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mc:AlternateContent xmlns:mc="http://schemas.openxmlformats.org/markup-compatibility/2006">
    <mc:Choice Requires="x15">
      <x15ac:absPath xmlns:x15ac="http://schemas.microsoft.com/office/spreadsheetml/2010/11/ac" url="\\MAYCHUDELL\PKT - Copy 2\11 THƯ\CHI TIẾT CÔNG NỢ KAIMART T11-2025\"/>
    </mc:Choice>
  </mc:AlternateContent>
  <xr:revisionPtr revIDLastSave="0" documentId="13_ncr:1_{EC215A3B-F222-465E-BD3D-96A640D6ACA7}" xr6:coauthVersionLast="47" xr6:coauthVersionMax="47" xr10:uidLastSave="{00000000-0000-0000-0000-000000000000}"/>
  <bookViews>
    <workbookView xWindow="-120" yWindow="-120" windowWidth="29040" windowHeight="15720" xr2:uid="{00000000-000D-0000-FFFF-FFFF00000000}"/>
  </bookViews>
  <sheets>
    <sheet name="TH_CN" sheetId="2" r:id="rId1"/>
    <sheet name="Báo cáo T12" sheetId="1" r:id="rId2"/>
    <sheet name="MA_KH" sheetId="4" r:id="rId3"/>
  </sheets>
  <externalReferences>
    <externalReference r:id="rId4"/>
  </externalReferences>
  <definedNames>
    <definedName name="_xlnm._FilterDatabase" localSheetId="1" hidden="1">'Báo cáo T12'!$A$3:$AA$18</definedName>
  </definedNames>
  <calcPr calcId="191029"/>
  <pivotCaches>
    <pivotCache cacheId="25" r:id="rId5"/>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 i="2" l="1"/>
  <c r="D6" i="2"/>
  <c r="E6" i="2"/>
  <c r="F6" i="2"/>
  <c r="G6" i="2"/>
  <c r="H6" i="2"/>
  <c r="I6" i="2"/>
  <c r="J6" i="2"/>
  <c r="K6" i="2"/>
  <c r="L6" i="2"/>
  <c r="M6" i="2"/>
  <c r="N6" i="2"/>
  <c r="C7" i="2"/>
  <c r="D7" i="2"/>
  <c r="E7" i="2"/>
  <c r="F7" i="2"/>
  <c r="G7" i="2"/>
  <c r="H7" i="2"/>
  <c r="I7" i="2"/>
  <c r="J7" i="2"/>
  <c r="K7" i="2"/>
  <c r="L7" i="2"/>
  <c r="M7" i="2"/>
  <c r="N7" i="2"/>
  <c r="C8" i="2"/>
  <c r="D8" i="2"/>
  <c r="E8" i="2"/>
  <c r="F8" i="2"/>
  <c r="G8" i="2"/>
  <c r="H8" i="2"/>
  <c r="I8" i="2"/>
  <c r="J8" i="2"/>
  <c r="K8" i="2"/>
  <c r="L8" i="2"/>
  <c r="M8" i="2"/>
  <c r="N8" i="2"/>
  <c r="C9" i="2"/>
  <c r="D9" i="2"/>
  <c r="E9" i="2"/>
  <c r="F9" i="2"/>
  <c r="G9" i="2"/>
  <c r="H9" i="2"/>
  <c r="I9" i="2"/>
  <c r="J9" i="2"/>
  <c r="K9" i="2"/>
  <c r="L9" i="2"/>
  <c r="M9" i="2"/>
  <c r="N9" i="2"/>
  <c r="C10" i="2"/>
  <c r="D10" i="2"/>
  <c r="E10" i="2"/>
  <c r="F10" i="2"/>
  <c r="G10" i="2"/>
  <c r="H10" i="2"/>
  <c r="I10" i="2"/>
  <c r="J10" i="2"/>
  <c r="K10" i="2"/>
  <c r="L10" i="2"/>
  <c r="M10" i="2"/>
  <c r="N10" i="2"/>
  <c r="C11" i="2"/>
  <c r="D11" i="2"/>
  <c r="E11" i="2"/>
  <c r="F11" i="2"/>
  <c r="G11" i="2"/>
  <c r="H11" i="2"/>
  <c r="I11" i="2"/>
  <c r="J11" i="2"/>
  <c r="K11" i="2"/>
  <c r="L11" i="2"/>
  <c r="M11" i="2"/>
  <c r="N11" i="2"/>
  <c r="C12" i="2"/>
  <c r="D12" i="2"/>
  <c r="E12" i="2"/>
  <c r="F12" i="2"/>
  <c r="G12" i="2"/>
  <c r="H12" i="2"/>
  <c r="I12" i="2"/>
  <c r="J12" i="2"/>
  <c r="K12" i="2"/>
  <c r="L12" i="2"/>
  <c r="M12" i="2"/>
  <c r="N12" i="2"/>
  <c r="C13" i="2"/>
  <c r="D13" i="2"/>
  <c r="E13" i="2"/>
  <c r="F13" i="2"/>
  <c r="G13" i="2"/>
  <c r="H13" i="2"/>
  <c r="I13" i="2"/>
  <c r="J13" i="2"/>
  <c r="K13" i="2"/>
  <c r="L13" i="2"/>
  <c r="M13" i="2"/>
  <c r="N13" i="2"/>
  <c r="C14" i="2"/>
  <c r="D14" i="2"/>
  <c r="E14" i="2"/>
  <c r="F14" i="2"/>
  <c r="G14" i="2"/>
  <c r="H14" i="2"/>
  <c r="I14" i="2"/>
  <c r="J14" i="2"/>
  <c r="K14" i="2"/>
  <c r="L14" i="2"/>
  <c r="M14" i="2"/>
  <c r="N14" i="2"/>
  <c r="C15" i="2"/>
  <c r="D15" i="2"/>
  <c r="E15" i="2"/>
  <c r="F15" i="2"/>
  <c r="G15" i="2"/>
  <c r="H15" i="2"/>
  <c r="I15" i="2"/>
  <c r="J15" i="2"/>
  <c r="K15" i="2"/>
  <c r="L15" i="2"/>
  <c r="M15" i="2"/>
  <c r="N15" i="2"/>
  <c r="N4" i="2"/>
  <c r="D4" i="2"/>
  <c r="E4" i="2" s="1"/>
  <c r="F4" i="2" s="1"/>
  <c r="G4" i="2" s="1"/>
  <c r="H4" i="2" s="1"/>
  <c r="I4" i="2" s="1"/>
  <c r="J4" i="2" s="1"/>
  <c r="K4" i="2" s="1"/>
  <c r="L4" i="2" s="1"/>
  <c r="M4" i="2" s="1"/>
  <c r="AD4" i="1"/>
  <c r="C5" i="2" s="1"/>
  <c r="AD5" i="1"/>
  <c r="AD6" i="1"/>
  <c r="AD7" i="1"/>
  <c r="AD8" i="1"/>
  <c r="AD9" i="1"/>
  <c r="AD10" i="1"/>
  <c r="AD11" i="1"/>
  <c r="AD12" i="1"/>
  <c r="AD13" i="1"/>
  <c r="AD14" i="1"/>
  <c r="AD15" i="1"/>
  <c r="AD16" i="1"/>
  <c r="AD17" i="1"/>
  <c r="AD18" i="1"/>
  <c r="Q1" i="4"/>
  <c r="P1" i="4"/>
  <c r="O1" i="4"/>
  <c r="N1" i="4"/>
  <c r="M1" i="4"/>
  <c r="L1" i="4"/>
  <c r="K1" i="4"/>
  <c r="J1" i="4"/>
  <c r="I1" i="4"/>
  <c r="H1" i="4"/>
  <c r="G1" i="4"/>
  <c r="F1" i="4"/>
  <c r="E1" i="4"/>
  <c r="D1" i="4"/>
  <c r="C1" i="4"/>
  <c r="B1" i="4"/>
  <c r="A1" i="4"/>
  <c r="V5" i="1"/>
  <c r="V6" i="1"/>
  <c r="V7" i="1"/>
  <c r="V8" i="1"/>
  <c r="V14" i="1"/>
  <c r="V15" i="1"/>
  <c r="U5" i="1"/>
  <c r="U6" i="1"/>
  <c r="U7" i="1"/>
  <c r="U8" i="1"/>
  <c r="U9" i="1"/>
  <c r="V9" i="1" s="1"/>
  <c r="U11" i="1"/>
  <c r="V11" i="1" s="1"/>
  <c r="U14" i="1"/>
  <c r="U15" i="1"/>
  <c r="U16" i="1"/>
  <c r="V16" i="1" s="1"/>
  <c r="S4" i="1"/>
  <c r="U4" i="1" s="1"/>
  <c r="V4" i="1" s="1"/>
  <c r="S5" i="1"/>
  <c r="S6" i="1"/>
  <c r="S7" i="1"/>
  <c r="S8" i="1"/>
  <c r="Z8" i="1" s="1"/>
  <c r="S9" i="1"/>
  <c r="S10" i="1"/>
  <c r="U10" i="1" s="1"/>
  <c r="S11" i="1"/>
  <c r="Z11" i="1" s="1"/>
  <c r="S12" i="1"/>
  <c r="Z12" i="1" s="1"/>
  <c r="S13" i="1"/>
  <c r="U13" i="1" s="1"/>
  <c r="V13" i="1" s="1"/>
  <c r="S14" i="1"/>
  <c r="Z14" i="1" s="1"/>
  <c r="S15" i="1"/>
  <c r="Z15" i="1" s="1"/>
  <c r="S16" i="1"/>
  <c r="Z16" i="1" s="1"/>
  <c r="S17" i="1"/>
  <c r="U17" i="1" s="1"/>
  <c r="V17" i="1" s="1"/>
  <c r="S18" i="1"/>
  <c r="U18" i="1" s="1"/>
  <c r="V18" i="1" s="1"/>
  <c r="R17" i="1"/>
  <c r="R18" i="1"/>
  <c r="P8" i="1"/>
  <c r="P9" i="1"/>
  <c r="P10" i="1"/>
  <c r="P11" i="1"/>
  <c r="P12" i="1"/>
  <c r="P14" i="1"/>
  <c r="P17" i="1"/>
  <c r="P18" i="1"/>
  <c r="O4" i="1"/>
  <c r="P4" i="1" s="1"/>
  <c r="O5" i="1"/>
  <c r="P5" i="1" s="1"/>
  <c r="O6" i="1"/>
  <c r="P6" i="1" s="1"/>
  <c r="Q6" i="1" s="1"/>
  <c r="O7" i="1"/>
  <c r="P7" i="1" s="1"/>
  <c r="Q7" i="1" s="1"/>
  <c r="O8" i="1"/>
  <c r="O9" i="1"/>
  <c r="Q9" i="1" s="1"/>
  <c r="R9" i="1" s="1"/>
  <c r="Y9" i="1" s="1"/>
  <c r="O10" i="1"/>
  <c r="Q10" i="1" s="1"/>
  <c r="R10" i="1" s="1"/>
  <c r="Y10" i="1" s="1"/>
  <c r="O11" i="1"/>
  <c r="O12" i="1"/>
  <c r="R12" i="1" s="1"/>
  <c r="O13" i="1"/>
  <c r="P13" i="1" s="1"/>
  <c r="R13" i="1" s="1"/>
  <c r="O14" i="1"/>
  <c r="R14" i="1" s="1"/>
  <c r="O15" i="1"/>
  <c r="P15" i="1" s="1"/>
  <c r="O16" i="1"/>
  <c r="P16" i="1" s="1"/>
  <c r="R16" i="1" s="1"/>
  <c r="O17" i="1"/>
  <c r="O18" i="1"/>
  <c r="Q8" i="1"/>
  <c r="R8" i="1" s="1"/>
  <c r="Q11" i="1"/>
  <c r="R11" i="1" s="1"/>
  <c r="Y11" i="1" s="1"/>
  <c r="Q12" i="1"/>
  <c r="Q13" i="1"/>
  <c r="Q14" i="1"/>
  <c r="Q15" i="1"/>
  <c r="Q16" i="1"/>
  <c r="Q17" i="1"/>
  <c r="Q18" i="1"/>
  <c r="Z13" i="1"/>
  <c r="Z4" i="1"/>
  <c r="Z5" i="1"/>
  <c r="Z6" i="1"/>
  <c r="Z7" i="1"/>
  <c r="Z9" i="1"/>
  <c r="AA4" i="1"/>
  <c r="AA5" i="1"/>
  <c r="AA6" i="1"/>
  <c r="AA7" i="1"/>
  <c r="AA8" i="1"/>
  <c r="AA9" i="1"/>
  <c r="AA10" i="1"/>
  <c r="AA11" i="1"/>
  <c r="AA12" i="1"/>
  <c r="AA13" i="1"/>
  <c r="AA14" i="1"/>
  <c r="AA15" i="1"/>
  <c r="AA16" i="1"/>
  <c r="AA17" i="1"/>
  <c r="AA18" i="1"/>
  <c r="AE4" i="1"/>
  <c r="AE5" i="1"/>
  <c r="AE6" i="1"/>
  <c r="AE7" i="1"/>
  <c r="AE8" i="1"/>
  <c r="AE9" i="1"/>
  <c r="AE10" i="1"/>
  <c r="AE11" i="1"/>
  <c r="AE12" i="1"/>
  <c r="AE13" i="1"/>
  <c r="AE14" i="1"/>
  <c r="AE15" i="1"/>
  <c r="AE16" i="1"/>
  <c r="AE17" i="1"/>
  <c r="AE18" i="1"/>
  <c r="X8" i="1" l="1"/>
  <c r="Y8" i="1"/>
  <c r="X10" i="1"/>
  <c r="V10" i="1"/>
  <c r="R15" i="1"/>
  <c r="G5" i="2"/>
  <c r="I5" i="2"/>
  <c r="H5" i="2"/>
  <c r="U12" i="1"/>
  <c r="V12" i="1" s="1"/>
  <c r="F5" i="2"/>
  <c r="E5" i="2"/>
  <c r="Z10" i="1"/>
  <c r="D5" i="2"/>
  <c r="R7" i="1"/>
  <c r="Y7" i="1" s="1"/>
  <c r="R6" i="1"/>
  <c r="Y6" i="1" s="1"/>
  <c r="N5" i="2"/>
  <c r="J5" i="2"/>
  <c r="M5" i="2"/>
  <c r="L5" i="2"/>
  <c r="Q4" i="1"/>
  <c r="R4" i="1" s="1"/>
  <c r="Q5" i="1"/>
  <c r="R5" i="1" s="1"/>
  <c r="K5" i="2"/>
  <c r="X16" i="1"/>
  <c r="Y16" i="1" s="1"/>
  <c r="Z18" i="1"/>
  <c r="X14" i="1"/>
  <c r="Y14" i="1" s="1"/>
  <c r="X17" i="1"/>
  <c r="Y17" i="1" s="1"/>
  <c r="X11" i="1"/>
  <c r="X9" i="1"/>
  <c r="Z17" i="1"/>
  <c r="X12" i="1"/>
  <c r="Y12" i="1" s="1"/>
  <c r="Y4" i="1" l="1"/>
  <c r="X4" i="1"/>
  <c r="X5" i="1"/>
  <c r="Y5" i="1"/>
  <c r="X6" i="1"/>
  <c r="X7" i="1"/>
  <c r="X15" i="1"/>
  <c r="Y15" i="1" s="1"/>
  <c r="X18" i="1"/>
  <c r="Y18" i="1" s="1"/>
  <c r="X13" i="1"/>
  <c r="Y13" i="1" s="1"/>
  <c r="J2" i="2" l="1"/>
  <c r="F2" i="2"/>
  <c r="E2" i="2"/>
  <c r="C2" i="2"/>
  <c r="I2" i="2"/>
  <c r="L2" i="2"/>
  <c r="N2" i="2"/>
  <c r="M2" i="2"/>
  <c r="H2" i="2"/>
  <c r="K2" i="2"/>
  <c r="G2" i="2"/>
  <c r="D2" i="2"/>
</calcChain>
</file>

<file path=xl/sharedStrings.xml><?xml version="1.0" encoding="utf-8"?>
<sst xmlns="http://schemas.openxmlformats.org/spreadsheetml/2006/main" count="64440" uniqueCount="14594">
  <si>
    <t>Số hóa đơn</t>
  </si>
  <si>
    <t>CHI TIẾT CÔNG NỢ PHẢI THU THEO HÓA ĐƠN</t>
  </si>
  <si>
    <t>Số ngày được nợ</t>
  </si>
  <si>
    <t>Số còn phải thu</t>
  </si>
  <si>
    <t>Tài khoản: 131; Tháng 9 năm 2025</t>
  </si>
  <si>
    <t>Ngày hóa đơn</t>
  </si>
  <si>
    <t>Hạn thanh toán</t>
  </si>
  <si>
    <t>GS25-003</t>
  </si>
  <si>
    <t>Văn phòng B, tầng 5, TN Taisei Square Hanoi, 289 Khuất Duy Tiến, phường Đại Mỗ, thành phố Hà Nội</t>
  </si>
  <si>
    <t>Số ngày nợ còn lại</t>
  </si>
  <si>
    <t>Mã khách hàng</t>
  </si>
  <si>
    <t>Tiền hàng</t>
  </si>
  <si>
    <t>Nhóm nợ quá hạn</t>
  </si>
  <si>
    <t>Ngày hạch toán</t>
  </si>
  <si>
    <t>Số chứng từ</t>
  </si>
  <si>
    <t>Số ngày quá hạn</t>
  </si>
  <si>
    <t>Diễn giải</t>
  </si>
  <si>
    <t>Số còn phải thu ĐK</t>
  </si>
  <si>
    <t>138 - 142 Hai Bà Trưng, Phường Sài Gòn, TP. Hồ Chí Minh</t>
  </si>
  <si>
    <t>Nhóm nợ trước hạn</t>
  </si>
  <si>
    <t>GS25</t>
  </si>
  <si>
    <t>KF</t>
  </si>
  <si>
    <t>GDVN</t>
  </si>
  <si>
    <t>INTIMEXDANANG</t>
  </si>
  <si>
    <t>JMART</t>
  </si>
  <si>
    <t>571 Huỳnh Tấn Phát, Phường Tân Thuận, TP. Hồ Chí Minh, Việt Nam</t>
  </si>
  <si>
    <t>Tầng 8, Toà nhà An Khánh, Số 63 Phạm Ngọc Thạch, Phường Xuân Hoà,Thành phố Hồ Chí Minh, Việt Nam</t>
  </si>
  <si>
    <t>46 Phan Đình Phùng, Phường Hải Châu, TP. Đà Nẵng, Việt Nam</t>
  </si>
  <si>
    <t>L1 – 01, L1 – 02B Tầng 1, Tòa nhà Gold View, 346 Bến Vân Đồn, Phường Vĩnh Hội, T.P Hồ Chí Minh, Việt Nam</t>
  </si>
  <si>
    <t>HTL</t>
  </si>
  <si>
    <t>Ngày Thanh toán</t>
  </si>
  <si>
    <t>Chứng từ Thanh toán</t>
  </si>
  <si>
    <t>Tên Khách hàng</t>
  </si>
  <si>
    <t>Tiền chiết khấu</t>
  </si>
  <si>
    <t>Tiền VAT</t>
  </si>
  <si>
    <t>Phân loại</t>
  </si>
  <si>
    <t>Tổng giá trị</t>
  </si>
  <si>
    <t>Giá Trị HD sau CK</t>
  </si>
  <si>
    <t>Số tiền đã thu</t>
  </si>
  <si>
    <t>Ngày tính CN</t>
  </si>
  <si>
    <t>Tháng HĐ</t>
  </si>
  <si>
    <t>Tháng Thanh toán</t>
  </si>
  <si>
    <t>BẢNG TỔNG HỢP CÔNG NỢ NĂM 2025</t>
  </si>
  <si>
    <t>TỔNG CÔNG NỢ</t>
  </si>
  <si>
    <t>Kai Mart-101</t>
  </si>
  <si>
    <t>Kai Mart-195</t>
  </si>
  <si>
    <t>Kai Mart-140</t>
  </si>
  <si>
    <t>Kai Mart-151</t>
  </si>
  <si>
    <t>Kai Mart-098</t>
  </si>
  <si>
    <t>Kai Mart-146</t>
  </si>
  <si>
    <t>Kai Mart-180Mia</t>
  </si>
  <si>
    <t>Kai Mart-079</t>
  </si>
  <si>
    <t>Kai mart - Tòa S01.06 Vinhomes Ocean Park</t>
  </si>
  <si>
    <t>Kai mart - Tòa S1.01 Vinhome Ocean Park, Đa Tốn, Gia Lâm</t>
  </si>
  <si>
    <t>Kai mart - Tòa S2.02 Vinhome Ocean Park</t>
  </si>
  <si>
    <t>Kai mart - Tòa S1.07 Vinhome Ocean Park, Đa Tốn, Gia Lâm (điểm mới)</t>
  </si>
  <si>
    <t>Kai mart - Tòa S01.09 Vinhomes Ocean Park</t>
  </si>
  <si>
    <t>Kai mart - Tòa S1.02 Vinhome Ocean Park, Đa Tốn, Gia Lâm (điểm mới)</t>
  </si>
  <si>
    <t>Kai mart - Tòa S2.08 Ocean Park - Trâu Quỳ, Gia Lâm (điểm mới)</t>
  </si>
  <si>
    <t>Kai Mart - Tòa S2.08 Vinhome Ocean Park</t>
  </si>
  <si>
    <t>BH2370555</t>
  </si>
  <si>
    <t>BH2370554</t>
  </si>
  <si>
    <t>BH2370553</t>
  </si>
  <si>
    <t>BH2370552</t>
  </si>
  <si>
    <t>BH2370493</t>
  </si>
  <si>
    <t>BH2370490</t>
  </si>
  <si>
    <t>BH2370488</t>
  </si>
  <si>
    <t>BH2370487</t>
  </si>
  <si>
    <t>00085912</t>
  </si>
  <si>
    <t>00085911</t>
  </si>
  <si>
    <t>00085910</t>
  </si>
  <si>
    <t>00085909</t>
  </si>
  <si>
    <t>00085908</t>
  </si>
  <si>
    <t>00085907</t>
  </si>
  <si>
    <t>00085906</t>
  </si>
  <si>
    <t>00085905</t>
  </si>
  <si>
    <t>Bán hàng Kai mart - Tòa S01.06 Vinhomes Ocean Park , CHẠY KM GÀ MUỐI 500G X 10% VÀ CHÂN 300G X 10% TỪ NGÀY 1/12 ĐẾN 31/12</t>
  </si>
  <si>
    <t>Bán hàng Kai mart - Tòa S1.01 Vinhome Ocean Park, Đa Tốn, Gia Lâm , CHẠY KM GÀ MUỐI 500G X 10% VÀ CHÂN 300G X 10% TỪ NGÀY 1/12 ĐẾN 31/12</t>
  </si>
  <si>
    <t>Bán hàng Kai mart - Tòa S2.02 Vinhome Ocean Park , CHẠY KM GÀ MUỐI 500G X 10% VÀ CHÂN 300G X 10% TỪ NGÀY 1/12 ĐẾN 31/12</t>
  </si>
  <si>
    <t>Bán hàng Kai mart - Tòa S1.07 Vinhome Ocean Park, Đa Tốn, Gia Lâm (điểm mới) , CHẠY KM GÀ MUỐI 500G X 10% VÀ CHÂN 300G X 10% TỪ NGÀY 1/12 ĐẾN 31/12</t>
  </si>
  <si>
    <t>Bán hàng Kai mart - Tòa S01.09 Vinhomes Ocean Park , CHẠY KM GÀ MUỐI 500G X 10% VÀ CHÂN GIÒ MUỐI 300G X 10% TỪ NGÀY 1/12 ĐẾN 31/12</t>
  </si>
  <si>
    <t>Bán hàng Kai mart - Tòa S1.02 Vinhome Ocean Park, Đa Tốn, Gia Lâm (điểm mới) , CHẠY KM CHÂN 300G X 10% VÀ GÀ MUỐI 500G X 10% TỪ NGÀY 1/12 ĐẾN 31/12</t>
  </si>
  <si>
    <t>Bán hàng Kai mart - Tòa S2.08 Ocean Park - Trâu Quỳ, Gia Lâm (điểm mới) , CHẠY KM GÀ MUỐI 500G X 10% VÀ CHÂN GIÒ MUỐI 300G X 10% TỪ NGÀY 1/12 ĐẾN 31/12</t>
  </si>
  <si>
    <t>Bán hàng Kai Mart - Tòa S2.08 Vinhome Ocean Park , CHẠY KM CHÂN 300G X 10% VÀ GÀ MUỐI 500G X 10% TỪ NGÀY 1/12 ĐẾN 31/12</t>
  </si>
  <si>
    <t>Bán hàng</t>
  </si>
  <si>
    <t>HN/HT061226</t>
  </si>
  <si>
    <t>HN/HT061225</t>
  </si>
  <si>
    <t>ĐÃ KIỂM TRA - HÀNG TRẢ - Kai mart - Tòa S2.02 Vinhome Ocean Park - Kai Mart-140</t>
  </si>
  <si>
    <t>ĐÃ KIỂM TRA - HÀNG TRẢ - Kai mart - Tòa S01.06 Vinhomes Ocean Park - Kai Mart-101</t>
  </si>
  <si>
    <t>Hàng trả</t>
  </si>
  <si>
    <t>Kai Mart-147</t>
  </si>
  <si>
    <t>Kai Mart-107</t>
  </si>
  <si>
    <t>Kai mart - Tòa S2.11 Vinhome Ocean Park, Đa Tốn, Gia Lâm (điểm mới)</t>
  </si>
  <si>
    <t>Kai mart -  Tòa S2.15 Vinhome Ocean Park</t>
  </si>
  <si>
    <t>BH2372128</t>
  </si>
  <si>
    <t>BH2372127</t>
  </si>
  <si>
    <t>BH2372126</t>
  </si>
  <si>
    <t>BH2372125</t>
  </si>
  <si>
    <t>BH2372123</t>
  </si>
  <si>
    <t>Bán hàng Kai mart - Tòa S2.08 Ocean Park - Trâu Quỳ, Gia Lâm (điểm mới)</t>
  </si>
  <si>
    <t>Bán hàng Kai mart - Tòa S2.11 Vinhome Ocean Park, Đa Tốn, Gia Lâm (điểm mới)</t>
  </si>
  <si>
    <t>Bán hàng Kai mart - Tòa S01.06 Vinhomes Ocean Park</t>
  </si>
  <si>
    <t>Bán hàng Kai Mart - Tòa S2.08 Vinhome Ocean Park</t>
  </si>
  <si>
    <t>00089119</t>
  </si>
  <si>
    <t>00089118</t>
  </si>
  <si>
    <t>00089117</t>
  </si>
  <si>
    <t>00089116</t>
  </si>
  <si>
    <t>00089115</t>
  </si>
  <si>
    <t>Column1</t>
  </si>
  <si>
    <t>Column2</t>
  </si>
  <si>
    <t>Column3</t>
  </si>
  <si>
    <t>Column4</t>
  </si>
  <si>
    <t>Column5</t>
  </si>
  <si>
    <t>Tên khách hàng</t>
  </si>
  <si>
    <t>Địa chỉ</t>
  </si>
  <si>
    <t>Nhóm KH, NCC</t>
  </si>
  <si>
    <t>Mã số thuế</t>
  </si>
  <si>
    <t>Số nợ tối đa</t>
  </si>
  <si>
    <t>Nhân viên</t>
  </si>
  <si>
    <t>Tên nhân viên</t>
  </si>
  <si>
    <t>Quốc gia</t>
  </si>
  <si>
    <t>Tỉnh/TP</t>
  </si>
  <si>
    <t>Quận/Huyện</t>
  </si>
  <si>
    <t>Phường/Xã</t>
  </si>
  <si>
    <t>Nhóm Siêu Thị</t>
  </si>
  <si>
    <t>Tên Siêu Thị</t>
  </si>
  <si>
    <t>Chi nhánh</t>
  </si>
  <si>
    <t>AAU</t>
  </si>
  <si>
    <t>CÔNG TY TNHH PHÂN PHỐI Á ÂU</t>
  </si>
  <si>
    <t>41 Cách Mạng, Phường Tân Sơn Nhì, Thành phố Hồ Chí Minh, Việt Nam</t>
  </si>
  <si>
    <t>7%; MIENNAM</t>
  </si>
  <si>
    <t>0318561215</t>
  </si>
  <si>
    <t>Việt Nam</t>
  </si>
  <si>
    <t>Hồ Chí Minh</t>
  </si>
  <si>
    <t>Quận Tân Phú</t>
  </si>
  <si>
    <t>Phường Tân Thành</t>
  </si>
  <si>
    <t>CÔNG TY TNHH MTV THƯƠNG MẠI VÀ DỊCH VỤ NGỌC THƠM</t>
  </si>
  <si>
    <t>aau001</t>
  </si>
  <si>
    <t>AAU Tháp Brilliant</t>
  </si>
  <si>
    <t>Khu Thương mại số : T3.B2.1I – Tầng B2- Tháp Brilliant, số 1, Đường 104- BTT, khu phố 3, Phường Bình Trưng Tây, Quận 2, TPHCM.</t>
  </si>
  <si>
    <t>MIENNAM</t>
  </si>
  <si>
    <t>SG009</t>
  </si>
  <si>
    <t>Hứa Thị Ngọc Thơ</t>
  </si>
  <si>
    <t>Quận 2</t>
  </si>
  <si>
    <t>Phường Bình Trưng Tây</t>
  </si>
  <si>
    <t>aau002</t>
  </si>
  <si>
    <t>AAU Diamond</t>
  </si>
  <si>
    <t>Gian hàng 41546, Tầng 4, Trung Tâm Thương Mại Diamond , số 34 Lê Duẩn, Phường Bến Nghé, Quận 1, Thành Phố Hồ Chí Minh, Việt Nam.</t>
  </si>
  <si>
    <t>Thời gian nhận hàng : 9h30-11h30 &amp; 13h-22h (gửi xe tầng hầm B2 không tốn phí, bấm thang máy lầu 4 gian hàng Kmarket)</t>
  </si>
  <si>
    <t>SG026</t>
  </si>
  <si>
    <t>Nguyễn Văn Vinh</t>
  </si>
  <si>
    <t>Quận 1</t>
  </si>
  <si>
    <t>Phường Bến Nghé</t>
  </si>
  <si>
    <t>aau003</t>
  </si>
  <si>
    <t>AAU Tòa nhà Sadora</t>
  </si>
  <si>
    <t>Block D.002 Tòa nhà Sadora- Số 02, Đường 13, Phường An Lợi Đông, Thủ Đức, TP Hồ Chí Minh.</t>
  </si>
  <si>
    <t>Thời gian nhận hàng : 6h- 20h</t>
  </si>
  <si>
    <t>Phường An Lợi Đông</t>
  </si>
  <si>
    <t>ACM</t>
  </si>
  <si>
    <t>CÔNG TY TNHH MỘT THÀNH VIÊN HỘI NHẬP PHÁT TRIỂN ĐÔNG HƯNG</t>
  </si>
  <si>
    <t>96 Cao Thắng, Phường Bàn Cờ, Thành phố Hồ Chí Minh, Việt Nam</t>
  </si>
  <si>
    <t>STCH;MIENNAM</t>
  </si>
  <si>
    <t>0312629241</t>
  </si>
  <si>
    <t>Quận 3</t>
  </si>
  <si>
    <t>AEON CITIMART</t>
  </si>
  <si>
    <t>acm0001</t>
  </si>
  <si>
    <t>ACM - SOM</t>
  </si>
  <si>
    <t>21-23 Nguyễn Thị Minh Khai, Phường Bến Nghé, Q1</t>
  </si>
  <si>
    <t/>
  </si>
  <si>
    <t>AEON;STCH;MIENNAM;10%</t>
  </si>
  <si>
    <t>acm0002</t>
  </si>
  <si>
    <t>ACM - TRO</t>
  </si>
  <si>
    <t>49 Đường 66, Phường Thảo Điền, Q2, Tp HCM</t>
  </si>
  <si>
    <t>Phường Thảo Điền</t>
  </si>
  <si>
    <t>acm0003</t>
  </si>
  <si>
    <t>ACM - BCA</t>
  </si>
  <si>
    <t>Số 50, Đường số 3, Khu phố 4, Phường Bình An, Q2, HCM</t>
  </si>
  <si>
    <t>Phường An Khánh</t>
  </si>
  <si>
    <t>acm0004</t>
  </si>
  <si>
    <t>ACM - CAO</t>
  </si>
  <si>
    <t>96 Cao Thắng, Phường 4, Quận 3, HCM</t>
  </si>
  <si>
    <t>acm0005</t>
  </si>
  <si>
    <t>ACM – PQ5</t>
  </si>
  <si>
    <t>Tầng 4 Trung tâm Thương mại Parkson Department Store, 126 Hùng Vương, Phường 12, Q5, TP HCM</t>
  </si>
  <si>
    <t>SG011</t>
  </si>
  <si>
    <t>Trương Quang Thanh</t>
  </si>
  <si>
    <t>Quận 5</t>
  </si>
  <si>
    <t>acm0006</t>
  </si>
  <si>
    <t>ACM - HL6</t>
  </si>
  <si>
    <t>C2.00.01 tầng trệt, Khu thương mại Chung cư Him Lam Chợ Lớn, 491 Hậu Giang, Phường 11, Q6, HCM</t>
  </si>
  <si>
    <t>SG023</t>
  </si>
  <si>
    <t>Nguyễn Quốc Thái</t>
  </si>
  <si>
    <t>Quận 6</t>
  </si>
  <si>
    <t>acm0007</t>
  </si>
  <si>
    <t>ACM - NAM</t>
  </si>
  <si>
    <t>112, 114, 116 Hà Huy Tập, Phường Tân Phong, Q7, HCM</t>
  </si>
  <si>
    <t>Quận 7</t>
  </si>
  <si>
    <t>acm0008</t>
  </si>
  <si>
    <t>ACM - GRE</t>
  </si>
  <si>
    <t>SC-10, Khu phố Green View, Đường Nguyễn Lương Bằng, Phường Tân Phú, Q7, HCM</t>
  </si>
  <si>
    <t>acm0009</t>
  </si>
  <si>
    <t>ACM - SUN</t>
  </si>
  <si>
    <t>Khu vực 2, Tháp 2, Tòa nhà Sun Rise, 23 Nguyễn Hữu Thọ, Phường Tân Hưng, Q7, HCM</t>
  </si>
  <si>
    <t>ACM-001</t>
  </si>
  <si>
    <t>CHI NHÁNH CÔNG TY TNHH MỘT THÀNH VIÊN HỘI NHẬP PHÁT TRIỂN ĐÔNG HƯNG TẠI BÌNH DƯƠNG</t>
  </si>
  <si>
    <t>215A Yersin, Phường Phú Cường, Thành phố Thủ Dầu Một, Tỉnh Bình Dương, Việt Nam</t>
  </si>
  <si>
    <t>10%; AEON; STCH; MIENNAM</t>
  </si>
  <si>
    <t>0312629241-001</t>
  </si>
  <si>
    <t>SG029</t>
  </si>
  <si>
    <t>Dương Thị Kim Hồng</t>
  </si>
  <si>
    <t>Bình Dương</t>
  </si>
  <si>
    <t>Tỉnh Miền Nam</t>
  </si>
  <si>
    <t>acm0010</t>
  </si>
  <si>
    <t>ACM - HUN</t>
  </si>
  <si>
    <t>11A đường Bùi Bằng Đoàn, Khu phố 3, Phường Tân Phong, Q7, HCM</t>
  </si>
  <si>
    <t>acm0012</t>
  </si>
  <si>
    <t>ACM – GAR</t>
  </si>
  <si>
    <t>SC-02, SD-03, SF-04, SG-05, SE-13 Số 18-20 đường Tôn Dật Tiên, Khu phố Garden Plaza 1, Phường Tân Phong, Q7, HCM</t>
  </si>
  <si>
    <t>acm0013</t>
  </si>
  <si>
    <t>ACM – HL7</t>
  </si>
  <si>
    <t>Tầng trệt, lô B, Khu căn hộ Himlam Riverside, số 0.01-0.02 đường D1, Phường Tân Hưng, Q7, HCM</t>
  </si>
  <si>
    <t>acm0014</t>
  </si>
  <si>
    <t>ACM - PHU</t>
  </si>
  <si>
    <t>Tầng trệt, chung cư Phúc Yên, số 31-33 Phan Huy Ích, Phường 15, Q.Tân Bình, TP HCM</t>
  </si>
  <si>
    <t>SG027</t>
  </si>
  <si>
    <t>Trần Hạo Nhị</t>
  </si>
  <si>
    <t>Quận Tân Bình</t>
  </si>
  <si>
    <t>acm0015</t>
  </si>
  <si>
    <t>ACM - NEW</t>
  </si>
  <si>
    <t>D0102, Nguyễn Hữu Thọ, Xã Phước Kiển, Huyện Nhà Bè, TP HCM</t>
  </si>
  <si>
    <t>Huyện Nhà Bè</t>
  </si>
  <si>
    <t>acm0016</t>
  </si>
  <si>
    <t>ACM - CON</t>
  </si>
  <si>
    <t>Số 03-04 tầng 1, KDC Conic, Đại lộ Nguyễn Văn Linh, Xã Phong Phú, Huyện Bình Chánh, TP HCM</t>
  </si>
  <si>
    <t>Huyện Bình Chánh</t>
  </si>
  <si>
    <t>acm0017</t>
  </si>
  <si>
    <t>ACM – RES11</t>
  </si>
  <si>
    <t>205 Lạc Long Quân, phường 3, Q.11, HCM</t>
  </si>
  <si>
    <t>SG004</t>
  </si>
  <si>
    <t>Huỳnh Quốc Phong</t>
  </si>
  <si>
    <t>Quận 11</t>
  </si>
  <si>
    <t>acm0018</t>
  </si>
  <si>
    <t>ACM - BDG</t>
  </si>
  <si>
    <t>215A Yersin, P. Phú Cường, TP Thủ Dầu Một, Tỉnh Bình Dương</t>
  </si>
  <si>
    <t>acm0019</t>
  </si>
  <si>
    <t>ACM - TOW</t>
  </si>
  <si>
    <t>49 Hai Bà Trưng, Q. Hoàn Kiếm, TP HN</t>
  </si>
  <si>
    <t>MIENBAC;AEON;STCH;10%</t>
  </si>
  <si>
    <t>HN006</t>
  </si>
  <si>
    <t>Phan Trọng Cường</t>
  </si>
  <si>
    <t>Hà Nội</t>
  </si>
  <si>
    <t>Quận Hoàn Kiếm</t>
  </si>
  <si>
    <t>ACM-002</t>
  </si>
  <si>
    <t>CHI NHÁNH CÔNG TY TNHH MỘT THÀNH VIÊN HỘI NHẬP PHÁT TRIỂN ĐÔNG HƯNG TẠI TP.HÀ NỘI</t>
  </si>
  <si>
    <t>Số 49, đường Hai Bà Trưng, Phường Trần Hưng Đạo, Quận Hoàn Kiếm, Thành phố Hà Nội, Việt Nam</t>
  </si>
  <si>
    <t>AEON; MIENBAC; STCH</t>
  </si>
  <si>
    <t>0312629241-002</t>
  </si>
  <si>
    <t>acm0020</t>
  </si>
  <si>
    <t>ACM - IND</t>
  </si>
  <si>
    <t>TTTM Indochina Plaza, Số 241 Xuân Thủy, Q. Cầu Giấy, TP HN</t>
  </si>
  <si>
    <t>HN004</t>
  </si>
  <si>
    <t>Hoàng Thanh Huy</t>
  </si>
  <si>
    <t>Quận Cầu Giấy</t>
  </si>
  <si>
    <t>acm0021</t>
  </si>
  <si>
    <t>ACM - ECO</t>
  </si>
  <si>
    <t>Tầng 1, tháp E, Rừng Cọ, Khu đô thị Ecopark, Xã Xuân Quan, Huyện Văn Giang, Tỉnh Hưng Yên</t>
  </si>
  <si>
    <t>HN001</t>
  </si>
  <si>
    <t>Trần Thị Huệ</t>
  </si>
  <si>
    <t>Hưng Yên</t>
  </si>
  <si>
    <t>Tỉnh Miền Bắc</t>
  </si>
  <si>
    <t>acm0022</t>
  </si>
  <si>
    <t>AEON Citimart - Sunrise</t>
  </si>
  <si>
    <t>Số 0.01, Tháp V4, Sunrise City, 23 Nguyễn Hữu Thọ, phường Tân Hưng, quận 7, thành phố Hồ Chí Minh</t>
  </si>
  <si>
    <t>AEON;STCH;MIENNAM</t>
  </si>
  <si>
    <t>acm0023</t>
  </si>
  <si>
    <t>ACM - ORC</t>
  </si>
  <si>
    <t>Một phần KTM-DV 1.01 (tầng 1), dự án Thương mại, dịch vụ, văn phòng, officetel và căn hộ tại số 128 đường Hồng Hà, phường 09, quận Phú Nhuận, thành phố Hồ Chí Minh, Việt Nam</t>
  </si>
  <si>
    <t>Quận Phú Nhuận</t>
  </si>
  <si>
    <t>CHI NHÁNH CÔNG TY TNHH MỘT THÀNH VIÊN HỘI NHẬP PHÁT TRIỂN ĐÔNG HƯNG TẠI THÀNH PHỐ NHA TRANG</t>
  </si>
  <si>
    <t>ACM-003</t>
  </si>
  <si>
    <t>20 Trần Phú, Phường Lộc Thọ, Thành phố Nha Trang, Tỉnh Khánh Hòa, Việt Nam</t>
  </si>
  <si>
    <t>0312629241-003</t>
  </si>
  <si>
    <t>Khánh Hòa</t>
  </si>
  <si>
    <t>ACM-023</t>
  </si>
  <si>
    <t>CHI NHÁNH CÔNG TY TNHH MỘT THÀNH VIÊN HỘI NHẬP PHÁT TRIỂN ĐÔNG HƯNG TẠI HƯNG YÊN</t>
  </si>
  <si>
    <t>Tầng 1, tháp E, Rừng Cọ, Khu đô thị Ecopark, Xã Xuân Quan, Huyện Văn Giang, Tỉnh Hưng Yên, Việt Nam</t>
  </si>
  <si>
    <t>10%; AEON; MIENBAC; STCH</t>
  </si>
  <si>
    <t>0312629241-023</t>
  </si>
  <si>
    <t>ACM-031</t>
  </si>
  <si>
    <t>CHI NHÁNH CÔNG TY TNHH MỘT THÀNH VIÊN HỘI NHẬP PHÁT TRIỂN ĐÔNG HƯNG</t>
  </si>
  <si>
    <t>G15 - Tầng trệt, số 1 đường số 17A, khu phố 11, Phường Bình Trị Đông B, Quận Bình Tân, Thành phố Hồ Chí Minh, Việt Nam</t>
  </si>
  <si>
    <t>0312629241-031</t>
  </si>
  <si>
    <t>Quận Bình Tân</t>
  </si>
  <si>
    <t>ACM-032</t>
  </si>
  <si>
    <t>Số 50 Đường số 3, Khu phố 4, Phường An Khánh, Thành phố Thủ Đức (Hết HL), Thành phố Hồ Chí Minh, Việt Nam</t>
  </si>
  <si>
    <t>0312629241-032</t>
  </si>
  <si>
    <t>ACM-034</t>
  </si>
  <si>
    <t>C2.00.01 tầng trệt, Khu thương mại Chung cư Him Lam Chợ Lớn, Phường 11, Quận 6, Thành phố Hồ Chí Minh, Việt Nam</t>
  </si>
  <si>
    <t>0312629241-034</t>
  </si>
  <si>
    <t>AEON</t>
  </si>
  <si>
    <t>CÔNG TY TNHH AEON VIỆT NAM</t>
  </si>
  <si>
    <t>SỐ 30, ĐƯỜNG TÂN THẮNG, PHƯỜNG TÂN SƠN NHÌ, TP.HỒ CHÍ MINH, VIỆT NAM</t>
  </si>
  <si>
    <t>STCH</t>
  </si>
  <si>
    <t>0311241512</t>
  </si>
  <si>
    <t>Phường Tân Sơn Nhì</t>
  </si>
  <si>
    <t>AEON MALL</t>
  </si>
  <si>
    <t>AEON1009</t>
  </si>
  <si>
    <t>AEON BÌNH DƯƠNG NEW CITY</t>
  </si>
  <si>
    <t>Tầng 1, Lô C19, Khu đô thị mới thuộc Khu liên hợp Công Nghiệp - Dịch vụ - Đô thị tỉnh Bình Dương, P. Hòa Phú, Tp Thủ Dầu Một, tỉnh Bình Dương</t>
  </si>
  <si>
    <t>AEON1010</t>
  </si>
  <si>
    <t>AEON NGUYỄN VĂN LINH</t>
  </si>
  <si>
    <t>BF-01, Tầng Hầm 1, 101 Tôn Dật Tiên, Phường Tân Phú, Quận 7, Thành phố Hồ Chí Minh, Việt Nam</t>
  </si>
  <si>
    <t>AEONBINHDUONG</t>
  </si>
  <si>
    <t>CÔNG TY TNHH AEON VIỆT NAM - CHI NHÁNH BÌNH DƯƠNG.</t>
  </si>
  <si>
    <t>Số 1, Đại lộ Bình Dương, Khu phố Bình Giao, Phường Thuận Giao, Thành phố Hồ Chí Minh, Việt Nam</t>
  </si>
  <si>
    <t>0311241512-001</t>
  </si>
  <si>
    <t>AEONHOCHIMINH</t>
  </si>
  <si>
    <t>CÔNG TY TNHH AEON VIỆT NAM - CHI NHÁNH THÀNH PHỐ HỒ CHÍ MINH</t>
  </si>
  <si>
    <t>Số 1 đường số 17A, Khu phố 27, Phường An Lạc, Thành phố Hồ Chí Minh, Việt Nam</t>
  </si>
  <si>
    <t>0311241512-003</t>
  </si>
  <si>
    <t>Phường An Lạc</t>
  </si>
  <si>
    <t>AEONLONGBIEN</t>
  </si>
  <si>
    <t>CÔNG TY TNHH AEON VIỆT NAM-CHI NHÁNH LONG BIÊN</t>
  </si>
  <si>
    <t>Số 27, Đường Cổ Linh, Phường Long Biên, Thành Phố Hà Nội</t>
  </si>
  <si>
    <t>MIENBAC;AEON;STCH</t>
  </si>
  <si>
    <t>0311241512-004</t>
  </si>
  <si>
    <t>Quận Long Biên</t>
  </si>
  <si>
    <t>Phường Long Biên</t>
  </si>
  <si>
    <t>ALEE</t>
  </si>
  <si>
    <t>CÔNG TY CỔ PHẦN AV CONNECT VIỆT NAM</t>
  </si>
  <si>
    <t>345 Quốc lộ 13, khu phố 5, Phường Hiệp Bình Phước, Thành phố Thủ Đức, Thành phố Hồ Chí Minh, Việt Nam</t>
  </si>
  <si>
    <t>CK cố định 7% + 5% đơn đầu</t>
  </si>
  <si>
    <t>0313650711</t>
  </si>
  <si>
    <t>Quận Thủ Đức</t>
  </si>
  <si>
    <t>Phường Hiệp Bình Phước</t>
  </si>
  <si>
    <t>ALEE001</t>
  </si>
  <si>
    <t>CHI NHÁNH CÔNG TY CỔ PHẦN AV CONNECT VIỆT NAM - ALEE GOURMET SHOP</t>
  </si>
  <si>
    <t>Số SH3-Tòa nhà Biconsi Tower, Đường số 1, Trung tâm Thương m, Phường Phú Lợi, Thành phố Thủ Dầu Một, Tỉnh Bình Dương, Việt Nam</t>
  </si>
  <si>
    <t>0313650711-001</t>
  </si>
  <si>
    <t>Phường Phú Lợi</t>
  </si>
  <si>
    <t>ALEE-001</t>
  </si>
  <si>
    <t>CHI NHÁNH CÔNG TY CỔ PHẦN AV CONNECT VIỆT NAM-ALEE GOURMET SHOP</t>
  </si>
  <si>
    <t>Số SH3-Tòa nhà Biconsi Tower, Đường số 1, Trung tâm Thương mại Bình Dương Square, Phường Phú Lợi, Thành phố Thủ Dầu Một, Tỉnh Bình Dương, Việt Nam</t>
  </si>
  <si>
    <t>ALIMART</t>
  </si>
  <si>
    <t>Công Ty TNHH Thương Mại Dịch Vụ Ali Mart</t>
  </si>
  <si>
    <t>186-188 Đường M1, Phường Bình Hưng Hoà B, Q.Bình Tân, TPHCM</t>
  </si>
  <si>
    <t>0311833702</t>
  </si>
  <si>
    <t>AMTHUCVANG-224</t>
  </si>
  <si>
    <t>Công Ty TNHH Thương Mại Dịch Vụ Giải Trí Ẩm Thực Vàng</t>
  </si>
  <si>
    <t>Số 18 Đường 270B, Phường Phước Long A, Quận 9, Tp. Hồ Chí Minh</t>
  </si>
  <si>
    <t>0313937224</t>
  </si>
  <si>
    <t>Quận 9</t>
  </si>
  <si>
    <t>ANHSANHVANG</t>
  </si>
  <si>
    <t>CTY TNHH ÁNH SÁNG VÀNG</t>
  </si>
  <si>
    <t>50/12 Ba Vân, P.14, Q.Tân Bình</t>
  </si>
  <si>
    <t>0303719932</t>
  </si>
  <si>
    <t>SG005</t>
  </si>
  <si>
    <t>Thái Quang Hải</t>
  </si>
  <si>
    <t>ANHTAISUA</t>
  </si>
  <si>
    <t>Công Ty TNHH Thực Phẩm Châu Đại Dương</t>
  </si>
  <si>
    <t>347B Thống Nhất, Phường 11, Quận Gò Vấp, Tp. Hồ Chí Minh</t>
  </si>
  <si>
    <t>0314434368</t>
  </si>
  <si>
    <t>Quận Gò Vấp</t>
  </si>
  <si>
    <t>KHÁCH SỮA</t>
  </si>
  <si>
    <t>ANNGHIA</t>
  </si>
  <si>
    <t>CÔNG TY TNHH ÂN NGHĨA MART</t>
  </si>
  <si>
    <t>Số 238 ấp 3, Xã Long Hòa, Huyện Cần Đước, Tỉnh Long An, Việt Nam</t>
  </si>
  <si>
    <t>1102028729</t>
  </si>
  <si>
    <t>Long An</t>
  </si>
  <si>
    <t>Xã Long Hòa</t>
  </si>
  <si>
    <t>annghia001</t>
  </si>
  <si>
    <t>Siêu thị tiện lợi Ân Nghĩa Mart 24h</t>
  </si>
  <si>
    <t>370 Đinh Đức Thiện, ấp 3, xã Bình Chánh, huyện Bình Chánh, TP.HCM</t>
  </si>
  <si>
    <t>ANNGHIA-01</t>
  </si>
  <si>
    <t>CÔNG TY TNHH COOLMART 24H</t>
  </si>
  <si>
    <t>Số 370 Đinh Đức Thiện, ấp 3, Xã Bình Chánh, Huyện Bình Chánh, Thành phố Hồ Chí Minh, Việt Nam</t>
  </si>
  <si>
    <t>0318814988</t>
  </si>
  <si>
    <t>Xã Bình Chánh</t>
  </si>
  <si>
    <t>ANPHONG</t>
  </si>
  <si>
    <t>CÔNG TY CỔ PHẦN ĐẦU TƯ AN PHONG</t>
  </si>
  <si>
    <t>SỐ 3 ĐƯỜNG 3/2, PHƯỜNG 11, QUẬN 10, TP.HCM</t>
  </si>
  <si>
    <t>0300992066</t>
  </si>
  <si>
    <t>QUẬN 10</t>
  </si>
  <si>
    <t>ANTIEN</t>
  </si>
  <si>
    <t>CÔNG TY TNHH MỘT THÀNH VIÊN PHÂN PHỐI AN TIẾN</t>
  </si>
  <si>
    <t>52 ĐƯỜNG 15, PHƯỜNG TÂN KIỂNG, QUẬN 7, TP.HCM</t>
  </si>
  <si>
    <t>0312651977</t>
  </si>
  <si>
    <t>QUẬN 7</t>
  </si>
  <si>
    <t>ARIMI</t>
  </si>
  <si>
    <t>CÔNG TY TNHH Bán Lẻ Arimi</t>
  </si>
  <si>
    <t>Tầng 2, TTTM Mipec Riverside, Số 2, Phố Long Biên II,Phường Ngọc Lâm, Hà Nội</t>
  </si>
  <si>
    <t>MIENBAC</t>
  </si>
  <si>
    <t>0107467894</t>
  </si>
  <si>
    <t>HN009</t>
  </si>
  <si>
    <t>Vũ Anh Tuấn</t>
  </si>
  <si>
    <t>AUCHANTAYNINH</t>
  </si>
  <si>
    <t>CN CÔNG TY TNHH MTV MARONE - TRUNG TÂM MUA SẮM GIẢI TRÍ AUCHAN TÂY NINH</t>
  </si>
  <si>
    <t>217–219 Đường 30/4, Phường 2, Thành Phố Tây Ninh, Tỉnh Tây Ninh</t>
  </si>
  <si>
    <t>0313527362001</t>
  </si>
  <si>
    <t>Tỉnh Tây Ninh</t>
  </si>
  <si>
    <t>AUVT-176</t>
  </si>
  <si>
    <t>SHOP BEN BẮP</t>
  </si>
  <si>
    <t>73A LÊ HỒNG PHONG, PHƯỜNG 7, TP. VŨNG TÀU</t>
  </si>
  <si>
    <t>3502253176</t>
  </si>
  <si>
    <t>Bà Rịa - Vũng Tàu</t>
  </si>
  <si>
    <t>BACHHOAGIADINH</t>
  </si>
  <si>
    <t>Bách Hóa Gia Đình</t>
  </si>
  <si>
    <t>01 - 05 Chung Cư HimLam Phú Đông, Phường An Bình, Dĩ An, Bình Dương</t>
  </si>
  <si>
    <t>Phường An Bình</t>
  </si>
  <si>
    <t>BACHHOAXANH</t>
  </si>
  <si>
    <t>CÔNG TY CỔ PHẦN THƯƠNG MẠI BÁCH HÓA XANH</t>
  </si>
  <si>
    <t>128 Trần Quang Khải, Phường Tân Định, Thành phố Hồ Chí Minh, Việt Nam</t>
  </si>
  <si>
    <t>0310471746</t>
  </si>
  <si>
    <t>BÁCH HÓA XANH</t>
  </si>
  <si>
    <t>BACHTIN</t>
  </si>
  <si>
    <t>CÔNG TY TNHH  THƯƠNG MẠI DỊCH VỤ BÁCH TÍN</t>
  </si>
  <si>
    <t>Số 12B ngách 47/3 phố Võng Thị, Phường Bưởi, Quận Tây Hồ, Thành phố Hà Nội, Việt Nam</t>
  </si>
  <si>
    <t>LALANOW</t>
  </si>
  <si>
    <t>Quận Tây Hồ</t>
  </si>
  <si>
    <t>BAOHIEMDONGNAI</t>
  </si>
  <si>
    <t>CÔNG TY BẢO HIỂM BƯU ĐIỆN ĐỒNG NAI</t>
  </si>
  <si>
    <t>Tỉnh Đồng Nai</t>
  </si>
  <si>
    <t>BAOMINH-525</t>
  </si>
  <si>
    <t>CÔNG TY TNHH THỰC PHẨM SÀI GÒN BẢO MINH</t>
  </si>
  <si>
    <t>131/53/1 Đường 6, Phường Linh Xuân, Thành phố Thủ Đức, Thành phố Hồ Chí Minh, Việt Nam</t>
  </si>
  <si>
    <t>0314098525</t>
  </si>
  <si>
    <t>Phường Linh Xuân</t>
  </si>
  <si>
    <t>BENTHUYEN</t>
  </si>
  <si>
    <t>Công Ty TNHH Bến Thuyền</t>
  </si>
  <si>
    <t>11 Nguyễn Văn Trỗi, P.12, Q.Phú Nhuận</t>
  </si>
  <si>
    <t>0311438942</t>
  </si>
  <si>
    <t>BENXEMIENDONG</t>
  </si>
  <si>
    <t>CÔNG TY TNHH MTV BẾN XE MIỀN ĐÔNG</t>
  </si>
  <si>
    <t>BETAMEDIA</t>
  </si>
  <si>
    <t>CHI NHÁNH THÀNH PHỐ HỒ CHÍ MINH - CÔNG TY CỔ PHẦN BETA MEDIA</t>
  </si>
  <si>
    <t>55B Đặng Dung, Phường Tân Định, Quận 1, TP Hồ Chí Minh</t>
  </si>
  <si>
    <t>0106633482-002</t>
  </si>
  <si>
    <t>BHX13044</t>
  </si>
  <si>
    <t>BHX_CMA_TBI - Kho DC Mini Đông Mát Thới Bình</t>
  </si>
  <si>
    <t>Thửa đất số 2241, tờ bản đồ số 13, ấp Tắc Thủ, Xã Hồ Thị Kỷ, Huyện Thới Bình, Tỉnh Cà Mau, Việt Nam</t>
  </si>
  <si>
    <t>Cà Mau</t>
  </si>
  <si>
    <t>BHX13104</t>
  </si>
  <si>
    <t>BHX_DTH_CLA - Kho DC mini Đông Mát Cao Lãnh</t>
  </si>
  <si>
    <t>Thửa đất số 181 -1023, tờ bản đồ số 6, khóm Thuận Phú, Phường Hoà Thuận, Thành phố Cao Lãnh, Tỉnh Đồng Tháp, Việt Nam</t>
  </si>
  <si>
    <t>Đồng Tháp</t>
  </si>
  <si>
    <t>BHX13152</t>
  </si>
  <si>
    <t>BHX_KGI_CTH - Kho DC mini Đông Mát Kiên Giang</t>
  </si>
  <si>
    <t>Lô L4, Đường số 2, Khu Công Nghiệp Thạnh Lộc, Xã Thạnh Lộc, Huyện Châu Thành, Tỉnh Kiên Giang, Việt Nam</t>
  </si>
  <si>
    <t>Kiên Giang</t>
  </si>
  <si>
    <t>BHX13203</t>
  </si>
  <si>
    <t>BHX_BPH_DPH - Kho DC Mini Đông Mát Đồng Phú</t>
  </si>
  <si>
    <t>Thửa đất số 57, 58, 63, 69, 68, 37, 38, 76, Tờ bản đồ 07, 12, 11, Thị trấn Tân Phú, Huyện Đồng Phú, Tỉnh Bình Phước, Việt Nam</t>
  </si>
  <si>
    <t>Bình Phước</t>
  </si>
  <si>
    <t>BHX13219</t>
  </si>
  <si>
    <t>BHX_TNI_TNI - Kho DC Mini Đông Mát Tây Ninh</t>
  </si>
  <si>
    <t>Thửa đất số 477 và 653, tờ bản đồ số 18, ấp Bàu Lùn, xã Bình Minh, thành phố Tây Ninh, tỉnh Tây Ninh, Việt Nam</t>
  </si>
  <si>
    <t>Tây Ninh</t>
  </si>
  <si>
    <t>BHX13229</t>
  </si>
  <si>
    <t>BHX_HCM_BTA - Kho DC Mini Đông Mát Vĩnh Lộc</t>
  </si>
  <si>
    <t>Lô A65/II - A72/II, đường số 4, KCN Vĩnh Lộc, Phường Bình Hưng Hòa B, Quận Bình Tân, Thành phố Hồ Chí Minh, Việt Nam</t>
  </si>
  <si>
    <t>BHX13236</t>
  </si>
  <si>
    <t>BHX_BRV_PMY - Kho DC mini Đông Mát Phú Mỹ</t>
  </si>
  <si>
    <t>Ấp 4, Xã Tóc Tiên, Thị xã Phú Mỹ, Tỉnh Bà Rịa - Vũng Tàu, Việt Nam</t>
  </si>
  <si>
    <t>BHX13237</t>
  </si>
  <si>
    <t>BHX_DON_BHO - Kho DC Mini Đông Mát Long Bình</t>
  </si>
  <si>
    <t>G243 Bùi Văn Hòa, Khu Phố 7, Phường Long Bình, Thành phố Biên Hòa, Tỉnh Đồng Nai, Việt Nam</t>
  </si>
  <si>
    <t>Đồng Nai</t>
  </si>
  <si>
    <t>BHX13254</t>
  </si>
  <si>
    <t>BHX_CTH_TNO - Kho DC Mini Đông Mát Thốt Nốt</t>
  </si>
  <si>
    <t>Thửa đất số 2662, Tờ bản đồ số 2, Khu vực Thới Thạnh 1, Phường Thới Thuận, Quận Thốt Nốt, Thành phố Cần Thơ, Việt Nam</t>
  </si>
  <si>
    <t>Cần Thơ</t>
  </si>
  <si>
    <t>BHX13360</t>
  </si>
  <si>
    <t>BHX_BDU_TAN - Kho DC Mini Đông Mát Thuận An</t>
  </si>
  <si>
    <t>Thửa đất số 29, tờ bản đồ số 192, Phường Bình Chuẩn, thành phố Thuận An, tỉnh Bình Dương</t>
  </si>
  <si>
    <t>BHX13361</t>
  </si>
  <si>
    <t>BHX_BDU_BCA - Kho DC Mini Đông Mát Bến Cát</t>
  </si>
  <si>
    <t>Số 12 đường Hai Tháng Chín, tổ 3, khu phố 1A, Phường Chánh Phú Hòa, Thị xã Bến Cát, Tỉnh Bình Dương, Việt Nam</t>
  </si>
  <si>
    <t>BHX13362</t>
  </si>
  <si>
    <t>BHX_CTH_CRA - Kho DC Mini Đông Mát Cần Thơ</t>
  </si>
  <si>
    <t>Thửa đất số 13,20, tờ bản đồ số 19, 20, phường Lê Bình, Quận Cái Răng, thành phố Cần Thơ.</t>
  </si>
  <si>
    <t>BHX13425</t>
  </si>
  <si>
    <t>BHX_DON_LKH - Kho DC Mini Đông Mát Long Khánh</t>
  </si>
  <si>
    <t>Thửa đất số 225, tờ bản đồ số 14, Phường Phú Bình, Thành Phố Long Khánh, Tỉnh Đồng Nai</t>
  </si>
  <si>
    <t>BHX13490</t>
  </si>
  <si>
    <t>BHX_HCM_BTA - Chành Đông Mát Trần Đại Nghĩa (HCM)</t>
  </si>
  <si>
    <t>G16/108A, Đường Trần Đại Nghĩa, Ấp 7, Xã Lê Minh Xuân, Huyện Bình Chánh, Thành Phố Hồ Chí Minh, Việt Nam</t>
  </si>
  <si>
    <t>SG</t>
  </si>
  <si>
    <t>Chia đều sale 4 SG</t>
  </si>
  <si>
    <t>BHX13492</t>
  </si>
  <si>
    <t>BHX_CTH_TNO - Chành Đông Mát Thốt Nốt</t>
  </si>
  <si>
    <t>BHX13493</t>
  </si>
  <si>
    <t>BHX_HGI_VTH - Chành Đông Mát Vị Thanh</t>
  </si>
  <si>
    <t>Thửa số 137 – 320 – 435 – 442 tờ bản đồ số 45, khu vực 5, phường 5, thành phố vị thanh, tỉnh Hậu Giang</t>
  </si>
  <si>
    <t>Hậu Giang</t>
  </si>
  <si>
    <t>BHX13535</t>
  </si>
  <si>
    <t>BHX_LAN_CDU - Kho DC Mini Đông Mát Cần Đước</t>
  </si>
  <si>
    <t>Thửa đất số 2905, Tờ bản đồ số 3, Xã Long Cang, Huyện Cần Đước, Tỉnh Long An, Việt Nam</t>
  </si>
  <si>
    <t>BHX13564</t>
  </si>
  <si>
    <t>BHX_BPH_DPH - Chành DC Đông Mát Đồng Phú</t>
  </si>
  <si>
    <t>BHX13576</t>
  </si>
  <si>
    <t>BHX_HCM_BCH - Kho DC mini đông mát Trần Đại Nghĩa (Kho Kem)</t>
  </si>
  <si>
    <t>G16/108A Đường Trần Đại Nghĩa, ấp 7, xã Lê Minh Xuân, Huyện Bình Chánh, Thành phố Hồ Chí Minh</t>
  </si>
  <si>
    <t>BHX13638</t>
  </si>
  <si>
    <t>BHX_DON_BHO - Chành Đông Mát Long Bình</t>
  </si>
  <si>
    <t>BHX13660</t>
  </si>
  <si>
    <t>BHX_AGI_CPH - Kho DC Mini Đông Mát Châu Phú</t>
  </si>
  <si>
    <t>Thửa số 34, Tờ Bản Đồ Số 24, Xã Mỹ Phú, Huyện Châu Phú, Tỉnh An Giang, Việt Nam</t>
  </si>
  <si>
    <t>An Giang</t>
  </si>
  <si>
    <t>BHX13669</t>
  </si>
  <si>
    <t>BHX_VLO_LHO - Kho DC Mini Đông Mát Vĩnh Long</t>
  </si>
  <si>
    <t>Thửa đất số 491, tờ bản đồ số 40, xã Thanh Đức, huyện Long Hồ, tỉnh Vĩnh Long</t>
  </si>
  <si>
    <t>Vĩnh Long</t>
  </si>
  <si>
    <t>BHX13681</t>
  </si>
  <si>
    <t>BHX_HCM_HMO - Kho DC Mini Đông Mát Hóc Môn</t>
  </si>
  <si>
    <t>31E Đường Đặng Công Bỉnh, Ấp 5, Xã Xuân Thới Sơn, Huyện Hóc Môn, TP.HCM</t>
  </si>
  <si>
    <t>Huyện Hóc Môn</t>
  </si>
  <si>
    <t>BHX13768</t>
  </si>
  <si>
    <t>BHX_BTH_PTH - Kho DC Mini Đông Mát Hàm Thuận Nam</t>
  </si>
  <si>
    <t>Lô C7 - 6/2, C7 - 7, C7 - 8/1 Đường N4, Khu Công Nghiệp Hàm Kiệm 1, Xã Hàm Mỹ, Huyện Hàm Thuận Nam, Tỉnh Bình Thuận, Việt Nam</t>
  </si>
  <si>
    <t>Bình Thuận</t>
  </si>
  <si>
    <t>BHX13971</t>
  </si>
  <si>
    <t>BHX_HCM_BCH_Kho DC MINI Đông Mát Nguyễn Văn Linh</t>
  </si>
  <si>
    <t>C10/28 Nguyễn Văn Linh, Ấp 5A Tổ 246, Xã Bình Hưng, Huyện Bình Chánh, Hồ Chí Minh</t>
  </si>
  <si>
    <t>BHX13999</t>
  </si>
  <si>
    <t>BHX_VLO_LHO - Chành Đông Mát Vĩnh Long</t>
  </si>
  <si>
    <t>BHX14000</t>
  </si>
  <si>
    <t>BHX_BTH_HTN - Chành Đông Mát Hàm Thuận Nam</t>
  </si>
  <si>
    <t>Lô C7 - 6/2, C7 - 7, C7 - 8/1 Đường N4, Khu Công Nghiệp Hàm Kiệm 1, Xã Hàm Mỹ, Huyện Hàm Thuận Nam, Tỉnh Bình Thuận</t>
  </si>
  <si>
    <t>BHX14015</t>
  </si>
  <si>
    <t>BHX_HCM_TDU - Kho DC Mini Đông Mát QL13</t>
  </si>
  <si>
    <t>Số 7 Đường số 10, khu phố 2, Hiệp Bình Phước, quận Thủ Đức, Thành phố Hồ Chí Minh</t>
  </si>
  <si>
    <t>BHX19864</t>
  </si>
  <si>
    <t>BHX_HCM_NBE - Kho DC Mini Đông Mát Nhà Bè</t>
  </si>
  <si>
    <t>Lô F5-1 và F5-2, Khu F, Khu Công Nghiệp Hiệp Phước, Xã Hiệp Phước, Huyện Nhà Bè, Thành phố Hồ Chí Minh, Việt Nam</t>
  </si>
  <si>
    <t>BHX19865</t>
  </si>
  <si>
    <t>BHX_DLA _BMT - Kho DC Mini Đông Mát Buôn Mê</t>
  </si>
  <si>
    <t>Cụm Công nghiệp Tân An 1, Phường Tân An, TP.Buôn Ma Thuột, Tỉnh Đắk Lắk, Việt Nam</t>
  </si>
  <si>
    <t>Đắk Lắk</t>
  </si>
  <si>
    <t>BHX22859</t>
  </si>
  <si>
    <t>BHX_HCM_Q12 - Kho DC Mini Đông Mát 63 Trần Thị Do</t>
  </si>
  <si>
    <t>61 – 63 Trần Thị Do, Phường Hiệp Thành, Quận 12, Thành phố Hồ Chí Minh, Việt Nam</t>
  </si>
  <si>
    <t>Quận 12</t>
  </si>
  <si>
    <t>BHX27899</t>
  </si>
  <si>
    <t>BHX_LDO_DTR - Kho DC Mini Đông Mát Lâm Đồng</t>
  </si>
  <si>
    <t>Lô F3-KCN, Khu Công Nghiệp Phú Hội, Xã Phú Hội, Huyện Đức Trọng, Tỉnh Lâm Đồng, Việt Nam</t>
  </si>
  <si>
    <t>Lâm Đồng</t>
  </si>
  <si>
    <t>BHX27900</t>
  </si>
  <si>
    <t>BHX_KHH_DKH - Kho DC Mini Đông Mát Khánh Hòa</t>
  </si>
  <si>
    <t>Lô số 12, 13 thuộc Cụm Công Nghiệp Diên Phú – VCN, xã Diên Phú, huyện Diên Khánh, tỉnh Khánh Hòa.</t>
  </si>
  <si>
    <t>BHX27904</t>
  </si>
  <si>
    <t>BHX_HCM_BCH - Kho DC Mini Đông Mát Quận 6</t>
  </si>
  <si>
    <t>BICHCAU</t>
  </si>
  <si>
    <t>CÔNG TY TNHH ẨM THỰC BÍCH CÂU</t>
  </si>
  <si>
    <t>Số 09 đường Huỳnh Thúc Kháng, Phường 4, Thành phố Đà Lạt, Tỉnh Lâm Đồng, Việt Nam</t>
  </si>
  <si>
    <t>5801294135</t>
  </si>
  <si>
    <t>BIENGIAUVN</t>
  </si>
  <si>
    <t>CÔNG TY TNHH BIỂN GIÀU VN</t>
  </si>
  <si>
    <t>Số 78-80 Phước Thắng, Phường 12, Thành Phố Vũng Tàu, Tỉnh Bà Rịa - Vũng Tàu, Việt Nam</t>
  </si>
  <si>
    <t>3502216537</t>
  </si>
  <si>
    <t>BITEXCO NAM LONG</t>
  </si>
  <si>
    <t>CÔNG TY CỔ PHẦN BITEXCO NAM LONG</t>
  </si>
  <si>
    <t>Lô A2, Khu Công Nghiệp Nguyễn Đức Cảnh, Phường Trần Hưng Đạo, Thành phố Thái Bình, Thái Bình.</t>
  </si>
  <si>
    <t>1000341509</t>
  </si>
  <si>
    <t>Thái Bình</t>
  </si>
  <si>
    <t>Trần Hưng Đạo</t>
  </si>
  <si>
    <t>BONBON</t>
  </si>
  <si>
    <t>HỘ KINH DOANH BON BON</t>
  </si>
  <si>
    <t>329 Nguyễn Huệ, Phường 5, TP Tuy Hoà, Tỉnh Phú Yên</t>
  </si>
  <si>
    <t>khách lẻ của Tâm sale, giá bán lẻ, ck 15%</t>
  </si>
  <si>
    <t>SG015</t>
  </si>
  <si>
    <t>Trần Bảo Trâm</t>
  </si>
  <si>
    <t>Phú Yên</t>
  </si>
  <si>
    <t>BONGSEN</t>
  </si>
  <si>
    <t>CÔNG TY CỔ PHẦN THỰC PHẨM BÔNG SEN VIỆT NAM</t>
  </si>
  <si>
    <t>296 VÕ VĂN NGÂN, PHƯỜNG BÌNH THỌ, QUẬN THỦ ĐỨC, TP.HCM</t>
  </si>
  <si>
    <t>0312864005</t>
  </si>
  <si>
    <t>BRG</t>
  </si>
  <si>
    <t>CÔNG TY TNHH XUẤT - NHẬP KHẨU VÀ BÁN LẺ HÀNG TIÊU DÙNG HÀ NỘI</t>
  </si>
  <si>
    <t>Số 51 phố Lê Đại Hành, Phường Hai Bà Trưng, Thành phố Hà Nội, Việt Nam</t>
  </si>
  <si>
    <t>MIENBAC;5%;BRG;STCH</t>
  </si>
  <si>
    <t>0108609950</t>
  </si>
  <si>
    <t>Quận Hai Bà Trưng</t>
  </si>
  <si>
    <t>HAI BÀ TRƯNG</t>
  </si>
  <si>
    <t>BRG - FUJIMART</t>
  </si>
  <si>
    <t>BRG01</t>
  </si>
  <si>
    <t>CÔNG TY TNHH BÁN LẺ FUJIMART VIỆT NAM</t>
  </si>
  <si>
    <t>Số 142 đường Lê Duẩn, Phường Văn Miếu - Quốc Tử Giám, Thành phố Hà Nội, Việt Nam</t>
  </si>
  <si>
    <t>0108432911</t>
  </si>
  <si>
    <t>Quận Đống Đa</t>
  </si>
  <si>
    <t>VĂN MIẾU</t>
  </si>
  <si>
    <t>brg10011</t>
  </si>
  <si>
    <t>Siêu thị intimex 120 Hàng Trống</t>
  </si>
  <si>
    <t>Số 120 Hàng Trống, phường Hàng Trống, Quận Hoàn Kiếm, Hà Nội</t>
  </si>
  <si>
    <t>brg10021</t>
  </si>
  <si>
    <t>Siêu thị BRGMart Nguyễn Văn Cừ</t>
  </si>
  <si>
    <t>Ngõ 390 tòa nhà Berriver, Nguyễn Văn Cừ, phường Bồ Đề, quận Long Biên, thành phố Hà Nội</t>
  </si>
  <si>
    <t>brg10031</t>
  </si>
  <si>
    <t>BRGMART 15-17 Ngọc Khánh, Hà Nội</t>
  </si>
  <si>
    <t>BRG 15-17 Ngọc Khánh, Ba Đình, Hà Nội</t>
  </si>
  <si>
    <t>Quận Ba Đình</t>
  </si>
  <si>
    <t>brg10041</t>
  </si>
  <si>
    <t>Siêu thị intimex Hải Dương</t>
  </si>
  <si>
    <t>Số 1 Nguyễn Lương Bằng, P.Phạm Ngũ Lão, Tp.Hải Dương</t>
  </si>
  <si>
    <t>Hải Dương</t>
  </si>
  <si>
    <t>brg10051</t>
  </si>
  <si>
    <t>BRGMART 174 Lạc Long Quân, Tây Hồ</t>
  </si>
  <si>
    <t>BRGMART 174 Lạc Long Quân, P.Bưởi, Q.Tây Hồ, Hà Nội</t>
  </si>
  <si>
    <t>brg10061</t>
  </si>
  <si>
    <t>Siêu thị BRGMart Phố Nối</t>
  </si>
  <si>
    <t>Khu đô thị Lạc Hồng Phúc - Phường Mỹ Hào - Tỉnh Hưng Yên</t>
  </si>
  <si>
    <t>brg10101</t>
  </si>
  <si>
    <t>Siêu thị intimex Hải Phòng</t>
  </si>
  <si>
    <t>BRGMART 23 Minh Khai, Hồng Bàng, tp.Hải Phòng</t>
  </si>
  <si>
    <t>Hải Phòng</t>
  </si>
  <si>
    <t>brg10141</t>
  </si>
  <si>
    <t>BRG10141 Siêu thị Intimemex Như Quỳnh, Hưng Yên</t>
  </si>
  <si>
    <t>Thị trấn Như Quỳnh, huyện Văn Lâm, tỉnh Hưng Yên</t>
  </si>
  <si>
    <t>Các cửa hàng thuộc cty TNHH BRG</t>
  </si>
  <si>
    <t>brg11011</t>
  </si>
  <si>
    <t>Siêu thị Fujimart 142 Lê Duẩn</t>
  </si>
  <si>
    <t>Siêu thị Fujimart 142 Lê Duẩn, quận Đống Đa, HN</t>
  </si>
  <si>
    <t>brg11021</t>
  </si>
  <si>
    <t>Siêu thị Fujimart 36 Hoàng Cầu</t>
  </si>
  <si>
    <t>Siêu thị Fujimart 36 Hoàng Cầu, Đống Đa, HN</t>
  </si>
  <si>
    <t>brg11031</t>
  </si>
  <si>
    <t>Siêu thị Fujimart 324 Tây Sơn</t>
  </si>
  <si>
    <t>Siêu thị Fujimart 324 Tây Sơn, Đống Đa, HN</t>
  </si>
  <si>
    <t>brg11041</t>
  </si>
  <si>
    <t>Siêu thị Fujimart Huỳnh Thúc Kháng</t>
  </si>
  <si>
    <t>Tầng 2, Tòa nhà Hateco, số 4A Huỳnh Thúc Kháng, quận Đống Đa, thành phố Hà Nội, Việt Nam</t>
  </si>
  <si>
    <t>brg11051</t>
  </si>
  <si>
    <t>Siêu thị Fujimart Trần Phú - Hà Đông</t>
  </si>
  <si>
    <t>Tòa nhà Mac Plaza, số 10 Trần Phú, quận Hà Đông, thành phố Hà Nội</t>
  </si>
  <si>
    <t>HN007</t>
  </si>
  <si>
    <t>Đỗ Minh Quang</t>
  </si>
  <si>
    <t>Quận Hà Đông</t>
  </si>
  <si>
    <t>brg11081</t>
  </si>
  <si>
    <t>Siêu thị Fuji Bùi Ngọc Dương</t>
  </si>
  <si>
    <t>BRG 89 Bùi Ngọc Dương, Hai Bà Trưng, Hà Nội</t>
  </si>
  <si>
    <t>brg11091</t>
  </si>
  <si>
    <t>BRG D2 Giảng Võ, Hà Nội</t>
  </si>
  <si>
    <t>BRG D2 Giảng Võ, Ba Đình, Hà Nội</t>
  </si>
  <si>
    <t>brg11101</t>
  </si>
  <si>
    <t>Siêu thị Fuji MD Complex</t>
  </si>
  <si>
    <t>Tỏa nhà MD Complex, 2 Hàm Nghi, KĐT Mỹ Đình 1, Nam Từ Liêm, Hà Nội</t>
  </si>
  <si>
    <t>Quận Nam Từ Liêm</t>
  </si>
  <si>
    <t>brg11121</t>
  </si>
  <si>
    <t>Siêu thị Fuji The Light</t>
  </si>
  <si>
    <t>Tầng 1 tòa nhà CT2, KĐT Trung Văn, Q. Nam Từ Liêm, Hà Nội</t>
  </si>
  <si>
    <t>brg11161</t>
  </si>
  <si>
    <t>Siêu thị Fujimart 249 Thụy Khê</t>
  </si>
  <si>
    <t>Tòa nhà Lexington, 249 Thụy Khê, P. Thụy Khê, Q. Tây Hồ, Hà Nội</t>
  </si>
  <si>
    <t>brg11171</t>
  </si>
  <si>
    <t>Siêu thị Fujimart 89 Lạc Long Quân</t>
  </si>
  <si>
    <t>Tòa nhà Rosary 89 Lạc Long Quân, Nghĩa Đô, Cầu Giấy, Hà Nội</t>
  </si>
  <si>
    <t>Phường Nghĩa Đô</t>
  </si>
  <si>
    <t>brg11181</t>
  </si>
  <si>
    <t>Siêu thị Fujimart Chính Kinh</t>
  </si>
  <si>
    <t>Tòa nhà Sapphire, số 4 Chính Kinh, Thượng Đình, Thanh Xuân, Hà Nội</t>
  </si>
  <si>
    <t>Quận Thanh Xuân</t>
  </si>
  <si>
    <t>brg11191</t>
  </si>
  <si>
    <t>Siêu thị FujiMart Lê Văn Lương</t>
  </si>
  <si>
    <t>Tòa nhà Diamond Plaza, 25 Lê Văn Lương, Thanh Xuân, Hà Nội</t>
  </si>
  <si>
    <t>brg11201</t>
  </si>
  <si>
    <t>Siêu thị FujiMart Trung Yên</t>
  </si>
  <si>
    <t>Tòa nhà Trung Yên 1, KĐT Trung Yên, Cầu Giấy, Hà Nội</t>
  </si>
  <si>
    <t>Phường Yên Hoà</t>
  </si>
  <si>
    <t>brg11211</t>
  </si>
  <si>
    <t>Siêu thị Fujimart 67 Trần Phú-Ba Đình</t>
  </si>
  <si>
    <t>Siêu thị Fujimart 67 Trần Phú-Ba Đình, HN</t>
  </si>
  <si>
    <t>brg11221</t>
  </si>
  <si>
    <t>Siêu thị FujiMart Tân Mai</t>
  </si>
  <si>
    <t>FujiMart 109 Tân Mai, Phường Tân Mai, Quận Hoàng Mai, HN</t>
  </si>
  <si>
    <t>Quận Hoàng Mai</t>
  </si>
  <si>
    <t>brg11241</t>
  </si>
  <si>
    <t>Siêu thị FujiMart Times City</t>
  </si>
  <si>
    <t>Tòa nhà T9 Times City, số 458 Minh Khai, P. Vĩnh Tuy, Hai Bà Trưng, Hà Nội</t>
  </si>
  <si>
    <t>brg12021</t>
  </si>
  <si>
    <t>BRGMART E7 Bách Khoa, Hà Nội</t>
  </si>
  <si>
    <t>BRGMART E7 Bách Khoa, Hai Bà Trưng, Hà Nội</t>
  </si>
  <si>
    <t>brg12031</t>
  </si>
  <si>
    <t>BRGMART Thanh Xuân, Hà Nội</t>
  </si>
  <si>
    <t>BRGMART C12 Thanh Xuân Bắc, Q.Thanh Xuân, Hà Nội</t>
  </si>
  <si>
    <t>brg12041</t>
  </si>
  <si>
    <t>BRGMART K3 Việt Hưng, Hà Nội</t>
  </si>
  <si>
    <t>BRG K3 Việt Hưng, Quận Long Biên, Hà Nội</t>
  </si>
  <si>
    <t>brg12051</t>
  </si>
  <si>
    <t>BRGMART 13 Thành Công, Hà Nội</t>
  </si>
  <si>
    <t>BRG 13 Thành Công, Ba Đình, Hà Nội</t>
  </si>
  <si>
    <t>brg12061</t>
  </si>
  <si>
    <t>Siêu thị HaproMart Lương Đình Của</t>
  </si>
  <si>
    <t>BRGMART 135 Lương Định Của, Đống Đa, Hà Nội</t>
  </si>
  <si>
    <t>brg12091</t>
  </si>
  <si>
    <t>Siêu thị HaproMart A4 Vĩnh Phúc, Ba Đình</t>
  </si>
  <si>
    <t>Tầng 1, nhà G3, TT Vĩnh Phúc, P.Vĩnh Phúc, Q.Ba Đình, HN</t>
  </si>
  <si>
    <t>brg12111</t>
  </si>
  <si>
    <t>BRGMART E6 Quỳnh Mai, Hai Bà Trưng, Hà Nội</t>
  </si>
  <si>
    <t>brg12171</t>
  </si>
  <si>
    <t>BRGMART 5 Hàm Tử Quan, Hoàn Kiếm, Hà Nội</t>
  </si>
  <si>
    <t>brg12201</t>
  </si>
  <si>
    <t>CH Hapro 198 Lò Đúc</t>
  </si>
  <si>
    <t>BRGMART 198 Lò Đúc, Hai Bà Trưng, Hà Nội</t>
  </si>
  <si>
    <t>brg12211</t>
  </si>
  <si>
    <t>CH Hapro 15-17 Đội cấn</t>
  </si>
  <si>
    <t>BRGMART 15-17 Đội Cấn, Ba Đình, Hà Nội</t>
  </si>
  <si>
    <t>brg12221</t>
  </si>
  <si>
    <t>CH Hapro 53D Hàng Bài</t>
  </si>
  <si>
    <t>BRGMART 53D Hàng Bài, Hoàn Kiếm, Hà Nội</t>
  </si>
  <si>
    <t>brg12231</t>
  </si>
  <si>
    <t>Cửa hàng Haprofood N4C Trung Hòa Nhân Chính</t>
  </si>
  <si>
    <t>Tầng 1 toàn N4C Trung Hòa - Nhân Chính, Thanh Xuân, Hà Nội</t>
  </si>
  <si>
    <t>brg12241</t>
  </si>
  <si>
    <t>BRGMART Chợ bưởi, HN</t>
  </si>
  <si>
    <t>BRGMART Chợ bưởi, Ba Đình, Hà Nội ( đối diện 582 Thụy Khuê )</t>
  </si>
  <si>
    <t>brg12251</t>
  </si>
  <si>
    <t>BRGMART 41 Đông tác, Hà Nội</t>
  </si>
  <si>
    <t>BRGMART 41 Đông tác, Đống đa, Hà Nội</t>
  </si>
  <si>
    <t>brg12331</t>
  </si>
  <si>
    <t>CH Hapro 160-162 ngõ Thái Thịnh I</t>
  </si>
  <si>
    <t>BRGMART 160 ngõ Thái Thịnh 1, Đống Đa, Hà Nội</t>
  </si>
  <si>
    <t>brg12341</t>
  </si>
  <si>
    <t>CH Hapro 94 Láng Hạ</t>
  </si>
  <si>
    <t>BRGMART 94 Láng Hạ, Đống Đa, Hà Nội</t>
  </si>
  <si>
    <t>brg12342</t>
  </si>
  <si>
    <t>Siêu thị BRGMart Moonlight Vân Canh</t>
  </si>
  <si>
    <t>Tầng 1 Tòa nhà Moonlight 1, Vân Canh, An Khánh, Hoài Đức, HN</t>
  </si>
  <si>
    <t>Huyện Hoài Đức</t>
  </si>
  <si>
    <t>Xã An Khánh</t>
  </si>
  <si>
    <t>brg12351</t>
  </si>
  <si>
    <t>CH Hapro 83 Nguyễn An Ninh</t>
  </si>
  <si>
    <t>BRGMART 83 Nguyễn An Ninh, Hoàng Mai, Hà Nội</t>
  </si>
  <si>
    <t>brg12401</t>
  </si>
  <si>
    <t>BRGMART 12 Quán Thánh, Hà Nội</t>
  </si>
  <si>
    <t>BRGMART 12 Quán Thánh, Ba Đình, Hà Nội</t>
  </si>
  <si>
    <t>brg12411</t>
  </si>
  <si>
    <t>Cửa hàng HaproFood 63 Cầu Gỗ</t>
  </si>
  <si>
    <t>63 Cầu Gỗ, phường Hàng Bạc, quận Hoàn Kiếm, thành phố Hà Nội</t>
  </si>
  <si>
    <t>brg12431</t>
  </si>
  <si>
    <t>BRGMART 376 Khâm Thiên, Hà Nội</t>
  </si>
  <si>
    <t>BRGMART 376 Khâm Thiên, Đống Đa, Hà Nội</t>
  </si>
  <si>
    <t>brg12441</t>
  </si>
  <si>
    <t>BRG 156 Ngọc Lâm, Hà Nội</t>
  </si>
  <si>
    <t>156 Ngọc Lâm, Long Biên, Hà Nội</t>
  </si>
  <si>
    <t>Phường Ngọc Lâm</t>
  </si>
  <si>
    <t>brg12451</t>
  </si>
  <si>
    <t>BRGMART Chợ Sa, Cổ Loa, Đông Anh, Hà Nội</t>
  </si>
  <si>
    <t>Huyện Đông Anh</t>
  </si>
  <si>
    <t>brg12481</t>
  </si>
  <si>
    <t>Siêu thị BRGMart 63 Hàng trống</t>
  </si>
  <si>
    <t>BRG 63 Hàng Trống, Hoàn Kiếm, Hà Nội</t>
  </si>
  <si>
    <t>brg12491</t>
  </si>
  <si>
    <t>BRGMART Chợ Tó. Uy Nỗ, Đông Anh, Hà Nội</t>
  </si>
  <si>
    <t>brg12511</t>
  </si>
  <si>
    <t>BRGMART 162 Tôn Đức Thắng, Hà Nội</t>
  </si>
  <si>
    <t>BRGMART 162 Tôn Đức Thắng, Đống Đa, Hà Nội</t>
  </si>
  <si>
    <t>brg12521</t>
  </si>
  <si>
    <t>BRGMART 537 Quang Trung, Hà Đông, Hà Nội</t>
  </si>
  <si>
    <t>brg12531</t>
  </si>
  <si>
    <t>BRGMART 166 Nguyễn Thái Học, Hà Nội</t>
  </si>
  <si>
    <t>BRGMART 166 Nguyễn Thái Học, Ba Đình, Hà Nội</t>
  </si>
  <si>
    <t>brg12551</t>
  </si>
  <si>
    <t>BRGMART 105 Lê Duẩn, Hà Nội</t>
  </si>
  <si>
    <t>BRGMART 105 Lê Duẩn, Hoàn Kiếm, Hà Nội</t>
  </si>
  <si>
    <t>brg12561</t>
  </si>
  <si>
    <t>BRG Thôn Cương Ngô</t>
  </si>
  <si>
    <t>66/673 đường Cổ Điển, TT Văn Điển, huyện Thanh Trì, HN</t>
  </si>
  <si>
    <t>Huyện Thanh Trì</t>
  </si>
  <si>
    <t>brg12571</t>
  </si>
  <si>
    <t>Siêu thị BRGMart Mạo Khê</t>
  </si>
  <si>
    <t>BRG số 1 nguyễn lương Bằng, P.Phạm Ngũ Lão, Tp.Hải Dương</t>
  </si>
  <si>
    <t>Quảng Ninh</t>
  </si>
  <si>
    <t>brg12581</t>
  </si>
  <si>
    <t>Cửa hàng haprofood 2 Hoàng Hoa Thám, Vũng Tàu</t>
  </si>
  <si>
    <t>Số 2, Hoàng Hoa Thám, phường 2, thành phố Vũng Tàu, tỉnh Bà Rịa - Vũng Tàu</t>
  </si>
  <si>
    <t>5%;BRG;STCH;MIENNAM</t>
  </si>
  <si>
    <t>brg12601</t>
  </si>
  <si>
    <t>BRG Hàm Nghi, Q1</t>
  </si>
  <si>
    <t>31-35 Hàm Nghi, phường Nguyễn Thái Bình, quận 1, HCM</t>
  </si>
  <si>
    <t>brg12621</t>
  </si>
  <si>
    <t>BRG Cửa hàng Haprofood 27B Nguyễn Đình Chiều</t>
  </si>
  <si>
    <t>Cửa hàng Haprofood 27B Nguyễn Đình Chiều, Q.3, HCM</t>
  </si>
  <si>
    <t>brg12631</t>
  </si>
  <si>
    <t>BRG 442-444-446 Nguyễn Tất Thành, Q.4</t>
  </si>
  <si>
    <t>BRG 442-444-446 NGUYỄN TẤT THÀNH, QUẬN 4, HCM</t>
  </si>
  <si>
    <t>Quận 4</t>
  </si>
  <si>
    <t>brg12661</t>
  </si>
  <si>
    <t>BRG 362 Ngọc Lâm, Hà Nội</t>
  </si>
  <si>
    <t>362 Ngọc Lâm, Long Biên, Hà Nội</t>
  </si>
  <si>
    <t>brg12671</t>
  </si>
  <si>
    <t>CH Haprofood Ecohome 3</t>
  </si>
  <si>
    <t>BRGMART Ecohome3, Bắc Từ Liêm, Hà Nội</t>
  </si>
  <si>
    <t>Quận Bắc Từ Liêm</t>
  </si>
  <si>
    <t>brg12681</t>
  </si>
  <si>
    <t>BRG mart N16 Sài Đồng</t>
  </si>
  <si>
    <t>G1, N16-01 Le Grand Jadin, KĐT Sài Đồng, Long Biên, Hà Nội</t>
  </si>
  <si>
    <t>brg12691</t>
  </si>
  <si>
    <t>BRG mart Intracom Đông Anh</t>
  </si>
  <si>
    <t>BRGMart Intracom Vĩnh Ngọc, Đông anh, HN</t>
  </si>
  <si>
    <t>brg12701</t>
  </si>
  <si>
    <t>BRGMART MD Complex Hàm Nghi, Hà Nội</t>
  </si>
  <si>
    <t>Tỏa nhà MD Complex, 2 Hàm Nghi, KĐT Mỹ Đình 1, Q.Nam Từ Liêm, Hà Nội</t>
  </si>
  <si>
    <t>brg12711</t>
  </si>
  <si>
    <t>BRG Lộc Ninh Singashine - Thị trấn Chúc Sơn</t>
  </si>
  <si>
    <t>BRG Lộc Ninh Singashine - Thị trấn Chúc Sơn, Chương Mỹ, HN</t>
  </si>
  <si>
    <t>Huyện Chương Mỹ</t>
  </si>
  <si>
    <t>brg12721</t>
  </si>
  <si>
    <t>BRG UDIC Riverside 1 - 122 Vĩnh Tuy, Hai Bà Trưng, HN</t>
  </si>
  <si>
    <t>brg12731</t>
  </si>
  <si>
    <t>CH Haprofood 9-11 Thổ Quan</t>
  </si>
  <si>
    <t>BRGMART 9-11 Thổ Quan, Đống Đa, HN</t>
  </si>
  <si>
    <t>brg12741</t>
  </si>
  <si>
    <t>CH Haprofood 9 Lê Qúy Đôn</t>
  </si>
  <si>
    <t>BRGMART 9 Lê Quý Đôn, Hai Bà Trưng, HN</t>
  </si>
  <si>
    <t>brg12751</t>
  </si>
  <si>
    <t>CH Haprofood 24 Trần Nhật Duật</t>
  </si>
  <si>
    <t>24 Trần Nhật Duật, Phường Đông Xuân, Q.Hoàn Kiếm, Hà Nội</t>
  </si>
  <si>
    <t>brg12761</t>
  </si>
  <si>
    <t>Siêu thị FujiMart 51 Lê Đại Hành</t>
  </si>
  <si>
    <t>Số 51 Lê Đại Hành, P. Lê Đại Hành, Q. Hai Bà Trưng, HN</t>
  </si>
  <si>
    <t>Phường Lê Đại Hành</t>
  </si>
  <si>
    <t>brg12801</t>
  </si>
  <si>
    <t>Siêu thị BRGMart Đồ Sơn Hải Phòng</t>
  </si>
  <si>
    <t>BRG Khu d.cư số 8, Đường 353, P. Ngọc Xuyên, Q. Đồ Sơn, Hải Phòng</t>
  </si>
  <si>
    <t>brg13011</t>
  </si>
  <si>
    <t>Seikamart Phạm Ngọc Thạch</t>
  </si>
  <si>
    <t>BRGMART Số 8 Phạm Ngọc Thạch, Đống Đa, HN</t>
  </si>
  <si>
    <t>5%; BRG; MIENBAC; STCH</t>
  </si>
  <si>
    <t>brg13031</t>
  </si>
  <si>
    <t>BRG 1 Lý Nam Đế, Hoàn Kiếm, Hà Nội</t>
  </si>
  <si>
    <t>brg13041</t>
  </si>
  <si>
    <t>Seikamart 275 nguyễn Trãi</t>
  </si>
  <si>
    <t>Tầng 1, tòa A, chung cư Goldland, 275 Nguyễn Trãi, Q.Thanh Xuân, Hà Nội</t>
  </si>
  <si>
    <t>brg13061</t>
  </si>
  <si>
    <t>Seika Dimond Westlake 98 Tô Ngọc Vân</t>
  </si>
  <si>
    <t>98 Tô Ngọc Vân, Tây Hồ, HN</t>
  </si>
  <si>
    <t>BRODARD</t>
  </si>
  <si>
    <t>CÔNG TY TNHH MỘT THÀNH VIÊN BÁNH BRODARD</t>
  </si>
  <si>
    <t>11 Nguyễn Thiệp - Phường Bến Nghé - Quận 1 - TP Hồ Chí Minh.</t>
  </si>
  <si>
    <t>0309893711</t>
  </si>
  <si>
    <t>CANHTOAN</t>
  </si>
  <si>
    <t>TRẦN CẢNH TOÀN</t>
  </si>
  <si>
    <t>Tại nhà, thôn Thọ Am, Xã Liên Ninh, Huyện Thanh Trì, Thành phố Hà Nội, Việt Nam</t>
  </si>
  <si>
    <t>ncc giò lụa Khánh Toàn</t>
  </si>
  <si>
    <t>Xã Liên Ninh</t>
  </si>
  <si>
    <t>CC</t>
  </si>
  <si>
    <t>Công Ty TNHH MTV Giải Trí TM &amp; DV C &amp; C</t>
  </si>
  <si>
    <t>189 Cống Quỳnh, Phường Nguyễn Cư Trinh, Quận 1, Tp.HCM.</t>
  </si>
  <si>
    <t>0313331056</t>
  </si>
  <si>
    <t>CEVA</t>
  </si>
  <si>
    <t>CÔNG TY TNHH CEVA LOGISTICS (VIỆT NAM)</t>
  </si>
  <si>
    <t>Số 8 đường Phan Đình Giót, Phường 2, Quận Tân Bình, Thành phố Hồ Chí Minh, Việt Nam</t>
  </si>
  <si>
    <t>0311967720</t>
  </si>
  <si>
    <t>CHAUAU</t>
  </si>
  <si>
    <t>CÔNG TY TNHH DV GIÁO DỤC QUỐC TẾ CHÂU ÂU</t>
  </si>
  <si>
    <t>730F-730G-730K  LÊ VĂN MIẾN, P. THẢO ĐIỀN, Q2 ,TP. HCM</t>
  </si>
  <si>
    <t>0310313267</t>
  </si>
  <si>
    <t>CHIDIEM-Q4</t>
  </si>
  <si>
    <t>CÔNG TY TNHH THƯƠNG MẠI SẢN XUẤT MỘT BA SÁU</t>
  </si>
  <si>
    <t>136/54 Trần Quang Diệu, Phường 14, Quận 3, Tp. Hồ Chí Minh, Việt Nam.</t>
  </si>
  <si>
    <t>0316248046</t>
  </si>
  <si>
    <t>CHIHAU624</t>
  </si>
  <si>
    <t>Hộ kinh doanh Phúc Hậu (chị Liên sđt 0982164624)</t>
  </si>
  <si>
    <t>Phường Ba Đình</t>
  </si>
  <si>
    <t>CHKINHDONG-BACNINH</t>
  </si>
  <si>
    <t>Cửa hàng tiện lợi Kinh Đông</t>
  </si>
  <si>
    <t>Lô số 6, Đường Ngô Tất Tố, Phường Ninh Xá, Thành Phố Bắc Ninh, Tỉnh Bắc Ninh</t>
  </si>
  <si>
    <t>Tỉnh Bắc Ninh</t>
  </si>
  <si>
    <t>CHOHAY</t>
  </si>
  <si>
    <t>HỘ KINH DOANH LÊ THỊ KHÁNH LOAN- CHỢ HAY</t>
  </si>
  <si>
    <t>Thửa đất số 22, Phường Quán Toan, Quận Hồng Bàng, Thành phố Hải Phòng, Việt Nam</t>
  </si>
  <si>
    <t>KLGT</t>
  </si>
  <si>
    <t>8112982260-001</t>
  </si>
  <si>
    <t>Phường Quán Toan</t>
  </si>
  <si>
    <t>CHOICEPROTECH</t>
  </si>
  <si>
    <t>Cty TNHH Choice Pro-tech</t>
  </si>
  <si>
    <t>Lô 24, đường số 6, KCN Tam Phước,Thành phố Biên Hòa,Đồng Nai</t>
  </si>
  <si>
    <t>3600954356</t>
  </si>
  <si>
    <t>CircleK</t>
  </si>
  <si>
    <t>CÔNG TY TNHH VÒNG TRÒN ĐỎ</t>
  </si>
  <si>
    <t>160 Bùi Thị Xuân, Phường Bến Thành, Thành phố Hồ Chí Minh, Việt Nam</t>
  </si>
  <si>
    <t>Circlek; Circlekmiennam; MIENNAM</t>
  </si>
  <si>
    <t>0306182043</t>
  </si>
  <si>
    <t>CIRCLE K</t>
  </si>
  <si>
    <t>CircleK-010</t>
  </si>
  <si>
    <t>CHI NHÁNH CÔNG TY TNHH VÒNG TRÒN ĐỎ TẠI HÀ NỘI</t>
  </si>
  <si>
    <t>Số 205 Lạc Long Quân, Phường Tây Hồ, Thành phố Hà Nội, Việt Nam</t>
  </si>
  <si>
    <t>Circlek; Circlekmienbac; MIENBAC</t>
  </si>
  <si>
    <t>0306182043-010</t>
  </si>
  <si>
    <t>TÂY HỒ</t>
  </si>
  <si>
    <t>CircleK-011</t>
  </si>
  <si>
    <t>CHI NHÁNH TẠI BÌNH DƯƠNG CÔNG TY TNHH VÒNG TRÒN ĐỎ</t>
  </si>
  <si>
    <t>508 Cách Mạng Tháng Tám, Phường Thủ Dầu Một, Thành phố Hồ Chí Minh, Việt Nam</t>
  </si>
  <si>
    <t>0306182043-011</t>
  </si>
  <si>
    <t>CircleK-012</t>
  </si>
  <si>
    <t>CHI NHÁNH CÔNG TY TNHH VÒNG TRÒN ĐỎ TẠI BÀ RỊA-VŨNG TÀU</t>
  </si>
  <si>
    <t>15 La Văn Cầu, Phường Vũng Tàu, Thành phố Hồ Chí Minh, Việt Nam</t>
  </si>
  <si>
    <t>0306182043-012</t>
  </si>
  <si>
    <t>CircleK-015</t>
  </si>
  <si>
    <t>CHI NHÁNH CÔNG TY TNHH VÒNG TRÒN ĐỎ TẠI QUẢNG NINH</t>
  </si>
  <si>
    <t>Căn nhà số 01, Lô A6, Khu đô thị mới phía đông Hòn Cặp Bè, Tổ 4, Khu phố 4A, Phường Hạ Long, Tỉnh Quảng Ninh, Việt Nam</t>
  </si>
  <si>
    <t>0306182043-015</t>
  </si>
  <si>
    <t>CircleK-017</t>
  </si>
  <si>
    <t>CHI NHÁNH CÔNG TY TNHH VÒNG TRÒN ĐỎ TẠI CẦN THƠ</t>
  </si>
  <si>
    <t>128 Hai Bà Trưng, Phường Ninh Kiều, Thành phố Cần Thơ, Việt Nam</t>
  </si>
  <si>
    <t>0306182043-017</t>
  </si>
  <si>
    <t>CircleK-019</t>
  </si>
  <si>
    <t>CHI NHÁNH CÔNG TY TNHH VÒNG TRÒN ĐỎ TẠI HẢI PHÒNG</t>
  </si>
  <si>
    <t>261A đường Trần Nguyên Hãn, Phường An Biên, Thành phố Hải Phòng, Việt Nam</t>
  </si>
  <si>
    <t>0306182043-019</t>
  </si>
  <si>
    <t>CircleK-020</t>
  </si>
  <si>
    <t>CHI NHÁNH CÔNG TY TNHH VÒNG TRÒN ĐỎ TẠI AN GIANG</t>
  </si>
  <si>
    <t>Số 155 đường Ung Văn Khiêm, tổ 11, khóm Đông Thành, Phường Long Xuyên, An Giang, Việt Nam</t>
  </si>
  <si>
    <t>0306182043-020</t>
  </si>
  <si>
    <t>CircleK-021</t>
  </si>
  <si>
    <t>CHI NHÁNH CÔNG TY TNHH VÒNG TRÒN ĐỎ TẠI ĐỒNG NAI</t>
  </si>
  <si>
    <t>Số 1347 Đường Nguyễn Ái Quốc, Khu phố 12, Phường Tam Hiệp, Tỉnh Đồng Nai, Việt Nam</t>
  </si>
  <si>
    <t>0306182043-021</t>
  </si>
  <si>
    <t>CircleK-022</t>
  </si>
  <si>
    <t>CHI NHÁNH CÔNG TY TNHH VÒNG TRÒN ĐỎ TẠI TIỀN GIANG</t>
  </si>
  <si>
    <t>30/2 Ấp Bắc, Phường Đạo Thạnh, Tỉnh Đồng Tháp, Việt Nam</t>
  </si>
  <si>
    <t>0306182043-022</t>
  </si>
  <si>
    <t>CircleK-023</t>
  </si>
  <si>
    <t>CHI NHÁNH CÔNG TY TNHH VÒNG TRÒN ĐỎ TẠI HƯNG YÊN</t>
  </si>
  <si>
    <t>Số MRA-095A, Đường nội bộ Khu biệt thự Thủy Nguyên, Xã Phụng Công, Tỉnh Hưng Yên, Việt Nam</t>
  </si>
  <si>
    <t>0306182043-023</t>
  </si>
  <si>
    <t>CircleK-024</t>
  </si>
  <si>
    <t>CHI NHÁNH CÔNG TY TNHH VÒNG TRÒN ĐỎ TẠI BẮC NINH</t>
  </si>
  <si>
    <t>125 Trần Hưng Đạo, Khu phố 4, Phường Kinh Bắc, Tỉnh Bắc Ninh, Việt Nam</t>
  </si>
  <si>
    <t>0306182043-024</t>
  </si>
  <si>
    <t>Bắc Ninh</t>
  </si>
  <si>
    <t>CircleK-027</t>
  </si>
  <si>
    <t>CHI NHÁNH CÔNG TY TNHH VÒNG TRÒN ĐỎ TẠI KIÊN GIANG</t>
  </si>
  <si>
    <t>Số 99 đường 3 tháng 2, Phường Rạch Giá, Tỉnh An Giang, Việt Nam</t>
  </si>
  <si>
    <t>0306182043-027</t>
  </si>
  <si>
    <t>CircleK-028</t>
  </si>
  <si>
    <t>CHI NHÁNH CÔNG TY TNHH VÒNG TRÒN ĐỎ TẠI KHÁNH HÒA</t>
  </si>
  <si>
    <t>Số 6A Nguyễn Chánh, Phường Nha Trang, Tỉnh Khánh Hòa, Việt Nam</t>
  </si>
  <si>
    <t>0306182043-028</t>
  </si>
  <si>
    <t>CircleK-029</t>
  </si>
  <si>
    <t>CHI NHÁNH CÔNG TY TNHH VÒNG TRÒN ĐỎ TẠI THÁI NGUYÊN</t>
  </si>
  <si>
    <t>Số 28 đường Lương Ngọc Quyến, Phường Phan Đình Phùng, Tỉnh Thái Nguyên, Việt Nam</t>
  </si>
  <si>
    <t>0306182043-029</t>
  </si>
  <si>
    <t>Thái Nguyên</t>
  </si>
  <si>
    <t>CircleK-BD7002</t>
  </si>
  <si>
    <t>CircleK 508 Cách Mạng Tháng 8</t>
  </si>
  <si>
    <t>508 Cách Mạng Tháng Tám, phường Phú Cường, thành phố Thủ Dầu Một, tỉnh Bình Dương</t>
  </si>
  <si>
    <t>CircleK-BD7003</t>
  </si>
  <si>
    <t>CircleK 174 Trần Văn Ơn</t>
  </si>
  <si>
    <t>174 Trần Văn Ơn, Khu 5, phường Phú Hòa, thành phố Thủ Dầu 1, tỉnh Bình Dương</t>
  </si>
  <si>
    <t>CircleK-BD7004</t>
  </si>
  <si>
    <t>CircleK Số 1347 Đường Nguyễn Ái Quốc, Khu Phố 6</t>
  </si>
  <si>
    <t>1347 đường Nguyễn Ái Quốc, khu phố 6, phường Tân Tiến, thành phố Biên Hòa, tỉnh Đồng Nai</t>
  </si>
  <si>
    <t>CircleK-BD7005</t>
  </si>
  <si>
    <t>CircleK 105 Lê Trọng Tấn, Khu Phố Bình Đường 2</t>
  </si>
  <si>
    <t>105 Lê Trọng Tấn, khu phố Bình Dương 2, phường An Bình, thành phố Dĩ An, tỉnh Bình Dương</t>
  </si>
  <si>
    <t>CircleK-BD7006</t>
  </si>
  <si>
    <t>Circle K 355 Lý Thường Kiệt, Khu phố Thống Nhất 1</t>
  </si>
  <si>
    <t>355 Lý Thường Kiệt, phu phố Thống Nhất 1, phường Dĩ An, thành phố Dĩ An, tỉnh Bình Dương</t>
  </si>
  <si>
    <t>CircleK-BD7007</t>
  </si>
  <si>
    <t>CircleK 144 Đường Phan Trung, Khu phố 7</t>
  </si>
  <si>
    <t>144 đường Phan Trung, khu phố 7, phường Tân Tiến, thành phố Biên Hòa, tỉnh Đồng Nai</t>
  </si>
  <si>
    <t>CircleK-BD7008</t>
  </si>
  <si>
    <t>CircleK Số 134 Đường Vũ Hồng Phô, Khu phố 2</t>
  </si>
  <si>
    <t>Số 134 Đường Vũ Hồng Phô, khu phố 2, phường Bình Đa, thành phố Biên Hòa, tỉnh Đồng Nai</t>
  </si>
  <si>
    <t>CircleK-BD7009</t>
  </si>
  <si>
    <t>CircleK Tầng trệt - Tầng 1 Số 216 Hà Huy Giáp khu phố 1</t>
  </si>
  <si>
    <t>Tầng trệt-tầng 1 số 216 Hà Huy Giáp, khu phố 1, phường Quyết Thắng, thành phố Biên Hòa, tỉnh Đồng Nai</t>
  </si>
  <si>
    <t>CircleK-BD7010</t>
  </si>
  <si>
    <t>CircleK 305 Đường 30 tháng 4</t>
  </si>
  <si>
    <t>305 Đường 30 tháng 4, phường Phú Thọ, thành phố Thủ Dầu Một, Tỉnh Bình Dương</t>
  </si>
  <si>
    <t>CircleK-BD7011</t>
  </si>
  <si>
    <t>CircleK Số 138 Đường 30 Tháng 4</t>
  </si>
  <si>
    <t>Số 138 Đường 30 Tháng 4, Phường Phú Hòa, Thành phố Thủ Dầu Một, Tỉnh Bình Dương, Việt Nam</t>
  </si>
  <si>
    <t>Phường Phú Hòa</t>
  </si>
  <si>
    <t>CircleK-BD7012</t>
  </si>
  <si>
    <t>CircleK 373 Hồ Thị Hương</t>
  </si>
  <si>
    <t>Số 373 Hồ Thị Hương, Khu phố 3, Phường Xuân Thành, Thành phố Long Khánh, Tỉnh Đồng Nai, Việt Nam</t>
  </si>
  <si>
    <t>CircleK-BD7013</t>
  </si>
  <si>
    <t>CircleK Số 33 Đường 30 tháng 4</t>
  </si>
  <si>
    <t>Số 33 Đường 30 tháng 4, Khu Phố 1, Phường Trung Dũng, Thành phố Biên Hòa, Tỉnh Đồng Nai</t>
  </si>
  <si>
    <t>Phường Trung Dũng</t>
  </si>
  <si>
    <t>CircleK-BD7015</t>
  </si>
  <si>
    <t>CircleK Ô 8, DC35, Giao lộ đường D1 và đường D33, KDC Việt - Sing</t>
  </si>
  <si>
    <t>Ô 8, DC35, Giao lộ đường D1 và đường D33, Khu dân cư Việt - Sing, Khu phố 4, Phường An Phú, Thành phố Thuận An, Tỉnh Bình Dương</t>
  </si>
  <si>
    <t>Phường An Phú</t>
  </si>
  <si>
    <t>CircleK-BD7016</t>
  </si>
  <si>
    <t>CircleK 78 đường Võ Thị Sáu</t>
  </si>
  <si>
    <t>78 đường Võ Thị Sáu, Khu phố 1, Phường Quyết Thắng, Thành phố Biên Hòa, Tỉnh Đồng Nai, Việt Nam</t>
  </si>
  <si>
    <t>CircleK-BD7017</t>
  </si>
  <si>
    <t>CircleK 22 đường Cách Mạng Tháng Tám</t>
  </si>
  <si>
    <t>Số 22 đường Cách Mạng Tháng Tám, Khu phố 1, Phường Xuân Hòa, Thành phố Long Khánh, Tỉnh Đồng Nai, Việt Nam</t>
  </si>
  <si>
    <t>CircleK-CT5001</t>
  </si>
  <si>
    <t>CircleK 128 Hai Bà Trưng</t>
  </si>
  <si>
    <t>128 Hai Bà Trưng, Phường Tân An, Quận Ninh Ninh Kiều, Tỉnh Cần Thơ</t>
  </si>
  <si>
    <t>CircleK-CT5004</t>
  </si>
  <si>
    <t>CircleK 3-5 Lý Tự Trọng</t>
  </si>
  <si>
    <t>3-5 Lý Tự Trọng, Phường An Phú, Quận Ninh Ninh Kiều, Tỉnh Cần Thơ</t>
  </si>
  <si>
    <t>CircleK-CT5005</t>
  </si>
  <si>
    <t>CircleK 129 Trần Văn Khéo</t>
  </si>
  <si>
    <t>129 Trần Văn Khéo, Phường Cái Khế, Quận Ninh Kiều, Tỉnh Cần Thơ</t>
  </si>
  <si>
    <t>CircleK-CT5006</t>
  </si>
  <si>
    <t>CircleK 376 Đường 30/4</t>
  </si>
  <si>
    <t>376 Đường 30/4, Phường Hưng Lợi, Quận Ninh Ninh Kiều, Tỉnh Cần Thơ</t>
  </si>
  <si>
    <t>CircleK-CT5007</t>
  </si>
  <si>
    <t>CircleK Số 17 và 17/19 Đường 30/04</t>
  </si>
  <si>
    <t>Số 17 và 17/19 Đường 30/04, Phường Tân An, Quận Ninh Ninh Kiều, Tỉnh Cần Thơ</t>
  </si>
  <si>
    <t>CircleK-CT5008</t>
  </si>
  <si>
    <t>CircleK 118 Đường 3/2</t>
  </si>
  <si>
    <t>118 Đường 3/2, Phường Xuân Khánh, Quận Ninh Ninh Kiều, Tỉnh Cần Thơ</t>
  </si>
  <si>
    <t>CircleK-CT5009</t>
  </si>
  <si>
    <t>CircleK 89 Trần Việt Châu</t>
  </si>
  <si>
    <t>89 Trần Việt Châu, Phường An Hòa, Quận Ninh Ninh Kiều, Tỉnh Cần Thơ</t>
  </si>
  <si>
    <t>CircleK-CT5010</t>
  </si>
  <si>
    <t>CircleK 59 Nguyễn Văn Cừ</t>
  </si>
  <si>
    <t>59 Nguyễn Văn Cừ, Phường An Hòa, Quận Ninh Ninh Kiều, Tỉnh Cần Thơ</t>
  </si>
  <si>
    <t>CircleK-CT5011</t>
  </si>
  <si>
    <t>CircleK 59 Ngô Văn Sở</t>
  </si>
  <si>
    <t>59 Ngô Văn Sở, Phường Tân An, Quận Ninh Ninh Kiều, Tỉnh Cần Thơ</t>
  </si>
  <si>
    <t>CircleK-CT5012</t>
  </si>
  <si>
    <t>CircleK 155 Ung Văn Khiêm</t>
  </si>
  <si>
    <t>155 Ung Văn Khiêm, Phường Mỹ Xuyên, Thành phố Long Xuyên, Tỉnh An Giang</t>
  </si>
  <si>
    <t>CircleK-CT5013</t>
  </si>
  <si>
    <t>CircleK 97 Võ Thị Sáu</t>
  </si>
  <si>
    <t>97 Võ Thị Sáu, Phường Mỹ Xuyên, Thành phố Long Xuyên, Tỉnh An Giang</t>
  </si>
  <si>
    <t>CircleK-CT5014</t>
  </si>
  <si>
    <t>CircleK 328/2A Đường Hùng Vương</t>
  </si>
  <si>
    <t>328/2A Đường Hùng Vương, Phường Mỹ Long, Thành phố Long Xuyên, Tỉnh An Giang</t>
  </si>
  <si>
    <t>CircleK-CT5015</t>
  </si>
  <si>
    <t>CircleK 110 Nguyễn Việt Hồng</t>
  </si>
  <si>
    <t>110 Nguyễn Việt Hồng, Phường An Phú, Quận Ninh Ninh Kiều, Tỉnh Cần Thơ</t>
  </si>
  <si>
    <t>CircleK-CT5016</t>
  </si>
  <si>
    <t>CircleK Số 80C Trần Chiên, Khu Vực Thạnh Mỹ</t>
  </si>
  <si>
    <t>Số 80C Trần Chiên, Khu Vực Thạnh Mỹ, Phường Lê Bình, Quận Cái Răng, Tỉnh Cần Thơ</t>
  </si>
  <si>
    <t>CircleK-CT5017</t>
  </si>
  <si>
    <t>CircleK 166 Đường 3/2</t>
  </si>
  <si>
    <t>166 Đường 3/2, Phường Hưng Lợi, Quận Ninh Ninh Kiều, Tỉnh Cần Thơ</t>
  </si>
  <si>
    <t>CircleK-CT5018</t>
  </si>
  <si>
    <t>CircleK Tầng Trệt Khối Nhà A, Lô số 20 Đường Võ Nguyên Giáp, Khu Dân Cư Phú An, Khu Đô Thị Mới Nam Sông Cần Thơ</t>
  </si>
  <si>
    <t>Tầng Trệt Khối Nhà A, Lô số 20 Đường Võ Nguyên Giáp, Khu Dân Cư Phú An, Khu Đô Thị Mới Nam Sông Cần Thơ, Phường Phú Thứ, Quận Cái Răng, Tỉnh Cần Thơ</t>
  </si>
  <si>
    <t>CircleK-CT5019</t>
  </si>
  <si>
    <t>CircleK 134A Đường 3/2</t>
  </si>
  <si>
    <t>134A Đường 3/2, Phường Hưng Lợi, Quận Ninh Ninh Kiều, Tỉnh Cần Thơ</t>
  </si>
  <si>
    <t>CircleK-CT5020</t>
  </si>
  <si>
    <t>CircleK 108A-108B Đường Mậu Thân</t>
  </si>
  <si>
    <t>108A-108B Đường Mậu Thân, phường An Phú, quận Ninh Kiều, thành phố Cần Thơ, Việt Nam</t>
  </si>
  <si>
    <t>CircleK-CT5021</t>
  </si>
  <si>
    <t>Circle K 153 Đường Trần Hưng Đạo</t>
  </si>
  <si>
    <t>153 Đường Trần Hưng Đạo, phường An Phú, quận Ninh Kiều, thành phố Cần Thơ, Việt Nam</t>
  </si>
  <si>
    <t>CircleK-CT5022</t>
  </si>
  <si>
    <t>CircleK 30/2 Ấp Bắc, Phường 5, Thành phố Mỹ Tho</t>
  </si>
  <si>
    <t>Số 30/2 Ấp Bắc, Phường 5, Thành phố Mỹ Tho, Tỉnh Tiền Giang, Việt Nam</t>
  </si>
  <si>
    <t>Tiền Giang</t>
  </si>
  <si>
    <t>CircleK-CT5023</t>
  </si>
  <si>
    <t>CircleK Số 269B Lê Văn Phẩm, Phường 6, Thành phố Mỹ Tho</t>
  </si>
  <si>
    <t>Số 269B Lê Văn Phẩm, Phường 6, Thành phố Mỹ Tho, Tỉnh Tiền Giang, Việt Nam</t>
  </si>
  <si>
    <t>CircleK-CT5024</t>
  </si>
  <si>
    <t>CircleK Số 99 đường 3 tháng 2</t>
  </si>
  <si>
    <t>Số 99 đường 3 tháng 2, Phường Vĩnh Bảo, Thành phố Rạch Giá, Tỉnh Kiên Giang, Việt Nam</t>
  </si>
  <si>
    <t>CircleK-CT5025</t>
  </si>
  <si>
    <t>CircleK E9-3 và E9-4 đường 3 tháng 2</t>
  </si>
  <si>
    <t>E9-3 và E9-4 đường 3 tháng 2, Phường Vĩnh Lạc, Thành phố Rạch Giá, Tỉnh Kiên Giang, Việt Nam</t>
  </si>
  <si>
    <t>CircleK-CT5026</t>
  </si>
  <si>
    <t>CircleK Số 130-132 đường Nguyễn Trung Trực</t>
  </si>
  <si>
    <t>Số 130-132 đường Nguyễn Trung Trực, Phường Vĩnh Bảo, Thành phố Rạch Giá, Tỉnh Kiên Giang</t>
  </si>
  <si>
    <t>Phường Vĩnh Bảo</t>
  </si>
  <si>
    <t>CircleK-CT5027</t>
  </si>
  <si>
    <t>CircleK Số 05 Lý Thường Kiệt, Tỉnh Tiền Giang, Việt Nam</t>
  </si>
  <si>
    <t>Số 05 Lý Thường Kiệt, Phường 4, Thành phố Mỹ Tho, Tỉnh Tiền Giang, Việt Nam</t>
  </si>
  <si>
    <t>CircleK-HL4001</t>
  </si>
  <si>
    <t>CircleK Số 1 lô A6, KĐT Mới phía đông Hòn Cặp Bè, tổ 4, khu 4A</t>
  </si>
  <si>
    <t>Số 1 lô A6, KĐT Mới phía đông Hòn Cặp Bè, Tổ 4, khu 4A, Phường Hồng Hải, Thành phố Hạ Long, Tỉnh Quảng Ninh</t>
  </si>
  <si>
    <t>CircleK-HL4002</t>
  </si>
  <si>
    <t>CircleK Tầng 1, tòa A, khu dịch vụ 7A-8A tòa nhà Lideco Hạ Long</t>
  </si>
  <si>
    <t>Tầng 1, Tòa A, khu dịch vụ 7A-8A tòa nhà Lideco Hạ Long, Phường Trần Hưng Đạo, Thành phố Hạ Long, Tỉnh Quảng Ninh</t>
  </si>
  <si>
    <t>CircleK-HL4005</t>
  </si>
  <si>
    <t>CircleK Số 534 Nguyễn Văn Cừ, Phường Hồng Hải, Thành phố Hạ Long</t>
  </si>
  <si>
    <t>Số 534 Nguyễn Văn Cừ, Phường Hồng Hải, Thành phố Hạ Long, Tỉnh Quảng Ninh, Việt Nam</t>
  </si>
  <si>
    <t>Phường Hồng Hải</t>
  </si>
  <si>
    <t>CircleK-HL4006</t>
  </si>
  <si>
    <t>CircleK Số 114 đường Hạ Long, Phường Bãi Cháy, Thành phố Hạ Long</t>
  </si>
  <si>
    <t>Số 114 đường Hạ Long, Phường Bãi Cháy, Thành phố Hạ Long, Tỉnh Quảng Ninh, Việt Nam</t>
  </si>
  <si>
    <t>Phường Bãi Cháy</t>
  </si>
  <si>
    <t>CircleK-HL4007</t>
  </si>
  <si>
    <t>CircleK Số 550, Tổ 3, Khu phố 9A, đường Hạ Long, Phường Bãi Cháy, Thành phố Hạ Long</t>
  </si>
  <si>
    <t>Số 550, Tổ 3, Khu phố 9A, đường Hạ Long, Phường Bãi Cháy, Thành phố Hạ Long, Tỉnh Quảng Ninh, Việt Nam</t>
  </si>
  <si>
    <t>CircleK-HN2001</t>
  </si>
  <si>
    <t>CircleK Số 9-1E Khu Đô Thị Trung Yên</t>
  </si>
  <si>
    <t>Số 9-1E Khu đô thị Trung Yên, Phường Trung Hòa, Cầu Giấy, Hà Nội</t>
  </si>
  <si>
    <t>CircleK-HN2003</t>
  </si>
  <si>
    <t>CircleK 186 Thái Thịnh</t>
  </si>
  <si>
    <t>186 Thái Thịnh, Phường Láng Hạ, Đống Đa, Hà Nội</t>
  </si>
  <si>
    <t>CircleK-HN2007</t>
  </si>
  <si>
    <t>CircleK 27 Đinh Tiên Hoàng</t>
  </si>
  <si>
    <t>27 Đinh Tiên Hoàng, Phường Hàng Bạc, Hoàn Kiếm, Hà Nội</t>
  </si>
  <si>
    <t>CircleK-HN2010</t>
  </si>
  <si>
    <t>CircleK 5-4A Khu Đô Thị Mới Trung Yên</t>
  </si>
  <si>
    <t>5-4A Khu đô thị mới Trung Yên, Phường Yên Hòa, Cầu Giấy, Hà Nội</t>
  </si>
  <si>
    <t>CircleK-HN2012</t>
  </si>
  <si>
    <t>CircleK 16B Hàng Than</t>
  </si>
  <si>
    <t>16B Hàng Than, Phường Trung Trực, Ba Đình, Hà Nội</t>
  </si>
  <si>
    <t>CircleK-HN2013</t>
  </si>
  <si>
    <t>CircleK 38 Đào Duy Từ</t>
  </si>
  <si>
    <t>38 Đào Duy Từ, Phường Hàng Buồm, Hoàn Kiếm, Hà Nội</t>
  </si>
  <si>
    <t>CircleK-HN2014</t>
  </si>
  <si>
    <t>CircleK 73 Chùa Láng</t>
  </si>
  <si>
    <t>73 Chùa Láng, Phường Láng Thượng, Đống Đa, Hà Nội</t>
  </si>
  <si>
    <t>CircleK-HN2015</t>
  </si>
  <si>
    <t>CircleK 14 Hồ Tùng Mậu</t>
  </si>
  <si>
    <t>14 Hồ Tùng Mậu, Phường Mai Dịch, Cầu Giấy, Hà Nội</t>
  </si>
  <si>
    <t>CircleK-HN2020</t>
  </si>
  <si>
    <t>CircleK 187 Nguyễn Ngọc Vũ</t>
  </si>
  <si>
    <t>187 Nguyễn Ngọc Vũ, Phường Trung Hòa, Cầu Giấy, Hà Nội</t>
  </si>
  <si>
    <t>CircleK-HN2021</t>
  </si>
  <si>
    <t>CircleK 177 Xuân Thủy</t>
  </si>
  <si>
    <t>177 Xuân Thủy, Phường Dịch Vọng Hậu, Cầu Giấy, Hà Nội</t>
  </si>
  <si>
    <t>CircleK-HN2024</t>
  </si>
  <si>
    <t>CircleK P101B+102B Nhà A8 Khương Thượng</t>
  </si>
  <si>
    <t>P101B+102B nhà A8 Khương Thượng, Phường Khương Thượng, Đống Đa, Hà Nội</t>
  </si>
  <si>
    <t>CircleK-HN2025</t>
  </si>
  <si>
    <t>CircleK 74-76 Nguyễn Khang</t>
  </si>
  <si>
    <t>74-76 Nguyễn Khang, Phường Yên Hòa, Cầu Giấy, Hà Nội</t>
  </si>
  <si>
    <t>CircleK-HN2026</t>
  </si>
  <si>
    <t>CircleK 13-C12 Tập Thể Đại Học Ngoại Ngữ</t>
  </si>
  <si>
    <t>13-C12 tập thể Đại Học Ngoại Ngữ, Phường Dịch Vọng Hậu, Cầu Giấy, Hà Nội</t>
  </si>
  <si>
    <t>CircleK-HN2029</t>
  </si>
  <si>
    <t>CircleK 46 Lê Trọng Tấn</t>
  </si>
  <si>
    <t>46 Lê Trọng Tấn, Phường Khương Mai, Thanh Xuân, Hà Nội</t>
  </si>
  <si>
    <t>CircleK-HN2032</t>
  </si>
  <si>
    <t>CircleK 05 Nguyễn Quý Đức</t>
  </si>
  <si>
    <t>05 Nguyễn Quý Đức, Phường Thanh Xuân Bắc, Thanh Xuân, Hà Nội</t>
  </si>
  <si>
    <t>CircleK-HN2034</t>
  </si>
  <si>
    <t>CircleK Ô D22, Nơ 12 Khu Đô Thị Mới Định Công</t>
  </si>
  <si>
    <t>Ô D22, Nơ 12 Khu đô thị mới Định Công, phường Định Công, Hoàng Mai, Hà Nội</t>
  </si>
  <si>
    <t>CircleK-HN2036</t>
  </si>
  <si>
    <t>CircleK 105 Chùa Láng</t>
  </si>
  <si>
    <t>105 Chùa Láng, Phường Láng Thượng, Đống Đa, Hà Nội</t>
  </si>
  <si>
    <t>CircleK-HN2037</t>
  </si>
  <si>
    <t>CircleK Tầng Trệt, Somerset Hoa Binh, 106 Hoàng Quốc Việt</t>
  </si>
  <si>
    <t>Tầng trệt, Somerset Hoa Binh, 106 Hoàng Quốc Việt, Phường Nghĩa Đô, Cầu Giấy, Hà Nội</t>
  </si>
  <si>
    <t>CircleK-HN2040</t>
  </si>
  <si>
    <t>CircleK 139 H Chiến Thắng</t>
  </si>
  <si>
    <t>139 H Chiến Thắng, Xã Xuân Triều, Thanh Trì, Hà Nội</t>
  </si>
  <si>
    <t>CircleK-HN2041</t>
  </si>
  <si>
    <t>CircleK Số 01, Nhà C2, Khu Tập Thể Quân Đội Nam Đồng</t>
  </si>
  <si>
    <t>Số 01, nhà C2, khu tập thể quân đội Nam Đồng, Phường Nam Đồng, Đống Đa, Hà Nội</t>
  </si>
  <si>
    <t>CircleK-HN2042</t>
  </si>
  <si>
    <t>CircleK Số 4 Dãy L - Tt Văn Hóa Nghệ Thuật, Tổ 25</t>
  </si>
  <si>
    <t>Số 4 dãy L - TT Văn Hóa Nghệ thuật, tổ 25, Phường Mai Dịch, Cầu Giấy, Hà Nội</t>
  </si>
  <si>
    <t>CircleK-HN2045</t>
  </si>
  <si>
    <t>CircleK Tầng G1 - Rice City Linh Đàm - Ct5, Kđt Mới Tây Nam Hồ Linh Đàm</t>
  </si>
  <si>
    <t>Tầng G1 - Rice City Linh Đàm - CT5, KĐT mới Tây nam hồ Linh Đàm, Phường Hoàng Liệt, Hoàng Mai, Hà Nội</t>
  </si>
  <si>
    <t>CircleK-HN2047</t>
  </si>
  <si>
    <t>CircleK 2 Hoàng Ngân</t>
  </si>
  <si>
    <t>2 Hoàng Ngân, Phường Trung Hòa, Cầu Giấy, Hà Nội</t>
  </si>
  <si>
    <t>CircleK-HN2048</t>
  </si>
  <si>
    <t>CircleK N1H1, Số 1 Đường Nguyễn Hoàng</t>
  </si>
  <si>
    <t>N1H1, Số 1 đường Nguyễn Hoàng, Phường Mỹ Đình, Nam Từ Liêm, Hà Nội</t>
  </si>
  <si>
    <t>CircleK-HN2049</t>
  </si>
  <si>
    <t>CircleK 36 Phố Tràng Tiền</t>
  </si>
  <si>
    <t>36 phố Tràng Tiền, Phường Tràng Tiền, Hoàn Kiếm, Hà Nội</t>
  </si>
  <si>
    <t>CircleK-HN2052</t>
  </si>
  <si>
    <t>CircleK 288 Đường Giải Phóng</t>
  </si>
  <si>
    <t>288 đường Giải Phóng, Phường Phương Liệt, Thanh Xuân, Hà Nội</t>
  </si>
  <si>
    <t>CircleK-HN2053</t>
  </si>
  <si>
    <t>CircleK 197+198 Tổ 6 Vũ Trọng Phụng</t>
  </si>
  <si>
    <t>197+198 tổ 6 Vũ Trọng Phụng, Phường Thanh Xuân Trung, Thanh Xuân, Hà Nội</t>
  </si>
  <si>
    <t>CircleK-HN2054</t>
  </si>
  <si>
    <t>CircleK 292 Hoàng Văn Thái</t>
  </si>
  <si>
    <t>292 Hoàng Văn Thái, Phường Khương Trung, Thanh Xuân, Hà Nội</t>
  </si>
  <si>
    <t>CircleK-HN2056</t>
  </si>
  <si>
    <t>CircleK 83 Hàng Điếu</t>
  </si>
  <si>
    <t>83 Hàng Điếu, Phường Cửa Đông, Hoàn Kiếm, Hà Nội</t>
  </si>
  <si>
    <t>CircleK-HN2057</t>
  </si>
  <si>
    <t>CircleK Căn Hộ C1-A Khu Nhà Ở Số 6 Đội Nhân</t>
  </si>
  <si>
    <t>Căn hộ C1-A khu nhà ở Số 6 Đội Nhân, Phường Vĩnh Phúc, Ba Đình, Hà Nội</t>
  </si>
  <si>
    <t>CircleK-HN2059</t>
  </si>
  <si>
    <t>CircleK 97 Văn Cao</t>
  </si>
  <si>
    <t>97 Văn Cao, Phường Liễu Giai, Ba Đình, Hà Nội</t>
  </si>
  <si>
    <t>CircleK-HN2063</t>
  </si>
  <si>
    <t>CircleK 03 Phạm Tuấn Tài, Tổ 7</t>
  </si>
  <si>
    <t>03 Phạm Tuấn Tài, tổ 7, Phường Dịch Vọng Hậu, Cầu Giấy, Hà Nội</t>
  </si>
  <si>
    <t>CircleK-HN2064</t>
  </si>
  <si>
    <t>CircleK 28 Nguyễn Phong Sắc, Tổ 9</t>
  </si>
  <si>
    <t>28 Nguyễn Phong Sắc, tổ 9, Phường Dịch Vọng, Cầu Giấy, Hà Nội</t>
  </si>
  <si>
    <t>CircleK-HN2065</t>
  </si>
  <si>
    <t>CircleK N03-T2 Khu Đoàn Ngoại Giao</t>
  </si>
  <si>
    <t>N03-T2 khu đoàn Ngoại Giao, Khu Ngoại Giao Đoàn, Bắc Từ Liêm, Hà Nội</t>
  </si>
  <si>
    <t>CircleK-HN2068</t>
  </si>
  <si>
    <t>CircleK 155 Lê Văn Hiến</t>
  </si>
  <si>
    <t>155 Lê Văn Hiến, Phường Đức Thắng, Bắc Từ Liêm, Hà Nội</t>
  </si>
  <si>
    <t>CircleK-HN2070</t>
  </si>
  <si>
    <t>CircleK Tầng 1, Ct3D Cổ Nhuế, Dự Án Chung Cư Cổ Nhuế</t>
  </si>
  <si>
    <t>Tầng 1, CT3D Cổ Nhuế, dự án chung cư Cổ Nhuế, Phường Cổ Nhuế, Bắc Từ Liêm, Hà Nội</t>
  </si>
  <si>
    <t>CircleK-HN2074</t>
  </si>
  <si>
    <t>CircleK 126 Nam Cao</t>
  </si>
  <si>
    <t>126 Nam Cao, Phường Giảng Võ, Ba Đình, Hà Nội</t>
  </si>
  <si>
    <t>CircleK-HN2075</t>
  </si>
  <si>
    <t>CircleK Số 1 Ngõ 37 Lê Thanh Nghị</t>
  </si>
  <si>
    <t>Số 1 ngõ 37 Lê Thanh Nghị, Phường Bách Khoa, Hai Bà Trưng, Hà Nội</t>
  </si>
  <si>
    <t>CircleK-HN2077</t>
  </si>
  <si>
    <t>CircleK 162 Mai Dịch</t>
  </si>
  <si>
    <t>162 Mai Dịch, Phường Mai Dịch, Cầu Giấy, Hà Nội</t>
  </si>
  <si>
    <t>CircleK-HN2078</t>
  </si>
  <si>
    <t>CircleK Số 7 Ngõ 34 Phố Mai Anh Tuấn</t>
  </si>
  <si>
    <t>Số 7 ngõ 34 phố Mai Anh Tuấn, Phường Ô Chợ Dừa, Đống Đa, Hà Nội</t>
  </si>
  <si>
    <t>CircleK-HN2079</t>
  </si>
  <si>
    <t>CircleK 12 Ngô Thì Nhậm</t>
  </si>
  <si>
    <t>12 Ngô Thì Nhậm, Phường Hà Cầu, Hà Đông, Hà Nội</t>
  </si>
  <si>
    <t>CircleK-HN2082</t>
  </si>
  <si>
    <t>CircleK Ct3-Ct4, The Pride, Khu Đô Thị Mới An Hưng,</t>
  </si>
  <si>
    <t>CT3-CT4, The Pride, khu đô thị mới An Hưng,, Phường La Khê, Hà Đông, Hà Nội</t>
  </si>
  <si>
    <t>CircleK-HN2083</t>
  </si>
  <si>
    <t>CircleK 51-Lk6A-C17 Đô Thị Mỗ Lao</t>
  </si>
  <si>
    <t>51-LK6A-C17 Đô thị Mỗ Lao, Phường Mỗ Lao, Hà Đông, Hà Nội</t>
  </si>
  <si>
    <t>CircleK-HN2085</t>
  </si>
  <si>
    <t>CircleK 135 Tô Hiệu</t>
  </si>
  <si>
    <t>135 Tô Hiệu, Phường Hà Cầu, Hà Đông, Hà Nội</t>
  </si>
  <si>
    <t>CircleK-HN2086</t>
  </si>
  <si>
    <t>CircleK 9 Hương Viên</t>
  </si>
  <si>
    <t>9 Hương Viên, Phường Đồng Nhân, Hai Bà Trưng, Hà Nội</t>
  </si>
  <si>
    <t>CircleK-HN2087</t>
  </si>
  <si>
    <t>CircleK Ch17, Tầng 1 Và Tầng 2, C-36 Tầng, Ô Đất Ct2, Kđt Mới Kim Văn - Kim Lũ</t>
  </si>
  <si>
    <t>CH17, tầng 1 và tầng 2, C-36 tầng, ô đất CT2, KĐT mới Kim Văn - Kim Lũ, Phường Đại Kim, Hoàng Mai, Hà Nội</t>
  </si>
  <si>
    <t>CircleK-HN2088</t>
  </si>
  <si>
    <t>CircleK 80 Khu Ao Sen</t>
  </si>
  <si>
    <t>80 khu Ao Sen, Phường Mỗ Lao, Hà Đông, Hà Nội</t>
  </si>
  <si>
    <t>CircleK-HN2089</t>
  </si>
  <si>
    <t>CircleK Thửa Đất Số 22, Lô 6 Khu 4.1Cc, Tuyến Láng Hạ-Thanh Xuân</t>
  </si>
  <si>
    <t>Thửa đất Số 22, lô 6 khu 4.1CC, tuyến Láng Hạ-Thanh Xuân, Phường Láng Hạ, Thanh Xuân, Hà Nội</t>
  </si>
  <si>
    <t>CircleK-HN2090</t>
  </si>
  <si>
    <t>CircleK Số 1 Đường Tây Hồ</t>
  </si>
  <si>
    <t>Số 1 đường Tây Hồ, Phường Quảng An, Tây Hồ, Hà Nội</t>
  </si>
  <si>
    <t>CircleK-HN2091</t>
  </si>
  <si>
    <t>CircleK 17 Liễu Giai</t>
  </si>
  <si>
    <t>17 Liễu Giai, Phường Cống Vị, Ba Đình, Hà Nội</t>
  </si>
  <si>
    <t>CircleK-HN2092</t>
  </si>
  <si>
    <t>CircleK 07 Đường Thanh Niên</t>
  </si>
  <si>
    <t>07 đường Thanh Niên, Phường Trúc Bạch, Ba Đình, Hà Nội</t>
  </si>
  <si>
    <t>CircleK-HN2093</t>
  </si>
  <si>
    <t>CircleK 49 Hàng Chuối</t>
  </si>
  <si>
    <t>49 Hàng Chuối, , Hai Trưng, Hà Nội</t>
  </si>
  <si>
    <t>CircleK-HN2094</t>
  </si>
  <si>
    <t>CircleK 113 Trần Đại Nghĩa</t>
  </si>
  <si>
    <t>113 Trần Đại Nghĩa, , Hai Trưng, Hà Nội</t>
  </si>
  <si>
    <t>CircleK-HN2095</t>
  </si>
  <si>
    <t>CircleK Lô 28 Khu Nhà Ở Thấp Tầng Tt4, Khu Đô Thị Mỹ Đình - Mễ Trì</t>
  </si>
  <si>
    <t>Lô 28 Khu nhà ở thấp tầng TT4, khu đô thị Mỹ Đình - Mễ Trì, Phường Mỹ Đình, Nam Từ Liêm, Hà Nội</t>
  </si>
  <si>
    <t>CircleK-HN2098</t>
  </si>
  <si>
    <t>CircleK 3 Xuân Diệu</t>
  </si>
  <si>
    <t>3 Xuân Diệu, Tây Hồ, Hà Nội</t>
  </si>
  <si>
    <t>CircleK-HN2099</t>
  </si>
  <si>
    <t>CircleK 174 Đường Phú Diễn</t>
  </si>
  <si>
    <t>174 đường Phú Diễn, , Bắc Liêm, Hà Nội</t>
  </si>
  <si>
    <t>CircleK-HN2101</t>
  </si>
  <si>
    <t>CircleK 70 Ngụy Như Kon Tum</t>
  </si>
  <si>
    <t>70 Ngụy Như Kon Tum, Phường Nhân Chính, Thanh Xuân, Hà Nội</t>
  </si>
  <si>
    <t>CircleK-HN2102</t>
  </si>
  <si>
    <t>CircleK 420 Đê La Thành</t>
  </si>
  <si>
    <t>420 Đê La Thành, Phường Ô Chợ Dừa, Đống Đa, Hà Nội</t>
  </si>
  <si>
    <t>CircleK-HN2104</t>
  </si>
  <si>
    <t>CircleK 171 Lương Thế Vinh</t>
  </si>
  <si>
    <t>171 Lương Thế Vinh, Phường Trung Văn, Nam Từ Liêm, Hà Nội</t>
  </si>
  <si>
    <t>CircleK-HN2106</t>
  </si>
  <si>
    <t>CircleK 79 Hà Trung</t>
  </si>
  <si>
    <t>79 Hà Trung, Phường Hàng Bông, Hoàn Kiếm, Hà Nội</t>
  </si>
  <si>
    <t>CircleK-HN2107</t>
  </si>
  <si>
    <t>CircleK Khu Nhà Ở Cấp 4 Số 395 Lạc Long Quân</t>
  </si>
  <si>
    <t>Khu nhà ở cấp 4 Số 395 Lạc Long Quân, Phường Nghĩa Đô, Cầu Giấy, Hà Nội</t>
  </si>
  <si>
    <t>CircleK-HN2108</t>
  </si>
  <si>
    <t>CircleK Tầng 1 Và 2, Tòa Nhà Sannam,78 Phố Duy Tân</t>
  </si>
  <si>
    <t>Tầng 1 và 2, tòa nhà SanNam,78 phố Duy Tân, Phường Dịch Vọng Hậu, Cầu Giấy, Hà Nội</t>
  </si>
  <si>
    <t>CircleK-HN2109</t>
  </si>
  <si>
    <t>CircleK Tầng 1, Khách Sạn Hồng Hà, Số 204 Phố Trần Quang Khải</t>
  </si>
  <si>
    <t>Tầng 1, khách sạn Hồng Hà, Số 204 phố Trần Quang Khải, Phường Tràng Tiền, Hoàn Kiếm, Hà Nội</t>
  </si>
  <si>
    <t>CircleK-HN2110</t>
  </si>
  <si>
    <t>CircleK 31 Trần Quốc Hoàn</t>
  </si>
  <si>
    <t>31 Trần Quốc Hoàn, Phường Dịch Vọng, Cầu Giấy, Hà Nội</t>
  </si>
  <si>
    <t>CircleK-HN2111</t>
  </si>
  <si>
    <t>CircleK Tầng 1, Tòa Nhà Ats, 252 Hoàng Quốc Việt</t>
  </si>
  <si>
    <t>Tầng 1, tòa nhà ATS, 252 Hoàng Quốc Việt, Phường Cổ Nhuế, Bắc Từ Liêm, Hà Nội</t>
  </si>
  <si>
    <t>CircleK-HN2112</t>
  </si>
  <si>
    <t>CircleK 33 Chùa Láng</t>
  </si>
  <si>
    <t>33 Chùa Láng, Phường Láng Thượng, Đống Đa, Hà Nội</t>
  </si>
  <si>
    <t>CircleK-HN2113</t>
  </si>
  <si>
    <t>CircleK Tầng 1 Và Tầng 2, Số 442 Đội Cấn</t>
  </si>
  <si>
    <t>Tầng 1 và tầng 2, Số 442 Đội Cấn, Phường Cống Vị, Ba Đình, Hà Nội</t>
  </si>
  <si>
    <t>CircleK-HN2114</t>
  </si>
  <si>
    <t>CircleK 7 Nguyễn Thị Định</t>
  </si>
  <si>
    <t>7 Nguyễn Thị Định, Phường Trung Hòa, Cầu Giấy, Hà Nội</t>
  </si>
  <si>
    <t>CircleK-HN2116</t>
  </si>
  <si>
    <t>CircleK 62 Phố Trần Hưng Đạo</t>
  </si>
  <si>
    <t>62 phố Trần Hưng Đạo, Phường Trần Hưng Đạo, Hoàn Kiếm, Hà Nội</t>
  </si>
  <si>
    <t>CircleK-HN2117</t>
  </si>
  <si>
    <t>CircleK Số 8 Ngõ 91 Nguyễn Chí Thanh</t>
  </si>
  <si>
    <t>Số 8 ngõ 91 Nguyễn Chí Thanh, Phường Láng Hạ, Đống Đa, Hà Nội</t>
  </si>
  <si>
    <t>CircleK-HN2118</t>
  </si>
  <si>
    <t>CircleK 370 Nguyễn Trãi</t>
  </si>
  <si>
    <t>370 Nguyễn Trãi, Phường Thanh Xuân Trung, Thanh Xuân, Hà Nội</t>
  </si>
  <si>
    <t>CircleK-HN2119</t>
  </si>
  <si>
    <t>CircleK 628 Hoàng Hoa Thám</t>
  </si>
  <si>
    <t>628 Hoàng Hoa Thám, Phường Bưởi, Tây Hồ, Hà Nội</t>
  </si>
  <si>
    <t>CircleK-HN2121</t>
  </si>
  <si>
    <t>CircleK 45 Hào Nam</t>
  </si>
  <si>
    <t>45 Hào Nam, Phường Ô Chợ Dừa, Đống Đa, Hà Nội</t>
  </si>
  <si>
    <t>CircleK-HN2122</t>
  </si>
  <si>
    <t>CircleK 18 Nguyễn Khánh Toàn</t>
  </si>
  <si>
    <t>18 Nguyễn Khánh Toàn, Phường Quan Hoa, Cầu Giấy, Hà Nội</t>
  </si>
  <si>
    <t>CircleK-HN2126</t>
  </si>
  <si>
    <t>CircleK Tầng 1, Số 01 Lê Văn Thiêm</t>
  </si>
  <si>
    <t>Tầng 1, Số 01 Lê Văn Thiêm, Phường Nhân Chính, Thanh Xuân, Hà Nội</t>
  </si>
  <si>
    <t>CircleK-HN2127</t>
  </si>
  <si>
    <t>CircleK 74-76 Đồng Xuân</t>
  </si>
  <si>
    <t>74-76 Đồng Xuân, Phường Đồng Xuân, Hoàn Kiếm, Hà Nội</t>
  </si>
  <si>
    <t>CircleK-HN2128</t>
  </si>
  <si>
    <t>CircleK Số 14 Ngõ 106 Hoàng Quốc Việt</t>
  </si>
  <si>
    <t>Số 14 ngõ 106 Hoàng Quốc Việt, Phường Nghĩa Đô, Cầu Giấy, Hà Nội</t>
  </si>
  <si>
    <t>CircleK-HN2129</t>
  </si>
  <si>
    <t>CircleK 17 Tô Ngọc Vân</t>
  </si>
  <si>
    <t>17 Tô Ngọc Vân, Phường Quảng An, Tây Hồ, Hà Nội</t>
  </si>
  <si>
    <t>CircleK-HN2131</t>
  </si>
  <si>
    <t>CircleK Tầng 1, Số 125 Hoàng Ngân</t>
  </si>
  <si>
    <t>Tầng 1, Số 125 Hoàng Ngân, Phường Trung Hòa, Cầu Giấy, Hà Nội</t>
  </si>
  <si>
    <t>CircleK-HN2133</t>
  </si>
  <si>
    <t>CircleK 91 Khâm Thiên</t>
  </si>
  <si>
    <t>91 Khâm Thiên, Phường Nam Đồng, Đống Đa, Hà Nội</t>
  </si>
  <si>
    <t>CircleK-HN2134</t>
  </si>
  <si>
    <t>CircleK 73 Đường Xuân La</t>
  </si>
  <si>
    <t>73 đường Xuân La, Phường Xuân La, Tây Hồ, Hà Nội</t>
  </si>
  <si>
    <t>CircleK-HN2135</t>
  </si>
  <si>
    <t>CircleK 232A Lạc Trung, Tổ 30</t>
  </si>
  <si>
    <t>232A Lạc Trung, tổ 30, Phường Vĩnh Tuy, Hai Bà Trưng, Hà Nội</t>
  </si>
  <si>
    <t>CircleK-HN2136</t>
  </si>
  <si>
    <t>CircleK 138 Phố Đội Cấn</t>
  </si>
  <si>
    <t>138 phố Đội Cấn, Phường Đội Cấn, Ba Đình, Hà Nội</t>
  </si>
  <si>
    <t>CircleK-HN2138</t>
  </si>
  <si>
    <t>CircleK Tầng 1 Và Tầng 2 Số 85 Hàng Mã</t>
  </si>
  <si>
    <t>Tầng 1 và tầng 2 Số 85 Hàng Mã, Phường Hàng Mã, Hoàn Kiếm, Hà Nội</t>
  </si>
  <si>
    <t>CircleK-HN2139</t>
  </si>
  <si>
    <t>CircleK 218 Nguyễn Huy Tưởng, Tổ 19</t>
  </si>
  <si>
    <t>218 Nguyễn Huy Tưởng, tổ 19, Phường Thanh Xuân Trung, Thanh Xuân, Hà Nội</t>
  </si>
  <si>
    <t>CircleK-HN2141</t>
  </si>
  <si>
    <t>CircleK 125 Phố Lò Đúc</t>
  </si>
  <si>
    <t>125 phố Lò Đúc, Phường Đống Mác, Hai Bà Trưng, Hà Nội</t>
  </si>
  <si>
    <t>CircleK-HN2142</t>
  </si>
  <si>
    <t>CircleK 91 Nam Đồng</t>
  </si>
  <si>
    <t>91 Nam Đồng, Phường Nam Đồng, Đống Đa, Hà Nội</t>
  </si>
  <si>
    <t>CircleK-HN2143</t>
  </si>
  <si>
    <t>CircleK 94 Phố Linh Lang</t>
  </si>
  <si>
    <t>94 phố Linh Lang, Phường Cống Vị, Ba Đình, Hà Nội</t>
  </si>
  <si>
    <t>CircleK-HN2144</t>
  </si>
  <si>
    <t>CircleK 65 Vạn Bảo</t>
  </si>
  <si>
    <t>65 Vạn Bảo, Phường Liễu Giai, Ba Đình, Hà Nội</t>
  </si>
  <si>
    <t>CircleK-HN2145</t>
  </si>
  <si>
    <t>CircleK 69 Kim Đồng</t>
  </si>
  <si>
    <t>69 Kim Đồng, Phường Giáp Bát, Hoàng Mai, Hà Nội</t>
  </si>
  <si>
    <t>CircleK-HN2146</t>
  </si>
  <si>
    <t>CircleK 286 Kim Ngưu, Tổ 30B</t>
  </si>
  <si>
    <t>286 Kim Ngưu, tổ 30B, Phường Quỳnh Mai, Hai Bà Trưng, Hà Nội</t>
  </si>
  <si>
    <t>CircleK-HN2147</t>
  </si>
  <si>
    <t>CircleK 848 Đường Láng</t>
  </si>
  <si>
    <t>848 Đường Láng, Phường Láng Thượng, Đống Đa, Hà Nội</t>
  </si>
  <si>
    <t>CircleK-HN2148</t>
  </si>
  <si>
    <t>CircleK 22 Phan Kế Bính</t>
  </si>
  <si>
    <t>22 Phan Kế Bính, Phường Cống Vị, Ba Đình, Hà Nội</t>
  </si>
  <si>
    <t>CircleK-HN2149</t>
  </si>
  <si>
    <t>CircleK 152 +154 Phó Đức Chính</t>
  </si>
  <si>
    <t>152 +154 Phó Đức Chính, Phường Trúc Bạch, Ba Đình, Hà Nội</t>
  </si>
  <si>
    <t>CircleK-HN2150</t>
  </si>
  <si>
    <t>CircleK 12 Trần Phú</t>
  </si>
  <si>
    <t>12 Trần Phú, Phường Văn Quán, Hà Đông, Hà Nội</t>
  </si>
  <si>
    <t>CircleK-HN2151</t>
  </si>
  <si>
    <t>CircleK 54 + 56 Lĩnh Nam</t>
  </si>
  <si>
    <t>54 + 56 Lĩnh Nam, Phường Mai Động, Hoàng Mai, Hà Nội</t>
  </si>
  <si>
    <t>CircleK-HN2152</t>
  </si>
  <si>
    <t>CircleK 118 Tuệ Tĩnh</t>
  </si>
  <si>
    <t>118 Tuệ Tĩnh, Phường Nguyễn Du, Hai Bà Trưng, Hà Nội</t>
  </si>
  <si>
    <t>CircleK-HN2153</t>
  </si>
  <si>
    <t>CircleK Lô 37 Khu Nhà Ở Thấp Tầng Tt1, Dự Án Khu Đô Thị Mới Mỹ Đình Mễ Trì</t>
  </si>
  <si>
    <t>Lô 37 khu nhà ở thấp tầng TT1, dự án khu đô thị mới Mỹ Đình Mễ Trì, Phường Mễ Trì, Nam Từ Liêm, Hà Nội</t>
  </si>
  <si>
    <t>CircleK-HN2154</t>
  </si>
  <si>
    <t>CircleK Số A1 Khu Đầm Trấu</t>
  </si>
  <si>
    <t>Số A1 khu Đầm Trấu, Phường Bạch Đằng, Hai Bà Trưng, Hà Nội</t>
  </si>
  <si>
    <t>CircleK-HN2155</t>
  </si>
  <si>
    <t>CircleK 92 Đào Tấn</t>
  </si>
  <si>
    <t>92 Đào Tấn, Phường Cống Vị, Ba Đình, Hà Nội</t>
  </si>
  <si>
    <t>CircleK-HN2156</t>
  </si>
  <si>
    <t>CircleK 108 Đường 19/5</t>
  </si>
  <si>
    <t>108 Đường 19/5, Phường Văn Quán, Hà Đông, Hà Nội</t>
  </si>
  <si>
    <t>CircleK-HN2157</t>
  </si>
  <si>
    <t>CircleK N8-A10 Nguyễn Thị Thập, Kđt Mới Trung Hòa Nhân Chính</t>
  </si>
  <si>
    <t>N8-A10 Nguyễn Thị Thập, KĐT mới Trung Hòa Nhân Chính, Phường Nhân Chính, Thanh Xuân, Hà Nội</t>
  </si>
  <si>
    <t>CircleK-HN2158</t>
  </si>
  <si>
    <t>CircleK 48 Ngõ 116 Phố Nhân Hòa</t>
  </si>
  <si>
    <t>48 ngõ 116 phố Nhân Hòa, Phường Nhân Chính, Thanh Xuân, Hà Nội</t>
  </si>
  <si>
    <t>CircleK-HN2160</t>
  </si>
  <si>
    <t>CircleK 68 Tôn Thất Tùng</t>
  </si>
  <si>
    <t>68 Tôn Thất Tùng, Phường Khương Thượng, Đống Đa, Hà Nội</t>
  </si>
  <si>
    <t>CircleK-HN2161</t>
  </si>
  <si>
    <t>CircleK Tầng 1, Toà Nhà 24T2, Khu Đô Thị Trung Hòa - Nhân Chính</t>
  </si>
  <si>
    <t>Tầng 1, toà nhà 24T2, khu đô thị Trung Hòa - Nhân Chính, Phường Nhân Chính, Thanh Xuân, Hà Nội</t>
  </si>
  <si>
    <t>CircleK-HN2162</t>
  </si>
  <si>
    <t>CircleK 01 Tô Vĩnh Diện</t>
  </si>
  <si>
    <t>01 Tô Vĩnh Diện, Phường Khương Trung, Thanh Xuân, Hà Nội</t>
  </si>
  <si>
    <t>CircleK-HN2163</t>
  </si>
  <si>
    <t>CircleK 380 Khâm Thiên</t>
  </si>
  <si>
    <t>380 Khâm Thiên, Phường Khâm Thiên, Đống Đa, Hà Nội</t>
  </si>
  <si>
    <t>CircleK-HN2164</t>
  </si>
  <si>
    <t>CircleK 40 Trung Hòa</t>
  </si>
  <si>
    <t>40 Trung Hòa, Phường Trung Hòa, Cầu Giấy, Hà Nội</t>
  </si>
  <si>
    <t>CircleK-HN2166</t>
  </si>
  <si>
    <t>CircleK 38 Xuân La</t>
  </si>
  <si>
    <t>38 Xuân La, Phường Xuân La, Tây Hồ, Hà Nội</t>
  </si>
  <si>
    <t>CircleK-HN2167</t>
  </si>
  <si>
    <t>CircleK 20 Nguyên Hồng</t>
  </si>
  <si>
    <t>20 Nguyên Hồng, Phường Láng Hạ, Đống Đa, Hà Nội</t>
  </si>
  <si>
    <t>CircleK-HN2168</t>
  </si>
  <si>
    <t>CircleK 170 Nguyễn Đổng Chi</t>
  </si>
  <si>
    <t>170 Nguyễn Đổng Chi, Cầu Diễn, Nam Từ Liêm, Hà Nội</t>
  </si>
  <si>
    <t>CircleK-HN2169</t>
  </si>
  <si>
    <t>CircleK 25 Ngô Thì Nhậm</t>
  </si>
  <si>
    <t>25 Ngô Thì Nhậm, Phường Hà Cầu, Hà Đông, Hà Nội</t>
  </si>
  <si>
    <t>CircleK-HN2170</t>
  </si>
  <si>
    <t>CircleK Số 5 Ngách 2A/6 Trần Khát Chân, Tổ Dân Phố 1</t>
  </si>
  <si>
    <t>Số 5 Ngách 2A/6 Trần Khát Chân, tổ dân phố 1, Phường Thanh Lương, Hai Bà Trưng, Hà Nội</t>
  </si>
  <si>
    <t>CircleK-HN2171</t>
  </si>
  <si>
    <t>CircleK 149C Lò Đúc</t>
  </si>
  <si>
    <t>149C Lò Đúc, Phường Phạm Đình Hổ, Hai Bà Trưng, Hà Nội</t>
  </si>
  <si>
    <t>CircleK-HN2172</t>
  </si>
  <si>
    <t>CircleK A4-A5, Tòa A, Khối B, Imperial Sky Garden, Số 423 Minh Khai</t>
  </si>
  <si>
    <t>A4-A5, tòa A, khối B, Imperial Sky Garden, Số 423 Minh Khai, Phường Vĩnh Tuy, Hai Bà Trưng, Hà Nội</t>
  </si>
  <si>
    <t>CircleK-HN2173</t>
  </si>
  <si>
    <t>CircleK Số Bt16B5-03, Làng Việt Kiều Châu Âu, Khu Đô Thị Mới Mỗ Lao</t>
  </si>
  <si>
    <t>Số BT16B5-03, Làng Việt Kiều Châu Âu, khu đô thị mới Mỗ Lao, Phường Mộ Lao, Hà Đông, Hà Nội</t>
  </si>
  <si>
    <t>CircleK-HN2174</t>
  </si>
  <si>
    <t>CircleK Lô 41, Khu Nhà Ở Thấp Tt4, Khu Đô Thị Mỹ Đình - Sông Đà</t>
  </si>
  <si>
    <t>Lô 41, khu nhà ở thấp TT4, khu đô thị Mỹ Đình - Sông Đà, Phường Mỹ Đình, Nam Từ Liêm, Hà Nội</t>
  </si>
  <si>
    <t>CircleK-HN2175</t>
  </si>
  <si>
    <t>CircleK 16 Văn Cao</t>
  </si>
  <si>
    <t>16 Văn Cao, Phường Liễu Giai, Ba Đình, Hà Nội</t>
  </si>
  <si>
    <t>CircleK-HN2176</t>
  </si>
  <si>
    <t>CircleK 164 Nguyễn Văn Cừ</t>
  </si>
  <si>
    <t>164 Nguyễn Văn Cừ, Phường Gia Thụy, Long Biên, Hà Nội</t>
  </si>
  <si>
    <t>CircleK-HN2177</t>
  </si>
  <si>
    <t>CircleK 12 Tam Trinh</t>
  </si>
  <si>
    <t>12 Tam Trinh, Phường  minh khai , Hai bà trưng, Hà Nội</t>
  </si>
  <si>
    <t>CircleK-HN2178</t>
  </si>
  <si>
    <t>CircleK 14 Khương Hạ</t>
  </si>
  <si>
    <t>14 Khương Hạ, Phường Khương Đình, Thanh Xuân, Hà Nội</t>
  </si>
  <si>
    <t>CircleK-HN2179</t>
  </si>
  <si>
    <t>CircleK Số Bt11-Vt26, Khu Nhà Ở Xa La</t>
  </si>
  <si>
    <t>Số BT11-VT26, Khu nhà ở Xa La, Khu Đô Thị Xa La, Hà Đông, Hà Nội</t>
  </si>
  <si>
    <t>CircleK-HN2180</t>
  </si>
  <si>
    <t>CircleK Lô 7, Khu Di Dân Đền Lừ 2</t>
  </si>
  <si>
    <t>Lô 7, khu di dân Đền Lừ 2, Phường Hoàng Văn Thụ, Hoàng Mai, Hà Nội</t>
  </si>
  <si>
    <t>CircleK-HN2181</t>
  </si>
  <si>
    <t>CircleK Lk10 - 15, Khu Đô Thị Mới Văn Phú</t>
  </si>
  <si>
    <t>LK10 - 15, khu đô thị mới Văn Phú, Phường Phú La, Hà Đông, Hà Nội</t>
  </si>
  <si>
    <t>CircleK-HN2182</t>
  </si>
  <si>
    <t>CircleK 3 Quỳnh Mai</t>
  </si>
  <si>
    <t>3 Quỳnh Mai, Phường Quỳnh Mai, Hai Bà Trưng, Hà Nội</t>
  </si>
  <si>
    <t>CircleK-HN2183</t>
  </si>
  <si>
    <t>CircleK 111 Nguyễn Sơn</t>
  </si>
  <si>
    <t>111 Nguyễn Sơn, Phường Gia Thụy, Long Biên, Hà Nội</t>
  </si>
  <si>
    <t>CircleK-HN2184</t>
  </si>
  <si>
    <t>CircleK Nhà Số 359, Block 36, Ô H-Tt5, Khu Nhà Ở Hi Brand, Khu Đô Thị Mới Văn Phú</t>
  </si>
  <si>
    <t>Nhà Số 359, Block 36, Ô H-TT5, khu nhà ở Hi Brand, khu đô thị mới Văn Phú, Phường Phú La, Hà Đông, Hà Nội</t>
  </si>
  <si>
    <t>CircleK-HN2185</t>
  </si>
  <si>
    <t>CircleK Số 252, Tổ 11, Đường Ngọc Thụy</t>
  </si>
  <si>
    <t>Số 252, tổ 11, đường Ngọc Thụy, Phường Ngọc Thụy, Long Biên, Hà Nội</t>
  </si>
  <si>
    <t>CircleK-HN2186</t>
  </si>
  <si>
    <t>CircleK 33 Dương Văn Bé</t>
  </si>
  <si>
    <t>33 Dương Văn Bé, Phường Vĩnh Tuy, Hai Bà Trưng, Hà Nội</t>
  </si>
  <si>
    <t>CircleK-HN2187</t>
  </si>
  <si>
    <t>CircleK 142-144 Hồng Mai</t>
  </si>
  <si>
    <t>142-144 Hồng Mai, Phường Bạch Mai, Hai Bà Trưng, Hà Nội</t>
  </si>
  <si>
    <t>CircleK-HN2188</t>
  </si>
  <si>
    <t>CircleK 315 Ngọc Lâm</t>
  </si>
  <si>
    <t>315 Ngọc Lâm, Phường Ngọc Lâm, Long Biên, Hà Nội</t>
  </si>
  <si>
    <t>CircleK-HN2189</t>
  </si>
  <si>
    <t>CircleK Sh0105-Sh0205 Park 8, Kđt Times City Park Hill, Số 25, Ngõ 13 Đường Lĩnh Nam</t>
  </si>
  <si>
    <t>SH0105-SH0205 Park 8, KĐT Times City Park Hill, số 25, ngõ 13 đường Lĩnh Nam, Phường Mai Động, Hoàng Mai, Hà Nội</t>
  </si>
  <si>
    <t>CircleK-HN2190</t>
  </si>
  <si>
    <t>CircleK 560A Nguyễn Văn Cừ</t>
  </si>
  <si>
    <t>560A Nguyễn Văn Cừ, Phường Gia Thụy, Long Biên, Hà Nội</t>
  </si>
  <si>
    <t>CircleK-HN2191</t>
  </si>
  <si>
    <t>CircleK 293 Thụy Khuê</t>
  </si>
  <si>
    <t>293 Thụy Khuê, Phường Bưởi, Tây Hồ, Hà Nội</t>
  </si>
  <si>
    <t>CircleK-HN2192</t>
  </si>
  <si>
    <t>CircleK 15 Dương Khuê</t>
  </si>
  <si>
    <t>15 Dương Khuê, Phường Mai Dịch, Cầu Giấy, Hà Nội</t>
  </si>
  <si>
    <t>CircleK-HN2193</t>
  </si>
  <si>
    <t>CircleK No-24, Lk13, Khu Đất Dịch Vụ, Đất Ở Hà Trì</t>
  </si>
  <si>
    <t>NO-24, LK13, Khu đất dịch vụ, đất ở Hà Trì, Phường Hà Trì, Hà Đông, Hà Nội</t>
  </si>
  <si>
    <t>CircleK-HN2194</t>
  </si>
  <si>
    <t>CircleK Căn Hộ Số 01Sh20 Và 02Sh20, Thuộc Tòa Nhà S2.15 (T26M-2), Tại Lô Đất B2-Ct03, Vinhomes Ocean Park</t>
  </si>
  <si>
    <t>Căn hộ số 01SH20 và 02SH20, thuộc tòa nhà S2.15 (T26M-2), tại lô đất B2-CT03, Vinhomes Ocean Park, Xã Đa Tốn, Huyện Gia Lâm, Hà Nội</t>
  </si>
  <si>
    <t>Huyện Gia Lâm</t>
  </si>
  <si>
    <t>CircleK-HN2195</t>
  </si>
  <si>
    <t>CircleK Sô 6 Ngõ 124, Phố Vĩnh Tuy</t>
  </si>
  <si>
    <t>Sô 6 ngõ 124, phố Vĩnh Tuy, Phường Vĩnh Tuy, Hai Bà Trưng, Hà Nội</t>
  </si>
  <si>
    <t>CircleK-HN2196</t>
  </si>
  <si>
    <t>CircleK 118 Định Công</t>
  </si>
  <si>
    <t>Số 118 Định Công, Phường Phương Liệt, Quận Thanh Xuân, Hà Nội</t>
  </si>
  <si>
    <t>Phường Phương Liệt</t>
  </si>
  <si>
    <t>CircleK-HN2197</t>
  </si>
  <si>
    <t>CircleK B3-06, Khu Chức Năng Đô Thị Thành Phố Xanh</t>
  </si>
  <si>
    <t>B3-06, Khu chức năng đô thị Thành Phố Xanh, Phường Cầu Diễn, Nam Từ Liêm, Hà Nội</t>
  </si>
  <si>
    <t>CircleK-HN2198</t>
  </si>
  <si>
    <t>CircleK Số 264 Phố Bạch Mai, Tổ 4</t>
  </si>
  <si>
    <t>Số 264 phố Bạch Mai, tổ 4, Phường Bạch Mai, Hai Bà Trưng, Hà Nội</t>
  </si>
  <si>
    <t>CircleK-HN2199</t>
  </si>
  <si>
    <t>CircleK Số 1S05, Tòa R1.03 (L31), Lô Đất B5-Ct01, Dự Án Khu Đô Thị Gia Lâm (Vinhomes Ocean Park)</t>
  </si>
  <si>
    <t>Số 1S05, Tòa R1.03 (L31), lô đất B5-CT01, Dự án Khu đô thị Gia Lâm (Vinhomes Ocean Park), Thị trấn Trâu Quỳ, Huyện Gia Lâm, Thành phố Hà Nội</t>
  </si>
  <si>
    <t>CircleK-HN2200</t>
  </si>
  <si>
    <t>CircleK Số 01Sh22 Và 02Sh22, Ô Đất B2-Ct02, Tòa U26-2 (S2.08) Dự Án Khu Đô Thị Gia Lâm - Vinhomes Ocean Park</t>
  </si>
  <si>
    <t>Số 01SH22 và 02SH22, Ô đất B2-CT02, Tòa U26-2 (S2.08) Dự án Khu đô thị Gia Lâm - Vinhomes Ocean Park, Xã Đa Tốn, Huyện Gia Lâm, Thành phố Hà Nội</t>
  </si>
  <si>
    <t>CircleK-HN2201</t>
  </si>
  <si>
    <t>CircleK 49 + 51 Phố Trần Quang Diệu, Tổ 102</t>
  </si>
  <si>
    <t>49 + 51 phố Trần Quang Diệu, tổ 102, Phường Ô Chợ Dừa, Đống Đa, Hà Nội</t>
  </si>
  <si>
    <t>CircleK-HN2202</t>
  </si>
  <si>
    <t>CircleK Số 01Sh06 Và Số 02Sh06, Ô Đất B2-Ct03, Tòa L26 (S2.11), Dự Án Khu Đô Thị Gia Lâm - Vinhomes Ocean Park</t>
  </si>
  <si>
    <t>Số 01SH06 và số 02SH06, Ô đất B2-CT03, Tòa L26 (S2.11), Dự án Khu đô thị Gia Lâm - Vinhomes Ocean Park, Xã Đa Tốn, Huyện Gia Lâm, Thành phố Hà Nội</t>
  </si>
  <si>
    <t>CircleK-HN2203</t>
  </si>
  <si>
    <t>CircleK Số 1Sh09 Và Số 2Sh09, Tòa S1.05 (Z34.1), Lô Đất F1-Ch01 - 5 Khu Đô Thị Mới Tây Mỗ, Đại Mỗ - Vinhomes Park (Vinhomes Smart City)</t>
  </si>
  <si>
    <t>Số 1SH09 và số 2SH09, tòa S1.05 (Z34.1), Lô đất F1-CH01 - 5 Khu đô thị mới Tây Mỗ, Đại Mỗ - Vinhomes Park (Vinhomes Smart City), Quận Nam Từ Liêm, Hà Nội</t>
  </si>
  <si>
    <t>CircleK-HN2204</t>
  </si>
  <si>
    <t>CircleK Số 01S15A, Tòa U26 (S2.03), Ô Đất B2-Ct01, Dự Án Khu Đô Thị Gia Lâm - Vinhomes Ocean Park</t>
  </si>
  <si>
    <t>Số 01S15A, Tòa U26 (S2.03), ô đất B2-CT01, Dự án khu đô thị Gia Lâm - Vinhomes Ocean Park, Xã Đa Tốn, Huyện Gia Lâm, Thành phố Hà Nội, Việt Nam</t>
  </si>
  <si>
    <t>CircleK-HN2205</t>
  </si>
  <si>
    <t>CircleK Số 1S11, Tòa S6A (S6.1), Thuộc Khối Nhà S6 (S6.1+S6.2), Khu Công Trình Công Cộng, Thương Mại, Dịch Vụ Và Nhà Ở (Vinhomes Symphony), Lô Đất G4*-Hh16</t>
  </si>
  <si>
    <t>Số 1S11, tòa S6A (S6.1), thuộc khối nhà S6 (S6.1+S6.2), Khu công trình công cộng, thương mại, dịch vụ và nhà ở (Vinhomes Symphony), lô đất G4*-HH16, Phường Phúc Lợi, Quận Long Biên, Hà Nội</t>
  </si>
  <si>
    <t>CircleK-HN2206</t>
  </si>
  <si>
    <t>CircleK Số 176D + 176E Trương Định</t>
  </si>
  <si>
    <t>Số 176D + 176E Trương Định, , Hai Trưng, Hà Nội</t>
  </si>
  <si>
    <t>CircleK-HN2207</t>
  </si>
  <si>
    <t>CircleK Số 42 + 42A Phố Lạc Trung</t>
  </si>
  <si>
    <t>Số 42 + 42A phố Lạc Trung, phường Vĩnh Tuy, Hai Bà Trưng, Hà Nội</t>
  </si>
  <si>
    <t>CircleK-HN2208</t>
  </si>
  <si>
    <t>CircleK Số 173 Đường Tam Trinh, Hoàng Mai</t>
  </si>
  <si>
    <t>Số 173 đường Tam Trinh, tổ 14, Phường Mai Động, Quận Hoàng Mai, Thành phố Hà Nội</t>
  </si>
  <si>
    <t>CircleK-HN2209</t>
  </si>
  <si>
    <t>CircleK V11-A01, Lô Đất Ttdv 01, Khu Đô Thị Mới An Hưng</t>
  </si>
  <si>
    <t>V11-A01, Lô đất TTDV 01, Khu đô thị mới An Hưng, Phường La Khê, Hà Đông, Hà Nội</t>
  </si>
  <si>
    <t>CircleK-HN2210</t>
  </si>
  <si>
    <t>CircleK 29 Hàng Phèn</t>
  </si>
  <si>
    <t>29 Hàng Phèn, Hoàn Kiếm, Hà Nội</t>
  </si>
  <si>
    <t>CircleK-HN2211</t>
  </si>
  <si>
    <t>CircleK Số 123 Phố Tôn Đức Thắng</t>
  </si>
  <si>
    <t>Số 123 phố Tôn Đức Thắng, Đống Đa, Hà Nội</t>
  </si>
  <si>
    <t>CircleK-HN2212</t>
  </si>
  <si>
    <t>CircleK Số 18 Phố Hàng Gai</t>
  </si>
  <si>
    <t>Số 18 phố Hàng Gai, Hoàn Kiếm, Hà Nội</t>
  </si>
  <si>
    <t>CircleK-HN2213</t>
  </si>
  <si>
    <t>CircleK Thương Mại_03, Tầng 1, Nhà Ở Cao Tầng N03-T6, Khu Đoàn Ngoại Giao</t>
  </si>
  <si>
    <t>Thương mại_03, tầng 1, Nhà ở cao tầng N03-T6, Khu Đoàn Ngoại Giao, Phường Xuân Tảo, Quận Bắc Từ Liêm, Hà Nội</t>
  </si>
  <si>
    <t>Phường Xuân Tảo</t>
  </si>
  <si>
    <t>CircleK-HN2214</t>
  </si>
  <si>
    <t>CircleK 67 Cửa Nam</t>
  </si>
  <si>
    <t>67 Cửa Nam, Hoàn Kiếm, Hà Nội</t>
  </si>
  <si>
    <t>CircleK-HN2215</t>
  </si>
  <si>
    <t>CircleK 75 Hàng Bông</t>
  </si>
  <si>
    <t>75 Hàng Bông, Phường Hàng Bông, Hoàn Kiếm, Hà Nội</t>
  </si>
  <si>
    <t>CircleK-HN2216</t>
  </si>
  <si>
    <t>CircleK 114 Mai Hắc Đế</t>
  </si>
  <si>
    <t>Tầng 1, thuộc trung tâm thương mại, Căn hộ và Văn phòng. khi HH2, số 114 Mai Hắc Đế, Phường Lê Đại Hành, quận Hai Bà Trưng, thành phố Hà Nội, Việt Nam</t>
  </si>
  <si>
    <t>CircleK-HN2217</t>
  </si>
  <si>
    <t>CircleK 53 Triều Khúc</t>
  </si>
  <si>
    <t>B6, Tổ hợp công trình hỗn hợp Pandora, số 53 Triều Khúc, phường Thanh Xuân Nam, quận Thanh Xuân, thành phố Hà Nội</t>
  </si>
  <si>
    <t>CircleK-HN2218</t>
  </si>
  <si>
    <t>CircleK TT01A-11, Khu nhà ở thấp tầng thuộc Dự án Khu chung cư quốc tế Hoàng Thành City tại Khu Cổ Ngựa</t>
  </si>
  <si>
    <t>TT01A-11, Khu nhà ở thấp tầng thuộc Dự án Khu chung cư quốc tế Hoàng Thành City tại Khu Cổ Ngựa, Khu đô thị Mỗ Lao, Phường Mộ Lao, quận Hà Đông, thành phố Hà Nội</t>
  </si>
  <si>
    <t>CircleK-HN2219</t>
  </si>
  <si>
    <t>CircleK - 14 Thái Hà</t>
  </si>
  <si>
    <t>Số 14 Thái Hà, Phường Trung Liệt, Quận Đống Đa, Hà Nội</t>
  </si>
  <si>
    <t>Phường Trung Liệt</t>
  </si>
  <si>
    <t>CircleK-HN2220</t>
  </si>
  <si>
    <t>Circle K Tầng 1 lô thương mại dịch vụ 02 tòa G1-G2</t>
  </si>
  <si>
    <t>Tầng 1 lô thương mại dịch vụ 02 tòa G1-G2, dự án tổ hợp dịch vụ thương mại, văn phòng và chung cư,  Số 2 Kim Giang, mặt đường Vương Thừa Vũ kéo dài, Q.Thanh Xuân, Hà Nội</t>
  </si>
  <si>
    <t>Phường Kim Giang</t>
  </si>
  <si>
    <t>CircleK-HN2221</t>
  </si>
  <si>
    <t>CircleK S05 Park 03, Vinhomes Time City Park Hill</t>
  </si>
  <si>
    <t>S05, tầng 01, tòa Park 03, khu đô thị  Vinhomes Time City Park Hill, số 25, ngõ 13, Lĩnh Nam, Phường Mai Động, Quận Hoàng Mai, Hà Nội</t>
  </si>
  <si>
    <t>CircleK-HN2225</t>
  </si>
  <si>
    <t>CircleK 25 Phố Nhà Thờ</t>
  </si>
  <si>
    <t>Số 25 phố Nhà Thờ, Phường Hàng Trống, Quận Hoàn Kiếm, TP Hà Nội</t>
  </si>
  <si>
    <t>Phường Hàng Trống</t>
  </si>
  <si>
    <t>CircleK-HN2226</t>
  </si>
  <si>
    <t>CircleK Tầng 1 (P01, P02, P03), Tòa nhà X2, số 70 phố Nguyên Hồng</t>
  </si>
  <si>
    <t>Tầng 1 (P01, P02, P03), Tòa nhà X2, số 70 phố Nguyên Hồng, phường Láng Hạ, Quận Đống Đa, Thành phố Hà Nội, Việt Nam</t>
  </si>
  <si>
    <t>Phường Láng Hạ</t>
  </si>
  <si>
    <t>CircleK-HN2227</t>
  </si>
  <si>
    <t>CircleK 06 Vũ Trọng Khánh</t>
  </si>
  <si>
    <t>06 Vũ Trọng Khánh, Phường Mỗ Lao, Quận Hà Đông, TP Hà Nội</t>
  </si>
  <si>
    <t>Phường Mỗ Lao</t>
  </si>
  <si>
    <t>CircleK-HN2228</t>
  </si>
  <si>
    <t>Circle K Vinhomes Green Bay 103 - tầng 1- G3</t>
  </si>
  <si>
    <t>Gian hàng kinh doanh số 103 (Tầng 1), Nhà hỗn hợp cao tầng HH3 (G3), Khu chức năng chính là cây xanh, hồ điều hoà, một phần công trình công cộng kết hợp nhà ở - Vinhomes Green Bay, đường Lương Thế Vinh, Phường Mễ Trì, Quận Nam Từ Liêm, Thành phố Hà Nội</t>
  </si>
  <si>
    <t>Phường Mễ Trì</t>
  </si>
  <si>
    <t>CircleK-HN2229</t>
  </si>
  <si>
    <t>CircleK 46 Phùng Hưng</t>
  </si>
  <si>
    <t>Số 46 Phùng Hưng, Phường Phúc La, Quận Hà Đông, Hà Nội</t>
  </si>
  <si>
    <t>Phường Phúc La</t>
  </si>
  <si>
    <t>CircleK-HN2230</t>
  </si>
  <si>
    <t>CircleK  Số 205 Lạc Long Quân</t>
  </si>
  <si>
    <t>Số 205 Lạc Long Quân, Phường Nghĩa Đô, Quận Cầu Giấy, Thành phố Hà Nội, Việt Nam.</t>
  </si>
  <si>
    <t>CircleK-HN2231</t>
  </si>
  <si>
    <t>CircleK Số 1A Vạn Phúc</t>
  </si>
  <si>
    <t>Số 1A Vạn Phúc, phường Vạn Phúc, quận Hà Đông, TP Hà Nội</t>
  </si>
  <si>
    <t>Phường Vạn Phúc</t>
  </si>
  <si>
    <t>CircleK-HN2232</t>
  </si>
  <si>
    <t>CircleK Diện tích Thương mại số GS101S25, tầng 1, thuộc Tòa nhà số GS1 (U39.1) Lô đất F3-CH01, Dự án Khu đô thị mới Tây Mỗ - Đại Mỗ - Vinhomes Park (Vinhomes Smart City</t>
  </si>
  <si>
    <t>Diện tích Thương mại số GS101S25, tầng 1, thuộc Tòa nhà số GS1 (U39.1), Lô đất F3-CH01, Dự án Khu đô thị mới Tây Mỗ - Đại Mỗ - Vinhomes Park (Vinhomes Smart City), đường Đại Lộ Thăng Long, Phường Tây Mỗ, Quận Nam Từ Liêm, Thành phố Hà Nội</t>
  </si>
  <si>
    <t>Phường Tây Mỗ</t>
  </si>
  <si>
    <t>CircleK-HN2233</t>
  </si>
  <si>
    <t>CircleK Ô L7, Khu đấu giá Quyền sử dụng đất, đoạn đường Cầu Bươu</t>
  </si>
  <si>
    <t>Ô L7, Khu đấu giá Quyền sử dụng đất, đoạn đường Cầu Bươu, thôn Yên Xá, xã Tân Triều, huyện Thanh Trì, Hà Nội</t>
  </si>
  <si>
    <t>Xã Tân Triều</t>
  </si>
  <si>
    <t>CircleK-HN2234</t>
  </si>
  <si>
    <t>CircleK 93 Hoàng Văn Thái</t>
  </si>
  <si>
    <t>Số 93 Hoàng Văn Thái, Phường Khương Trung, Quận Thanh Xuân, Thành phố Hà Nội, Việt Nam</t>
  </si>
  <si>
    <t>CircleK-HN2235</t>
  </si>
  <si>
    <t>CircleK 125 Trần Hưng Đạo - Bắc Ninh</t>
  </si>
  <si>
    <t>125 Trần Hưng Đạo, khu phố 4, phường Tiến An, thành phố Bắc Ninh, tỉnh Bắc Ninh</t>
  </si>
  <si>
    <t>CircleK-HN2236</t>
  </si>
  <si>
    <t>CircleK Căn Thương mại dịch vụ số L26M.TMDV03 (Căn TMDV 03, tầng 1, khối L26M tức tòa M1), dự án Masteri Waterfront - Lô đất B3-CT03, Dự án Khu đô thị Gia Lâm (Vinhomes Ocean Park)</t>
  </si>
  <si>
    <t>Căn Thương mại dịch vụ số L26M.TMDV03 (Căn TMDV 03, tầng 1, khối L26M tức tòa M1), dự án Masteri Waterfront - Lô đất B3-CT03, Dự án Khu đô thị Gia Lâm (Vinhomes Ocean Park), xã Đa Tốn, huyện Gia Lâm, Tp Hà Nội</t>
  </si>
  <si>
    <t>CircleK-HN2237</t>
  </si>
  <si>
    <t>CircleK TMDV-11, Tòa N04, Dự án Khu nhà ở xã hội Ecohome 3 tại ô đất ký hiệu B11-HH2</t>
  </si>
  <si>
    <t>TMDV-11, Tòa N04, Dự án Khu nhà ở xã hội Ecohome 3 tại ô đất ký hiệu B11-HH2, Khu Bắc Cổ Nhuế - Chèm, 
phường Đông Ngạc, quận Bắc Từ Liêm, HN</t>
  </si>
  <si>
    <t>CircleK-HN2238</t>
  </si>
  <si>
    <t>CircleK Số 25 Thái Phiên</t>
  </si>
  <si>
    <t>Số 25 Thái Phiên, Tổ 46, Phường Lê Đại Hành, Quận Hai Bà Trưng, Thành phố Hà Nội, Việt Nam</t>
  </si>
  <si>
    <t>CircleK-HN2239</t>
  </si>
  <si>
    <t>CircleK CT04-Tòa S1.09 Gia Lâm</t>
  </si>
  <si>
    <t>Gian hàng thương mại số 01S5A và 01S12A, Ô đất B3 - CT4. Tòa S1.09 (L26M-2), Dự án KĐT Gia Lâm, huyện Gia Lâm, thành phố Hà Nội</t>
  </si>
  <si>
    <t>CircleK-HN2240</t>
  </si>
  <si>
    <t>CircleK 49 Phan Chu Trinh</t>
  </si>
  <si>
    <t>Số 49 Phan Chu Trinh, Phường Phan Chu Trinh, Quận Hoàn Kiếm, Thành Phố Hà Nội, Việt Nam</t>
  </si>
  <si>
    <t>Phường Phan Chu Trinh</t>
  </si>
  <si>
    <t>CircleK-HN2241</t>
  </si>
  <si>
    <t>CircleK Số 2 Ngõ 11 Phố Lương Định Của</t>
  </si>
  <si>
    <t>Số 2 Ngõ 11 Phố Lương Định Của, Phường Kim Liên, Quận Đống Đa, Thành phố Hà Nội, Việt Nam</t>
  </si>
  <si>
    <t>Phường Kim Liên</t>
  </si>
  <si>
    <t>CircleK-HN2242</t>
  </si>
  <si>
    <t>CircleK Số 02 đường Hồ Ngọc Lân, Bắc Ninh</t>
  </si>
  <si>
    <t>Số 02 đường Hồ Ngọc Lân, Phường Kinh Bắc, Thành phố Bắc Ninh, Tỉnh Bắc Ninh, Việt Nam</t>
  </si>
  <si>
    <t>Phường Kinh Bắc</t>
  </si>
  <si>
    <t>CircleK-HN2243</t>
  </si>
  <si>
    <t>CircleK Căn Thương mại dịch vụ số Z38M.2.TMDV05A, dự án khu đô thị mới Tây Mỗ - Đại Mỗ - Vinhomes Park</t>
  </si>
  <si>
    <t>Căn Thương mại dịch vụ số Z38M.2.TMDV05A, khu chung cư cao tầng trên ô đất F5-CH02 thuộc dự án khu đô thị mới Tây Mỗ - Đại Mỗ - Vinhomes Park (tên thương mại Masteri West Heights), Toà D - Masteri West Heights, Tây Mỗ, Nam Từ Liêm, Hà Nội</t>
  </si>
  <si>
    <t>CircleK-HN2244</t>
  </si>
  <si>
    <t>CircleK Nhà 18T1 khu đô thị mới Trung Hòa - Nhân Chính</t>
  </si>
  <si>
    <t>Sàn thương mại dịch vụ công cộng tầng 1, Nhà 18T1 khu đô thị mới Trung Hòa - Nhân Chính, Phuong Nhan</t>
  </si>
  <si>
    <t>CircleK-HN2245</t>
  </si>
  <si>
    <t>CircleK 37A Sài Đồng</t>
  </si>
  <si>
    <t>Số 37A Sài Đồng, Tổ 14, Phường Sài Đồng, Quận Long Biên, Thành Phố Hà Nội, Việt Nam</t>
  </si>
  <si>
    <t>CircleK-HN2246</t>
  </si>
  <si>
    <t>CircleK 92 đường Trâu Quỳ</t>
  </si>
  <si>
    <t>92 Đường Trâu Quỳ, Thị Trấn Trâu Quỳ, Huyện Gia Lâm, Thành Phố Hà Nội, Việt Nam</t>
  </si>
  <si>
    <t>CircleK-HN2247</t>
  </si>
  <si>
    <t>CircleK Diện tích thương mại số 1-31 tại tầng 01 thuộc Khối đế của tòa W1 và W2, Nam Từ Liêm</t>
  </si>
  <si>
    <t>Diện tích thương mại số 1-31 tại tầng 01 thuộc Khối đế của tòa W1 và W2, Lô đất HH, Dự án Vinhomes West Point, đường Phạm Hùng, Phường Mễ Trì, Quận Nam Từ Liêm, Thành phố Hà Nội, Việt Nam</t>
  </si>
  <si>
    <t>CircleK-HN2248</t>
  </si>
  <si>
    <t>CircleK Lô 16-D, Khu nhà ở tháp tầng A10</t>
  </si>
  <si>
    <t>Lô 16-D, Khu nhà ở tháp tầng A10, Khu đô thị Nam Trung Yên, Phường Yên Hòa, Quận Cầu Giấy, Thành phố Hà Nội</t>
  </si>
  <si>
    <t>CircleK-HN2249</t>
  </si>
  <si>
    <t>CircleK 181 Nguyễn Ngọc Vũ</t>
  </si>
  <si>
    <t>Số 181 đường Nguyễn Ngọc Vũ, Phường Trung Hòa, Quận Cầu Giấy, TP Hà Nội</t>
  </si>
  <si>
    <t>Phường Trung Hoà</t>
  </si>
  <si>
    <t>CircleK-HN2250</t>
  </si>
  <si>
    <t>CircleK Số 177 phố Vĩnh Hưng</t>
  </si>
  <si>
    <t>Số 177, phố Vĩnh Hưng, Phường Vĩnh Hưng, Quận Hoàng Mai, Thành phố Hà Nội, Việt Nam</t>
  </si>
  <si>
    <t>Phường Vĩnh Hưng</t>
  </si>
  <si>
    <t>CircleK-HN2251</t>
  </si>
  <si>
    <t>CircleK Số 568 + 570 Đường Trương Định</t>
  </si>
  <si>
    <t>Số 568 + 570 Đường Trương Định, Phường Tân Mai, Quận Hoàng Mai, Thành phố Hà Nội, Việt Nam</t>
  </si>
  <si>
    <t>CircleK-HN2252</t>
  </si>
  <si>
    <t>CircleK Số 235 Nguyễn Gia Thiều</t>
  </si>
  <si>
    <t>Số 235 Nguyễn Gia Thiều, phường Tiến An, thành phố Bắc Ninh, tỉnh Bắc Ninh</t>
  </si>
  <si>
    <t>CircleK-HN2253</t>
  </si>
  <si>
    <t>CircleK Căn shophouse SHB7-HH01'B tòa nhà ANLAND 2, Hà Đông</t>
  </si>
  <si>
    <t>Căn shophouse SHB7-HH01'B tòa nhà ANLAND 2, Công trình Nhà ở tại lô đất Khách sạn, văn phòng và nhà ở, Khu A - Khu đô thị mới Dương Nội, Phường La Khê, Quận Hà Đông, Thành phố Hà Nội, Việt Nam</t>
  </si>
  <si>
    <t>CircleK-HN2254</t>
  </si>
  <si>
    <t>CircleK Số 183 phố Chùa Láng</t>
  </si>
  <si>
    <t>Số 183 phố Chùa Láng, Phường Láng Thượng, Quận Đống Đa, Thành phố Hà Nội, Việt Nam</t>
  </si>
  <si>
    <t>CircleK-HN2255</t>
  </si>
  <si>
    <t>CircleK Số 25 + 27 đường Giải Phóng</t>
  </si>
  <si>
    <t>Số 25 + 27 đường Giải Phóng, Phường Đồng Tâm, Quận Hai Bà Trưng, Thành phố Hà Nội, Việt Nam</t>
  </si>
  <si>
    <t>Phường Đồng Tâm</t>
  </si>
  <si>
    <t>CircleK-HN2256</t>
  </si>
  <si>
    <t>CircleK Số 161 + 177 phố Hàng Bạc</t>
  </si>
  <si>
    <t>Số 161 + 177 phố Hàng Bạc, Phường Hàng Bạc, Quận Hoàn Kiếm, Thành phố Hà Nội, Việt Nam</t>
  </si>
  <si>
    <t>CircleK-HN2257</t>
  </si>
  <si>
    <t>CircleK Số 148 Trần Bình</t>
  </si>
  <si>
    <t>Số 148 Trần Bình, Tổ dân phố số 9, Phường Mỹ Đình 2, Quận Nam Từ Liêm, Thành phố Hà Nội, Việt Nam</t>
  </si>
  <si>
    <t>CircleK-HN2258</t>
  </si>
  <si>
    <t>CircleK Căn TT6-2A-108, Khu nhà ở thấp tầng, Khu đô thị mới Đại Kim</t>
  </si>
  <si>
    <t>Căn TT6-2A-108, Khu nhà ở thấp tầng, Khu đô thị mới Đại Kim, Phường Đại Kim, Quận Hoàng Mai, Thành phố Hà Nội, Việt Nam</t>
  </si>
  <si>
    <t>CircleK-HN2259</t>
  </si>
  <si>
    <t>CircleK Diện tích thương mại số 1S02, tầng 1, Tòa nhà số P2 (T30M-1) tại lô đất B5-CT04</t>
  </si>
  <si>
    <t>Diện tích thương mại số 1S02, tầng 1, Tòa nhà số P2 (T30M-1) tại lô đất B5-CT04 thuộc Dự án Khu đô thị Gia Lâm (Vinhomes Ocean Park), Thị Trấn Trâu Quỳ, Huyện Gia Lâm, Thành phố Hà Nội, Việt Nam</t>
  </si>
  <si>
    <t>Xã Trâu Quỳ</t>
  </si>
  <si>
    <t>CircleK-HN2260</t>
  </si>
  <si>
    <t>CircleK Gian hàng thương mại dịch vụ 1S08, Ô đất B2-CT01, Tòa L26 (S2.05) Dự án Khu đô thị Gia Lâm - Vinhomes Ocean Park</t>
  </si>
  <si>
    <t>Gian hàng thương mại dịch vụ 1S08, Ô đất B2-CT01, Tòa L26 (S2.05) Dự án Khu đô thị Gia Lâm - Vinhomes Ocean Park, Xã Đa Tốn, Huyện Gia Lâm, Thành phố Hà Nội, Việt Nam</t>
  </si>
  <si>
    <t>CircleK-HN2261</t>
  </si>
  <si>
    <t>CircleK Số 3 đường Lạc Long Quân, Cầu Giấy, Hà Nội</t>
  </si>
  <si>
    <t>Số 3 đường Lạc Long Quân, Phường Nghĩa Đô, Quận Cầu Giấy, Thành phố Hà Nội, Việt Nam</t>
  </si>
  <si>
    <t>CircleK-HN2262</t>
  </si>
  <si>
    <t>CircleK Số 1 đường Giáp Bát, Hoàng Mai</t>
  </si>
  <si>
    <t>Số 1 đường Giáp Bát, Phường Giáp Bát, Quận Hoàng Mai, Thành phố Hà Nội, Việt Nam</t>
  </si>
  <si>
    <t>CircleK-HN2263</t>
  </si>
  <si>
    <t>CircleK CH01-09, Số 17 đường Gamuda Gardens 2-2, Hoàng Mai</t>
  </si>
  <si>
    <t>CH01-09, Số 17 đường Gamuda Gardens 2-2, Khu đô thị C2 - Gamuda Gardens, Phường Trần Phú, Quận Hoàng Mai, Thành phố Hà Nội, Việt Nam</t>
  </si>
  <si>
    <t>CircleK-HN2264</t>
  </si>
  <si>
    <t>CircleK Số 86 Ngô Xuân Quảng, Gia Lâm, Hà Nội</t>
  </si>
  <si>
    <t>Số 86 Ngô Xuân Quảng, Thị Trấn Trâu Quỳ, Huyện Gia Lâm, Thành phố Hà Nội, Việt Nam</t>
  </si>
  <si>
    <t>CircleK-HN2265</t>
  </si>
  <si>
    <t>CircleK Số 2 ngõ 612 Lạc Long Quân, Tây Hồ, Hà Nội</t>
  </si>
  <si>
    <t>Số 2 ngõ 612 Lạc Long Quân, Phường Nhật Tân, Quận Tây Hồ, Thành phố Hà Nội, Việt Nam</t>
  </si>
  <si>
    <t>CircleK-HN2266</t>
  </si>
  <si>
    <t>CircleK Số 2 Hàng Điếu, Quận Hoàn Kiếm</t>
  </si>
  <si>
    <t>Số 2 Hàng Điếu, Phường Cửa Đông, Quận Hoàn Kiếm, Thành phố Hà Nội, Việt Nam</t>
  </si>
  <si>
    <t>CircleK-HN2267</t>
  </si>
  <si>
    <t>CircleK Số 6 Phố Nhổn, TDP Nguyên Xá 3, Bắc Từ Liêm, Hà Nội</t>
  </si>
  <si>
    <t>Số 6 Phố Nhổn, TDP Nguyên Xá 3, Phường Minh Khai, Quận Bắc Từ Liêm, Thành phố Hà Nội</t>
  </si>
  <si>
    <t>CircleK-HN2268</t>
  </si>
  <si>
    <t>CircleK Số 36 +38 Hàng Buồm, Quận Hoàn Kiếm</t>
  </si>
  <si>
    <t>Số 36 + 38 Hàng Buồm, Phường Hàng Buồm, Quận Hoàn Kiếm, Thành phố Hà Nội, Việt Nam</t>
  </si>
  <si>
    <t>CircleK-HN2269</t>
  </si>
  <si>
    <t>CircleK Tầng 1, Tòa 24T2, Khu đô thị Trung Hòa - Nhân Chính, Cầu Giấy, Hà Nội</t>
  </si>
  <si>
    <t>Tầng 1, Tòa 24T2, Khu đô thị Trung Hòa - Nhân Chính, Phường Trung Hòa, Quận Cầu Giấy, Thành phố Hà Nội, Việt Nam</t>
  </si>
  <si>
    <t>CircleK-HN2270</t>
  </si>
  <si>
    <t>CircleK Số 131 Phố Xốm, Hà Đông</t>
  </si>
  <si>
    <t>Số 131 Phố Xốm, Phường Phú Lãm, Quận Hà Đông, Thành phố Hà Nội, Việt Nam</t>
  </si>
  <si>
    <t>CircleK-HN2271</t>
  </si>
  <si>
    <t>CircleK Số 341 Nguyễn Cao, Bắc Ninh</t>
  </si>
  <si>
    <t>Số 341 Nguyễn Cao, Phường Võ Cường, Thành phố Bắc Ninh, Tỉnh Bắc Ninh, Việt Nam</t>
  </si>
  <si>
    <t>CircleK-HN2272</t>
  </si>
  <si>
    <t>CircleK Lô 35 TT8, đường Quang Lai, Thanh Trì, Hà Nội</t>
  </si>
  <si>
    <t>Lô 35 TT8, đường Quang Lai, Xã Ngũ Hiệp, Huyện Thanh Trì, Thành phố Hà Nội, Việt Nam.</t>
  </si>
  <si>
    <t>Xã Ngũ Hiệp</t>
  </si>
  <si>
    <t>CircleK-HN2273</t>
  </si>
  <si>
    <t>CircleK Số 100 phố Trung Kính, Cầu Giấy</t>
  </si>
  <si>
    <t>Số 100 phố Trung Kính, Tổ 28, Phường Yên Hòa, Quận Cầu Giấy, Thành phố Hà Nội, Việt Nam</t>
  </si>
  <si>
    <t>CircleK-HN2274</t>
  </si>
  <si>
    <t>CircleK Cửa hàng số 01SH08A, Tòa S2.03 - Z34.1 (F1-CH03-1) Dự án khu đô thị mới Tây Mỗ, Đại Mỗ, Nam Từ Liêm</t>
  </si>
  <si>
    <t>Cửa hàng số 01SH08A, Tòa S2.03 - Z34.1 (F1-CH03-1) Dự án khu đô thị mới Tây Mỗ, Đại Mỗ - Vinhomes Park - Vinhomes Smart City, Phường Tây Mỗ, Quận Nam Từ Liêm, Thành phố Hà Nội, Việt Nam.</t>
  </si>
  <si>
    <t>CircleK-HN2275</t>
  </si>
  <si>
    <t>CircleK Số nhà 33, phố Pháo Đài Láng, Đống Đa</t>
  </si>
  <si>
    <t>Số nhà 33, phố Pháo Đài Láng, Phường Láng Thượng, Quận Đống Đa, Thành phố Hà Nội, Việt Nam.</t>
  </si>
  <si>
    <t>CircleK-HN2276</t>
  </si>
  <si>
    <t>CircleK Số 1, ngõ 41, phố Nguyễn Chí Thanh, Ba Đình</t>
  </si>
  <si>
    <t>Số 1, ngõ 41, phố Nguyễn Chí Thanh, Phường Ngọc Khánh, Quận Ba Đình, Thành phố Hà Nội, Việt Nam</t>
  </si>
  <si>
    <t>CircleK-HN2277</t>
  </si>
  <si>
    <t>CircleK Số 81 Phố Huế</t>
  </si>
  <si>
    <t>Số 81 Phố Huế, Phường Phạm Đình Hổ, Quận Hai Bà Trưng, Thành phố Hà Nội, Việt Nam</t>
  </si>
  <si>
    <t>CircleK-HN2278</t>
  </si>
  <si>
    <t>CircleK Số 141 phố Hàng Bông, Hoàn Kiếm</t>
  </si>
  <si>
    <t>Số 141 phố Hàng Bông, Phường Hàng Bông, Quận Hoàn Kiếm, Thành phố Hà Nội, Việt Nam</t>
  </si>
  <si>
    <t>CircleK-HN2279</t>
  </si>
  <si>
    <t>CircleK Số 42B Lý Thường Kiệt, Hoàn Kiếm</t>
  </si>
  <si>
    <t>Số 42B Lý Thường Kiệt, Phường Hàng Bài, Quận Hoàn Kiếm, Thành phố Hà Nội, Việt Nam</t>
  </si>
  <si>
    <t>CircleK-HN2280</t>
  </si>
  <si>
    <t>CircleK 35/M2, Khu đô thị Yên Hòa</t>
  </si>
  <si>
    <t>35/M2, Khu đô thị Yên Hòa, Phường Yên Hòa, Quận Cầu Giấy, Thành phố Hà Nội, Việt Nam</t>
  </si>
  <si>
    <t>CircleK-HN2281</t>
  </si>
  <si>
    <t>CircleK Số 16 phố Hàng Mắm</t>
  </si>
  <si>
    <t>Số 16 phố Hàng Mắm, Phường Lý Thái Tổ, Quận Hoàn Kiếm, Thành phố Hà Nội, Việt Nam</t>
  </si>
  <si>
    <t>CircleK-HN2283</t>
  </si>
  <si>
    <t>CircleK Số 30 phố Duy Tân, Cầu Giấy</t>
  </si>
  <si>
    <t>Số 30 phố Duy Tân, Phường Cầu Giấy, Thành phố Hà Nội, Việt Nam</t>
  </si>
  <si>
    <t>CircleK-HNI-HN2282</t>
  </si>
  <si>
    <t>Circlek-HN2282</t>
  </si>
  <si>
    <t>Số 200 Hàng Bông, Phường Hoàn Kiếm, Thành phố Hà Nội, Việt Nam</t>
  </si>
  <si>
    <t>CircleK-HP6001</t>
  </si>
  <si>
    <t>CircleK 261A Trần Nguyên Hãn</t>
  </si>
  <si>
    <t>261A Trần Nguyên Hãn, Phường Nghĩa Xá, Quận Lê Chân, thành phố Hải Phòng</t>
  </si>
  <si>
    <t>CircleK-HP6002</t>
  </si>
  <si>
    <t>CircleK 81 Trần Phú</t>
  </si>
  <si>
    <t>81 Trần Phú, Phường Cầu Đất, Quận Ngô Quyền, thành phố Hải Phòng</t>
  </si>
  <si>
    <t>CircleK-HP6003</t>
  </si>
  <si>
    <t>CircleK BH 02-01 dự án Vinhome Imperia Hải Phòng</t>
  </si>
  <si>
    <t>BH 02-01 dự án Vinhome Imperia Hải Phòng, phường Thượng Lý, Quận Hồng Bàng, thành phố Hải Phòng</t>
  </si>
  <si>
    <t>CircleK-HP6005</t>
  </si>
  <si>
    <t>CircleK Số 1 - 3 Hai Bà Trưng</t>
  </si>
  <si>
    <t>Số 1 - 3 Hai Bà Trưng, phường An Biên, Quận Lê Chân, thành phố Hải Phòng</t>
  </si>
  <si>
    <t>CircleK-HP6006</t>
  </si>
  <si>
    <t>CircleK 372-374 Lạch Tray</t>
  </si>
  <si>
    <t>372-374 Lạch Tray, Phường Đằng Giang, Quận Ngô Quyền, thành phố Hải Phòng</t>
  </si>
  <si>
    <t>CircleK-HP6007</t>
  </si>
  <si>
    <t>CircleK 62-64 Kênh Dương</t>
  </si>
  <si>
    <t>62-64 Kênh Dương, Phường Kênh Dương, Quận Lê Chân, thành phố Hải Phòng</t>
  </si>
  <si>
    <t>CircleK-HP6008</t>
  </si>
  <si>
    <t>CircleK 31 Hồ Sen</t>
  </si>
  <si>
    <t>31 Hồ Sen, Phường Hàng Kênh, Quận Lê Chân, thành phố Hải Phòng</t>
  </si>
  <si>
    <t>CircleK-HP6009</t>
  </si>
  <si>
    <t>CircleK Số 177 đường Hà Nội</t>
  </si>
  <si>
    <t>Số 177 đường Hà Nội, phường Thượng Lý, Quận Hồng Bàng, thành phố Hải Phòng</t>
  </si>
  <si>
    <t>CircleK-HP6010</t>
  </si>
  <si>
    <t>CircleK 341 Lot 22 Lê Hồng Phong</t>
  </si>
  <si>
    <t>341 Lot 22 Lê Hồng Phong, phường Đông Khê, Quận Ngô Quyền, thành phố Hải Phòng</t>
  </si>
  <si>
    <t>CircleK-HP6011</t>
  </si>
  <si>
    <t>CircleK Số 1 Phạm Minh Đức</t>
  </si>
  <si>
    <t>Số 1 Phạm Minh Đức, phường Máy Tơ, Quận Ngô Quyền, thành phố Hải Phòng</t>
  </si>
  <si>
    <t>CircleK-HP6012</t>
  </si>
  <si>
    <t>CircleK Số 32 Nguyễn Đức Cảnh</t>
  </si>
  <si>
    <t>Số 32 Nguyễn Đức Cảnh, phường An Biên, Quận Lê Chân, thành phố Hải Phòng</t>
  </si>
  <si>
    <t>CircleK-HP6013</t>
  </si>
  <si>
    <t>CircleK - 27 Trần Hưng Đạo</t>
  </si>
  <si>
    <t>Số 27 đường Trần Hưng Đạo, phường Hoàng Văn Thụ, quận Hồng Bàng, Thành Phố Hải Phòng</t>
  </si>
  <si>
    <t>CircleK-HP6014</t>
  </si>
  <si>
    <t>CircleK Số 388 +388A Tô Hiệu</t>
  </si>
  <si>
    <t>Số 388 +388A Tô Hiệu, phường Hồ Nam, Quận Lê Chân, thành phố Hải Phòng</t>
  </si>
  <si>
    <t>CircleK-HP6015</t>
  </si>
  <si>
    <t>CircleK 93 Lương Khánh Thiện</t>
  </si>
  <si>
    <t>93 Lương Khánh Thiện, Phường Cầu Đất, Quận Ngô Quyền, thành phố Hải Phòng</t>
  </si>
  <si>
    <t>CircleK-HP6016</t>
  </si>
  <si>
    <t>CircleK 412 Trần Thành Ngọ</t>
  </si>
  <si>
    <t>412 Trần Thành Ngọ, Phường Trần Thành Ngọ, Quận Kiến An, thành phố Hải Phòng</t>
  </si>
  <si>
    <t>CircleK-HP6017</t>
  </si>
  <si>
    <t>CircleK 27 Lê Lợi</t>
  </si>
  <si>
    <t>27 Lê Lợi, Phường Máy Tơ, Quận Ngô Quyền, thành phố Hải Phòng</t>
  </si>
  <si>
    <t>CircleK-HP6018</t>
  </si>
  <si>
    <t>CircleK Số 183 phố Văn Cao, Hải Phòng</t>
  </si>
  <si>
    <t>Số 183 phố Văn Cao, Phường Đằng Giang, Quận Ngô Quyền, Thành phố Hải Phòng, Việt Nam</t>
  </si>
  <si>
    <t>CircleK-ND8001</t>
  </si>
  <si>
    <t>CircleK Khu nhà phố Vịnh Đảo, TT-PT2C.23, Khu đô thị và thương mại Văn Giang (Ecopark)</t>
  </si>
  <si>
    <t>Khu nhà phố Vịnh Đảo, TT-PT2C.23, Khu đô thị và thương mại Văn Giang (Ecopark), xã Xuân Quang, huyện Văn Giang, tỉnh Hưng Yên</t>
  </si>
  <si>
    <t>CircleK-ND8002</t>
  </si>
  <si>
    <t>CircleK Số MRA-095A, đường nội bộ Khu biệt thự Thủy Nguyên, Khu đô thị và thương mại Văn Giang (Ecopark)</t>
  </si>
  <si>
    <t>Số MRA-095A, đường nội bộ Khu biệt thự Thủy Nguyên, Khu đô thị và thương mại Văn Giang (Ecopark), xã Xuân Quang, huyện Văn Giang, tỉnh Hưng Yên</t>
  </si>
  <si>
    <t>CircleK-ND8003</t>
  </si>
  <si>
    <t>CircleK PT.09, khu nhà phố Phố Trúc, Khu đô thị và thương mại Văn Giang (Ecopark)</t>
  </si>
  <si>
    <t>PT.09, khu nhà phố Phố Trúc, Khu đô thị và thương mại Văn Giang (Ecopark), xã Xuân Quang, huyện Văn Giang, tỉnh Hưng Yên</t>
  </si>
  <si>
    <t>CircleK-NT0001</t>
  </si>
  <si>
    <t>CircleK 6A Nguyễn Chánh, Nha Trang, Khánh Hòa</t>
  </si>
  <si>
    <t>6A Nguyễn Chánh, Phường Lộc Thọ, Thành phố Nha Trang, Tỉnh Khánh Hòa, Việt Nam</t>
  </si>
  <si>
    <t>Circlek</t>
  </si>
  <si>
    <t>Phường Lộc Thọ</t>
  </si>
  <si>
    <t>CircleK-NT0002</t>
  </si>
  <si>
    <t>CircleK 78 Nguyễn Đình Chiểu, Nha Trang, Khánh Hòa</t>
  </si>
  <si>
    <t>78 Nguyễn Đình Chiểu, Phường Vĩnh Phước, Thành phố Nha Trang, Tỉnh Khánh Hòa, Việt Nam</t>
  </si>
  <si>
    <t>Phường Vĩnh Phước</t>
  </si>
  <si>
    <t>CircleK-NT0003</t>
  </si>
  <si>
    <t>CircleK 15 đường Trần Hữu Duyệt, Nha Trang, Khánh Hòa</t>
  </si>
  <si>
    <t>15 đường Trần Hữu Duyệt, khu đô thị Vĩnh Điềm Trung, Xã Vĩnh Hiệp, Thành phố Nha Trang, Tỉnh Khánh Hòa, Việt Nam</t>
  </si>
  <si>
    <t>Xã Vĩnh Hiệp</t>
  </si>
  <si>
    <t>CircleK-NT0004</t>
  </si>
  <si>
    <t>CircleK 4C Biệt Thự, Tỉnh Khánh Hòa, Việt Nam</t>
  </si>
  <si>
    <t>4C Biệt Thự, Phường Lộc Thọ, Thành phố Nha Trang, Tỉnh Khánh Hòa, Việt Nam</t>
  </si>
  <si>
    <t>CircleK-NT0005</t>
  </si>
  <si>
    <t>CircleK Số 18 Trần Phú, Nha Trang, Khánh Hòa</t>
  </si>
  <si>
    <t>Số 18 Trần Phú, Phường Lộc Thọ, Thành phố Nha Trang, Tỉnh Khánh Hòa, Việt Nam</t>
  </si>
  <si>
    <t>CircleK-NT0009</t>
  </si>
  <si>
    <t>CircleK Số 06 Tháp Bà, Nha Trang, Khánh Hòa</t>
  </si>
  <si>
    <t>06 Tháp Bà, Phường Vĩnh Thọ, Thành phố Nha Trang, Tỉnh Khánh Hòa, Việt Nam</t>
  </si>
  <si>
    <t>CircleK-NT0010</t>
  </si>
  <si>
    <t>CircleK 19 Lê Thánh Tôn, Nha Trang, Khánh Hòa</t>
  </si>
  <si>
    <t>19 Lê Thánh Tôn, Phường Lộc Thọ, Thành phố Nha Trang, Tỉnh Khánh Hòa, Việt Nam</t>
  </si>
  <si>
    <t>CircleK-NT0011</t>
  </si>
  <si>
    <t>CircleK 96B/3 Trần Phú, Nha Trang, Khánh Hòa</t>
  </si>
  <si>
    <t>96B/3 Trần Phú, Phường Lộc Thọ, Thành phố Nha Trang, Tỉnh Khánh Hòa, Việt Nam</t>
  </si>
  <si>
    <t>CircleK-QNH-00-HL4008</t>
  </si>
  <si>
    <t>CircleK Số nhà 78, Quảng Ninh</t>
  </si>
  <si>
    <t>Số nhà 78, tổ 3, khu 2, phường bãi cháy, tỉnh quảng ninh</t>
  </si>
  <si>
    <t>Circlekmienbac; MIENBAC</t>
  </si>
  <si>
    <t>CircleK-SG0001</t>
  </si>
  <si>
    <t>CircleK 36 Hai Bà Trưng</t>
  </si>
  <si>
    <t>36 Hai Bà Trưng, phường Bến Nghé, quận 1, thành phố Hồ Chí Minh</t>
  </si>
  <si>
    <t>quận 1</t>
  </si>
  <si>
    <t>CircleK-SG0006</t>
  </si>
  <si>
    <t>CircleK 75 Thành Thái</t>
  </si>
  <si>
    <t>75 Thành Thái, phường 14, quận 10, thành phố Hồ Chí Minh</t>
  </si>
  <si>
    <t>Quận 10</t>
  </si>
  <si>
    <t>CircleK-SG0007</t>
  </si>
  <si>
    <t>CircleK 6 Thảo Điền</t>
  </si>
  <si>
    <t>6 Thảo Điền, khu phố 1, phường Thảo Điền, thành phố Thủ Đức, thành phố Hồ Chí Minh</t>
  </si>
  <si>
    <t>CircleK-SG0012</t>
  </si>
  <si>
    <t>CircleK 69 Hồ Tùng Mậu</t>
  </si>
  <si>
    <t>69 Hồ Tùng Maauk, phường Bến Nghé, quận 1, thành phố Hồ Chí Minh</t>
  </si>
  <si>
    <t>CircleK-SG0014</t>
  </si>
  <si>
    <t>CircleK Lô CR2-12, Số 107 Đại Lộ Tôn Dật Tiên, Khu A, Phú Mỹ Hưng</t>
  </si>
  <si>
    <t>Lô CR2-12, số 107 Đại lộ Tôn Dật Tiên, khu A, Phú Mỹ Hưng, phường Tân Phú, quận 7, thành phố Hồ Chí Minh</t>
  </si>
  <si>
    <t>CircleK-SG0026</t>
  </si>
  <si>
    <t>CircleK 50 Bùi Viện</t>
  </si>
  <si>
    <t>50 Bùi Viện, phường Phạm Ngũ Lão, quận 1, thành phố Hồ Chí Minh</t>
  </si>
  <si>
    <t>CircleK-SG0031</t>
  </si>
  <si>
    <t>CircleK 129F/95I Bến Vân Đồn</t>
  </si>
  <si>
    <t>129F/95i Bến Vân Đồn, phường 8, quận 4, Thành phố Hồ Chí Minh</t>
  </si>
  <si>
    <t>CircleK-SG0033</t>
  </si>
  <si>
    <t>CircleK 366 Võ Văn Ngân</t>
  </si>
  <si>
    <t>366 Võ Văn Ngân, phường Bình Tho, thành phố Thủ Đức, thành phố Hồ Chí Minh</t>
  </si>
  <si>
    <t>CircleK-SG0034</t>
  </si>
  <si>
    <t>CircleK 70A - 70B Đường Đồng Nai</t>
  </si>
  <si>
    <t>70A - 70B Đường Đồng Nai, Phường 15, Quận 10, Thành Phố Hồ Chí Minh</t>
  </si>
  <si>
    <t>CircleK-SG0035</t>
  </si>
  <si>
    <t>CircleK 704 Sư Vạn Hạnh</t>
  </si>
  <si>
    <t>704 Sư Vạn Hạnh, phường 12, quận 10, thành phố Hồ Chí Minh</t>
  </si>
  <si>
    <t>CircleK-SG0036</t>
  </si>
  <si>
    <t>CircleK 31 Bà Huyện Thanh Quan</t>
  </si>
  <si>
    <t>31 Bà Huyện Thanh Quan, phường Võ Thị Sáu, quận 3, thành phố Hồ Chí Minh</t>
  </si>
  <si>
    <t>CircleK-SG0040</t>
  </si>
  <si>
    <t>CircleK 65C Nguyễn Thái Học</t>
  </si>
  <si>
    <t>65C Nguyễn Thái Học, phường Cầu Ông Lãnh, quận 1, thành phố Hồ Chí Minh</t>
  </si>
  <si>
    <t>CircleK-SG0042</t>
  </si>
  <si>
    <t>CircleK 13 Tôn Đản</t>
  </si>
  <si>
    <t>13 và C 13/2 Tôn Đản, phường 13, quận 4, thành phố Hồ Chí Minh</t>
  </si>
  <si>
    <t>CircleK-SG0044</t>
  </si>
  <si>
    <t>CircleK 118 Độc Lập</t>
  </si>
  <si>
    <t>118B - 118C Độc Lập, phường Tân Thành, quận Tân Phú, thành phố Hồ Chí Minh</t>
  </si>
  <si>
    <t>CircleK-SG0050</t>
  </si>
  <si>
    <t>CircleK 45 Lý Tự Trọng</t>
  </si>
  <si>
    <t>45 Lý Tự Trọng, phường Bến Nghé, quận 1, thành phố Hồ Chí Minh</t>
  </si>
  <si>
    <t>CircleK-SG0051</t>
  </si>
  <si>
    <t>CircleK 87 Trần Nguyên Đán</t>
  </si>
  <si>
    <t>87 Trần Nguyên Đán, Phường 1, Quận Bình Thạnh, Thành Phố Hồ Chí Minh, Việt Nam</t>
  </si>
  <si>
    <t>Quận Bình Thạnh</t>
  </si>
  <si>
    <t>CircleK-SG0053</t>
  </si>
  <si>
    <t>CircleK Số 1 Công Trường Tự Do</t>
  </si>
  <si>
    <t>Số 1 Công Trường Tự Do, phường 19, quận Bình Thạnh, thành phố Hồ Chí Minh</t>
  </si>
  <si>
    <t>CircleK-SG0054</t>
  </si>
  <si>
    <t>CircleK 9 Nguyễn Kim</t>
  </si>
  <si>
    <t>9 Nguyễn Kim, phường 12, quận 5, thành phố Hồ Chí Minh</t>
  </si>
  <si>
    <t>CircleK-SG0055</t>
  </si>
  <si>
    <t>CircleK 459/8A Nguyễn Thị Thập</t>
  </si>
  <si>
    <t>459/8A Nguyễn Thị Thập, Quận 7, Thành phố Hồ Chí Minh</t>
  </si>
  <si>
    <t>CircleK-SG0056</t>
  </si>
  <si>
    <t>CircleK 27Bis Tôn Thất Tùng</t>
  </si>
  <si>
    <t>27 Bis Tôn Thất Tùng, phường Phạm Ngũ Lão, quận 1, thành phố Hồ Chí Minh</t>
  </si>
  <si>
    <t>CircleK-SG0057</t>
  </si>
  <si>
    <t>CircleK 199 - 201 Đường Số 17</t>
  </si>
  <si>
    <t>Số 199 - 201 Đường số 17, phường Tân Quý, quận 7, thành phố Hồ Chí Minh</t>
  </si>
  <si>
    <t>CircleK-SG0058</t>
  </si>
  <si>
    <t>CircleK 374 Lê Văn Sỹ</t>
  </si>
  <si>
    <t>374 Lê Văn Sỹ, phường 14, quận 3, thành phố Hồ Chí Minh</t>
  </si>
  <si>
    <t>CircleK-SG0059</t>
  </si>
  <si>
    <t>CircleK 273 Lê Thánh Tôn</t>
  </si>
  <si>
    <t>273 Lê Thánh Tôn, phường Bến Thành, quận 1, thành phố Hồ Chí Minh</t>
  </si>
  <si>
    <t>CircleK-SG0060</t>
  </si>
  <si>
    <t>CircleK 220 Nguyễn Trọng Tuyển</t>
  </si>
  <si>
    <t>220 Nguyễn Trọng Tuyển, phường 8, quận Phú Nhuận, thành phố Hồ Chí Minh</t>
  </si>
  <si>
    <t>CircleK-SG0061</t>
  </si>
  <si>
    <t>CircleK S34-2 Sky Garden 3 - Phú Mỹ Hưng, Đại Lộ Nguyễn Văn Linh</t>
  </si>
  <si>
    <t>S34-2 Sky Garden 3 - Phú Mỹ Hưng, Đại Lộ Nguyễn Văn Linh, phường Tân Phong, quận 7, thành phố Hồ Chí Minh</t>
  </si>
  <si>
    <t>CircleK-SG0062</t>
  </si>
  <si>
    <t>CircleK 178A Nguyễn Chí Thanh</t>
  </si>
  <si>
    <t>178A Nguyễn Chí Thanh, phường 2, quận 10, thành phố Hồ Chí Minh</t>
  </si>
  <si>
    <t>quận 10</t>
  </si>
  <si>
    <t>CircleK-SG0068</t>
  </si>
  <si>
    <t>CircleK 54 Tôn Thất Thiệp</t>
  </si>
  <si>
    <t>54 Tôn Thất Thiệp, phường Bến Nghé, quận 1, thành phố Hồ Chí Minh</t>
  </si>
  <si>
    <t>CircleK-SG0070</t>
  </si>
  <si>
    <t>CircleK Số 142/7A Xô Viết Nghệ Tĩnh</t>
  </si>
  <si>
    <t>142/7A Xô Viết Nghệ Tĩnh, Phường 25, Quận Bình Thạnh, TP. Ho Chi Minh</t>
  </si>
  <si>
    <t>CircleK-SG0072</t>
  </si>
  <si>
    <t>CircleK 45 Tân Mỹ</t>
  </si>
  <si>
    <t>45 Tân Mỹ, phường Tân Phú, quận 7, thành phố Hồ Chí Minh</t>
  </si>
  <si>
    <t>CircleK-SG0073</t>
  </si>
  <si>
    <t>CircleK 12 Đông Du</t>
  </si>
  <si>
    <t>12 Đông Du, phường Bến Nghé, quận 1, thành phố Hồ Chí Minh</t>
  </si>
  <si>
    <t>CircleK-SG0077</t>
  </si>
  <si>
    <t>CircleK 11 Nguyễn Văn Tráng</t>
  </si>
  <si>
    <t>11 Nguyễn Văn Trang, phường Bến Thành, quận 1, thành phố Hồ Chí Minh</t>
  </si>
  <si>
    <t>CircleK-SG0081</t>
  </si>
  <si>
    <t>CircleK 290C An Dương Vương</t>
  </si>
  <si>
    <t>290C An Dương Vương, phường 4, quận 5, thành phố Hồ Chí Minh, thành phố Hà Nội</t>
  </si>
  <si>
    <t>CircleK-SG0085</t>
  </si>
  <si>
    <t>CircleK 180 Nguyễn Hồng Đào</t>
  </si>
  <si>
    <t>180 Nguyễn Hồng Đào, phường 14, quận Tân Bình, thành phố Hồ Chí Minh</t>
  </si>
  <si>
    <t>CircleK-SG0086</t>
  </si>
  <si>
    <t>CircleK 225A Hoàng Hoa Thám</t>
  </si>
  <si>
    <t>225A Hoàng Hoa Thám, phường 13, quận Tân Bình, thành phố Hồ Chí Minh</t>
  </si>
  <si>
    <t>CircleK-SG0087</t>
  </si>
  <si>
    <t>CircleK 8A/11D1 Thái Văn Lung</t>
  </si>
  <si>
    <t>8A/11D Thái Văn Lung, phường Bến Nghé, quận 1, thành phố Hồ Chí Minh</t>
  </si>
  <si>
    <t>CircleK-SG0088</t>
  </si>
  <si>
    <t>CircleK 124 Phổ Quang</t>
  </si>
  <si>
    <t>124 Phổ Quang, phường 9, quận Phú Nhuận, thành phố Hồ Chí Minh</t>
  </si>
  <si>
    <t>CircleK-SG0090</t>
  </si>
  <si>
    <t>CircleK 171B Hoàng Hoa Thám</t>
  </si>
  <si>
    <t>171B Hoàng Hoa Thám, phường 13, quận Tân Bình, thành phố Hồ Chí Minh</t>
  </si>
  <si>
    <t>CircleK-SG0091</t>
  </si>
  <si>
    <t>CircleK 162 Nguyễn Công Trứ</t>
  </si>
  <si>
    <t>162 Nguyễn Công Trứ, phường Nguyễn Thái Bình, quận 1, thành phố Hồ Chí Minh</t>
  </si>
  <si>
    <t>CircleK-SG0093</t>
  </si>
  <si>
    <t>CircleK 62 Nguyễn Khoái</t>
  </si>
  <si>
    <t>62 Nguyễn Khoái, phường 2, quận 4, thành phố Hồ Chí Minh</t>
  </si>
  <si>
    <t>CircleK-SG0095</t>
  </si>
  <si>
    <t>CircleK 190B Phan Văn Trị</t>
  </si>
  <si>
    <t>190B Nguyễn Tri Phương, phường 12, quận Bình Thạnh, Thành phố Hồ Chí Minh</t>
  </si>
  <si>
    <t>CircleK-SG0097</t>
  </si>
  <si>
    <t>CircleK 315B Bùi Hữu Nghĩa</t>
  </si>
  <si>
    <t>315 Bùi Hữu Nghĩa, phường 1, quận Bình Thạnh, thành phố Hồ Chí Minh</t>
  </si>
  <si>
    <t>CircleK-SG0100</t>
  </si>
  <si>
    <t>CircleK 32A-32B Bùi Thị Xuân</t>
  </si>
  <si>
    <t>32A-32B Bùi Thị Xuân, phường Bến Thành, quận 1, thành phố Hồ Chí Minh</t>
  </si>
  <si>
    <t>CircleK-SG0101</t>
  </si>
  <si>
    <t>CircleK 47-49 Nguyễn Văn Bảo</t>
  </si>
  <si>
    <t>47-49 Nguyễn Văn Bảo, phường 4, quận Gò Vấp, thành phố Hồ Chí Minh</t>
  </si>
  <si>
    <t>CircleK-SG0102</t>
  </si>
  <si>
    <t>CircleK 325-327 Phạm Ngũ Lão</t>
  </si>
  <si>
    <t>325-327 Phạm Ngũ Lão, phường Phạm Ngũ Lão, quận 1, thành phố Hồ Chí Minh</t>
  </si>
  <si>
    <t>CircleK-SG0103</t>
  </si>
  <si>
    <t>CircleK 06 Quách Văn Tuấn</t>
  </si>
  <si>
    <t>06 Quách Văn Tuấn, phường 12, quận Tân Bình, thành phố Hồ Chí Minh</t>
  </si>
  <si>
    <t>CircleK-SG0106</t>
  </si>
  <si>
    <t>CircleK 43 Phạm Ngọc Thạch</t>
  </si>
  <si>
    <t>43 Phạm Ngọc Thạch, phường Võ Thị Sáu, quận 3, thành phố Hồ Chí Minh</t>
  </si>
  <si>
    <t>CircleK-SG0109</t>
  </si>
  <si>
    <t>CircleK 268 Lý Thường Kiệt</t>
  </si>
  <si>
    <t>268 Lý Thường Kiệt, phường 14, quận 10, thành phố Hồ Chí Minh</t>
  </si>
  <si>
    <t>CircleK-SG0112</t>
  </si>
  <si>
    <t>CircleK 702 Nguyễn Văn Linh</t>
  </si>
  <si>
    <t>702 Nguyễn Văn Linh, phường Tân Phong, quận 7, thành phố Hồ Chí Minh</t>
  </si>
  <si>
    <t>CircleK-SG0114</t>
  </si>
  <si>
    <t>CircleK 42 Đường C</t>
  </si>
  <si>
    <t>42 Đường C, phường Tân Phú, quận 7, thành phố Hồ Chí Minh</t>
  </si>
  <si>
    <t>CircleK-SG0115</t>
  </si>
  <si>
    <t>CircleK 257A Nguyễn Trãi</t>
  </si>
  <si>
    <t>257A Nguyễn Trãi, phường Nguyễn Cư Trinh, quận 1, thành phố Hồ Chí Minh</t>
  </si>
  <si>
    <t>CircleK-SG0117</t>
  </si>
  <si>
    <t>CircleK 67 Lê Đức Thọ</t>
  </si>
  <si>
    <t>67 Lê Đức Thọ, phường 7, quận Gò Vấp, thành phố Hồ Chí Minh</t>
  </si>
  <si>
    <t>CircleK-SG0122</t>
  </si>
  <si>
    <t>CircleK 58 Lữ Gia</t>
  </si>
  <si>
    <t>58 Lữ Gia, phường 15, quận 11, thành phố Hồ Chí Minh</t>
  </si>
  <si>
    <t>CircleK-SG0123</t>
  </si>
  <si>
    <t>CircleK 15 Bùi Bằng Đoàn</t>
  </si>
  <si>
    <t>15 Bùi Quang Đoàn, KP Hùng Vương 3, phường Tân Phong, quận 7, thành phố Hồ Chí Minh</t>
  </si>
  <si>
    <t>CircleK-SG0124</t>
  </si>
  <si>
    <t>CircleK 217A Nguyễn Văn Cừ</t>
  </si>
  <si>
    <t>217A Nguyễn Văn Cừ, phường 4, quận 5, thành phố Hồ Chí Minh</t>
  </si>
  <si>
    <t>CircleK-SG0125</t>
  </si>
  <si>
    <t>CircleK 4-6 Đường Số 10</t>
  </si>
  <si>
    <t>4-6 Đường số 10, phường 13, quận 6, thành phố Hồ Chí Minh</t>
  </si>
  <si>
    <t>CircleK-SG0127</t>
  </si>
  <si>
    <t>CircleK 160 Đường Số 19</t>
  </si>
  <si>
    <t>160 Đường số 19, khu phố 2, phường Bình Trị Đông B, quận Bình Tân, thành phố Hồ Chí Minh</t>
  </si>
  <si>
    <t>CircleK-SG0128</t>
  </si>
  <si>
    <t>CircleK 91 Đường Nguyễn Thị Mười</t>
  </si>
  <si>
    <t>91 đường Nguyễn Thị Mười, phường 4, quận 8, thành phố Hồ Chí Minh</t>
  </si>
  <si>
    <t>Quận 8</t>
  </si>
  <si>
    <t>CircleK-SG0129</t>
  </si>
  <si>
    <t>CircleK 184 Lê Đức Thọ</t>
  </si>
  <si>
    <t>184 Lê Đức Thọ, phường 6, quận Gò Vấp, thành phố Hồ Chí Minh</t>
  </si>
  <si>
    <t>CircleK-SG0130</t>
  </si>
  <si>
    <t>CircleK 172 Nguyễn Thị Tần</t>
  </si>
  <si>
    <t>172 Nguyễn Thị Tần, Phường Rạch Ông, Quận 8, Thành Phố Hồ Chí Minh, Việt Nam</t>
  </si>
  <si>
    <t>CircleK-SG0131</t>
  </si>
  <si>
    <t>CircleK 197A-199 Điện Biên Phủ</t>
  </si>
  <si>
    <t>197A - 199 Điện Biên Phủ, Phường 2, Quận Bình Thạnh, Thành Phố Hồ Chí Minh, Việt Nam</t>
  </si>
  <si>
    <t>CircleK-SG0133</t>
  </si>
  <si>
    <t>CircleK Số C0.02, Kp Mỹ Phước (H6-1) Phú Mỹ Hưng</t>
  </si>
  <si>
    <t>C0.02, khu phố Mỹ Phước (H6-1) Phú Mỹ Hưng, phường Tân Phong, quận 7, thành phố Hồ Chí Minh</t>
  </si>
  <si>
    <t>quận 7</t>
  </si>
  <si>
    <t>CircleK-SG0134</t>
  </si>
  <si>
    <t>CircleK 58 Phạm Văn Nghị, Khu Sky Garden 2-Phú Mỹ Hưng</t>
  </si>
  <si>
    <t>58 Phạm Văn Nghị, khu Sky Garden 2 - Phú Mỹ Hưng, phường Tân Phong, quận 7, thành phố Hồ Chí Minh</t>
  </si>
  <si>
    <t>CircleK-SG0136</t>
  </si>
  <si>
    <t>CircleK 21 Thạch Lam</t>
  </si>
  <si>
    <t>21 Thạch Lam, phường Hiệp Tân, quận Tân Phú, thành phố Hồ Chí Minh</t>
  </si>
  <si>
    <t>CircleK-SG0137</t>
  </si>
  <si>
    <t>CircleK 193 Đường Số 1</t>
  </si>
  <si>
    <t>193 Đường số 1, phường Bình Trị Đông B, quận Bình Tân, thành phố Hồ Chí Minh</t>
  </si>
  <si>
    <t>CircleK-SG0138</t>
  </si>
  <si>
    <t>CircleK Tầng Hầm Tòa Nhà H1, Khu Phố Tân Lập</t>
  </si>
  <si>
    <t>Tầng hầm tòa nhà H1, khu phố Tân Lập, phường Đông Hòa, Thị xã Dĩ An, Tỉnh Bình Dương</t>
  </si>
  <si>
    <t>CircleK-SG0139</t>
  </si>
  <si>
    <t>CircleK 29 Lê Lợi</t>
  </si>
  <si>
    <t>29 Lê Lợi, phường 4, quận Gò Vấp, thành phố Hồ Chí Minh</t>
  </si>
  <si>
    <t>CircleK-SG0141</t>
  </si>
  <si>
    <t>CircleK 29 Trịnh Đình Thảo</t>
  </si>
  <si>
    <t>29 Trịnh Đình Thảo, phường Hòa Thạnh, quận Tân Phú, thành phố Hồ Chí Minh</t>
  </si>
  <si>
    <t>CircleK-SG0143</t>
  </si>
  <si>
    <t>CircleK số 12 ( tầng trệt) đường Phạm Văn Nghị</t>
  </si>
  <si>
    <t>số 12 ( tầng trệt) đường Phạm Văn Nghị, khu phố Sky Garden 3 (lô R1-3) -  Phú Mỹ Hưng, Phường Tân Phong, Quận 7, Thành Phố Hồ Chí Minh, Việt Nam</t>
  </si>
  <si>
    <t>CircleK-SG0144</t>
  </si>
  <si>
    <t>CircleK 82 Nguyễn Huệ</t>
  </si>
  <si>
    <t>82 Nguyễn Huệ, phường Bến Nghé, quận 1, thành phố Hồ Chí Minh</t>
  </si>
  <si>
    <t>CircleK-SG0145</t>
  </si>
  <si>
    <t>CircleK 22 Nguyễn Trường Tộ</t>
  </si>
  <si>
    <t>22 Nguyễn Trường Tộ, phường 13, quận 4, thành phố Hồ Chí Minh</t>
  </si>
  <si>
    <t>CircleK-SG0146</t>
  </si>
  <si>
    <t>CircleK 18 Bình Phú</t>
  </si>
  <si>
    <t>18 Bình Phú, phường 11, quận 6, thành phố Hồ Chí Minh</t>
  </si>
  <si>
    <t>CircleK-SG0148</t>
  </si>
  <si>
    <t>CircleK 5A Đường Chợ Lớn</t>
  </si>
  <si>
    <t>5A Đường Chợ Lớn, phường 11, quận 6, thành phố Hồ Chí Minh</t>
  </si>
  <si>
    <t>CircleK-SG0150</t>
  </si>
  <si>
    <t>CircleK 2 Nguyễn Khắc Viện</t>
  </si>
  <si>
    <t>2 Nguyễn Khắc Viện, phường Tân Phú, quận 7, thành phố Hồ Chí Minh</t>
  </si>
  <si>
    <t>CircleK-SG0154</t>
  </si>
  <si>
    <t>CircleK 45 Thống Nhất</t>
  </si>
  <si>
    <t>45 Thống Nhất, phường Bình Thọ, thành phố Thủ Đức, thành phố Hồ Chí Minh</t>
  </si>
  <si>
    <t>CircleK-SG0155</t>
  </si>
  <si>
    <t>CircleK 144 Lê Trọng Tấn</t>
  </si>
  <si>
    <t>144 Lê Trọng Tấn, phường Tây Thạnh, quận Tân Phú, thành phố Hồ Chí Minh</t>
  </si>
  <si>
    <t>CircleK-SG0156</t>
  </si>
  <si>
    <t>CircleK 295 Đỗ Xuân Hợp, khu phố 4</t>
  </si>
  <si>
    <t>295 Đỗ Xuân Hợp, Phước Long B, Quận 9, Thành phố Hồ Chí Minh</t>
  </si>
  <si>
    <t>CircleK-SG0157</t>
  </si>
  <si>
    <t>CircleK 15 Đường D2 Khu Dân Cư Phức Hợp Sông Sài Gòn, 92 Nguyễn Hữu Cảnh</t>
  </si>
  <si>
    <t>15 Đường D2, khu dân cư phức hợp Sông Sài Gòn, 92 Nguyễn Hữu Cảnh, phường 22, quận Bình Thạnh, thành phố Hồ Chí Minh</t>
  </si>
  <si>
    <t>CircleK-SG0158</t>
  </si>
  <si>
    <t>CircleK 42 Lê Trung Nghĩa</t>
  </si>
  <si>
    <t>42 Lê Trung Nghĩa, Phường 12, Tân Bình, Thành phố Hồ Chí Minh</t>
  </si>
  <si>
    <t>CircleK-SG0159</t>
  </si>
  <si>
    <t>CircleK 402 Hà Huy Tập</t>
  </si>
  <si>
    <t>402 Hà Huy Tập - Khu phố Mỹ Khanh, phường Tân Phongm quận 7, thành phố Hồ Chí Minh</t>
  </si>
  <si>
    <t>CircleK-SG0160</t>
  </si>
  <si>
    <t>CircleK 17 Cao Thắng</t>
  </si>
  <si>
    <t>17 Cao Thắng, phường 3, quận 3, thành phố Hồ Chí Minh</t>
  </si>
  <si>
    <t>CircleK-SG0161</t>
  </si>
  <si>
    <t>CircleK 353A Tân Sơn Nhì</t>
  </si>
  <si>
    <t>353A Tân Sơn Nhì, phường Tân Sơn Nhì, quận Tân Phú, thành phố Hồ Chí Minh</t>
  </si>
  <si>
    <t>CircleK-SG0162</t>
  </si>
  <si>
    <t>CircleK 41 Yên Thế</t>
  </si>
  <si>
    <t>41 Yên Thế, Phường 2, quận Tân Bình, thành phố Hồ Chí Minh</t>
  </si>
  <si>
    <t>CircleK-SG0163</t>
  </si>
  <si>
    <t>CircleK 50 Nhất Chi Mai</t>
  </si>
  <si>
    <t>50 Nhất Chi Mai, phường 13, quận Tân Bình, thành phố Hồ Chí Minh</t>
  </si>
  <si>
    <t>CircleK-SG0164</t>
  </si>
  <si>
    <t>CircleK 18A15 Tăng Nhơn Phú</t>
  </si>
  <si>
    <t>18A15 Tăng Nhơn Phú, phường Phước Long B, thành phố Thủ Đức, thành phố Hồ Chí Minh</t>
  </si>
  <si>
    <t>CircleK-SG0167</t>
  </si>
  <si>
    <t>CircleK 621 Nguyễn Thị Thập</t>
  </si>
  <si>
    <t>621 Nguyễn Thị Thập, khu phố 1, phường Tân Hưng, quận 7, thành phố Hồ Chí Minh</t>
  </si>
  <si>
    <t>CircleK-SG0168</t>
  </si>
  <si>
    <t>CircleK 44 Cửu Long</t>
  </si>
  <si>
    <t>44 Cửu Long, phường 15, quận 10, thành phố Hồ Chí Minh</t>
  </si>
  <si>
    <t>CircleK-SG0169</t>
  </si>
  <si>
    <t>CircleK 59 Đông Du</t>
  </si>
  <si>
    <t>59 Đông Du, phường Bến Nghé, quận 1, thành phố Hồ Chí Minh, Việt Nam</t>
  </si>
  <si>
    <t>CircleK-SG0174</t>
  </si>
  <si>
    <t>CircleK 683A Âu Cơ</t>
  </si>
  <si>
    <t>Shop 8, B01.01, Tầng 1, Block B - Cao ốc Thương Mại và Chung cư Âu Cơ, 683A Đường Âu Cơ, phường Tân Thành, quận Tân Phú, thành phố Hồ Chí Minh</t>
  </si>
  <si>
    <t>CircleK-SG0175</t>
  </si>
  <si>
    <t>CircleK 66C Hoàng Diệu 2</t>
  </si>
  <si>
    <t>66C Đường Hoàng Diệu 2, khu phố 3, đường Linh Chiểu, quận Thủ Đức, thành phố Hồ Chí Minh</t>
  </si>
  <si>
    <t>CircleK-SG0176</t>
  </si>
  <si>
    <t>CircleK 1 Đường Số 1</t>
  </si>
  <si>
    <t>1 Đường số 1, phường 5, quận Gò Vấp, thành phố Hồ Chí Minh</t>
  </si>
  <si>
    <t>CircleK-SG0177</t>
  </si>
  <si>
    <t>CircleK Số 15-17 Đường Số 3 Khu Dân Cư Phú Mỹ</t>
  </si>
  <si>
    <t>15 Lô L - 17 Lô L, đường số 3, khu dân cư Phú Mỹ, phường Phú Mỹ, quận 7, thành phố Hồ Chí Minh</t>
  </si>
  <si>
    <t>CircleK-SG0181</t>
  </si>
  <si>
    <t>CircleK 77B Đường Số 2</t>
  </si>
  <si>
    <t>77B Đường số 2, phường 15, quận 11, thành phố Hồ Chí Minh</t>
  </si>
  <si>
    <t>quận 11</t>
  </si>
  <si>
    <t>CircleK-SG0182</t>
  </si>
  <si>
    <t>CircleK EA3-01-01 Tòa nhà Era Town</t>
  </si>
  <si>
    <t>EA3-01-01 Tòa nhà Era Town, đường 15B, phường Phú Mỹ, quận 7, thành phố Hồ Chí Minh</t>
  </si>
  <si>
    <t>CircleK-SG0183</t>
  </si>
  <si>
    <t>CircleK 277 Âu Dương Lân</t>
  </si>
  <si>
    <t>277 Đường Âu Dương Lân, phường Tân Hưng, quận 7, thành phố Hồ Chí Minh</t>
  </si>
  <si>
    <t>CircleK-SG0184</t>
  </si>
  <si>
    <t>CircleK A24 Đường Số 4</t>
  </si>
  <si>
    <t>A24 Đường D4, phường Tân Hưng, quận 7, thành phố Hồ Chí Minh</t>
  </si>
  <si>
    <t>CircleK-SG0187</t>
  </si>
  <si>
    <t>CircleK Vườn Lài</t>
  </si>
  <si>
    <t>304-304A Vườn Lài, phường Phú Thọ Hòa quận Tân Phú, thành phố Hồ Chí Minh</t>
  </si>
  <si>
    <t>CircleK-SG0188</t>
  </si>
  <si>
    <t>CircleK 73-75 Trần Trọng Cung</t>
  </si>
  <si>
    <t>73-75 Trần Trọng Cung, phường Tân Thuận Đông, quận 7, thành phố Hồ Chí Minh</t>
  </si>
  <si>
    <t>CircleK-SG0189</t>
  </si>
  <si>
    <t>CircleK 42 Đường Phạm Nhữ Tăng</t>
  </si>
  <si>
    <t>42 Đường Phạm Nhữ Tăng, phường 4, Quận 8, thành phố Hồ Chí Minh, Việt Nam</t>
  </si>
  <si>
    <t>CircleK-SG0190</t>
  </si>
  <si>
    <t>CircleK 58-60 Hoa Cúc</t>
  </si>
  <si>
    <t>58-60 Hoa Cúc, phường 7, quận Phú Nhuận, thành phố Hồ Chí Minh</t>
  </si>
  <si>
    <t>CircleK-SG0194</t>
  </si>
  <si>
    <t>CircleK 15 Đỗ Quang Đẩu</t>
  </si>
  <si>
    <t>15 Đỗ Quang Dầu, phường Phạm Ngũ Lão, quận 1, thành phố Hồ Chí Minh</t>
  </si>
  <si>
    <t>CircleK-SG0195</t>
  </si>
  <si>
    <t>CircleK 62 Man Thiện</t>
  </si>
  <si>
    <t>62 Đường Man Thiện, phường Tăng Nhơn Phú A, quận 9, thành phố Hồ Chí Minh</t>
  </si>
  <si>
    <t>CircleK-SG0197</t>
  </si>
  <si>
    <t>CircleK 525 Tô Hiến Thành</t>
  </si>
  <si>
    <t>525 Tô Hiến Thành, phường 14, quận 10, thành phố Hồ Chí Minh</t>
  </si>
  <si>
    <t>CircleK-SG0198</t>
  </si>
  <si>
    <t>CircleK 92 Hậu Giang</t>
  </si>
  <si>
    <t>92 Hậu Giang, phường 6, quận 6, thành phố Hồ Chí Minh</t>
  </si>
  <si>
    <t>CircleK-SG0199</t>
  </si>
  <si>
    <t>CircleK Số 449 Đường Lê Văn Việt</t>
  </si>
  <si>
    <t>Số 2 Đường 449 - 449E Đường Lê Văn Việt, Phường Tăng Nhơn Phú A, TP. Thủ Đức, TP. Hồ Chí Minh, Viet Nam</t>
  </si>
  <si>
    <t>CircleK-SG0200</t>
  </si>
  <si>
    <t>CircleK 02 Đường Nội Khu Hưng Gia IV</t>
  </si>
  <si>
    <t>02 Đường Nội Khu Hưng Gia IV, phường Tân Phong, quận 7, thành phố Hồ Chí Minh, Việt Nam</t>
  </si>
  <si>
    <t>CircleK-SG0201</t>
  </si>
  <si>
    <t>CircleK 45 Cao Thắng</t>
  </si>
  <si>
    <t>45 Cao Thăng, phường 3, quận 3, thành phố Hồ Chí Minh</t>
  </si>
  <si>
    <t>CircleK-SG0204</t>
  </si>
  <si>
    <t>CircleK A67 Nguyễn Trãi</t>
  </si>
  <si>
    <t>A67 Nguyễn Trãi, phường Nguyễn Cư Trinh, quận 1, thành phố Hồ Chí Minh</t>
  </si>
  <si>
    <t>CircleK-SG0205</t>
  </si>
  <si>
    <t>CircleK 609 Xô Viết Nghệ Tĩnh</t>
  </si>
  <si>
    <t>609 Xô Viết Nghệ Tĩnh, phường 26, quận Bình Thạnh, thành phố Hồ Chí Minh</t>
  </si>
  <si>
    <t>CircleK-SG0206</t>
  </si>
  <si>
    <t>CircleK T2,00.01 Toà Nhà Krista 537 Nguyễn Duy Trinh</t>
  </si>
  <si>
    <t>T2,00.01 Tòa nhà Krista 537 Nguyễn Duy Trinh, phường Bình Trung Đông, thành phố Thủ Đức, thành phố Hồ Chí Minh</t>
  </si>
  <si>
    <t>CircleK-SG0207</t>
  </si>
  <si>
    <t>CircleK 371 Nguyễn Kiệm</t>
  </si>
  <si>
    <t>371 Nguyễn Kiệm, phường 3, quận Gò Vấp, thành phố Hồ Chí Minh</t>
  </si>
  <si>
    <t>CircleK-SG0211</t>
  </si>
  <si>
    <t>CircleK Số 264 Nguyễn Đình Chiểu</t>
  </si>
  <si>
    <t>Số 264 Nguyễn Đình Chiểu, phường Võ Thị Sáu, quận 3, thành phố Hồ Chí Minh</t>
  </si>
  <si>
    <t>CircleK-SG0212</t>
  </si>
  <si>
    <t>CircleK 292 Điện Biên Phủ</t>
  </si>
  <si>
    <t>292 Điện Biên Phủ, phường 11, quận Bình Thạnh, thành phố Hồ Chí Minh</t>
  </si>
  <si>
    <t>CircleK-SG0214</t>
  </si>
  <si>
    <t>CircleK 103 Trương Định</t>
  </si>
  <si>
    <t>103 Trương Định, phường Võ Thị Sáu, quận 3, thành phố Hồ Chí Minh</t>
  </si>
  <si>
    <t>CircleK-SG0216</t>
  </si>
  <si>
    <t>CircleK 55 Phạm Viết Chánh</t>
  </si>
  <si>
    <t>55 Phạm Việt Chánh, phường Nguyễn Cư Trinh, quận 1, thành phố Hồ Chí Minh</t>
  </si>
  <si>
    <t>CircleK-SG0217</t>
  </si>
  <si>
    <t>CircleK 475 Điện Biên Phủ</t>
  </si>
  <si>
    <t>Số 475 Điện Biên Phủ, phường 25, quận Bình Thạnh, thành phố Hồ Chí Minh</t>
  </si>
  <si>
    <t>CircleK-SG0218</t>
  </si>
  <si>
    <t>CircleK 1 Bùi Viện</t>
  </si>
  <si>
    <t>01 Bùi Viện, phường Phạm Ngũ Lão, quận 1, thành phố Hồ Chí Minh</t>
  </si>
  <si>
    <t>CircleK-SG0219</t>
  </si>
  <si>
    <t>CircleK 74 Đường Số 1</t>
  </si>
  <si>
    <t>Số 74 đường số 1, phường Bình Trị Đông B, quận Bình Tân, thành phố Hồ Chí Minh</t>
  </si>
  <si>
    <t>CircleK-SG0220</t>
  </si>
  <si>
    <t>CircleK 16 Ấp Bắc</t>
  </si>
  <si>
    <t>Số 16 Đường Ấp Bắc, phường 13, quận Tân Bình, thành phố Hồ Chí Minh</t>
  </si>
  <si>
    <t>CircleK-SG0222</t>
  </si>
  <si>
    <t>CircleK 529 Sư Vạn Hạnh</t>
  </si>
  <si>
    <t>Số 529 Sư Vạn Hạnh, phường 13, quận 10, thành phố Hồ Chí Minh</t>
  </si>
  <si>
    <t>CircleK-SG0223</t>
  </si>
  <si>
    <t>CircleK 26 Nguyễn Thái Bình</t>
  </si>
  <si>
    <t>Số 26 Nguyễn Thái Bình, phường 4, quận Tân Bình, thành phố Hồ Chí Minh</t>
  </si>
  <si>
    <t>CircleK-SG0224</t>
  </si>
  <si>
    <t>CircleK 243 Phan Đình Phùng</t>
  </si>
  <si>
    <t>Số 243 Phan Đình Phùng, phường 15 quận Phú Nhuận, thành phố Hồ Chí Minh</t>
  </si>
  <si>
    <t>CircleK-SG0225</t>
  </si>
  <si>
    <t>CircleK Số 74 Nguyễn Văn Thương</t>
  </si>
  <si>
    <t>74 Nguyễn Văn Thường, phường 25, quận Bình Thạnh, thành phố Hồ Chí Minh</t>
  </si>
  <si>
    <t>CircleK-SG0226</t>
  </si>
  <si>
    <t>CircleK L3-SH01 Toà nhà Landmart 3, Vinhomes Central Park, 720A Điện Biên Phủ</t>
  </si>
  <si>
    <t>Số L3-SH01 Toàn Landmark 3, Vinhomes Central Park, 720A Điện Biên Phủ, phường 22, quận Bình Thạnh, thành phố Hồ Chí Minh</t>
  </si>
  <si>
    <t>CircleK-SG0227</t>
  </si>
  <si>
    <t>CircleK 131 Trần Đình Xu</t>
  </si>
  <si>
    <t>Số 131 Trần Đình Xu, phường Nguyễn Cư Trinh, quận 1, thành phố Hồ Chí Minh</t>
  </si>
  <si>
    <t>CircleK-SG0228</t>
  </si>
  <si>
    <t>CircleK 165-167 Lê Thánh Tôn</t>
  </si>
  <si>
    <t>Số 165-167 Lê Thánh Tôn, phường Bến Thành, quận 1, thành phố Hồ Chí Minh</t>
  </si>
  <si>
    <t>CircleK-SG0229</t>
  </si>
  <si>
    <t>CircleK 306 Cao Thắng</t>
  </si>
  <si>
    <t>Số 306 Cao Thăng, phường 12, quận 10, thành phố Hồ Chí Minh</t>
  </si>
  <si>
    <t>CircleK-SG0230</t>
  </si>
  <si>
    <t>CircleK 57 Nguyễn Du</t>
  </si>
  <si>
    <t>57 Nguyễn Du, phường Bến Nghé, quận 1, thành phố Hồ Chí Minh</t>
  </si>
  <si>
    <t>CircleK-SG0231</t>
  </si>
  <si>
    <t>CircleK 259 Đường số 7</t>
  </si>
  <si>
    <t>Số 259 Đường số 7, phường Bình Trị Đông B, quận Bình Tân, thành phố Hồ Chí Minh</t>
  </si>
  <si>
    <t>CircleK-SG0232</t>
  </si>
  <si>
    <t>CircleK 139-141 Âu Dương Lân</t>
  </si>
  <si>
    <t>139 - 141 Âu Dương Lân, Phường Rạch Ông, Quận 8, Thành Phố Hồ Chí Minh, Việt Nam</t>
  </si>
  <si>
    <t>CircleK-SG0233</t>
  </si>
  <si>
    <t>CircleK 32 Nguyễn Hữu Cầu</t>
  </si>
  <si>
    <t>Số 32 Nguyễn Hữu Cầu, phường Tân Định, quận 1, thành phố Hồ Chí Minh</t>
  </si>
  <si>
    <t>CircleK-SG0234</t>
  </si>
  <si>
    <t>CircleK 81 Trần Bình Trọng</t>
  </si>
  <si>
    <t>81 Trần Bình Trọng, phường 1, quận 5, thành phố Hồ Chí Minh</t>
  </si>
  <si>
    <t>CircleK-SG0235</t>
  </si>
  <si>
    <t>CircleK 113 Nguyễn Gia Trí</t>
  </si>
  <si>
    <t>113 Nguyễn Gia Trí, phường 25, quận Bình Thạnh, thành phố Hồ Chí Minh</t>
  </si>
  <si>
    <t>CircleK-SG0236</t>
  </si>
  <si>
    <t>CircleK RS3 06-07, Richstar Residence, 239 - 241 &amp; 278 Hòa Bình</t>
  </si>
  <si>
    <t>RS3-SH06 và QS3-SH07 Chung cư Richstar Residence Novaland số 239-241 và 278 Hòa Bình, phường Hiệp Tân, quận Tân Phú, thành phố Hồ Chí Minh</t>
  </si>
  <si>
    <t>CircleK-SG0237</t>
  </si>
  <si>
    <t>CircleK 2 Trần Khắc Chân</t>
  </si>
  <si>
    <t>2 Trần Khắc Chân, phường Tân Định, quận 1, thành phố Hồ Chí Minh</t>
  </si>
  <si>
    <t>CircleK-SG0239</t>
  </si>
  <si>
    <t>CircleK 69B Phạm Văn Hai</t>
  </si>
  <si>
    <t>69B Phạm Văn Hai, phường 3, quận Tân Bình, thành phố Hồ Chí Minh</t>
  </si>
  <si>
    <t>CircleK-SG0240</t>
  </si>
  <si>
    <t>CircleK 62 Phạm Ngọc Thạch</t>
  </si>
  <si>
    <t>62 Phạm Ngọc Thạch, phường Võ Thị Sáu, quận 3, thành phố Hồ Chí Minh</t>
  </si>
  <si>
    <t>CircleK-SG0243</t>
  </si>
  <si>
    <t>CircleK 369 Nguyễn Thái Bình</t>
  </si>
  <si>
    <t>369 Nguyễn Thái Bình, phường 12, quận Tân Bình, thành phố Hồ Chí Minh</t>
  </si>
  <si>
    <t>CircleK-SG0247</t>
  </si>
  <si>
    <t>CircleK 720A Điện Biên Phủ</t>
  </si>
  <si>
    <t>L1-SH.01B Tòa nhà Landmark 1, VinhomesCentral Park 720A Điện Biên Phủ, phường 22, quận Bình Thạnh, thành phố Hồ Chí Minh</t>
  </si>
  <si>
    <t>CircleK-SG0248</t>
  </si>
  <si>
    <t>CircleK 33 Hoàng Hoa Thám</t>
  </si>
  <si>
    <t>33 Hoàng Hoa Thám, phường 13, quận Tân Bình, thành phố Hồ Chí Minh</t>
  </si>
  <si>
    <t>CircleK-SG0250</t>
  </si>
  <si>
    <t>CircleK 271 Phạm Ngũ Lão</t>
  </si>
  <si>
    <t>271 Phạm Ngũ Lão, phường Phạm Ngũ Lão, quận 1, thành phố Hồ Chí Minh</t>
  </si>
  <si>
    <t>CircleK-SG0251</t>
  </si>
  <si>
    <t>CircleK 188 Nguyễn Thị Minh Khai</t>
  </si>
  <si>
    <t>188 Nguyễn Thị Minh Khai, phường Võ Thị Sáu, quận 3, thành phố Hồ Chí Minh</t>
  </si>
  <si>
    <t>CircleK-SG0252</t>
  </si>
  <si>
    <t>CircleK SAV.3-00.27 Toà Nhà The Sun Avenue, Tầng Trệt, Tháp S3, Số 28 Mai Chí Thọ</t>
  </si>
  <si>
    <t>Số SAV.3-00.27 Tòa nhà The Sun Avenue, tầng trệt, Tháp S3, số 28 Mai Chí Thọ, phường An Phú, thành phố Thủ Đức, thành phố Hồ Chí Minh</t>
  </si>
  <si>
    <t>CircleK-SG0254</t>
  </si>
  <si>
    <t>CircleK 27 Phạm Văn Chiêu</t>
  </si>
  <si>
    <t>27 Phạm Văn Chiêu, phường 14, quận Gò Vấp, thành phố Hồ Chí Minh</t>
  </si>
  <si>
    <t>CircleK-SG0255</t>
  </si>
  <si>
    <t>CircleK 809B – 811 Tạ Quang Bửu</t>
  </si>
  <si>
    <t>809B-811 Tạ Quang Bửu, phường 5, quận 8, thành phố Hồ Chí Minh</t>
  </si>
  <si>
    <t>CircleK-SG0256</t>
  </si>
  <si>
    <t>CircleK A1.09 Sunrise City View - Khu Phức Hợp Căn Hộ Nhật Hoa, 33 Nguyễn Hữu Thọ</t>
  </si>
  <si>
    <t>A1.09, Sunrise City View - Khu phức hợp căn hộ Nhật Hoa, 33 Nguyễn Hữu Thọ, phường Tân Hưng, quận 7, thành phố Hồ Chí Minh</t>
  </si>
  <si>
    <t>CircleK-SG0258</t>
  </si>
  <si>
    <t>CircleK 15C Nguyễn Thị Minh Khai</t>
  </si>
  <si>
    <t>15C Nguyễn Thị Minh Khai, phường Bến Nghé, quận 1, thành phố Hồ Chí Minh</t>
  </si>
  <si>
    <t>CircleK-SG0259</t>
  </si>
  <si>
    <t>CircleK 37C Thuận Kiều</t>
  </si>
  <si>
    <t>37C Thuận Kiều, phường 12, quận 5, thành phố Hồ Chí Minh</t>
  </si>
  <si>
    <t>CircleK-SG0262</t>
  </si>
  <si>
    <t>CircleK 69 Nguyễn Khắc Nhu</t>
  </si>
  <si>
    <t>69 Nguyễn Khắc Nhu, phường Cô Giang, quận 1, thành phố Hồ Chí Minh</t>
  </si>
  <si>
    <t>CircleK-SG0264</t>
  </si>
  <si>
    <t>CircleK 83 Đường Số 3, Khu Phố 4</t>
  </si>
  <si>
    <t>83 Đường số 3, khu phố 4, phường Bình An, Quận 2, thành phố Hồ Chí Minh</t>
  </si>
  <si>
    <t>CircleK-SG0265</t>
  </si>
  <si>
    <t>CircleK L1-02 Tầng 1 Cao ốc Chung Cư SaiGon Mia, Đường số 9A Chung Cư Cụm 3,4 - Khu Dân Cư Trung Sơn</t>
  </si>
  <si>
    <t>L1-02 Tầng 1 Cao ốc Chung cư Saigon Mia, đường số 9A Chung cư Cụm III, IV - Khu dân cư Trung Sơn, xã Bình Hưng, huyện Bình Chánh, thành phố Hồ Chí Minh</t>
  </si>
  <si>
    <t>CircleK-SG0266</t>
  </si>
  <si>
    <t>CircleK 103 Trần Huy Liệu</t>
  </si>
  <si>
    <t>103 Trần Huy Liệu, phường 12, quận Phú Nhuận, thành phố Hồ Chí Minh</t>
  </si>
  <si>
    <t>CircleK-SG0267</t>
  </si>
  <si>
    <t>CircleK 87 Cửu Long</t>
  </si>
  <si>
    <t>87 Cửu Long, phường 15, quận 10, thành phố Hồ Chí Minh</t>
  </si>
  <si>
    <t>CircleK-SG0268</t>
  </si>
  <si>
    <t>CircleK Phú Mỹ Hưng - 12 Tân Trào</t>
  </si>
  <si>
    <t>Tầng 1 khu trung tâm thương mại tài chính Dầu Khí Phú Mỹ Hưng, Lô C6-01 Khu A Số 12 Tân Trào, quận 7, thành phố Hồ Chí Minh</t>
  </si>
  <si>
    <t>CircleK-SG0269</t>
  </si>
  <si>
    <t>CircleK 285 Cách Mạng Tháng Tám</t>
  </si>
  <si>
    <t>285/94 Cách Mạng Tháng 8, Phường 12, quận 10, thành phố Hồ Chí Minh, Việt Nam</t>
  </si>
  <si>
    <t>CircleK-SG0272</t>
  </si>
  <si>
    <t>CircleK 14 Nguyễn Văn Bảo</t>
  </si>
  <si>
    <t>14 Nguyễn Văn Bảo, phường 4, quận Gò Vấp, thành phố Hồ Chí Minh</t>
  </si>
  <si>
    <t>CircleK-SG0273</t>
  </si>
  <si>
    <t>CircleK 60 Lâm Văn Bền</t>
  </si>
  <si>
    <t>Số 60 Lâm Văn Bền, phường Tân Kiểng, quận 7, thành phố Hồ Chí Minh</t>
  </si>
  <si>
    <t>CircleK-SG0274</t>
  </si>
  <si>
    <t>CircleK 144 - 146 Lâm Văn Bền</t>
  </si>
  <si>
    <t>144-146 Lâm Văn Bền, phường Tân Quý, quận 7, thành phố Hồ Chí Minh</t>
  </si>
  <si>
    <t>CircleK-SG0275</t>
  </si>
  <si>
    <t>CircleK 184A-184B Nguyễn Xí</t>
  </si>
  <si>
    <t>184A-184B Nguyễn Xí, phường 26, quận Bình Thạnh, thành phố Hồ Chí Minh</t>
  </si>
  <si>
    <t>CircleK-SG0277</t>
  </si>
  <si>
    <t>CircleK 36-38 Trần Thái Tông</t>
  </si>
  <si>
    <t>36-38 Trần Thái Tông, phường 15, quận Tân Bình, thành phố Hồ Chí Minh</t>
  </si>
  <si>
    <t>CircleK-SG0278</t>
  </si>
  <si>
    <t>CircleK 160 Bùi Thị Xuân</t>
  </si>
  <si>
    <t>160 Bùi Thị Xuân, phường Phạm Ngũ Lão, quận 1, thành phố Hồ Chí Minh</t>
  </si>
  <si>
    <t>CircleK-SG0279</t>
  </si>
  <si>
    <t>CircleK Kiot Khu Vực Mặt Tiền Kinh Dương Vương - 395 Kinh Dương Vương</t>
  </si>
  <si>
    <t>Kiot khu vực mặt tiền Kinh Dương Vương - 395 Kinh Dương Vương, phường An Lạc, quận Bình Tân, thành phố Hồ Chí Minh</t>
  </si>
  <si>
    <t>CircleK-SG0281</t>
  </si>
  <si>
    <t>CircleK 273 Trần Bình Trọng</t>
  </si>
  <si>
    <t>273 Trần Bình Trọng, phường 4, quận 5, thành phố Hồ Chí Minh</t>
  </si>
  <si>
    <t>CircleK-SG0282</t>
  </si>
  <si>
    <t>CircleK 139 Nguyễn Đức Cảnh Khu Phố Mỹ Phát - H29-2</t>
  </si>
  <si>
    <t>139 Nguyễn Đức Cảnh, khu phố Mỹ Phát - H29-2, Phường Tân Phong, quận 7, thành phố Hồ Chí Minh</t>
  </si>
  <si>
    <t>CircleK-SG0283</t>
  </si>
  <si>
    <t>CircleK D2.01.01-TM, Tại Tầng 01 và Tầng 02 Tháp D2, Cao Ốc Safira, Số 454 Võ Chí Công</t>
  </si>
  <si>
    <t>D02.01.01 - TM, Tầng 1 và tầng 2 Tháp D2, Cao ốc Safira. Số 454 đường Võ Chí Công, phường Phú Hữu, quận 9, thành phố Hồ Chí Minh</t>
  </si>
  <si>
    <t>CircleK-SG0284</t>
  </si>
  <si>
    <t>CircleK 2H Trần Nhân Tôn</t>
  </si>
  <si>
    <t>Số 2H Trần Nhân Tôn, phường 02, quận 10, thành phố Hồ Chí Minh</t>
  </si>
  <si>
    <t>CircleK-SG0285</t>
  </si>
  <si>
    <t>CircleK Citizen Apartment, Trung Son Residential quarter</t>
  </si>
  <si>
    <t>Tầng Trệt, Chung cư Lô 3-4, Cụm 1, Khu dân cư Trung Sơn, đường số 9A, xã Bình Hưng, huyện Bình Chánh, thành phố Hồ Chí Minh</t>
  </si>
  <si>
    <t>CircleK-SG0286</t>
  </si>
  <si>
    <t>CircleK 402 Nguyễn Thị Thập</t>
  </si>
  <si>
    <t>402 Nguyễn Thị Thập, phường Tân Quý, quận 7, thành phố Hồ Chí Minh</t>
  </si>
  <si>
    <t>CircleK-SG0287</t>
  </si>
  <si>
    <t>CircleK 311 Nguyễn Tri Phương</t>
  </si>
  <si>
    <t>311 Nguyễn Tri Phương, phường 5, quận 10, thành phố Hồ Chí Minh</t>
  </si>
  <si>
    <t>CircleK-SG0288</t>
  </si>
  <si>
    <t>CircleK 223 Đặng Văn Bi</t>
  </si>
  <si>
    <t>Số 223 Đặng Văn Bi, khu phố 4, phường Trường Thọ, thành phố Thủ Đức, thành phố Hồ Chí Minh</t>
  </si>
  <si>
    <t>CircleK-SG0289</t>
  </si>
  <si>
    <t>CircleK 126 Đường Số 15</t>
  </si>
  <si>
    <t>126 Đường số 15, phường Tân Kiểng, quận 7, thành phố Hồ Chí Minh</t>
  </si>
  <si>
    <t>CircleK-SG0290</t>
  </si>
  <si>
    <t>CircleK 264 Độc Lập</t>
  </si>
  <si>
    <t>264 Độc Lập, phường Tân Thành, quận Tân Phú, thành phố Hồ Chí Minh</t>
  </si>
  <si>
    <t>CircleK-SG0291</t>
  </si>
  <si>
    <t>CircleK 135-137 Lê Văn Sỹ</t>
  </si>
  <si>
    <t>Số 135-137 Lê Văn Sỹ, phường 13, quận Phú Nhuận, thành phố Hồ Chí Minh</t>
  </si>
  <si>
    <t>CircleK-SG0292</t>
  </si>
  <si>
    <t>CircleK 150 Nguyễn Thị Nhỏ</t>
  </si>
  <si>
    <t>150 Nguyễn Thị Nhỏ, phường 15, quận 11, thành phố Hồ Chí Minh, Việt Nam</t>
  </si>
  <si>
    <t>CircleK-SG0293</t>
  </si>
  <si>
    <t>CircleK 485 Huỳnh Tấn Phát</t>
  </si>
  <si>
    <t>485 Huỳnh Tấn Phát, phường Tân Thuận Đông, quận 7, thành phố Hồ Chí Minh</t>
  </si>
  <si>
    <t>CircleK-SG0294</t>
  </si>
  <si>
    <t>CircleK 633 Tỉnh Lộ 10</t>
  </si>
  <si>
    <t>633 Tỉnh Lộ 10, phường Bình Trị Đông B, quận Bình Tân, thành phố Hồ Chí Minh</t>
  </si>
  <si>
    <t>CircleK-SG0295</t>
  </si>
  <si>
    <t>CircleK 18 Tân Hòa Đông</t>
  </si>
  <si>
    <t>Số 18 Tân Hòa Đông, phường 14, quận 6, thành phố Hồ Chí Minh</t>
  </si>
  <si>
    <t>CircleK-SG0296</t>
  </si>
  <si>
    <t>CircleK 619 Lê Đức Thọ</t>
  </si>
  <si>
    <t>Số 619 Lê Đức Thọ, phường 16, quận Gò Vấp, thành phố Hồ Chí Minh</t>
  </si>
  <si>
    <t>CircleK-SG0297</t>
  </si>
  <si>
    <t>CircleK Căn Số A1-00.04 Tháp A1, Khu Chung Cư Phức Hợp Lô M1 74 Nguyễn Cơ Thạch</t>
  </si>
  <si>
    <t>Căn số A1-00.04 Tháp A1, khu chung cư phức hợp Lô M1 74 Nguyễn Cơ Thạch, phường An Lợi Đông, thành phố Thủ Đức, thành phố Hồ Chí Minh</t>
  </si>
  <si>
    <t>CircleK-SG0298</t>
  </si>
  <si>
    <t>CircleK 17H-17K Dương Đình Nghệ</t>
  </si>
  <si>
    <t>17H-17K Dương Đình Nghệ, phường 8, quận 11, thành phố Hồ Chí Minh</t>
  </si>
  <si>
    <t>CircleK-SG0299</t>
  </si>
  <si>
    <t>CircleK 04 Phổ Quang</t>
  </si>
  <si>
    <t>Số 4 Phổ Quang, phường 2, quận Tân Bình, thành phố Hồ Chí Minh</t>
  </si>
  <si>
    <t>CircleK-SG0300</t>
  </si>
  <si>
    <t>CircleK Số 27 Nguyễn Gia Trí</t>
  </si>
  <si>
    <t>27 Nguyễn Gia Trí, phường 25, quận Bình Thạnh, thành phố Hồ Chí Minh</t>
  </si>
  <si>
    <t>CircleK-SG0301</t>
  </si>
  <si>
    <t>CircleK 135 Nguyễn Cửu Đàm</t>
  </si>
  <si>
    <t>135 Nguyễn Cửu Đàm, phường Tân Sơn Nhì, quận Tân Phú, thành phố Hồ Chí Minh</t>
  </si>
  <si>
    <t>CircleK-SG0302</t>
  </si>
  <si>
    <t>CircleK 474 Trần Thị Năm</t>
  </si>
  <si>
    <t>474 Trần Thị Năm, phường Tân Chánh Hiệp, quận 12, thành phố Hồ Chí Minh</t>
  </si>
  <si>
    <t>CircleK-SG0303</t>
  </si>
  <si>
    <t>CircleK Thương Mại Dịch Vụ SH01, Cao Ốc Thoại Ngọc Hầu (Resgreen Tower) - 7A Thoại Ngọc Hầu</t>
  </si>
  <si>
    <t>Thương Mại dịch vụ SH01, Cao ốc Thoại Ngọc Hầu (Resgreen Tower) - 7A Thoại Ngọc Hầu, phường Hòa Thạnh, quận Tân Phú, thành phố Hồ Chí Minh</t>
  </si>
  <si>
    <t>CircleK-SG0304</t>
  </si>
  <si>
    <t>CircleK 144/5 Nguyễn Ảnh Thủ</t>
  </si>
  <si>
    <t>Số 144/5 Nguyễn Ảnh Thủ, Ấp Trung Chánh 2, xã Trung Tránh, huyện Hóc Môn, thành phố Hồ Chí Minh</t>
  </si>
  <si>
    <t>CircleK-SG0305</t>
  </si>
  <si>
    <t>CircleK 297 Nguyễn Duy Dương</t>
  </si>
  <si>
    <t>Số 297 Nguyễn Duy Dương, phường 4, quận 10, thành phố Hồ Chí Minh</t>
  </si>
  <si>
    <t>CircleK-SG0306</t>
  </si>
  <si>
    <t>CircleK 469 Thống Nhất</t>
  </si>
  <si>
    <t>469 Thống Nhất, phường 16, quận Gò Vấp, thành phố Hồ Chí Minh</t>
  </si>
  <si>
    <t>CircleK-SG0307</t>
  </si>
  <si>
    <t>CircleK 55 Đường S11</t>
  </si>
  <si>
    <t>Số 55 Đường S11, phường Tây Thạnh, quận Tân Phú, thành phố Hồ Chí Minh</t>
  </si>
  <si>
    <t>CircleK-SG0308</t>
  </si>
  <si>
    <t>CircleK 22 Phan Xích Long</t>
  </si>
  <si>
    <t>22 Phan Xích Long, phường 03, quận Phú Nhuận, thành phố Hồ Chí Minh</t>
  </si>
  <si>
    <t>CircleK-SG0309</t>
  </si>
  <si>
    <t>CircleK 416 Phan Huy Ích</t>
  </si>
  <si>
    <t>Số 416 Phan Huy Ích, phường 12, quận Gò Vấp, thành phố Hồ Chí Minh</t>
  </si>
  <si>
    <t>CircleK-SG0310</t>
  </si>
  <si>
    <t>CircleK 78-80 Đồng Đen</t>
  </si>
  <si>
    <t>Số 78-80 Đồng Đen, phường 14, quận Tân Bình, thành phố Hồ Chí Minh</t>
  </si>
  <si>
    <t>CircleK-SG0311</t>
  </si>
  <si>
    <t>CircleK 44 Huỳnh Văn Bánh</t>
  </si>
  <si>
    <t>Số 44 Huỳnh Văn Bánh, phường 15, quận Phú Nhuận, thành phố Hồ Chí Minh</t>
  </si>
  <si>
    <t>CircleK-SG0312</t>
  </si>
  <si>
    <t>CircleK 319 Lý Thường Kiệt</t>
  </si>
  <si>
    <t>Cửa hàng số 0.13 và 0.14, cửa hàng Cao ốc Thương Mại căn hộ Thuần Việt, số 319 Lý Thường Kiệt, phường 15, quận 11, thành phố Hồ Chí Minh</t>
  </si>
  <si>
    <t>CircleK-SG0313</t>
  </si>
  <si>
    <t>CircleK 271 Lê Văn Thọ</t>
  </si>
  <si>
    <t>271 Lê Văn Thọ, phường 9, quận Gò Vấp, thành phố Hồ Chí Minh</t>
  </si>
  <si>
    <t>CircleK-SG0314</t>
  </si>
  <si>
    <t>CircleK 309 Nguyễn Văn Khối</t>
  </si>
  <si>
    <t>Số 309 Nguyễn Văn Khôi, phường 8, quận Gò Vấp, Thành phố Hồ Chí Minh</t>
  </si>
  <si>
    <t>CircleK-SG0315</t>
  </si>
  <si>
    <t>CircleK Tầng Trệt Số 264-266 Âu Dương Lân</t>
  </si>
  <si>
    <t>Tầng trệt số 264-266 Âu Dương Lân, phường 3, quận 8, thành phố Hồ Chí Minh</t>
  </si>
  <si>
    <t>CircleK-SG0316</t>
  </si>
  <si>
    <t>CircleK 88 Phước Thiện</t>
  </si>
  <si>
    <t>1.02 Tầng 1, Tòa nhà chung cư S6.03 thuộc khu nhà cao tầng - DAKDC và CV Phước Thiên tại số 88 đường Phước Thiên, phường Long Bình, thành phố Thủ Đức, thành phố Hồ Chí Minh</t>
  </si>
  <si>
    <t>CircleK-SG0317</t>
  </si>
  <si>
    <t>CircleK Tầng Trệt - Số 167 Phạm Hữu Lầu, Tổ 17, Khu Phố 1</t>
  </si>
  <si>
    <t>Tầng Trệt - Số 167 Phạm Hữu Lầu, tổ 17, Khu phố 1, phường Phú Mỹ, quận 7, thành phố Hồ Chí Minh</t>
  </si>
  <si>
    <t>CircleK-SG0318</t>
  </si>
  <si>
    <t>CircleK Tầng trệt số 210 - 212 Cao Lỗ</t>
  </si>
  <si>
    <t>Tầng trệt, số 210-212 Cao Lỗ, phường 4, quận 8, thành phố Hồ Chí Minh</t>
  </si>
  <si>
    <t>CircleK-SG0319</t>
  </si>
  <si>
    <t>CircleK 14 Ung Văn Khiêm</t>
  </si>
  <si>
    <t>14 Ung Văn Khiếm, phường 25, quận Bình Thạnh, thành phố Hồ Chí Minh</t>
  </si>
  <si>
    <t>CircleK-SG0320</t>
  </si>
  <si>
    <t>CircleK 190 Lê Văn Thọ</t>
  </si>
  <si>
    <t>190 Lê Văn Thọ, phường 11, quận Gò Vấp, thành phố Hồ Chí Minh</t>
  </si>
  <si>
    <t>CircleK-SG0321</t>
  </si>
  <si>
    <t>CircleK 47 Nguyễn Huệ</t>
  </si>
  <si>
    <t>47 Nguyễn Huệ, phường Bến Nghé, quận 1, thành phố Hồ Chí Minh, Việt Nam</t>
  </si>
  <si>
    <t>CircleK-SG0322</t>
  </si>
  <si>
    <t>CircleK Số 127 Lê Văn Việt</t>
  </si>
  <si>
    <t>127 Lê Văn Việt, Khu Phố 3, Phường Hiệp Phú, Thành phố Thủ Đức, Thành phố Hồ Chí Minh, Việt Nam</t>
  </si>
  <si>
    <t>CircleK-SG0323</t>
  </si>
  <si>
    <t>CircleK 1.01 tại tầng 1, Tòa nhà chung cư S9.01 thuộc Khu nhà ở cao tầng - Dự án Khu dân cư và Công viên Phước Thiện tại số 88 đường Phước Thiện, khu phố Phước Thiện, Phường Long Bình, Thành phố Thủ Đức</t>
  </si>
  <si>
    <t>1.01 tại tầng 1, Tòa nhà chung cư S9.01 thuộc Khu nhà ở cao tầng - Dự án Khu dân cư và Công viên Phước Thiện tại số 88 đường Phước Thiện, khu phố Phước Thiện, Phường Long Bình, Thành phố Thủ Đức, Thành phố Hồ Chí Minh, Việt Nam</t>
  </si>
  <si>
    <t>Phường Long Bình</t>
  </si>
  <si>
    <t>CircleK-SG0324</t>
  </si>
  <si>
    <t>CircleK 128 Lê Đức Thọ</t>
  </si>
  <si>
    <t>128 Lê Đức Thọ, phường 6, quận Gò Vấp, thành phố Hồ Chí Minh, Việt Nam</t>
  </si>
  <si>
    <t>Phường 6</t>
  </si>
  <si>
    <t>CircleK-SG0325</t>
  </si>
  <si>
    <t>CircleK Số 15 Nguyễn Ảnh Thủ</t>
  </si>
  <si>
    <t>15 Nguyễn Ảnh Thủ, Khu phố 1, Phường Trung Mỹ Tây, Quận 12, Thành phố Hồ Chí Minh, Việt Nam</t>
  </si>
  <si>
    <t>CircleK-SG0326</t>
  </si>
  <si>
    <t>CircleK 1.03 tại tầng 1, Tòa nhà chung cư S10.02 thuộc Khu nhà ở cao tầng - Dự án Khu dân cư và Công viên Phước Thiện tại số 88 đường Phước Thiện, khu phố Phước Thiện, Phường Long Bình, Thành phố Thủ Đức, Thành phố Hồ Chí Minh, Việt Nam</t>
  </si>
  <si>
    <t>1.03 tại tầng 1, Tòa nhà chung cư S10.02 thuộc Khu nhà ở cao tầng - Dự án Khu dân cư và Công viên Phước Thiện tại số 88 đường Phước Thiện, khu phố Phước Thiện, Phường Long Bình, Thành phố Thủ Đức, Thành phố Hồ Chí Minh, Việt Nam</t>
  </si>
  <si>
    <t>CircleK-SG0327</t>
  </si>
  <si>
    <t>CircleK 364 Võ Văn Ngân, Khu phố 3, Phường Bình Thọ, Thành phố Thủ Đức</t>
  </si>
  <si>
    <t>364 Võ Văn Ngân, Khu phố 3, Phường Bình Thọ, Thành phố Thủ Đức, Thành phố Hồ Chí Minh, Việt Nam</t>
  </si>
  <si>
    <t>Phường Bình Thọ</t>
  </si>
  <si>
    <t>CircleK-SG0328</t>
  </si>
  <si>
    <t>CircleK 386-388 Dương Quảng Hàm, Phường 5, Quận Gò Vấp</t>
  </si>
  <si>
    <t>386-388 Dương Quảng Hàm, Phường 5, Quận Gò Vấp, Thành phố Hồ Chí Minh, Việt Nam</t>
  </si>
  <si>
    <t>Phường 5</t>
  </si>
  <si>
    <t>CircleK-SG0329</t>
  </si>
  <si>
    <t>CircleK Số 92B Hòa Bình</t>
  </si>
  <si>
    <t>92B Hòa Bình, Phường 5, Quận 11, Thành phố Hồ Chí Minh, Việt Nam</t>
  </si>
  <si>
    <t>CircleK-SG0330</t>
  </si>
  <si>
    <t>CircleK 240 Hoàng Diệu 2, Khu Phố 5, Phường Linh Chiểu, Thành phố Thủ Đức</t>
  </si>
  <si>
    <t>240 Hoàng Diệu 2, Khu Phố 5, Phường Linh Chiểu, Thành phố Thủ Đức, Thành phố Hồ Chí Minh, Việt Nam</t>
  </si>
  <si>
    <t>Phường Linh Chiểu</t>
  </si>
  <si>
    <t>CircleK-SG0331</t>
  </si>
  <si>
    <t>CircleK Số 21 Nguyễn Văn Tráng</t>
  </si>
  <si>
    <t>Số 21 Nguyễn Văn Tráng, Phường Bến Nghé, Quận 1, Thành phố Hồ Chí Minh, Việt Nam</t>
  </si>
  <si>
    <t>Circlek; Circlekmiennam; MIENBAC</t>
  </si>
  <si>
    <t>CircleK-SG0332</t>
  </si>
  <si>
    <t>CircleK Một phần của căn nhà số 586 - 588 Quang Trung, Quận Gò Vấp</t>
  </si>
  <si>
    <t>Một phần của căn nhà số 586 - 588 Quang Trung, Phường 11, Quận Gò Vấp, Thành phố Hồ Chí Minh, Việt Nam</t>
  </si>
  <si>
    <t>Phường 11</t>
  </si>
  <si>
    <t>CircleK-SG0333</t>
  </si>
  <si>
    <t>CircleK 165-167-169-171, Đường Hoàng Diệu</t>
  </si>
  <si>
    <t>165-167-169-171, Đường Hoàng Diệu, Phường 09, Quận 4, Thành phố Hồ Chí Minh, Việt Nam</t>
  </si>
  <si>
    <t>phường 09</t>
  </si>
  <si>
    <t>CircleK-SG0334</t>
  </si>
  <si>
    <t>CircleK Số 275 Võ Nguyên Giáp</t>
  </si>
  <si>
    <t>Căn Thương mại dịch vụ số 34 tại lầu 0, số tầng thương mại dịch vụ: 02 tầng thuộc dự án Lumiere Riverside, 275 Võ Nguyên Giáp, Phường An Phú, Thành phố Thủ Đức, Thành phố Hồ Chí Minh, Việt Nam</t>
  </si>
  <si>
    <t>CircleK-SG0335</t>
  </si>
  <si>
    <t>CircleK 1.05 tại tầng 1, Tòa nhà chung cư BS11 thuộc Khu nhà ở cao tầng - Dự án Khu dân cư và Công viên Phước Thiện tại số 88 đường Phước Thiện, khu phố Phước Thiện, Phường Long Bình, Thành phố Thủ Đức, Thành phố Hồ Chí Minh, Việt Nam</t>
  </si>
  <si>
    <t>1.05 tại tầng 1, Tòa nhà chung cư BS11 thuộc Khu nhà ở cao tầng - Dự án Khu dân cư và Công viên Phước Thiện tại số 88 đường Phước Thiện, khu phố Phước Thiện, Phường Long Bình, Thành phố Thủ Đức, Thành phố Hồ Chí Minh, Việt Nam</t>
  </si>
  <si>
    <t>CircleK-SG0338</t>
  </si>
  <si>
    <t>CircleK Một phần tầng trệt và một phần lầu 1 số 44 Nguyễn Huệ</t>
  </si>
  <si>
    <t>Một phần tầng trệt và một phần lầu 1 số 44 Nguyễn Huệ, Phường Bến Nghé, Quận 1, Thành phố Hồ Chí Minh, Việt Nam</t>
  </si>
  <si>
    <t>Circlek; Circlekmiennam</t>
  </si>
  <si>
    <t>CircleK-SG0339</t>
  </si>
  <si>
    <t>CircleK 1.01 tại tầng 1, Tòa nhà chung cư S7.01 thuộc Khu nhà ở cao tầng - Dự án Khu dân cư và Công viên Phước Thiện tại số 88 đường Phước Thiện, khu phố Phước Thiện, Phường Long Bình, Thành phố Thủ Đức</t>
  </si>
  <si>
    <t>1.01 tại tầng 1, Tòa nhà chung cư S7.01 thuộc Khu nhà ở cao tầng - Dự án Khu dân cư và Công viên Phước Thiện tại số 88 đường Phước Thiện, khu phố Phước Thiện, Phường Long Bình, Thành phố Thủ Đức, Thành phố Hồ Chí Minh, Việt Nam</t>
  </si>
  <si>
    <t>CircleK-SG0340</t>
  </si>
  <si>
    <t>CircleK 37 đường số 9A, Khu dân cư Trung Sơn</t>
  </si>
  <si>
    <t>37 đường số 9A, Khu dân cư Trung Sơn, Xã Bình Hưng, Huyện Bình Chánh, Thành Phố Hồ Chí Minh, Việt Nam</t>
  </si>
  <si>
    <t>Xã Bình Hưng</t>
  </si>
  <si>
    <t>CircleK-SG0341</t>
  </si>
  <si>
    <t>CircleK Số 119 đường Trần Não</t>
  </si>
  <si>
    <t>Số 119 đường Trần Não, Khu phố 10, Phường An Khánh, Thành phố Thủ Đức, Thành phố Hồ Chí Minh, Việt Nam</t>
  </si>
  <si>
    <t>CircleK-SG0342</t>
  </si>
  <si>
    <t>CircleK Một phần diện tích căn nhà số 42 Lê Lợi, Q1</t>
  </si>
  <si>
    <t>Một phần diện tích căn nhà số 42 Lê Lợi, Phường Bến Nghé, Quận 1, Thành phố Hồ Chí Minh, Việt Nam</t>
  </si>
  <si>
    <t>CircleK-SG0343</t>
  </si>
  <si>
    <t>CircleK Khu vực C2 - Cảng Hàng không Quốc tế Tân Sơn Nhất</t>
  </si>
  <si>
    <t>Khu vực C2 - Tầng Trệt - Khu vực Thương mại Nhà để xe Ga quốc nội - Cảng Hàng không Quốc tế Tân Sơn Nhất, số 45 Trường Sơn, Phường 2, Quận Tân Bình, Thành phố Hồ Chí Minh, Việt Nam</t>
  </si>
  <si>
    <t>CircleK-SG0344</t>
  </si>
  <si>
    <t>CircleK 73/5 Võ Văn Kiệt</t>
  </si>
  <si>
    <t>Tầng trệt và lầu 1 AK9-000.05 thuộc Khu công trình hỗn hợp lô F-Akari Hoàng Nam, số 73/5 Võ Văn Kiệt, Phường An Lạc, Quận Bình Tân, Thành phố Hồ Chí Minh, Việt Nam.</t>
  </si>
  <si>
    <t>CircleK-SG0345</t>
  </si>
  <si>
    <t>CircleK 295 Dương Bá Trạc</t>
  </si>
  <si>
    <t>295 Dương Bá Trạc, Phường Rạch Ông, Quận 8, Thành phố Hồ Chí Minh, Việt Nam</t>
  </si>
  <si>
    <t>CircleK-SG0346</t>
  </si>
  <si>
    <t>CircleK 139 Hai Bà Trưng</t>
  </si>
  <si>
    <t>139 Hai Bà Trưng, Phường Võ Thị Sáu, Quận 3, Thành phố Hồ Chí Minh, Việt Nam</t>
  </si>
  <si>
    <t>CircleK-SG0347</t>
  </si>
  <si>
    <t>CircleK Một phần diện tích căn nhà số 944 Lê Văn Lương, Nhà Bè</t>
  </si>
  <si>
    <t>Một phần diện tích căn nhà số 944 Lê Văn Lương, ấp 3, Xã Phước Kiển, Huyện Nhà Bè, Thành phố Hồ Chí Minh, Việt Nam</t>
  </si>
  <si>
    <t>CircleK-SG0348</t>
  </si>
  <si>
    <t>CircleK Tầng trệt Phòng G04 - Tòa nhà PetroVietnam Tower tại số 1 - 5 Lê Duẩn</t>
  </si>
  <si>
    <t>Tầng trệt Phòng G04 - Tòa nhà PetroVietnam Tower tại số 1 - 5 Lê Duẩn, Phường Bến Nghé, Quận 1, Thành phố Hồ Chí Minh, Việt Nam</t>
  </si>
  <si>
    <t>CircleK-SG0349</t>
  </si>
  <si>
    <t>CircleK 55 Thảo Điền, Thủ Đức</t>
  </si>
  <si>
    <t>55 Thảo Điền, Khu phố 2, Phường Thảo Điền, Thành phố Thủ Đức, Thành phố Hồ Chí Minh, Việt Nam</t>
  </si>
  <si>
    <t>CircleK-SG0350</t>
  </si>
  <si>
    <t>CircleK 18 Lê Lai, Quận 1</t>
  </si>
  <si>
    <t>18 Lê Lai, Phường Bến Thành, Quận 1, Thành phố Hồ Chí Minh, Việt Nam</t>
  </si>
  <si>
    <t>CircleK-SG0351</t>
  </si>
  <si>
    <t>CircleK 1.11 tại tầng 1, Tòa nhà chung cư BS10 thuộc Khu nhà ở cao tầng - Dự án Khu dân cư và Công viên Phước Thiện</t>
  </si>
  <si>
    <t>1.11 tại tầng 1, Tòa nhà chung cư BS10 thuộc Khu nhà ở cao tầng - Dự án Khu dân cư và Công viên Phước Thiện tại số 88 đường Phước Thiện, khu phố Phước Thiện, Phường Long Bình, Thành phố Thủ Đức, Thành phố Hồ Chí Minh, Việt Nam</t>
  </si>
  <si>
    <t>CircleK-SG0353</t>
  </si>
  <si>
    <t>CircleK 106 Hoàng Diệu</t>
  </si>
  <si>
    <t>106 Hoàng Diệu, Phường 13, Quận 4, Thành phố Hồ Chí Minh, Việt Nam</t>
  </si>
  <si>
    <t>CircleK-SG0354</t>
  </si>
  <si>
    <t>CircleK 116 Phổ Quang</t>
  </si>
  <si>
    <t>116 Phổ Quang, phường 09, quận Phú Nhuận, thành phố Hồ Chí Minh</t>
  </si>
  <si>
    <t>CircleK-SG0355</t>
  </si>
  <si>
    <t>CircleK 188D Phan Văn Trị</t>
  </si>
  <si>
    <t>188D Phan Văn Trị, Phường Bình Thạnh, Thành phố Hồ Chí Minh, Việt Nam</t>
  </si>
  <si>
    <t>CircleK-SG0400</t>
  </si>
  <si>
    <t>CircleK A10/7 Ấp 2</t>
  </si>
  <si>
    <t>A10/7 Ấp 2, xã Bình Hưng, huyện Bình Chánh, thành phố Hồ Chí Minh</t>
  </si>
  <si>
    <t>CircleK-TN0001</t>
  </si>
  <si>
    <t>CircleK Số 28 đường Lương Ngọc Quyến, Thái Nguyên</t>
  </si>
  <si>
    <t>Số 28 đường Lương Ngọc Quyến, Phường Quang Trung, Thành phố Thái Nguyên, Tỉnh Thái Nguyên, Việt Nam</t>
  </si>
  <si>
    <t>CircleK-TN0002</t>
  </si>
  <si>
    <t>CircleK Số 104 đường Z115, Tổ 2, Thái Nguyên</t>
  </si>
  <si>
    <t>Số 104 đường Z115, Tổ 2, Phường Tân Thịnh, Thành phố Thái Nguyên, Tỉnh Thái Nguyên, Việt Nam</t>
  </si>
  <si>
    <t>CircleK-TN0003</t>
  </si>
  <si>
    <t>CircleK Số 157 đường Bắc Sơn, Thái Nguyên</t>
  </si>
  <si>
    <t>Số 157 đường Bắc Sơn, Phường Hoàng Văn Thụ, Thành phố Thái Nguyên, Tỉnh Thái Nguyên, Việt Nam</t>
  </si>
  <si>
    <t>CircleK-TN0004</t>
  </si>
  <si>
    <t>CircleK Số 439 đường Lương Ngọc Quyến, Thái Nguyên</t>
  </si>
  <si>
    <t>Số 439 đường Lương Ngọc Quyến, Phường Hoàng Văn Thụ, Thành phố Thái Nguyên, Tỉnh Thái Nguyên, Việt Nam</t>
  </si>
  <si>
    <t>CircleK-VT3003</t>
  </si>
  <si>
    <t>CircleK 1001 Bình Giã</t>
  </si>
  <si>
    <t>1001 Bình Giã, Phường Rạch Dừa, Thành Phố Vũng Tàu, Tỉnh Bà Rịa - Vũng Tàu</t>
  </si>
  <si>
    <t>Circlek; MIENNAM</t>
  </si>
  <si>
    <t>CircleK-VT3004</t>
  </si>
  <si>
    <t>CircleK 15 La Văn Cầu</t>
  </si>
  <si>
    <t>15 La Văn Cầu, Phường Thắng Tam, Thành Phố Vũng Tàu, Tỉnh Bà Rịa - Vũng Tàu</t>
  </si>
  <si>
    <t>CircleK-VT3005</t>
  </si>
  <si>
    <t>CircleK 153 Thùy Vân</t>
  </si>
  <si>
    <t>153 Thùy Vân, Phường Thắng Tam, Thành Phố Vũng Tàu, Tỉnh Bà Rịa - Vũng Tàu</t>
  </si>
  <si>
    <t>CircleK-VT3006</t>
  </si>
  <si>
    <t>CircleK 1 Thùy Vân</t>
  </si>
  <si>
    <t>1 Thùy Vân, Phường 2, Thành Phố Vũng Tàu, Tỉnh Bà Rịa - Vũng Tàu</t>
  </si>
  <si>
    <t>CircleK-VT3008</t>
  </si>
  <si>
    <t>CircleK 23D4 Đường 30/4</t>
  </si>
  <si>
    <t>23D4 Đường 30/4, Phường 9, Thành Phố Vũng Tàu, Tỉnh Bà Rịa - Vũng Tàu</t>
  </si>
  <si>
    <t>CircleK-VT3009</t>
  </si>
  <si>
    <t>CircleK 205 Nam Kỳ Khởi Nghĩa</t>
  </si>
  <si>
    <t>205 Nam Kỳ Khởi Nghĩa, Phường 3, Thành Phố Vũng Tàu, Tỉnh Bà Rịa - Vũng Tàu</t>
  </si>
  <si>
    <t>CircleK-VT3010</t>
  </si>
  <si>
    <t>CircleK 26 Phan Văn Trị</t>
  </si>
  <si>
    <t>26 Phan Văn Trị, Phường Thắng Tam, Thành Phố Vũng Tàu, Tỉnh Bà Rịa - Vũng Tàu</t>
  </si>
  <si>
    <t>CircleK-VT3011</t>
  </si>
  <si>
    <t>CircleK 6 Quang Trung</t>
  </si>
  <si>
    <t>6 Quang Trung, Phường 1, Thành Phố Vũng Tàu, Tỉnh Bà Rịa - Vũng Tàu</t>
  </si>
  <si>
    <t>CircleK-VT3012</t>
  </si>
  <si>
    <t>CircleK Số 12 Nhà Dịch Vụ 15 Tầng</t>
  </si>
  <si>
    <t>Số 12 Nhà Dịch Vụ 15 Tầng, Phường 7, Thành Phố Vũng Tàu, Tỉnh Bà Rịa - Vũng Tàu</t>
  </si>
  <si>
    <t>CircleK-VT3013</t>
  </si>
  <si>
    <t>CircleK 4 Lê Lợi</t>
  </si>
  <si>
    <t>4 Lê Lợi, Phường 4, Thành Phố Vũng Tàu, Tỉnh Bà Rịa - Vũng Tàu</t>
  </si>
  <si>
    <t>CircleK-VT3014</t>
  </si>
  <si>
    <t>CircleK 43 Thùy Vân</t>
  </si>
  <si>
    <t>43 Thùy Vân, Phường 2, Thành Phố Vũng Tàu, Tỉnh Bà Rịa - Vũng Tàu</t>
  </si>
  <si>
    <t>CircleK-VT3015</t>
  </si>
  <si>
    <t>CircleK 117/21 Thùy Vân</t>
  </si>
  <si>
    <t>117/21 Thùy Vân, Phường 2, Thành Phố Vũng Tàu, Tỉnh Bà Rịa - Vũng Tàu</t>
  </si>
  <si>
    <t>CircleK-VT3017</t>
  </si>
  <si>
    <t>CircleK 103 Thùy Vân</t>
  </si>
  <si>
    <t>103 Thùy Vân, Phường 2, Thành Phố Vũng Tàu, Tỉnh Bà Rịa - Vũng Tàu</t>
  </si>
  <si>
    <t>CircleK-VT3018</t>
  </si>
  <si>
    <t>CircleK 152 Hoàng Hoa Thám</t>
  </si>
  <si>
    <t>152 Hoàng Hoa Thám, Phường 2, Thành Phố Vũng Tàu, Tỉnh Bà Rịa - Vũng Tàu</t>
  </si>
  <si>
    <t>CircleK-VT3019</t>
  </si>
  <si>
    <t>CircleK Tầng Trệt Chung Cư Vũng Tàu Gold Sea - 172 Hoàng Hoa Thám</t>
  </si>
  <si>
    <t>Tầng Trệt Chung Cư Vũng Tàu Gold Sea - 172 Hoàng Hoa Thám, Phường 2, Thành Phố Vũng Tàu, Tỉnh Bà Rịa - Vũng Tàu</t>
  </si>
  <si>
    <t>CircleK-VT3020</t>
  </si>
  <si>
    <t>CircleK 18 Nguyễn Trường Tộ</t>
  </si>
  <si>
    <t>18 Nguyễn Trường Tộ, Phường 3, Thành Phố Vũng Tàu, Tỉnh Bà Rịa - Vũng Tàu</t>
  </si>
  <si>
    <t>CircleK-VT3021</t>
  </si>
  <si>
    <t>CircleK 78 Trần Hưng Đạo</t>
  </si>
  <si>
    <t>78 Trần Hưng Đạo, Phường 1, Thành Phố Vũng Tàu, Tỉnh Bà Rịa - Vũng Tàu</t>
  </si>
  <si>
    <t>CLASS</t>
  </si>
  <si>
    <t>CÔNG TY TNHH DỊCH VỤ VÀ THƯƠNG MẠI TOP CLASS</t>
  </si>
  <si>
    <t>Căn hộ số 02 nhà N7A, Khu đô thị mới Trung Hoà, Nhân Chính, Phường Nhân Chính, Quận Thanh Xuân, Thành phố Hà Nội, Việt Nam</t>
  </si>
  <si>
    <t>0109635350</t>
  </si>
  <si>
    <t>nhân chính</t>
  </si>
  <si>
    <t>CLEVERFOOD</t>
  </si>
  <si>
    <t>CÔNG TY CỔ PHẦN THỰC PHẨM SẠCH CLEVERFOOD</t>
  </si>
  <si>
    <t>Thôn Sen Hồ, Xã Lệ Chi, Huyện Gia Lâm, Thành phố Hà Nội, Việt Nam</t>
  </si>
  <si>
    <t>MIENBAC;MT1;STCH</t>
  </si>
  <si>
    <t>0107392399</t>
  </si>
  <si>
    <t>cleverfood0001</t>
  </si>
  <si>
    <t>cleverfood Lữ Đoàn Mỹ Đình</t>
  </si>
  <si>
    <t>36 Lưu Hữu Phước, Mỹ Đình 1, Nam Từ Liêm, HN sđt 0966835686</t>
  </si>
  <si>
    <t>MIENBAC;STCH;4%</t>
  </si>
  <si>
    <t>cleverfood0002</t>
  </si>
  <si>
    <t>cleverfood Lữ Đoàn Hoàng Đạo Thúy</t>
  </si>
  <si>
    <t>38 Ngõ 26 Đỗ Quang, Trung Hòa, Cầu Giấy, HN</t>
  </si>
  <si>
    <t>cleverfood0003</t>
  </si>
  <si>
    <t>cleverfood Lữ Đoàn 136 Hồ Tùng Mậu</t>
  </si>
  <si>
    <t>Tầng 1 tòa S3, KĐT Goldmark City, 136 Hồ Tùng Mậu, Bắc Từ Liêm, HN</t>
  </si>
  <si>
    <t>cleverfood0004</t>
  </si>
  <si>
    <t>cleverfood Lữ Đoàn Nghĩa Đô</t>
  </si>
  <si>
    <t>10/106 Hoàng Quốc Việt, Nghĩa Đô, Cầu Giấy, HN</t>
  </si>
  <si>
    <t>cleverfood0005</t>
  </si>
  <si>
    <t>cleverfood Lữ Đoàn 460 Khương Đình</t>
  </si>
  <si>
    <t>Tầng 1 tòa G4 chung cư Five Star Garden, 460 Khương Đình, Thanh Xuân, HN</t>
  </si>
  <si>
    <t>cleverfood0006</t>
  </si>
  <si>
    <t>cleverfood Lữ Đoàn 21 Lê Đức Thọ</t>
  </si>
  <si>
    <t>Đối diện sảnh tòa CT-B Chung cư Sun Square, Mỹ Đình 2, Từ Liêm, HN</t>
  </si>
  <si>
    <t>cleverfood0007</t>
  </si>
  <si>
    <t>cleverfood Lữ Đoàn Part 5 Times City</t>
  </si>
  <si>
    <t>Part 5 KĐT Times City, 458 Minh Khai, Hai Bà Trưng, HN</t>
  </si>
  <si>
    <t>cleverfood0008</t>
  </si>
  <si>
    <t>cleverfood Lữ Đoàn T5 Times City</t>
  </si>
  <si>
    <t>T5 KĐT Times City, 458 Minh Khai, Hai Bà Trưng, HN</t>
  </si>
  <si>
    <t>cleverfood0009</t>
  </si>
  <si>
    <t>cleverfood Lữ Đoàn Part 8 Times City</t>
  </si>
  <si>
    <t>Part 8 KĐT Times City, 458 Minh Khai, Hai Bà Trưng, HN</t>
  </si>
  <si>
    <t>cleverfood0010</t>
  </si>
  <si>
    <t>cleverfood Lữ Đoàn Ba Đình</t>
  </si>
  <si>
    <t>14 Ngõ 191 Nguyễn Chí Thanh, quận Ba Đình, thành phố Hà Nội</t>
  </si>
  <si>
    <t>cleverfood0011</t>
  </si>
  <si>
    <t>Clever food điểm mới</t>
  </si>
  <si>
    <t>216B Đội Cấn, p. Liễu Giai, Q. Ba Đình, Tp Hà Nội</t>
  </si>
  <si>
    <t>cleverfood0012</t>
  </si>
  <si>
    <t>cleverfood Toà A Goldseason, Quận Thanh Xuân</t>
  </si>
  <si>
    <t>Toà A Goldseason, 47 Nguyễn Tuân, Quận Thanh Xuân, Hà Nội</t>
  </si>
  <si>
    <t>CMART2</t>
  </si>
  <si>
    <t>Mai Văn Thái</t>
  </si>
  <si>
    <t>Lô 1 - CT1 Thăng Long, Phường Tây Mỗ, TP Hà Nội, Việt Nam.</t>
  </si>
  <si>
    <t>8781248542-001</t>
  </si>
  <si>
    <t>CMART</t>
  </si>
  <si>
    <t>CMART6</t>
  </si>
  <si>
    <t>Hộ kinh doanh Cmart 6 Việt Nam</t>
  </si>
  <si>
    <t>Ki ốt 15,16,17,18 toà 19T1 Chung cư Luckyhouse, Phường Kiến Hưng, Thành phố Hà Nội, Việt Nam.</t>
  </si>
  <si>
    <t>0109522741-001</t>
  </si>
  <si>
    <t>Phường Hà Đông</t>
  </si>
  <si>
    <t>CONGDOAN</t>
  </si>
  <si>
    <t>BAN CHẤP HÀNH CÔNG ĐOÀN VĂN PHÒNG LIÊN HIỆP HTX THƯƠNG MẠI TP. HỒ CHÍ MINH</t>
  </si>
  <si>
    <t>199 - 205 Nguyễn Thái Học, Phường Phạm Ngũ Lão, Quận 1, Thành phố Hồ Chí Minh</t>
  </si>
  <si>
    <t>LIÊN HIỆP HỢP TÁC XÃ THƯƠNG MẠI TPHCM (SAIGON CO.OP) 131 Điện Biên Phủ, Phường 15, Quận Bình Thạnh, TP. HCM - Ms. Minh (0983.35.31.34)</t>
  </si>
  <si>
    <t>CONGVANG-001</t>
  </si>
  <si>
    <t>CHI NHÁNH CÔNG TY CỔ PHẦN THƯƠNG MẠI DỊCH VỤ CỔNG VÀNG (TP HÀ NỘI)</t>
  </si>
  <si>
    <t>Tầng 7 TTTM Gigamall, Số 240-242 Phạm Văn Đồng, Phường Hiệp Bình Chánh, Thành phố Thủ Đức, Thành phố Hồ Chí Minh, Việt Nam</t>
  </si>
  <si>
    <t>0102721191-001</t>
  </si>
  <si>
    <t>Phường Hiệp Bình Chánh</t>
  </si>
  <si>
    <t>COOP</t>
  </si>
  <si>
    <t>CÔNG TY TNHH MTV THỰC PHẨM SAIGON CO.OP</t>
  </si>
  <si>
    <t>199-205 Nguyễn Thái Học, Phường Bến Thành, TP Hồ Chí Minh, Việt Nam</t>
  </si>
  <si>
    <t>COOP; Coopfood; MIENNAM</t>
  </si>
  <si>
    <t>0309129418</t>
  </si>
  <si>
    <t>coop0001</t>
  </si>
  <si>
    <t>Cửa Hàng Co.opFood Hoàng Hữu Nam</t>
  </si>
  <si>
    <t>434A đường Hoàng Hữu Nam, phường Tăng Nhơn Phú, TP HCM</t>
  </si>
  <si>
    <t>Coopfood;COOP;MIENNAM</t>
  </si>
  <si>
    <t>coop0002</t>
  </si>
  <si>
    <t>Cửa Hàng Co.opFood CC Phú Gia</t>
  </si>
  <si>
    <t>A1.01 Lô A Chung cư Phú Gia, Khu Dân cư Phú Gia, xã Nhà Bè, TP HCM</t>
  </si>
  <si>
    <t>coop0004</t>
  </si>
  <si>
    <t>Cửa Hàng Co.opFood Đình Phong Phú</t>
  </si>
  <si>
    <t>88 Đình Phong Phú, Phường Tăng Nhơn Phú, TP HCM</t>
  </si>
  <si>
    <t>COOP-001</t>
  </si>
  <si>
    <t>LIÊN HIỆP HỢP TÁC XÃ THƯƠNG MẠI TP. HỒ CHÍ MINH</t>
  </si>
  <si>
    <t>199-205 Nguyễn Thái Học, Phường Bến Thành, Thành phố Hồ Chí Minh, Việt Nam</t>
  </si>
  <si>
    <t>COOP; MIENNAM</t>
  </si>
  <si>
    <t>0301175691</t>
  </si>
  <si>
    <t>coop00225</t>
  </si>
  <si>
    <t>Cửa Hàng Co.opFood Tân Thới Hiệp</t>
  </si>
  <si>
    <t>265A Nguyễn Ảnh Thủ, Phường Tân Thới Hiệp, TP HCM</t>
  </si>
  <si>
    <t>phường Tân Thới Hiệp</t>
  </si>
  <si>
    <t>coop0054</t>
  </si>
  <si>
    <t>Cửa Hàng Co.opFood CC Eastern</t>
  </si>
  <si>
    <t>Căn thương mại dịch vụ AG04 - AG05 tầng trệt tại Lô A Chung Cư Eastern, số 299 đường Liên Phường, Phường Long Trường, TP HCM</t>
  </si>
  <si>
    <t>coop0058</t>
  </si>
  <si>
    <t>Cửa Hàng Co.opFood CC Đạt Gia</t>
  </si>
  <si>
    <t>Nhà số 0.03 Khối A1, Chung cư Tam Phú, Đường Cây keo -Phường Tam Bình, TP HCM</t>
  </si>
  <si>
    <t>coop0066</t>
  </si>
  <si>
    <t>Cửa Hàng Co.opFood CC Belleza</t>
  </si>
  <si>
    <t>D1-13 và D1-14 dự án Chung cư Belleza, Đường Phạm Hữu Lầu, Khu dân cư Phú Mỹ, Phường Phú Thuận, TP HCM</t>
  </si>
  <si>
    <t>coop0067</t>
  </si>
  <si>
    <t>Cửa Hàng Co.opFood Trần Trọng Cung 65</t>
  </si>
  <si>
    <t>65 Trần Trọng Cung, Phường Tân Thuận , TP HCM</t>
  </si>
  <si>
    <t>coop0068</t>
  </si>
  <si>
    <t>Cửa Hàng Co.opFood Savimex</t>
  </si>
  <si>
    <t>92A30 Khu dân cư Savimex, Phường Phú Thuận, TP HCM</t>
  </si>
  <si>
    <t>coop0069</t>
  </si>
  <si>
    <t>Cửa Hàng Co.opFood Linh Đông</t>
  </si>
  <si>
    <t>A03-04, CC Đạt Gia, 43 Cây Keo, Phường Tam Bình, Quận Thủ Đức, Tp.HCM</t>
  </si>
  <si>
    <t>Phường Tam Bình</t>
  </si>
  <si>
    <t>coop0070</t>
  </si>
  <si>
    <t>103 Linh Đông, Phường Hiệp Bình, TP HCM</t>
  </si>
  <si>
    <t>coop0072</t>
  </si>
  <si>
    <t>Cửa Hàng Co.opFood Hoàng Anh Thanh Bình</t>
  </si>
  <si>
    <t>Căn hộ C01 - 04 Tầng 01, Block C, Đường D4 thuộc khu Hoàng Anh Thanh Bình, Phường Tân Hưng, TP HCM</t>
  </si>
  <si>
    <t>coop0073</t>
  </si>
  <si>
    <t>Cửa Hàng Co.opFood Lâm Văn Bền 22</t>
  </si>
  <si>
    <t>22 Lâm Văn Bền, Phường Tân Hưng, TP HCM</t>
  </si>
  <si>
    <t>coop0074</t>
  </si>
  <si>
    <t>Cửa Hàng Co.opFood ĐS3 Hiệp Bình Phước</t>
  </si>
  <si>
    <t>12 Đường Số 3, Phường Hiệp Bình, TP HCM</t>
  </si>
  <si>
    <t>coop0075</t>
  </si>
  <si>
    <t>Cửa Hàng Co.opFood Lê Thị Hoa 240</t>
  </si>
  <si>
    <t>240 Lê Thị Hoa, Phường Tam Bình, TP HCM</t>
  </si>
  <si>
    <t>coop0076</t>
  </si>
  <si>
    <t>Cửa Hàng Co.opFood Phước Kiểng</t>
  </si>
  <si>
    <t>122 Lê Văn Lương, Xã Nhà Bè, TP HCM</t>
  </si>
  <si>
    <t>coop0081</t>
  </si>
  <si>
    <t>Cửa Hàng Co.opFood Đỗ Xuân Hợp 729</t>
  </si>
  <si>
    <t>729 Đỗ Xuân Hợp, Phường Long Trường, Tp Thủ Đức</t>
  </si>
  <si>
    <t>coop0082</t>
  </si>
  <si>
    <t>Cửa Hàng Co.opFood Minh Đức</t>
  </si>
  <si>
    <t>103 Đường 154, Phường Tân Nhớn Phú, TP HCM</t>
  </si>
  <si>
    <t>coop0083</t>
  </si>
  <si>
    <t>Cửa Hàng Co.opFood Đường 339</t>
  </si>
  <si>
    <t>65A Đường 339, Phường Phước Long B, Quận 9, HCM</t>
  </si>
  <si>
    <t>Phường Phước Long B</t>
  </si>
  <si>
    <t>coop0088</t>
  </si>
  <si>
    <t>Cửa Hàng Co.opFood Mã Lò</t>
  </si>
  <si>
    <t>34 Mã Lò, phường Bình Trị Đông A, Quận Bình Tân, Thành phố Hồ Chí Minh</t>
  </si>
  <si>
    <t>coop0090</t>
  </si>
  <si>
    <t>Cửa Hàng Co.opFood Nguyễn Kiệm</t>
  </si>
  <si>
    <t>556 Nguyễn Kiệm, Phường Đức Nhuận, TP HCM</t>
  </si>
  <si>
    <t>coop0091</t>
  </si>
  <si>
    <t>Cửa Hàng Co.opFood An Lạc</t>
  </si>
  <si>
    <t>82 Đường Số 1, Khu Dân Cư Lê Thành, Phường An Lạc, TP HCM</t>
  </si>
  <si>
    <t>coop0092</t>
  </si>
  <si>
    <t>Cửa Hàng Co.opFood Tăng Nhơn Phú 26</t>
  </si>
  <si>
    <t>26 Tăng Nhơn Phú, Phường Phước Long, TP HCM</t>
  </si>
  <si>
    <t>coop0093</t>
  </si>
  <si>
    <t>Cửa hàng Co.op Food Man Thiện 126A</t>
  </si>
  <si>
    <t>126A Man Thiện, Phường Tăng Nhơn Phú,TP HCM</t>
  </si>
  <si>
    <t>coop0094</t>
  </si>
  <si>
    <t>Cửa hàng Co.op Food Trương Văn Thành 68</t>
  </si>
  <si>
    <t>66A-68 Trương Văn Thành, P, Tăng Nhơn Phú, TP HCM</t>
  </si>
  <si>
    <t>coop0095</t>
  </si>
  <si>
    <t>Cửa Hàng Co.opFood 9 View</t>
  </si>
  <si>
    <t>Số nhà 1.07 tầng thương mại (khối đế) - chung cư ký hiệu B2 ( 9 View Apartment) số 1 Đường số 1, Phường Phước Long, TP HCM</t>
  </si>
  <si>
    <t>coop0096</t>
  </si>
  <si>
    <t>Cửa Hàng Co.opmart 96 Hùng Vương</t>
  </si>
  <si>
    <t>96 Đ. Hùng Vương, Phường 9, Quận 5, Thành phố Hồ Chí Minh</t>
  </si>
  <si>
    <t>coop0097</t>
  </si>
  <si>
    <t>Cửa Hàng Co.opFood Trương Đình Hội</t>
  </si>
  <si>
    <t>Số 0.01, Tầng trệt, Chung cư Trương Đình Hội, Số 45 Trương Đình Hội, Phường Phú Định, TP HCM</t>
  </si>
  <si>
    <t>coop0099</t>
  </si>
  <si>
    <t>Cửa Hàng Co.opFood The Garden Mall</t>
  </si>
  <si>
    <t>Tầng 1, Khu thương mại Thuận Kiều, 190 Hồng Bàng, Phường Chợ Lớn, TP HCM</t>
  </si>
  <si>
    <t>COOP-010</t>
  </si>
  <si>
    <t>CHI NHÁNH LIÊN HIỆP HỢP TÁC XÃ THƯƠNG MẠI TP.HCM - CO.OPMART HẠ LONG</t>
  </si>
  <si>
    <t>Khu Cột Đồng Hồ, Phường Bạch Đằng, Thành phố Hạ Long, Tỉnh Quảng Ninh, Việt Nam</t>
  </si>
  <si>
    <t>0301175691-010</t>
  </si>
  <si>
    <t>coop0100</t>
  </si>
  <si>
    <t>Cửa Hàng Co.opFood CC Diamond Riverside</t>
  </si>
  <si>
    <t>Căn thương mại D-S01, D-S02, Tháp D, Khu căn hộ cao tầng Diamond Riverside, 1646A đường Võ Văn Kiệt, phường Phú Định, TP HCM</t>
  </si>
  <si>
    <t>coop0101</t>
  </si>
  <si>
    <t>Cửa Hàng Co.opFood Phú Định</t>
  </si>
  <si>
    <t>Q8, HCM</t>
  </si>
  <si>
    <t>coop0102</t>
  </si>
  <si>
    <t>Cửa Hàng Co.opFood An Khang</t>
  </si>
  <si>
    <t>Khu thương mại và Dịch vụ Tầng 1 khối A, 0,01 chung cư An Khang, số 30, đường 19, Phường Bình Trưng, TP HCM</t>
  </si>
  <si>
    <t>coop0103</t>
  </si>
  <si>
    <t>Cửa Hàng Co.opFood Trần Quốc Thảo 171</t>
  </si>
  <si>
    <t>171 Trần Quốc Thảo, Phường Nhiêu Lộc, TP HCM</t>
  </si>
  <si>
    <t>coop0104</t>
  </si>
  <si>
    <t>Cửa Hàng Co.opFood ĐS2 Trường Thọ</t>
  </si>
  <si>
    <t>91 Đường Số 2 , Phường Thủ Đức, TP HCM</t>
  </si>
  <si>
    <t>coop0105</t>
  </si>
  <si>
    <t>Cửa Hàng Co.opFood Ung Văn Khiêm</t>
  </si>
  <si>
    <t>326.2A Ung Văn Khiêm, phường 25, Bình Thạnh, Tp.HCM</t>
  </si>
  <si>
    <t>coop0106</t>
  </si>
  <si>
    <t>Cửa Hàng Co.opFood Lê Văn Việt</t>
  </si>
  <si>
    <t>556 Lê Văn Việt, Phường Long Thạnh Mỹ, Q9</t>
  </si>
  <si>
    <t>Phường Long Thạnh Mỹ</t>
  </si>
  <si>
    <t>coop0107</t>
  </si>
  <si>
    <t>Cửa hàng Co.op Food CC Safira Khang Điền</t>
  </si>
  <si>
    <t>Căn thương mại dịch vụ số 1.13-TMDV tại tầng 01 và tầng 02 cửa khối tháp B2 thuộc khu nhà ở cao tầng công ty Saphire, 454 đường Võ Chí Công, Phường Long Trường, TP HCM</t>
  </si>
  <si>
    <t>coop0108</t>
  </si>
  <si>
    <t>Cửa Hàng Co.opFood Long Trường</t>
  </si>
  <si>
    <t>1137 Nguyễn Duy Trinh, Phường Long Trường, TP HCM</t>
  </si>
  <si>
    <t>coop0109</t>
  </si>
  <si>
    <t>Cửa hàng Co.op Food Đông Tăng Long</t>
  </si>
  <si>
    <t>1449 Nguyễn Duy Trinh, Phường Long Phước, TP HCM</t>
  </si>
  <si>
    <t>coop0111</t>
  </si>
  <si>
    <t>Cửa Hàng Co.opFood Vạn Kiếp 31</t>
  </si>
  <si>
    <t>31 Vạn Kiếp, Phường Gia Định, TP HCM</t>
  </si>
  <si>
    <t>coop0112</t>
  </si>
  <si>
    <t>Cửa Hàng Co.opFood Green Hills</t>
  </si>
  <si>
    <t>Căn thương mại 0,07, Khu A2 (tầng 1 và lửng), Khu căn hộ đô thị Xanh Bình Tân (Green Town Bình Tân), phường Bình Tân, TP HCM</t>
  </si>
  <si>
    <t>coop0113</t>
  </si>
  <si>
    <t>Cửa Hàng Co.opFood Him Lam Chợ Lớn</t>
  </si>
  <si>
    <t>491 Hậu Giang, Phường 11, Quận 6, Tp.HCM</t>
  </si>
  <si>
    <t>coop0114</t>
  </si>
  <si>
    <t>Cửa Hàng Co.opFood CC Lovera Khang Điền</t>
  </si>
  <si>
    <t>Tầng trệt (tầng 1+tầng 2) Căn hộ thương mại số 1.10, Tháp A, Khu nhà ở cao tầng Công ty Khang Phúc, Số 2 Đường số 19, Khu định cư số 4, xã Bình Hưng TP HCM</t>
  </si>
  <si>
    <t>coop0115</t>
  </si>
  <si>
    <t>Cửa Hàng Co.opFood Bông Sao</t>
  </si>
  <si>
    <t>Căn thương mại số 0.01 (tầng 1 và tầng 2) và số 0.02 (tầng 1), chung cư B1 thuộc Khu nhà ở đường Bông Sao (khu B), phường Bình Đông, TP HCM</t>
  </si>
  <si>
    <t>coop0118</t>
  </si>
  <si>
    <t>Cửa Hàng Co.opFood Hồ Văn Long 30</t>
  </si>
  <si>
    <t>30 Hồ Văn Long, Phường Tân Tạo, TP HCM</t>
  </si>
  <si>
    <t>COOP-012</t>
  </si>
  <si>
    <t>CHI NHÁNH LIÊN HIỆP HTX TM TP.HCM - CO.OPMART CAO LÃNH</t>
  </si>
  <si>
    <t>Số 01, Đường Ngô Thời Nhậm, Phường Cao Lãnh, Tỉnh Đồng Tháp, Việt Nam</t>
  </si>
  <si>
    <t>0301175691-012</t>
  </si>
  <si>
    <t>coop0123</t>
  </si>
  <si>
    <t>Cửa Hàng Co.opFood KCN Vĩnh Lộc</t>
  </si>
  <si>
    <t>Tầng trệt và lửng Lô D3, Khu Lưu Trú công nhân khu công nghiệp Vĩnh Lộc, đường Nguyễn Thị Tú, Phường Bình Tân, TP HCM</t>
  </si>
  <si>
    <t>COOP-013</t>
  </si>
  <si>
    <t>CHI NHÁNH LIÊN HIỆP HTX THƯƠNG MẠI TP. HỒ CHÍ MINH - CO.OPMART BẾN TRE</t>
  </si>
  <si>
    <t>26A Trần Quốc Tuấn, Phường An Hội, Tỉnh Vĩnh Long, Việt Nam</t>
  </si>
  <si>
    <t>0301175691-013</t>
  </si>
  <si>
    <t>coop0130</t>
  </si>
  <si>
    <t>Cửa Hàng Co.opFood Liên Ấp 2-6</t>
  </si>
  <si>
    <t>F3/6Q xã Vĩnh Lộc, TP HCM</t>
  </si>
  <si>
    <t>coop0131</t>
  </si>
  <si>
    <t>Cửa Hàng Co.opFood Trần Xuân Soạn</t>
  </si>
  <si>
    <t>851 Trần Xuân Soạn. PhườngTân Hưng, TP HCM</t>
  </si>
  <si>
    <t>coop0133</t>
  </si>
  <si>
    <t>Cửa Hàng Co.opFood Đường Số 1 Tên Lửa</t>
  </si>
  <si>
    <t>166-168-170-172 Đường số 1, Phường An Lạc, TP HCM</t>
  </si>
  <si>
    <t>coop0135</t>
  </si>
  <si>
    <t>Cửa Hàng Co.opFood CC Carina</t>
  </si>
  <si>
    <t>Căn hộ A00.05 và A00.06, Block A, chung cư Carina Plaza, số 1648 Đại Lộ Võ Văn Kiệt, Phường Phú Định, TP HCM</t>
  </si>
  <si>
    <t>coop0136</t>
  </si>
  <si>
    <t>Cửa Hàng Co.opFood CC Dragon Hill</t>
  </si>
  <si>
    <t>Căn hộ thương mại TM03, Tầng trệt khu trung tâm Thương mại tại Tòa nhà Dragon Hill Residence and Suites 2, khu 15A2 Đường Nguyễn Hữu Thọ, Xã Nhà Bè, TP HCM</t>
  </si>
  <si>
    <t>coop0137</t>
  </si>
  <si>
    <t>Cửa hàng Co.op Food D20 Võ Văn Vân</t>
  </si>
  <si>
    <t>D20/4/3B Võ Văn Vân, Xã Tân Vĩnh Lộc,TP HCM</t>
  </si>
  <si>
    <t>coop0139</t>
  </si>
  <si>
    <t>Cửa Hàng Co.opFood CC Him Lam Phú An</t>
  </si>
  <si>
    <t>Tầng trệt Block D – Khu trung tâm thương mại của Chung cư Him Lam Phú An, 32 Đường Thủy Lợi, Phường Phước Long, TP HCM</t>
  </si>
  <si>
    <t>COOP-014</t>
  </si>
  <si>
    <t>CHI NHÁNH LIÊN HIỆP HỢP TÁC XÃ THƯƠNG MẠI TP. HỒ CHÍ MINH - CO.OPMART BẮC GIANG</t>
  </si>
  <si>
    <t>Số 51, đường Nguyễn Văn Cừ, Phường Bắc Giang, Tỉnh Bắc Ninh, Việt Nam</t>
  </si>
  <si>
    <t>COOP; MIENBAC</t>
  </si>
  <si>
    <t>0301175691-014</t>
  </si>
  <si>
    <t>coop0141</t>
  </si>
  <si>
    <t>Cửa Hàng Co.opFood Bùi Đình Túy</t>
  </si>
  <si>
    <t>193 Bùi Đình Túy, Phường Bình Thạnh, TP HCM</t>
  </si>
  <si>
    <t>coop0142</t>
  </si>
  <si>
    <t>Cửa Hàng Co.opFood Lạc Long Quân</t>
  </si>
  <si>
    <t>542-544 Lạc Long Quân, P.5, Q.11, HCM</t>
  </si>
  <si>
    <t>coop0144</t>
  </si>
  <si>
    <t>Cửa Hàng Co.opFood Hồ Văn Tư</t>
  </si>
  <si>
    <t>60 Hồ Văn Tư, phường Thủ Đức, TP HCM</t>
  </si>
  <si>
    <t>coop0145</t>
  </si>
  <si>
    <t>Cửa Hàng Co.opFood CC Petroland</t>
  </si>
  <si>
    <t>Căn 1B-2B Chung cư Petroland, Số 2 Đường 62, Phường Bình Trưng, TP HCM</t>
  </si>
  <si>
    <t>coop0146</t>
  </si>
  <si>
    <t>Cửa Hàng Co.opFood Tỉnh Lộ 43</t>
  </si>
  <si>
    <t>898 Tỉnh Lộ 43, Phường Tam Bình, TP HCM</t>
  </si>
  <si>
    <t>coop0148</t>
  </si>
  <si>
    <t>Cửa Hàng Co.opFood CC Linh Tây Tower</t>
  </si>
  <si>
    <t>Căn hộ TM 08  tòa nhà Linh Tây Tower, Số TM1.08 Đường D1, Phường Linh Xuân, TP HCM</t>
  </si>
  <si>
    <t>coop0149</t>
  </si>
  <si>
    <t>Cửa Hàng Co.opFood KDC Thanh Niên</t>
  </si>
  <si>
    <t>1A Đường Số 1 Khu Nhà Hiệp Bình, Phường Hiệp Bình Phước, TP HCM</t>
  </si>
  <si>
    <t>COOP-015</t>
  </si>
  <si>
    <t>CHI NHÁNH LIÊN HIỆP HỢP TÁC XÃ THƯƠNG MẠI TP. HỒ CHÍ MINH - CO.OPMART AN NHƠN</t>
  </si>
  <si>
    <t>Trung tâm thương mại Hoàng Vũ Plaza, Quốc lộ 1A, Phường Bình Định, Thị Xã An Nhơn, Tỉnh Bình Định, Việt Nam</t>
  </si>
  <si>
    <t>0301175691-015</t>
  </si>
  <si>
    <t>Bình Định</t>
  </si>
  <si>
    <t>coop0154</t>
  </si>
  <si>
    <t>Cửa Hàng Co.opFood CC Moscow Tower</t>
  </si>
  <si>
    <t>19/1 Tân Thới Nhất 17, KP4, P.tân thới Nhất, Q.12, HCM</t>
  </si>
  <si>
    <t>coop0155</t>
  </si>
  <si>
    <t>Cửa Hàng Co.opFood KCN Hiệp Phước</t>
  </si>
  <si>
    <t>Đường số 6. Khu A. khu CN Hiệp Phước. Xã Long Thới. Huyện Nhà Bè. TP.HCM</t>
  </si>
  <si>
    <t>coop0156</t>
  </si>
  <si>
    <t>Cửa Hàng Co.opFood Đỗ Xuân Hợp</t>
  </si>
  <si>
    <t>347 - 347A Đỗ Xuân Hợp, Phường Phước Long, TP HCM</t>
  </si>
  <si>
    <t>coop0157</t>
  </si>
  <si>
    <t>Cửa Hàng Co.opFood Bạch Đằng</t>
  </si>
  <si>
    <t>138 Bạch Đằng, Phường Tân Sơn Hòa, TP HCM</t>
  </si>
  <si>
    <t>coop0158</t>
  </si>
  <si>
    <t>Cửa Hàng Co.opFood Hưng Phú</t>
  </si>
  <si>
    <t>Số 04 Lê Quang Kim, Phường Chánh Hưng, TP HCM</t>
  </si>
  <si>
    <t>coop0159</t>
  </si>
  <si>
    <t>Cửa Hàng Co.opFood Phú Hữu</t>
  </si>
  <si>
    <t>828A Nguyễn Duy Trinh, Phường Long Trường, TP HCM</t>
  </si>
  <si>
    <t>COOP-016</t>
  </si>
  <si>
    <t>CHI NHÁNH LIÊN HIỆP HỢP TÁC XÃ THƯƠNG MẠI TP. HỒ CHÍ MINH - CO.OPMART ĐĂK NÔNG</t>
  </si>
  <si>
    <t>Đường Huỳnh Thúc Kháng, Tổ Dân Phố 1, Phường Bắc Gia Nghĩa, Tỉnh Lâm Đồng, Việt Nam</t>
  </si>
  <si>
    <t>0301175691-016</t>
  </si>
  <si>
    <t>Đắk Nông</t>
  </si>
  <si>
    <t>coop0161</t>
  </si>
  <si>
    <t>Cửa Hàng Co.opFood Phạm Thế Hiển 2649</t>
  </si>
  <si>
    <t>2649 Phạm Thế Hiển, Phường 7, Quận 8</t>
  </si>
  <si>
    <t>coop0162</t>
  </si>
  <si>
    <t>Cửa Hàng Co.opFood Phạm Nhữ Tăng 11</t>
  </si>
  <si>
    <t>11-13 Phạm Nhữ Tăng, Phường Chánh Hưng, TP HCM</t>
  </si>
  <si>
    <t>coop0163</t>
  </si>
  <si>
    <t>Cửa Hàng Co.opFood Lê Văn Lương 302</t>
  </si>
  <si>
    <t>302 Lê Văn Lương, Phường Tân Hưng, TP HCM</t>
  </si>
  <si>
    <t>coop0168</t>
  </si>
  <si>
    <t>Cửa Hàng Co.opFood Nguyễn Văn Đậu 137</t>
  </si>
  <si>
    <t>137 Nguyễn Văn Đậu, Phường 5, Quận Bình Thạnh, TP. HCM</t>
  </si>
  <si>
    <t>coop0169</t>
  </si>
  <si>
    <t>Cửa Hàng Co.opFood Bình Trưng</t>
  </si>
  <si>
    <t>20 Nguyễn Duy Trinh, P.Bình Trưng Tây, Q.2, HCM</t>
  </si>
  <si>
    <t>COOP-017</t>
  </si>
  <si>
    <t>CHI NHÁNH LIÊN HIỆP HỢP TÁC XÃ THƯƠNG MẠI TP. HỒ CHÍ MINH - CO.OPMART BÌNH DƯƠNG 2</t>
  </si>
  <si>
    <t>Số 1 Đường Phú Lợi, Phường Phú Lợi, Thành phố Hồ Chí Minh, Việt Nam</t>
  </si>
  <si>
    <t>0301175691-017</t>
  </si>
  <si>
    <t>COOP-018</t>
  </si>
  <si>
    <t>CHI NHÁNH LIÊN HIỆP HỢP TÁC XÃ THƯƠNG MẠI TP. HỒ CHÍ MINH - CO.OPMART VĂN THÁNH</t>
  </si>
  <si>
    <t>Tầng hầm B1, Trung tâm TMDV, Văn phòng-căn hộ, 561A Điện Biên Phủ, Phường 25, Quận Bình Thạnh, Thành phố Hồ Chí Minh, Việt Nam</t>
  </si>
  <si>
    <t>0301175691-018</t>
  </si>
  <si>
    <t>Phường 25</t>
  </si>
  <si>
    <t>COOP-019</t>
  </si>
  <si>
    <t>CHI NHÁNH LIÊN HIỆP HỢP TÁC XÃ THƯƠNG MẠI TP. HỒ CHÍ MINH - CO.OPMART LAGI</t>
  </si>
  <si>
    <t>Đường Thống Nhất, Tổ dân phố 4 Tân Thiện, Phường La Gi, Tỉnh Lâm Đồng, Việt Nam</t>
  </si>
  <si>
    <t>0301175691-019</t>
  </si>
  <si>
    <t>COOP-020</t>
  </si>
  <si>
    <t>CHI NHÁNH LIÊN HIỆP HỢP TÁC XÃ THƯƠNG MẠI TP. HỒ CHÍ MINH - CO.OPMART NGUYỄN BÌNH</t>
  </si>
  <si>
    <t>18 Nguyễn Bình, Xã Phú Xuân, Huyện Nhà Bè, Thành phố Hồ Chí Minh, Việt Nam</t>
  </si>
  <si>
    <t>0301175691-020</t>
  </si>
  <si>
    <t>coop0209</t>
  </si>
  <si>
    <t>Cửa Hàng Co.opFood  BD Xuyên Á 209</t>
  </si>
  <si>
    <t>209A Xuyên Á, Phường Dĩ An, TP HCM</t>
  </si>
  <si>
    <t>COOP-021</t>
  </si>
  <si>
    <t>CHI NHÁNH LIÊN HIỆP HỢP TÁC XÃ THƯƠNG MẠI TP. HỒ CHÍ MINH - CO.OPMART QUẢNG BÌNH</t>
  </si>
  <si>
    <t>Số 7, Đường 23-8, Phường Đồng Hới, Tỉnh Quảng Trị, Việt Nam</t>
  </si>
  <si>
    <t>0301175691-021</t>
  </si>
  <si>
    <t>Quảng Trị</t>
  </si>
  <si>
    <t>coop02109</t>
  </si>
  <si>
    <t>Cửa Hàng Co.opFood Lê Đức Thọ 269</t>
  </si>
  <si>
    <t>269 Lê Đức Thọ, Phường Gò Vấp, TP HCM</t>
  </si>
  <si>
    <t>coop0211</t>
  </si>
  <si>
    <t>Cửa Hàng Co.opFood Phan Văn Trị</t>
  </si>
  <si>
    <t>Tầng Trệt Lô B, Chung Cư Phan Văn Trị, Phường Chợ Quán, TP HCM</t>
  </si>
  <si>
    <t>coop0215</t>
  </si>
  <si>
    <t>Cửa Hàng Co.opFood Đông Thạnh</t>
  </si>
  <si>
    <t>247 Đặng Thúc Vịnh, Xã Đông Thạnh, TP HCM</t>
  </si>
  <si>
    <t>coop0218</t>
  </si>
  <si>
    <t>Cửa Hàng Co.opFood Chợ Lớn</t>
  </si>
  <si>
    <t>Số 2C Chợ Lớn, Phường Bình Phú, TP HCM</t>
  </si>
  <si>
    <t>coop02191</t>
  </si>
  <si>
    <t>Cửa Hàng Co.opFood Nguyễn Trọng Tuyển 171</t>
  </si>
  <si>
    <t>171 -171A Nguyễn Trọng Tuyển, Phường Phú Nhuận, TP HCM</t>
  </si>
  <si>
    <t>coop02192</t>
  </si>
  <si>
    <t>Cửa hàng Co.op Food 317A Lê Văn Thịnh</t>
  </si>
  <si>
    <t>317 A Lê Văn Thịnh, P .Cát Lái, TP HCM</t>
  </si>
  <si>
    <t>coop02193</t>
  </si>
  <si>
    <t>Cửa Hàng Co.opFood 167/2-167/2B-167/2D Phạm Hữu Lầu</t>
  </si>
  <si>
    <t>167/2 - 167/2B - 167/2D Phạm Hữu Lầu, Phường Phú Thuận, TP HCM</t>
  </si>
  <si>
    <t>coop02194</t>
  </si>
  <si>
    <t>Cửa Hàng Co.opFood KDC Tham Lương</t>
  </si>
  <si>
    <t>35-37 đường D8 (khu TĐC 38 ha), Phường Đông Hưng,TP HCM</t>
  </si>
  <si>
    <t>coop02195</t>
  </si>
  <si>
    <t>Cửa Hàng Co.opFood Nguyễn Khoái</t>
  </si>
  <si>
    <t>80 Nguyễn Khoái, Phường Khánh Hội, TP HCM</t>
  </si>
  <si>
    <t>coop02196</t>
  </si>
  <si>
    <t>Cửa Hàng Co.opFood Thân Văn Nhiếp</t>
  </si>
  <si>
    <t>104 Thân Văn Nhiếp, Phường Bình Trưng, TP HCM</t>
  </si>
  <si>
    <t>coop02197</t>
  </si>
  <si>
    <t>Cửa Hàng Co.opFood CC Westgate</t>
  </si>
  <si>
    <t>Căn thương mại dịch vụ số 0.12, Tầng 1,2, Khối D, Khu Trung tâm thương mại dịch vụ và Nhà ở (Chung cư Westgate), 98 Tân Túc, Xã Tân Nhựt, TP HCM</t>
  </si>
  <si>
    <t>coop02198</t>
  </si>
  <si>
    <t>Cửa Hàng Co.opFood CC Hoàng Anh Riverview</t>
  </si>
  <si>
    <t>A01.04 tầng 1, Block A, Hoàng Anh River View, 37 Nguyễn Văn Hưởng, Phường An Khánh, TP HCM</t>
  </si>
  <si>
    <t>coop02199</t>
  </si>
  <si>
    <t>Cửa Hàng Co.opFood Bình Chiểu 72</t>
  </si>
  <si>
    <t>72 Bình Chiểu, Phường Tam Bình, TP HCM</t>
  </si>
  <si>
    <t>COOP-022</t>
  </si>
  <si>
    <t>CHI NHÁNH LIÊN HIỆP HỢP TÁC XÃ THƯƠNG MẠI TP. HỒ CHÍ MINH - CO.OPMART BẾN LỨC</t>
  </si>
  <si>
    <t>Số 61 Đường Quốc Lộ 1A, Ấp Bến Lức 4, Xã Bến Lức, Tỉnh Tây Ninh, Việt Nam</t>
  </si>
  <si>
    <t>0301175691-022</t>
  </si>
  <si>
    <t>coop02200</t>
  </si>
  <si>
    <t>Cửa Hàng Co.opFood Bùi Văn Ba 27</t>
  </si>
  <si>
    <t>27 đường Bùi Văn Ba, Phường Tân Thuận, TP HCM</t>
  </si>
  <si>
    <t>coop02201</t>
  </si>
  <si>
    <t>Cửa Hàng Co.opFood Ngô Quyền 52</t>
  </si>
  <si>
    <t>52 Ngô Quyền, Phường Tăng Nhơn Phú, TP HCM</t>
  </si>
  <si>
    <t>coop02202</t>
  </si>
  <si>
    <t>Cửa Hàng Co.opFood Florita Him Lam</t>
  </si>
  <si>
    <t>Căn hộ thương mại Lô CS2 - CS3 - Trệt lửng, Khối C, Khu nhà ở thuộc Lô A1, thuộc dự án Khu nhà ở Him Lam (Tên thương mại là Chung cư Florita) tại Phường Tân Hưng, TP HCM</t>
  </si>
  <si>
    <t>coop02203</t>
  </si>
  <si>
    <t>Cửa Hàng Co.opFood Mizuki</t>
  </si>
  <si>
    <t>Căn hộ số EP23-000.01 (số mới 0.01), Tầng trệt thuộc chung cư CC8-9, giai đoạn 3 - Công trình thuộc khu nhà ở Nguyên Sơn, xã Bình Hưng, TP HCM</t>
  </si>
  <si>
    <t>coop02204</t>
  </si>
  <si>
    <t>Cửa Hàng Co.opFood CC LuxGarden</t>
  </si>
  <si>
    <t>Căn hộ Thương mại B0.02, Khối B, thuộc Chung cư LuxGarden, 370 Nguyễn Văn Qùy, Phường Phú Thuận, TP HCM</t>
  </si>
  <si>
    <t>coop02205</t>
  </si>
  <si>
    <t>Cửa Hàng Co.opFood Phạm Văn Chiêu</t>
  </si>
  <si>
    <t>106-108 Phạm Văn Chiêu, Phường Thông Tây Hội, Thành phố Hồ Chí Minh</t>
  </si>
  <si>
    <t>coop02206</t>
  </si>
  <si>
    <t>Cửa Hàng Co.opFood Quốc lộ 13 cũ</t>
  </si>
  <si>
    <t>32 Quốc lộ 13 cũ, Phường Hiệp Bình, Thành phố Hồ Chí Minh</t>
  </si>
  <si>
    <t>coop02207</t>
  </si>
  <si>
    <t>Cửa Hàng Co.opFood Vĩnh Lộc</t>
  </si>
  <si>
    <t>2110 đường Vĩnh Lộc, Xã Tân Vĩnh Lộc, Thành phố Hồ Chí Minh</t>
  </si>
  <si>
    <t>coop02208</t>
  </si>
  <si>
    <t>Cửa Hàng Co.opFood Đông Hưng Thuận 02</t>
  </si>
  <si>
    <t>Số 73 Đông Hưng Thuận 02, Phường Đông Hưng Thuận, Thành phố Hồ Chí Minh</t>
  </si>
  <si>
    <t>coop02209</t>
  </si>
  <si>
    <t>Cửa Hàng Co.opFood CC The Privia Khang Điền</t>
  </si>
  <si>
    <t>Căn thương mại dịch vụ số 1-10, Tầng 1, Tháp A, Khu nhà ở cao tầng Công ty Khang Phúc số 321 An Dương Vương, Phường An Lạc, Thành phố Hồ Chí Minh</t>
  </si>
  <si>
    <t>coop0221</t>
  </si>
  <si>
    <t>Cửa Hàng Co.opFood Đặng Văn Bi</t>
  </si>
  <si>
    <t>1 Đặng Văn Bi, Phường Thủ Đức, TP HCM</t>
  </si>
  <si>
    <t>coop02210</t>
  </si>
  <si>
    <t>Cửa Hàng Co.opFood Tân Thới Nhất 02</t>
  </si>
  <si>
    <t>38 đường TTN02, Phường Đông Hưng Thuận, Thành phố Hồ Chí Minh</t>
  </si>
  <si>
    <t>coop02211</t>
  </si>
  <si>
    <t>Cửa Hàng Co.opFood CC AKARI AK9</t>
  </si>
  <si>
    <t>Căn hộ thương mại F2.04A Khu dân cư Hoàng Nam, Lô F – Akari Hoàng Nam, 77 đại lộ Võ Văn Kiệt, phường An Lạc, Thành phố Hồ Chí Minh</t>
  </si>
  <si>
    <t>coop02212</t>
  </si>
  <si>
    <t>Cửa Hàng Co.opFood Liêu Bình Hương</t>
  </si>
  <si>
    <t>Số 28 Liêu Bình Hương, Xã Củ Chi, Thành phố Hồ Chí Minh.</t>
  </si>
  <si>
    <t>Huyện Củ Chi</t>
  </si>
  <si>
    <t>coop02213</t>
  </si>
  <si>
    <t>Cửa Hàng Co.opFood Khu Nam Long</t>
  </si>
  <si>
    <t>247/34 Đường Hà Huy Giáp, khu phố 3A, Phường An Phú Đông, Thành phố Hồ Chí Minh</t>
  </si>
  <si>
    <t>coop02214</t>
  </si>
  <si>
    <t>Cửa Hàng Co.opFood Cửu Long</t>
  </si>
  <si>
    <t>70 – 70A Cửu Long, Phường Tân Sơn Hòa, Thành phố Hồ Chí Minh</t>
  </si>
  <si>
    <t>coop02215</t>
  </si>
  <si>
    <t>Cửa Hàng Co.opFood Ngô Chí Quốc</t>
  </si>
  <si>
    <t>Số 70E – 70E1 Đường Ngô Chí Quốc, Phường Tam Bình, Thành phố Hồ Chí Minh</t>
  </si>
  <si>
    <t>coop02216</t>
  </si>
  <si>
    <t>Cửa Hàng Co.opFood 219-221 Lê Văn Lương</t>
  </si>
  <si>
    <t>219-221 Lê Văn Lương, Ấp 3, Xã Nhà Bè, Thành phố Hồ Chí Minh</t>
  </si>
  <si>
    <t>coop02217</t>
  </si>
  <si>
    <t>Cửa Hàng Co.opFood Đặng Thùy Trâm</t>
  </si>
  <si>
    <t>130-132 Đường Đặng Thùy Trâm, Phường Bình Lợi Trung, Thành phố Hồ Chí Minh</t>
  </si>
  <si>
    <t>coop0223</t>
  </si>
  <si>
    <t>Cửa Hàng Co.opFood Cao Lỗ</t>
  </si>
  <si>
    <t>Số 90 Đường 218 Cao Lỗ, Phường Chánh Hưng, TP HCM</t>
  </si>
  <si>
    <t>coop0225</t>
  </si>
  <si>
    <t>Cửa Hàng Co.opFood KCN Tân Thới Hiệp</t>
  </si>
  <si>
    <t>265A Nguyễn Ảnh Thủ, P.Hiệp Thành, Q12, HCM</t>
  </si>
  <si>
    <t>coop0226</t>
  </si>
  <si>
    <t>CH Co.opFood Phúc An Lộc</t>
  </si>
  <si>
    <t>246 đường số 2, P.An Phú, Q.2, HCM</t>
  </si>
  <si>
    <t>coop0228</t>
  </si>
  <si>
    <t>Cửa Hàng Co.opFood Nguyễn Bá Tòng</t>
  </si>
  <si>
    <t>33-35 Nguyễn Bá Tòng, Phường Tân Sơn, TP HCM</t>
  </si>
  <si>
    <t>coop0229</t>
  </si>
  <si>
    <t>Cửa Hàng Co.opFood Lê Đức Thọ</t>
  </si>
  <si>
    <t>453 Đường Lê Đức Thọ, Phường An Hội Đông, TP HCM</t>
  </si>
  <si>
    <t>COOP-023</t>
  </si>
  <si>
    <t>CHI NHÁNH LIÊN HIỆP HỢP TÁC XÃ THƯƠNG MẠI TP. HỒ CHÍ MINH - CO.OPMART TÂN AN</t>
  </si>
  <si>
    <t>Số 1, Mai Thị Tốt, Phường Long An, Tỉnh Tây Ninh, Việt Nam</t>
  </si>
  <si>
    <t>0301175691-023</t>
  </si>
  <si>
    <t>coop0234</t>
  </si>
  <si>
    <t>Cửa Hàng Co.opFood Lê Văn Thọ</t>
  </si>
  <si>
    <t>189 Lê Văn Thọ, Phường Thông Tây Hội, TP HCM</t>
  </si>
  <si>
    <t>coop0236</t>
  </si>
  <si>
    <t>Cửa Hàng Co.opFood Thảo Điền</t>
  </si>
  <si>
    <t>Số 37 Đường số 47, P.Thảo Điền, Quận 2, HCM</t>
  </si>
  <si>
    <t>coop0238</t>
  </si>
  <si>
    <t>Cửa hàng Co.opFood Hiệp Bình</t>
  </si>
  <si>
    <t>45 Hiệp Bình, Phường Hiệp Bình, TP HCM</t>
  </si>
  <si>
    <t>COOP-024</t>
  </si>
  <si>
    <t>CHI NHÁNH LIÊN HIỆP HỢP TÁC XÃ THƯƠNG MẠI TP. HỒ CHÍ MINH - CO.OPMART BÀ RỊA</t>
  </si>
  <si>
    <t>6 Nguyễn Hữu Thọ, KP 2, Phường Bà Rịa, Thành phố Hồ Chí Minh, Việt Nam</t>
  </si>
  <si>
    <t>0301175691-024</t>
  </si>
  <si>
    <t>coop0240</t>
  </si>
  <si>
    <t>Cửa hàng Co.opFood Trần Quang Khải</t>
  </si>
  <si>
    <t>Horizon Tower, 214 Trần Quang Khải, Phường Tân Định, TP HCM</t>
  </si>
  <si>
    <t>coop0243</t>
  </si>
  <si>
    <t>Cửa Hàng Co.opFood Nguyễn Văn Quá</t>
  </si>
  <si>
    <t>345 Nguyễn Văn Quá, Q.12, HCM</t>
  </si>
  <si>
    <t>coop0244</t>
  </si>
  <si>
    <t>Cửa Hàng Co.opFood Chợ cầu</t>
  </si>
  <si>
    <t>916 Nguyễn Văn Quá, Phường Đông Hưng Thuận, TP HCM</t>
  </si>
  <si>
    <t>coop0245</t>
  </si>
  <si>
    <t>Cửa Hàng Co.opFood Nguyễn Oanh</t>
  </si>
  <si>
    <t>390 Nguyễn Oanh, Phường An Nhơn, TP HCM</t>
  </si>
  <si>
    <t>coop0246</t>
  </si>
  <si>
    <t>Cửa Hàng Co.opFood Nguyễn Cửu Đàm</t>
  </si>
  <si>
    <t>16 Nguyễn Cửu Đàm, Phường Tân Sơn, TP HCM</t>
  </si>
  <si>
    <t>coop0248</t>
  </si>
  <si>
    <t>Cửa Hàng Co.opFood Phạm Phú Thứ</t>
  </si>
  <si>
    <t>144-146 Phạm Phú Thứ, P.11, Quận Tân Bình, HCM</t>
  </si>
  <si>
    <t>COOP-025</t>
  </si>
  <si>
    <t>CHI NHÁNH LIÊN HIỆP HỢP TÁC XÃ THƯƠNG MẠI TP. HỒ CHÍ MINH - CO.OPMART BÌNH DƯƠNG</t>
  </si>
  <si>
    <t>368 Đường 30 tháng 4, Phường Thủ Dầu Một, Thành phố Hồ Chí Minh, Việt Nam</t>
  </si>
  <si>
    <t>0301175691-025</t>
  </si>
  <si>
    <t>coop0250</t>
  </si>
  <si>
    <t>Cửa Hàng Co.opFood CMT8</t>
  </si>
  <si>
    <t>467 CMT8, P.13, Q.10, HCM</t>
  </si>
  <si>
    <t>coop0252</t>
  </si>
  <si>
    <t>Cửa hàng Co.op Food Bình Phú</t>
  </si>
  <si>
    <t>15-17 Bình Phú, Phường 10, Quận 6, HCM</t>
  </si>
  <si>
    <t>coop0257</t>
  </si>
  <si>
    <t>42/7 Phạm Văn Chiêu, P.9, Q.Gò Vấp, HCM</t>
  </si>
  <si>
    <t>coop0258</t>
  </si>
  <si>
    <t>Cửa Hàng Co.opFood Phạm Hữu Lầu</t>
  </si>
  <si>
    <t>245 Phạm Hữu Lầu, P.Phú Mỹ ,Q7, HCM</t>
  </si>
  <si>
    <t>coop0259</t>
  </si>
  <si>
    <t>Cửa Hàng Co.opFood Lê Văn Quới</t>
  </si>
  <si>
    <t>439/2 - 441 Lê Văn Quới, Phường Bình Trị Đông, TP HCM</t>
  </si>
  <si>
    <t>COOP-026</t>
  </si>
  <si>
    <t>CHI NHÁNH LIÊN HIỆP HỢP TÁC XÃ THƯƠNG MẠI TP. HỒ CHÍ MINH-CO.OPMART SA ĐÉC</t>
  </si>
  <si>
    <t>Nguyễn Sinh Sắc, Khóm Phú Mỹ, Phường Sa Đéc, Tỉnh Đồng Tháp, Việt Nam</t>
  </si>
  <si>
    <t>0301175691-026</t>
  </si>
  <si>
    <t>coop0260</t>
  </si>
  <si>
    <t>Cửa Hàng Co.opFood Tân Kỳ Tân Quý</t>
  </si>
  <si>
    <t>274 Tân Kỳ Tân Quý, P.Sơn Kỳ , Quận Tân Phú, HCM</t>
  </si>
  <si>
    <t>coop0261</t>
  </si>
  <si>
    <t>Cửa Hàng Co.opFood Quang Trung</t>
  </si>
  <si>
    <t>1110-1112 Quang Trung, Phường Thông Tây Hội, TP HCM</t>
  </si>
  <si>
    <t>coop0262</t>
  </si>
  <si>
    <t>Cửa Hàng Co.opFood Huỳnh Tấn Phát</t>
  </si>
  <si>
    <t>1273 Huỳnh Tấn Phát, Phường Phú Thuận, TP HCM</t>
  </si>
  <si>
    <t>coop0263</t>
  </si>
  <si>
    <t>Cửa Hàng Co.opFood Nhà Bè</t>
  </si>
  <si>
    <t>12/10A Huỳnh Tấn Phát, Xã Nhà Bè, TP HCM</t>
  </si>
  <si>
    <t>coop0264</t>
  </si>
  <si>
    <t>Cửa Hàng Co.opFood Hương Lộ 2</t>
  </si>
  <si>
    <t>669 Hương Lộ 2, Phường Bình Trị Đông, Quận Bình Tân, HCM (Gần ngã 3 Đất Mới)</t>
  </si>
  <si>
    <t>coop0265</t>
  </si>
  <si>
    <t>Cửa Hàng Co.opFood Trường Thọ</t>
  </si>
  <si>
    <t>185 Đặng Văn Bi, P. Trường Thọ, Q Thủ Đức, HCM</t>
  </si>
  <si>
    <t>Phường Trường Thọ</t>
  </si>
  <si>
    <t>coop0266</t>
  </si>
  <si>
    <t>Cửa Hàng Co.opFood Long Phước</t>
  </si>
  <si>
    <t>295 Long Thuận, P.Long Phước, Q.9, HCM</t>
  </si>
  <si>
    <t>Phường Long Phước</t>
  </si>
  <si>
    <t>coop0268</t>
  </si>
  <si>
    <t>Cửa Hàng Co.opFood Bình Quới</t>
  </si>
  <si>
    <t>1049 XVNT, P.28, Q.Bình Thanh, HCM</t>
  </si>
  <si>
    <t>COOP-027</t>
  </si>
  <si>
    <t>CHI NHÁNH LIÊN HIỆP HỢP TÁC XÃ THƯƠNG MẠI TP. HỒ CHÍ MINH - CO.OPMART GÒ CÔNG</t>
  </si>
  <si>
    <t>Đường Trần Công Tường, Khu phố 11, Phường Gò Công, Tỉnh Đồng Tháp, Việt Nam</t>
  </si>
  <si>
    <t>0301175691-027</t>
  </si>
  <si>
    <t>coop0276</t>
  </si>
  <si>
    <t>Cửa Hàng Co.opFood KCN Tây Bắc</t>
  </si>
  <si>
    <t>Số CH1 Đường N4, KCN Tây Bắc Củ Chi, Xã Tân An Hội, TP HCM</t>
  </si>
  <si>
    <t>coop0278</t>
  </si>
  <si>
    <t>Cửa Hàng Co.opFood Phạm Văn Bạch</t>
  </si>
  <si>
    <t>701 Phạm Văn Bạch, Phường An Hội Tây, TP HCM</t>
  </si>
  <si>
    <t>COOP-028</t>
  </si>
  <si>
    <t>CHI NHÁNH LIÊN HIỆP HỢP TÁC XÃ THƯƠNG MẠI TP. HỒ CHÍ MINH - CO.OPMART THỐT NỐT</t>
  </si>
  <si>
    <t>Số 212 - Quốc Lộ 91, Khu Vực Phụng Thạnh I, Phường Thuận Hưng, Thành phố Cần Thơ, Việt Nam</t>
  </si>
  <si>
    <t>0301175691-028</t>
  </si>
  <si>
    <t>coop0280</t>
  </si>
  <si>
    <t>Cửa Hàng Co.opFood Tô Hiến Thành</t>
  </si>
  <si>
    <t>24 Tô Hiến Thành, Phường Hòa Hưng, TP HCM</t>
  </si>
  <si>
    <t>coop0282</t>
  </si>
  <si>
    <t>Cửa Hàng Co.opFood Quốc Lộ 50</t>
  </si>
  <si>
    <t>A23/10-A23/11 Quốc Lộ 50, Xã Bình Hưng, TP HCM</t>
  </si>
  <si>
    <t>coop0283</t>
  </si>
  <si>
    <t>Cửa Hàng Co.opFood Tây Thạnh</t>
  </si>
  <si>
    <t>Số 257 - 259 Tây Thạnh, phường Tây Thạnh, TP HCM</t>
  </si>
  <si>
    <t>coop0285</t>
  </si>
  <si>
    <t>Cửa Hàng Co.opFood Tỉnh Lộ 10</t>
  </si>
  <si>
    <t>1002 Tỉnh Lộ 10, phường Tân Tạo, Bình Tân, Tp.HCM</t>
  </si>
  <si>
    <t>coop0286</t>
  </si>
  <si>
    <t>Cửa Hàng Co.opFood Tháp Mười</t>
  </si>
  <si>
    <t>32 - 34 Tháp Mười, phường 02, Quận 06, Tp.HCM</t>
  </si>
  <si>
    <t>coop0288</t>
  </si>
  <si>
    <t>Cửa Hàng Co.opFood Tô Ký</t>
  </si>
  <si>
    <t>4.5 Tô Ký, xã Trung Chánh, Huyện Hóc Môn, HCM</t>
  </si>
  <si>
    <t>COOP-029</t>
  </si>
  <si>
    <t>CHI NHÁNH LIÊN HIỆP HỢP TÁC XÃ THƯƠNG MẠI TP. HỒ CHÍ MINH - CO.OPMART CHÂU ĐỐC</t>
  </si>
  <si>
    <t>Tổ 21, Khóm Châu Quới 3, Phường Châu Đốc, Tỉnh An Giang, Việt Nam</t>
  </si>
  <si>
    <t>0301175691-029</t>
  </si>
  <si>
    <t>coop0291</t>
  </si>
  <si>
    <t>Cửa Hàng Co.opFood Lê Văn Khương</t>
  </si>
  <si>
    <t>402 Lê Văn Khương, PhườngThới An, TP HCM</t>
  </si>
  <si>
    <t>coop0292</t>
  </si>
  <si>
    <t>Cửa Hàng Co.opFood Âu Cơ</t>
  </si>
  <si>
    <t>982 Âu Cơ, phường 14, Quận Tân Bình, HCM</t>
  </si>
  <si>
    <t>coop0294</t>
  </si>
  <si>
    <t>Cửa Hàng Co.opFood 53 Phạm Văn Chiêu</t>
  </si>
  <si>
    <t>53/1B Phạm Văn Chiêu, Khu Phố 3, Gò Vấp, HCM</t>
  </si>
  <si>
    <t>coop0295</t>
  </si>
  <si>
    <t>Cửa hàng Co.op Food  37 Phan Huy Ích</t>
  </si>
  <si>
    <t>37.257B đường Phan Huy Ích, Phường 12, Quận Gò Vấp,TP HCM</t>
  </si>
  <si>
    <t>coop0296</t>
  </si>
  <si>
    <t>Co.opFood 249 Lương Định Của</t>
  </si>
  <si>
    <t>249 Lương Định Của, phường An Phú, Quận 02</t>
  </si>
  <si>
    <t>coop0297</t>
  </si>
  <si>
    <t>Cửa hàng CoopFood Hàng Xanh</t>
  </si>
  <si>
    <t>189 – 191 Bạch Đằng, phường 15, Quận Bình Thạnh, Tp.HCM</t>
  </si>
  <si>
    <t>COOP-030</t>
  </si>
  <si>
    <t>CHI NHÁNH LIÊN HIỆP HỢP TÁC XÃ THƯƠNG MẠI TP. HỒ CHÍ MINH - CO.OPMART ĐỨC PHỔ</t>
  </si>
  <si>
    <t>Đường Nguyễn Nghiêm, TDP Vĩnh Bình, Phường Phổ Ninh, Thị xã Đức Phổ, Tỉnh Quảng Ngãi, Việt Nam</t>
  </si>
  <si>
    <t>0301175691-030</t>
  </si>
  <si>
    <t>Quảng Ngãi</t>
  </si>
  <si>
    <t>COOP-031</t>
  </si>
  <si>
    <t>CHI NHÁNH LIÊN HIỆP HỢP TÁC XÃ THƯƠNG MẠI TP. HỒ CHÍ MINH - CO.OPMART ĐỒNG VĂN CỐNG</t>
  </si>
  <si>
    <t>Tầng 01 TTTM The CBD, 125 Đồng Văn Cống, Phường Thạnh Mỹ Lợi, Thành phố Thủ Đức, Thành phố Hồ Chí Minh, Việt Nam</t>
  </si>
  <si>
    <t>0301175691-031</t>
  </si>
  <si>
    <t>Phường Thạnh Mỹ Lợi</t>
  </si>
  <si>
    <t>COOP-032</t>
  </si>
  <si>
    <t>CHI NHÁNH LIÊN HIỆP HỢP TÁC XÃ THƯƠNG MẠI TP. HỒ CHÍ MINH-CO.OPMART TÂN CHÂU</t>
  </si>
  <si>
    <t>Đường Lê Duẩn, Khu phố 2, Xã Tân Châu, Tỉnh Tây Ninh, Việt Nam</t>
  </si>
  <si>
    <t>0301175691-032</t>
  </si>
  <si>
    <t>COOP-034</t>
  </si>
  <si>
    <t>CHI NHÁNH LIÊN HIỆP HỢP TÁC XÃ THƯƠNG MẠI TP. HỒ CHÍ MINH-CO.OPMART NAM ĐỊNH</t>
  </si>
  <si>
    <t>Số 91, đường Điện Biên, Phường Cửa Bắc, Thành phố Nam Định, Tỉnh Nam Định, Việt Nam</t>
  </si>
  <si>
    <t>0301175691-034</t>
  </si>
  <si>
    <t>Nam Định</t>
  </si>
  <si>
    <t>COOP-035</t>
  </si>
  <si>
    <t>CHI NHÁNH LIÊN HIỆP HỢP TÁC XÃ THƯƠNG MẠI TP.HỒ CHÍ MINH - CO.OPMART KON TUM</t>
  </si>
  <si>
    <t>Số Nhà 205B Lê Hồng Phong, Phường Kon Tum, Tỉnh Quảng Ngãi, Việt Nam</t>
  </si>
  <si>
    <t>0301175691-035</t>
  </si>
  <si>
    <t>COOP-036</t>
  </si>
  <si>
    <t>CHI NHÁNH LIÊN HIỆP HTX THƯƠNG MẠI TP.HCM - CO.OPMART CHU VĂN AN</t>
  </si>
  <si>
    <t>Tầng 1-Tầng 2, Khối A&amp;B, Cao ốc Đất Phương Nam, 241A Chu Văn An, Phường 12, Quận Bình Thạnh, Thành phố Hồ Chí Minh, Việt Nam</t>
  </si>
  <si>
    <t>0301175691-036</t>
  </si>
  <si>
    <t>COOP-037</t>
  </si>
  <si>
    <t>CHI NHÁNH LIÊN HIỆP HỢP TÁC XÃ THƯƠNG MẠI TP. HỒ CHÍ MINH - CO.OPMART HÀ TIÊN</t>
  </si>
  <si>
    <t>Số 20 Đường Mạc Công Du, Khu phố 1 Đông Hồ, Phường Hà Tiên, Tỉnh An Giang, Việt Nam</t>
  </si>
  <si>
    <t>0301175691-037</t>
  </si>
  <si>
    <t>COOP-038</t>
  </si>
  <si>
    <t>CHI NHÁNH LIÊN HIỆP HỢP TÁC XÃ THƯƠNG MẠI TP.HỒ CHÍ MINH-CO.OPMART TÂN THÀNH</t>
  </si>
  <si>
    <t>Số 1469 đường Độc Lập, phường Phú Mỹ, Thành phố Hồ Chí Minh, Việt Nam</t>
  </si>
  <si>
    <t>0301175691-038</t>
  </si>
  <si>
    <t>COOP-039</t>
  </si>
  <si>
    <t>CHI NHÁNH LIÊN HIỆP HỢP TÁC XÃ THƯƠNG MẠI TP.HCM - CO.OPMART CAI LẬY</t>
  </si>
  <si>
    <t>Số 79 Đường 30/4, Khu phố 2, Phường Mỹ Phước Tây, Tỉnh Đồng Tháp, Việt Nam</t>
  </si>
  <si>
    <t>0301175691-039</t>
  </si>
  <si>
    <t>COOP-040</t>
  </si>
  <si>
    <t>CHI NHÁNH LIÊN HIỆP HỢP TÁC XÃ THƯƠNG MẠI TP. HỒ CHÍ MINH-CO.OPMART HỒNG NGỰ</t>
  </si>
  <si>
    <t>Khu nhà Cao ốc KII, Phường Hồng Ngự, Tỉnh Đồng Tháp, Việt Nam</t>
  </si>
  <si>
    <t>0301175691-040</t>
  </si>
  <si>
    <t>coop0400</t>
  </si>
  <si>
    <t>Co-opFood Nguyễn Thái Sơn</t>
  </si>
  <si>
    <t>306 Nguyễn Thái Sơn, Phường 5, Quận Gò Vấp, HCM</t>
  </si>
  <si>
    <t>coop0401</t>
  </si>
  <si>
    <t>Cửa Hàng Co.opFood Bình Giã</t>
  </si>
  <si>
    <t>33 Bình Giã, Phường Tân Bình, TP HCM</t>
  </si>
  <si>
    <t>coop0402</t>
  </si>
  <si>
    <t>Cửa Hàng Co.opFood Thống Nhất</t>
  </si>
  <si>
    <t>481 Thống Nhất, Phường An Hội Đông, TP HCM</t>
  </si>
  <si>
    <t>coop0403</t>
  </si>
  <si>
    <t>Cửa Hàng Co.opFood 203 Võ Thành Trang</t>
  </si>
  <si>
    <t>203-205 Võ Thành Trang, Phường Bảy Hiền, TP HCM</t>
  </si>
  <si>
    <t>coop0404</t>
  </si>
  <si>
    <t>Cửa Hàng Coopfood Phạm Thế Hiển 2</t>
  </si>
  <si>
    <t>1289 đường Phạm Thế Hiển, Phường Bình Đông,TP HCM</t>
  </si>
  <si>
    <t>coop0405</t>
  </si>
  <si>
    <t>Cửa Hàng Coopfood 418 Trần Văn Giàu</t>
  </si>
  <si>
    <t>Số 418 Đường số 7, Phường Bình Tân ,TP HCM</t>
  </si>
  <si>
    <t>coop0406</t>
  </si>
  <si>
    <t>Cửa hàng Co.op Food 85 Nguyễn Sơn</t>
  </si>
  <si>
    <t>69-71 Nguyễn Sơn, Phường Phú Thạnh, TP HCM</t>
  </si>
  <si>
    <t>coop0407</t>
  </si>
  <si>
    <t>Cửa hàng Co.op Food Phú Thuận</t>
  </si>
  <si>
    <t>785 Huỳnh Tấn Phát, Phường Phú Thuận, Quận 7, Tp.HCM</t>
  </si>
  <si>
    <t>coop0408</t>
  </si>
  <si>
    <t>Cửa hàng Co.op Food Thái Sơn</t>
  </si>
  <si>
    <t>A6.7Q Quốc Lộ 1A, Phường Tân Tạo A, Quận Bình Tân (tầng trệt Chung cư THÁI SƠN, kế bên chợ BÀ HOM)</t>
  </si>
  <si>
    <t>COOP-041</t>
  </si>
  <si>
    <t>CHI NHÁNH LIÊN HIỆP HỢP TÁC XÃ THƯƠNG MẠI TP. HỒ CHÍ MINH-CO.OPMART GÒ DẦU</t>
  </si>
  <si>
    <t>Quốc lộ 22B, KP Rạch Sơn, Phường Gò Dầu, Tỉnh Tây Ninh, Việt Nam</t>
  </si>
  <si>
    <t>0301175691-041</t>
  </si>
  <si>
    <t>coop0410</t>
  </si>
  <si>
    <t>Cửa hàng Co.op Food Cát Lái</t>
  </si>
  <si>
    <t>615 Nguyễn Thị Định, Phường Cát Lái, TP HCM</t>
  </si>
  <si>
    <t>COOP-042</t>
  </si>
  <si>
    <t>CN LIÊN HIỆP HỢP TÁC XÃ THƯƠNG MẠI TP.HỒ CHÍ MINH- CO.OPMART TÂN CHÂU AN GIANG</t>
  </si>
  <si>
    <t>Khóm Long Thạnh D, Phường Tân Châu, Tỉnh An Giang, Việt Nam</t>
  </si>
  <si>
    <t>0301175691-042</t>
  </si>
  <si>
    <t>COOP-043</t>
  </si>
  <si>
    <t>CHI NHÁNH LIÊN HIỆP HỢP TÁC XÃ THƯƠNG MẠI TP. HỒ CHÍ MINH - CO.OPMART PHƯỚC ĐÔNG</t>
  </si>
  <si>
    <t>KCN Phước Đông, Phường Gia Lộc, Tỉnh Tây Ninh, Việt Nam</t>
  </si>
  <si>
    <t>0301175691-043</t>
  </si>
  <si>
    <t>COOP-044</t>
  </si>
  <si>
    <t>CHI NHÁNH LIÊN HIỆP HTX THƯƠNG MẠI TP. HỒ CHÍ MINH CO.OPMART VIỆT TRÌ</t>
  </si>
  <si>
    <t>Số 1606A Đường Hùng Vương, Phường Việt Trì, Tỉnh Phú Thọ, Việt Nam</t>
  </si>
  <si>
    <t>0301175691-044</t>
  </si>
  <si>
    <t>Phú Thọ</t>
  </si>
  <si>
    <t>COOP-045</t>
  </si>
  <si>
    <t>CHI NHÁNH LIÊN HIỆP HỢP TÁC XÃ THƯƠNG MẠI TP.HỒ CHÍ MINH - CO.OPMART DUYÊN HẢI</t>
  </si>
  <si>
    <t>Đường Lý Thường Kiệt, Phường Duyên Hải, Tỉnh Vĩnh Long, Việt Nam</t>
  </si>
  <si>
    <t>0301175691-045</t>
  </si>
  <si>
    <t>COOP-046</t>
  </si>
  <si>
    <t>CHI NHÁNH LIÊN HIỆP HỢP TÁC XÃ THƯƠNG MẠI TP.HỒ CHÍ MINH- CO.OP MART CẦN GIUỘC</t>
  </si>
  <si>
    <t>Tuyến tránh QL50, Khu Phố Thanh Ba, Xã Cần Giuộc, Tỉnh Tây Ninh, Việt Nam</t>
  </si>
  <si>
    <t>0301175691-046</t>
  </si>
  <si>
    <t>COOP-047</t>
  </si>
  <si>
    <t>CHI NHÁNH LIÊN HIỆP HỢP TÁC XÃ THƯƠNG MẠI TP.HỒ CHÍ MINH - CO.OPMART PHAN RÍ CỬA</t>
  </si>
  <si>
    <t>Thôn Minh Tân 4, xã Phan Rí Cửa, tỉnh Lâm Đồng, Việt Nam</t>
  </si>
  <si>
    <t>0301175691-047</t>
  </si>
  <si>
    <t>COOP-048</t>
  </si>
  <si>
    <t>CHI NHÁNH LIÊN HIỆP HỢP TÁC XÃ THƯƠNG MẠI TP HỒ CHÍ MINH - CO.OPMART TIỂU CẦN</t>
  </si>
  <si>
    <t>Ấp 2, Xã Tiểu Cần, Tỉnh Vĩnh Long, Việt Nam</t>
  </si>
  <si>
    <t>0301175691-048</t>
  </si>
  <si>
    <t>COOP-049</t>
  </si>
  <si>
    <t>CHI NHÁNH LIÊN HIỆP HỢP TÁC XÃ THƯƠNG MẠI TP. HỒ CHÍ MINH-CO.OPMART CHÂU THÀNH TÂY NINH</t>
  </si>
  <si>
    <t>Đường 781, KP3, Xã Châu Thành, Tỉnh Tây Ninh, Việt Nam</t>
  </si>
  <si>
    <t>0301175691-049</t>
  </si>
  <si>
    <t>COOP-050</t>
  </si>
  <si>
    <t>CHI NHÁNH LIÊN HIỆP HỢP TÁC XÃ THƯƠNG MẠI TP.HỒ CHÍ MINH - CO.OPMART BÌNH TÂN 2</t>
  </si>
  <si>
    <t>Tầng trệt - Lầu 1, Khu Chung cư Nhà Sài Gòn, 819 Hương Lộ 2, Phường Bình Trị Đông A, Quận Bình Tân, Thành phố Hồ Chí Minh, Việt Nam</t>
  </si>
  <si>
    <t>0301175691-050</t>
  </si>
  <si>
    <t>Phường Bình Trị Đông A</t>
  </si>
  <si>
    <t>COOP-052</t>
  </si>
  <si>
    <t>CHI NHÁNH LIÊN HIỆP HỢP TÁC XÃ THƯƠNG MẠI TP. HỒ CHÍ MINH-CO.OPMART BÌNH THỦY</t>
  </si>
  <si>
    <t>35-37 CMT 8, Phường Bình Thủy, Thành phố Cần Thơ, Việt Nam</t>
  </si>
  <si>
    <t>0301175691-052</t>
  </si>
  <si>
    <t>COOP-053</t>
  </si>
  <si>
    <t>CHI NHÁNH LIÊN HIỆP HỢP TÁC XÃ THƯƠNG MẠI TP.HỒ CHÍ MINH - CO.OPMART ĐỒNG PHÚ</t>
  </si>
  <si>
    <t>Đường Cách Mạng Tháng Tám - ĐT.741, Khu phố Tân An, Xã Đồng Phú, Tỉnh Đồng Nai, Việt Nam</t>
  </si>
  <si>
    <t>0301175691-053</t>
  </si>
  <si>
    <t>COOP-054</t>
  </si>
  <si>
    <t>CHI NHÁNH LIÊN HIỆP HỢP TÁC XÃ THƯƠNG MẠI TP. HỒ CHÍ MINH - CO.OPMART SƠN TRÀ</t>
  </si>
  <si>
    <t>Lô C2-12 KCN Dịch Vụ Thủy Sản Đà Nẵng, đường Bình Than, Phường Sơn Trà, Thành phố Đà Nẵng, Việt Nam</t>
  </si>
  <si>
    <t>0301175691-054</t>
  </si>
  <si>
    <t>Đà Nẵng</t>
  </si>
  <si>
    <t>COOP-056</t>
  </si>
  <si>
    <t>CN LIÊN HIỆP HỢP TÁC XÃ THƯƠNG MẠI TP. HỒ CHÍ MINH - CO.OPMART HIỆP THÀNH</t>
  </si>
  <si>
    <t>276 Nguyễn ảnh Thủ, phường Hiệp Thành, Quận 12, Thành phố Hồ Chí Minh, Việt Nam</t>
  </si>
  <si>
    <t>0301175691-056</t>
  </si>
  <si>
    <t>COOP-057</t>
  </si>
  <si>
    <t>CN LIÊN HIỆP HỢP TÁC XÃ THƯƠNG MẠI TP. HỒ CHÍ MINH - CO.OPMART VĨNH LỘC B</t>
  </si>
  <si>
    <t>Số 2 khu tái định cư Vĩnh Lộc B đường số 8, Xã Vĩnh Lộc B, Huyện Bình Chánh, Thành phố Hồ Chí Minh, Việt Nam</t>
  </si>
  <si>
    <t>0301175691-057</t>
  </si>
  <si>
    <t>COOP-058</t>
  </si>
  <si>
    <t>CN LIÊN HIỆP HỢP TÁC XÃ THƯƠNG MẠI TP. HỒ CHÍ MINH - CO.OPMART ĐỖ VĂN DẬY</t>
  </si>
  <si>
    <t>Số 18 đường Đỗ Văn Dậy, Ấp 3, Xã Tân Hiệp, Huyện Hóc Môn, Thành phố Hồ Chí Minh, Việt Nam</t>
  </si>
  <si>
    <t>0301175691-058</t>
  </si>
  <si>
    <t>COOP-059</t>
  </si>
  <si>
    <t>CHI NHÁNH LIÊN HIỆP HỢP TÁC XÃ THƯƠNG MẠI TP. HỒ CHÍ MINH - CO.OPMART TÔ KÝ</t>
  </si>
  <si>
    <t>Số 557 Đường Tô Ký, phường Trung Mỹ Tây, Quận 12, Thành phố Hồ Chí Minh, Việt Nam</t>
  </si>
  <si>
    <t>0301175691-059</t>
  </si>
  <si>
    <t>COOP-060</t>
  </si>
  <si>
    <t>CHI NHÁNH LIÊN HIỆP HỢP TÁC XÃ THƯƠNG MẠI TP.HỒ CHÍ MINH - CO.OPMART THOẠI SƠN</t>
  </si>
  <si>
    <t>Đường Nguyễn Văn Linh, Khóm Bắc Sơn, Thị trấn Núi Sập, Huyện Thoại Sơn, Tỉnh An Giang, Việt Nam</t>
  </si>
  <si>
    <t>0301175691-060</t>
  </si>
  <si>
    <t>COOP-061</t>
  </si>
  <si>
    <t>CHI NHÁNH LIÊN HIỆP HỢP TÁC XÃ THƯƠNG MẠI TP. HỒ CHÍ MINH - CO.OPMART CƯ MGAR</t>
  </si>
  <si>
    <t>Thửa đất 11, Tờ Bản Đồ Số 31, Tổ Dân Phố 2, Đường Hùng Vương, Xã Quảng Phú, Tỉnh Đắk Lắk, Việt Nam</t>
  </si>
  <si>
    <t>0301175691-061</t>
  </si>
  <si>
    <t>COOP-062</t>
  </si>
  <si>
    <t>CHI NHÁNH LIÊN HIỆP HỢP TÁC XÃ THƯƠNG MẠI TP. HỒ CHÍ MINH - CO.OPMART TÂN BIÊN</t>
  </si>
  <si>
    <t>Khu Phố 3, Đường Nguyễn Văn Linh, Xã Tân Biên, Tỉnh Tây Ninh, Việt Nam</t>
  </si>
  <si>
    <t>0301175691-062</t>
  </si>
  <si>
    <t>coop0626</t>
  </si>
  <si>
    <t>Cửa hàng Co.op Food CC Bình Phú 1</t>
  </si>
  <si>
    <t>Số 65-67 Đường 20, Phường Bình Phú, TP HCM</t>
  </si>
  <si>
    <t>COOP-063</t>
  </si>
  <si>
    <t>CHI NHÁNH LIÊN HIỆP HỢP TÁC XÃ THƯƠNG MẠI TP. HỒ CHÍ MINH - CO. OPMART DƯƠNG MINH CHÂU</t>
  </si>
  <si>
    <t>Khu phố 1, Xã Dương Minh Châu, Tỉnh Tây Ninh, Việt Nam</t>
  </si>
  <si>
    <t>0301175691-063</t>
  </si>
  <si>
    <t>coop0631</t>
  </si>
  <si>
    <t>Cửa hàng Co.op Food 239 Dương Đình Hội</t>
  </si>
  <si>
    <t>239 ( số cũ 2.212C ) Đường Dương Đình Hội, KP3, Phường Tăng Nhơn Phú B, Quận 9, Tp.HCM</t>
  </si>
  <si>
    <t>Phường Tăng Nhơn Phú B</t>
  </si>
  <si>
    <t>coop0633</t>
  </si>
  <si>
    <t>Cửa hàng Co.op Food  397 Phan Huy Ích</t>
  </si>
  <si>
    <t>397 Phan Huy Ích, Phường 14, Quận Gò Vấp, HCM</t>
  </si>
  <si>
    <t>coop0634</t>
  </si>
  <si>
    <t>Cửa hàng Co.op Food 13 Lê Văn Thịnh</t>
  </si>
  <si>
    <t>13 Lê Văn Thịnh, Phường Bình Trưng, TP HCM</t>
  </si>
  <si>
    <t>coop0635</t>
  </si>
  <si>
    <t>Cửa Hàng Co.opFood Hoàng Diệu 2</t>
  </si>
  <si>
    <t>135 Hoàng Diệu 2, Phường Linh Trung, Thành phố Thủ Đức, TP.HCM</t>
  </si>
  <si>
    <t>Phường Linh Trung</t>
  </si>
  <si>
    <t>COOP-064</t>
  </si>
  <si>
    <t>CHI NHÁNH LIÊN HIỆP HỢP TÁC XÃ THƯƠNG MẠI TP. HỒ CHÍ MINH - CO.OPMART TAM BÌNH</t>
  </si>
  <si>
    <t>0.01 Khu chung cư cao tầng kết hợp TM-DV tại lô BC, Đường 4, KP. 4, Phường Tam Bình, Thành phố Thủ Đức, Thành phố Hồ Chí Minh</t>
  </si>
  <si>
    <t>0301175691-064</t>
  </si>
  <si>
    <t>coop0641</t>
  </si>
  <si>
    <t>Cửa Hàng Co.opFood Saigon Town</t>
  </si>
  <si>
    <t>Diện tích thương mại tầng G, Cao ốc Saigon Town số 83/16 Thoại Ngọc Hầu, Phường Hòa Thạnh, TP HCM</t>
  </si>
  <si>
    <t>coop0642</t>
  </si>
  <si>
    <t>Cửa Hàng Co.opFood 372 Nơ Trang Long</t>
  </si>
  <si>
    <t>372-372B Nơ Trang Long , Phường Bình Lợi Trung, TP HCM</t>
  </si>
  <si>
    <t>coop0647</t>
  </si>
  <si>
    <t>Cửa hàng Co.op Food Conic sky</t>
  </si>
  <si>
    <t>Căn hộ thương mại số 01, tầng 1, khu chung cư Block H thuộc khu BT, Lô 13B khu dân cư Conic - khu dô thị mới Nam TP HCM, Xã Bình Hưng, TP HCM</t>
  </si>
  <si>
    <t>coop0652</t>
  </si>
  <si>
    <t>Cửa Hàng Co.opFood Linh Chiểu</t>
  </si>
  <si>
    <t>110 Đường 17, Phường Thủ Đức, TP HCM</t>
  </si>
  <si>
    <t>coop0653</t>
  </si>
  <si>
    <t>Cửa Hàng Co.opFood Bùi Thế Mỹ 31</t>
  </si>
  <si>
    <t>31-33 Bùi Thế Mỹ, Phường Bảy Hiền, TP HCM</t>
  </si>
  <si>
    <t>coop0654</t>
  </si>
  <si>
    <t>Cửa hàng Co.op Food Krista</t>
  </si>
  <si>
    <t>Căn Shophouse Thương mại T2, 00.04 tại tòa nhà Krista, 537 Nguyễn Duy Trinh, Phường Bình Trưng, TP HCM</t>
  </si>
  <si>
    <t>coop0656</t>
  </si>
  <si>
    <t>Cửa hàng Co.op Food Gia Phú</t>
  </si>
  <si>
    <t>219/45 Đường 5, Phường Bình Hưng Hòa, Hcm</t>
  </si>
  <si>
    <t>coop0657</t>
  </si>
  <si>
    <t>Cửa hàng Co.op Food Vành Đai</t>
  </si>
  <si>
    <t>62 Đường 44, Phường Bình Phú, TP HCM</t>
  </si>
  <si>
    <t>coop0658</t>
  </si>
  <si>
    <t>Cửa Hàng Co.opFood Man Thiện 280</t>
  </si>
  <si>
    <t>280 Man Thiện, Phường Tăng Nhơn Phú, TP HCM</t>
  </si>
  <si>
    <t>COOP-066</t>
  </si>
  <si>
    <t>CHI NHÁNH LIÊN HIỆP HỢP TÁC XÃ THƯƠNG MẠI TP. HỒ CHÍ MINH - CO.OPMART THÁP MƯỜI</t>
  </si>
  <si>
    <t>Đường Hùng Vương, xã Tháp Mười, Tỉnh Đồng Tháp, Việt Nam</t>
  </si>
  <si>
    <t>0301175691-066</t>
  </si>
  <si>
    <t>coop0661</t>
  </si>
  <si>
    <t>Cửa Hàng Co.opFood Đinh Bộ Lĩnh 81</t>
  </si>
  <si>
    <t>81 Đinh Bộ Lĩnh, Phường Bình Thạnh, TP HCM</t>
  </si>
  <si>
    <t>coop0665</t>
  </si>
  <si>
    <t>Cửa Hàng Co.opFood Tỉnh Lộ 15-1031</t>
  </si>
  <si>
    <t>1025 Tỉnh Lộ 15, Xã An Nhơn Tây,TP HCM</t>
  </si>
  <si>
    <t>coop0671</t>
  </si>
  <si>
    <t>Cửa Hàng Co.opFood Quốc Lộ 22-726</t>
  </si>
  <si>
    <t>726 Quốc Lộ 22, Xã Tân An Hội, TP HCM</t>
  </si>
  <si>
    <t>coop0678</t>
  </si>
  <si>
    <t>Cửa Hàng Co.opFood Đông Bắc</t>
  </si>
  <si>
    <t>228.1 Khu phố 2A, Phường Tân Chánh Hiệp, Quận 12, Tp.HCM</t>
  </si>
  <si>
    <t>coop0687</t>
  </si>
  <si>
    <t>Cửa hàng Co.op Food Trần Văn Giàu 5C13</t>
  </si>
  <si>
    <t>5C13 Trần Văn Giàu, Xã Vĩnh Lộc, TP HCM</t>
  </si>
  <si>
    <t>coop0691</t>
  </si>
  <si>
    <t>Cửa Hàng Co.opFood Tân Quy</t>
  </si>
  <si>
    <t>102 Đường 15, Phường Tân Hưng, TP HCM</t>
  </si>
  <si>
    <t>coop0692</t>
  </si>
  <si>
    <t>Cửa Hàng Co.opFood Liên Khu 5-6</t>
  </si>
  <si>
    <t>16 Liên Khu 5-6 , Phường Bình Hưng Hòa B, Quận Bình Tân, TP HCM</t>
  </si>
  <si>
    <t>coop0694</t>
  </si>
  <si>
    <t>Cửa Hàng Co.opFood Thăng Long 31</t>
  </si>
  <si>
    <t>31 Thăng Long, Phường Tân Sơn Nhất, TP HCM</t>
  </si>
  <si>
    <t>coop0695</t>
  </si>
  <si>
    <t>Cửa Hàng Co.opFood Lê Lợi 60</t>
  </si>
  <si>
    <t>60 Lê Lợi, Xã Hóc Môn, TP HCM</t>
  </si>
  <si>
    <t>COOP-072</t>
  </si>
  <si>
    <t>CHI NHÁNH LIÊN HIỆP HỢP TÁC XÃ THƯƠNG MẠI TP. HỒ CHÍ MINH - CO.OPMART VŨ YÊN</t>
  </si>
  <si>
    <t>Lô CCĐT-01, Khu B1, Vũ Yên-Tòa nhà Vincom Mega Mall Vũ Yên, phường Thủy Nguyên, thành phố Hải Phòng, Việt Nam</t>
  </si>
  <si>
    <t>MIENBAC;COOP</t>
  </si>
  <si>
    <t>0301175691-072</t>
  </si>
  <si>
    <t>Phường Thủy Nguyên</t>
  </si>
  <si>
    <t>coop0827</t>
  </si>
  <si>
    <t>Cửa Hàng Co.opFood Ba Đình</t>
  </si>
  <si>
    <t>coop15001</t>
  </si>
  <si>
    <t>Cửa Hàng Co.opFood HT Hải Thượng Lãn Ông</t>
  </si>
  <si>
    <t>208 Hải Thượng Lãn Ông, Tỉnh Hà Tĩnh</t>
  </si>
  <si>
    <t>hệ thống coopfood tỉnh</t>
  </si>
  <si>
    <t>Hà Tĩnh</t>
  </si>
  <si>
    <t>coop15004</t>
  </si>
  <si>
    <t>Cửa hàng Coopfood HT Vũ Quang</t>
  </si>
  <si>
    <t>Số 88 - Tổ 9, Đường Vũ Quang-Phường Trần Phú-Tp Hà Tĩnh-Tỉnh Hà Tĩnh</t>
  </si>
  <si>
    <t>coop18506</t>
  </si>
  <si>
    <t>Cửa Hàng Co.opFood TH Tân Thành</t>
  </si>
  <si>
    <t>Lô số 51+52 MBQH 90/UB-CN phường Đông Vệ, thành phố Thanh Hóa, tỉnh Thanh Hóa</t>
  </si>
  <si>
    <t>COOP; Coopfood; MIENBAC</t>
  </si>
  <si>
    <t>Thanh Hóa</t>
  </si>
  <si>
    <t>coop2001</t>
  </si>
  <si>
    <t>Cửa Hàng Co.opFood Tân Thạnh Đông</t>
  </si>
  <si>
    <t>533B Tỉnh Lộ 15, Xã Tân Thạnh Đông, TP HCM</t>
  </si>
  <si>
    <t>coop2002</t>
  </si>
  <si>
    <t>Cửa hàng Co.op Food An Dương Vương 451</t>
  </si>
  <si>
    <t>451-453 An Dương Vương, Phường Bình Phú, TP HCM</t>
  </si>
  <si>
    <t>coop2003</t>
  </si>
  <si>
    <t>Cửa Hàng Co.opFood Lê Thị Hà 2</t>
  </si>
  <si>
    <t>2 Lê Thị Hà, TT. Hóc Môn, Hóc Môn, Thành phố Hồ Chí Minh</t>
  </si>
  <si>
    <t>coop2005</t>
  </si>
  <si>
    <t>Cửa Hàng Co.opFood Hồ Văn Long 70</t>
  </si>
  <si>
    <t>70A Hồ Văn Long, Phường Bình Tân, TP HCM</t>
  </si>
  <si>
    <t>coop2006</t>
  </si>
  <si>
    <t>Cửa Hàng Co.opFood Lã Xuân Oai 138</t>
  </si>
  <si>
    <t>138A Lã Xuân Oai, Phường Tăng Nhơn Phú, TP HCM</t>
  </si>
  <si>
    <t>coop2008</t>
  </si>
  <si>
    <t>Cửa hàng Co.op Food CC Hoàng Quân</t>
  </si>
  <si>
    <t>Căn hộ số SH3-07, tầng trệt, khối HQ3 thuộc Dự án nhà ở xã hội Khu chung cư CC1-Khu 2 thuộc khu 17 - khu đô thị mới Nam thành phố tại Đại lộ Nguyễn Văn Linh, Phường Bình Đông, TP HCM</t>
  </si>
  <si>
    <t>coop2009</t>
  </si>
  <si>
    <t>Cửa Hàng Co.opFood Gò Dưa 112</t>
  </si>
  <si>
    <t>112 Đường Gò Dưa, Phường Tam Bình, TP HCM</t>
  </si>
  <si>
    <t>coop2010</t>
  </si>
  <si>
    <t>Cửa Hàng Co.opFood CC IDICO</t>
  </si>
  <si>
    <t>Khu thương mại dịch vụ tại tầng 1, Khối C, thuộc Dự án Khu căn hộ cao tầng Tân Phú IDICO, số 262/13 - 262/15, Lũy Bán Bích, phường Tân Phú, TP HCM</t>
  </si>
  <si>
    <t>coop2011</t>
  </si>
  <si>
    <t>Cửa Hàng Co.opFood CC LACASA</t>
  </si>
  <si>
    <t>Căn hộ số B3 &amp; B4 &amp; B5 thuộc khu thương mại dịch vụ Tầng 1, Block 1A Chung cư LaCaSa, 89 Hoàng Quốc Việt, Phường Phú Thuận, TP HCM</t>
  </si>
  <si>
    <t>coop2014</t>
  </si>
  <si>
    <t>Cửa Hàng Co.opFood Kênh Tân Hóa</t>
  </si>
  <si>
    <t>405-407 Kênh Tân Hóa, Phường Tân Phú, TP HCM</t>
  </si>
  <si>
    <t>coop2015</t>
  </si>
  <si>
    <t>Cửa Hàng Co.opFood Trương Phước Phan 169</t>
  </si>
  <si>
    <t>169 Trương Phước Phan, P Bình Trị Đông, TP HCM</t>
  </si>
  <si>
    <t>coop2016</t>
  </si>
  <si>
    <t>Cửa Hàng Co.opFood Hà Huy Giáp 302</t>
  </si>
  <si>
    <t>302/40 Hà Huy Giáp, Phường Thới An, TP HCM</t>
  </si>
  <si>
    <t>coop2017</t>
  </si>
  <si>
    <t>Cửa hàng Co.op Food Tân Sơn Nhì 387</t>
  </si>
  <si>
    <t>387 Đường Tân Sơn Nhì, P Tân Sơn, TP HCM</t>
  </si>
  <si>
    <t>coop2019</t>
  </si>
  <si>
    <t>Cửa hàng Co.op Food Phan Văn Hớn 151</t>
  </si>
  <si>
    <t>151A Phan Văn Hớn, Xã Bà Điểm, TP HCM</t>
  </si>
  <si>
    <t>coop2020</t>
  </si>
  <si>
    <t>Cửa Hàng Co.opFood Nguyễn Văn Khạ 198</t>
  </si>
  <si>
    <t>198 Nguyễn Văn Khạ, KP8, Thị Trấn Củ Chi, Huyện Củ Chi, Tp.HCM</t>
  </si>
  <si>
    <t>coop2021</t>
  </si>
  <si>
    <t>Cửa Hàng Co.opFood CC 4S Linh Đông</t>
  </si>
  <si>
    <t>Khu TM dịch vụ A-02 Tầng trệt G, Block A Chung Cư 4S Linh Đông, Đường 30, Phường Hiệp Bình, TP HCM</t>
  </si>
  <si>
    <t>coop2025</t>
  </si>
  <si>
    <t>Cửa Hàng Co.opFood Tân Xuân</t>
  </si>
  <si>
    <t>33/4A Ấp Mới 1, Xã Tân Xuân, Hóc Môn, TP. HCM</t>
  </si>
  <si>
    <t>coop2032</t>
  </si>
  <si>
    <t>Cửa Hàng Co.opFood Nguyễn Thị Sóc 153</t>
  </si>
  <si>
    <t>153 Nguyễn Thị Sóc, Xã Bà Điểm, TP HCM</t>
  </si>
  <si>
    <t>coop2033</t>
  </si>
  <si>
    <t>Cửa Hàng Co.opFood Tôn Đản</t>
  </si>
  <si>
    <t>167 Tôn Đản, Phường Xóm Chiếu, TP HCM</t>
  </si>
  <si>
    <t>coop2034</t>
  </si>
  <si>
    <t>Cửa hàng Co.op Food Hậu Lân</t>
  </si>
  <si>
    <t>35H-36H, Xã Bà Điểm, TP HCM</t>
  </si>
  <si>
    <t>coop2035</t>
  </si>
  <si>
    <t>Cửa Hàng Co.opFood Trần Văn Danh 12</t>
  </si>
  <si>
    <t>12-12A Trần Văn Danh, Phường Tân Bình, TP HCM</t>
  </si>
  <si>
    <t>coop2039</t>
  </si>
  <si>
    <t>Cửa Hàng Co.opFood Nguyễn Hữu Tiến 11</t>
  </si>
  <si>
    <t>11, Nguyễn Hữu Tiến, Phường Tây Thạnh, TP HCM</t>
  </si>
  <si>
    <t>coop2041</t>
  </si>
  <si>
    <t>Cửa Hàng Co.opFood Thạnh Lộc 17</t>
  </si>
  <si>
    <t>17 -17A-17B-17C Thạnh Lộc 29, Phường An Phú Đông, TP HCM</t>
  </si>
  <si>
    <t>coop2042</t>
  </si>
  <si>
    <t>Cửa Hàng Co.opFood Nguyễn Xí 247</t>
  </si>
  <si>
    <t>274A Nguyễn Xí , Phường Bình Lợi Trung, TP HCM</t>
  </si>
  <si>
    <t>coop2044</t>
  </si>
  <si>
    <t>Cửa Hàng Co.opFood Tân Chánh Hiệp 10</t>
  </si>
  <si>
    <t>15 tân chánh hiệp, p. tân chánh hiệp, quận 12, tp. hcm</t>
  </si>
  <si>
    <t>coop2045</t>
  </si>
  <si>
    <t>Cửa Hàng Co.opFood ĐS12 Trường Thọ</t>
  </si>
  <si>
    <t>Số 2, Đường Số 12, Phường Thủ Đức, TP HCM</t>
  </si>
  <si>
    <t>coop2050</t>
  </si>
  <si>
    <t>2050. Cửa Hàng Co.opFood Dương Thị Mười 456</t>
  </si>
  <si>
    <t>456 Dương Thị Mười, Phường Tân Thời Hiệp, quận 12, thành phố Hồ Chí Minh</t>
  </si>
  <si>
    <t>coop2051</t>
  </si>
  <si>
    <t>Cửa Hàng Co.opFood Bình An</t>
  </si>
  <si>
    <t>33 Đường số 2, Phường An Khánh, TP HCM</t>
  </si>
  <si>
    <t>coop2052</t>
  </si>
  <si>
    <t>Cửa Hàng Co.opFood Phan Xích Long 37</t>
  </si>
  <si>
    <t>37C Phan Xích Long, Phường Đức Nhuận, TP HCM</t>
  </si>
  <si>
    <t>Coopfood;COOP</t>
  </si>
  <si>
    <t>coop2055</t>
  </si>
  <si>
    <t>Cửa Hàng Co.opFood Nguyễn Ảnh Thủ 699</t>
  </si>
  <si>
    <t>699 Nguyễn Ảnh Thủ, Phường Hiệp Thành, Quận 12, Tp.HCM</t>
  </si>
  <si>
    <t>coop2056</t>
  </si>
  <si>
    <t>Cửa Hàng Co.opFood Vườn Lài 192</t>
  </si>
  <si>
    <t>Số 192 Đường Vườn Lài, P. Tân Sơn, TP HCM</t>
  </si>
  <si>
    <t>coop2057</t>
  </si>
  <si>
    <t>Cửa Hàng Co.opFood Nguyễn Thị Đặng 367</t>
  </si>
  <si>
    <t>367 Nguyễn Thị Đặng, Phường Tân Thới Hiệp, TP HCM</t>
  </si>
  <si>
    <t>coop2059</t>
  </si>
  <si>
    <t>Cửa Hàng Co.opFood Trần Văn Quang 86</t>
  </si>
  <si>
    <t>86 Trần Văn Quang, Phường 1 Bảy Hiền, TP HCM</t>
  </si>
  <si>
    <t>coop2060</t>
  </si>
  <si>
    <t>Cửa Hàng Co.opFood Tỉnh Lộ 8-628</t>
  </si>
  <si>
    <t>Số 628 Tỉnh Lộ 8, Xã Củ Chi, TP HCM</t>
  </si>
  <si>
    <t>coop2063</t>
  </si>
  <si>
    <t>Cửa hàng Co.op Food Phan Văn Hân 182</t>
  </si>
  <si>
    <t>182 Phan Văn Hân, Phường Gia Định, TP HCM</t>
  </si>
  <si>
    <t>coop2066</t>
  </si>
  <si>
    <t>Cửa Hàng Co.opFood Tam Hà 64</t>
  </si>
  <si>
    <t>64 Tam Hà, Phường Tam Bình, TP HCM</t>
  </si>
  <si>
    <t>coop2069</t>
  </si>
  <si>
    <t>Cửa Hàng Co.opFood Lê Văn Lương 1187</t>
  </si>
  <si>
    <t>1187 Lê Văn Lương, Xã Nhà Bè, TP HCM</t>
  </si>
  <si>
    <t>coop2070</t>
  </si>
  <si>
    <t>Cửa Hàng Co.opFood Nơ Trang Long 235</t>
  </si>
  <si>
    <t>235-235A Nơ Trang long, Phường 11, Quận Bình Thạnh</t>
  </si>
  <si>
    <t>coop2072</t>
  </si>
  <si>
    <t>Cửa Hàng Co.opFood CC Hoàng Kim Thế Gia</t>
  </si>
  <si>
    <t>Căn A002 chung cư Hoàng Kim Thế Gia, 31 Trương Phước Phan, Phường Bình Trị Đông, TP HCM</t>
  </si>
  <si>
    <t>coop2073</t>
  </si>
  <si>
    <t>2073. Cửa Hàng Co.opFood liên khu 4-5</t>
  </si>
  <si>
    <t>144/5 Liên Khu 4-5, Phường Bình Tân, TP HCM</t>
  </si>
  <si>
    <t>coop2076</t>
  </si>
  <si>
    <t>Cửa Hàng Co.opFood Trần Thị Cờ 292</t>
  </si>
  <si>
    <t>292 Trần Thị Cờ, phường Thới An, TP HCM</t>
  </si>
  <si>
    <t>coop2078</t>
  </si>
  <si>
    <t>Cửa hàng Co.opFood Nguyễn Thái Bình 349</t>
  </si>
  <si>
    <t>349 Nguyễn Thái Bình, Phường Bảy Hiền, TP HCM</t>
  </si>
  <si>
    <t>coop2079</t>
  </si>
  <si>
    <t>Cửa Hàng Co.opFood ĐS9 Linh Tây</t>
  </si>
  <si>
    <t>63A Đường Số 9, Phường Linh Xuân, TP HCM</t>
  </si>
  <si>
    <t>coop2080</t>
  </si>
  <si>
    <t>Cửa Hàng Co.opFood Trần Văn Mười 12</t>
  </si>
  <si>
    <t>12/6B Trần Văn Mười, Xã Xuân Thới Đông, Hóc Môn, TP. HCM</t>
  </si>
  <si>
    <t>coop2081</t>
  </si>
  <si>
    <t>Cửa hàng Co.op Food  Lê Thị Hồng 40</t>
  </si>
  <si>
    <t>40/51 Lê Thị Hồng, Phường 17, Quận Gò Vấp, Tp.HCM</t>
  </si>
  <si>
    <t>coop2082</t>
  </si>
  <si>
    <t>Cửa Hàng Co.opFood An Lộc</t>
  </si>
  <si>
    <t>107 - 109 Đường Số 5, Phường Gò Vấp, TP HCM</t>
  </si>
  <si>
    <t>coop2083</t>
  </si>
  <si>
    <t>Cửa Hàng Co.opFood Lê Văn Khương 551</t>
  </si>
  <si>
    <t>551/197 – 551/199 Lê Văn Khương, KP 5, Phường Hiệp Thành, Quận 12, Tp.HCM</t>
  </si>
  <si>
    <t>coop2084</t>
  </si>
  <si>
    <t>Cửa Hàng Co.opFood Sơn Kỳ 1</t>
  </si>
  <si>
    <t>01 Đường DC8, Phường Sơn Kỳ, Quận Tân Phú, Tp.HCM</t>
  </si>
  <si>
    <t>coop2085</t>
  </si>
  <si>
    <t>Cửa Hàng Co.opFood Phan Văn Hớn 285</t>
  </si>
  <si>
    <t>TM.02, Tầng 1+ Tầng 2 Tòa nhà Green Nest 3, thuộc Chung cư Tecco Tower Tham Lương (Tecco Green Nest), Phường Đông Hưng, TP HCM</t>
  </si>
  <si>
    <t>coop2086</t>
  </si>
  <si>
    <t>Cửa hàng Co.op Food Trường Chinh 22</t>
  </si>
  <si>
    <t>Căn hộ 0.09, Tầng trệt và lửng, Chung cư 163A đường Trường Chinh, Phường Đông Hưng, TP HCM</t>
  </si>
  <si>
    <t>coop2087</t>
  </si>
  <si>
    <t>Cửa Hàng Co.opFood Vision</t>
  </si>
  <si>
    <t>Tầng Trệt, Block C, Khu dân cư Tầm nhì (TTTM Vision), 96 Trần Đại Nghĩa, Phường An Lạc, TP HCM</t>
  </si>
  <si>
    <t>coop2088</t>
  </si>
  <si>
    <t>Cửa Hàng Co.opFood Tam Phú</t>
  </si>
  <si>
    <t>Căn số 007-0.08, Khối A1, Chung Cư Tam Phú, Đường Cây Keo, Phường Tam Bình, TP HCM</t>
  </si>
  <si>
    <t>coop2089</t>
  </si>
  <si>
    <t>Cửa Hàng Co.opFood Sunview</t>
  </si>
  <si>
    <t>Số 0. 10 Đường Gò Dưa, Tầng 1, Khối A1 Chung Cư Thuộc Dự Án Khu Nhà Ở Hiệp Bình Phước - Tam Bình, Phường Hiệp Bình, TP HCM</t>
  </si>
  <si>
    <t>coop2090</t>
  </si>
  <si>
    <t>Cửa Hàng Co.opFood Tân Sơn Nhì</t>
  </si>
  <si>
    <t>177 Tân Sơn Nhì, Phường Tân Sơn Nhì, Quận Tân Phú, Tp.HCM</t>
  </si>
  <si>
    <t>coop2095</t>
  </si>
  <si>
    <t>Cửa Hàng Co.opFood Thủ Thiêm Garden</t>
  </si>
  <si>
    <t>Số 1.01 Lô A (Căn DVTM A-1-01, Tầng 1, Block A), dự án Chung cư Phước Long B, 269 Đường Liên Phường, khu phố 6, Phường Phước Long B, Thành phố Thủ Đức, Thành phố Hồ Chí Minh</t>
  </si>
  <si>
    <t>coop2097</t>
  </si>
  <si>
    <t>Cửa Hàng Co.opFood Phạm Văn Hai 91</t>
  </si>
  <si>
    <t>91 Phạm Văn Hai, Phường 3, Quận Tân Bình, Tp.HCM</t>
  </si>
  <si>
    <t>coop2101</t>
  </si>
  <si>
    <t>Cửa Hàng Co.opFood Đất Mới 272</t>
  </si>
  <si>
    <t>272A Đất Mới, Phường Bình Trị Đông, TP HCM</t>
  </si>
  <si>
    <t>coop2102</t>
  </si>
  <si>
    <t>Cửa Hàng Co.opFood Tô Ngọc Vân 478</t>
  </si>
  <si>
    <t>478A - 482A Tô Ngọc Vân, Phường Thới An, TP HCM</t>
  </si>
  <si>
    <t>coop2104</t>
  </si>
  <si>
    <t>Cửa Hàng Co.opFood Cây Trâm</t>
  </si>
  <si>
    <t>246 Nguyễn Văn Khối, Phường Thông Tây Hội, TP HCM</t>
  </si>
  <si>
    <t>coop2105</t>
  </si>
  <si>
    <t>Cửa Hàng Co.opFood Tỉnh Lộ 15-275</t>
  </si>
  <si>
    <t>Số 287 Tỉnh lộ 15, Xã Phú Hòa Đông, TP HCM</t>
  </si>
  <si>
    <t>coop2106</t>
  </si>
  <si>
    <t>Cửa Hàng Co.opFood CC Calla Garden</t>
  </si>
  <si>
    <t>Căn hộ thương mại dịch vụ T2 - 0.02 thuộc chung cư cao tầng Calla Garden, Khu dân cư Greenlife - 13C, Khu đô thị mới Nam Thành phố, Xã Bình Hưng, TP HCM</t>
  </si>
  <si>
    <t>coop2108</t>
  </si>
  <si>
    <t>Cửa Hàng Co.opFood Chung Cư Ehome S</t>
  </si>
  <si>
    <t>Tầng 1 (trệt),Block A Ehome S, Đường số 9, Phường Long Trường, TP HCM</t>
  </si>
  <si>
    <t>coop2110</t>
  </si>
  <si>
    <t>Cửa Hàng Co.opFood Nguyễn Thị Búp 101M</t>
  </si>
  <si>
    <t>101M Nguyễn Thị Búp, Phường Tân Thới Hiệp, TP HCM</t>
  </si>
  <si>
    <t>coop2113</t>
  </si>
  <si>
    <t>Cửa Hàng Co.opFood Chung Cư Saigon Co.op</t>
  </si>
  <si>
    <t>Tầng trệt- lửng khu chức năng TM-DV ký hiệu số 0.02 Chung cư Saigon Co.op số 688/57/99 Lê Đức Thọ, Phường An Hội Đông, TP HCM</t>
  </si>
  <si>
    <t>coop2115</t>
  </si>
  <si>
    <t>Cửa Hàng Co.opFood Thanh Đa</t>
  </si>
  <si>
    <t>Tầng 1, Cao ốc căn hộ và văn phòng Thanh Yến - Bình Thạnh, Số 7 Thanh Đa, Phường Bình Quới, TP HCM</t>
  </si>
  <si>
    <t>coop212</t>
  </si>
  <si>
    <t>Cửa Hàng Co.opFood Pasteur</t>
  </si>
  <si>
    <t>95 Pasteur, Phường Sài Gòn, TP HCM</t>
  </si>
  <si>
    <t>coop2120</t>
  </si>
  <si>
    <t>Cửa Hàng Co.opFood Nguyễn Thông 1</t>
  </si>
  <si>
    <t>Số 01 Nguyễn Thông, phường Nhiêu Lộc, TP HCM</t>
  </si>
  <si>
    <t>coop2123</t>
  </si>
  <si>
    <t>Cửa Hàng Co.opFood Bình Khánh</t>
  </si>
  <si>
    <t>2680 Huỳnh Tấn Phát, Xã Nhà Bè, TP HCM</t>
  </si>
  <si>
    <t>coop2124</t>
  </si>
  <si>
    <t>Cửa Hàng Co.opFood Thoại Ngọc Hầu 1</t>
  </si>
  <si>
    <t>1C Thoại Ngọc Hầu, Phường Hòa Thạnh, Quận Tân Phú, HCM</t>
  </si>
  <si>
    <t>coop2125</t>
  </si>
  <si>
    <t>Cửa Hàng Co.opFood Vĩnh Viễn 393</t>
  </si>
  <si>
    <t>391-393 Vĩnh Viễn, Phường Diên Hồng, TP HCM</t>
  </si>
  <si>
    <t>coop2129</t>
  </si>
  <si>
    <t>Cửa Hàng Co.opFood Nguyễn Văn Tạo</t>
  </si>
  <si>
    <t>102/5 Đường Nguyễn Văn Tạo, Xã Hiệp Phước, TP HCM</t>
  </si>
  <si>
    <t>coop213</t>
  </si>
  <si>
    <t>Cửa Hàng Co.opFood Trần Chánh Chiếu</t>
  </si>
  <si>
    <t>113 Trần Chánh Chiếu, Phường Chợ Lớn, TP HCM</t>
  </si>
  <si>
    <t>coop2131</t>
  </si>
  <si>
    <t>Cửa Hàng Co.opFood Quách Đình Bảo</t>
  </si>
  <si>
    <t>37 Quách Đình Bảo, Phường Phú Thạnh, TP HCM</t>
  </si>
  <si>
    <t>coop2132</t>
  </si>
  <si>
    <t>Cửa Hàng Co.opFood Trương Quốc Dung</t>
  </si>
  <si>
    <t>35-37 Trương Quốc Dung, Phường Phú Nhuận, TP HCM</t>
  </si>
  <si>
    <t>coop2134</t>
  </si>
  <si>
    <t>Cửa Hàng Co.opFood CC Phú Hoàng Anh</t>
  </si>
  <si>
    <t>Nhà thương mại dịch vụ số 1.4, tầng 1, Khu C Cao ốc Phú Hoàng Anh, Đường Nguyễn Hữu Thọ, xã Phước Kiển, TP HCM</t>
  </si>
  <si>
    <t>coop2135</t>
  </si>
  <si>
    <t>Cửa Hàng Co.opFood Nguyễn Văn Dung</t>
  </si>
  <si>
    <t>18C - 18D Nguyễn Văn Dung, Phường An Nhơn, TP HCM</t>
  </si>
  <si>
    <t>coop2137</t>
  </si>
  <si>
    <t>Cửa Hàng Co.opFood Nguyễn Thái Học Premium</t>
  </si>
  <si>
    <t>199-205 Nguyễn Thái Học, Phường Bến Thành, TP HCM</t>
  </si>
  <si>
    <t>coop2138</t>
  </si>
  <si>
    <t>Cửa Hàng Co.opFood Đường Số 8 Linh Trung</t>
  </si>
  <si>
    <t>12 Đường số 8, phường Linh Xuân, TP HCM</t>
  </si>
  <si>
    <t>coop214</t>
  </si>
  <si>
    <t>Cửa Hàng Co.opFood Chu Văn An</t>
  </si>
  <si>
    <t>43 Đường số 1, Cư xá Chu Văn An, Phường Bình Thạnh, TP HCM</t>
  </si>
  <si>
    <t>coop2141</t>
  </si>
  <si>
    <t>Cửa Hàng Co.opFood Thới Hòa</t>
  </si>
  <si>
    <t>E5/18B Thới Hòa, Xã Vĩnh Lộc, TP HCM</t>
  </si>
  <si>
    <t>coop2142</t>
  </si>
  <si>
    <t>Cửa Hàng Co.opFood Kỳ Đồng</t>
  </si>
  <si>
    <t>20A Kỳ Đồng, Phường Nhiêu Lộc, TP HCM</t>
  </si>
  <si>
    <t>coop2147</t>
  </si>
  <si>
    <t>Cửa Hàng Co.opFood Ehome 3</t>
  </si>
  <si>
    <t>31-33 Đường số 1, Khu Tái Định Cư Cảng Sông Phú Định, phường Phú Định, TP HCM</t>
  </si>
  <si>
    <t>coop2148</t>
  </si>
  <si>
    <t>Cửa Hàng Co.opFood Nguyễn Sỹ Sách</t>
  </si>
  <si>
    <t>77 Nguyễn Sỹ Sách, phường Tân Bình, TP HCM</t>
  </si>
  <si>
    <t>coop2150</t>
  </si>
  <si>
    <t>Cửa Hàng Co.opFood Nguyễn Văn Đậu 21</t>
  </si>
  <si>
    <t>21A - 21A1 Nguyễn Văn Đậu, Phường Đức Nhuận, TP HCM</t>
  </si>
  <si>
    <t>coop2152</t>
  </si>
  <si>
    <t>Cửa Hàng Co.opFood Trung Mỹ Tây</t>
  </si>
  <si>
    <t>206 Quốc Lộ 22, phường Trung Mỹ Tây,TP HCM</t>
  </si>
  <si>
    <t>coop2153</t>
  </si>
  <si>
    <t>Cửa Hàng Co.opFood CC Akari City</t>
  </si>
  <si>
    <t>Căn thương mại dịch vụ số AK5-000.02, Tháp T4, T5 - Block D, Chung cư Hoàng Nam (Akari City), phường An Lạc, TP HCM</t>
  </si>
  <si>
    <t>coop2154</t>
  </si>
  <si>
    <t>Cửa Hàng Co.opFood Nơ Trang Long 17</t>
  </si>
  <si>
    <t>Số 17A - 19 -23/1A Nơ Trang Long, phường Gia Định, TP HCM</t>
  </si>
  <si>
    <t>coop2156</t>
  </si>
  <si>
    <t>Cửa Hàng Co.opFood Phan Đình Phùng</t>
  </si>
  <si>
    <t>93 Bắc Ái, Phường Tân Sơn, TP HCM</t>
  </si>
  <si>
    <t>coop2157</t>
  </si>
  <si>
    <t>Cửa Hàng Co.opFood CC Hoàng Quân 2</t>
  </si>
  <si>
    <t>Căn số SH4-07, Tầng 1, Khối HQ4, Khu Chung cư CC1 - Khu 2 thuộc Khu 17 - Khu đô thị mới Nam thành phố, Đại lộ Nguyễn Văn Linh, phường Bình Đông, TP HCM</t>
  </si>
  <si>
    <t>coop2158</t>
  </si>
  <si>
    <t>Cửa Hàng Co.opFood CC Lavita Charm</t>
  </si>
  <si>
    <t>Số 0.15, Tầng 1+2 (Lầu Trệt + 1), Khối A, chung cư Lavita Charm, 58 Đường số 1, khu nhà Lilama 45.1, Phường Thủ Đức, TP HCM</t>
  </si>
  <si>
    <t>coop2159</t>
  </si>
  <si>
    <t>Cửa Hàng Co.opFood Lê Văn Thọ 561</t>
  </si>
  <si>
    <t>561 Lê Văn Thọ, P.14, Q.Gò Vấp, TP.HCM</t>
  </si>
  <si>
    <t>coop2161</t>
  </si>
  <si>
    <t>Cửa hàng Co.op Food CC Sunrise Riverside</t>
  </si>
  <si>
    <t>Căn hộ K.1.11 và K.1.12, tầng 1, Tháp K, thuộc Dự án Khu nhà ở xã Phước Kiển (Lô G và Lô E), Ấp 5, Xã Phước Kiển, Huyện Nhà Bè, HCM</t>
  </si>
  <si>
    <t>coop2162</t>
  </si>
  <si>
    <t>Cửa hàng Co.op Food CC Hoàng Anh Gold House</t>
  </si>
  <si>
    <t>Nhà thương mại dịch vụ số 1.3, Khu B1, Khu nhà ở xã Phước Kiển (Hoàng Anh Gold House), đường Lê Văn Lương, Xã Nhà Bè, TP HCM</t>
  </si>
  <si>
    <t>coop2163</t>
  </si>
  <si>
    <t>Cửa hàng Co.op Food Lý Chiêu Hoàng 113</t>
  </si>
  <si>
    <t>113 Lý Chiêu Hoàng, Phường Bình Phú, TP HCM</t>
  </si>
  <si>
    <t>coop2164</t>
  </si>
  <si>
    <t>Cửa hàng Co.op Food CC Hausneo</t>
  </si>
  <si>
    <t>Căn hộ B.0.03 Lô B, chung cư Bảo Minh EZLAND (HausNeo), số 02 đường số 11, Phường Long Trường, TP HCM</t>
  </si>
  <si>
    <t>coop2168</t>
  </si>
  <si>
    <t>Cửa Hàng Co.opFood Bình Thới 205</t>
  </si>
  <si>
    <t>205-205A Bình Thới, phường 10, quận 11, thành phố Hồ Chí Minh</t>
  </si>
  <si>
    <t>coop2169</t>
  </si>
  <si>
    <t>Cửa Hàng Co.opFood Kha Vạn Cân 557</t>
  </si>
  <si>
    <t>557 phường Kha Vạn Cân, khu phố 6, phường Linh Đông, thành phố Thủ Đức, thành phố Hồ Chí Minh, Việt Nam</t>
  </si>
  <si>
    <t>Phường Linh Đông</t>
  </si>
  <si>
    <t>coop217</t>
  </si>
  <si>
    <t>Cửa Hàng Co.opFood Lê Văn Sỹ</t>
  </si>
  <si>
    <t>209 Lê Văn Sỹ, Phường Nhiêu Lộc, TP HCM</t>
  </si>
  <si>
    <t>coop2170</t>
  </si>
  <si>
    <t>Cửa Hàng Co.opFood Lạc Long Quân 87</t>
  </si>
  <si>
    <t>87 Lạc Long Quân, phường Minh Phụng, TP HCM</t>
  </si>
  <si>
    <t>coop2171</t>
  </si>
  <si>
    <t>Cửa Hàng Co.opFood Chung Cư Hà Đô</t>
  </si>
  <si>
    <t>Số 0.03 tầng trệt lô B, chung cư Hà Đô, đường Nguyễn Văn Công, phường Hạnh Thông, TP HCM</t>
  </si>
  <si>
    <t>COOP2172</t>
  </si>
  <si>
    <t>Cửa hàng Co.op Food CC Centum Wealth Complex</t>
  </si>
  <si>
    <t>Căn 0.02 và 0.03 tại tầng 1,2 Khối A1, Khu phức hợp Bách Phú Thịnh (Centum Wealth Complex), số 2A đường Phan Chu Trinh, phường Tăng Nhớn Phú, TP HCM</t>
  </si>
  <si>
    <t>coop2174</t>
  </si>
  <si>
    <t>Cửa Hàng Co.opFood Chung cư Cityland</t>
  </si>
  <si>
    <t>Lô TM P5-00.08, nhà chung cư thuộc Khu Dân cư Cityland Z751 Khu B và D (KDC Cityland Park Hill), Phường 10, quận Gò Vấp, thành phố Hồ Chí Minh</t>
  </si>
  <si>
    <t>Phường 10</t>
  </si>
  <si>
    <t>Coop2175</t>
  </si>
  <si>
    <t>Cửa hàng Co.opfood Nguyên Hồng</t>
  </si>
  <si>
    <t>84 Nguyên Hồng, Phường Hạnh Thông, TP HCM</t>
  </si>
  <si>
    <t>Coop2176</t>
  </si>
  <si>
    <t>Cửa hàng Co.opFood CC Sky 9</t>
  </si>
  <si>
    <t>Sô 0.08 và 0.09, Khối 2, Tầng trệt, Khu chung cư cao tầng tại số 61 - 63, đường số 1, phường Long Trường, TP HCM</t>
  </si>
  <si>
    <t>coop2177</t>
  </si>
  <si>
    <t>Cửa Hàng Co.opFood Lương Thế Vinh 30</t>
  </si>
  <si>
    <t>30 đường Lương Thé Vinh, phường Tân Phú, TP HCM</t>
  </si>
  <si>
    <t>coop2178</t>
  </si>
  <si>
    <t>Cửa Hàng Co.opFood CC Rainbow S1.07</t>
  </si>
  <si>
    <t>Cửa hàng số 1.14, Tòa nhà S1.07, Khu A - Dự án khu dân cư và công viên Phước Thiện, 512 Nguyễn Xiển, Phường Long Bình, TP HCM</t>
  </si>
  <si>
    <t>coop2179</t>
  </si>
  <si>
    <t>Cửa Hàng Co.opFood CC Rainbow S3.02</t>
  </si>
  <si>
    <t>Cửa hàng số 1.03, tầng 1, Tòa nhà chung cư S3,02, Khu A - Dự án khu dân cư và công viên Phước Thiện, 512 Nguyễn Xiển, Phường Long Bình, TP HCM</t>
  </si>
  <si>
    <t>coop2180</t>
  </si>
  <si>
    <t>Cửa hàng Co.opFood CC Origami S10.03</t>
  </si>
  <si>
    <t>Số 1.05, tầng 1, Tòa nhà chung cư S10.03, thuộc khu nhà ở cao tầng - Dự án Khu dân cư và công viên Phước Thiện, 88 Phước Thiện, Phường Long Bình, TP HCM</t>
  </si>
  <si>
    <t>coop2181</t>
  </si>
  <si>
    <t>Cửa hàng Co.opFood CC Origami S10.07</t>
  </si>
  <si>
    <t>Cửa hàng số 1.05, tầng 1, Tòa nhà chung cư số S10.07, thuộc khu nhà ở cao tầng - Dự án Khu dân cư và công viên Phước Thiện, 88 Phước Thiện, khu phố Phước Thiện, Phường Long Bình, Thành phố Thủ Đức, Thành phố Hồ Chí Minh</t>
  </si>
  <si>
    <t>coop2182</t>
  </si>
  <si>
    <t>Cửa hàng Co.opFood CC Origami S8.01</t>
  </si>
  <si>
    <t>Cửa hàng số 1.09, tầng 1, Tòa nhà chung cư số S8.01, thuộc Khu nhà ở cao tầng - Dự án khu dân cư và công viên Phước Thiện, 88 Phước Thiện, Phường Long Bình, TP HCM</t>
  </si>
  <si>
    <t>coop2183</t>
  </si>
  <si>
    <t>Cửa hàng Co.opFood CC Origami S7.03</t>
  </si>
  <si>
    <t>Cửa hàng số 1.04, tầng 1, Tòa nhà chung cư số S7.03, thuộc Khu nhà ở cao tầng - Dự án khu dân cư và công viên Phước Thiện, 88 Phước Thiện, Phường Long Bình, TP HCM</t>
  </si>
  <si>
    <t>Coop2184</t>
  </si>
  <si>
    <t>Coopfood CC Happy City</t>
  </si>
  <si>
    <t>Tầng trệt (tầng 1), khối nhà B, chung cư Lô số 1, Dự án Khu dân cư Hạnh Phúc, Lô 11B, xã Bình Hưng, TP HCM</t>
  </si>
  <si>
    <t>coop2185</t>
  </si>
  <si>
    <t>Cửa hàng Co.opFood KDC Hiệp Bình</t>
  </si>
  <si>
    <t>61/23B Đường số 48, Phường Hiệp Bình, TP HCM</t>
  </si>
  <si>
    <t>coop2186</t>
  </si>
  <si>
    <t>Cửa hàng Co.op Food 109 Lò Lu</t>
  </si>
  <si>
    <t>Số 109 Lò Lu, phường Long Phước, TP HCM</t>
  </si>
  <si>
    <t>coop2187</t>
  </si>
  <si>
    <t>Cửa Hàng Co.opFood 239 Phạm Văn Chí</t>
  </si>
  <si>
    <t>239 Phạm Văn Chí, Phường Bình Phú, TP HCM</t>
  </si>
  <si>
    <t>coop2188</t>
  </si>
  <si>
    <t>Cửa Hàng Co.opFood Cư Xá Đô Thành</t>
  </si>
  <si>
    <t>Số 2, Đường số 3, Cư xá Đô Thành, Phường Bàn Cờ, TP HCM</t>
  </si>
  <si>
    <t>coop2189</t>
  </si>
  <si>
    <t>Cửa Hàng Co.opFood Phạm Phú Thứ 126</t>
  </si>
  <si>
    <t>126 - 128 Phạm Phú Thứ, Phường Bảy Hiền, TP HCM</t>
  </si>
  <si>
    <t>coop2190</t>
  </si>
  <si>
    <t>Cửa hàng Co.op Food Nguyễn Sơn 325</t>
  </si>
  <si>
    <t>325 - 325A Nguyễn Sơn, Phường Phú Thạnh, TP HCM</t>
  </si>
  <si>
    <t>coop220</t>
  </si>
  <si>
    <t>Cửa Hàng Co.opFood Bạch Mã</t>
  </si>
  <si>
    <t>36 Cửu Long, Phường Hòa Hưng, TP HCM</t>
  </si>
  <si>
    <t>coop227</t>
  </si>
  <si>
    <t>Cửa Hàng Co.opFood Linh Trung</t>
  </si>
  <si>
    <t>Lô Cv 5, Khu Chế Xuất Linh Trung II, Phường Tam Bình, TP HCM</t>
  </si>
  <si>
    <t>coop230</t>
  </si>
  <si>
    <t>Cửa Hàng Co.opFood Lê Quang Định</t>
  </si>
  <si>
    <t>283 Lê Quang Định, Phường Gia Định, TP HCM</t>
  </si>
  <si>
    <t>coop233</t>
  </si>
  <si>
    <t>Cửa Hàng Co.opFood Nguyễn Thị Định</t>
  </si>
  <si>
    <t>Số 431 Nguyễn Thị Định, Phường Cát Lái, TP HCM</t>
  </si>
  <si>
    <t>coop239</t>
  </si>
  <si>
    <t>Cửa Hàng Co.opFood Phú Lợi</t>
  </si>
  <si>
    <t>3419C Phạm Thế Hiển, P7,Quận 8, TPHCM</t>
  </si>
  <si>
    <t>coop247</t>
  </si>
  <si>
    <t>Cửa Hàng Co.opFood Lâm Văn Bền</t>
  </si>
  <si>
    <t>169 Lâm Văn Bền, Phường Tân Thuận, TP HCM</t>
  </si>
  <si>
    <t>coop253</t>
  </si>
  <si>
    <t>Cửa Hàng Co.opFood Tô Ngọc Vân</t>
  </si>
  <si>
    <t>200 Tô Ngọc Vân, P.Linh Trung, Q.Thủ Đức, HCM</t>
  </si>
  <si>
    <t>coop254</t>
  </si>
  <si>
    <t>Cửa Hàng Co.opFood Vĩnh Hội</t>
  </si>
  <si>
    <t>102-104 Vĩnh Hội, Phường Khánh Hội, TP HCM</t>
  </si>
  <si>
    <t>coop255</t>
  </si>
  <si>
    <t>Cửa Hàng Co.opFood Phạm Thế Hiển</t>
  </si>
  <si>
    <t>1802 Phạm Thế Hiển, Quận 8, HCM</t>
  </si>
  <si>
    <t>coop256</t>
  </si>
  <si>
    <t>Cửa Hàng Co.opFood Phú Xuân</t>
  </si>
  <si>
    <t>Số 59/1, Huỳnh Tấn Phát, Xã Nhà Bè, TP HCM</t>
  </si>
  <si>
    <t>coop267</t>
  </si>
  <si>
    <t>Cửa Hàng Co.opFood Kha Vạn Cân</t>
  </si>
  <si>
    <t>1162 Kha Vạn Cân, Phường Thủ Đức, TP HCM</t>
  </si>
  <si>
    <t>coop277</t>
  </si>
  <si>
    <t>Cửa Hàng Co.opFood Trương Công Định</t>
  </si>
  <si>
    <t>Một phần Khu thương mại tại Tầng trệt thuộc Block C của Dự án The Harmona, số 21 Trương Công Định, Phường Tân Bình, TP HCM</t>
  </si>
  <si>
    <t>coop279</t>
  </si>
  <si>
    <t>Cửa Hàng Co.opFood Tôn Thất Thuyết</t>
  </si>
  <si>
    <t>42 Tôn Thất Thuyết, Phường Khánh Hội, TP HCM</t>
  </si>
  <si>
    <t>coop287</t>
  </si>
  <si>
    <t>Cửa Hàng Co.opFood Gò Xoài</t>
  </si>
  <si>
    <t>233 Gò Xoài, phường Bình Hưng Hoà, Quận Bình Tân, Tp.HCM</t>
  </si>
  <si>
    <t>coop290</t>
  </si>
  <si>
    <t>Cửa Hàng Co.opFood Nguyễn Văn Tăng</t>
  </si>
  <si>
    <t>437 Nguyễn Văn Tăng, P. Long Thạnh Mỹ, Q.9</t>
  </si>
  <si>
    <t>coop293</t>
  </si>
  <si>
    <t>Cửa Hàng Co.opFood Nguyễn Duy Trinh</t>
  </si>
  <si>
    <t>605 Nguyễn Duy Trinh, Phường Bình Trưng, TP HCM</t>
  </si>
  <si>
    <t>coop3801</t>
  </si>
  <si>
    <t>Cửa Hàng Co.opFood HT Hồng Lĩnh</t>
  </si>
  <si>
    <t>Số 1A, đường Nguyễn Đông Chi, P.Nam Hồng, TX Hồng Lĩnh, Tỉnh Hà Tĩnh</t>
  </si>
  <si>
    <t>coop3802</t>
  </si>
  <si>
    <t>Cửa Hàng Co.opFood HT Nguyễn Biên</t>
  </si>
  <si>
    <t>Số 34 Nguyễn Biên, xã Cẩm Xuyên, tỉnh Hà Tĩnh</t>
  </si>
  <si>
    <t>coop3804</t>
  </si>
  <si>
    <t>Cửa Hàng Co.opFood Hà Huy Tập (15005)</t>
  </si>
  <si>
    <t>365-367 Đường Hà Huy Tập, tổ 3, Phường Hà Huy Tập, Tp.Hà Tĩnh, Tỉnh Hà Tĩnh</t>
  </si>
  <si>
    <t>coop409</t>
  </si>
  <si>
    <t>Cửa Hàng Co.opFood Hiệp Bình Chánh</t>
  </si>
  <si>
    <t>33 Đường Số 12, Phường Hiệp Bình, TP HCM</t>
  </si>
  <si>
    <t>coop5001</t>
  </si>
  <si>
    <t>Cửa Hàng Co.opFood Hoàng Hữu Nam 222</t>
  </si>
  <si>
    <t>198D Hoàng Hữu Nam, Phường Tăng Nhơn Phú, TP HCM</t>
  </si>
  <si>
    <t>coop629</t>
  </si>
  <si>
    <t>Cửa Hàng Co.opFood 7 Lê Thị Hà</t>
  </si>
  <si>
    <t>451C đường Lê Thị Hà, Xã Hóc Môn, TP HCM</t>
  </si>
  <si>
    <t>coop636</t>
  </si>
  <si>
    <t>Cửa Hàng Co.opFood Flora</t>
  </si>
  <si>
    <t>623 Đỗ Xuân Hợp, Phường Phước Long B, Thành phố Thủ Đức, TP.HCM</t>
  </si>
  <si>
    <t>coop638</t>
  </si>
  <si>
    <t>Cửa hàng Co.op Food Nguyễn Lương Bằng</t>
  </si>
  <si>
    <t>Căn hộ ký hiệu SN-03, Khối nhà D, số 188 Đường Nguyễn Lương Bằng, Phường Tân Mỹ, TP HCM</t>
  </si>
  <si>
    <t>coop640</t>
  </si>
  <si>
    <t>Cửa Hàng Co.opFood CC Sơn Kỳ</t>
  </si>
  <si>
    <t>Căn hộ thương mại số C-0-06 Block C, thuộc nhà chung cư Tanibuilding Sơn Kỳ 1, Đường CN13-DC8-DC13, phường Sơn Kỳ, Quận Tân Phú, HCM</t>
  </si>
  <si>
    <t>coop644</t>
  </si>
  <si>
    <t>Cửa Hàng Co.opFood 174 Phan Văn Hớn</t>
  </si>
  <si>
    <t>174-176 Phan Văn Hớn, Phường Đông Hưng, TP HCM</t>
  </si>
  <si>
    <t>coop648</t>
  </si>
  <si>
    <t>Cửa hàng Co.opFood Tam Bình</t>
  </si>
  <si>
    <t>603 Tỉnh lộ 43, Phường Tam Bình, Thành phố Thủ Đức, Thành phố HCM</t>
  </si>
  <si>
    <t>coop655</t>
  </si>
  <si>
    <t>Cửa Hàng Co.opFood Làng Tăng Phú</t>
  </si>
  <si>
    <t>21C Làng Tăng Phú, Phường Tăng Nhơn Phú, TP HCM</t>
  </si>
  <si>
    <t>coop683</t>
  </si>
  <si>
    <t>Cửa Hàng Co.opFood Xuân Hiệp</t>
  </si>
  <si>
    <t>72A Đường Số 8, Phường Linh Xuân, TP HCM</t>
  </si>
  <si>
    <t>coop684</t>
  </si>
  <si>
    <t>Cửa Hàng Co.opFood Tân Quý Tây</t>
  </si>
  <si>
    <t>5/17D Hương Lộ 11, Xã Bình Chánh, TP HCM</t>
  </si>
  <si>
    <t>coop688</t>
  </si>
  <si>
    <t>Cửa Hàng Co.opFood Nguyễn Duy Trinh 192</t>
  </si>
  <si>
    <t>192 và 192/1 Nguyễn Duy Trinh, PhườngBình Trưng, TP HCM</t>
  </si>
  <si>
    <t>coop690</t>
  </si>
  <si>
    <t>Cửa Hàng Co.opFood Xóm Chiếu</t>
  </si>
  <si>
    <t>224A Xóm Chiếu, Phường Xóm Chiếu, TP HCM</t>
  </si>
  <si>
    <t>coop69026</t>
  </si>
  <si>
    <t>Cửa Hàng Co.opFood Nhượng Quyền Phổ Quang</t>
  </si>
  <si>
    <t>110 Phổ Quang, phường 9, quận Phú Nhuận, HCM</t>
  </si>
  <si>
    <t>coop69068</t>
  </si>
  <si>
    <t>Cửa hàng Co.op Food nhượng quyền Phố Đông</t>
  </si>
  <si>
    <t>C29-30 Khu phố Hoàng Ngân, KĐT Phố Đông, 1145/22 Nguyễn Thị Định, Phường Cát Lái, Quận 2, HCM</t>
  </si>
  <si>
    <t>Phường Cát Lái</t>
  </si>
  <si>
    <t>coop693</t>
  </si>
  <si>
    <t>Cửa Hàng Co.opFood Tam Bình 196</t>
  </si>
  <si>
    <t>204 Tam Bình, Phường Tam Bình, TP HCM</t>
  </si>
  <si>
    <t>coop697</t>
  </si>
  <si>
    <t>Cửa Hàng Co.opFood Trịnh Đình Thảo 31</t>
  </si>
  <si>
    <t>31 Trịnh Đình Thảo Phường Tân Phú, TP HCM</t>
  </si>
  <si>
    <t>coop698</t>
  </si>
  <si>
    <t>Cửa Hàng Co.opFood Tân Hương 262</t>
  </si>
  <si>
    <t>262 Tân Hương, Phường Tân Hưng, TP HCM</t>
  </si>
  <si>
    <t>coop9102</t>
  </si>
  <si>
    <t>Co.op Food Miền Bắc</t>
  </si>
  <si>
    <t>Tầng 1, Tòa 17T4 Dự án Hapulico Complex, Số 01 Đường Nguyễn Huy Tưởng, Phường Thanh Xuân, TP.Hà Nội, Việt Nam</t>
  </si>
  <si>
    <t>MIENBAC;Coopfood;COOP</t>
  </si>
  <si>
    <t>C6 HÀ NỘI</t>
  </si>
  <si>
    <t>coop9103</t>
  </si>
  <si>
    <t>Cửa hàng Co.op Food HN Bắc Hà C14</t>
  </si>
  <si>
    <t>Tầng 01 của Tòa CT2 Tòa Nhà Bắc Hà C14, Phường Đại Mỗ, TP Hà Nội</t>
  </si>
  <si>
    <t>ĐẠI MỖ</t>
  </si>
  <si>
    <t>coop9104</t>
  </si>
  <si>
    <t>Cửa hàng Co.op Food HN Triều Khúc</t>
  </si>
  <si>
    <t>B8 Pandora 53 Triều Khúc, Phường Thanh Xuân, TP Hà Nội</t>
  </si>
  <si>
    <t>THANH XUÂN</t>
  </si>
  <si>
    <t>coop9105</t>
  </si>
  <si>
    <t>Cửa hàng Co.op Food HN Bắc Hà Tower</t>
  </si>
  <si>
    <t>Một phần tầng 01, CT2, Bắc Hà Tower, Phường Đại Mỗ, TP Hà Nội</t>
  </si>
  <si>
    <t>coop9106</t>
  </si>
  <si>
    <t>Cửa hàng Co.op Food HN Khương Trung</t>
  </si>
  <si>
    <t>Tầng 1 Chung cư Star Tower – 283 Khương Trung, Quận Thanh Xuân, HN</t>
  </si>
  <si>
    <t>coop9107</t>
  </si>
  <si>
    <t>Cửa hàng Co.op Food HN Phùng Khoang</t>
  </si>
  <si>
    <t>Số 16 và số 17, lô số 2 thuộc Dự án khu nhà ở Phùng Khoang, Phường Đại Mỗ, TP Hà Nội</t>
  </si>
  <si>
    <t>coop9108</t>
  </si>
  <si>
    <t>Cửa hàng Co.op Food HN Văn Khê</t>
  </si>
  <si>
    <t>400m2 tầng 01 tòa nhà CT5A thuộc dự án Văn Khê tại địa chỉ Khu đô thị Văn Khê, Phường Hà Đông, TP Hà Nội</t>
  </si>
  <si>
    <t>HÀ ĐÔNG</t>
  </si>
  <si>
    <t>coop9109</t>
  </si>
  <si>
    <t>Cửa hàng Co.op Food HN The Vesta</t>
  </si>
  <si>
    <t>Kiot số 06-07 thuộc tầng 1- Tầng dịch vụ thương mại Tòa V3 của dự án khu nhà ở Xã hội Phú Lãm – The Vesta, Phường Phú Lương, TP Hà Nội</t>
  </si>
  <si>
    <t>coop9110</t>
  </si>
  <si>
    <t>Cửa hàng Co.op Food HN Green Stars</t>
  </si>
  <si>
    <t>Tầng 1- Tòa 21B5-chung cư Green Stars  -234 Phạm Văn Đồng, Cổ Nhuế - Bắc Từ Liêm - Hà Nội</t>
  </si>
  <si>
    <t>coop9114</t>
  </si>
  <si>
    <t>Cửa hàng Co.op Food HN AnLand</t>
  </si>
  <si>
    <t>Cửa hàng Shophouse số 04, mã căn SH04, tầng 1 -2 thuộc tòa HH01B thuộc dự án Hỗn Hợp thương mại và nhà ở HH01 (Anland), tại Khu đô thị mới Dương Nội, Phường Dương Nội, TP Hà Nội</t>
  </si>
  <si>
    <t>DƯƠNG NỘI</t>
  </si>
  <si>
    <t>coop9115</t>
  </si>
  <si>
    <t>Cửa hàng Co.op Food HN Ecohome</t>
  </si>
  <si>
    <t>Tầng 1, Số C2.15 Sảnh B thuộc tòa Ecohome 2, Đường Tân Xuân, Xã Đông Ngạc, Quận Bắc Từ Liêm, HN</t>
  </si>
  <si>
    <t>coop9116</t>
  </si>
  <si>
    <t>Cửa hàng Co.op Food HN Nghĩa Đô</t>
  </si>
  <si>
    <t>Gian hàng số 04 Tòa nhà CT1B, tầng 1 Khu đô thị Nghĩa Đô, Ngõ 106 Hoàng Quốc Việt, Phường Cổ Nhuế 1, Quận Bắc Từ Liêm, HN</t>
  </si>
  <si>
    <t>coop9120</t>
  </si>
  <si>
    <t>Cửa hàng Co.op Food HN VP2 Linh Đàm</t>
  </si>
  <si>
    <t>Tầng 1, chung cư NO-VP2 , Khu dịch vụ tổng hợp và nhà ở hồ Linh Đàm, Phường Hoàng Liệt, TP Hà Nội</t>
  </si>
  <si>
    <t>HOÀNG LIỆT</t>
  </si>
  <si>
    <t>coop9124</t>
  </si>
  <si>
    <t>Cửa hàng Co.op Food HN The K-Park</t>
  </si>
  <si>
    <t>Căn Ki ốt thương mại SH 42, Tầng 01, Tòa K3, Dự án Đầu tư xây dựng Khu nhà ở Hi Brand tại Khu đô thị mới Văn Phú, Phường Kiến Hưng, TP Hà Nội (The K-park)</t>
  </si>
  <si>
    <t>coop9126</t>
  </si>
  <si>
    <t>Cửa hàng Co.op Food HN Kim Văn Kim Lũ</t>
  </si>
  <si>
    <t>Nhà liền kề số 07 và số 08, Lô Liền kề TT2, Dự án Khu đô thị mới Kim Văn – Kim Lũ, Phường Định Công, TP Hà Nội</t>
  </si>
  <si>
    <t>ĐỊNH CÔNG</t>
  </si>
  <si>
    <t>coop9131</t>
  </si>
  <si>
    <t>Cửa hàng Co.op Food HN Thanh Hà Cienco 5</t>
  </si>
  <si>
    <t>Tầng 1, Kiot số 2 và số 4, Tòa nhà B2.1- HH03C, Khu đô thị Thanh Hà Cienco 5, xã Cự Khê, Huyện Thanh Oai, HN</t>
  </si>
  <si>
    <t>Huyện Thanh Oai</t>
  </si>
  <si>
    <t>coop9134</t>
  </si>
  <si>
    <t>Cửa hàng Co.op Food HN Xuân Mai Dương Nội</t>
  </si>
  <si>
    <t>Tầng 1, Lô số 04B, Tòa L, Dự án HH2 Khu đô thị mới Dương Nội, Phường Yên Nghĩa, TP Hà Nội</t>
  </si>
  <si>
    <t>coop9138</t>
  </si>
  <si>
    <t>Cửa hàng Co.op Food HN Thái Hà CT4</t>
  </si>
  <si>
    <t>Tầng 1, Lô 02, Tòa CT4, Dự án nhà ở cho cán bộ chiến sĩ – Bộ Công an, Phường Đông Ngạc, TP Hà Nội</t>
  </si>
  <si>
    <t>ĐÔNG NGẠC</t>
  </si>
  <si>
    <t>coop9139</t>
  </si>
  <si>
    <t>Cửa hàng Co.op Food HN Thái Hà HH</t>
  </si>
  <si>
    <t>Tầng 1, Lô số 05.1, Nhà chung cư HH, Dự án nhà ở Xã hội cho cán bộ chiến sĩ - Bộ Công an, Phường Đông Ngạc, TP Hà Nội</t>
  </si>
  <si>
    <t>coop9141</t>
  </si>
  <si>
    <t>Cửa hàng Co.op Food HN Mandarin</t>
  </si>
  <si>
    <t>Tầng 1, TM 108.2, Tòa D, Tổ hợp Dịch vụ thương mại văn hóa thể thao, nhà ở và văn phòng cho thuê (Mandarin Garden), số 493 Trương Định, Phường Hoàng Mai, TP Hà Nội</t>
  </si>
  <si>
    <t>HOÀNG MAI</t>
  </si>
  <si>
    <t>coop9143</t>
  </si>
  <si>
    <t>Cửa hàng Co.op Food HN VP6 Linh Đàm</t>
  </si>
  <si>
    <t>Ô số 11, Lô Ơ2, Bán đảo Linh Đàm, Phường Hoàng Liệt, TP Hà Nội</t>
  </si>
  <si>
    <t>coop9144</t>
  </si>
  <si>
    <t>Cửa hàng Co.op Food HN Sakura</t>
  </si>
  <si>
    <t>Tầng 1, Kiot 102, Tòa CT13, Khu đô thị mới Tứ Hiệp (Chung cư Sakura), Xã Thanh Trì, TP Hà Nội</t>
  </si>
  <si>
    <t>THANH TRÌ</t>
  </si>
  <si>
    <t>coop9146</t>
  </si>
  <si>
    <t>Cửa hàng Co.op Food HN V7 The Vesta</t>
  </si>
  <si>
    <t>Tầng 1, Kiot 18, Tòa V7, Khu nhà ở Xã hội Phú Lãm – The Vesta, Phường Phú Lương, TP Hà Nội</t>
  </si>
  <si>
    <t>PHÚ LƯƠNG</t>
  </si>
  <si>
    <t>coop9148</t>
  </si>
  <si>
    <t>Cửa hàng Co.op Food HN Tecco Skyville Tower</t>
  </si>
  <si>
    <t>Tầng 1, Căn DV-01, Dự án Tecco Skyville Tower, Xã Tứ Hiệp, Huyện Thanh Trì, Hà Nội</t>
  </si>
  <si>
    <t>coop9149</t>
  </si>
  <si>
    <t>Cửa hàng Co.op Food HN Hateco</t>
  </si>
  <si>
    <t>Tầng 1, Tòa CT01B, Khu nhà ở Hateco 6, Phường Xuân Phương, TP Hà Nội</t>
  </si>
  <si>
    <t>XUÂN PHƯƠNG</t>
  </si>
  <si>
    <t>coop9150</t>
  </si>
  <si>
    <t>Cửa hàng Co.op Food HN Lucky House</t>
  </si>
  <si>
    <t>Kiot số 15-16-17-18, Toà 19T1, Dự án nhà ở xã hội Kiến Hưng (Lucky House), Phường Kiến Hưng, Quận Hà Đông, HN</t>
  </si>
  <si>
    <t>coop9151</t>
  </si>
  <si>
    <t>Cửa hàng Co.op Food HN Đại Đồng</t>
  </si>
  <si>
    <t>Số nhà 37, Phố Đại Đồng, Phường Vĩnh Hưng, TP Hà Nội</t>
  </si>
  <si>
    <t>VĨNH HƯNG</t>
  </si>
  <si>
    <t>coop9152</t>
  </si>
  <si>
    <t>Cửa hàng Co.op Food HN Hồ Tùng Mậu</t>
  </si>
  <si>
    <t>Tầng 1, Tòa 2A – Vinaconex 7, 136 Hồ Tùng Mậu, Phường Phú Diễn, TP Hà Nội</t>
  </si>
  <si>
    <t>PHÚ DIỄN</t>
  </si>
  <si>
    <t>coop9153</t>
  </si>
  <si>
    <t>Cửa hàng Co.op Food HN Nhân Chính</t>
  </si>
  <si>
    <t>Tầng 1, Tòa 17T8, Khu đô thị Trung Hòa – Nhân Chính, Phường Nhân Chính, Quận Thanh Xuân, HN</t>
  </si>
  <si>
    <t>coop9154</t>
  </si>
  <si>
    <t>Cửa hàng Co.op Food HN Ngoại Giao Đoàn 1</t>
  </si>
  <si>
    <t>Căn TM01, Tòa N03-T1, Khu đô thị Ngoại Giao Đoàn, Phường Xuân Tảo, Quận Bắc Từ Liêm, HN</t>
  </si>
  <si>
    <t>coop9158</t>
  </si>
  <si>
    <t>Cửa hàng Co.op Food HN Vĩnh Hưng</t>
  </si>
  <si>
    <t>Lô L1-01 Tầng 1, Trung Tâm Thương mại, Dự án Hỗn hợp dịch vụ, thương mại và căn hộ T&amp;T Vĩnh Hưng, Số 440 Vĩnh Hưng, Phường Vĩnh Hưng, TP Hà Nội</t>
  </si>
  <si>
    <t>coop9159</t>
  </si>
  <si>
    <t>Cửa hàng Co.op Food HN New Horizon</t>
  </si>
  <si>
    <t>Tầng 1, N02 dự án New Horizon, số 87 Lĩnh Nam,  Q.Hoàng Mai, TP. Hà Nội</t>
  </si>
  <si>
    <t>coop9160</t>
  </si>
  <si>
    <t>Cửa hàng Co.op Food HN Roman Plaza</t>
  </si>
  <si>
    <t>Tầng 1, Zone 4.4, Tòa B1, Dự án Tổ hợp thương mại dịch vụ và căn hộ cao cấp Hải Phát Plaza, Phường Đại Mỗ, TP Hà Nội</t>
  </si>
  <si>
    <t>coop9161</t>
  </si>
  <si>
    <t>Cửa hàng Co.op Food HN Eurowindow</t>
  </si>
  <si>
    <t>Tầng 1, Park 4, Ô đất 5.B2 (Eurowindow River Park), Khu tái định cư Đông Hội, Xã Đông Anh, TP Hà Nội</t>
  </si>
  <si>
    <t>ĐÔNG ANH</t>
  </si>
  <si>
    <t>coop9165</t>
  </si>
  <si>
    <t>Cửa hàng Co.op Food HN Eco Dream</t>
  </si>
  <si>
    <t>Tầng 1, Shophouse ED.107, Nhà ở cao tầng kết hợp thương mại dịch vụ Eco Dram tại Ô đất TT6, Khu đô thị mới Tây Nam Kim Giang I, Phường Thanh Liệt, TP Hà Nội</t>
  </si>
  <si>
    <t>TÂN TRIỀU</t>
  </si>
  <si>
    <t>coop9166</t>
  </si>
  <si>
    <t>Cửa hàng Co.op Food HN Parkview Residence</t>
  </si>
  <si>
    <t>Sàn kinh doanh dịch vụ, thương mại Tầng 1 - Tòa J, Khu chung cư cao tầng CT7, Khu đô thị mới Dương Nội, Phường Dương Nội, TP Hà Nội</t>
  </si>
  <si>
    <t>coop9327</t>
  </si>
  <si>
    <t>Cửa hàng Co.op Food BD Quang Phúc Plaza</t>
  </si>
  <si>
    <t>Căn SH23 và SH24 tại tầng 1, Block D Khu căn hộ thương mại (Shop house) Chung cư Quang Phúc Plaza, 22A/6 đường Thống Nhất, khu phố Tân Hòa, phường Đông Hòa, thành phố Dĩ An, tỉnh Bình Dương</t>
  </si>
  <si>
    <t>coop9997</t>
  </si>
  <si>
    <t>Cửa Hàng Co.opFood đường D5 87</t>
  </si>
  <si>
    <t>87 - 89 Đường D5, Phường Thạnh Mỹ Tây, TP HCM</t>
  </si>
  <si>
    <t>coop9998</t>
  </si>
  <si>
    <t>Cửa Hàng Co.opFood Nhượng Quyền Bình Lợi</t>
  </si>
  <si>
    <t>127 Bình Lợi, phường 13, quận Bình Thạnh, Thành Phố Hồ Chí Minh</t>
  </si>
  <si>
    <t>coop9999</t>
  </si>
  <si>
    <t>Cửa Hàng Co.opFood Nhượng Quyền Trung Sơn</t>
  </si>
  <si>
    <t>33-37 đường 9A, KDC Trung Sơn, xã Bình Hưng, huyện  Bình Chánh, Tp.HCM</t>
  </si>
  <si>
    <t>COOPACHAU</t>
  </si>
  <si>
    <t>CÔNG TY TNHH ĐẦU TƯ VÀ KINH DOANH SIÊU THỊ Á CHÂU</t>
  </si>
  <si>
    <t>199-205 Nguyễn Thái Học, Phường Bến Thành, TP Hồ Chí Minh, Việt Nam.</t>
  </si>
  <si>
    <t>Hệ Thống Co.op</t>
  </si>
  <si>
    <t>0310939840</t>
  </si>
  <si>
    <t>Phường Bến Thành</t>
  </si>
  <si>
    <t>coopachau0001</t>
  </si>
  <si>
    <t>SIÊU THỊ Á CHÂU. Co.opXtra Premium</t>
  </si>
  <si>
    <t>1Crescent Mall, Tầng B1, 101 Tôn Dật Tiên, P.Phú Thuận, Quận 7, HCM</t>
  </si>
  <si>
    <t>COOPANDONG</t>
  </si>
  <si>
    <t>CÔNG TY TNHH MỘT THÀNH VIÊN THƯƠNG MẠI DỊCH VỤ AN ĐÔNG</t>
  </si>
  <si>
    <t>96 Hùng Vương, Phường An Đông, Thành phố Hồ Chí Minh, Việt Nam</t>
  </si>
  <si>
    <t>0305314931</t>
  </si>
  <si>
    <t>coopannhon</t>
  </si>
  <si>
    <t>Co.opMart An Nhơn</t>
  </si>
  <si>
    <t>TTTM Hoàng Vũ Plaza, QL1A, Phường Bình Định, Tỉnh Gia Lai, VN</t>
  </si>
  <si>
    <t>COOP;MIENNAM</t>
  </si>
  <si>
    <t>Gia Lai</t>
  </si>
  <si>
    <t>COOPBAOLOC</t>
  </si>
  <si>
    <t>CÔNG TY TNHH MỘT THÀNH VIÊN SÀI GÒN CO.OP BẢO LỘC</t>
  </si>
  <si>
    <t>Tháp nước đường Trần Phú, Phường 2 Bảo Lộc, Tỉnh Lâm Đồng, Việt Nam</t>
  </si>
  <si>
    <t>5800890304</t>
  </si>
  <si>
    <t>COOPBIENHOA</t>
  </si>
  <si>
    <t>CÔNG TY TNHH THƯƠNG MẠI DỊCH VỤ SIÊU THỊ CO.OP MART BIÊN HÒA</t>
  </si>
  <si>
    <t>Khu văn phòng lầu 02, Tòa nhà số 121, Đường Phạm Văn Thuận. Phường Tam Hiệp, Tỉnh Đồng Nai, Việt Nam</t>
  </si>
  <si>
    <t>3600753610</t>
  </si>
  <si>
    <t>COOPBINHDINH</t>
  </si>
  <si>
    <t>CÔNG TY TNHH MỘT THÀNH VIÊN SÀI GÒN CO.OP BÌNH ĐỊNH</t>
  </si>
  <si>
    <t>Số 07, Đường Lê Duẩn, Phường Quy Nhơn, Tỉnh Gia Lai, Việt Nam</t>
  </si>
  <si>
    <t>4100506252</t>
  </si>
  <si>
    <t>COOPBINHDONG</t>
  </si>
  <si>
    <t>CÔNG TY TNHH  MỘT THÀNH VIÊN THƯƠNG MẠI DỊCH VỤ BÌNH ĐÔNG</t>
  </si>
  <si>
    <t>40-54 Tuy Lý Vương, Phường Phú Định, Thành phố Hồ Chí Minh, Việt Nam</t>
  </si>
  <si>
    <t>0305547132</t>
  </si>
  <si>
    <t>COOPBINHTAN</t>
  </si>
  <si>
    <t>CÔNG TY TNHH MỘT THÀNH VIÊN SÀI GÒN CO.OP BÌNH TÂN</t>
  </si>
  <si>
    <t>158 Đường Số 19, Phường An Lạc, Thành phố Hồ Chí Minh, Việt Nam</t>
  </si>
  <si>
    <t>0305389020</t>
  </si>
  <si>
    <t>COOPBINHTRIEU</t>
  </si>
  <si>
    <t>CÔNG TY TNHH MỘT THÀNH VIÊN CO.OPMART BÌNH TRIỆU</t>
  </si>
  <si>
    <t>Số 68/1 Quốc lộ 13, Phường Hiệp Bình Chánh, Thành phố Thủ Đức, Thành phố Hồ Chí Minh, Việt Nam</t>
  </si>
  <si>
    <t>0312302969</t>
  </si>
  <si>
    <t>COOPCAIBE</t>
  </si>
  <si>
    <t>CHI NHÁNH LIÊN HIỆP HỢP TÁC XÃ THƯƠNG MẠI TP. HỒ CHÍ MINH - CO.OPMART CÁI BÈ</t>
  </si>
  <si>
    <t>Khu 2, Xã Cái Bè, Tỉnh Đồng Tháp, Việt Nam</t>
  </si>
  <si>
    <t>0301175691-068</t>
  </si>
  <si>
    <t>COOPCAMAU</t>
  </si>
  <si>
    <t>CÔNG TY TNHH MỘT THÀNH VIÊN CO.OPMART CÀ MAU</t>
  </si>
  <si>
    <t>Số 09 Trần Hưng Đạo, Phường Tân Thành, Tỉnh Cà Mau, Việt Nam</t>
  </si>
  <si>
    <t>2001269021</t>
  </si>
  <si>
    <t>COOPCANGIO</t>
  </si>
  <si>
    <t>CÔNG TY TNHH MỘT THÀNH VIÊN CO.OP MART CẦN GIỜ</t>
  </si>
  <si>
    <t>Số 128, Đường Đào Cử, Ấp Phong Thạnh, Xã Cần Giờ, Thành phố Hồ Chí Minh, Việt Nam</t>
  </si>
  <si>
    <t>0311328890</t>
  </si>
  <si>
    <t>COOPCANTHO</t>
  </si>
  <si>
    <t>CÔNG TY TNHH MỘT THÀNH VIÊN CO.OPMART CẦN THƠ</t>
  </si>
  <si>
    <t>1, Đại lộ Hòa Bình, Phường Ninh Kiều, Thành phố Cần Thơ, Việt Nam</t>
  </si>
  <si>
    <t>1801312884</t>
  </si>
  <si>
    <t>COOPCHOMOI</t>
  </si>
  <si>
    <t>CHI NHÁNH LIÊN HIỆP HỢP TÁC XÃ THƯƠNG MẠI TP. HỒ CHÍ MINH - CO.OPMART CHỢ MỚI</t>
  </si>
  <si>
    <t>ĐT 942, Ấp Long Hòa, Xã Chợ Mới, Tỉnh An Giang, Việt Nam</t>
  </si>
  <si>
    <t>0301175691-069</t>
  </si>
  <si>
    <t>COOPCONGQUYNH</t>
  </si>
  <si>
    <t>CÔNG TY TNHH MỘT THÀNH VIÊN SÀI GÒN CO.OP CỐNG QUỲNH</t>
  </si>
  <si>
    <t>189C Cống Quỳnh, Phường Cầu Ông Lãnh, Thành phố Hồ Chí Minh, Việt Nam</t>
  </si>
  <si>
    <t>0305784415</t>
  </si>
  <si>
    <t>COOPCUCHI</t>
  </si>
  <si>
    <t>CÔNG TY TNHH MỘT THÀNH VIÊN SÀI GÒN CO.OP CỦ CHI</t>
  </si>
  <si>
    <t>357 Phan Văn Khải, Ấp Thượng, Xã Củ Chi, Thành phố Hồ Chí Minh, Việt Nam</t>
  </si>
  <si>
    <t>0310178586</t>
  </si>
  <si>
    <t>COOPDAMSEN</t>
  </si>
  <si>
    <t>CÔNG TY TNHH MỘT THÀNH VIÊN SÀI GÒN CO.OP ĐẦM SEN</t>
  </si>
  <si>
    <t>Tầng trệt, Tầng 1, Tầng 2 (Siêu thị Co.opMart) Khu A, Chung cư Phú Thọ, Phường Phú Thọ, TP.HCM, Việt Nam</t>
  </si>
  <si>
    <t>0305773540</t>
  </si>
  <si>
    <t>COOPDANANG</t>
  </si>
  <si>
    <t>CÔNG TY TNHH MỘT THÀNH VIÊN TMDV SIÊU THỊ CO.OPMART ĐÀ NẴNG</t>
  </si>
  <si>
    <t>478 Điện Biên Phủ, Phường Thanh Khê, Thành phố Đà Nẵng, Việt Nam</t>
  </si>
  <si>
    <t>0401281414</t>
  </si>
  <si>
    <t>COOPDONGTHINH</t>
  </si>
  <si>
    <t>CÔNG TY TNHH THƯƠNG MẠI DỊCH VỤ ĐỒNG THỊNH</t>
  </si>
  <si>
    <t>304A Quang Trung, Phường Thông Tây Hội, Thành phố Hồ Chí Minh, Việt Nam</t>
  </si>
  <si>
    <t>0309881794</t>
  </si>
  <si>
    <t>coopfair0001</t>
  </si>
  <si>
    <t>CÔNG TY TNHH SAIGON CO-OP FAIRPRICE. Co-opXtra Thủ Đức</t>
  </si>
  <si>
    <t>934 Quốc lộ 1A, Phường Linh Xuân, Tp Hồ Chí Minh</t>
  </si>
  <si>
    <t>coopfair0002</t>
  </si>
  <si>
    <t>CÔNG TY TNHH SAIGON CO-OP FAIRPRICE. Co-opXtra Tân Phong</t>
  </si>
  <si>
    <t>1058 Nguyễn Văn Linh, Phường Tân Hưng, Thành phố Hồ Chí Minh</t>
  </si>
  <si>
    <t>coopfair0003</t>
  </si>
  <si>
    <t>CÔNG TY TNHH SAIGON CO-OP FAIRPRICE. Co-opXtra Phạm Văn Đồng</t>
  </si>
  <si>
    <t>240-242 Phạm Văn Đồng, Phường Hiệp Bình, Thành phố Hồ Chí Minh</t>
  </si>
  <si>
    <t>coopfair0004</t>
  </si>
  <si>
    <t>CÔNG TY TNHH SAIGON CO-OP FAIRPRICE. Co-opXtra Sư Vạn Hạnh</t>
  </si>
  <si>
    <t>11 Sư Vạn Hạnh, Phường Hoà Hưng, Thành phố Hồ Chí Minh</t>
  </si>
  <si>
    <t>coopfair0005</t>
  </si>
  <si>
    <t>CÔNG TY TNHH SAIGON CO-OP FAIRPRICE. Co-opXtra Long Bình</t>
  </si>
  <si>
    <t>Lô L2-01, tầng 2, TTTM Vincom Mega Mall Grand Park, số 88 đường Phước Thiện, khu phố Phước Thiện, Phường Long Bình, TP Hồ Chí Minh</t>
  </si>
  <si>
    <t>coopfair0006</t>
  </si>
  <si>
    <t>CÔNG TY TNHH SAIGON CO-OP FAIRPRICE. Co-opXtra Tạ Quang Bửu</t>
  </si>
  <si>
    <t>854-856 Tạ Quang Bửu, phường Chánh Hưng, TP Hồ Chí Minh</t>
  </si>
  <si>
    <t>COOPFAIRPRICE</t>
  </si>
  <si>
    <t>CÔNG TY TNHH SAIGON CO-OP FAIRPRICE</t>
  </si>
  <si>
    <t>Số 199-205, Đường Nguyễn Thái Học, Phường Bến Thành, Thành phố Hồ Chí Minh, Việt Nam</t>
  </si>
  <si>
    <t>0312263124</t>
  </si>
  <si>
    <t>coopfine0001</t>
  </si>
  <si>
    <t>FINELIFE FOODSTORE RIVIERA POINT</t>
  </si>
  <si>
    <t>Cửa hàng số #0.28 - #0.36, Tầng 1, Dự án Riviera Point &amp; The View, Số 584 đường Huỳnh Tấn Phát, Khu phố 3, Phường Tân Mỹ, TP.HCM</t>
  </si>
  <si>
    <t>coopfine0002</t>
  </si>
  <si>
    <t>FINELIFE SUPERMARKET SAIGON MIA</t>
  </si>
  <si>
    <t>Đường 9A, KDC Trung Sơn, Xã Bình Hưng, Huyện Bình Chánh, HCM</t>
  </si>
  <si>
    <t>coopfine0003</t>
  </si>
  <si>
    <t>FINELIFE SUPERMARKET URBANHILL</t>
  </si>
  <si>
    <t>51A Nguyễn Văn Linh, Phường Tân Hưng, TP.HCM</t>
  </si>
  <si>
    <t>coopfine4201</t>
  </si>
  <si>
    <t>FINELIFE FOODSTORE HÀ ĐÔ</t>
  </si>
  <si>
    <t>Tầng 1 - Tòa nhà Orchid, Dự án Hado Centrosa Garden, Số 200 đường 3/2, Phường Hòa Hưng, TP.HCM</t>
  </si>
  <si>
    <t>coopfine4205</t>
  </si>
  <si>
    <t>FINELIFE LUMIERE AN PHÚ</t>
  </si>
  <si>
    <t>0.06-0.07-0.08 tại Trệt+1 (căn thông tầng), 277 Võ Nguyên Giáp, P. An Khánh, TP. Hồ Chí Minh</t>
  </si>
  <si>
    <t>COOPFINELIFE</t>
  </si>
  <si>
    <t>CÔNG TY TNHH MỘT THÀNH VIÊN CO.OP FINELIFE</t>
  </si>
  <si>
    <t>199-205 Nguyễn Thái Học, Phường Bến Thành, TP.HCM, VN</t>
  </si>
  <si>
    <t>0315815574</t>
  </si>
  <si>
    <t>COOPFOOD-115</t>
  </si>
  <si>
    <t>CHI NHÁNH - CÔNG TY TNHH MỘT THÀNH VIÊN THỰC PHẨM SAIGON CO.OP - CO.OP FOOD MIỀN BẮC</t>
  </si>
  <si>
    <t>0309129418-115</t>
  </si>
  <si>
    <t>COOPFOOD-116</t>
  </si>
  <si>
    <t>CN CÔNG TY TNHH MTV THỰC PHẨM SAIGON CO.OP - CO.OPFOOD KHU VỰC ĐỒNG NAI</t>
  </si>
  <si>
    <t>L2-1, Khu dân cư Phú Gia 2, KP 5, Phường Trảng Dài, Tỉnh Đồng Nai, Việt Nam</t>
  </si>
  <si>
    <t>0309129418-116</t>
  </si>
  <si>
    <t>COOPFOOD-123</t>
  </si>
  <si>
    <t>CHI NHÁNH CÔNG TY TNHH MỘT THÀNH VIÊN THỰC PHẨM SAIGON CO.OP - CO.OP FOOD KHU VỰC BÌNH DƯƠNG</t>
  </si>
  <si>
    <t>451 Lê Hồng Phong, Khu phố 8, Phường Phú Lợi, Thành phố Hồ Chí Minh, Việt Nam</t>
  </si>
  <si>
    <t>0309129418-123</t>
  </si>
  <si>
    <t>COOPFOOD-144</t>
  </si>
  <si>
    <t>CHI NHÁNH CÔNG TY TNHH MỘT THÀNH VIÊN THỰC PHẨM SAIGON CO.OP - CO.OP FOOD KHU VỰC CẦN THƠ</t>
  </si>
  <si>
    <t>111 Phạm Ngũ Lão, Phường Ninh Kiều, Thành phố Cần Thơ, Việt Nam</t>
  </si>
  <si>
    <t>0309129418-144</t>
  </si>
  <si>
    <t>coopfood15006</t>
  </si>
  <si>
    <t>Cửa hàng Co.opfood HT Can Lộc</t>
  </si>
  <si>
    <t>181 Xô Viết Nghệ Tĩnh, Thị Trấn Nghèn, Huyện Can Lộc-Hà Tĩnh</t>
  </si>
  <si>
    <t>Coopfood2165</t>
  </si>
  <si>
    <t>Cửa hàng COOPFOOD Trần Tấn 70</t>
  </si>
  <si>
    <t>70 Trần Tấn, phường Tân Sơn Nhì, TP HCM</t>
  </si>
  <si>
    <t>Coopfood; MIENNAM</t>
  </si>
  <si>
    <t>Coopfood2166</t>
  </si>
  <si>
    <t>Cửa hàng COOPFOOD Đường 11 Linh Xuân</t>
  </si>
  <si>
    <t>205 Đường số 11, phường Linh Xuân, TP HCM</t>
  </si>
  <si>
    <t>Coopfood2167</t>
  </si>
  <si>
    <t>Cửa hàng COOPFOOD Tây Hòa 149</t>
  </si>
  <si>
    <t>149-149A Tây Hòa, phường Phước Long, TP HCM</t>
  </si>
  <si>
    <t>coopfood325</t>
  </si>
  <si>
    <t>Cửa hàng Co.op Food BD Trần Hưng Đạo 325</t>
  </si>
  <si>
    <t>325 Trần Hưng Đạo, Phường Đông Hòa, TP HCM</t>
  </si>
  <si>
    <t>coopfood6101</t>
  </si>
  <si>
    <t>Co.opFood BD CC Charm Sapphire</t>
  </si>
  <si>
    <t>Căn hộ số 14, tầng 01, thuộc Block Sapphire, mã căn hộ: S-14 thuộc khu phức hợp Charm Plaza 1, phường Dĩ An, TP. HCM</t>
  </si>
  <si>
    <t>hệ thống co.opfood bình dương.</t>
  </si>
  <si>
    <t>coopfood676</t>
  </si>
  <si>
    <t>Co.opFood Bà Điểm</t>
  </si>
  <si>
    <t>30/1A, Đường Phan Văn Hớn, Xã Bà Điểm, TP HCM</t>
  </si>
  <si>
    <t>coopfood82</t>
  </si>
  <si>
    <t>Cửa hàng Co.op Food BD Ngô Thì Nhậm 82</t>
  </si>
  <si>
    <t>82 Ngô Thì Nhậm, P. Dĩ An, TP HCM</t>
  </si>
  <si>
    <t>coopfooddinhchau</t>
  </si>
  <si>
    <t>Cửa hàng Co.op Food ĐN Đinh Châu</t>
  </si>
  <si>
    <t>1-3 Đinh Châu, Phường Hòa Thọ Đông, Quận Cẩm Lệ, TP.Đà Nẵng</t>
  </si>
  <si>
    <t>coopfoodphuyen</t>
  </si>
  <si>
    <t>Cửa hàng Co.opfood PY Sông Cầu</t>
  </si>
  <si>
    <t>Khu phố Long Hải Nam, phường Xuân Phú, thị xã Sông Cầu, tỉnh Phú Yên</t>
  </si>
  <si>
    <t>coopfoodthanhhoa</t>
  </si>
  <si>
    <t>Cửa hàng Co.opfood TH cc Tecco Tower</t>
  </si>
  <si>
    <t>CC số 1 Tecco Tower lô CC2, đường vành đai Đông Tây, P.Đông vệ, Tp.Thanh Hóa, tỉnh Thanh Hóa</t>
  </si>
  <si>
    <t>Thanh Hoá</t>
  </si>
  <si>
    <t>COOPGOVAP</t>
  </si>
  <si>
    <t>CÔNG TY TNHH MỘT THÀNH VIÊN SÀI GÒN CO.OP GÒ VẤP</t>
  </si>
  <si>
    <t>543/1 Phan Văn Trị, Phường Hạnh Thông, Thành phố Hồ Chí Minh, Việt Nam</t>
  </si>
  <si>
    <t>0309120630</t>
  </si>
  <si>
    <t>COOPHAIPHONG</t>
  </si>
  <si>
    <t>CÔNG TY TNHH MỘT THÀNH VIÊN CO.OPMART HẢI PHÒNG</t>
  </si>
  <si>
    <t>Tầng 1, tầng 2, tầng 3, Bãi giữ xe Trung tâm thương mại Cát Bi Plaza, số 1 đường Lê Hồng Phong, Phường Ngô Quyền, Thành phố Hải Phòng, Việt Nam</t>
  </si>
  <si>
    <t>0201264531</t>
  </si>
  <si>
    <t>COOPHANOI</t>
  </si>
  <si>
    <t>CÔNG TY TNHH MỘT THÀNH VIÊN SÀI GÒN CO.OP HÀ NỘI</t>
  </si>
  <si>
    <t>Km số 10 đường Nguyễn Trãi, Phường Hà Đông, Thành phố Hà Nội, Việt Nam</t>
  </si>
  <si>
    <t>MIENBAC; COOP</t>
  </si>
  <si>
    <t>0104287702</t>
  </si>
  <si>
    <t>COOPHAUGIANG</t>
  </si>
  <si>
    <t>CÔNG TY TNHH MỘT THÀNH VIÊN SÀI GÒN CO.OP HẬU GIANG</t>
  </si>
  <si>
    <t>188 Hậu Giang, Phường Bình Tây, Thành phố Hồ Chí Minh, Việt Nam</t>
  </si>
  <si>
    <t>0305781492</t>
  </si>
  <si>
    <t>Coop-HCM-Q12-2220</t>
  </si>
  <si>
    <t>CoopFood Thới An</t>
  </si>
  <si>
    <t>H2 Lê Thị Riêng, Phường Thới An, Thành phố Hồ Chí Minh</t>
  </si>
  <si>
    <t>Coop-HCM-Q2-04207</t>
  </si>
  <si>
    <t>FINELIFE LEXINGTON</t>
  </si>
  <si>
    <t>Một phần căn Lô E-01.02 thuộc Khu chung cư cao tầng phường An Phú, 67 Mai Chí Thọ, Phường Bình Trưng, TP.HCM</t>
  </si>
  <si>
    <t>Phường Bình Trưng</t>
  </si>
  <si>
    <t>Coop-HCM-Q2-4206</t>
  </si>
  <si>
    <t>Finelife Zeit</t>
  </si>
  <si>
    <t>Căn Lô A1.1.01 Tháp T1-Tầng 1 ( Khối đế ), Dự Án Lô 3-11 thuộc khu chức năng số 3 trong khu đô thị mới Thủ Thiêm, 175 Nguyễn Cơ Thạch,  Phường An Khánh, TP.HCM</t>
  </si>
  <si>
    <t>Coop-HCM-Q8-02218</t>
  </si>
  <si>
    <t>Cửa Hàng Co.opFood CC Dream Home Palace</t>
  </si>
  <si>
    <t>Căn hộ thương mại A01-03 và A01-04 tầng trệt thuộc dự án Chung cư cao tầng Dream Home Palace tại 1436 Trịnh Quang Nghị, Phường Bình Đông, Thành phố Hồ Chí Minh.</t>
  </si>
  <si>
    <t>207 PHẠM VĂN HAI</t>
  </si>
  <si>
    <t>Coop-HCM-Q9-02219</t>
  </si>
  <si>
    <t>CoopFood Nguyễn Văn Tăng 42</t>
  </si>
  <si>
    <t>42 đường Nguyễn Văn Tăng, phường Long Bình, Thành phố Hồ Chí Minh</t>
  </si>
  <si>
    <t>Thành phố Hồ Chí Minh</t>
  </si>
  <si>
    <t>COOPHOABINH</t>
  </si>
  <si>
    <t>CÔNG TY TNHH MỘT THÀNH VIÊN CO.OP MART HÒA BÌNH</t>
  </si>
  <si>
    <t>175 đường Hòa Bình, Phường Phú Thạnh, Thành phố Hồ Chí Minh, Việt Nam</t>
  </si>
  <si>
    <t>0311261082</t>
  </si>
  <si>
    <t>COOPHOAHAO</t>
  </si>
  <si>
    <t>CÔNG TY TNHH MỘT THÀNH VIÊN CO.OPMART HÒA HẢO</t>
  </si>
  <si>
    <t>0.01 - 0.02 - 0.03 Cao ốc B Ngô Gia Tự, Hòa Hảo, Phường 03, Quận 10, Thành phố Hồ Chí Minh, Việt Nam</t>
  </si>
  <si>
    <t>0312033402</t>
  </si>
  <si>
    <t>COOPHOANGMAI</t>
  </si>
  <si>
    <t>CÔNG TY TNHH MỘT THÀNH VIÊN CO.OPMART HOÀNG MAI</t>
  </si>
  <si>
    <t>Km số 10 đường Nguyễn Trãi, Phường Mộ Lao, Quận Hà Đông, Thành phố Hà Nội, Việt Nam</t>
  </si>
  <si>
    <t>0106375601</t>
  </si>
  <si>
    <t>COOPHOCMON</t>
  </si>
  <si>
    <t>CÔNG TY TNHH MỘT THÀNH VIÊN SÀI GÒN CO.OP HÓC MÔN</t>
  </si>
  <si>
    <t>380 Đường Đặng Thúc Vịnh, Ấp 98, Xã Đông Thạnh, Thành phố Hồ Chí Minh, Việt Nam</t>
  </si>
  <si>
    <t>0308425100</t>
  </si>
  <si>
    <t>COOPHUE</t>
  </si>
  <si>
    <t>CÔNG TY TNHH MỘT THÀNH VIÊN CO.OP MART HUẾ</t>
  </si>
  <si>
    <t>Trung tâm Thương mại Trường Tiền Plaza, 06 Trần Hưng Đạo, Phường Phú Xuân, Thành phố Huế, Việt Nam</t>
  </si>
  <si>
    <t>3300535435</t>
  </si>
  <si>
    <t>Thừa Thiên - Huế</t>
  </si>
  <si>
    <t>COOPKVSG</t>
  </si>
  <si>
    <t>CÔNG TY TNHH MỘT THÀNH VIÊN KHO VẬN SÀI GÒN CO.OP</t>
  </si>
  <si>
    <t>199 - 205 Nguyễn Thái Học, Phường Phạm Ngũ Lão, Quận 1, Thành phố Hồ Chí Minh, Việt Nam</t>
  </si>
  <si>
    <t>0314057991</t>
  </si>
  <si>
    <t>Coop-LAN-01-09505</t>
  </si>
  <si>
    <t>CoopFood TN Cần Giuộc</t>
  </si>
  <si>
    <t>Tỉnh lộ 826C, xã Cần Giuộc, Tỉnh Tây Ninh</t>
  </si>
  <si>
    <t>Tỉnh Long An</t>
  </si>
  <si>
    <t>Huyện Cần Giuộc</t>
  </si>
  <si>
    <t>Xã Cần Giuộc</t>
  </si>
  <si>
    <t>COOPLONGHAU</t>
  </si>
  <si>
    <t>CHI NHÁNH CÔNG TY TNHH MỘT THÀNH VIÊN THỰC PHẨM SAIGON CO.OP - CỬA HÀNG CO.OP FOOD LONG HẬU</t>
  </si>
  <si>
    <t>Lô A khu lưu trú, khu công nghiệp Long Hậu, Đường Long Hậu-Hiệp Phước, ấp 3, Xã Cần Giuộc, Tỉnh Tây Ninh, Việt Nam</t>
  </si>
  <si>
    <t>0309129418-057</t>
  </si>
  <si>
    <t>COOPMARFIVE</t>
  </si>
  <si>
    <t>CÔNG TY TNHH MỘT THÀNH VIÊN MARFIVE</t>
  </si>
  <si>
    <t>199-205 Nguyễn Thái Học, Phường Phạm Ngũ Lão, Quận 1, Thành phố Hồ Chí Minh, Việt Nam</t>
  </si>
  <si>
    <t>0314366975</t>
  </si>
  <si>
    <t>coopmarfive01</t>
  </si>
  <si>
    <t>MARFIVE. Co.opMart SCA - Phạm Văn Chiêu</t>
  </si>
  <si>
    <t>359 Phạm Văn Chiêu, P.14, Q.Gò Vấp, HCM</t>
  </si>
  <si>
    <t>coopmarfive02</t>
  </si>
  <si>
    <t>MARFIVE. Co.opMart SCA - Âu Cơ</t>
  </si>
  <si>
    <t>856 Âu Cơ, P.14, Q.Tân Bình, HCM</t>
  </si>
  <si>
    <t>COOPMARFOUR</t>
  </si>
  <si>
    <t>CÔNG TY TNHH MỘT THÀNH VIÊN MARFOUR</t>
  </si>
  <si>
    <t>Tầng trệt tòa nhà V2, V3, Văn Phú Victoria - CT9, KĐT mới Văn Phú, Phường Kiến Hưng, Thành phố Hà Nội, Việt Nam</t>
  </si>
  <si>
    <t>0107751489</t>
  </si>
  <si>
    <t>coopmarfour0002</t>
  </si>
  <si>
    <t>MARFOUR. Co.opMart SCA - Long Biên</t>
  </si>
  <si>
    <t>Tầng 2, Trung tâm thương mại Mipec Riverside, Số 2, Phố Long Biên II, Phường Bồ Đề, Thành phố Hà Nội, VN</t>
  </si>
  <si>
    <t>BỒ ĐÈ</t>
  </si>
  <si>
    <t>coopmarfour0003</t>
  </si>
  <si>
    <t>MARFOUR. Co.opMart SCA-VICTORIA</t>
  </si>
  <si>
    <t>Tầng trệt tòa nhà V2, V3, Văn Phú Victoria - CT9, KĐT mới Văn Phú, Phường Kiến Hưng, TP. Hà Nội, VN</t>
  </si>
  <si>
    <t>coopmarfour0004</t>
  </si>
  <si>
    <t>MARFOUR. Co.opMart SCA-GOLDSILK</t>
  </si>
  <si>
    <t>Tầng trệt khu phức hợp thương mại nhà ở Goldsilk, số 430, phố Cầu Am, phường Hà Đông, Thành phố Hà Nội, VN</t>
  </si>
  <si>
    <t>coopmarfour0005</t>
  </si>
  <si>
    <t>Siêu Thị Co.opmart SCA - Goldensilk</t>
  </si>
  <si>
    <t>Tầng hầm, Tòa tháp C, Khu đô thị mới Kim Văn Kim Lũ, phường Định Công, thành phố Hà Nội, VN</t>
  </si>
  <si>
    <t>COOPMARSIX</t>
  </si>
  <si>
    <t>CÔNG TY TNHH MỘT THÀNH VIÊN MARSIX</t>
  </si>
  <si>
    <t>hệ thống Coop</t>
  </si>
  <si>
    <t>0314247350</t>
  </si>
  <si>
    <t>coopmarsix549</t>
  </si>
  <si>
    <t>CÔNG TY TNHH MỘT THÀNH VIÊN MARSIX. Co.opMart SCA - Hoàng Văn Thụ</t>
  </si>
  <si>
    <t>431A Hoàng Văn Thụ, phường Tân Sơn Nhất, Thành phố Hồ Chí Minh, VN</t>
  </si>
  <si>
    <t>coopmarsix561</t>
  </si>
  <si>
    <t>CÔNG TY TNHH MỘT THÀNH VIÊN MARSIX. Co.opMart SCA – Cao Thắng</t>
  </si>
  <si>
    <t>181 Cao Thắng, phường Hòa Hưng, Thành phố Hồ Chí Minh, VN</t>
  </si>
  <si>
    <t>hệ thống coop</t>
  </si>
  <si>
    <t>coopmart00506</t>
  </si>
  <si>
    <t>CM Văn Thánh</t>
  </si>
  <si>
    <t>Tầng hầm B1, Trung tâm TMDV, Văn phòng-căn hộ, 561A Điện Biên Phủ, Phường Thạnh Mỹ Tây, TP.HCM</t>
  </si>
  <si>
    <t>coopmart00508</t>
  </si>
  <si>
    <t>CM Nguyễn Bình</t>
  </si>
  <si>
    <t>18 Nguyễn Bình, Xã Nhà Bè, TP.HCM</t>
  </si>
  <si>
    <t>coopmart00509</t>
  </si>
  <si>
    <t>CM Vĩnh Lộc B</t>
  </si>
  <si>
    <t>Số 2, Khu tái định cư Vĩnh Lộc B, Xã Tân Vĩnh Lộc, TP.HCM</t>
  </si>
  <si>
    <t>coopmart00510</t>
  </si>
  <si>
    <t>CM Đỗ Văn Dậy</t>
  </si>
  <si>
    <t>Số 18 đường Đỗ Văn Dậy, Ấp 3, Xã Hóc Môn TP.HCM</t>
  </si>
  <si>
    <t>coopmart00511</t>
  </si>
  <si>
    <t>CM Hiệp Thành</t>
  </si>
  <si>
    <t>276 Nguyễn Ảnh Thủ, Phường Tân Thới Hiệp, TP.HCM</t>
  </si>
  <si>
    <t>coopmart00524</t>
  </si>
  <si>
    <t>CM Đồng Văn Cống</t>
  </si>
  <si>
    <t>Tầng 1 TTTM The CBD, 125 Đồng Văn Cống, Phường Cát Lái, TP.HCM</t>
  </si>
  <si>
    <t>coopmart00530</t>
  </si>
  <si>
    <t>CM Chu Văn An</t>
  </si>
  <si>
    <t>Tầng 1 Tầng 2 Khối A&amp;B Cao Ốc Đất Phương Nam 241A Chu Văn An, Phường Bình Thạnh, TP.HCM</t>
  </si>
  <si>
    <t>coopmart00541</t>
  </si>
  <si>
    <t>CM Bình Tân 2</t>
  </si>
  <si>
    <t>Tầng trệt - lầu 1, Khu Chung Cư Nhà Sài Gòn, 819 Hương Lộ 2, P.Bình Trị Đông, TP.HCM</t>
  </si>
  <si>
    <t>coopmart00556</t>
  </si>
  <si>
    <t>CM Tô Ký</t>
  </si>
  <si>
    <t>Số 557 Đường Tô Ký, P.Trung Mỹ Tây, TP.HCM</t>
  </si>
  <si>
    <t>coopmart00565</t>
  </si>
  <si>
    <t>CM Tam Bình</t>
  </si>
  <si>
    <t>0.01 Khu chung cư cao tầng kết hợp TM-DV tại lô BC, Đường 4, Khu Phố 12, P.Tam Bình, TP.HCM</t>
  </si>
  <si>
    <t>coopmart9999</t>
  </si>
  <si>
    <t>COOPNAMSG</t>
  </si>
  <si>
    <t>CÔNG TY TNHH MỘT THÀNH VIÊN SÀI GÒN CO.OP NAM SÀI GÒN</t>
  </si>
  <si>
    <t>1362 Huỳnh Tấn Phát, Khu Phố 1, Phường Tân Mỹ, Thành phố Hồ Chí Minh, Việt Nam</t>
  </si>
  <si>
    <t>0305770035</t>
  </si>
  <si>
    <t>COOPNDC</t>
  </si>
  <si>
    <t>CÔNG TY TNHH MỘT THÀNH VIÊN SÀI GÒN CO.OP ĐÌNH CHIỂU</t>
  </si>
  <si>
    <t>168 Nguyễn Đình Chiểu, Phường Xuân Hòa, Thành phố Hồ Chí Minh, Việt Nam</t>
  </si>
  <si>
    <t>0305772762</t>
  </si>
  <si>
    <t>COOPNGABAYHG</t>
  </si>
  <si>
    <t>CÔNG TY TNHH MỘT THÀNH VIÊN CO.OPMART NGÃ BẢY HẬU GIANG</t>
  </si>
  <si>
    <t>Khu vực 3, Phường Ngã Bảy, Thành phố Ngã Bảy, Tỉnh Hậu Giang, Việt Nam</t>
  </si>
  <si>
    <t>6300235437</t>
  </si>
  <si>
    <t>COOPNGABAYHG-1</t>
  </si>
  <si>
    <t>CÔNG TY TNHH MỘT THÀNH VIÊN THƯƠNG MẠI DỊCH VỤ SÀI GÒN - HẬU GIANG 2</t>
  </si>
  <si>
    <t>Khu vực 3, Phường Ngã Bảy, Thành phố Cần Thơ, Việt Nam</t>
  </si>
  <si>
    <t>6300072542</t>
  </si>
  <si>
    <t>COOPNGUYENXI</t>
  </si>
  <si>
    <t>CÔNG TY TNHH MỘT THÀNH VIÊN CO.OP MART NGUYỄN XÍ</t>
  </si>
  <si>
    <t>Số 57 Quốc Lộ 13, Phường 26, Quận Bình Thạnh, Thành phố Hồ Chí Minh, Việt Nam</t>
  </si>
  <si>
    <t>0311368050</t>
  </si>
  <si>
    <t>COOPNHATRANG</t>
  </si>
  <si>
    <t>CÔNG TY TNHH MỘT THÀNH VIÊN CO.OPMART NHA TRANG</t>
  </si>
  <si>
    <t>02 Lê Hồng Phong, Phường Nam Nha Trang, Tỉnh Khánh Hòa, Việt Nam</t>
  </si>
  <si>
    <t>4201545466</t>
  </si>
  <si>
    <t>COOPNHIEULOC</t>
  </si>
  <si>
    <t>CÔNG TY TNHH MỘT THÀNH VIÊN SÀI GÒN CO.OP NHIÊU LỘC</t>
  </si>
  <si>
    <t>Tầng trệt, Cao ốc SCREC, 974A Trường Sa, Phường Nhiêu Lộc, Thành phố Hồ Chí Minh, Việt Nam</t>
  </si>
  <si>
    <t>0305305768</t>
  </si>
  <si>
    <t>COOPPHULAM</t>
  </si>
  <si>
    <t>CÔNG TY TNHH MỘT THÀNH VIÊN SÀI GÒN CO.OP PHÚ LÂM</t>
  </si>
  <si>
    <t>6 Bà Hom, Phường Phú Lâm, Thành phố Hồ Chí Minh, Việt Nam</t>
  </si>
  <si>
    <t>0305761111</t>
  </si>
  <si>
    <t>coopphulam1</t>
  </si>
  <si>
    <t>00575-ĐĐKD Cty TNHH MTV Sài Gòn Co.op Phú Lâm - Co.opMart Phạm Thế Hiển</t>
  </si>
  <si>
    <t>2225 Phạm Thế Hiển, Phường Bình Đông, Thành Phố Hồ Chí Minh, VN</t>
  </si>
  <si>
    <t>COOPPHUNHUAN</t>
  </si>
  <si>
    <t>CÔNG TY TNHH MỘT THÀNH VIÊN SÀI GÒN CO.OP PHÚ NHUẬN</t>
  </si>
  <si>
    <t>571-573 Nguyễn Kiệm, Phường Đức Nhuận, Thành phố Hồ Chí Minh, Việt Nam</t>
  </si>
  <si>
    <t>0305778394</t>
  </si>
  <si>
    <t>COOPRACHGIA</t>
  </si>
  <si>
    <t>CÔNG TY TNHH THƯƠNG MẠI SÀI GÒN CO.OP RẠCH GIÁ</t>
  </si>
  <si>
    <t>Khu Trung Tâm Thương Mại Tổng Hợp 16 Ha, Phường Rạch Giá, Tỉnh An Giang, Việt Nam</t>
  </si>
  <si>
    <t>1701642215</t>
  </si>
  <si>
    <t>COOPRACHMIEU</t>
  </si>
  <si>
    <t>CÔNG TY TNHH MỘT THÀNH VIÊN SÀI GÒN CO.OP RẠCH MIỄU</t>
  </si>
  <si>
    <t>Tầng 1 + lửng + tầng 2 của Cao ốc PNTechcons số 48 Hoa Sứ, Phường Cầu Kiệu, Thành phố Hồ Chí Minh, Việt Nam</t>
  </si>
  <si>
    <t>0308123011</t>
  </si>
  <si>
    <t>COOPSAIGONAG</t>
  </si>
  <si>
    <t>CÔNG TY TNHH THƯƠNG MẠI SÀI GÒN - AN GIANG</t>
  </si>
  <si>
    <t>Số 12 Nguyễn Huệ, Phường Long Xuyên, Tỉnh An Giang, Việt Nam</t>
  </si>
  <si>
    <t>1600674718</t>
  </si>
  <si>
    <t>COOPSAIGONBL2</t>
  </si>
  <si>
    <t>CÔNG TY TNHH MỘT THÀNH VIÊN THƯƠNG MẠI DỊCH VỤ SÀI GÒN-BẠC LIÊU 2</t>
  </si>
  <si>
    <t>Số 7, Trần Huỳnh, Phường Bạc Liêu, Tỉnh Cà Mau, Việt Nam</t>
  </si>
  <si>
    <t>1900347461</t>
  </si>
  <si>
    <t>COOPSAIGONBMT</t>
  </si>
  <si>
    <t>CÔNG TY TNHH  MỘT THÀNH VIÊN THƯƠNG MẠI DỊCH VỤ SÀI GÒN - BUÔN MA THUỘT</t>
  </si>
  <si>
    <t>Số 71 đường Nguyễn Tất Thành, Phường Tân An, Tỉnh Đắk Lắk, Việt Nam</t>
  </si>
  <si>
    <t>6000661931</t>
  </si>
  <si>
    <t>COOPSAIGONBP</t>
  </si>
  <si>
    <t>CÔNG TY TNHH MỘT THÀNH VIÊN THƯƠNG MẠI DỊCH VỤ SÀI GÒN - BÌNH PHƯỚC</t>
  </si>
  <si>
    <t>Khu trung tâm thương mại Đồng Xoài, đường Phú Riềng Đỏ, Phường Bình Phước, Tỉnh Đồng Nai, Việt Nam</t>
  </si>
  <si>
    <t>3800357413</t>
  </si>
  <si>
    <t>COOPSAIGONBUONHO</t>
  </si>
  <si>
    <t>CÔNG TY TNHH SÀI GÒN - BUÔN HỒ</t>
  </si>
  <si>
    <t>Số 464 đường Hùng Vương, Phường Buôn Hồ, Tỉnh Đắk Lắk, Việt Nam</t>
  </si>
  <si>
    <t>6001561746</t>
  </si>
  <si>
    <t>COOPSAIGONCAMRANH</t>
  </si>
  <si>
    <t>CÔNG TY TNHH MỘT THÀNH VIÊN THƯƠNG MẠI VÀ DỊCH VỤ SÀI GÒN - CAM RANH</t>
  </si>
  <si>
    <t>2038 Hùng Vương, Phường Cam Ranh, Tỉnh Khánh Hòa, Việt Nam</t>
  </si>
  <si>
    <t>4201197554</t>
  </si>
  <si>
    <t>COOPSAIGONCHUSE</t>
  </si>
  <si>
    <t>CÔNG TY TNHH MỘT THÀNH VIÊN SÀI GÒN - CHƯ SÊ</t>
  </si>
  <si>
    <t>912 Hùng Vương, tổ dân phố 4, Xã Chư Sê, Tỉnh Gia Lai, Việt Nam</t>
  </si>
  <si>
    <t>5901069542</t>
  </si>
  <si>
    <t>COOPSAIGONDONGHA</t>
  </si>
  <si>
    <t>CÔNG TY TRÁCH NHIỆM HỮU HẠN MỘT THÀNH VIÊN THƯƠNG MẠI DỊCH VỤ SÀI GÒN-ĐÔNG HÀ</t>
  </si>
  <si>
    <t>Số 02 Trần Hưng Đạo, Phường Đông Hà, Tỉnh Quảng Trị, Việt Nam</t>
  </si>
  <si>
    <t>3200266549</t>
  </si>
  <si>
    <t>COOPSAIGONGIALAI</t>
  </si>
  <si>
    <t>CÔNG TY TNHH THƯƠNG MẠI SÀI GÒN - GIA LAI</t>
  </si>
  <si>
    <t>Số 21 Đường Cách Mạng Tháng Tám, Phường Pleiku, Tỉnh Gia Lai, Việt Nam</t>
  </si>
  <si>
    <t>5900368395</t>
  </si>
  <si>
    <t>COOPSAIGONHATINH</t>
  </si>
  <si>
    <t>CÔNG TY TNHH MỘT THÀNH VIÊN THƯƠNG MẠI VÀ DỊCH VỤ SÀI GÒN - HÀ TĨNH</t>
  </si>
  <si>
    <t>Số 02, Đường Phan Đình Phùng, Phường Thành Sen, Tỉnh Hà Tĩnh, Việt Nam</t>
  </si>
  <si>
    <t>3000986099</t>
  </si>
  <si>
    <t>COOPSAIGONHAUGIANG</t>
  </si>
  <si>
    <t>CÔNG TY TNHH MTV THƯƠNG MẠI SÀI GÒN - HẬU GIANG</t>
  </si>
  <si>
    <t>319 Trần Hưng Đạo, Phường Vị Thanh, Thành phố Cần Thơ, Việt Nam</t>
  </si>
  <si>
    <t>6300028342</t>
  </si>
  <si>
    <t>COOPSAIGONKIENGIANG</t>
  </si>
  <si>
    <t>CÔNG TY TRÁCH NHIỆM HỮU HẠN THƯƠNG MẠI SÀI GÒN - KIÊN GIANG</t>
  </si>
  <si>
    <t>Số 1332 đường Nguyễn Trung Trực, Phường Rạch Giá, Tỉnh An Giang, Việt Nam</t>
  </si>
  <si>
    <t>1700547135</t>
  </si>
  <si>
    <t>COOPSAIGONPHANRANG</t>
  </si>
  <si>
    <t>CÔNG TY TRÁCH NHIỆM HỮU HẠN MỘT THÀNH VIÊN THƯƠNG MẠI VÀ DỊCH VỤ SÀI GÒN - PHAN RANG</t>
  </si>
  <si>
    <t>Trung tâm Thương mại Chợ Thanh Hà, Đường Trần Phú, Phường Phan Rang, Tỉnh Khánh Hòa, Việt Nam</t>
  </si>
  <si>
    <t>4500280151</t>
  </si>
  <si>
    <t>COOPSAIGONPHANTHIET</t>
  </si>
  <si>
    <t>CÔNG TY TNHH MỘT THÀNH VIÊN THƯƠNG MẠI DỊCH VỤ SÀI GÒN - PHAN THIẾT</t>
  </si>
  <si>
    <t>Số 1A Nguyễn Tất Thành, Phường Phan Thiết, Tỉnh Lâm Đồng, Việt Nam</t>
  </si>
  <si>
    <t>3400452937</t>
  </si>
  <si>
    <t>COOPSAIGONPHUYEN</t>
  </si>
  <si>
    <t>CÔNG TY TNHH MỘT THÀNH VIÊN THƯƠNG MẠI DỊCH VỤ SÀI GÒN - PHÚ YÊN</t>
  </si>
  <si>
    <t>Ô Phố B8, Khu Dân Dụng Duy Tân, Phường Tuy Hoà, Tỉnh Đắk Lắk, Việt Nam</t>
  </si>
  <si>
    <t>4400396829</t>
  </si>
  <si>
    <t>COOPSAIGONQUANGNGAI</t>
  </si>
  <si>
    <t>CÔNG TY TNHH MỘT THÀNH VIÊN THƯƠNG MẠI SÀI GÒN - QUẢNG NGÃI</t>
  </si>
  <si>
    <t>Hẻm 242 Nguyễn Nghiêm, Phường Cẩm Thành, Tỉnh Quảng Ngãi, Việt Nam</t>
  </si>
  <si>
    <t>4300357738</t>
  </si>
  <si>
    <t>COOPSAIGONRACHGIA</t>
  </si>
  <si>
    <t>CÔNG TY CỔ PHẦN  SÀI GÒN - RẠCH GIÁ</t>
  </si>
  <si>
    <t>Số 844 đường Nguyễn Trung Trực, Phường An Hòa, Thành phố Rạch Giá, Tỉnh Kiên Giang, Việt Nam</t>
  </si>
  <si>
    <t>1700547079</t>
  </si>
  <si>
    <t>COOPSAIGONSOCTRANG</t>
  </si>
  <si>
    <t>CÔNG TY TRÁCH NHIỆM HỮU HẠN MỘT THÀNH VIÊN THƯƠNG MẠI SÀI GÒN - SÓC TRĂNG</t>
  </si>
  <si>
    <t>Số 06 Hùng Vương, Phường Sóc Trăng, Thành phố Cần Thơ, Việt Nam</t>
  </si>
  <si>
    <t>2200271882</t>
  </si>
  <si>
    <t>COOPSAIGONTAYNINH</t>
  </si>
  <si>
    <t>CÔNG TY TRÁCH NHIỆM HỮU HẠN THƯƠNG MẠI DỊCH VỤ SÀI GÒN - TÂY NINH</t>
  </si>
  <si>
    <t>Số 576, Đường Cách Mạng Tháng Tám, Phường Tân Ninh, Tỉnh Tây Ninh, Việt Nam</t>
  </si>
  <si>
    <t>3900895373</t>
  </si>
  <si>
    <t>COOPSAIGONTRAVINH</t>
  </si>
  <si>
    <t>CÔNG TY TRÁCH NHIỆM HỮU HẠN THƯƠNG MẠI DỊCH VỤ SÀI GÒN - TRÀ VINH</t>
  </si>
  <si>
    <t>Đường Nguyễn Đáng, Khóm 11, Phường Trà Vinh, Tỉnh Vĩnh Long, Việt Nam</t>
  </si>
  <si>
    <t>2100356677</t>
  </si>
  <si>
    <t>COOPSAIGONVINHLONG</t>
  </si>
  <si>
    <t>CÔNG TY TNHH MỘT THÀNH VIÊN THƯƠNG MẠI SÀI GÒN - VĨNH LONG</t>
  </si>
  <si>
    <t>Số 26 đường 3/2, Phường Long Châu, Tỉnh Vĩnh Long, Việt Nam</t>
  </si>
  <si>
    <t>1500412758</t>
  </si>
  <si>
    <t>COOPSAIGONVUNGTAU</t>
  </si>
  <si>
    <t>CÔNG TY TRÁCH NHIỆM HỮU HẠN THƯƠNG MẠI - DỊCH VỤ SÀI GÒN - VŨNG TÀU</t>
  </si>
  <si>
    <t>Số 36 Nguyễn Thái Học, Phường Tam Thắng, Thành Phố Hồ Chí Minh, Việt Nam</t>
  </si>
  <si>
    <t>3500817878</t>
  </si>
  <si>
    <t>COOPTAMKY</t>
  </si>
  <si>
    <t>CÔNG TY TNHH MỘT THÀNH VIÊN SÀI GÒN CO.OP TAM KỲ</t>
  </si>
  <si>
    <t>07 Phan Chu Trinh, Phường Tam Kỳ, Thành phố Đà Nẵng, Việt Nam</t>
  </si>
  <si>
    <t>4000451095</t>
  </si>
  <si>
    <t>Coop-TBD-01-00578</t>
  </si>
  <si>
    <t>CM Thống Nhất</t>
  </si>
  <si>
    <t>Tầng 1-2 Khối A1, Khu TM-DV-Căn hộ Bcons, đường Thống Nhất, phường Đông Hòa, TP Hồ Chí Minh, VN</t>
  </si>
  <si>
    <t>COOPTHANGLOI</t>
  </si>
  <si>
    <t>CÔNG TY TNHH MỘT THÀNH VIÊN SÀI GÒN CO.OP THẮNG LỢI</t>
  </si>
  <si>
    <t>Tầng 1, tầng 2 khối A và B Khu chung cư cao tầng Tân Thới Nhất (Topaz Home), số 102 Đường Phan Văn Hớn, Phường Đông Hưng Thuận, TP.HCM, Việt Nam</t>
  </si>
  <si>
    <t>0305781598</t>
  </si>
  <si>
    <t>COOPTHANHHOA</t>
  </si>
  <si>
    <t>CÔNG TY TNHH MỘT THÀNH VIÊN CO.OPMART THANH HÓA</t>
  </si>
  <si>
    <t>Tầng hầm, tầng 1, 2, 3 TTTM HD, đường Phan Chu Trinh, Phường Hạc Thành, Tỉnh Thanh Hoá, Việt Nam</t>
  </si>
  <si>
    <t>2801917948</t>
  </si>
  <si>
    <t>COOPTIENGIANGSAIGON</t>
  </si>
  <si>
    <t>CÔNG TY TNHH TMDV TIỀN GIANG - SÀI GÒN</t>
  </si>
  <si>
    <t>Số 35 đường Ấp Bắc, Phường Đạo Thạnh, Tỉnh Đồng Tháp</t>
  </si>
  <si>
    <t>1200582156</t>
  </si>
  <si>
    <t>COOPTIENHOANG</t>
  </si>
  <si>
    <t>CÔNG TY TNHH MỘT THÀNH VIÊN SÀI GÒN CO.OP TIÊN HOÀNG</t>
  </si>
  <si>
    <t>0305778411</t>
  </si>
  <si>
    <t>COOPTOANTAM</t>
  </si>
  <si>
    <t>CÔNG TY TNHH MỘT THÀNH VIÊN THƯƠNG MẠI DỊCH VỤ SAIGON CO.OP TOÀN TÂM</t>
  </si>
  <si>
    <t>Trung Tâm Thương Mại - Văn Hóa - Dịch Vụ - Giải Trí, 497 Hòa Hảo, Phường Diên Hồng, Thành phố Hồ Chí Minh, Việt Nam</t>
  </si>
  <si>
    <t>0313294132</t>
  </si>
  <si>
    <t>COOPTRANGBANG</t>
  </si>
  <si>
    <t>CÔNG TY TNHH MỘT THÀNH VIÊN CO.OPMART TRẢNG BÀNG</t>
  </si>
  <si>
    <t>Khu phố Lộc An, Phường Trảng Bàng, Tỉnh Tây Ninh, Việt Nam</t>
  </si>
  <si>
    <t>3901170316</t>
  </si>
  <si>
    <t>COOPTRUNGMYTAY</t>
  </si>
  <si>
    <t>CÔNG TY TNHH THƯƠNG MẠI DỊCH VỤ TRUNG MỸ TÂY</t>
  </si>
  <si>
    <t>167/2 Nguyễn Ảnh Thủ, Phường Trung Mỹ Tây, Thành phố Hồ Chí Minh, Việt Nam</t>
  </si>
  <si>
    <t>0305750455</t>
  </si>
  <si>
    <t>COOPVINHPHUC</t>
  </si>
  <si>
    <t>CÔNG TY TNHH MỘT THÀNH VIÊN CO.OP MART VĨNH PHÚC</t>
  </si>
  <si>
    <t>Tòa nhà Trung tâm Thương mại SOIVA Plaza, Đường Mê Linh, Phường Vĩnh Phúc, Tỉnh Phú Thọ, Việt Nam</t>
  </si>
  <si>
    <t>2500454301</t>
  </si>
  <si>
    <t>COOPVUNGTAU</t>
  </si>
  <si>
    <t>CÔNG TY TNHH TMDV SÀI GÒN VŨNG TÀU</t>
  </si>
  <si>
    <t>Số 36 Nguyễn Thái Học, Phường Tam Thắng, Thành phố Hồ Chí Minh, Việt Nam</t>
  </si>
  <si>
    <t>COOPVUNGTAU2</t>
  </si>
  <si>
    <t>CÔNG TY TNHH MTV CO.OPMART VŨNG TÀU 2</t>
  </si>
  <si>
    <t>Số 36 Nguyễn Thái Học, Phường 7, Thành Phố Vũng Tàu, Tỉnh Bà Rịa - Vũng Tàu, Việt Nam</t>
  </si>
  <si>
    <t>3502238957</t>
  </si>
  <si>
    <t>COOPXLHN</t>
  </si>
  <si>
    <t>CÔNG TY TNHH MỘT THÀNH VIÊN SÀI GÒN CO.OP XA LỘ HÀ NỘI</t>
  </si>
  <si>
    <t>191 Quang Trung, Phường Tăng Nhơn Phú, Thành phố Hồ Chí Minh, Việt Nam</t>
  </si>
  <si>
    <t>0305767459</t>
  </si>
  <si>
    <t>Phường Hiệp Phú</t>
  </si>
  <si>
    <t>CQT</t>
  </si>
  <si>
    <t>CÔNG TY TNHH THƯƠNG MẠI DỊCH VỤ CQT</t>
  </si>
  <si>
    <t>387/24 Phan Văn Trị, Phường 02, Quận 5, Thành phố Hồ Chí Minh, Việt Nam</t>
  </si>
  <si>
    <t>0315061736</t>
  </si>
  <si>
    <t>CTDUCPHONG</t>
  </si>
  <si>
    <t>CTY TNHH ĐẦU TƯ XNK ĐỨC PHONG</t>
  </si>
  <si>
    <t>Số 041 Nguyễn Thị Định, P. Tân Phong, TP. Lai Châu, T. Lai Châu</t>
  </si>
  <si>
    <t>Tỉnh Lai Châu</t>
  </si>
  <si>
    <t>Phường Tân Phong</t>
  </si>
  <si>
    <t>CTNHATTHUONG</t>
  </si>
  <si>
    <t>CÔNG TY TNHH THƯƠNG MẠI XUẤT NHẬP KHẨU NHẬT THƯƠNG</t>
  </si>
  <si>
    <t>S02.03.01S04 Vinhomes Grand Park, 512 Nguyễn Xiển, Tổ 16, Khu Phố Long Hòa, Phường Long Thạnh Mỹ, Thành Phố Thủ Đức, TP Hồ Chí Minh</t>
  </si>
  <si>
    <t>0317007131</t>
  </si>
  <si>
    <t>CTYBB&amp;CC</t>
  </si>
  <si>
    <t>CÔNG TY TNHH MỘT THÀNH VIÊN THƯƠNG MẠI DỊCH VỤ BB&amp;CC</t>
  </si>
  <si>
    <t>380/283 Nguyễn Duy, Phường 9, Quận 8, Thành phố Hồ Chí Minh, Việt Nam</t>
  </si>
  <si>
    <t>0311925181</t>
  </si>
  <si>
    <t>CTYCHOHAY</t>
  </si>
  <si>
    <t>CÔNG TY TNHH CHỢ HAY</t>
  </si>
  <si>
    <t>Tổ dân phố 7, Phường Hồng An, Thành phố Hải Phòng, Việt Nam</t>
  </si>
  <si>
    <t>0202210828</t>
  </si>
  <si>
    <t>CTYSUBIN</t>
  </si>
  <si>
    <t>CÔNG TY TNHH TÃ SỮA SU BIN</t>
  </si>
  <si>
    <t>756B âu Cơ, Phường 14, Quận Tân Bình, Thành phố Hồ Chí Minh, Việt Nam</t>
  </si>
  <si>
    <t>0314243099</t>
  </si>
  <si>
    <t>CUONGGIAPHAT</t>
  </si>
  <si>
    <t>CÔNG TY TNHH XÂY LẮP KỸ THUẬT CƠ ĐIỆN CƯỜNG GIA PHÁT</t>
  </si>
  <si>
    <t>8/7 Đường 46, Kp6, P.Hiệp Bình Chánh, TP.Thủ Đức, TP. HCM</t>
  </si>
  <si>
    <t>0314294791</t>
  </si>
  <si>
    <t>DAIDUCVIET</t>
  </si>
  <si>
    <t>CÔNG TY TNHH ĐẦU TƯ VÀ PHÁT TRIỂN ĐẠI ĐỨC VIỆT</t>
  </si>
  <si>
    <t>Phòng 301, Tòa nhà Viễn Đông, số 36 Hoàng Cầu, Phường Ô Chợ Dừa, Quận Đống Đa, Thành phố Hà Nội, Việt Nam</t>
  </si>
  <si>
    <t>0101189841</t>
  </si>
  <si>
    <t>Phường ô Chợ Dừa</t>
  </si>
  <si>
    <t>DAILY</t>
  </si>
  <si>
    <t>HỘ KINH DOANH SIÊU THỊ DAILY</t>
  </si>
  <si>
    <t>L27M.TMDV18 H1 &amp; TMDV02 H2, Khu đô thị Vinhome Ocean Park, Xã Đa Tốn, Huyện Gia Lâm, Thành phố Hà Nội, Việt Nam</t>
  </si>
  <si>
    <t>8710719996-001</t>
  </si>
  <si>
    <t>Xã Đa Tốn</t>
  </si>
  <si>
    <t>DALATFARM</t>
  </si>
  <si>
    <t>Dalatfarm</t>
  </si>
  <si>
    <t>MT1;STCH</t>
  </si>
  <si>
    <t>DALATFARM001</t>
  </si>
  <si>
    <t>Dalat Farm Vinhomes Quận 9, TPHCM</t>
  </si>
  <si>
    <t>S10.01 Vinhomes Grand Park, Nguyễn Xiển, quận 9, Thành phố Hồ Chí Minh</t>
  </si>
  <si>
    <t>DALATFARM002</t>
  </si>
  <si>
    <t>Dalat Farm Vinhomes Ocean S1.10, HN</t>
  </si>
  <si>
    <t>S1.10 Vinhomes Ocean Park, Đa Tốn, Gia Lâm, Hà Nội</t>
  </si>
  <si>
    <t>DALATFARM003</t>
  </si>
  <si>
    <t>Dalat Farm Vinhomes Ocean S2.10, HN</t>
  </si>
  <si>
    <t>S2.10 Vinhomes Ocean Park, Đa Tốn, Gia Lâm, Hà Nội</t>
  </si>
  <si>
    <t>DALATFARM004</t>
  </si>
  <si>
    <t>Dalat Farm Vinhomes Ocean S2.17, HN</t>
  </si>
  <si>
    <t>S2.17 Vinhomes Ocean Park, Đa Tốn, Gia Lâm, Hà Nội</t>
  </si>
  <si>
    <t>DALATFARM005</t>
  </si>
  <si>
    <t>Dalat Farm SmartCity</t>
  </si>
  <si>
    <t>SA2 Smartcity, Tây Mỗ, Nam Từ Liêm, Hà Nội</t>
  </si>
  <si>
    <t>DALATFARM006</t>
  </si>
  <si>
    <t>Dalat Farm S07.01 Vinhomes Quận 9, TPHCM</t>
  </si>
  <si>
    <t>S07.01 Vinhomes Grand Park, Nguyễn Xiển, quận 9, Thành phố Hồ Chí Minh</t>
  </si>
  <si>
    <t>DALATFARM007</t>
  </si>
  <si>
    <t>DalatFarm  M1 Masterise Ocean park</t>
  </si>
  <si>
    <t>M1 Masterise Ocean park, Khu đô thị Vinhomes Ocean Park, huyện Gia Lâm, Hà Nội</t>
  </si>
  <si>
    <t>DALATFARM008</t>
  </si>
  <si>
    <t>Dalat Farm Vinhome Ocean Park S1.12, HN</t>
  </si>
  <si>
    <t>Tòa S1.12 Vinhome Ocean Park, Đa Tốn, Gia Lâm, Hà Nội</t>
  </si>
  <si>
    <t>DALATFARM009</t>
  </si>
  <si>
    <t>Dalat Farm Vinhomes Ocean S1.08, HN</t>
  </si>
  <si>
    <t>S1.08 Vinhomes Ocean Park, Đa Tốn, Gia Lâm, Hà Nội</t>
  </si>
  <si>
    <t>DALATFARM010</t>
  </si>
  <si>
    <t>Dalat Farm Vinhomes Ocean S2.09, HN</t>
  </si>
  <si>
    <t>S2.09 Vinhomes Ocean Park, Đa Tốn, Gia Lâm, Hà Nội</t>
  </si>
  <si>
    <t>DALATFARM011</t>
  </si>
  <si>
    <t>Dalat Farm Tòa M2 Ocean Park, HN</t>
  </si>
  <si>
    <t>Tòa M2 Ocean Park, Đa Tốn, Gia Lâm, Hà Nội</t>
  </si>
  <si>
    <t>DALATFARM012</t>
  </si>
  <si>
    <t>Dalat Farm Tòa P3 Ocean Park, HN</t>
  </si>
  <si>
    <t>Tòa P3 Ocean Park, Đa Tốn, Gia Lâm, Hà Nội</t>
  </si>
  <si>
    <t>DALATFARM013</t>
  </si>
  <si>
    <t>Dalat Farm Vinhomes Ocean S2.16, HN</t>
  </si>
  <si>
    <t>S2.16 Vinhomes Ocean Park, Đa Tốn, Gia Lâm, Hà Nội</t>
  </si>
  <si>
    <t>DALATFARMM1</t>
  </si>
  <si>
    <t>HỘ KINH DOANH ĐĂNG TCVP</t>
  </si>
  <si>
    <t>TMDV18A Toà M1 KĐT Vinhomes Ocean Park, Xã Đa Tốn, Huyện Gia Lâm, Thành phố Hà Nội, Việt Nam</t>
  </si>
  <si>
    <t>8669612872-001</t>
  </si>
  <si>
    <t>DALATFARMS1.08</t>
  </si>
  <si>
    <t>HỘ KINH DOANH ANH NGUYỄN KNVT</t>
  </si>
  <si>
    <t>01S02 toà S1.08, KĐT Vinhomes Ocean Park, Xã Đa Tốn, Huyện Gia Lâm, Thành phố Hà Nội, Việt Nam</t>
  </si>
  <si>
    <t>8885964533-001</t>
  </si>
  <si>
    <t>DALATFARMS1.10</t>
  </si>
  <si>
    <t>HỘ KINH DOANH ĐÀ LẠT FARM &amp; MART 1</t>
  </si>
  <si>
    <t>Căn shop 01S02 tòa S1.10 KĐT Vinhomes Ocean Park, Xã Đa Tốn, Huyện Gia Lâm, Thành phố Hà Nội, Việt Nam</t>
  </si>
  <si>
    <t>MIENBAC;STCH</t>
  </si>
  <si>
    <t>0109280299-001</t>
  </si>
  <si>
    <t>DALATFARMS2.09</t>
  </si>
  <si>
    <t>HỘ KINH DOANH LÊ BÁ ĐẠT</t>
  </si>
  <si>
    <t>S2.09 01S24 KĐT Vinhomes Ocean Park, Xã Đa Tốn, Huyện Gia Lâm, Thành phố Hà Nội, Việt Nam</t>
  </si>
  <si>
    <t>8883511432-001</t>
  </si>
  <si>
    <t>DALATFARMS2.10</t>
  </si>
  <si>
    <t>HỘ KINH DOANH LÊ TUẤN ANH</t>
  </si>
  <si>
    <t>Căn shop 01S20 tòa S2.10 KĐT Vinhomes Ocean Park, Xã Đa Tốn, Huyện Gia Lâm, Thành phố Hà Nội, Việt Nam</t>
  </si>
  <si>
    <t>0108590925-001</t>
  </si>
  <si>
    <t>DANGNHAT</t>
  </si>
  <si>
    <t>CÔNG TY TNHH THƯƠNG MẠI ĐĂNG NHẬT</t>
  </si>
  <si>
    <t>77 B HOÀNG VĂN THỤ, PHƯỜNG 15, QUẬN PHÚ NHUẬN, TP.HCM</t>
  </si>
  <si>
    <t>0312825486</t>
  </si>
  <si>
    <t>DAUKHISAIGON</t>
  </si>
  <si>
    <t>CÔNG TY CỔ PHẦN XĂNG DẦU DẦU KHÍ SÀI GÒN</t>
  </si>
  <si>
    <t>tầng 10, tòa nhà Petroland, số 12 Tân Trào, Phường Tân Phú, Quận 7, TP Hồ Chí Minh</t>
  </si>
  <si>
    <t>0310496966</t>
  </si>
  <si>
    <t>DETGIADUNGPHONGPHU</t>
  </si>
  <si>
    <t>CÔNG TY CỔ PHẦN DỆT GIA DỤNG PHONG PHÚ</t>
  </si>
  <si>
    <t>Thôn Hạnh Trí, Xã Ninh Sơn, Khánh Hòa, Việt Nam.</t>
  </si>
  <si>
    <t>4500470547</t>
  </si>
  <si>
    <t>Xã Ninh Sơn</t>
  </si>
  <si>
    <t>DETTOANTHANG</t>
  </si>
  <si>
    <t>CÔNG TY TNHH DỆT TOÀN THẮNG</t>
  </si>
  <si>
    <t>Thôn Thượng, Xã Phùng Xá, Huyện Mỹ Đức, Thành phố Hà Nội, Việt Nam</t>
  </si>
  <si>
    <t>0500563699</t>
  </si>
  <si>
    <t>Huyện Mỹ Đức</t>
  </si>
  <si>
    <t>Xã Phùng Xá</t>
  </si>
  <si>
    <t>DIENLANHDUYLAM</t>
  </si>
  <si>
    <t>ĐIỆN LẠNH DUY LÂM</t>
  </si>
  <si>
    <t>402/7 Quốc Lộ 13, Khu Phố 6, HBP, TP Thủ Đức</t>
  </si>
  <si>
    <t>DINHMANH</t>
  </si>
  <si>
    <t>HỘ KINH DOANH PHAN ĐÌNH MẠNH</t>
  </si>
  <si>
    <t>Số 151, đường Nguyễn Thị Minh Khai, Phường Xương Giang, Thành phố Bắc Giang, Tỉnh Bắc Giang, Việt Nam</t>
  </si>
  <si>
    <t>8291334834-001</t>
  </si>
  <si>
    <t>Bắc Giang</t>
  </si>
  <si>
    <t>xương giang</t>
  </si>
  <si>
    <t>DINHVU</t>
  </si>
  <si>
    <t>CHI CỤC HẢI QUAN CỬA KHẨU CẢNG ĐÌNH VŨ</t>
  </si>
  <si>
    <t>DONGNAM-051</t>
  </si>
  <si>
    <t>CÔNG TY CỔ PHẦN QUẢN LÝ DỊCH VỤ ĐÔNG NAM</t>
  </si>
  <si>
    <t>Tầng 5, Tòa Nhà Tân Hồng Hà Complex, Số 317 Trường Chinh, Phường Khương Trung, Quận Thanh Xuân, Tp. Hà Nội, Việt Nam</t>
  </si>
  <si>
    <t>0108474051</t>
  </si>
  <si>
    <t>Khương trung</t>
  </si>
  <si>
    <t>DONGTIEN</t>
  </si>
  <si>
    <t>CÔNG TY CỔ PHẦN THƯƠNG MẠI SIÊU THỊ ĐỒNG TIẾN</t>
  </si>
  <si>
    <t>Số 14, đường Lê Lợi, Phường Vĩnh Trại, Thành phố Lạng Sơn, Tỉnh Lạng Sơn, Việt Nam</t>
  </si>
  <si>
    <t>4900736022</t>
  </si>
  <si>
    <t>Lạng Sơn</t>
  </si>
  <si>
    <t>Phường Vĩnh Trại</t>
  </si>
  <si>
    <t>DONGXANH</t>
  </si>
  <si>
    <t>CÔNG TY TNHH THƯƠNG MẠI VÀ SẢN XUẤT THỰC PHẨM ĐỒNG XANH</t>
  </si>
  <si>
    <t>Số nhà 83D, ngõ 31 Xuân Diệu, Phường Quảng An, Quận Tây Hồ, Thành phố Hà Nội, Việt Nam</t>
  </si>
  <si>
    <t>Khách của TRƯỜNG</t>
  </si>
  <si>
    <t>DTH</t>
  </si>
  <si>
    <t>CÔNG TY CỔ PHẦN ĐẠI THANH HẢI</t>
  </si>
  <si>
    <t>Số 282 Minh Khai, Phường Minh Khai, Quận Hai Bà Trưng, Thành Phố Hà Nội, Việt Nam</t>
  </si>
  <si>
    <t>Khách lẻ của BÁCH</t>
  </si>
  <si>
    <t>dth6001</t>
  </si>
  <si>
    <t>ĐTH 1P Trần Thủ Độ, Hoàng Mai, HN</t>
  </si>
  <si>
    <t>Shophouse 4B/Chung Cư Phương Đông Green Park, 1P Trần Thủ Độ, Phường Hoàng Liệt, Quận Hoàng Mai, HN</t>
  </si>
  <si>
    <t>Khách lẻ của Trường</t>
  </si>
  <si>
    <t>MIENBAC;3%</t>
  </si>
  <si>
    <t>dth6003</t>
  </si>
  <si>
    <t>ĐTH New Horizon City Hoàng Mai, HN</t>
  </si>
  <si>
    <t>Tầng 1 Lô 05A Tòa N01, Dự án New Horizon city, Hoàng Mai, HN</t>
  </si>
  <si>
    <t>dth6004</t>
  </si>
  <si>
    <t>ĐTH Imperria Sky Garden Minh Khai, Thanh Trì, HN</t>
  </si>
  <si>
    <t>Lô A17-18 Tòa A, dự án Imperia Sky Garden 423 Minh Khai, Tp. Hà Nội.</t>
  </si>
  <si>
    <t>dth6005</t>
  </si>
  <si>
    <t>ĐTH Eco Dream Nguyễn Xiển, Thanh Trì, HN</t>
  </si>
  <si>
    <t>Shophouse ED, tòa Eco Dream Nguyễn Xiển, Tân Triều, Thanh Trì, HN</t>
  </si>
  <si>
    <t>3%; MIENBAC; KLGT</t>
  </si>
  <si>
    <t>dth6006</t>
  </si>
  <si>
    <t>ĐTH AnLand Premium, Hà Đông, HN</t>
  </si>
  <si>
    <t>SHB6 tòa nhà AnLand Premium, KĐTM Dương nội, P.La Khê, Hà Đông, HN</t>
  </si>
  <si>
    <t>dth6007</t>
  </si>
  <si>
    <t>ĐTH Gelexia Tam Trinh, Hoàng Mai, HN</t>
  </si>
  <si>
    <t>885 Đ.Tam Trinh, Yên Sở, Hoàng Mai TP. Hà Nội</t>
  </si>
  <si>
    <t>dth6011</t>
  </si>
  <si>
    <t>Green Park Việt Hưng, Long Biên, HN</t>
  </si>
  <si>
    <t>Shophouse 10-18T3 Dự án CT15 Việt Hưng Green Park, KĐT Việt Hưng, Phường Giang Biên, Quận Long Biên, HN</t>
  </si>
  <si>
    <t>dth6012</t>
  </si>
  <si>
    <t>ĐTH 2P Hưng Thịnh, Hoàng Mai, HN</t>
  </si>
  <si>
    <t>Số 2P Hưng Thịnh, Yên Sở, Hoàng Mai ,TP.Hà Nội</t>
  </si>
  <si>
    <t>dth6013</t>
  </si>
  <si>
    <t>ĐTH Ecohome 3 Tân Xuân, Bắc Từ Liêm, HN</t>
  </si>
  <si>
    <t>SH số 16 tầng 1, CC Ecohome 3, đường Tân Xuân, P.Đông Ngạc, Q.Bắc Từ Liêm, HN</t>
  </si>
  <si>
    <t>dth6014</t>
  </si>
  <si>
    <t>ĐTH Ruby City 3 Phúc Lợi, Long Biên, HN</t>
  </si>
  <si>
    <t>Ruby City 3, 321 Long Biên, HN</t>
  </si>
  <si>
    <t>dth6017</t>
  </si>
  <si>
    <t>Thái Hà, Constrexim 1, Bắc Từ Liêm, HN</t>
  </si>
  <si>
    <t>Tầng 1, lô 11 tòa nhà HH , Phạm Văn Đồng, P.Cổ Nhuế 2, Q.Bắc Từ Liêm, HN</t>
  </si>
  <si>
    <t>dth6018</t>
  </si>
  <si>
    <t>ĐTH Vinhomes Symphony, Long Biên, HN</t>
  </si>
  <si>
    <t>tòa S101S15A Vinhomes Symphony, khu đô thị Vinhomes Riverside, phường Phúc Lợi, quận Long Biên, Hà Nội</t>
  </si>
  <si>
    <t>dth6019</t>
  </si>
  <si>
    <t>ĐTH 35 Tân Mai, Hoàng Mai, HN</t>
  </si>
  <si>
    <t>Số 1 dãy nhà TT1, Khu nhà ở Quân đội K35 - TM số 35 Tân Mai, P.Tương mai, Q.Hoàng Mai, HN</t>
  </si>
  <si>
    <t>dth6020</t>
  </si>
  <si>
    <t>ĐTH Thăng Long Garden, Hai Bà Trưng, HN</t>
  </si>
  <si>
    <t>Lô 6/2 Tòa A2, Chung cư Thăng Long Garden, số 250 Minh Khai, Q.Hai bà Trưng, HN</t>
  </si>
  <si>
    <t>3%; MIENBAC</t>
  </si>
  <si>
    <t>dth6021</t>
  </si>
  <si>
    <t>ĐTH Emerald Mỹ Đình, Nam Từ Liêm, HN</t>
  </si>
  <si>
    <t>SH 23, tòa E4, dự án Emerald CT8 Mỹ Đình, Q.Nam Từ Liêm, HN</t>
  </si>
  <si>
    <t>dth6022</t>
  </si>
  <si>
    <t>ĐTH Vinhomes Ocean Park, Gia Lâm, HN</t>
  </si>
  <si>
    <t>Tòa S1.09 Vinhomes Ocean Park, xã Đa Tố, huyện Gia Lâm, HN</t>
  </si>
  <si>
    <t>Khách lẻ của Trường, ck 3%</t>
  </si>
  <si>
    <t>DUCTHANH</t>
  </si>
  <si>
    <t>CÔNG TY CỔ PHẦN THƯƠNG MẠI VÀ DỊCH VỤ TỔNG HỢP ĐỨC THÀNH</t>
  </si>
  <si>
    <t>Tầng 1, Tòa HH02 - Nhà ở cao tầng kết hợp dịch vụ thương mại - Eco Lakeview, Số 32 Phố Đại Từ,  Phường Đại Kim, Quận Hoàng Mai, Thành phố Hà Nội, Việt Nam</t>
  </si>
  <si>
    <t>MIENBAC; KLGT</t>
  </si>
  <si>
    <t>0101767891</t>
  </si>
  <si>
    <t>Phường Đại Kim</t>
  </si>
  <si>
    <t>DULICHTHIENPHUC</t>
  </si>
  <si>
    <t>CÔNG TY TNHH PHÁT TRIỂN DỊCH VỤ DU LỊCH THIÊN PHÚC</t>
  </si>
  <si>
    <t>Số 1073/63B Cách Mạng Tháng 8, Phường 7, Quận Tân Bình, Thành phố Hồ Chí Minh, Việt Nam</t>
  </si>
  <si>
    <t>0314999294</t>
  </si>
  <si>
    <t>Phường 7</t>
  </si>
  <si>
    <t>DUYHIEU</t>
  </si>
  <si>
    <t>VƯỜN LAN DUY HIẾU</t>
  </si>
  <si>
    <t>Số 46 ngõ 39 phố Lụa, TDP Hạnh Phúc, Phường Vạn Phúc, Quận Hà Đông,TP. Hà Nội</t>
  </si>
  <si>
    <t>0109049814</t>
  </si>
  <si>
    <t>EASYMART</t>
  </si>
  <si>
    <t>CÔNG TY CỔ PHẦN THƯƠNG MẠI VÀ DỊCH VỤ EASYMART</t>
  </si>
  <si>
    <t>Tầng 3, tòa nhà Dolphin Plaza, số 6 đường Nguyễn Hoàng, tổ dân phố số 8, Phường Từ Liêm, Thành phố Hà Nội, Việt Nam</t>
  </si>
  <si>
    <t>0109801255</t>
  </si>
  <si>
    <t>MỸ ĐÌNH</t>
  </si>
  <si>
    <t>EASY</t>
  </si>
  <si>
    <t>easymartE04</t>
  </si>
  <si>
    <t>EASYMART 136 Hồ Tùng Mậu, Bắc Từ Liêm, HN</t>
  </si>
  <si>
    <t>Tòa DIAMOND GOLDMARK City 136 Hồ Tùng Mậu, P.Phú Diễn, Q.Bắc Từ Liêm, HN</t>
  </si>
  <si>
    <t>MIENBAC;MT1;STCH;4%</t>
  </si>
  <si>
    <t>easymartE05</t>
  </si>
  <si>
    <t>Easymart Mipec Rubik 360</t>
  </si>
  <si>
    <t>Easy Mart, Tháp A, Mipec Rubix 360, 122-124 Xuân Thủy, Cầu Giấy, thành phố Hà Nội</t>
  </si>
  <si>
    <t>easymartE06</t>
  </si>
  <si>
    <t>EASYMART The Terra An Hưng, Hà Đông, HN</t>
  </si>
  <si>
    <t>E06 -Tầng 5, tòa V2, The Terra An Hưng, P.La Khê, Q.Hà Đông, HN</t>
  </si>
  <si>
    <t>easymartE07</t>
  </si>
  <si>
    <t>EASYMART S2.03 VINHOME SMARTCITY</t>
  </si>
  <si>
    <t>Số 1SH15, tòa S2.03 khu đô thị mới Vinhomes Smartcity, P.Tây Mỗ, Q.Nam Từ Liêm, TP. Hà Nội</t>
  </si>
  <si>
    <t>easymartE08</t>
  </si>
  <si>
    <t>EASYMART S2.05 VINHOMES SMARTCITY</t>
  </si>
  <si>
    <t>Tòa S2.05 khu đô thị mới Vinhomes Smartcity, P. Tây Mỗ, Q. Nam Từ Liêm, TP. Hà Nội</t>
  </si>
  <si>
    <t>EB</t>
  </si>
  <si>
    <t>Công ty TNHH dịch vụ EB</t>
  </si>
  <si>
    <t>Số 163, Đường Phan Đăng Lưu, Phường Cầu Kiệu, Thành phố Hồ Chí Minh, Việt Nam</t>
  </si>
  <si>
    <t>BIGC; MIENNAM</t>
  </si>
  <si>
    <t>0105696842</t>
  </si>
  <si>
    <t>BIGC (EB)</t>
  </si>
  <si>
    <t>eb0150</t>
  </si>
  <si>
    <t>TOPS MARKET PARKCITY (150)</t>
  </si>
  <si>
    <t>Tầng 1, tòa nhà A, TTTM Parkcity, Lê Trọng Tấn, phường La Khê, quận Hà Đông, TP Hà Nội</t>
  </si>
  <si>
    <t>BIGC; MIENBAC</t>
  </si>
  <si>
    <t>Phường La Khê</t>
  </si>
  <si>
    <t>eb104</t>
  </si>
  <si>
    <t>TOPS MARKET NK HẢI PHÒNG</t>
  </si>
  <si>
    <t>104 Lương Khá Thiên, phường Lương Khánh Thiện, quận Ngô Quyền, thành phố Hải Phòng</t>
  </si>
  <si>
    <t>eb106</t>
  </si>
  <si>
    <t>GO! HẢI PHÒNG</t>
  </si>
  <si>
    <t>Lô 1/20, Khu đô thị mới Ngã năm - Sân bay Cát Bi, Phường Gia Viên, Thành phố Hải Phòng, Việt Nam</t>
  </si>
  <si>
    <t>eb112</t>
  </si>
  <si>
    <t>EB VINH LIMITED LIABILITY COMPANY</t>
  </si>
  <si>
    <t>Số 02, Đường Quang Trung, Phường Thành Vinh, Tỉnh Nghệ An, Việt Nam</t>
  </si>
  <si>
    <t>Nghệ An</t>
  </si>
  <si>
    <t>eb113</t>
  </si>
  <si>
    <t>Siêu thị Vĩnh Phúc</t>
  </si>
  <si>
    <t>Khu TTTM Vĩnh Phúc, Phường Vĩnh Phúc, Tỉnh Phú Thọ, Việt Nam</t>
  </si>
  <si>
    <t>eb114</t>
  </si>
  <si>
    <t>GO! NAM ĐỊNH</t>
  </si>
  <si>
    <t>Trung tâm thương mại GO! Nam Định, Quốc lộ 10, Phường Đông A, Tỉnh Ninh Bình, Việt Nam</t>
  </si>
  <si>
    <t>Ninh Bình</t>
  </si>
  <si>
    <t>eb117</t>
  </si>
  <si>
    <t>CÔNG TY TNHH EB HẢI DƯƠNG (117)</t>
  </si>
  <si>
    <t>Trung tâm thương mại GO! Hải Dương, Km 54+100, Quốc lộ 5, Khu 3, Phường Hải Dương, Thành phố Hải Phòng, Việt Nam</t>
  </si>
  <si>
    <t>eb118</t>
  </si>
  <si>
    <t>GO! THANH HÓA</t>
  </si>
  <si>
    <t>Trung tâm thương mại GO! Thanh Hóa, Phố Đồng Lễ, Phường Hạc Thành, Tình Thanh Hóa, Việt Nam</t>
  </si>
  <si>
    <t>eb124</t>
  </si>
  <si>
    <t>SIÊU THỊ VIỆT TRÌ</t>
  </si>
  <si>
    <t>Trung tâm thương mại GO! Việt Trì, Đường Nguyễn Tất Thành, phường Thanh Miếu, tỉnh Phú Thọ, Việt Nam</t>
  </si>
  <si>
    <t>eb125</t>
  </si>
  <si>
    <t>GO! NINH BÌNH</t>
  </si>
  <si>
    <t>Trung tâm thương mại GO! Ninh Bình, Đường Trần Nhân Tông, Phường Đông Hoa Lư, tỉnh Ninh Bình, Việt Nam</t>
  </si>
  <si>
    <t>eb128</t>
  </si>
  <si>
    <t>SIÊU THỊ HẠ LONG (128)</t>
  </si>
  <si>
    <t>Tầng 2, Trung tâm thương mại GO! Hạ Long, Cột 5, phường Hạ Long, tỉnh Quảng Ninh, Việt Nam</t>
  </si>
  <si>
    <t>eb131</t>
  </si>
  <si>
    <t>GO! BẮC GIANG</t>
  </si>
  <si>
    <t>Trung tâm thương mại GO! Bắc Giang, phường Tân Tiến, tỉnh Bắc Ninh, VIệt Nam</t>
  </si>
  <si>
    <t>eb1400</t>
  </si>
  <si>
    <t>Go! Hạ Long</t>
  </si>
  <si>
    <t>eb144</t>
  </si>
  <si>
    <t>GO! THÁI NGUYÊN</t>
  </si>
  <si>
    <t>Tầng 2, Trung tâm thương mại Việt - Nhật Thái Nguyên, Lô đất HH-01 thuộc Khu dân cư số 1, đường Việt Bắc, Phường Tích Lương, Tỉnh Thái Nguyên, Việt Nam</t>
  </si>
  <si>
    <t>eb145</t>
  </si>
  <si>
    <t>GO! THÁI BÌNH</t>
  </si>
  <si>
    <t>Trung tâm thương mại GO! Thái Bình, đường Trần Thái Tông, Tổ 1, Phường Vũ Phúc, Tỉnh Hưng Yên, Việt Nam</t>
  </si>
  <si>
    <t>eb146</t>
  </si>
  <si>
    <t>GO! LÀO CAI</t>
  </si>
  <si>
    <t>Trung tâm thương mại GO! Lào Cai, Km6+600, Thửa đất HH1 thuộc tiểu khu đô thị số 13, đường Trần Hưng Đạo, Phường Cam Đường, Tỉnh Lào Cai, Việt Nam</t>
  </si>
  <si>
    <t>Lào Cai</t>
  </si>
  <si>
    <t>eb1500</t>
  </si>
  <si>
    <t>Siêu thị GO! Tam Kỳ</t>
  </si>
  <si>
    <t>Số 01 Đường Phan Châu Trinh, Phường Tam Kỳ, Thành phố Đà Nẵng, Việt Nam</t>
  </si>
  <si>
    <t>BIGC;MIENNAM</t>
  </si>
  <si>
    <t>eb1501</t>
  </si>
  <si>
    <t>Siêu thị GO! Gò Dầu</t>
  </si>
  <si>
    <t>Đường DC1, Tổ 17, Ấp Trâm Vàng 2, Phường Gò Dầu, Tỉnh Tây Ninh, Việt Nam</t>
  </si>
  <si>
    <t>eb1503</t>
  </si>
  <si>
    <t>Siêu thị GO! Nhơn Trạch</t>
  </si>
  <si>
    <t>Khu dịch vụ, KCN Nhơn Trạch 3, đường Tôn Đức Thắng, xã Nhơn Trạch, tỉnh Đồng Nai, Việt Nam</t>
  </si>
  <si>
    <t>eb1505</t>
  </si>
  <si>
    <t>Siêu thị GO! Điện Bàn</t>
  </si>
  <si>
    <t>Thửa đất số 1491 (Lô C1), Tờ bản đồ số 06, Khu dân cư, thương mại dịch vụ Phong Nhị, Phường An Thắng, Thành phố Đà Nẵng, Việt Nam</t>
  </si>
  <si>
    <t>eb1506</t>
  </si>
  <si>
    <t>Siêu thị Go! Hòa Thành</t>
  </si>
  <si>
    <t>Ấp Hiệp Định, phường Thanh Điền, tỉnh Tây Ninh, Việt Nam</t>
  </si>
  <si>
    <t>eb1507</t>
  </si>
  <si>
    <t>Siêu thị GO! Rạch Giá</t>
  </si>
  <si>
    <t>Lô B14, Đường 03 tháng 02, Phường Rạch Giá, tỉnh An Giang, Việt Nam</t>
  </si>
  <si>
    <t>eb1508</t>
  </si>
  <si>
    <t>Siêu thị GO! Hồng Ngự</t>
  </si>
  <si>
    <t>Thửa đất số 57, tờ bản đồ số 35, Phường Thường Lạc, Tỉnh Đồng Tháp, Việt Nam</t>
  </si>
  <si>
    <t>eb1509</t>
  </si>
  <si>
    <t>Siêu thị GO! Thanh Bình</t>
  </si>
  <si>
    <t>Thửa đất 119, tờ bản đồ 72, Xã Thanh Bình, Tỉnh Đồng Tháp, Việt Nam</t>
  </si>
  <si>
    <t>eb151</t>
  </si>
  <si>
    <t>GO! HA NAM (151)</t>
  </si>
  <si>
    <t>Tầng 2, TTTM GO! Phủ Lý, thửa đất số 449, tờ bản đồ số 25, đường Điện Biên Phủ, Phường Hà Nam, Tỉnh Ninh Bình, Việt Nam</t>
  </si>
  <si>
    <t>eb1510</t>
  </si>
  <si>
    <t>Siêu thị go! An Nhơn</t>
  </si>
  <si>
    <t>Lô đất DV-02, Dự án Khu đô thị - thương mại - dịch vụ Đông Bắc cầu Tân An, Phường Bình Định, Tỉnh Gia Lai, Việt Nam</t>
  </si>
  <si>
    <t>eb1511</t>
  </si>
  <si>
    <t>GO! HƯƠNG TRÀ</t>
  </si>
  <si>
    <t>GO! HƯƠNG TRÀ, TĐ 629, TBĐ 4, Tổ dân phố Giáp Nhất, P. Hương Trà, Tp. Huế, Việt Nam</t>
  </si>
  <si>
    <t>eb1512</t>
  </si>
  <si>
    <t>Siêu thị GO! Lấp Vò</t>
  </si>
  <si>
    <t>TĐ 143, TBD 40, xã Lấp Vò, Tỉnh Đồng Tháp, Việt Nam</t>
  </si>
  <si>
    <t>eb1513</t>
  </si>
  <si>
    <t>Siêu thị Go! Lộc Ninh</t>
  </si>
  <si>
    <t>Khu phố Ninh Thịnh, xã Lộc Ninh, Tỉnh Đồng Nai, Việt Nam</t>
  </si>
  <si>
    <t>eb152</t>
  </si>
  <si>
    <t>Siêu thị GO! Bạc Liêu</t>
  </si>
  <si>
    <t>Thửa đất số 51, tờ bản đồ số 33, Đường 23/8, Phường Bạc Liêu, tỉnh Cà Mau, Việt Nam</t>
  </si>
  <si>
    <t>eb153</t>
  </si>
  <si>
    <t>Siêu thị GO! Ninh Thuận</t>
  </si>
  <si>
    <t>TTTM Go! Ninh Thuận, Góc ngã tư đường Cao Bá Quát - Ngô Gia Tự, Khu phố 14, Phường Phan Rang, Tỉnh Khánh Hòa, Việt Nam</t>
  </si>
  <si>
    <t>eb154</t>
  </si>
  <si>
    <t>GO! HƯNG YÊN</t>
  </si>
  <si>
    <t>Trung Tâm Thương Mại Go! Hưng Yên, Thửa Đất Số 113, Tờ Bản Đồ Số 49, Tô Hiệu, Phường Phố Hiến, Tỉnh Hưng Yên, Việt Nam</t>
  </si>
  <si>
    <t>eb155</t>
  </si>
  <si>
    <t>Go! Yên Bái</t>
  </si>
  <si>
    <t>T2 CT TM Go! Yên Bái, TDS151; TBDS71 TỔ DÂN PHỐ 1&amp;11, P. Yên Bái, Tỉnh Lào Cai</t>
  </si>
  <si>
    <t>Tỉnh Lào Cai</t>
  </si>
  <si>
    <t>eb1600</t>
  </si>
  <si>
    <t>BigC Hải Phòng</t>
  </si>
  <si>
    <t>eb1700</t>
  </si>
  <si>
    <t>BigC Thái Bình</t>
  </si>
  <si>
    <t>eb1800</t>
  </si>
  <si>
    <t>BigC Nam Định</t>
  </si>
  <si>
    <t>eb1900</t>
  </si>
  <si>
    <t>BigC Việt Trì</t>
  </si>
  <si>
    <t>BigC Việt Trì, tỉnh Phú Thọ</t>
  </si>
  <si>
    <t>eb2000</t>
  </si>
  <si>
    <t>BigC Thái Nguyên</t>
  </si>
  <si>
    <t>eb2400</t>
  </si>
  <si>
    <t>BigC Lào Cai</t>
  </si>
  <si>
    <t>eb2901</t>
  </si>
  <si>
    <t>BigC Thăng Long (104)</t>
  </si>
  <si>
    <t>222 đường Trần Duy Hưng, Phường Yên Hòa, Thành phố Hà Nội, Việt Nam</t>
  </si>
  <si>
    <t>MIENBAC; BIGC</t>
  </si>
  <si>
    <t>YÊN HÒA</t>
  </si>
  <si>
    <t>eb2902</t>
  </si>
  <si>
    <t>BigC Tops Market Garden</t>
  </si>
  <si>
    <t>Tầng hầm thứ nhất Trung tâm thương mại The Garden, đường Mễ Trì, Phường Mỹ Đình 1, Quận Nam Từ Liêm, Thành phố Hà Nội, Việt Nam</t>
  </si>
  <si>
    <t>eb2903</t>
  </si>
  <si>
    <t>Tops Market Eco Green (Nguyễn Xiển)</t>
  </si>
  <si>
    <t>286 Nguyễn Xiển, Tân Triều, Thanh Trì, HN</t>
  </si>
  <si>
    <t>HN008</t>
  </si>
  <si>
    <t>Nguyễn Minh Sơn</t>
  </si>
  <si>
    <t>eb2904</t>
  </si>
  <si>
    <t>BigC Tops Market Lê Trọng Tấn</t>
  </si>
  <si>
    <t>Tầng hầm 1, tầng hầm 2 và tầng trệt, Tòa nhà Artemis, Số 3 đường Lê Trọng Tấn, Phường Phương Liệt, Thành phố Hà Nội, Việt Nam</t>
  </si>
  <si>
    <t>PHƯƠNG LIỆT</t>
  </si>
  <si>
    <t>eb2905</t>
  </si>
  <si>
    <t>TOPS MARKET HỒ GƯƠM (132)</t>
  </si>
  <si>
    <t>Tầng 1 và tầng 2, Trung tâm thương mại, văn phòng và nhà ở cao cấp Hồ Gươm Plaza, KĐT mới Mỗ Lao, P.Mộ Lao, Q.Hà Đông, HN</t>
  </si>
  <si>
    <t>eb2906</t>
  </si>
  <si>
    <t>GO! Long Biên</t>
  </si>
  <si>
    <t>Tầng Hầm TTTM Savico Megamall, 7-9 Nguyễn Văn Linh, Việt Hưng, Long Biên, Hà Nội</t>
  </si>
  <si>
    <t>eb2907</t>
  </si>
  <si>
    <t>BigC Mê Linh</t>
  </si>
  <si>
    <t>Tầng 1, Trung tâm thương mại VLXD và trang thiết bị nội thất Mêlinh Plaza, Km8, đường cao tốc Thăng Long - Nội Bài (đường Võ Văn Kiệt), xã Quang Minh, Thành phố Hà Nội, Việt Nam</t>
  </si>
  <si>
    <t>Huyện Mê Linh</t>
  </si>
  <si>
    <t>QUANG MINH</t>
  </si>
  <si>
    <t>eb3400</t>
  </si>
  <si>
    <t>BigC Hải Dương</t>
  </si>
  <si>
    <t>eb3500</t>
  </si>
  <si>
    <t>BigC Ninh Bình</t>
  </si>
  <si>
    <t>eb3700</t>
  </si>
  <si>
    <t>BigC Vinh</t>
  </si>
  <si>
    <t>eb4300</t>
  </si>
  <si>
    <t>GO! ĐÀ NẴNG</t>
  </si>
  <si>
    <t>Tầng hầm, Tầng 1, Tầng 2, Tầng 3, Tầng 4 và Tầng lửng, Khu thương mại Vĩnh Trung, Số 255-257 Hùng Vương, Phường Thanh Khê, Thành phố Đà Nẵng, Việt Nam</t>
  </si>
  <si>
    <t>eb4700</t>
  </si>
  <si>
    <t>BigC Buôn Ma Thuột</t>
  </si>
  <si>
    <t>Trung tâm thương mại Buôn Ma Thuột, Góc đường Nguyễn Thị Định và vành đai phía tây, Phường Thành Nhất, tỉnh Đắk Lắk, Việt nam</t>
  </si>
  <si>
    <t>eb4900</t>
  </si>
  <si>
    <t>GO! ĐÀ LẠT</t>
  </si>
  <si>
    <t>GO! ĐÀ LẠT, Quảng trường Lâm Viên, Góc đường Hồ Tùng Mậu và Trần Quốc Toản, Phường Xuân Hương - Đà Lạt, Tỉnh Lâm Đồng, Việt Nam</t>
  </si>
  <si>
    <t>eb5201</t>
  </si>
  <si>
    <t>BigC Tops Market An Phú</t>
  </si>
  <si>
    <t>Tops Market An Phú, Q2, HCM</t>
  </si>
  <si>
    <t>eb5202</t>
  </si>
  <si>
    <t>BigC Trường Chinh</t>
  </si>
  <si>
    <t>Số 1/1, Đường Trường Chinh, Phường Tây Thạnh, Thành phố Hồ Chí Minh, Việt Nam</t>
  </si>
  <si>
    <t>eb5203</t>
  </si>
  <si>
    <t>BigC Gò Vấp</t>
  </si>
  <si>
    <t>792 Nguyễn Kiệm, Phường Hạnh Thông, TP. Hồ Chí Minh, Việt Nam</t>
  </si>
  <si>
    <t>eb5204</t>
  </si>
  <si>
    <t>BigC Siêu thị GO! Phú Thạnh</t>
  </si>
  <si>
    <t>Số 53, Đường Nguyễn Sơn, Phường Phú Thạnh, Thành phố Hồ Chí Minh, Việt Nam</t>
  </si>
  <si>
    <t>eb5205</t>
  </si>
  <si>
    <t>BigC Miền Đông</t>
  </si>
  <si>
    <t>Số 268, Đường Tô Hiến Thành, Phường Hòa Hưng, Thành phố Hồ Chí Minh, Việt Nam</t>
  </si>
  <si>
    <t>eb5206</t>
  </si>
  <si>
    <t>BigC Siêu thị GO! An Lạc</t>
  </si>
  <si>
    <t>Số 1231, khu phố 5, Đường QL1A, Phường An Lạc, Thành phố Hồ Chí Minh, Việt Nam</t>
  </si>
  <si>
    <t>eb5207</t>
  </si>
  <si>
    <t>BigC Siêu Thị GO! Nguyễn Thị Thập</t>
  </si>
  <si>
    <t>Tầng trệt, tầng 1 và tầng 2, Lô A, Khu Dân Cư Cityland, số 99, Đường Nguyễn Thị Thập, Phường Tân Mỹ, Thành phố Hồ Chí Minh, Việt Nam</t>
  </si>
  <si>
    <t>eb5208</t>
  </si>
  <si>
    <t>BigC Tops Market Âu Cơ</t>
  </si>
  <si>
    <t>685 Đ. Âu Cơ, Tân Thành, Tân Phú, HCM</t>
  </si>
  <si>
    <t>eb5209</t>
  </si>
  <si>
    <t>BigC Tops Market Thảo Điền</t>
  </si>
  <si>
    <t>Tầng hầm lửng, Tòa nhà Thảo Điền Pearl, số 12, đường Quốc Hương, Phường An Khánh, Thành phố Hồ Chí Minh, Việt Nam</t>
  </si>
  <si>
    <t>eb5210</t>
  </si>
  <si>
    <t>BigC Tops Market Moonlight Thủ Đức</t>
  </si>
  <si>
    <t>Tầng 1, tòa nhà Moonlight Residences, số 102, đường Đặng Văn Bi, Phường Thủ Đức, Thành phố Hồ Chí Minh</t>
  </si>
  <si>
    <t>eb6000</t>
  </si>
  <si>
    <t>GO! ĐỒNG NAI</t>
  </si>
  <si>
    <t>Số 833, xa lộ Hà Nội, Phường Long Hưng, Tỉnh Đồng Nai, Việt Nam</t>
  </si>
  <si>
    <t>eb6001</t>
  </si>
  <si>
    <t>BigC Tân Hiệp</t>
  </si>
  <si>
    <t>Tầng 1 và 2 Trung tâm thương mại EB Tân Hiệp, số 1135, Nguyễn Ái Quốc, KP2, Phường Tam Hiệp, Tỉnh Đồng Nai, Việt Nam</t>
  </si>
  <si>
    <t>eb6100</t>
  </si>
  <si>
    <t>GO! Bình Dương</t>
  </si>
  <si>
    <t>Giao Hàng Tại GO! Bình Dương</t>
  </si>
  <si>
    <t>eb6101</t>
  </si>
  <si>
    <t>BigC Dĩ An</t>
  </si>
  <si>
    <t>Số TM8, đường GS1, KĐT thương mại dịch vụ Quảng Trường Xanh, Phường Đông Hòa, Thành phố Hồ Chí Minh, Việt Nam</t>
  </si>
  <si>
    <t>eb6102</t>
  </si>
  <si>
    <t>BigC Siêu Thị GO! Tân Uyên (1504)</t>
  </si>
  <si>
    <t>Tầng 1 TTTM DV Uyên Hưng, P. Tân Uyên, Thành phố Hồ Chí Minh, Việt Nam</t>
  </si>
  <si>
    <t>eb6300</t>
  </si>
  <si>
    <t>Go! Mỹ Tho</t>
  </si>
  <si>
    <t>545 đường Lê Văn Phẩm, Phường Đạo Thạnh, Tỉnh Đồng Tháp, Việt Nam</t>
  </si>
  <si>
    <t>eb6400</t>
  </si>
  <si>
    <t>BigC Trà Vinh</t>
  </si>
  <si>
    <t>Trung tâm thương mại và siêu thị Trà Vinh, đường Võ Nguyên Giáp, Phường Nguyệt Hóa, Tỉnh Vĩnh Long, Việt Nam</t>
  </si>
  <si>
    <t>eb6500</t>
  </si>
  <si>
    <t>GO! CẦN THƠ</t>
  </si>
  <si>
    <t>Trung tâm thương mại GO! Cần Thơ, Lô Số 1, KDC Hưng Phú 1, Phường Hưng Phú, Thành phố Cần Thơ, Việt Nam</t>
  </si>
  <si>
    <t>eb7100</t>
  </si>
  <si>
    <t>BigC Bến Tre</t>
  </si>
  <si>
    <t>Tầng trệt, Trung tâm thương mại GO! Bến Tre, Ấp 1, đường Võ Nguyên Giáp (Quốc lộ 60), Phường Sơn Đông, Tỉnh Vĩnh Long, Việt Nam</t>
  </si>
  <si>
    <t>eb7200</t>
  </si>
  <si>
    <t>BigC Bà Rịa</t>
  </si>
  <si>
    <t>Tầng 1, Trung tâm thương mại GO! Bà Rịa, số 2A đường Nguyễn Đình Chiểu, Khu phố 1, Phường Bà Rịa, Thành phố Hồ Chí Minh, Việt Nam</t>
  </si>
  <si>
    <t>eb7201</t>
  </si>
  <si>
    <t>Go! Phú Mỹ</t>
  </si>
  <si>
    <t>TTTM Tân Thành, P.Phú Mỹ, Tp. HCM, VN</t>
  </si>
  <si>
    <t>eb7500</t>
  </si>
  <si>
    <t>GO! HUẾ</t>
  </si>
  <si>
    <t>GO! HUẾ, Khu quy hoạch Đống Đa - Hùng Vương - Bà Triệu, Phường Thuận Hóa, Thành phố Huế, Việt Nam</t>
  </si>
  <si>
    <t>eb7600</t>
  </si>
  <si>
    <t>BigC Quảng Ngãi</t>
  </si>
  <si>
    <t>Tầng 1, Trung tâm thương mại và Siêu thị Hùng Cường Big C, đường Lý Thường Kiệt, Phường Cẩm Thành, Tỉnh Quảng Ngãi, Việt Nam</t>
  </si>
  <si>
    <t>eb7700</t>
  </si>
  <si>
    <t>BigC Quy Nhơn</t>
  </si>
  <si>
    <t>Khu đô thị xanh Vũng Chua, Phường Quy Nhơn Nam, Tỉnh Gia Lai, Việt Nam</t>
  </si>
  <si>
    <t>eb7900</t>
  </si>
  <si>
    <t>GO! NHA TRANG</t>
  </si>
  <si>
    <t>Trung tâm thương mại GO! Nha Trang, Lô số 4, Đường 19/5, KĐT Vĩnh Điềm Trung, Phường Tây Nha Trang, Tỉnh Khánh Hòa, Việt Nam</t>
  </si>
  <si>
    <t>eb9800</t>
  </si>
  <si>
    <t>BigC Bắc Giang</t>
  </si>
  <si>
    <t>EB-DTP-01-1514</t>
  </si>
  <si>
    <t>Go! Gò Công Tây</t>
  </si>
  <si>
    <t>TSDO160, TBDSO14, đường Nguyễn Văn Côn, khu phố 5, xã Vĩnh Bình, tỉnh Đồng Tháp</t>
  </si>
  <si>
    <t>EBNAMDINH</t>
  </si>
  <si>
    <t>CÔNG TY TNHH EB NAM ĐỊNH</t>
  </si>
  <si>
    <t>Trung tâm thương mại - siêu thị Thiên Trường, Phường Lộc Hòa, Thành phố Nam Định, Tỉnh Nam Định, Việt Nam</t>
  </si>
  <si>
    <t>0600740077</t>
  </si>
  <si>
    <t>Eco001</t>
  </si>
  <si>
    <t>Eco xanh Số 81, Đường Nguyễn Hoàng Tôn, Tây Hồ</t>
  </si>
  <si>
    <t>Số 81, Đường Nguyễn Hoàng Tôn, Phường Xuân La, Quận Tây Hồ, Xuân La, Tây Hồ, Hà Nội, Việt Nam</t>
  </si>
  <si>
    <t>thanh toán cuối tháng</t>
  </si>
  <si>
    <t>MIENBAC;KLGT</t>
  </si>
  <si>
    <t>Eco xanh</t>
  </si>
  <si>
    <t>ECOFARMPAY01</t>
  </si>
  <si>
    <t>ECOFARM PAY - Chi nhánh Bảo Lộc</t>
  </si>
  <si>
    <t>02 Đường số 1 Tháng 5, Phường Blao, Thành Phố Bảo Lộc, Lâm Đồng</t>
  </si>
  <si>
    <t>ECOFARM PAY</t>
  </si>
  <si>
    <t>ECOFARMPAY02</t>
  </si>
  <si>
    <t>ECOFARM PAY - Chi nhánh Bắc Ninh</t>
  </si>
  <si>
    <t>Phố Xanh, Xã Tam Sơn, Thị xã Từ Sơn, Bắc Ninih</t>
  </si>
  <si>
    <t>EMART</t>
  </si>
  <si>
    <t>CÔNG TY TNHH E-MART VIỆT NAM</t>
  </si>
  <si>
    <t>366 Phan Văn Trị , P. 5, Q. GÒ VẤP, TP.Hồ Chí Minh</t>
  </si>
  <si>
    <t>0313003986</t>
  </si>
  <si>
    <t>E-MART</t>
  </si>
  <si>
    <t>EMCF-676</t>
  </si>
  <si>
    <t>CÔNG TY CỔ PHẦN ESPRESSO MAX CAFE VN</t>
  </si>
  <si>
    <t>Số 7 Đường Số 3, Cư Xá Bình Thới, Phường 8, Quận 11, Thành Phố Hồ Chí Minh, Việt Nam</t>
  </si>
  <si>
    <t>0315606676</t>
  </si>
  <si>
    <t>EPCOSTORE</t>
  </si>
  <si>
    <t>CÔNG TY CỔ PHẦN EPCO STORE</t>
  </si>
  <si>
    <t>Tầng trệt, Tòa nhà Sài Gòn Riverside Office Center, 2A-4A Tôn Đức Thắng, Phường Bến Nghé, Quận 1, Thành phố Hồ Chí Minh, Việt Nam</t>
  </si>
  <si>
    <t>0316538651</t>
  </si>
  <si>
    <t>ESMEE</t>
  </si>
  <si>
    <t>CÔNG TY CỔ PHẦN ĐẦU TƯ HỘI TỤ VIỆT NAM</t>
  </si>
  <si>
    <t>Số 18 phố Hàng Gai, Phường Hàng Gai, Quận Hoàn Kiếm, Thành phố Hà Nội, Việt Nam</t>
  </si>
  <si>
    <t>0110269684</t>
  </si>
  <si>
    <t>Phường Hàng Gai</t>
  </si>
  <si>
    <t>EVERYDAY</t>
  </si>
  <si>
    <t>HỘ KINH DOANH EVERYDAY'S - ( Dương nguyễn Gia Bảo)</t>
  </si>
  <si>
    <t>197 Nguyễn Thị Minh Khai. - Phường Nguyễn Cư Trinh - Quận 1 - TP Hồ Chí Minh</t>
  </si>
  <si>
    <t>8133757876</t>
  </si>
  <si>
    <t>SG012</t>
  </si>
  <si>
    <t>Quách Ngọc Tuấn</t>
  </si>
  <si>
    <t>FANSIPAN</t>
  </si>
  <si>
    <t>CÔNG TY TNHH  CÔNG NGHỆ VÀ THƯƠNG MẠI FANSIPAN</t>
  </si>
  <si>
    <t>18 Nguyễn Thái Sơn, Phường 3, Quận Gò Vấp, Thành phố Hồ Chí Minh, Việt Nam</t>
  </si>
  <si>
    <t>5%;MIENNAM</t>
  </si>
  <si>
    <t>0317083252</t>
  </si>
  <si>
    <t>FARMSHOP</t>
  </si>
  <si>
    <t>CÔNG TY TNHH THE MODERN MARKET</t>
  </si>
  <si>
    <t>P5-SH.01 Vinhomes Central Park, 720A Điện Biên Phủ, Phường Thạnh Mỹ Tây, Thành phố Hồ Chí Minh, Việt Nam.</t>
  </si>
  <si>
    <t>Đơn đầu có xuất hoá đơn thanh toán liền, Chiết khấu 4%</t>
  </si>
  <si>
    <t>0318801957</t>
  </si>
  <si>
    <t>Phường Thạnh Mỹ Tây</t>
  </si>
  <si>
    <t>FIDITOUR</t>
  </si>
  <si>
    <t>CÔNG TY CỔ PHẦN LỮ HÀNH FIDITOUR</t>
  </si>
  <si>
    <t>127 -129 Nguyễn Huệ, Phường Bến Nghé, Quận 1, TP Hồ Chí Minh, Việt Nam</t>
  </si>
  <si>
    <t>0315532382</t>
  </si>
  <si>
    <t>FINEMART</t>
  </si>
  <si>
    <t>Căn 01S04, Block S2.01, Chung Cư Vinhomes, Grand Park, Đường Nguyễn Xiển, P. Long Thạnh Mỹ, TP.Thủ Đức</t>
  </si>
  <si>
    <t>ck 3% doanh số vào cuối năm</t>
  </si>
  <si>
    <t>MT1;STCH;MIENNAM</t>
  </si>
  <si>
    <t>FINEMART01</t>
  </si>
  <si>
    <t>FINEMART 512 Nguyễn Xiển</t>
  </si>
  <si>
    <t>Block S0702 . căn 01 S03, chung cư Vinhomes Grand Park, 512 Nguyễn Xiển, Quận 9, Thành phố Hồ Chí Minh</t>
  </si>
  <si>
    <t>FINEMART02</t>
  </si>
  <si>
    <t>FINEMART Căn 01S02, Block S5.01, Chung Cư Vinhomes, Grand Park</t>
  </si>
  <si>
    <t>Căn 01S02, Block S5.01, Chung Cư Vinhomes, Grand Park, Đường Nguyễn Xiển, P. Long Thạnh Mỹ, TP.Thủ Đức</t>
  </si>
  <si>
    <t>FINEMART03</t>
  </si>
  <si>
    <t>FINEMART Căn 01S03, block S7.02 chung cư Vinhomes Grand Park</t>
  </si>
  <si>
    <t>Căn 01S03, block S7.02 chung cư Vinhomes Grand Park, Đường Nguyễn Xiển, Phường Long Thạnh Mỹ, TP Thủ Đức, TPHCM</t>
  </si>
  <si>
    <t>FINEMART04</t>
  </si>
  <si>
    <t>FINEMART KDC Palm Residence</t>
  </si>
  <si>
    <t>06 Đường A05, KDC Palm Residence, KP19, Phường Bình Trưng, Thành phố Hồ Chí Minh</t>
  </si>
  <si>
    <t>FM</t>
  </si>
  <si>
    <t>CÔNG TY TNHH THƯƠNG MẠI LARIA</t>
  </si>
  <si>
    <t>496-496A-496B Nguyễn Thị Minh Khai, Phường Bàn Cờ, Thành phố Hồ Chí Minh, Việt Nam</t>
  </si>
  <si>
    <t>0312461711</t>
  </si>
  <si>
    <t>LARIA (FM)</t>
  </si>
  <si>
    <t>fm01</t>
  </si>
  <si>
    <t>FM1 496 Nguyễn Thị Minh Khai</t>
  </si>
  <si>
    <t>496 Nguyễn Thị Minh Khai, P.2, Q.3, HCM</t>
  </si>
  <si>
    <t>fm02</t>
  </si>
  <si>
    <t>FM2 123 Phan Xích Long</t>
  </si>
  <si>
    <t>123 Phan Xích Long (số củ 218), P.2, Q.Phú Nhuận, HCM</t>
  </si>
  <si>
    <t>fm03</t>
  </si>
  <si>
    <t>FM3 486 Nguyễn Thị Thập</t>
  </si>
  <si>
    <t>486 Nguyễn Thị Thập, P.Tân Quy, Q.7, HCM</t>
  </si>
  <si>
    <t>fm04</t>
  </si>
  <si>
    <t>FM4 99 Hoàng Hoa Thám</t>
  </si>
  <si>
    <t>99 Hoàng Hoa Thám, P.6, Q.Bình Thạnh, HCM</t>
  </si>
  <si>
    <t>fm05</t>
  </si>
  <si>
    <t>FM5 104 Hai Bà Trưng</t>
  </si>
  <si>
    <t>104 Hai Bà Trưng, P.Đa kao, Q.1, HCM</t>
  </si>
  <si>
    <t>fm06</t>
  </si>
  <si>
    <t>Farmers market DC01 - Nơ Trang Long</t>
  </si>
  <si>
    <t>204 Nơ Trang Long, phường 12, quận Bình Thạnh, thành phố Hồ Chí Minh</t>
  </si>
  <si>
    <t>fm07</t>
  </si>
  <si>
    <t>Farmers market 06QT - Quang Trung</t>
  </si>
  <si>
    <t>16 Quang Trung, Phường 10, Quận Gò Vấp, TP. HCM</t>
  </si>
  <si>
    <t>fm08</t>
  </si>
  <si>
    <t>Farmers market FM07 - An Phú, Shophouse W37-W38-W39 Lumiere Riverside</t>
  </si>
  <si>
    <t>FM07 - An Phú, Shophouse W37-W38-W39 Lumiere Riverside, 275-277 Đ. Xa Lộ Hà Nội, P.An Phú, Thủ Đức, Hồ Chí Minh</t>
  </si>
  <si>
    <t>fm09</t>
  </si>
  <si>
    <t>Dark Store 03 - Võ Thành Trang Tân Binh</t>
  </si>
  <si>
    <t>Dark Store 03 - Võ Thành Trang Tân Binh, 43 Võ Thành Trang, Phường 11, Quận Tân Binh</t>
  </si>
  <si>
    <t>FOODMART</t>
  </si>
  <si>
    <t>CÔNG TY CỔ PHẦN SIÊU THỊ THỰC PHẨM VIỆT NAM</t>
  </si>
  <si>
    <t>Số 22/4 Đường Tân Phú, Lô M8, Khu phố Phú Mỹ Hưng - Midtown, Phường Tân Phú, Quận 7, Thành phố Hồ Chí Minh, Việt Nam</t>
  </si>
  <si>
    <t>ck cố định 3%</t>
  </si>
  <si>
    <t>3%; MIENNAM</t>
  </si>
  <si>
    <t>Phường Tân Phú</t>
  </si>
  <si>
    <t>foodmart0001</t>
  </si>
  <si>
    <t>Foodmart 600 Nguyễn Lương Bằng, Q.7</t>
  </si>
  <si>
    <t>600 Nguyễn Lương Bằng, P.Phú Mỹ, Q.7, HCM</t>
  </si>
  <si>
    <t>ck cố định 3%, đơn khai trương 10%</t>
  </si>
  <si>
    <t>foodmart0002</t>
  </si>
  <si>
    <t>FOODMART MIZUKI - BÌNH CHÁNH</t>
  </si>
  <si>
    <t>MP3 - 001.05 Chung Cư MIZUKI Flora, Đường Nguyễn văn Linh, Xã Bình Hưng, Huyện Bình Chánh, TP.HCM</t>
  </si>
  <si>
    <t>FRUITS</t>
  </si>
  <si>
    <t>CÔNG TY CP VIETNAM FRUITS AND MORE</t>
  </si>
  <si>
    <t>Bãi đất đỏ, tổ 10, khu phố 5, Đặc khu Phú Quốc, Tỉnh An Giang, Việt Nam.</t>
  </si>
  <si>
    <t>1702289673</t>
  </si>
  <si>
    <t>SG008</t>
  </si>
  <si>
    <t>Trần Kỳ Tâm</t>
  </si>
  <si>
    <t>Đặc khu Phú Quốc</t>
  </si>
  <si>
    <t>FUJIMART-HNI-GL-11251</t>
  </si>
  <si>
    <t>Siêu thị FujiMart Ocean Park</t>
  </si>
  <si>
    <t>Tòa s1.01 khu ĐT gia lâm , vinhome ocean đa tốn , gia lâm , hà nội</t>
  </si>
  <si>
    <t>FUJIMART-HNI-HMI-11231</t>
  </si>
  <si>
    <t>Fujimart Định Công</t>
  </si>
  <si>
    <t>Tòa nhà DC Complex , số 120 Định Công</t>
  </si>
  <si>
    <t>BRG; MIENBAC</t>
  </si>
  <si>
    <t>CÔNG TY TNHH CỬA HÀNG TIỆN LỢI GIA ĐÌNH VIỆT NAM</t>
  </si>
  <si>
    <t>Khách của Diễm, ck cố định 7%</t>
  </si>
  <si>
    <t>0312283473</t>
  </si>
  <si>
    <t>Phường Võ Thị Sáu</t>
  </si>
  <si>
    <t>FAMILY</t>
  </si>
  <si>
    <t>GETRAMARKET</t>
  </si>
  <si>
    <t>Công Ty Cổ Phần Thương Mại Tổng Hợp</t>
  </si>
  <si>
    <t>40-42 Phan Bội Châu, Phường Bến Thành, Quận 1, Tp. Hồ Chí Minh, Việt Nam</t>
  </si>
  <si>
    <t>0300515112</t>
  </si>
  <si>
    <t>GIABINH</t>
  </si>
  <si>
    <t>CÔNG TY TNHH THƯƠNG MẠI KỸ THUẬT GIA BÌNH</t>
  </si>
  <si>
    <t>23/1 Đường 160, Phường Tăng Nhơn Phú A, Thành phố Thủ Đức, Thành phố Hồ Chí Minh, Việt Nam</t>
  </si>
  <si>
    <t>0314672820</t>
  </si>
  <si>
    <t>Phường Tăng Nhơn Phú A</t>
  </si>
  <si>
    <t>GIAHAN</t>
  </si>
  <si>
    <t>CÔNG TY TNHH ĐẦU TƯ THƯƠNG MẠI TỔNG HỢP GIA HÂN</t>
  </si>
  <si>
    <t>25 Đường 18, Phường Phước Bình, Thành phố Thủ Đức, Thành phố Hồ Chí Minh, Việt Nam</t>
  </si>
  <si>
    <t>0314671288</t>
  </si>
  <si>
    <t>Phường Phước Bình</t>
  </si>
  <si>
    <t>GIATRANMART-ĐN</t>
  </si>
  <si>
    <t>Siêu thị Gia Trần Mart Online</t>
  </si>
  <si>
    <t>119 Hải Phòng - Đà Nẵng</t>
  </si>
  <si>
    <t>GMART</t>
  </si>
  <si>
    <t>CÔNG TY TNHH DỊCH VỤ VÀ THƯƠNG MẠI TNC VIỆT NAM</t>
  </si>
  <si>
    <t>Tầng M, tháp A, toà Golden Palace, đường Mễ Trì, Phường Mễ Trì, Quận Nam Từ Liêm, Thành phố Hà Nội, Việt Nam</t>
  </si>
  <si>
    <t>0109821974</t>
  </si>
  <si>
    <t>GOOGOO</t>
  </si>
  <si>
    <t>CÔNG TY CỔ PHẦN ĐAM MÊ KHỞI NGHIỆP</t>
  </si>
  <si>
    <t>Số 118 Đường 291, Khu Dân Cư Verosa Park Khang Điền, Phường Phú Hữu, Thành phố Thủ Đức, Thành phố Hồ Chí Minh, Việt Nam</t>
  </si>
  <si>
    <t>0317337436</t>
  </si>
  <si>
    <t>Phường Phú Hữu</t>
  </si>
  <si>
    <t>GOOGOO1</t>
  </si>
  <si>
    <t>CỬA HÀNG SỐ 1 - CÔNG TY CỔ PHẦN ĐAM MÊ KHỞI NGHIỆP</t>
  </si>
  <si>
    <t>695 Đỗ Xuân Hợp, khu phố 6, Phường Phước Long B, Tp Thủ Đức, Tp Hồ Chí Minh</t>
  </si>
  <si>
    <t>GREEN</t>
  </si>
  <si>
    <t>GREEN MART</t>
  </si>
  <si>
    <t>thanh toán 15 hàng tháng</t>
  </si>
  <si>
    <t>Green001</t>
  </si>
  <si>
    <t>GREEN MART 183 Hoàng Mai</t>
  </si>
  <si>
    <t>183 Hoàng Mai, Phường Hoàng Văn Thụ, Quận Hoàng Mai, Hà Nội</t>
  </si>
  <si>
    <t>8571924473-007</t>
  </si>
  <si>
    <t>Green002</t>
  </si>
  <si>
    <t>GREEN MART 48 Trần Kim Xuyến</t>
  </si>
  <si>
    <t>Tòa Chelsea Residences, 48 Trần Kim Xuyến, Phường Yên Hòa, Quận Cầu Giấy, Hà Nội</t>
  </si>
  <si>
    <t>8571924473-002</t>
  </si>
  <si>
    <t>Green003</t>
  </si>
  <si>
    <t>GREEN MART Vinhomes Ocean Park - Khu vip Ruby tòa R102</t>
  </si>
  <si>
    <t>Khu vip Ruby tòa R102, Vinhomes Ocean Park, Gia Lâm, Hà Nội</t>
  </si>
  <si>
    <t>8571924473-001</t>
  </si>
  <si>
    <t>Green004</t>
  </si>
  <si>
    <t>GREEN MART Vinhomes Ocean Park - Khu Pavilion tòa P4</t>
  </si>
  <si>
    <t>Khu Pavilion tòa P4, Vinhomes Ocean Park, Gia Lâm, Hà Nội</t>
  </si>
  <si>
    <t>8571924473-009</t>
  </si>
  <si>
    <t>Green005</t>
  </si>
  <si>
    <t>GREEN MART Vinhomes Smart City</t>
  </si>
  <si>
    <t>Tòa SA3, Vinhomes Smart City, Nam Từ Liêm, Hà Nội</t>
  </si>
  <si>
    <t>8571924473-004</t>
  </si>
  <si>
    <t>GRELI</t>
  </si>
  <si>
    <t>CÔNG TY TNHH GRELI</t>
  </si>
  <si>
    <t>Số 51/5 đường Thành Thái, Phường 14, Quận 10, Thành phố Hồ Chí Minh, Việt Nam</t>
  </si>
  <si>
    <t>0314077109</t>
  </si>
  <si>
    <t>greli0001</t>
  </si>
  <si>
    <t>CÔNG TY TNHH GRELI / CH Thành Thái</t>
  </si>
  <si>
    <t>Số 51/5 đường Thành Thái, Phường 14, Quận 10, HCM</t>
  </si>
  <si>
    <t>greli0002</t>
  </si>
  <si>
    <t>CÔNG TY TNHH GRELI / CH Đào Duy Từ</t>
  </si>
  <si>
    <t>Đào Duy Từ, Quận 10, HCM</t>
  </si>
  <si>
    <t>GS0001</t>
  </si>
  <si>
    <t>GS25 Empress</t>
  </si>
  <si>
    <t>138-142 Hai Bà Trưng, ​​P.Đa Kao, Q.1, HCM</t>
  </si>
  <si>
    <t>GS25; MIENNAM</t>
  </si>
  <si>
    <t>GS 25</t>
  </si>
  <si>
    <t>CÔNG TY TNHH GS 25 VIETNAM</t>
  </si>
  <si>
    <t>GS0002</t>
  </si>
  <si>
    <t>GS25 Mplaza</t>
  </si>
  <si>
    <t>Tòa nhà Mplaza Sài Gòn, 39 Lê Duẩn, P. Bến Nghé, Q.1, HCM</t>
  </si>
  <si>
    <t>GS0003</t>
  </si>
  <si>
    <t>GS25 Truong Dinh</t>
  </si>
  <si>
    <t>24C Trương Định, P.6, Q.3, HCM</t>
  </si>
  <si>
    <t>GS0004</t>
  </si>
  <si>
    <t>GS25 Viettel</t>
  </si>
  <si>
    <t>285 Cách Mạng Tháng 8, P.12, Q.10, HCM</t>
  </si>
  <si>
    <t>GS0005</t>
  </si>
  <si>
    <t>GS25 Nguyen Huu Canh</t>
  </si>
  <si>
    <t>135/57 và 135/59 Nguyễn Hữu Cảnh, P. 22, Q.Bình Thạnh, HCM</t>
  </si>
  <si>
    <t>GS0006</t>
  </si>
  <si>
    <t>GS25 Trung Son</t>
  </si>
  <si>
    <t>Số 53, Đường 9A, Khu dân cư Trung Sơn, Xã Bình Hưng, Huyện Bình Chánh, HCM</t>
  </si>
  <si>
    <t>GS0007</t>
  </si>
  <si>
    <t>GS25 Happy Res</t>
  </si>
  <si>
    <t>39 Đường 19, Phường Tân Phú, Quận 7, HCM</t>
  </si>
  <si>
    <t>GS0008</t>
  </si>
  <si>
    <t>GS25 Sky Garden 1</t>
  </si>
  <si>
    <t>SB12-2 Nguyễn Văn Linh, KP.Sky Garden 1, Phường Tân Phong, Quận 7, HCM</t>
  </si>
  <si>
    <t>GS0009</t>
  </si>
  <si>
    <t>GS25 Cao Lo</t>
  </si>
  <si>
    <t>Số 194 - 196 Cao Lỗ, P.4, Q.8, HCM</t>
  </si>
  <si>
    <t>GS0010</t>
  </si>
  <si>
    <t>GS25 WH-CJ-CHILL</t>
  </si>
  <si>
    <t>AJ Total, Lô H.04, Đường số 1, Khu Công Nghiệp Long Hậu, Xã Cần Giuộc, Tỉnh Tây Ninh</t>
  </si>
  <si>
    <t>GS0011</t>
  </si>
  <si>
    <t>GS25 Mac Dinh Chi</t>
  </si>
  <si>
    <t>56 Mạc Đĩnh Chi, P. Đa Kao, Q.1, HCM</t>
  </si>
  <si>
    <t>GS0012</t>
  </si>
  <si>
    <t>GS25 Nguyen Chi Thanh</t>
  </si>
  <si>
    <t>133 Nguyễn Chí Thanh, P.9, Q.5, HCM</t>
  </si>
  <si>
    <t>GS0014</t>
  </si>
  <si>
    <t>GS25 Truong Cong Dinh</t>
  </si>
  <si>
    <t>35 Trương Công Định, P.14, Q.Tân Bình, HCM</t>
  </si>
  <si>
    <t>GS0015</t>
  </si>
  <si>
    <t>GS25 Huynh Van Banh</t>
  </si>
  <si>
    <t>Số 511 Huỳnh Văn Bánh, P.14, Q.Phú Nhuận, HCM</t>
  </si>
  <si>
    <t>GS0016</t>
  </si>
  <si>
    <t>GS25 Melody</t>
  </si>
  <si>
    <t>Khu Minishop, Tầng 1, Khu căn hộ Melody, 16 Âu Cơ, Phường Tân Sơn Nhì, Quận Tân Phú, HCM</t>
  </si>
  <si>
    <t>GS0017</t>
  </si>
  <si>
    <t>GS25 Vinhome</t>
  </si>
  <si>
    <t>Nhà Dịch Vụ LP-SH.03 (Shophouse), LandMark Plus Vinhomes Central Park, Số 720, Đường Điện Biên Phủ, Phường 22, Quận Bình Thạnh, HCM</t>
  </si>
  <si>
    <t>GS0019</t>
  </si>
  <si>
    <t>GS25 Wilton</t>
  </si>
  <si>
    <t>Căn hộ kết hợp kinh doanh (Shophouse / SH) số WT2-1.SH01, Lầu 1, Tháp 2, Số 71/3, Đường Nguyễn Văn Thương, Phường 25, Quận Bình Thạnh, HCM</t>
  </si>
  <si>
    <t>GS0020</t>
  </si>
  <si>
    <t>GS25 Gateway</t>
  </si>
  <si>
    <t>A01.05 Tòa nhà Aspen, dự án getway, 177 Xa lộ Hà Nội, Phường Thảo Điền, Quận 2, HCM</t>
  </si>
  <si>
    <t>GS0021</t>
  </si>
  <si>
    <t>GS25 Ba Hat</t>
  </si>
  <si>
    <t>172 Bà Hạt, P.09, Q.10, HCM</t>
  </si>
  <si>
    <t>GS0022</t>
  </si>
  <si>
    <t>GS25 Kingston</t>
  </si>
  <si>
    <t>223 - 223B Hoàng Văn Thụ, P.15, Q.Phú Nhuận, HCM</t>
  </si>
  <si>
    <t>GS0024</t>
  </si>
  <si>
    <t>GS25 Ree Tower</t>
  </si>
  <si>
    <t>9 Đoàn Văn Bơ, Phường 12, Quận 4, Phường 12, Quận 4, HCM</t>
  </si>
  <si>
    <t>GS0025</t>
  </si>
  <si>
    <t>GS25 Bui Thi Xuan</t>
  </si>
  <si>
    <t>122D Bùi Thị Xuân, Phường Phạm Ngũ Lão, Quận 1, HCM</t>
  </si>
  <si>
    <t>GS0026</t>
  </si>
  <si>
    <t>GS25 Everich</t>
  </si>
  <si>
    <t>290 An Dương Vương, P.4, Q.5, HCM</t>
  </si>
  <si>
    <t>GS0027</t>
  </si>
  <si>
    <t>GS25 Centre Point</t>
  </si>
  <si>
    <t>106 Nguyễn Văn Trỗi, Phường 8, Phú Nhuận, HCM</t>
  </si>
  <si>
    <t>GS0028</t>
  </si>
  <si>
    <t>GS25 Aqua 1</t>
  </si>
  <si>
    <t>A1SH04, Số 2 Tôn Đức Thắng, P. Bến Nghé, Q.1, HCM</t>
  </si>
  <si>
    <t>GS0030</t>
  </si>
  <si>
    <t>GS25 Ly Thuong Kiet</t>
  </si>
  <si>
    <t>373 / 3-3A Lý Thường Kiệt, P.9, Q.Tân Bình, HCM</t>
  </si>
  <si>
    <t>GS0031</t>
  </si>
  <si>
    <t>GS25 New City</t>
  </si>
  <si>
    <t>Shophouse số: BA-S01C, Tầng trệt Khu Thương mại Tòa nhà Bali, Khu dân cư Thành phố Mới tại địa chỉ số 17, Đường Mai Chí Thọ, Phường Bình Khánh, Quận 2, HCM</t>
  </si>
  <si>
    <t>GS0032</t>
  </si>
  <si>
    <t>GS25 The Park Residence</t>
  </si>
  <si>
    <t>44,46,48 Tầng trệt, Block B4, Chung cư The Park Residence - 12 Nguyễn Hữu Thọ, Phường Phước Kiển, Huyện Nhà Bè, HCM</t>
  </si>
  <si>
    <t>GS0033</t>
  </si>
  <si>
    <t>GS25 The Ascent</t>
  </si>
  <si>
    <t>62-62A Đường Quốc Hương, P. Thảo Điền, Q.2, HCM</t>
  </si>
  <si>
    <t>GS0034</t>
  </si>
  <si>
    <t>GS25 Sadora</t>
  </si>
  <si>
    <t>Số A-00.04, Khu dân cư đa chức năng tại Lô 6-9, đường số 2, đường 13, Phường Thủ Thiêm, Quận 2, HCM</t>
  </si>
  <si>
    <t>Phường Thủ Thiêm</t>
  </si>
  <si>
    <t>GS0036</t>
  </si>
  <si>
    <t>GS25 Cong Hoa Garden</t>
  </si>
  <si>
    <t>dự án khu phức hợp Cộng Hòa Garden. 20 Cộng Hòa, P.12, Q.Tân Bình, HCM</t>
  </si>
  <si>
    <t>GS0037</t>
  </si>
  <si>
    <t>GS25 Sunrise City View</t>
  </si>
  <si>
    <t>Lô đất thương mại SC.A-01.08 Sunrise City View, thuộc khu chung cư Nhật Hoa, số 33 Nguyễn Hữu Thọ, P.Tân Hưng, Q.7, HCM</t>
  </si>
  <si>
    <t>GS0038</t>
  </si>
  <si>
    <t>GS25 Diamond Lotus</t>
  </si>
  <si>
    <t>B2 Khối đế thương mại dự án Diamond Lotus Riverside, số 49C, đường Lê Quang Kim, P.8, Q.8, HCM</t>
  </si>
  <si>
    <t>GS0039</t>
  </si>
  <si>
    <t>GS25 Pho Quang</t>
  </si>
  <si>
    <t>8A Phổ Quang, P. 02, Q.Tân Bình, HCM</t>
  </si>
  <si>
    <t>GS0040</t>
  </si>
  <si>
    <t>GS25 SPKT</t>
  </si>
  <si>
    <t>Số 1-3 Võ Văn Ngân, P.Linh Chiểu, Q.Thủ Đức, HCM</t>
  </si>
  <si>
    <t>GS0041</t>
  </si>
  <si>
    <t>GS25 Pham Ngoc Thach</t>
  </si>
  <si>
    <t>Số 1Bis, Đường Phạm Ngọc Thạch, Phường Bến Nghé, Quận 1, HCM</t>
  </si>
  <si>
    <t>GS0042</t>
  </si>
  <si>
    <t>GS25 SG Royal</t>
  </si>
  <si>
    <t>34-35 Bến Vân Đồn, Phường 12, Quận 4, HCM</t>
  </si>
  <si>
    <t>GS0043</t>
  </si>
  <si>
    <t>GS25 The Park 1</t>
  </si>
  <si>
    <t>Nhà dịch vụ số P1-SH.01 Tòa Park 1 Vinhomes Central Park, số 720A Điện Biên Phủ, P. 22, Q.Bình Thạnh, HCM</t>
  </si>
  <si>
    <t>GS0045</t>
  </si>
  <si>
    <t>GS25 Pegasuite</t>
  </si>
  <si>
    <t>PS-05 thuộc chung cư Phương Việt - dự án The Pegasuite tại 1002 Tạ Quang Bửu, Phường 6, Quận 8, HCM</t>
  </si>
  <si>
    <t>GS0048</t>
  </si>
  <si>
    <t>GS25 Huynh Dinh Hai</t>
  </si>
  <si>
    <t>38A Huỳnh Đình Hai, P.14, Q.Bình Thạnh, HCM</t>
  </si>
  <si>
    <t>GS0049</t>
  </si>
  <si>
    <t>GS25 La Astoria</t>
  </si>
  <si>
    <t>Tầng trệt T1.05-1, T1.05-2, T1.05-3, block 4 (LA3) Tòa nhà La Astoria 3, số 383, đường Nguyễn Duy Trinh, P.Bình Trưng Tây, Q.2, HCM</t>
  </si>
  <si>
    <t>GS0050</t>
  </si>
  <si>
    <t>GS25 Nguyen Dinh Chieu</t>
  </si>
  <si>
    <t>130 Nguyễn Đình Chiểu, Phường 06, Quận 3, HCM</t>
  </si>
  <si>
    <t>GS0051</t>
  </si>
  <si>
    <t>GS25 Sunrise Riverside</t>
  </si>
  <si>
    <t>Lô K.1.09 (Tháp K) Căn hộ Sunrise Riverside, Xã Phước Kiển, Huyện Nhà Bè, HCM</t>
  </si>
  <si>
    <t>GS0052</t>
  </si>
  <si>
    <t>GS25 Hutech D</t>
  </si>
  <si>
    <t>Số 276 Điện Biên Phủ, Phường 17, Quận Bình Thạnh, HCM</t>
  </si>
  <si>
    <t>GS0053</t>
  </si>
  <si>
    <t>GS25 Thanh Thai</t>
  </si>
  <si>
    <t>Căn hộ 0.2 thuộc Chung cư Thiên Nam, tọa lạc tại số 7A / 162 Thành Thái, Phường 14, Quận 10, HCM</t>
  </si>
  <si>
    <t>GS0054</t>
  </si>
  <si>
    <t>GS25 Era Town</t>
  </si>
  <si>
    <t>Căn hộ EA1-01-01C VÀ EA1-01-01B Đường số 15B, Phường Phú Mỹ, Quận 7, HCM</t>
  </si>
  <si>
    <t>GS0056</t>
  </si>
  <si>
    <t>GS25 Nam Kỳ Khởi Nghĩa</t>
  </si>
  <si>
    <t>Số 155A, Đường Nam Kỳ Khởi Nghĩa, Phường 06, Quận 3, HCM</t>
  </si>
  <si>
    <t>GS0059</t>
  </si>
  <si>
    <t>GS25 Hutech B</t>
  </si>
  <si>
    <t>Số 31/36, Đường Ung Văn Khiêm, Phường 25, Quận Bình Thạnh, HCM</t>
  </si>
  <si>
    <t>GS0060</t>
  </si>
  <si>
    <t>GS25 UEF</t>
  </si>
  <si>
    <t>Số 141, Đường Điện Biên Phủ, Phường 15, Quận Bình Thạnh, HCM</t>
  </si>
  <si>
    <t>GS0061</t>
  </si>
  <si>
    <t>GS25 Le Thanh Ton</t>
  </si>
  <si>
    <t>Số 2 Lê Thánh Tôn, P.Bến Nghé, Q.1, HCM</t>
  </si>
  <si>
    <t>GS0062</t>
  </si>
  <si>
    <t>GS25 Thao Dien</t>
  </si>
  <si>
    <t>Số 16 Thảo Điền, P. Thảo Điền, Q.2, HCM</t>
  </si>
  <si>
    <t>GS0063</t>
  </si>
  <si>
    <t>GS25 Ho Tung Mau</t>
  </si>
  <si>
    <t>Số 50 đường Hồ Tùng Mậu, Phường Bến Nghé, Quận 1, HCM</t>
  </si>
  <si>
    <t>GS0064</t>
  </si>
  <si>
    <t>GS25 Mac Dinh Chi 2</t>
  </si>
  <si>
    <t>Số 28 Ter B, Mạc Đĩnh Chi, P.Đa Kao, Q.1, HCM</t>
  </si>
  <si>
    <t>GS0065</t>
  </si>
  <si>
    <t>GS25 Hoang Du Khuong</t>
  </si>
  <si>
    <t>Số 01, Đường Hoàng Dư Khương, Phường 12, Quận 10, HCM</t>
  </si>
  <si>
    <t>GS0066</t>
  </si>
  <si>
    <t>GS25 Pho Duc Chinh</t>
  </si>
  <si>
    <t>Số 2 Phó Đức Chính, Phường Nguyễn Thái Bình, Quận 1, HCM</t>
  </si>
  <si>
    <t>GS0067</t>
  </si>
  <si>
    <t>GS25 Khanh Hoi</t>
  </si>
  <si>
    <t>Số 262 đường Khánh Hội, Phường 6, Quận 4, HCM</t>
  </si>
  <si>
    <t>GS0068</t>
  </si>
  <si>
    <t>GS25 Nguyen Cong Tru</t>
  </si>
  <si>
    <t>Số 79 Nguyễn Công Trứ, Phường Nguyễn Thái Bình, Quận 1, HCM</t>
  </si>
  <si>
    <t>GS0069</t>
  </si>
  <si>
    <t>GS25 Nguyen Van Thuong</t>
  </si>
  <si>
    <t>Số 150 Nguyễn Văn Thương (D1), Phường 25, Quận Bình Thạnh, HCM</t>
  </si>
  <si>
    <t>GS0070</t>
  </si>
  <si>
    <t>GS25 Le Vinh Hoa</t>
  </si>
  <si>
    <t>130-130A Lê Vĩnh Hòa, P.Phú Thọ Hòa, Q.Tân Phú, HCM</t>
  </si>
  <si>
    <t>GS0071</t>
  </si>
  <si>
    <t>GS25 Ton Duc Thang</t>
  </si>
  <si>
    <t>2A-4A Tôn Đức Thắng, P.Bến Nghé, Q.1, HCM</t>
  </si>
  <si>
    <t>GS0072</t>
  </si>
  <si>
    <t>GS25 Hong Ha</t>
  </si>
  <si>
    <t>12 Hồng Hà, P.2, Q.Tân Bình, HCM</t>
  </si>
  <si>
    <t>GS0074</t>
  </si>
  <si>
    <t>GS25 Dai Minh Tower</t>
  </si>
  <si>
    <t>104 - GF, Tòa nhà Đại Minh, Số 77 Hoàng Văn Thái, Phường Tân Phú, Quận 7, HCM</t>
  </si>
  <si>
    <t>GS0075</t>
  </si>
  <si>
    <t>GS25 Cong vien van hoa Phu Nhuan</t>
  </si>
  <si>
    <t>49L, Phan Đăng Lưu, P.3, Q.Bình Thạnh, HCM</t>
  </si>
  <si>
    <t>GS0076</t>
  </si>
  <si>
    <t>GS25 Amena</t>
  </si>
  <si>
    <t>17/2, Lê Thánh Tôn, P.Bến Nghé, Q.1, HCM</t>
  </si>
  <si>
    <t>GS0077</t>
  </si>
  <si>
    <t>GS25 Tong cong ty xay dung Sai Gon</t>
  </si>
  <si>
    <t>21B / 4 Nguyễn Đình Chiểu, P.Đa Kao, Q.1, HCM</t>
  </si>
  <si>
    <t>GS0079</t>
  </si>
  <si>
    <t>GS25 Korean Town</t>
  </si>
  <si>
    <t>Số 96 Lê Văn Thiêm, P.Tân Phong, Q.7, HCM</t>
  </si>
  <si>
    <t>GS0081</t>
  </si>
  <si>
    <t>GS25 Citadines, Bình Dương</t>
  </si>
  <si>
    <t>G01-G02 tầng trệt, Block Ct2, First Home Bình Dương (Citadines), P.Hưng Thịnh, Tp.Thuận An, Bình Dương</t>
  </si>
  <si>
    <t>GS0082</t>
  </si>
  <si>
    <t>GS25 Dang Van Bi</t>
  </si>
  <si>
    <t>162 Đặng Văn Bi, Khu phố 1, Phường Bình Thọ, Quận Thủ Đức, HCM</t>
  </si>
  <si>
    <t>GS0083</t>
  </si>
  <si>
    <t>GS25 Nowzone</t>
  </si>
  <si>
    <t>Căn 150, Lầu 01, TTTM Nowzone, 235 Nguyễn Văn Cừ, P.Nguyễn Cư Trinh, Q.1, HCM</t>
  </si>
  <si>
    <t>GS0084</t>
  </si>
  <si>
    <t>GS25 Prosper Plaza</t>
  </si>
  <si>
    <t>Căn hộ Shophouse thương mại CS6-CS7 Tầng 1, Block C, Prosper Plaza, Số 22/14 Phan Văn Hớn, P.Tân Thới Nhất, Q.12, HCM</t>
  </si>
  <si>
    <t>GS0085</t>
  </si>
  <si>
    <t>GS25 Deutsches Haus</t>
  </si>
  <si>
    <t>Lầu 1 và lửng, 12-20 Lê Văn Hưu, Phường Bến Nghé, Quận 1, HCM</t>
  </si>
  <si>
    <t>GS0086</t>
  </si>
  <si>
    <t>GS25 Binh Phu</t>
  </si>
  <si>
    <t>1E - 3E Khu dân cư Phú Lâm D, Bình Phú, Phường 10, Quận 6, HCM</t>
  </si>
  <si>
    <t>GS0087</t>
  </si>
  <si>
    <t>GS25 Resgreen</t>
  </si>
  <si>
    <t>34A-36 Thoại Ngọc Hầu, P.Hòa Thạnh, Q.Tân Phú, HCM</t>
  </si>
  <si>
    <t>GS0088</t>
  </si>
  <si>
    <t>GS25 The Art</t>
  </si>
  <si>
    <t>Lầu 1, Block D Chung cư Gia Hòa, số 523A Đỗ Xuân Hợp, Khu phố 6, Phường Phước Long B, Quận 9, HCM</t>
  </si>
  <si>
    <t>GS0089</t>
  </si>
  <si>
    <t>GS25 THPT Di_An, Bình Dương</t>
  </si>
  <si>
    <t>27 Nguyễn Du, Kp.Thắng Lợi 1, P.Dĩ An, Bình Dương</t>
  </si>
  <si>
    <t>GS0090</t>
  </si>
  <si>
    <t>GS25 Pham Van Chieu</t>
  </si>
  <si>
    <t>6C-6D Phạm Văn Chiêu, P.8, Q.Gò Vấp, HCM</t>
  </si>
  <si>
    <t>GS0091</t>
  </si>
  <si>
    <t>GS25 Cao dang kinh te doi ngoai</t>
  </si>
  <si>
    <t>Số 143-145 Đại lộ III, Phường Phước Bình, Quận 9, HCM</t>
  </si>
  <si>
    <t>GS0092</t>
  </si>
  <si>
    <t>GS25 Opal Tower</t>
  </si>
  <si>
    <t>SH01, Căn hộ Opal Tower, Saigon Pearl, Số 92 Nguyễn Hữu Cảnh, Phường 22, Quận Bình Thạnh, HCM</t>
  </si>
  <si>
    <t>GS0093</t>
  </si>
  <si>
    <t>GS25 Chung cư 155</t>
  </si>
  <si>
    <t>Lầu 1, khu thương mại dịch vụ 0,01, lầu 1, lô A, chung cư 155 Nguyễn Chí Thanh, P.9, Q.5, HCM</t>
  </si>
  <si>
    <t>GS0094</t>
  </si>
  <si>
    <t>GS25 Nguyen Tat Thanh</t>
  </si>
  <si>
    <t>296 (Lầu 1) - 296/1 - 296/2 Nguyễn Tất Thành, P.13, Q.4, HCM</t>
  </si>
  <si>
    <t>GS0095</t>
  </si>
  <si>
    <t>GS25 Truong Phuoc Phan</t>
  </si>
  <si>
    <t>52 Trương Phước Phan, P.Bình Trị Đông, Q.Bình Tân, HCM</t>
  </si>
  <si>
    <t>GS0096</t>
  </si>
  <si>
    <t>GS25 Dang Van Ngu</t>
  </si>
  <si>
    <t>Số 70 Đặng Văn Ngữ, P.10, Q.Phú Nhuận, HCM</t>
  </si>
  <si>
    <t>GS0097</t>
  </si>
  <si>
    <t>GS25 VinCity1</t>
  </si>
  <si>
    <t>S1.02-khu A, dự án khu dân cư và công viên Phước Thiện, số 512 đường Nguyễn Xiển, khu phố Long Hòa, phường Long Thạnh Mỹ, quận 9, HCM</t>
  </si>
  <si>
    <t>GS25;MIENNAM</t>
  </si>
  <si>
    <t>GS0098</t>
  </si>
  <si>
    <t>GS25 DH QTMienDong, Bình Dương</t>
  </si>
  <si>
    <t>Nhà ở xã hội Becamex - Khu Định Hòa, đường D1, P.Định Hòa, Tp.TDM, Bình Dương</t>
  </si>
  <si>
    <t>GS0099</t>
  </si>
  <si>
    <t>GS25 Hau Giang</t>
  </si>
  <si>
    <t>Số 489B / 18-18A, Đường Hậu Giang, Phường 11, Quận 6, HCM</t>
  </si>
  <si>
    <t>GS0100</t>
  </si>
  <si>
    <t>GS25 Becamex Tower,  Bình Dương</t>
  </si>
  <si>
    <t>G-07, tầng trệt, TTTM Becamex Tower, số 230 Đại lộ Bình Dương, P.Phú Hòa, Tp.TDM, Bình Dương</t>
  </si>
  <si>
    <t>GS0101</t>
  </si>
  <si>
    <t>GS25 Nguyen Thi Dinh</t>
  </si>
  <si>
    <t>Số 210 Nguyễn Thị Định, Khu phố 3, Phường Bình Trưng Tây, Quận 2, HCM</t>
  </si>
  <si>
    <t>GS0102</t>
  </si>
  <si>
    <t>GS25 Trinh Hoai Duc, Bình Dương</t>
  </si>
  <si>
    <t>Số 30A/2 CMT8, P.An Thạnh, Tp.Thuận An, Bình Dương</t>
  </si>
  <si>
    <t>GS0103</t>
  </si>
  <si>
    <t>GS25 Dai hoc Van Lang 3</t>
  </si>
  <si>
    <t>Tòa nhà A, trường Văn Lang cơ sở 3, số 80/68 Dương Quảng Hàm, P.5, Q.Gò Vấp, HCM</t>
  </si>
  <si>
    <t>GS0104</t>
  </si>
  <si>
    <t>GS25 Vincity 2</t>
  </si>
  <si>
    <t>1,01 Tầng 1, Chung cư số S2.02 Khu A - Khu dân cư và công viên Phước Thiện số 512 Nguyễn Xiển, Khu phố Long Hòa, Phường Long Thạnh Mỹ, Tp.Thủ Đức, HCM</t>
  </si>
  <si>
    <t>GS0105</t>
  </si>
  <si>
    <t>GS25 Au Co</t>
  </si>
  <si>
    <t>Số 605 Âu Cơ, Phường Phú Trung, Quận Tân Phú, HCM</t>
  </si>
  <si>
    <t>GS0106</t>
  </si>
  <si>
    <t>GS25 Ho Van Long</t>
  </si>
  <si>
    <t>Số 79 Hồ Văn Long, P.Tân Tạo, Q.Bình Tân, HCM</t>
  </si>
  <si>
    <t>GS0111</t>
  </si>
  <si>
    <t>GS25 THPT Phu Lam</t>
  </si>
  <si>
    <t>Số 02, đường 2D nối dài, khu phố 4, phường An Lạc, quận Bình Tân</t>
  </si>
  <si>
    <t>GS0112</t>
  </si>
  <si>
    <t>GS25 CD Giao Thong Van tai</t>
  </si>
  <si>
    <t>Số 252A - 254 Đường Đình Hội, Khu phố 3, Phường Tăng Nhơn Phú B, Tp.Thủ Đức, HCM</t>
  </si>
  <si>
    <t>GS0113</t>
  </si>
  <si>
    <t>GS25 Ho Ba Phan</t>
  </si>
  <si>
    <t>Số 57 Đường Hồ Bá Phấn, Khu phố 4, Phường Phước Long A, Thủ Đức, HCM</t>
  </si>
  <si>
    <t>GS0115</t>
  </si>
  <si>
    <t>GS25 DH GTVT</t>
  </si>
  <si>
    <t>Số 449 Lê Văn Việt, P.Phước Long A, TP.Thủ Đức, HCM</t>
  </si>
  <si>
    <t>Phường Phước Long A</t>
  </si>
  <si>
    <t>GS0116</t>
  </si>
  <si>
    <t>GS25 Vincity 3</t>
  </si>
  <si>
    <t>Căn 1.20, Tầng 1, Chung cư S2.05, Khu A - KDC &amp;amp; Công viên Phước Thiện - Số 512 Nguyễn Xiển, KP. Long Hòa, P. Long Thạnh Mỹ, TP.Thủ Đức, HCM</t>
  </si>
  <si>
    <t>GS0117</t>
  </si>
  <si>
    <t>GS25 Masteri An Phu</t>
  </si>
  <si>
    <t>179 XLHN, P.Thảo Điền, Q.Thủ Đức, HCM</t>
  </si>
  <si>
    <t>GS0119</t>
  </si>
  <si>
    <t>GS25 Vincity 5</t>
  </si>
  <si>
    <t>Số 1S.01 tại tầng: 1, Căn hộ số: S3.05 thuộc Khu A - Dự án Khu dân cư và Công viên Phước Thiện tại số 512 Nguyễn Xiển, Khu phố Long Hòa, Phường Long Thạnh Mỹ, Tp.Thủ Đức, HCM</t>
  </si>
  <si>
    <t>GS0120</t>
  </si>
  <si>
    <t>GS25 Vincity 6</t>
  </si>
  <si>
    <t>Tầng 1,07: 1. Căn hộ số S5.02 thuộc Khu A - Dự án Khu dân cư và Công viên Phước Thiện số 512 Nguyễn Xiển, Khu phố Long Hòa, Phường Long Thạnh Mỹ, Tp.Thủ Đức, HCM</t>
  </si>
  <si>
    <t>GS0121</t>
  </si>
  <si>
    <t>GS25 Vinh Loc</t>
  </si>
  <si>
    <t>Số 01 Đường số 03-KDC Vĩnh Lộc, Đường Nguyễn Thị Tú, P.Bình Hưng Hòa B, Q.Bình Tân, HCM</t>
  </si>
  <si>
    <t>GS0125</t>
  </si>
  <si>
    <t>GS25 Dream Home</t>
  </si>
  <si>
    <t>148/60 Đường 59, Phường 14, Quận Gò Vấp, HCM</t>
  </si>
  <si>
    <t>GS0126</t>
  </si>
  <si>
    <t>GS25 DH Lac Hong, Biên Hòa, ĐN</t>
  </si>
  <si>
    <t>11/3B Huỳnh Văn Nghệ, P.Bửu Long, Tp.Biên Hòa, ĐN</t>
  </si>
  <si>
    <t>GS0127</t>
  </si>
  <si>
    <t>GS25 Tan Quy</t>
  </si>
  <si>
    <t>Số 72A-74/2 Đường 79, Khu phố 1, Phường Tân Quy, Quận 7, HCM</t>
  </si>
  <si>
    <t>GS0128</t>
  </si>
  <si>
    <t>GS25 THPT Nguyen Hue</t>
  </si>
  <si>
    <t>Số 6 Đường Nguyễn Văn Tăng, Phường Long Thạnh Mỹ, Tp.Thủ Đức, HCM</t>
  </si>
  <si>
    <t>GS0129</t>
  </si>
  <si>
    <t>GS25 Le Thi Trung, Bình Dương</t>
  </si>
  <si>
    <t>113A/2 Lê Thị Trung, Kp.1B, P.An Phú, Tp.Thuận An, Bình Dương</t>
  </si>
  <si>
    <t>GS0130</t>
  </si>
  <si>
    <t>GS25 Vincity 4</t>
  </si>
  <si>
    <t>Căn hộ thương mại 1.20 - Tầng 1, Tòa nhà căn hộ số S1.07, Khu A - Dự án Khu dân cư và công viên Phước Thiện số 512 Nguyễn Xiển, Khu phố Long Hòa, Phường Long Thạnh Mỹ, Tp.Thủ Đức, HCM</t>
  </si>
  <si>
    <t>GS0131</t>
  </si>
  <si>
    <t>GS25 Skyline</t>
  </si>
  <si>
    <t>Căn hộ thương mại 1,05 Tầng 1 CC Cao tầng 2 (An Gia Skyline). Đường Hoàng Quốc Việt, Khu dân cư La Casa, Phường Phú Thuận, Quận 7, HCM</t>
  </si>
  <si>
    <t>GS0132</t>
  </si>
  <si>
    <t>GS25 Vincity 8</t>
  </si>
  <si>
    <t>Căn hộ thương mại 1.20 - Tầng 1, chung cư S5.03, Khu A - Dự án Khu dân cư và công viên Phước Thiện tại 512 Nguyễn Xiển, Khu phố Long Hòa, Phường Long Thạnh Mỹ, Tp.Thủ Đức</t>
  </si>
  <si>
    <t>GS0136</t>
  </si>
  <si>
    <t>GS25 TTGTVL Dong Nai</t>
  </si>
  <si>
    <t>Số D4, Kp.5, P.Tân Hiệp, Tp.Biên Hòa, ĐN</t>
  </si>
  <si>
    <t>GS0137</t>
  </si>
  <si>
    <t>GS25 KDC An Binh, ĐN</t>
  </si>
  <si>
    <t>Số 16-A18, KDC An Bình, P.An Bình, Tp.Biên Hòa, ĐN</t>
  </si>
  <si>
    <t>GS0138</t>
  </si>
  <si>
    <t>GS25 Vincity 9</t>
  </si>
  <si>
    <t>Căn hộ thương mại 1.01 - Tầng 1, tòa căn hộ số S3.02, Khu A - Dự án khu dân cư và công viên Phước Thiện số 512 Nguyễn Xiển, Khu phố Long Hòa, Phường Long Thạnh Mỹ, Tp.Thủ Đức, HCM</t>
  </si>
  <si>
    <t>GS0139</t>
  </si>
  <si>
    <t>GS25 Nguyen Binh Khiem</t>
  </si>
  <si>
    <t>Số 2217-415 Đường Huỳnh Tấn Phát, Khu phố 7, Thị trấn Nhà Bè, Huyện Nhà Bè, HCM</t>
  </si>
  <si>
    <t>GS0140</t>
  </si>
  <si>
    <t>GS25 Nguyễn Văn Quá</t>
  </si>
  <si>
    <t>445 Nguyễn Văn Quá, Khu phố 4, Phường Đông Hưng Thuận, Quận 12, HCM</t>
  </si>
  <si>
    <t>GS0141</t>
  </si>
  <si>
    <t>GS25 Vincity 12</t>
  </si>
  <si>
    <t>Căn hộ 1.01 - tầng 1 chung cư S1.06 khu A - Dự án khu dân cư và công viên Phước Thiện số 512 Nguyễn Xiển, khu phố Long Hòa, phường Long Thạnh Mỹ, Tp.Thủ Đức, HCM</t>
  </si>
  <si>
    <t>GS0142</t>
  </si>
  <si>
    <t>GS25 Phan Huy Ích</t>
  </si>
  <si>
    <t>160 Phan Huy Ích, P.12, Q.Gò Vấp, HCM</t>
  </si>
  <si>
    <t>GS0143</t>
  </si>
  <si>
    <t>GS25 The Botanica</t>
  </si>
  <si>
    <t>Shop house, TB-01.01, Tầng trệt, Tòa nhà Botanica, 104 Phổ Quang, P.2, Q.Tân Bình, HCM</t>
  </si>
  <si>
    <t>GS0144</t>
  </si>
  <si>
    <t>GS25 Vincity 14</t>
  </si>
  <si>
    <t>Căn hộ 1.01 - Lầu 1, chung cư S2.03 khu A - Dự án khu dân cư và công viên Phước Thiện số 512 Nguyễn Xiển, khu phố Long Hòa, phường Long Thạnh Mỹ, TP.Thủ Đức, HCM</t>
  </si>
  <si>
    <t>GS0145</t>
  </si>
  <si>
    <t>GS25 Viva Riverside</t>
  </si>
  <si>
    <t>Lô đất thương mại số 1.25 của chung cư Viva Riverside tại số 1472 Võ Văn Kiệt và số 445-449 Gia Phú, Phường 3, Quận 6, HCM</t>
  </si>
  <si>
    <t>GS0146</t>
  </si>
  <si>
    <t>GS25 Vincity 10</t>
  </si>
  <si>
    <t>Căn hộ 1.01 tại tầng 1 Tòa chung cư S1.05 thuộc khu A - Dự án khu dân cư và công viên Phước Thiện số 512 đường Nguyễn Xiển, khu phố Long Hòa, phường Long Thạnh Mỹ, Tp.Thủ Đức, HCM</t>
  </si>
  <si>
    <t>GS0147</t>
  </si>
  <si>
    <t>GS25 Carillon 7</t>
  </si>
  <si>
    <t>Lầu 1, Tòa nhà Carillon 7, 33 Lương Minh Nguyệt, P.Tân Thới Hòa, Q.Tân Phú, HCM</t>
  </si>
  <si>
    <t>GS0149</t>
  </si>
  <si>
    <t>GS25 Hoang Hoa Tham</t>
  </si>
  <si>
    <t>63 Hoàng Hoa Thám, P.13, Q.Tân Bình, TP.HCM</t>
  </si>
  <si>
    <t>GS0150</t>
  </si>
  <si>
    <t>GS25 Dong Khoi, Biên Hòa, ĐN</t>
  </si>
  <si>
    <t>342 Đồng Khởi, KP.3, P.Tân Hiệp, Tp.Biên Hòa, ĐN</t>
  </si>
  <si>
    <t>GS0151</t>
  </si>
  <si>
    <t>GS25 Phan Chu Trinh</t>
  </si>
  <si>
    <t>05 Phan Chu Trinh, Khu phố 1, Phường Hiệp Phú, Tp.Thủ Đức, HCM</t>
  </si>
  <si>
    <t>GS0152</t>
  </si>
  <si>
    <t>GS25 Tran Văn Kieu</t>
  </si>
  <si>
    <t>45-47 Đường số 11, Phường 10, Quận 6, HCM</t>
  </si>
  <si>
    <t>GS0153</t>
  </si>
  <si>
    <t>GS25 THPT Le Hong Phong, ĐN</t>
  </si>
  <si>
    <t>Số 1/49, Nguyễn Ái Quốc, Kp.7, P.Hố Nai, Tp.Biên Hòa, ĐN</t>
  </si>
  <si>
    <t>GS0154</t>
  </si>
  <si>
    <t>GS25 KDC Hiep Thanh</t>
  </si>
  <si>
    <t>156 Nguyễn Thị Búp, Khu dân cư Hiệp Thành, Phường Hiệp Thành, Quận 12</t>
  </si>
  <si>
    <t>GS0155</t>
  </si>
  <si>
    <t>GS25 Duong Tu Giang, ĐN</t>
  </si>
  <si>
    <t>250 Phan Trung, P.Tân Tiến, Tp.Biên Hòa, ĐN</t>
  </si>
  <si>
    <t>GS0156</t>
  </si>
  <si>
    <t>GS25 Ung Van Khiem</t>
  </si>
  <si>
    <t>226 Ung Văn Khiêm, P.25, Q.Bình Thạnh, HCM</t>
  </si>
  <si>
    <t>GS0157</t>
  </si>
  <si>
    <t>GS25 Le Thi Rieng</t>
  </si>
  <si>
    <t>363 Lê Thị Riêng, P.Thới An, Q.12. HCM</t>
  </si>
  <si>
    <t>GS0158</t>
  </si>
  <si>
    <t>GS25 To Hien Thanh</t>
  </si>
  <si>
    <t>447 Tô Hiến Thành, Phường 14, Quận 10, HCM</t>
  </si>
  <si>
    <t>GS0159</t>
  </si>
  <si>
    <t>GS25 Ngo Gia Tu, Bình Dương</t>
  </si>
  <si>
    <t>171 NGÔ GIA TỰ, KHU 11, P. CHÁNH NGHĨA, TP THỦ DẦU MỘT, BÌNH DƯƠNG</t>
  </si>
  <si>
    <t>GS0160</t>
  </si>
  <si>
    <t>GS25 KDC Vietsing, Bình Dương</t>
  </si>
  <si>
    <t>KDC VietSing, Bình Dương</t>
  </si>
  <si>
    <t>GS0161</t>
  </si>
  <si>
    <t>GS25 Nguyen Van Khoi</t>
  </si>
  <si>
    <t>Số 443-445 Nguyễn Văn Khôi, P.8, Q.Gò Vấp, HCM</t>
  </si>
  <si>
    <t>GS0162</t>
  </si>
  <si>
    <t>GS25 Man Thien</t>
  </si>
  <si>
    <t>123 Man Thien Street, Hiep Phu Ward, Tp.Thủ Đức, HCM</t>
  </si>
  <si>
    <t>GS0163</t>
  </si>
  <si>
    <t>GS25 An Lac</t>
  </si>
  <si>
    <t>Số 8 -10 Đường số 7, Phường An Lạc A, Quận Bình Tân, HCM</t>
  </si>
  <si>
    <t>GS0164</t>
  </si>
  <si>
    <t>GS25 Nguyen Duy Trinh</t>
  </si>
  <si>
    <t>480 Nguyễn Duy Trinh, Khu Đông, P. Bình Trưng Đông, Tp.Thủ Đức, HCM</t>
  </si>
  <si>
    <t>GS0165</t>
  </si>
  <si>
    <t>GS25 Tan Huong</t>
  </si>
  <si>
    <t>290-292-294 Đường Tân Hương, Phường Tân Quý, Quân Tân Phú, HCM</t>
  </si>
  <si>
    <t>GS0166</t>
  </si>
  <si>
    <t>GS25 Nguyen Thai Binh</t>
  </si>
  <si>
    <t>260A Nguyễn Thái Bình, Q.Tân Bình, TP.HCM</t>
  </si>
  <si>
    <t>GS0167</t>
  </si>
  <si>
    <t>GS25 Nguyen The Truyen</t>
  </si>
  <si>
    <t>Số 30 Đường Nguyễn Thế Truyện, Phường Tân Sơn Nhì, Quận Tân Phú, HCM</t>
  </si>
  <si>
    <t>GS0168</t>
  </si>
  <si>
    <t>GS25 Ly Thuong Kiet - BD</t>
  </si>
  <si>
    <t>51A-51B Lý Thường Kiệt, Kp.Thắng Lợi 2, P.Dĩ An, Tp.Dĩ An, Bình Dương</t>
  </si>
  <si>
    <t>GS0170</t>
  </si>
  <si>
    <t>GS25 Dang Thuy Tram</t>
  </si>
  <si>
    <t>Số 98A Đặng Thùy Trâm, Phường 13, Quận Bình Thạnh, HCM</t>
  </si>
  <si>
    <t>GS0171</t>
  </si>
  <si>
    <t>GS25 THPT Tran Van On, Bình Dương</t>
  </si>
  <si>
    <t>1/291A, Kp.Hòa Lân 2, P.Thuận Giao, Tp.Thuận An, Bình Dương</t>
  </si>
  <si>
    <t>GS0172</t>
  </si>
  <si>
    <t>GS25 Nguyen Trai</t>
  </si>
  <si>
    <t>Số 706 đường Nguyễn Trãi, Phường 11, quận 5 , HCM</t>
  </si>
  <si>
    <t>GS0176</t>
  </si>
  <si>
    <t>GS25 Nguyen Trai - Binh Duong</t>
  </si>
  <si>
    <t>167-169 Nguyễn Trãi, Kp.Nhi Đồng 1, P.Dĩ An, Tỉnh Bình Dương</t>
  </si>
  <si>
    <t>GS0177</t>
  </si>
  <si>
    <t>GS25 Nguyen Chi Thanh - Bình Dương</t>
  </si>
  <si>
    <t>789 NGUYỄN CHÍ THANH, P.TÂN AN, TP.THỦ DẦU MỘT, BÌNH DƯƠNG</t>
  </si>
  <si>
    <t>GS0180</t>
  </si>
  <si>
    <t>GS25 Metropole - Thủ Đức</t>
  </si>
  <si>
    <t>Căn A01.02 The Metropole Thủ Thiêm, P.Thủ Thiêm, Tp.Thủ Đức, HCM</t>
  </si>
  <si>
    <t>GS0181</t>
  </si>
  <si>
    <t>GS25 Le Duan Long Thanh, ĐN</t>
  </si>
  <si>
    <t>149 Lê Duẩn, Khu Phước Hải, Thị trấn Long Thành, Huyện Long Thành, Đồng Nai</t>
  </si>
  <si>
    <t>GS0182</t>
  </si>
  <si>
    <t>GS25 Nguyen Ai Quoc - Dong Nai</t>
  </si>
  <si>
    <t>622 Nguyễn Ái Quốc, Kp.4, P.Hố Nai, Tp.Biên Hòa, ĐN</t>
  </si>
  <si>
    <t>GS0184</t>
  </si>
  <si>
    <t>GS25 Tran Nao</t>
  </si>
  <si>
    <t>165A Trần Não, P.An Khánh, Q2, HCM</t>
  </si>
  <si>
    <t>GS0186</t>
  </si>
  <si>
    <t>GS25 Charm City - Binh Duong</t>
  </si>
  <si>
    <t>Căn S-21, khối A1, Charm Plaza 1, số 115 đường ĐT743C, Kp.thống Nhất 1, P.Dĩ An, Tp.Dĩ An, Bình Dương</t>
  </si>
  <si>
    <t>GS0187</t>
  </si>
  <si>
    <t>GS25 52 Trương Định</t>
  </si>
  <si>
    <t>52 Trương Định, P.Bến Thành, Q.1, HCM</t>
  </si>
  <si>
    <t>GS0190</t>
  </si>
  <si>
    <t>GS25 63 Hồ Tùng Mậu</t>
  </si>
  <si>
    <t>63 Hồ Tùng Mậu, P. Bến Nghé, Quận 1, TP. HCM</t>
  </si>
  <si>
    <t>GS0192</t>
  </si>
  <si>
    <t>GS25 83 Mạc Thị Bưởi</t>
  </si>
  <si>
    <t>83 Mạc Thị Bưởi, P.Bến Nghé, Q.1, HCM</t>
  </si>
  <si>
    <t>GS0193</t>
  </si>
  <si>
    <t>GS25 Nguyễn Thị Nhung</t>
  </si>
  <si>
    <t>59 Nguyễn Thị Nhung, P.Hiệp Bình Phước, Thủ đức, HCM</t>
  </si>
  <si>
    <t>GS0195</t>
  </si>
  <si>
    <t>GS25 Nguyen Van Troi</t>
  </si>
  <si>
    <t>251 Nguyễn Văn Trỗi, P.10, Q.Phú Nhuận, HCM</t>
  </si>
  <si>
    <t>GS0229</t>
  </si>
  <si>
    <t>GS25 Millenium 2</t>
  </si>
  <si>
    <t>số 132, đường Bến Vân Đồn, phường 6, quận 4, thành phố Hồ Chí Minh</t>
  </si>
  <si>
    <t>GS0232</t>
  </si>
  <si>
    <t>GS25 Hồ Thị Tư</t>
  </si>
  <si>
    <t>Tầng 1, Số 52 Hồ Thị Tư, phường Hiệp Phú, thành phố Thủ Đức, thành phố Hồ Chí Minh</t>
  </si>
  <si>
    <t>0314658576</t>
  </si>
  <si>
    <t>GS25 -HNI-HN0480</t>
  </si>
  <si>
    <t>GS25 Hang Bong Hoan Kiem-Ha Noi</t>
  </si>
  <si>
    <t>70 Hàng Bông</t>
  </si>
  <si>
    <t>GS25; MIENBAC</t>
  </si>
  <si>
    <t>CHI NHÁNH HÀ NỘI - CÔNG TY TNHH GS 25 VIETNAM</t>
  </si>
  <si>
    <t>0314658576-003</t>
  </si>
  <si>
    <t>GS25-HN001</t>
  </si>
  <si>
    <t>GS25 Taisei Square</t>
  </si>
  <si>
    <t>Tòa nhà Taisei 289 Khuất Duy Tiến, Cầu Giấy, Hà Nội</t>
  </si>
  <si>
    <t>GS25-HN002</t>
  </si>
  <si>
    <t>GS25 Dao Duy Anh</t>
  </si>
  <si>
    <t>9 Đào Duy Anh, Đống Đa, Hà Nội</t>
  </si>
  <si>
    <t>GS25-HN003</t>
  </si>
  <si>
    <t>GS25 Ha Trung</t>
  </si>
  <si>
    <t>66 Hà Trung, Hoàn Kiếm, Hà Nội</t>
  </si>
  <si>
    <t>GS25-HN004</t>
  </si>
  <si>
    <t>GS25 Hang Dau</t>
  </si>
  <si>
    <t>12 Hàng Dầu, Hoàn Kiếm, Hà Nội</t>
  </si>
  <si>
    <t>GS25-HN005</t>
  </si>
  <si>
    <t>GS25 Doi Can</t>
  </si>
  <si>
    <t>147 Đội Cấn, Ba Đình, Hà Nội</t>
  </si>
  <si>
    <t>GS25-HN006</t>
  </si>
  <si>
    <t>GS25 The West</t>
  </si>
  <si>
    <t>The West 265 Cầu Giấy, Cầu Giấy, Hà Nội</t>
  </si>
  <si>
    <t>GS25-HN007</t>
  </si>
  <si>
    <t>GS25 Nguyen Ngoc Vu</t>
  </si>
  <si>
    <t>169 Nguyễn Ngọc Vũ, Cầu Giấy, Hà Nội</t>
  </si>
  <si>
    <t>GS25-HN008</t>
  </si>
  <si>
    <t>GS25 Nguyen Huu Huan</t>
  </si>
  <si>
    <t>34 Nguyễn Hữu Huân, Hoàn Kiếm, Hà Nội</t>
  </si>
  <si>
    <t>GS25-HN009</t>
  </si>
  <si>
    <t>GS25 Trieu Khuc</t>
  </si>
  <si>
    <t>53 phố Triều Khúc, Phường Thanh Xuân Bắc, Quận Thanh Xuân, Thành phố Hà Nội</t>
  </si>
  <si>
    <t>GS25-HN010</t>
  </si>
  <si>
    <t>GS25 Nguyen Son</t>
  </si>
  <si>
    <t>158 Nguyễn Sơn, Phường Bồ Đề, Quận Long Biên, Thành phố Hà Nội</t>
  </si>
  <si>
    <t>GS25-HN011</t>
  </si>
  <si>
    <t>GS25 Nguyen Van Loc</t>
  </si>
  <si>
    <t>LK56, Khu nhà ở Bắc Hà, phố Nguyễn Văn Lộc, Phường Mộ Lao, Quận Hà Đông, Thành phố Hà Nội</t>
  </si>
  <si>
    <t>GS25-HN012</t>
  </si>
  <si>
    <t>GS25 Mipec Tower</t>
  </si>
  <si>
    <t>229 Tây Sơn, Phường Ngã Tư Sở, Quận Đống Đa, Thành phố Hà Nội</t>
  </si>
  <si>
    <t>GS25-HN013</t>
  </si>
  <si>
    <t>GS25 36 Duy Tan</t>
  </si>
  <si>
    <t>Số 4-6, ngõ 36, Phố Duy Tân, Phường Dịch Vọng Hậu, Quận Cầu Giấy, Thành phố Hà Nội</t>
  </si>
  <si>
    <t>GS25-HN014</t>
  </si>
  <si>
    <t>GS25 Park 11-Vinhomes Times City-Ha Noi</t>
  </si>
  <si>
    <t>Tòa Park 11 Vinhomes Times City Park Hill, số 25 Lĩnh Nam, P.Mai Động, Q.Hoàng Mai, Tp.Hà Nội</t>
  </si>
  <si>
    <t>GS25-HN015</t>
  </si>
  <si>
    <t>GS25 Park 1-Vinhomes Times City-Ha Noi</t>
  </si>
  <si>
    <t>Tòa Park 1 Vinhomes Times City Park Hill, 25 Lĩnh Nam, P.Mai Đặng, Q.Hoàng Mai, Tp.Hà Nội</t>
  </si>
  <si>
    <t>GS25-HN016</t>
  </si>
  <si>
    <t>GS25 DH Dai Nam-Ha Noi</t>
  </si>
  <si>
    <t>2 Ba La, Phường Phú Lãm, Quận Hà Đông, Thành phố Hà Nội</t>
  </si>
  <si>
    <t>GS25-HN017</t>
  </si>
  <si>
    <t>GS25 Ngu Xa-Ha Noi</t>
  </si>
  <si>
    <t>13A Phố Ngũ Xã, P.Trúc Bạch, Q.Ba Đình, Thành phố Hà Nội</t>
  </si>
  <si>
    <t>GS25-HN018</t>
  </si>
  <si>
    <t>GS25 Park 3-Vinhomes Times City-Ha Noi</t>
  </si>
  <si>
    <t>Tòa Park 3 Vinhomes Times City Park Hill, số 25 Lĩnh Nam, P.Mai Động, Q.Hoàng Mai, Tp.Hà Nội</t>
  </si>
  <si>
    <t>GS25-HN019</t>
  </si>
  <si>
    <t>GS25 DH Thuy Loi-Ha Noi</t>
  </si>
  <si>
    <t>81 Phố Khương Thượng, Phường Trung Liệt, Quận Đống Đa, Thành phố Hà Nội</t>
  </si>
  <si>
    <t>GS25-HN020</t>
  </si>
  <si>
    <t>GS25 FLC Complex Pham Hung-Ha Noi</t>
  </si>
  <si>
    <t>FLC Complex, số 36 đường Phạm Hùng, Phường Mỹ Đình 2, Quận Nam Từ Liêm, Thành phố Hà Nội</t>
  </si>
  <si>
    <t>GS25-HN021</t>
  </si>
  <si>
    <t>GS25 The Terra 2-Ha Noi</t>
  </si>
  <si>
    <t>V1-DV.07 Khu đô thị mới An Hưng, Phường La Khê, Quận Hà Đông, Thành phố Hà Nội</t>
  </si>
  <si>
    <t>GS25-HN022</t>
  </si>
  <si>
    <t>GS25 The Terra 1-Ha Noi</t>
  </si>
  <si>
    <t>V9-A01, Khu đô thị mới An Hưng, Phường La Khê, Quận Hà Đông, Thành phố Hà Nội</t>
  </si>
  <si>
    <t>GS25-HN023</t>
  </si>
  <si>
    <t>GS25 KDT Van Phu Ha Dong-Ha Noi</t>
  </si>
  <si>
    <t>Tầng 1-2, TT7-1, Phố Văn Khê, Khu đô thị mới Văn Phú, Phường Phú La, Quận Hà Đông, Thành phố Hà Nội</t>
  </si>
  <si>
    <t>GS25-HN024</t>
  </si>
  <si>
    <t>GS25 Nguy Nhu Kon Tum-Ha Noi</t>
  </si>
  <si>
    <t>107 phố Ngụy Như Kon Tum, Phường Nhân Chính, Quận Thanh Xuân, Thành phố Hà Nội</t>
  </si>
  <si>
    <t>GS25-HN025</t>
  </si>
  <si>
    <t>GS25 Vinhomes Symphony - Ha Noi</t>
  </si>
  <si>
    <t>Vinhomes Symphony, Lô đất G4-HH16, Phường Phúc Lợi, Quận Long Biên, Thành phố Hà Nội</t>
  </si>
  <si>
    <t>GS25-HN026</t>
  </si>
  <si>
    <t>GS25 Hoc Vien Nong Nghiep Gia Lam-Ha Noi</t>
  </si>
  <si>
    <t>Tầng 1-2, Số 63 Phố Thành Trung, Xã Gia Lâm, Thành phố Hà Nội</t>
  </si>
  <si>
    <t>GIA LÂM</t>
  </si>
  <si>
    <t>GS25-HN027</t>
  </si>
  <si>
    <t>GS25 CT1 Ngo Thi Nham Ha Dong-Ha Noi</t>
  </si>
  <si>
    <t>Tòa nhà CT1, Khu chung cư Ngô Thì Nhậm, Phường Hà Cầu, Quận Hà Đông, Thành phố Hà Nội</t>
  </si>
  <si>
    <t>GS25-HN028</t>
  </si>
  <si>
    <t>GS25 Thang Long Tower Cau Giay-Ha Noi</t>
  </si>
  <si>
    <t>33 đường Mạc Thái Tổ, phường Yên Hòa, Thành phố Hà Nội</t>
  </si>
  <si>
    <t>GS25-HN029</t>
  </si>
  <si>
    <t>GS25 Dai hoc Ha Noi Dai Mo-Ha Noi</t>
  </si>
  <si>
    <t>Ô số T1A, T1B khu tập thể tạp chí Cộng Sản, tổ dân phố số 8, phường Đại Mỗ, thành phố Hà Nội</t>
  </si>
  <si>
    <t>GS25-HN030</t>
  </si>
  <si>
    <t>GS25 Chua Lang Dong Da-Ha Noi</t>
  </si>
  <si>
    <t>59 phố Chùa Láng, Phường Láng Thượng, Quận Đống Đa, Thành phố Hà Nội</t>
  </si>
  <si>
    <t>LÁNG THƯỢNG</t>
  </si>
  <si>
    <t>GS25-HN031</t>
  </si>
  <si>
    <t>GS25 D' Capitale Yen Hoa-Ha Noi</t>
  </si>
  <si>
    <t>Căn hộ C3-S03, StarCity Center (Dự án D' Capitale) Khu đô thị Đông Nam đường Trần Duy Hưng</t>
  </si>
  <si>
    <t>YEN HÒA</t>
  </si>
  <si>
    <t>GS25-HN032</t>
  </si>
  <si>
    <t>GS25 Lang Sinh Vien Hacinco-Ha Noi</t>
  </si>
  <si>
    <t>Số 67, đường Ngụy Như Kon Tum</t>
  </si>
  <si>
    <t>NHÂN CHÍNH</t>
  </si>
  <si>
    <t>GS25-HN033</t>
  </si>
  <si>
    <t>GS25 N03-Ngoai Giao Doan-Ha Noi</t>
  </si>
  <si>
    <t>TM-1, Tầng 1. Tòa nhà N03-T1, dự án khu Đoàn Ngoại Giao</t>
  </si>
  <si>
    <t>XUÂN ĐỈNH</t>
  </si>
  <si>
    <t>GS25-HN034</t>
  </si>
  <si>
    <t>GS25 Nguyen Khuyen-KDT Van Quan-Ha Noi</t>
  </si>
  <si>
    <t>Tầng 1 - Tầng 2 - Tầng 3, A48-TT19, KĐT Văn Quán-Yên Phúc</t>
  </si>
  <si>
    <t>GS25-HN035</t>
  </si>
  <si>
    <t>GS25 Le Van Luong Thanh Xuan-Ha Noi</t>
  </si>
  <si>
    <t>Tòa nhà 1 ngõ 21 Lê Văn Lương</t>
  </si>
  <si>
    <t>THANH XUÂN NAM</t>
  </si>
  <si>
    <t>GS25-HN036</t>
  </si>
  <si>
    <t>GS25 DH Su Pham-Ha Noi</t>
  </si>
  <si>
    <t>Tòa nhà 128, đường Xuân Thủy</t>
  </si>
  <si>
    <t>GS25-HN037</t>
  </si>
  <si>
    <t>GS25 Le Trong Tan-Ha Noi</t>
  </si>
  <si>
    <t>44 Lê Trọng Tấn, phường Khương Mai, quận Thanh Xuân, thành phố Hà Nội</t>
  </si>
  <si>
    <t>KHƯƠNG MAI</t>
  </si>
  <si>
    <t>GS25-HN038</t>
  </si>
  <si>
    <t>GS25 Vu Trong Phung Thanh Xuan-Ha Noi</t>
  </si>
  <si>
    <t>47 Vũ Trọng Phụng</t>
  </si>
  <si>
    <t>GS25-HNI-BDH-HN49920</t>
  </si>
  <si>
    <t>GS25 The Golden Amor Giang Vo</t>
  </si>
  <si>
    <t>Tầng 1 Kiot Thuong mại Dịch vụ 108 , dự án cải tạo xây dựng lại nhà B6 Giảng võ , phố nam cao</t>
  </si>
  <si>
    <t>GS25-HNI-CGY-HN4962</t>
  </si>
  <si>
    <t>GS25 Luxury Park Views Cau Giay</t>
  </si>
  <si>
    <t>Tầng 1 tòa nhà Bảo Gia đình và xã hội , lô D32 , khu đô thị mới cầu giấy</t>
  </si>
  <si>
    <t>GS25-HNI-HBT-HN04922</t>
  </si>
  <si>
    <t>GS25 Century Tower Vinh Tuy -Ha Nội</t>
  </si>
  <si>
    <t>Tầng 1-2 , diện tích thương mại số SH-20 tại tầng 1,2,3 thuộc tòa nhà Century Tower tại lô đất 1,2 số 458 mInh Khai</t>
  </si>
  <si>
    <t>GS25-HNI-MLH-HN01029</t>
  </si>
  <si>
    <t>Lô 45/1 , 45/2, quang minh Industrlal park</t>
  </si>
  <si>
    <t>Lô 45/1 , 45/2, quang minh Industrlal park , quang minh commune ,</t>
  </si>
  <si>
    <t>GS25-HNI-TTI-HN4952</t>
  </si>
  <si>
    <t>GS25 IEC Thanh trì</t>
  </si>
  <si>
    <t>Căn số TT1-12 và căn số TT1-15, khu nhà ở xã hội IEC , xã Thanh trì</t>
  </si>
  <si>
    <t>GS25-HNI-TTX-HN0497</t>
  </si>
  <si>
    <t>Gs25 Licogi 13 Thanh xuân</t>
  </si>
  <si>
    <t>Tòa nhà Licogi13 , 146 Khuyết duy tiến , Thanh xuân</t>
  </si>
  <si>
    <t>GS6000</t>
  </si>
  <si>
    <t>GS25 Bùi Văn Hòa, Biên Hòa, ĐN</t>
  </si>
  <si>
    <t>GS25 148, KP 11 BÙI VĂN HÒA, P.AN BÌNH, TP.BIÊN HÒA, ĐỒNG NAI</t>
  </si>
  <si>
    <t>GS6001</t>
  </si>
  <si>
    <t>GS25 DH Công Nghệ Đồng Nai, Biên Hòa, ĐN</t>
  </si>
  <si>
    <t>L1-16 KDC Phú Gia 2, KP5, P.Trảng Dài, Tp.Biên Hòa, ĐN</t>
  </si>
  <si>
    <t>GS6101</t>
  </si>
  <si>
    <t>GS25 30/4 TDM, Bình Dương</t>
  </si>
  <si>
    <t>493 ĐƯỜNG 30/4, PHƯỜNG PHÚ THỌ, TP THỦ DẦU MỘT, BÌNH DƯƠNG</t>
  </si>
  <si>
    <t>GS6104</t>
  </si>
  <si>
    <t>GS25 Đường số 9, Dĩ An, Bình Dương</t>
  </si>
  <si>
    <t>28 ĐƯỜNG SỐ 9, KP NHỊ ĐỒNG 2, P.DĨ AN, TP.DĨ AN, BÌNH DƯƠNG</t>
  </si>
  <si>
    <t>GTGL</t>
  </si>
  <si>
    <t>CÔNG TY TNHH GTGL VIỆT NAM</t>
  </si>
  <si>
    <t>Số nhà 19, ngách 371/53 đường Đại Mỗ, Phường Tây Mỗ, Thành phố Hà Nội, Việt Nam</t>
  </si>
  <si>
    <t>0105909089</t>
  </si>
  <si>
    <t>Nam Từ Liêm</t>
  </si>
  <si>
    <t>TÂY MỖ</t>
  </si>
  <si>
    <t>GTGT</t>
  </si>
  <si>
    <t>gtgl0001</t>
  </si>
  <si>
    <t>CÔNG TY TNHH GTGL VIỆT NAM / Easymart 16 Tam Trinh</t>
  </si>
  <si>
    <t>16 Tam Trinh, P.Minh Khai, Q.Hai Bà Trưng, HN</t>
  </si>
  <si>
    <t>MIENBAC;STCH;3%</t>
  </si>
  <si>
    <t>gtgl0002</t>
  </si>
  <si>
    <t>CÔNG TY TNHH GTGL VIỆT NAM / Easymart 47 Nguyễn Tuân</t>
  </si>
  <si>
    <t>E01 tòa FS Goldseason, 47 Nguyễn Tuân, P.Thanh Xuân Trung, Q.Thanh Xuân, HN</t>
  </si>
  <si>
    <t>HADA-HNI-BTL-KL00099</t>
  </si>
  <si>
    <t>CÔNG TY TNHH THƯƠNG MẠI VÀ DỊCH VỤ HADA</t>
  </si>
  <si>
    <t>Số 3 hẻm 20/1/40 đường Phú Minh, TDP Phúc Lý 2, Phường Tây Tựu, TP Hà Nội, Việt Nam.</t>
  </si>
  <si>
    <t>0109772131</t>
  </si>
  <si>
    <t>Phường Tây Tựu</t>
  </si>
  <si>
    <t>HADA</t>
  </si>
  <si>
    <t>HADANG</t>
  </si>
  <si>
    <t>CÔNG TY TNHH HÀ ĐĂNG</t>
  </si>
  <si>
    <t>Phòng 804, toà nhà CT1.2, khu đô thị Mễ Trì Hạ, Phường Mễ Trì, Quận Nam Từ Liêm, Thành phố Hà Nội, Việt Nam</t>
  </si>
  <si>
    <t>MIENBAC;4%</t>
  </si>
  <si>
    <t>0101943917</t>
  </si>
  <si>
    <t>HADANG01</t>
  </si>
  <si>
    <t>Siêu thị Hà Đăng N08B Thành thái, Cầu Giấy, HN</t>
  </si>
  <si>
    <t>Siêu thị Hà Đăng N08B KĐT Dịch Vọng, Thành thái, Cầu Giấy, HN</t>
  </si>
  <si>
    <t>HADAVN</t>
  </si>
  <si>
    <t>CÔNG TY TNHH THƯƠNG MẠI HADA VIỆT NAM</t>
  </si>
  <si>
    <t>Lô 09B Tầng 1, Tòa B, Tòa nhà Hateco Hoàng Mai, Phố Sở Thượng, Phường Yên Sở, Thành phố Hà Nội, Việt Nam</t>
  </si>
  <si>
    <t>0110542608</t>
  </si>
  <si>
    <t>yên sở</t>
  </si>
  <si>
    <t>HANGKHONGDANANG</t>
  </si>
  <si>
    <t>CÔNG TY CỔ PHẦN DỊCH VỤ HÀNG KHÔNG SÂN BAY ĐÀ NẴNG</t>
  </si>
  <si>
    <t>Sân bay quốc tế Đà Nẵng, Phường Hoà Thuận Tây, Quận Hải Châu, Thành phố Đà Nẵng</t>
  </si>
  <si>
    <t>0400102045</t>
  </si>
  <si>
    <t>HANOSIMEX</t>
  </si>
  <si>
    <t>CÔNG TY CỔ PHẦN DỆT HÀ ĐÔNG HANOSIMEX</t>
  </si>
  <si>
    <t>Lô 2, 3, 4 Khu công nghiệp Đồng Văn II, Phường Bạch Thượng, Thị Xã Duy Tiên, Tỉnh Hà Nam, Việt Nam</t>
  </si>
  <si>
    <t>0500476693</t>
  </si>
  <si>
    <t>Hà Nam</t>
  </si>
  <si>
    <t>Phường Bạch Thượng</t>
  </si>
  <si>
    <t>HAPPYMART</t>
  </si>
  <si>
    <t>CÔNG TY TNHH HAPPY MART</t>
  </si>
  <si>
    <t>0312076156</t>
  </si>
  <si>
    <t>HappyMart0001</t>
  </si>
  <si>
    <t>Happy Mart CT2 Dương Nội, HN</t>
  </si>
  <si>
    <t>Happymart CT2 chung cư The Pride, đường Nguyễn Thanh Bình, Dương Nội,  Hà Đông, Hà Nội</t>
  </si>
  <si>
    <t>MIENBAC;5%</t>
  </si>
  <si>
    <t>HappyMart0002</t>
  </si>
  <si>
    <t>Happymart CT8a Dương Nội, HN</t>
  </si>
  <si>
    <t>Tầng 1- CT8A, KĐT Dương Nội, Hà Đông, Hà Nội</t>
  </si>
  <si>
    <t>HappyMart0003</t>
  </si>
  <si>
    <t>Happymart anland 1</t>
  </si>
  <si>
    <t>Happymart chung cư Anland 1 , Dương Nội , Hà Đông, Hà Nội</t>
  </si>
  <si>
    <t>HappyMart0004</t>
  </si>
  <si>
    <t>Happymart anland 2</t>
  </si>
  <si>
    <t>Happymart chung cư Anland 2 ,Dương Nội, Hà Đông, Hà Nội</t>
  </si>
  <si>
    <t>HASHTAGECOS</t>
  </si>
  <si>
    <t>CÔNG TY CỔ PHẦN HASHTAG ECOS</t>
  </si>
  <si>
    <t>03 Đường 104, Khu phố 1, Phường Thạnh Mỹ Lợi, Thành phố Thủ Đức, Thành phố Hồ Chí Minh</t>
  </si>
  <si>
    <t>0315955677</t>
  </si>
  <si>
    <t>HIENLUONG</t>
  </si>
  <si>
    <t>CÔNG TY TNHH SIÊU THỊ HIỀN LƯƠNG</t>
  </si>
  <si>
    <t>Thôn Hòa Xá, Xã Hòa Xá, Huyện Ứng Hoà, Thành phố Hà Nội, Việt Nam</t>
  </si>
  <si>
    <t>0105562327</t>
  </si>
  <si>
    <t>Huyện Ứng Hoà</t>
  </si>
  <si>
    <t>HKD-HNI-HDG-KL00133</t>
  </si>
  <si>
    <t>Phan Thị Chiêm</t>
  </si>
  <si>
    <t>Lô 1 tầng 1, tòa nhà CT1, khu nhà ở CBVB Lê Hữu Trác, Yên Xá, Phường Hà Đông, TP Hà Nội, Việt Nam.</t>
  </si>
  <si>
    <t>036189009372</t>
  </si>
  <si>
    <t>HKDPH-HNI-BDH-1055</t>
  </si>
  <si>
    <t>HỘ KINH DOANH PHÚC HẬU</t>
  </si>
  <si>
    <t>Số 10, ngõ 62, phố Vĩnh Phúc, Phường Ngọc Hà, TP Hà Nội, Việt Nam.</t>
  </si>
  <si>
    <t>017192001055</t>
  </si>
  <si>
    <t>Phường Ngọc Hà</t>
  </si>
  <si>
    <t>H-MART</t>
  </si>
  <si>
    <t>HỘ KINH DOANH H-MART</t>
  </si>
  <si>
    <t>Căn 01SH01 tòa S2.12, KĐT Vinhomes Ocean Park, Xã Đa Tốn, Huyện Gia Lâm, Thành phố Hà Nội, Việt Nam</t>
  </si>
  <si>
    <t>8342082169-001</t>
  </si>
  <si>
    <t>H-MARTR05</t>
  </si>
  <si>
    <t>H - MART CƠ SỞ 2</t>
  </si>
  <si>
    <t>R105 01S01 KĐT Vinhomes Ocean Park, Thị trấn Trâu Quỳ, Huyện Gia Lâm, Thành phố Hà Nội, Việt Nam</t>
  </si>
  <si>
    <t>8342082169-003</t>
  </si>
  <si>
    <t>Thị trấn Trâu Quỳ</t>
  </si>
  <si>
    <t>HOAAN</t>
  </si>
  <si>
    <t>CÔNG TY TNHH DV TM HÒA AN</t>
  </si>
  <si>
    <t>Lô TMDV 7 tầng trệt, khối B1, Nhà ở Xã hội Khu Dân cư Bắc Vĩ, Phường Vĩnh Hoà, Thành phố Nha Trang, Tỉnh Khánh Hòa, Việt Nam</t>
  </si>
  <si>
    <t>4201946940</t>
  </si>
  <si>
    <t>Phường Vĩnh Hoà</t>
  </si>
  <si>
    <t>HOANGDUC</t>
  </si>
  <si>
    <t>SIÊU THỊ HOÀNG ĐỨC - CHI NHÁNH CÔNG TY CỔ PHẦN HOÀNG ĐỨC</t>
  </si>
  <si>
    <t>Số 198 Đường Hùng Vương, KP 2, Phường Xuân Bình, Thành phố Long Khánh, Tỉnh Đồng Nai, Việt Nam</t>
  </si>
  <si>
    <t>3600954934-001</t>
  </si>
  <si>
    <t>Phường Xuân Bình</t>
  </si>
  <si>
    <t>HOLDINGS</t>
  </si>
  <si>
    <t>CÔNG TY TNHH HAI DI LAO VIET NAM HOLDINGS - CHI NHÁNH THÀNH PHỐ HỒ CHÍ MINH</t>
  </si>
  <si>
    <t>Lô số 09, 10, 11, 12 tại Tầng 2, Trung tâm Thương mại ICON 68, Phường Bến Nghé, Quận 1, Thành phố Hồ Chí Minh, Việt Nam</t>
  </si>
  <si>
    <t>0108392659-001</t>
  </si>
  <si>
    <t>HOMEMART</t>
  </si>
  <si>
    <t>HOMEMART - SH-A06 - Chung cư Saigon Intela</t>
  </si>
  <si>
    <t>SH-A06 - Chung cư Saigon Intela, Cụm A, Ấp 5, Xã Phong Phú, Huyện Bình Chánh, TP.HCM</t>
  </si>
  <si>
    <t>HSH</t>
  </si>
  <si>
    <t>CÔNG TY TNHH XUẤT NHẬP KHẨU HSH THĂNG LONG</t>
  </si>
  <si>
    <t>VP A214b, Tầng 2, Tòa HH1, Tháp The Manor, Đường Mễ Trì, Phường Từ Liêm,Thành phố Hà Nội, Việt Nam</t>
  </si>
  <si>
    <t>0105667792</t>
  </si>
  <si>
    <t>Phường Mỹ Đình 1</t>
  </si>
  <si>
    <t>CÔNG TY TNHH VB TOMO</t>
  </si>
  <si>
    <t>Thôn Gia Thượng 1, Xã Quang Minh, Thành phố Hà Nội, Việt Nam.</t>
  </si>
  <si>
    <t>Khách lẻ của Trường, ck cố định 2% ; khai trương ck thêm 10%</t>
  </si>
  <si>
    <t>0110039063</t>
  </si>
  <si>
    <t>Thị trấn Quang Minh</t>
  </si>
  <si>
    <t>htl0001</t>
  </si>
  <si>
    <t>CÔNG TY TNHH VB HTL / Vinhomes Smart City, Nam Từ Liêm, HN</t>
  </si>
  <si>
    <t>S106-SH05 Vinhomes Smart City, P.Tây Mỗ, Q.Nam Từ Liêm, HN</t>
  </si>
  <si>
    <t>Khách lẻ C6, ck cố định 2% ; khai trương ck thêm 10%</t>
  </si>
  <si>
    <t>2%;MIENBAC</t>
  </si>
  <si>
    <t>htl0002</t>
  </si>
  <si>
    <t>CÔNG TY TNHH VB HTL / Sakura Smart City, Nam Từ Liêm, HN</t>
  </si>
  <si>
    <t>SH19-Tòa SA 02 Khu Sakura Smart City, P.Tây Mỗ, Q.Nam Từ Liêm, HN</t>
  </si>
  <si>
    <t>htl0003</t>
  </si>
  <si>
    <t>CÔNG TY TNHH VB HTL /Vinhomes Smart City</t>
  </si>
  <si>
    <t>Phân khu TK1 - Tokin 1 - Shophouse 12A - Vinhomes Smart City - Tây Mỗ - Nam Từ Liêm - Hà Nội</t>
  </si>
  <si>
    <t>htl0004</t>
  </si>
  <si>
    <t>CÔNG TY TNHH VB HTL /Mipec Rubik 360</t>
  </si>
  <si>
    <t>Tháp S, Tòa Mipec Rubik 360, Số 122-124 Xuân Thủy, quận Cầu Giấy, thành phố Hà Nội</t>
  </si>
  <si>
    <t>HUEC6HN</t>
  </si>
  <si>
    <t>VP Công ty, C6 Khu Đấu Giá, Ngô Thị Nhậm, Phường Hà Cầu, Quận Hà Đông, Thành phố Hà  Nội</t>
  </si>
  <si>
    <t>HUNGDUNG</t>
  </si>
  <si>
    <t>DOANH NGHIỆP TƯ NHÂN THƯƠNG MẠI - SẢN XUẤT - XUẤT NHẬP KHẨU HÙNG DŨNG</t>
  </si>
  <si>
    <t>187A Cống Quỳnh, Phường Nguyễn Cư Trinh, Quận 1, Thành phố Hồ Chí Minh, Việt Nam</t>
  </si>
  <si>
    <t>Siêu Thị Hà Nội ( cống quỳnh Q1 )</t>
  </si>
  <si>
    <t>HUNGTHINH</t>
  </si>
  <si>
    <t>CÔNG TY TNHH THƯƠNG MẠI- DỊCH VỤ-  XUẤT NHẬP KHẨU THỰC PHẨM HƯNG THỊNH</t>
  </si>
  <si>
    <t>Số 10 Đường Số 18, Phường Phước Bình, Thành phố Thủ Đức, Thành phố Hồ Chí Minh, Việt Nam</t>
  </si>
  <si>
    <t>0315268508</t>
  </si>
  <si>
    <t>HUONGBAC</t>
  </si>
  <si>
    <t>CÔNG TY TNHH THƯƠNG MẠI DỊCH VỤ NHÀ HÀNG HOA THIÊN</t>
  </si>
  <si>
    <t>Gian hàng 104 &amp; 105, tầng 1, Tòa nhà Cobi Tower II, Số 2-4 Đường số 8, Phường Tân Mỹ, Thành phố Hồ Chí Minh, Việt Nam</t>
  </si>
  <si>
    <t>0312042319</t>
  </si>
  <si>
    <t>HUYENANH</t>
  </si>
  <si>
    <t>HỘ KINH DOANH NGUYỄN THIÊN ĐẠT</t>
  </si>
  <si>
    <t>Tầng 1, Căn SO-11 Tòa nhà Diamond Crown, lô số 01/8B Khu đô thị mới Ngã 5 - Sân bay Cát Bi, Phường Đông Hải, TP Hải Phòng, Việt Nam.</t>
  </si>
  <si>
    <t>8417342716-001</t>
  </si>
  <si>
    <t>Phường Đông Hải</t>
  </si>
  <si>
    <t>HUYHUNG</t>
  </si>
  <si>
    <t>CÔNG TY CỔ PHẦN SIÊU THỊ HUY HÙNG</t>
  </si>
  <si>
    <t>Số 105 Phố Mới, Phường Đông Ngàn, Thành phố Từ Sơn, Tỉnh Bắc Ninh, Việt Nam</t>
  </si>
  <si>
    <t>2300967930</t>
  </si>
  <si>
    <t>Phường Đông Ngàn</t>
  </si>
  <si>
    <t>huyhung001</t>
  </si>
  <si>
    <t>Siêu thị Từ Sơn</t>
  </si>
  <si>
    <t>Siêu thị Từ Sơn - 105 Phố Mới, P. Đông Ngàn, TP. Từ Sơn, Bắc Ninh</t>
  </si>
  <si>
    <t>huyhung002</t>
  </si>
  <si>
    <t>Siêu thị Huy Hùng</t>
  </si>
  <si>
    <t>Siêu thị Huy Hùng - Khu đô thị, Thị trấn Chờ, Yên Phong, Bắc Ninh</t>
  </si>
  <si>
    <t>ILAVN</t>
  </si>
  <si>
    <t>CÔNG TY TNHH ILA VIỆT NAM</t>
  </si>
  <si>
    <t>146 Nguyễn Đình Chiểu, Phường Võ Thị Sáu, Quận 03, Thành phố Hồ Chí Minh</t>
  </si>
  <si>
    <t>0302145410</t>
  </si>
  <si>
    <t>Công Ty Cổ Phần Intimex Đà Nẵng</t>
  </si>
  <si>
    <t>0401513834</t>
  </si>
  <si>
    <t>Công Ty Cổ Phần Thương Mại Dịch Vụ JM Quốc Tế</t>
  </si>
  <si>
    <t>0315558937</t>
  </si>
  <si>
    <t>KA</t>
  </si>
  <si>
    <t>CÔNG TY TNHH THƯƠNG MẠI K.A</t>
  </si>
  <si>
    <t>54 Đường số 3, Phường An Khánh, Thành phố Hồ Chí Minh, Việt Nam</t>
  </si>
  <si>
    <t>ck cố định 7%</t>
  </si>
  <si>
    <t>0314045160</t>
  </si>
  <si>
    <t>KA001</t>
  </si>
  <si>
    <t>Cửa hàng Đo Đạc</t>
  </si>
  <si>
    <t>54 Đường số 3, Phường An Khánh, Tp.Thủ Đức, thành phố Hồ Chí Minh</t>
  </si>
  <si>
    <t>KA002</t>
  </si>
  <si>
    <t>Cửa hàng Thủ Thiêm</t>
  </si>
  <si>
    <t>155 Lương Định Của, Phường An Khánh, Tp.Thủ Đức, thành phố Hồ Chí Minh</t>
  </si>
  <si>
    <t>Kai Mart</t>
  </si>
  <si>
    <t>Siêu thị Kai Mart</t>
  </si>
  <si>
    <t>Quốc lộ 17, khu phố Thường Vũ, phường Mão Điền, Tỉnh Bắc Ninh</t>
  </si>
  <si>
    <t>Siêu thị Kai Mart - Chị Dung</t>
  </si>
  <si>
    <t>KAI MART</t>
  </si>
  <si>
    <t>Phường Mão Điền</t>
  </si>
  <si>
    <t>Kai Mart-078</t>
  </si>
  <si>
    <t>Kai Mart - Tòa S1.12 Vinhome Ocean Park</t>
  </si>
  <si>
    <t>Tòa S1.12 Vinhome Ocean Park, Đa Tốn , Gia Lâm, Hà Nội</t>
  </si>
  <si>
    <t>Khách lẻ C6, Thanh toán gối đơn</t>
  </si>
  <si>
    <t>Tòa S2.08 Vinhome Ocean Park, Đa Tốn , Gia Lâm, Hà Nội</t>
  </si>
  <si>
    <t>Kai Mart-080</t>
  </si>
  <si>
    <t>Kai Mart - Tòa R1.05 Vinhome Ocean Park</t>
  </si>
  <si>
    <t>Tòa R1.05 Vinhome Ocean Park, Đa Tốn , Gia Lâm, Hà Nội</t>
  </si>
  <si>
    <t>Tòa S01.09 Vinhomes Ocean Park, Đa Tốn, huyện Gia Lâm, Thành Phố Hà Nội</t>
  </si>
  <si>
    <t>Thanh toán chuyển khoản, CK 5%</t>
  </si>
  <si>
    <t>Tòa S01.06 Vinhomes Ocean Park, Đa Tốn, huyện Gia Lâm, Thành Phố Hà Nội</t>
  </si>
  <si>
    <t>Tòa S2.15 Vinhome Ocean Park, Đa Tốn , Gia Lâm, TP Hà Nội</t>
  </si>
  <si>
    <t>Thanh toán ngay</t>
  </si>
  <si>
    <t>Kai Mart-126</t>
  </si>
  <si>
    <t>Kai mart - Tòa S2.12 Vinhome Ocean Park</t>
  </si>
  <si>
    <t>Tòa S2.12 Vinhome Ocean Park, Đa Tốn, Gia Lâm, Hà Nội</t>
  </si>
  <si>
    <t>Khách lẻ, thanh toán chuyển khoản, chiết khấu 5%</t>
  </si>
  <si>
    <t>Tòa S2.02 Vinhome Ocean Park, Đa Tốn, Gia Lâm, Hà Nội</t>
  </si>
  <si>
    <t>Kai Mart-141</t>
  </si>
  <si>
    <t>Kai mart - Tòa S2.19 Vinhome Ocean Park, Đa Tốn , Gia Lâm (điểm mới)</t>
  </si>
  <si>
    <t>Tòa S2.19 Vinhome Ocean Park, Đa Tốn , Gia Lâm, Hà Nội</t>
  </si>
  <si>
    <t>Khách lẻ, thanh toán chuyển khoản</t>
  </si>
  <si>
    <t>Tòa S1.02 Vinhome Ocean Park, Đa Tốn, Gia Lâm, Hà Nội</t>
  </si>
  <si>
    <t>Tòa S2.11 Vinhome Ocean Park, Đa Tốn, Gia Lâm, Hà Nội</t>
  </si>
  <si>
    <t>Tòa S1.07 Vinhome Ocean Park, Đa Tốn, Gia Lâm, Hà Nội</t>
  </si>
  <si>
    <t>Kai Mart-154</t>
  </si>
  <si>
    <t>Pavi mart (Kai mart) - P1 Vinhome Ocean park- Đa Tốn, Gia Lâm, Hà Nội</t>
  </si>
  <si>
    <t>P1 Vinhome Ocean park- Đa Tốn, Gia Lâm, Hà Nội</t>
  </si>
  <si>
    <t>Kai Mart-179</t>
  </si>
  <si>
    <t>Kai mart - Tòa P3 Ocean Park - Trâu Quỳ, Gia Lâm (điểm mới)</t>
  </si>
  <si>
    <t>Tòa P3 Ocean Park - Trâu Quỳ, Gia Lâm, Hà Nội</t>
  </si>
  <si>
    <t>Tòa S2.08 Ocean Park - Trâu Quỳ, Gia Lâm, Hà Nội</t>
  </si>
  <si>
    <t>Tòa S1.01 Vinhome Ocean Park, Đa Tốn, Gia Lâm, Hà Nội</t>
  </si>
  <si>
    <t>KAI-HNI-GLM-S108</t>
  </si>
  <si>
    <t>kai mart s108 oceanpark</t>
  </si>
  <si>
    <t>s1.08 oceanpark 1 gia lâm</t>
  </si>
  <si>
    <t>KAI MART; MIENBAC</t>
  </si>
  <si>
    <t>Thành phố Hà Nội</t>
  </si>
  <si>
    <t>Gia Lâm</t>
  </si>
  <si>
    <t>Xã Gia Lâm</t>
  </si>
  <si>
    <t>KAI-HNI-GLM-S219</t>
  </si>
  <si>
    <t>kai mart s2.19 oceanpark</t>
  </si>
  <si>
    <t>Pavi mart ( kai mart) s2.19 oceanpark</t>
  </si>
  <si>
    <t>CÔNG TY CỔ PHẦN KING FOOD MARKET</t>
  </si>
  <si>
    <t>KF; MIENNAM</t>
  </si>
  <si>
    <t>0313403198</t>
  </si>
  <si>
    <t>KINGFOOD</t>
  </si>
  <si>
    <t>KF0001</t>
  </si>
  <si>
    <t>CÔNG TY CỔ PHẦN KING FOOD MARKET- NGUYỄN THỊ THẬP, QUẬN 7</t>
  </si>
  <si>
    <t>Q7, HCM</t>
  </si>
  <si>
    <t>KH00001</t>
  </si>
  <si>
    <t>CÔNG TY CỔ PHẦN EAST WEST BREWING</t>
  </si>
  <si>
    <t>181-183-185 Lý Tự Trọng, Phường Bến Thành, Quận 1, Thành phố Hồ Chí Minh, Việt Nam</t>
  </si>
  <si>
    <t>0313749823</t>
  </si>
  <si>
    <t>KHACHLE</t>
  </si>
  <si>
    <t>Khách hàng lẻ</t>
  </si>
  <si>
    <t>KHACHSANLIBERTY</t>
  </si>
  <si>
    <t>CHI NHÁNH CÔNG TY CỔ PHẦN QUÊ HƯƠNG LIBERTY - KHÁCH SẠN LIBERTY SAIGON PARKVIEW</t>
  </si>
  <si>
    <t>265 Phạm Ngũ Lão, Phường Phạm Ngũ Lão, Quận 1, TP Hồ Chí Minh</t>
  </si>
  <si>
    <t>0303462927-008</t>
  </si>
  <si>
    <t>KHAISAN</t>
  </si>
  <si>
    <t>CÔNG TY TNHH THƯƠNG MẠI GIAO NHẬN VẬN TẢI HNT</t>
  </si>
  <si>
    <t>153/1B Nguyễn Thượng Hiền, Phường 6, Quận Bình Thạnh, Thành phố Hồ Chí Minh, Việt Nam</t>
  </si>
  <si>
    <t>Hệ thống cửa hàng Khải San - Cty HNT</t>
  </si>
  <si>
    <t>khaisan0001</t>
  </si>
  <si>
    <t>Khải San Quận Phú Nhuận CÔNG TY TNHH THƯƠNG MẠI GIAO NHẬN VẬN TẢI HNT</t>
  </si>
  <si>
    <t>Số 8 Hoàng Mình Giám, P.9, Q.PN, HCM</t>
  </si>
  <si>
    <t>khaisan0002</t>
  </si>
  <si>
    <t>Khải San Quận Tân Phú CÔNG TY TNHH THƯƠNG MẠI GIAO NHẬN VẬN TẢI HNT</t>
  </si>
  <si>
    <t>241 Hòa Bình, P.Hiệp Tân, Q.Tân Phú, HCM</t>
  </si>
  <si>
    <t>khaisan0003</t>
  </si>
  <si>
    <t>Khải San Quận Thủ Đức Diamond Island CÔNG TY TNHH THƯƠNG MẠI GIAO NHẬN VẬN TẢI HNT</t>
  </si>
  <si>
    <t>1 đường 104 - BTT, KP3, Bình Trưng Tây, TP.Thủ Đức</t>
  </si>
  <si>
    <t>khaisan0004</t>
  </si>
  <si>
    <t>Khải San Quận Thủ Đức Safira CÔNG TY TNHH THƯƠNG MẠI GIAO NHẬN VẬN TẢI HNT</t>
  </si>
  <si>
    <t>Tháp D1 cao ốc Safira, 454 Võ Chí Công, KP2, P.Phú Hữu, TP.Thủ Đức</t>
  </si>
  <si>
    <t>khaisan0005</t>
  </si>
  <si>
    <t>Khải San Quận Thủ Đức Vinhomes Grand Part CÔNG TY TNHH THƯƠNG MẠI GIAO NHẬN VẬN TẢI HNT</t>
  </si>
  <si>
    <t>Vinhomes Grand Part sô 512 Nguyễn Xiển, P.Long Thạnh Mỹ, TP.Thủ Đức</t>
  </si>
  <si>
    <t>khaisan0006</t>
  </si>
  <si>
    <t>Khải San Quận 7 CÔNG TY TNHH THƯƠNG MẠI GIAO NHẬN VẬN TẢI HNT</t>
  </si>
  <si>
    <t>Block A1 Boulevard đường 15B nối dài, P.Phú Mỹ, Q.7, HCM</t>
  </si>
  <si>
    <t>khaisan0007</t>
  </si>
  <si>
    <t>Khải San RICCA CÔNG TY TNHH THƯƠNG MẠI GIAO NHẬN VẬN TẢI HNT</t>
  </si>
  <si>
    <t>TMDV 1.06, tầng 1+2, Khối A Tòa nhà Ricca, số 33/2 Đường Gò Cát, Khu phố 4, phường Phú Hữu, thành phố Thủ Đức, thành phố Hồ Chí Minh</t>
  </si>
  <si>
    <t>khaisan0008</t>
  </si>
  <si>
    <t>Khải San Food - Chi nhánh Quận 7 RIVERSIDE CÔNG TY TNHH THƯƠNG MẠI GIAO NHẬN VẬN TẢI HNT</t>
  </si>
  <si>
    <t>SI.04, Tầng Trệt, Block Mercury, Dự Án Khu Dân Cư Và Thương Mại Hỗ Hợp Khải Vy, Số 4 Đào Trí, Phường Phú Thuận, Quận 7, TP. HCM</t>
  </si>
  <si>
    <t>Phường Phú Thuận</t>
  </si>
  <si>
    <t>KHAIVY</t>
  </si>
  <si>
    <t>CÔNG TY CỔ PHẦN TẬP ĐOÀN KHẢI VY</t>
  </si>
  <si>
    <t>30 LÔ K HOÀNG QUỐC VIỆT NỐI DÀI, P. PHÚ MỸ, Q.7, TP. HCM</t>
  </si>
  <si>
    <t>0302028516</t>
  </si>
  <si>
    <t>KHANHKHOI</t>
  </si>
  <si>
    <t>CÔNG TY TNHH THƯƠNG MẠI VÀ DỊCH VỤ KHÁNH KHÔI</t>
  </si>
  <si>
    <t>Số 5, Ngách 98/10, Ngõ 98, Xóm 5, Thôn Lai Xá, Xã Kim Chung, Huyện Hoài Đức, Thành phố Hà Nội, Việt Nam</t>
  </si>
  <si>
    <t>0110534540</t>
  </si>
  <si>
    <t>Xã Kim Chung</t>
  </si>
  <si>
    <t>KHUYENLUONG</t>
  </si>
  <si>
    <t>CÔNG TY CỔ PHẦN CẢNG KHUYẾN LƯƠNG</t>
  </si>
  <si>
    <t>Tổ 21, Phường Lĩnh Nam, Thành phố Hà Nội, Việt Nam.</t>
  </si>
  <si>
    <t>0104967200</t>
  </si>
  <si>
    <t>Phường Lĩnh Nam</t>
  </si>
  <si>
    <t>KJHBINHDUONG-163</t>
  </si>
  <si>
    <t>CÔNG TY TNHH NHÀ HÀNG SONAMU HÀN QUỐC</t>
  </si>
  <si>
    <t>H8, Đường CX1, Tổ 8, Khu phố 3 Phường Bến Cát, Thành phố Hồ Chí Minh, Việt Nam</t>
  </si>
  <si>
    <t>3702736163</t>
  </si>
  <si>
    <t>KK</t>
  </si>
  <si>
    <t>CÔNG TY TNHH ĐẦU TƯ K&amp;K</t>
  </si>
  <si>
    <t>Số 23, Liền kề 11, Khu đô thị Xa La, Phường Phúc La, Quận Hà Đông, Thành phố Hà Nội, Việt Nam</t>
  </si>
  <si>
    <t>khách của Trường, ck cố định 4%</t>
  </si>
  <si>
    <t>4%; MIENBAC; KLGT</t>
  </si>
  <si>
    <t>0107738872</t>
  </si>
  <si>
    <t>KL</t>
  </si>
  <si>
    <t>KHÁCH LẺ</t>
  </si>
  <si>
    <t>KL.HD</t>
  </si>
  <si>
    <t>Người mua không cung cấp thông tin</t>
  </si>
  <si>
    <t>KL.HN</t>
  </si>
  <si>
    <t>HN</t>
  </si>
  <si>
    <t>khách lẻ mua hàng trả tiền ngay khi giao hàng</t>
  </si>
  <si>
    <t>KL.HN001</t>
  </si>
  <si>
    <t>Thực phẩm sạch Minh An SA2 the Sakura Vinhomes Smartcity, Tây Mỗ</t>
  </si>
  <si>
    <t>SA2 the Sakura Vinhomes Smartcity, Tây Mỗ, Nam Từ Liêm, Hà Nội</t>
  </si>
  <si>
    <t>khách lẻ mua hàng trả tiền đơn gối đầu</t>
  </si>
  <si>
    <t>KL.HN002</t>
  </si>
  <si>
    <t>SA Green Mart, SA2 the Sakura Vinhomes Smartcity, Tây Mỗ</t>
  </si>
  <si>
    <t>KL.HN003</t>
  </si>
  <si>
    <t>Cửa hàng Tiện ích C Mart FLC Đại Mỗ</t>
  </si>
  <si>
    <t>FLC Đại Mỗ, Tây Mỗ, Nam Từ Liêm, Hà Nội</t>
  </si>
  <si>
    <t>KL.HN004</t>
  </si>
  <si>
    <t>Green Mart Imperia Toà I4 Vinhomes Smartcity, Tây Mỗ</t>
  </si>
  <si>
    <t>Toà I4 Vinhomes Smartcity, Tây Mỗ, Nam Từ Liêm, Hà Nội</t>
  </si>
  <si>
    <t>KL.HN005</t>
  </si>
  <si>
    <t>SIÊU THỊ ĐÔNG ĐÔ</t>
  </si>
  <si>
    <t>số 08, ngõ 18, phố Ao He, Phường Minh Tân, Thị xã Kinh Môn, Tỉnh Hải Dương, Việt Nam</t>
  </si>
  <si>
    <t>8069475039-001</t>
  </si>
  <si>
    <t>Phường Minh Tân</t>
  </si>
  <si>
    <t>KL.HN006</t>
  </si>
  <si>
    <t>Xuân Phương Smart</t>
  </si>
  <si>
    <t>Số 20 TT11 Khu Đô Thị Sinh Thái Xuân Phương, Nam Từ Liêm, Hà Nội</t>
  </si>
  <si>
    <t>Đơn hàng đầu tiên ck 5%. Đơn hàng gối đầu.</t>
  </si>
  <si>
    <t>KL.HN007</t>
  </si>
  <si>
    <t>Minh Mart</t>
  </si>
  <si>
    <t>Tòa S102 Vinhomes Smartcity, Tây Mỗ, Nam Từ Liêm, Hà Nội</t>
  </si>
  <si>
    <t>KL.HN008</t>
  </si>
  <si>
    <t>CHỊ TRẦN MINH HẰNG</t>
  </si>
  <si>
    <t>Nhà 54 ngõ 51 Tam Khương, Khương Thượng, Đống Đa, Hà Nội</t>
  </si>
  <si>
    <t>KL.SG</t>
  </si>
  <si>
    <t>KL00001</t>
  </si>
  <si>
    <t>Chị Phượng (TNHH VẠN BẢO NGÂN)</t>
  </si>
  <si>
    <t>477E Mã Lò, BHH A, Bình Tân, HCM</t>
  </si>
  <si>
    <t>Khách lẻ team Hòa HCM</t>
  </si>
  <si>
    <t>KL00002</t>
  </si>
  <si>
    <t>THÀNH NAM PHÁT GIA LAI</t>
  </si>
  <si>
    <t>13 LƯƠNG ĐỊNH CỦA, GIA LAI</t>
  </si>
  <si>
    <t>Z003</t>
  </si>
  <si>
    <t>Nguyễn Văn Hòa</t>
  </si>
  <si>
    <t>KL00003</t>
  </si>
  <si>
    <t>THỰC  PHẨM ĐÔNG NAM Á</t>
  </si>
  <si>
    <t>271 BẠCH ĐẰNG QUẬN BÌNH THẠNH</t>
  </si>
  <si>
    <t>KL00004</t>
  </si>
  <si>
    <t>CHỊ HƯỜNG</t>
  </si>
  <si>
    <t>1B28/1 PHẠM VĂN HAI VĨNH LỘC BÌNH CHÁNH</t>
  </si>
  <si>
    <t>KL00005</t>
  </si>
  <si>
    <t>KÊNH NHÀ HÀNG (anh Hưng)</t>
  </si>
  <si>
    <t>ANH HƯNG Q6</t>
  </si>
  <si>
    <t>KL00006</t>
  </si>
  <si>
    <t>KÊNH LẺ CHỢ (anh Thành)</t>
  </si>
  <si>
    <t>ANH THÀNH Q TÂN PHÚ</t>
  </si>
  <si>
    <t>KL00007</t>
  </si>
  <si>
    <t>BA LÀNH</t>
  </si>
  <si>
    <t>22 đường số 4 bình hưng  bình chánh</t>
  </si>
  <si>
    <t>KL00008</t>
  </si>
  <si>
    <t>CÔNG TY CỔ PHẦN ONE MOUNT DISTRIBUTION</t>
  </si>
  <si>
    <t>Tầng 3, Tòa văn phòng T26, khu đô thị Times City, 458 Minh K, Phường Vĩnh Tuy, Quận Hai Bà Trưng, Thành phố Hà Nội, Việt Nam</t>
  </si>
  <si>
    <t>Khách của Trần Kỳ Tâm PKD HCM</t>
  </si>
  <si>
    <t>KL00009</t>
  </si>
  <si>
    <t>CÔNG TY TNHH THƯƠNG MẠI ĐẠI TRƯỜNG PHÚC</t>
  </si>
  <si>
    <t>Số 60, Đường 28, Phường Bình Trị Đông B, Quận Bình Tân, Thành phố Hồ Chí Minh, Việt Nam</t>
  </si>
  <si>
    <t>Khách của Hòa PKD HCM</t>
  </si>
  <si>
    <t>KL00010</t>
  </si>
  <si>
    <t>HỘ KINH DOANH TRÀ SỮA TÍ NẤM</t>
  </si>
  <si>
    <t>18A28 Tăng Nhon Phú Quận 9</t>
  </si>
  <si>
    <t>KL00011</t>
  </si>
  <si>
    <t>HỘ KINH DOANH CỬA HÀNG TIỆN LỢI GIA HÂN</t>
  </si>
  <si>
    <t>EA2-01-02, tầng trệt, Block A2, khu dân cư Kỷ Nguyên (The Era Town), Đường 15B, P.Phú Mỹ, Q.7, TP.HCM</t>
  </si>
  <si>
    <t>KL00012</t>
  </si>
  <si>
    <t>CHI NHÁNH CÔNG TY TNHH MỘT THÀNH VIÊN IN THÀNH NGHĨA THÀNH PHỐ HỒ CHÍ MINH - SIÊU THỊ QUẢNG NGÃI</t>
  </si>
  <si>
    <t>70 đường Hùng Vương, Phường Trần Phú, Thành phố Quảng Ngãi, Tỉnh Quảng Ngãi, Việt Nam</t>
  </si>
  <si>
    <t>KLGT;MIENNAM</t>
  </si>
  <si>
    <t>0313850559-021</t>
  </si>
  <si>
    <t>KL00013</t>
  </si>
  <si>
    <t>SIÊU THỊ ONLINE RINO</t>
  </si>
  <si>
    <t>KL00014</t>
  </si>
  <si>
    <t>55 Vạn Bảo, Ba Đình, HN</t>
  </si>
  <si>
    <t>khách lẻ của Trường, ko ck</t>
  </si>
  <si>
    <t>KL00015</t>
  </si>
  <si>
    <t>nhà 10, ngõ 62 phố Vĩnh Phúc Ba ĐÌnh ( Đối diện trường THCS Hoàng Hoa Thám)</t>
  </si>
  <si>
    <t>KL00016</t>
  </si>
  <si>
    <t>Ms Quỳnh Siêu Thị Cara Mart</t>
  </si>
  <si>
    <t>Siêu thị Cara Mart (Citimart), tòa S1 Sunshine khu Ciputra, Đông Ngạc, Bắc Từ Liêm, HN</t>
  </si>
  <si>
    <t>7%; KLGT</t>
  </si>
  <si>
    <t>KL00017</t>
  </si>
  <si>
    <t>Chị Tâm</t>
  </si>
  <si>
    <t>869 Lê Thái Tổ, Phường Kỳ Liên, Thị xã Kỳ Anh, Tỉnh Hà Tĩnh</t>
  </si>
  <si>
    <t>Khách lẻ của Bách, ck cố định 3%</t>
  </si>
  <si>
    <t>MIENBAC;KLGT;3%</t>
  </si>
  <si>
    <t>KL00018</t>
  </si>
  <si>
    <t>CỬA HÀNG TIỆN LỢI (TIEN LOI MART) -TRẦN THỊ HẰNG</t>
  </si>
  <si>
    <t>Tầng 1 tòa nhà 17T9 khu đô thị Trung Hòa-Nhân Chính, Phường Nhân Chính, Quận Thanh Xuân, Thành phố Hà Nội</t>
  </si>
  <si>
    <t>Khách lẻ của Trường, ko ck</t>
  </si>
  <si>
    <t>KL00019</t>
  </si>
  <si>
    <t>Cửa hàng thực phẩm cao cấp Diễm</t>
  </si>
  <si>
    <t>Số 4 Lê Văn Ninh, Kp.4, P.Linh Tây, Q,Thủ Đức, HCM</t>
  </si>
  <si>
    <t>Khách của Diễm</t>
  </si>
  <si>
    <t>Phường Linh Tây</t>
  </si>
  <si>
    <t>KL00020</t>
  </si>
  <si>
    <t>Bách hóa Mai Linh (anh Dương)</t>
  </si>
  <si>
    <t>Tòa nhà T6-08 Tổng cục V KĐT Nam Cường, Phường Cổ Nhuế, quận Bắc Từ Liêm, thành phố Hà Nội</t>
  </si>
  <si>
    <t>5%; KLGT</t>
  </si>
  <si>
    <t>KL00021</t>
  </si>
  <si>
    <t>KA Mart - Chị Kim 0963982572</t>
  </si>
  <si>
    <t>KA Mart - 104.105 CC2 Chung cư Tân Thành 2 - Quảng Thành - TP. Thanh Hoá</t>
  </si>
  <si>
    <t>CK cố định 7%, có VAT</t>
  </si>
  <si>
    <t>7%; MIENBAC</t>
  </si>
  <si>
    <t>KL00022</t>
  </si>
  <si>
    <t>VÕ VĂN THẢO</t>
  </si>
  <si>
    <t>72/24 Phan Đăng Lưu, Phường 05, Quận Phú Nhuận, Thành phố Hồ Chí Minh, Việt Nam</t>
  </si>
  <si>
    <t>0305897874</t>
  </si>
  <si>
    <t>KL00023</t>
  </si>
  <si>
    <t>DN Foods A Đức sđt: 0987727050</t>
  </si>
  <si>
    <t>DN Food Tòa D1, Đường Rừng Cọ, Khu Đô Thị Ecopark, Huyện Văn Giang, Tỉnh Hưng Yên</t>
  </si>
  <si>
    <t>Thanh toán luôn , VAT, ck 5% , ck đơn khai trương 10%</t>
  </si>
  <si>
    <t>KL00024</t>
  </si>
  <si>
    <t>CÔNG TY CỔ PHẦN LÂM THIÊN HOÀNG</t>
  </si>
  <si>
    <t>146-148 Cộng Hòa, Phường 12, Quận Tân Bình, Thành phố Hồ Chí Minh, Việt Nam</t>
  </si>
  <si>
    <t>0313298497</t>
  </si>
  <si>
    <t>KL00025</t>
  </si>
  <si>
    <t>Chị Nguyệt 0946029696</t>
  </si>
  <si>
    <t>79mart , B36 ngõ 74 nguyễn thị định, trung hoà Nhân chính</t>
  </si>
  <si>
    <t>gối đơn , VAT , ck 7% .</t>
  </si>
  <si>
    <t>KL00026</t>
  </si>
  <si>
    <t>Thực phẩm sạch Only Fruit (chị Vui)</t>
  </si>
  <si>
    <t>Tổ 8 khu 5 Mông Dương, Cẩm Phả, Quảng Ninh</t>
  </si>
  <si>
    <t>KL00027</t>
  </si>
  <si>
    <t>Unitmart Tầng 1 sảnh G5 chung cư Five Star Kim Giang 02471093686</t>
  </si>
  <si>
    <t>KL00028</t>
  </si>
  <si>
    <t>Thực phẩm sạch HT mart (Em Huyền) 0974617563</t>
  </si>
  <si>
    <t>H1 - TM11 chung cư Hope residence phúc đồng, Long Biên, Hà Nội</t>
  </si>
  <si>
    <t>Khách lẻ của Bách, ck cố định 5%</t>
  </si>
  <si>
    <t>KL00029</t>
  </si>
  <si>
    <t>Unit mart</t>
  </si>
  <si>
    <t>tầng 11 tòa Zen , 12 Khuất Duy Tiến , Thanh Xuân , Hà nội .</t>
  </si>
  <si>
    <t>KL00031</t>
  </si>
  <si>
    <t>DELI MART (anh Nhâm)</t>
  </si>
  <si>
    <t>181 Đình Thôn, Nam Từ Liêm, HN</t>
  </si>
  <si>
    <t>KL00032</t>
  </si>
  <si>
    <t>TB MART (em Giang)</t>
  </si>
  <si>
    <t>A4 chung cư An Bình, Tp.Giao Lưu, Phạm Văn Đồng, Bắc Từ Liêm, HN</t>
  </si>
  <si>
    <t>KL00033</t>
  </si>
  <si>
    <t>An Mộc Mart (chị Mơ)</t>
  </si>
  <si>
    <t>An Mộc Mart 42 ngõ Ngô Sĩ Liên, Đống Đa, HN</t>
  </si>
  <si>
    <t>Khách lẻ C06, gối đơn</t>
  </si>
  <si>
    <t>KL00034</t>
  </si>
  <si>
    <t>siêu thị Sunmart</t>
  </si>
  <si>
    <t>siêu thị Sunmart chung cư CT2 , Kđt Thái Hà, Thành Phố Giao lưu, Quận Bắc Từ Liêm, HN</t>
  </si>
  <si>
    <t>Khách lẻ của</t>
  </si>
  <si>
    <t>KL00035</t>
  </si>
  <si>
    <t>SIÊU THỊ BÌNH MINH MART</t>
  </si>
  <si>
    <t>TÒA NHÀ MỸ ĐÌNH PEARL, 1 CHÂU VĂN LIÊM, MỄ TRÌ, NAM TỪ LIÊM</t>
  </si>
  <si>
    <t>Khách lẻ của TRƯỜNG</t>
  </si>
  <si>
    <t>KL00036</t>
  </si>
  <si>
    <t>ECO FIRST (anh Huỳnh )</t>
  </si>
  <si>
    <t>Tầng 1 tòa nhà EcoLife Capital, 58 Tố Hữu, Trung Văn, Từ Liêm, Hà Nội</t>
  </si>
  <si>
    <t>KL00037</t>
  </si>
  <si>
    <t>Vimi Mart (chị Huấn )</t>
  </si>
  <si>
    <t>Tầng 1 nhà 2A Vinaconex 7 136 Hồ Tùng Mậu, Cầu giấy, HN</t>
  </si>
  <si>
    <t>Khách lẻ C6, gối đơn</t>
  </si>
  <si>
    <t>KL00038</t>
  </si>
  <si>
    <t>Hadico Food (chị Bích)</t>
  </si>
  <si>
    <t>Hadico Food 202 Hồ Tùng Mậu, Cầu Giấy, HN</t>
  </si>
  <si>
    <t>KL00039</t>
  </si>
  <si>
    <t>An Nam Mart (Chị Hòa)</t>
  </si>
  <si>
    <t>CT1 C14 Bắc Hà, Trung Văn, đường Tố Hữu, Nam Từ Liêm, HN</t>
  </si>
  <si>
    <t>KL00040</t>
  </si>
  <si>
    <t>G Mart (chị Thủy)</t>
  </si>
  <si>
    <t>Tầng 1 tháp C, tòa nhà Golden Palace, đường Mễ Trì, Nam Từ Liêm, HN</t>
  </si>
  <si>
    <t>KL00041</t>
  </si>
  <si>
    <t>Vanminh shop (chị Hà)</t>
  </si>
  <si>
    <t>32/C1 Doãn Kế Thiện, quận Cầu Giấy, Hà Nội</t>
  </si>
  <si>
    <t>KL00042</t>
  </si>
  <si>
    <t>Nguyễn Văn Vững</t>
  </si>
  <si>
    <t>Cửa hàng TPS kiot 16 CT5 đơn nguyên 3 KĐT Mỹ Đình 2, ngã 4 Nguyễn Cơ Thạch - Trần Hữu Tước , Nam TL</t>
  </si>
  <si>
    <t>KL00043</t>
  </si>
  <si>
    <t>Hmart (chị Hương)</t>
  </si>
  <si>
    <t>Hmart tòa nhà Sun Square 21 Lê Đức Thọ , Mỹ Đình 1, nam Từ Liêm, HN</t>
  </si>
  <si>
    <t>Khách của TRƯỜNG, ck 4%, gối đơn</t>
  </si>
  <si>
    <t>4%; KLGT</t>
  </si>
  <si>
    <t>KL00044</t>
  </si>
  <si>
    <t>Phạm Thị Hậu 0985619135</t>
  </si>
  <si>
    <t>Chị Hậu căn tin viện 103 Hà Đông</t>
  </si>
  <si>
    <t>Khách của TRƯỜNG, TT ngay, ko ck</t>
  </si>
  <si>
    <t>KL00044-1</t>
  </si>
  <si>
    <t>Phạm Thị Hậu - 0985619135</t>
  </si>
  <si>
    <t>Căng tin bệnh viên Hữu Nghị - Hai Bà Trưng, Hà Nội</t>
  </si>
  <si>
    <t>KL00045</t>
  </si>
  <si>
    <t>chị Lan 0947835982</t>
  </si>
  <si>
    <t>Tập thể kho 708 , Ngọc Hồi , Thanh Trì , Hà Nội</t>
  </si>
  <si>
    <t>KL00046</t>
  </si>
  <si>
    <t>CHỊ HUYỀN LY - SĐT: 0349.167.574</t>
  </si>
  <si>
    <t>88/8 ĐƯỜNG SỐ 18, PHƯỜNG HIỆP BÌNH CHÁNH, THÀNH PHỐ THỦ ĐỨC, TP HỒ CHÍ MINH</t>
  </si>
  <si>
    <t>CK cố định 5%</t>
  </si>
  <si>
    <t>KL00047</t>
  </si>
  <si>
    <t>QUÁN HƯƠNG BẮC</t>
  </si>
  <si>
    <t>Số 8, Nguyễn Khắc Viện, Phường Phú Mỹ Hưng, Quận 7, thành phố Hồ Chí Minh</t>
  </si>
  <si>
    <t>KL00048</t>
  </si>
  <si>
    <t>Cửa hàng tiện ích- No2 Trần Quý Kiên</t>
  </si>
  <si>
    <t>No2 Trần Quý Kiên- P. Dịch Vọng- Q. Cầu Giấy - Hà Nội</t>
  </si>
  <si>
    <t>Khách lẻ C6; Thanh toán gối đơn</t>
  </si>
  <si>
    <t>KL00049</t>
  </si>
  <si>
    <t>Đông tây mart</t>
  </si>
  <si>
    <t>CT3/ N11A Trần Quý Kiên- P. Dịch Vọng- Q. Cầu Giấy- Hà Nội</t>
  </si>
  <si>
    <t>Khách lẻ C6; thanh toán gối đơn</t>
  </si>
  <si>
    <t>KL00050</t>
  </si>
  <si>
    <t>Anh Đức Mart</t>
  </si>
  <si>
    <t>West Point Đỗ Đức Dục, Nam Từ Liêm, thành phố Hà Nội</t>
  </si>
  <si>
    <t>Khách lẻ C6</t>
  </si>
  <si>
    <t>KL00051</t>
  </si>
  <si>
    <t>Hà Linh Mart</t>
  </si>
  <si>
    <t>220 Cổ Nhuế - Q. Bắc Từ Liêm - Hà Nội</t>
  </si>
  <si>
    <t>Khách lẻ C6, thanh toán gối đơn</t>
  </si>
  <si>
    <t>KL00052</t>
  </si>
  <si>
    <t>K Mart , Spendora An Khánh</t>
  </si>
  <si>
    <t>K Mart , Spendora An Khánh, Hoài Đức, Hà Nội</t>
  </si>
  <si>
    <t>KL00053</t>
  </si>
  <si>
    <t>ViVy mart</t>
  </si>
  <si>
    <t>tòa S102 Vinhomes Smartcity, Tây Mỗ, Nam Từ Liêm, Hà Nội</t>
  </si>
  <si>
    <t>KL00054</t>
  </si>
  <si>
    <t>Tân Trang mart</t>
  </si>
  <si>
    <t>109 Đốc Ngữ, quận Ba Đình, thành phố Hà Nội, Việt Nam</t>
  </si>
  <si>
    <t>Khách lẻ C6, thanh toán ngay, chiết khấu 7%</t>
  </si>
  <si>
    <t>KL00055</t>
  </si>
  <si>
    <t>Zen Mart</t>
  </si>
  <si>
    <t>R1.03 Vin Ocean Park, huyện Gia Lâm, thành phố Hà Nội</t>
  </si>
  <si>
    <t>KL00056</t>
  </si>
  <si>
    <t>Fresh &amp; Go Mart</t>
  </si>
  <si>
    <t>S1.03 Vin Ocean Park, huyện Gia Lâm, Thành phố Hà Nội</t>
  </si>
  <si>
    <t>KL00057</t>
  </si>
  <si>
    <t>Chị Cẩm Nhung - Siêu Thị Phú Sơn</t>
  </si>
  <si>
    <t>Siêu Thị Phú Sơn, xã Kỳ Liên, huyện Kỳ Anh, tỉnh Hà Tĩnh</t>
  </si>
  <si>
    <t>Khách lẻ C6, thanh toán luôn, chiết khấu 10%</t>
  </si>
  <si>
    <t>KL00058</t>
  </si>
  <si>
    <t>T&amp;T mart</t>
  </si>
  <si>
    <t>Toà A1 An bình- phạm văn đồng- bắc từ liêm - thành phố Hà Nội</t>
  </si>
  <si>
    <t>KL00059</t>
  </si>
  <si>
    <t>Thực Phẩm Lộc Lan</t>
  </si>
  <si>
    <t>Thực Phẩm Lộc Lan- 435 Đội Cấn- Ba Đình - Hà Nội</t>
  </si>
  <si>
    <t>KL00060</t>
  </si>
  <si>
    <t>Michi Mart, tòa R1 Royal City</t>
  </si>
  <si>
    <t>Michi Mart, tòa R1 Royal City, quận Thanh Xuân, thành phố Hà Nội</t>
  </si>
  <si>
    <t>KL00061</t>
  </si>
  <si>
    <t>Michi Mart, tòa R2 Royal City</t>
  </si>
  <si>
    <t>Michi Mart, tòa R2 Royal City, quận Thanh Xuân, thành phố Hà Nội</t>
  </si>
  <si>
    <t>KL00062</t>
  </si>
  <si>
    <t>Ht mart 24h</t>
  </si>
  <si>
    <t>toà ruby2,  ngõ 33,  Phúc Lợi, Phúc Đồng, Long Biên, thành phố Hà Nội</t>
  </si>
  <si>
    <t>KL00063</t>
  </si>
  <si>
    <t>Phương anh mart</t>
  </si>
  <si>
    <t>103 Hàng Bông, Phường Hàng Bông, quận Hoàn Kiếm, thành phố Hà Nội</t>
  </si>
  <si>
    <t>KL00064</t>
  </si>
  <si>
    <t>Thu Trà food mart</t>
  </si>
  <si>
    <t>17 Hai Bà Trưng, phường Hàng Bài, quận Hoàn Kiếm, thành phố Hà Nội</t>
  </si>
  <si>
    <t>KL00065</t>
  </si>
  <si>
    <t>Fresh Food</t>
  </si>
  <si>
    <t>Spendora An Khánh, Hoài Đức, thành phố Hà Nội</t>
  </si>
  <si>
    <t>KL00066</t>
  </si>
  <si>
    <t>Vi Oanh - V-mart</t>
  </si>
  <si>
    <t>V-Mart, Số 135 Cửu Việt, Trâu Quỳ, Gia Lâm, Hà Nội</t>
  </si>
  <si>
    <t>KL00067</t>
  </si>
  <si>
    <t>Minh Thương Mart</t>
  </si>
  <si>
    <t>chung cư CT2 Hateco Apollo, Xuân Phương, Nam Từ Liêm, thành phố Hà Nội</t>
  </si>
  <si>
    <t>KL00068</t>
  </si>
  <si>
    <t>Eco Mart , toà 143 Trần Phú</t>
  </si>
  <si>
    <t>Eco Mart , toà 143 Trần Phú, quận Hà Đông, thành phố Hà Nội</t>
  </si>
  <si>
    <t>KL00069</t>
  </si>
  <si>
    <t>V+ Mart</t>
  </si>
  <si>
    <t>Tòa Luxury View 32D Dương Đình Nghệ, phường Yên Hòa, quận Cầu Giấy, thành phố Hà Nội</t>
  </si>
  <si>
    <t>KL00070</t>
  </si>
  <si>
    <t>Phúc Nguyên Mart</t>
  </si>
  <si>
    <t>39/44 Trần Thái Tông, Dịch Vọng Hậu, Cầu Giấy, Hà Nội</t>
  </si>
  <si>
    <t>KL00071</t>
  </si>
  <si>
    <t>Đức Linh Mart</t>
  </si>
  <si>
    <t>OCT5 RESCO, phường Cổ nhuế, quận Bắc Từ Liêm, thành phố Hà Nội</t>
  </si>
  <si>
    <t>KL00072</t>
  </si>
  <si>
    <t>CT Mart</t>
  </si>
  <si>
    <t>No 11a khu đô thị Sài Đồng, Long Biên , Hà Nội</t>
  </si>
  <si>
    <t>KL00073</t>
  </si>
  <si>
    <t>Link mart</t>
  </si>
  <si>
    <t>toà Ruby3 Phúc Lợi, Phúc Đồng, Long Biên, thành phố Hà Nội</t>
  </si>
  <si>
    <t>Khách lẻ C6, thanh toán ngay chiết khấu 5%</t>
  </si>
  <si>
    <t>KL00074</t>
  </si>
  <si>
    <t>V's Mart</t>
  </si>
  <si>
    <t>Tòa A2 Vinhomes Gardenia, Hàm Nghi, Nam Từ Liêm, thành phố Hà Nội</t>
  </si>
  <si>
    <t>KL00075</t>
  </si>
  <si>
    <t>Siêu thị Mini Market</t>
  </si>
  <si>
    <t>S205 Vinhomes Smartcity, Tây Mỗ, Nam Từ Liêm, thành phố Hà Nội</t>
  </si>
  <si>
    <t>KL00076</t>
  </si>
  <si>
    <t>RuBy Mart</t>
  </si>
  <si>
    <t>Khách lẻ C6, Khách hàng mở mới chiết khấu 7%</t>
  </si>
  <si>
    <t>KL00077</t>
  </si>
  <si>
    <t>PT mart</t>
  </si>
  <si>
    <t>Tòa S2.01 Vinhome Ocean Park, Đa Tốn, Gia Lâm, Hà Nội</t>
  </si>
  <si>
    <t>KL00081</t>
  </si>
  <si>
    <t>Start Mart, SH18 toà S201 Vinhomes Smartcity Tây Mỗ</t>
  </si>
  <si>
    <t>Start Mart, SH18 toà S201 Vinhomes Smartcity Tây Mỗ, Nam Từ Liêm, Thành phố Hà Nội</t>
  </si>
  <si>
    <t>KL00082</t>
  </si>
  <si>
    <t>Em Hằng đội 2 Xuân Bách</t>
  </si>
  <si>
    <t>đối diên winmart đội 2 Xuân Bách, huyện Sóc Sơn, thành phố Hà Nội</t>
  </si>
  <si>
    <t>Khách lẻ C6, thanh toán ngay, CKCĐ 7%</t>
  </si>
  <si>
    <t>Huyện Sóc Sơn</t>
  </si>
  <si>
    <t>KL00083</t>
  </si>
  <si>
    <t>Pol mart</t>
  </si>
  <si>
    <t>N07 B2 Khu đô thị Dịch Vọng, đường Thành Thái, quận Cầu Giấy, Hà Nội</t>
  </si>
  <si>
    <t>KL00084</t>
  </si>
  <si>
    <t>Eco Mart, West Point Đỗ Đức Dục</t>
  </si>
  <si>
    <t>KL00085</t>
  </si>
  <si>
    <t>Mini Mart, 79 ngõ 2 Đại Lộ Thăng Long</t>
  </si>
  <si>
    <t>79 ngõ 2 Đại Lộ Thăng Long, Nam Từ Liêm, thành phố Hà Nội</t>
  </si>
  <si>
    <t>KL00087</t>
  </si>
  <si>
    <t>An food, toà A3 Thăng Long garden</t>
  </si>
  <si>
    <t>toà A3 Thăng Long garden, 250 Minh Khai, Q. Hai Bà Trưng, thành phố Hà Nội</t>
  </si>
  <si>
    <t>KL00088</t>
  </si>
  <si>
    <t>Tik' Mart, Sh01 Park 12</t>
  </si>
  <si>
    <t>Sh01 Park 12 , Times City, Hoàng Mai, thành phố Hà Nội</t>
  </si>
  <si>
    <t>KL00089</t>
  </si>
  <si>
    <t>24/7 mart</t>
  </si>
  <si>
    <t>S2.07 Vin Ocean park, huyện Gia Lâm, thành phố Hà Nội</t>
  </si>
  <si>
    <t>KL00091</t>
  </si>
  <si>
    <t>Welmart, D14 the Manor Mỹ Đình</t>
  </si>
  <si>
    <t>D14 the Manor Mỹ Đình, Nam Từ Liêm, thành phố Hà Nội</t>
  </si>
  <si>
    <t>KL00092</t>
  </si>
  <si>
    <t>Green mart- hope resident</t>
  </si>
  <si>
    <t>Green mart- Hope Resident, phường Phúc Đồng, quận Long Biên, thành phố Hà Nội</t>
  </si>
  <si>
    <t>KL00093</t>
  </si>
  <si>
    <t>Minh Anh Mart</t>
  </si>
  <si>
    <t>I5 Imperia Vinhomes Smartcity Tây Mỗ, Nam Từ Liêm, thành phố Hà Nội</t>
  </si>
  <si>
    <t>KL00094</t>
  </si>
  <si>
    <t>TK Mart</t>
  </si>
  <si>
    <t>S15A Tonkin 1 Vinhomes Smartcity Tây Mỗ, Nam Từ Liêm, thành phố Hà Nội</t>
  </si>
  <si>
    <t>KL00095</t>
  </si>
  <si>
    <t>Mai's , SO 10 , T8 Times City</t>
  </si>
  <si>
    <t>SO 10 , T8 Times City, Hai Bà Trưng, thành phố Hà Nội</t>
  </si>
  <si>
    <t>KL00096</t>
  </si>
  <si>
    <t>Bé Gạo Store</t>
  </si>
  <si>
    <t>Tòa S1.09 Vinhome Ocean Park, Đa Tốn , Gia Lâm, thành phố Hà Nội</t>
  </si>
  <si>
    <t>KL00097</t>
  </si>
  <si>
    <t>Go Mart</t>
  </si>
  <si>
    <t>SH23 S201 Vinhomes Smartcity, Tây Mỗ, Nam Từ Liêm, Thành phố Hà Nội</t>
  </si>
  <si>
    <t>KL00099</t>
  </si>
  <si>
    <t>Hada mart, N3 ecohome 3</t>
  </si>
  <si>
    <t>Hada mart, N3 ecohome 3 , Đông Ngạc, quận Bắc Từ Liêm, thành phố HN</t>
  </si>
  <si>
    <t>KL00100</t>
  </si>
  <si>
    <t>Hada mart, N5 ecohome 3</t>
  </si>
  <si>
    <t>Hada mart, N5 ecohome 3, Đông Ngạc, quận Bắc Từ Liêm, thành phố Hà Nội</t>
  </si>
  <si>
    <t>KL00101</t>
  </si>
  <si>
    <t>Wonmart</t>
  </si>
  <si>
    <t>số 16 lô TT02, HD Mon City, ngõ 2 Hàm Nghi, Nam Từ Liêm, thành phố Hà Nội</t>
  </si>
  <si>
    <t>Thanh toán gối đơn</t>
  </si>
  <si>
    <t>KL00102</t>
  </si>
  <si>
    <t>Cửa hàng tự chọn Quỳnh Anh</t>
  </si>
  <si>
    <t>99 Trần Bình, phường Mỹ Đình 2, Nam Từ Liêm, thành phố Hà Nội</t>
  </si>
  <si>
    <t>Thanh toán ngay, CK 5%. Đơn đầu 10%</t>
  </si>
  <si>
    <t>KL00103</t>
  </si>
  <si>
    <t>H mart-s2.12 Vin Ocean park</t>
  </si>
  <si>
    <t>H mart - s2.12 Vin Ocean park, Đa Tốn, Gia Lâm, Hà Nội</t>
  </si>
  <si>
    <t>Thanh toán ngay, CK 5%</t>
  </si>
  <si>
    <t>KL00104</t>
  </si>
  <si>
    <t>V mart toà R1.01  Vin Ocean park</t>
  </si>
  <si>
    <t>V mart toà R1.01  Vin Ocean park, Đa Tốn, Gia Lâm, Hà Nội</t>
  </si>
  <si>
    <t>KL00105</t>
  </si>
  <si>
    <t>Cmart CT19T1</t>
  </si>
  <si>
    <t>Cmart CT19T1 Tòa nhà Lucky House Kiến Hưng, KĐT Mậu Lương, quận Hà Đông, thành phố Hà Nội</t>
  </si>
  <si>
    <t>KL00106</t>
  </si>
  <si>
    <t>Em Nguyệt - Sach.Mart</t>
  </si>
  <si>
    <t>84 Huyền Quang- Ninh Xá- Bắc Ninh</t>
  </si>
  <si>
    <t>Thanh toán trước khi giao hàng</t>
  </si>
  <si>
    <t>KL00108</t>
  </si>
  <si>
    <t>S mart- l4 RS1 Khu đô thị Ciputra</t>
  </si>
  <si>
    <t>l4 RS1 Khu đô thị Ciputra, Phường Phú Thượng, quận Tây Hồ, thành phố Hà Nội</t>
  </si>
  <si>
    <t>KL00109</t>
  </si>
  <si>
    <t>Thực phẩm xanh</t>
  </si>
  <si>
    <t>Thực phẩm xanh Kiôt 16 V8 tòa Vesta Phú Lãm, Hà Đông</t>
  </si>
  <si>
    <t>KL00110</t>
  </si>
  <si>
    <t>Siêu thị Mefresh</t>
  </si>
  <si>
    <t>GS1 01S01, Vinhomes Smartcity Tây Mỗ, Nam Từ Liêm, thành phố Hà Nội</t>
  </si>
  <si>
    <t>KL00111</t>
  </si>
  <si>
    <t>AH Mart</t>
  </si>
  <si>
    <t>Kiot 1C GH5 - CT17 Khu đô thị Việt Hưng, quận Long Biên, thành phố Hà Nội</t>
  </si>
  <si>
    <t>KL00112</t>
  </si>
  <si>
    <t>Meta mart, S205 Vinhomes Smartcity</t>
  </si>
  <si>
    <t>S205 Vinhomes Smartcity , Tây Mỗ, Nam Từ Liêm, thành phố Hà Nội</t>
  </si>
  <si>
    <t>KL00113</t>
  </si>
  <si>
    <t>Meta mart, S201 Vinhomes Smartcity</t>
  </si>
  <si>
    <t>S201 Vinhomes Smartcity , Tây Mỗ, Nam Từ Liêm, thành phố Hà Nội</t>
  </si>
  <si>
    <t>KL00115</t>
  </si>
  <si>
    <t>H mart - S1.08 Vin Ocean Park</t>
  </si>
  <si>
    <t>S1.08 Vin Ocean Park, Đa Tốn, Gia Lâm, Hà Nội</t>
  </si>
  <si>
    <t>KL00117</t>
  </si>
  <si>
    <t>ANH CƯỜNG - QUẢNG NINH</t>
  </si>
  <si>
    <t>834 Trần Phú, Cẩm Thạch, Cẩm Phả, Quảng Ninh</t>
  </si>
  <si>
    <t>Khách lẻ C6, Thanh toán luôn, CK 5%</t>
  </si>
  <si>
    <t>KL00118</t>
  </si>
  <si>
    <t>CÔNG TY TNHH HOÀNG MẤM</t>
  </si>
  <si>
    <t>Tầng 3, tòa nhà Hoàng Mấm Minh Cầu, Số 2, đường Minh Cầu, Tổ 6, Phường Phan Đình Phùng, Thành phố Thái Nguyên, Tỉnh Thái Nguyên, Việt Nam</t>
  </si>
  <si>
    <t>4600268461</t>
  </si>
  <si>
    <t>Phường Phan Đình Phùng</t>
  </si>
  <si>
    <t>KL00119</t>
  </si>
  <si>
    <t>SIÊU THỊ HOMEMART24H</t>
  </si>
  <si>
    <t>122 Cao Thắng, P. Trần Hưng Đạo, TP. Hạ Long, tỉnh Quảng Ninh</t>
  </si>
  <si>
    <t>Phường Trần Hưng Đạo</t>
  </si>
  <si>
    <t>KL00120</t>
  </si>
  <si>
    <t>MIN MART</t>
  </si>
  <si>
    <t>LK25, KĐT HC Golden city , phường Bồ Đề, quận Long Biên, TP Hà Nội</t>
  </si>
  <si>
    <t>Phường Bồ Đề</t>
  </si>
  <si>
    <t>KL00121</t>
  </si>
  <si>
    <t>K&amp;K Mart - chị Kim Tiền</t>
  </si>
  <si>
    <t>K&amp;K Mart chung cư Home city 177  Trung Kính , Q.Cầu Giấy, HN</t>
  </si>
  <si>
    <t>không ck, gối đơn</t>
  </si>
  <si>
    <t>KL00122</t>
  </si>
  <si>
    <t>K&amp;K Mart - chị Hương</t>
  </si>
  <si>
    <t>tầng 1 Phương Đông Green Park, số 1 Trần Thủ Độ, Hoàng Mai, thanh phố Hà Nội</t>
  </si>
  <si>
    <t>KL00123</t>
  </si>
  <si>
    <t>CÔNG TY TNHH MỘT THÀNH VIÊN THƯƠNG MẠI &amp; DỊCH VỤ TRƯỜNG SINH</t>
  </si>
  <si>
    <t>Số 43 Hoàng Văn Thái, Phường Khương Mai, Quận Thanh Xuân, Thành phố Hà Nội, Việt Nam</t>
  </si>
  <si>
    <t>0101277618</t>
  </si>
  <si>
    <t>Phường Khương Mai</t>
  </si>
  <si>
    <t>KL00124</t>
  </si>
  <si>
    <t>CÔNG TY TNHH TRƯỜNG THỊNH</t>
  </si>
  <si>
    <t>Thôn Thượng, Xã Phùng xá, Huyện Mỹ Đức, Thành phố Hà Nội, Việt Nam</t>
  </si>
  <si>
    <t>0500417144</t>
  </si>
  <si>
    <t>KL00125</t>
  </si>
  <si>
    <t>Thực phẩm sạch ECO MART</t>
  </si>
  <si>
    <t>Khu đô thị Vinhome Ocean Park , gia lâm, HN</t>
  </si>
  <si>
    <t>Khách của Trường, ck 5%, thanh toán luôn</t>
  </si>
  <si>
    <t>KL00127</t>
  </si>
  <si>
    <t>TIT MART</t>
  </si>
  <si>
    <t>Đường liên Xã Bắc Hồng, Huyện Đông Anh, Thành phố Hà Nội (Gần trường Cấp 1)</t>
  </si>
  <si>
    <t>Khách lẻ Hà Nội, thanh toán ngay</t>
  </si>
  <si>
    <t>Xã Bắc Hồng</t>
  </si>
  <si>
    <t>KL00128</t>
  </si>
  <si>
    <t>Chị Giang - 0329 084 098</t>
  </si>
  <si>
    <t>CT7, Ngô Thì Nhậm, Hà Cầu, Hà Đông, Hà Nội</t>
  </si>
  <si>
    <t>KHÁCH LẺ THANH TOÁN LUÔN</t>
  </si>
  <si>
    <t>Phường Hà Cầu</t>
  </si>
  <si>
    <t>KL00129</t>
  </si>
  <si>
    <t>Anh Cường</t>
  </si>
  <si>
    <t>28 Đại Linh, Phường Trung Văn, Quận Nam Từ Liêm, TP Hà Nội</t>
  </si>
  <si>
    <t>Phường Trung Văn</t>
  </si>
  <si>
    <t>KL00131</t>
  </si>
  <si>
    <t>Family mart</t>
  </si>
  <si>
    <t>Toà S1.06 Vinsmart city, Tây Mỗ, Nam Từ Liêm, Hà Nội</t>
  </si>
  <si>
    <t>KL00132</t>
  </si>
  <si>
    <t>Siêu thị Đức Thành</t>
  </si>
  <si>
    <t>Toà The Pride, Tố Hữu, La Khê, Hà Đông, Hà Nội</t>
  </si>
  <si>
    <t>KL00133</t>
  </si>
  <si>
    <t>C Mart - Chung cư viện bỏng Hà Đông</t>
  </si>
  <si>
    <t>Chung cư viện bỏng Lê Hữu Trác, Hà Đông, Hà Nội</t>
  </si>
  <si>
    <t>KL00134</t>
  </si>
  <si>
    <t>CÔNG TY CỔ PHẦN ĐẦU TƯ VÀ DỊCH VỤ ẨM THỰC AN PHÁT</t>
  </si>
  <si>
    <t>70 Tôn Đức Thắng, Khu Phố 5, Phường Tân Thiện, Thị xã La Gi, Tỉnh Bình Thuận, Việt Nam</t>
  </si>
  <si>
    <t>3401247306</t>
  </si>
  <si>
    <t>Phường Tân Thiện</t>
  </si>
  <si>
    <t>KL00135</t>
  </si>
  <si>
    <t>HỘ KINH DOANH URBAN MART</t>
  </si>
  <si>
    <t>9A TX13, khu phố 1, phường Thạnh Xuân, Quận 12 ,TP Hồ Chí Minh.</t>
  </si>
  <si>
    <t>8853304816-001</t>
  </si>
  <si>
    <t>phường Thạnh Xuân</t>
  </si>
  <si>
    <t>KL00136</t>
  </si>
  <si>
    <t>LINKMART</t>
  </si>
  <si>
    <t>Chung cư Intracom, Vĩnh Ngọc, Đông Anh, Hà Nội</t>
  </si>
  <si>
    <t>KL00142</t>
  </si>
  <si>
    <t>Tiện Ích Long Hương</t>
  </si>
  <si>
    <t>Số 15, Villa 2 Huyndai, Hà Trì 5, Hà Cầu, Hà Đông</t>
  </si>
  <si>
    <t>KL00143</t>
  </si>
  <si>
    <t>THANH BÌNH MART</t>
  </si>
  <si>
    <t>toà no2, 87 lĩnh nam, Hoàng Mai.</t>
  </si>
  <si>
    <t>KL00144</t>
  </si>
  <si>
    <t>CÔNG TY TNHH TUẤN NGUYỄN</t>
  </si>
  <si>
    <t>Khu B, Cảng Khuyến Lương, Phường Trần Phú, Quận Hoàng Mai, Thành phố Hà Nội, Việt Nam</t>
  </si>
  <si>
    <t>0103610342</t>
  </si>
  <si>
    <t>Phường Trần Phú</t>
  </si>
  <si>
    <t>KL00145</t>
  </si>
  <si>
    <t>CÔNG TY CỔ PHẦN THƯƠNG MẠI NỘI THẤT PHÚC ĐẠT</t>
  </si>
  <si>
    <t>52-54 Đường số 1, Khu nhà ở Phước Kiển, ấp 4, Xã Nhà Bè, Thành phố Hồ Chí Minh, Việt Nam</t>
  </si>
  <si>
    <t>0317872063</t>
  </si>
  <si>
    <t>KL00148</t>
  </si>
  <si>
    <t>Uti mart - Tòa S2.18 Vinhome Ocean Park, Đa Tốn, Gia Lâm</t>
  </si>
  <si>
    <t>Tòa S2.18 Vinhome Ocean Park, Đa Tốn, Gia Lâm, Hà Nội</t>
  </si>
  <si>
    <t>KL00149</t>
  </si>
  <si>
    <t>Siêu thị Đức Thành 37 Bà Triệu, Hà Đông</t>
  </si>
  <si>
    <t>37 Bà Triệu, Hà Đông, Hà Nội</t>
  </si>
  <si>
    <t>KL00150</t>
  </si>
  <si>
    <t>Topmart SH06 chung cư Anland Complex</t>
  </si>
  <si>
    <t>Topmart SH06 chung cư Anland Complex, KĐT Dương Nội, Hà Đông, Hà Nội</t>
  </si>
  <si>
    <t>KL00152</t>
  </si>
  <si>
    <t>Tiện Lợi Mart</t>
  </si>
  <si>
    <t>K11 Nguyễn Cao Luyện, KĐT Việt Hưng, Long Biên, Hà Nội</t>
  </si>
  <si>
    <t>Phường Việt Hưng</t>
  </si>
  <si>
    <t>KL00155</t>
  </si>
  <si>
    <t>Gmart - Sảnh B - 82 Nguyễn Tuân</t>
  </si>
  <si>
    <t>Sảnh B - 82 Nguyễn Tuân, quận Thanh Xuân, thành phố Hà Nội</t>
  </si>
  <si>
    <t>KL00156</t>
  </si>
  <si>
    <t>Siêu thị Top5</t>
  </si>
  <si>
    <t>Siêu thị Top5 - Tòa Aqua 44 Yên Phụ, Ba Đình, Hà Nội</t>
  </si>
  <si>
    <t>Thanh toán công nợ Mồng 5 và 20 hàng tháng</t>
  </si>
  <si>
    <t>KL00157</t>
  </si>
  <si>
    <t>Kenmart</t>
  </si>
  <si>
    <t>Kenmart (điểm mở mới) - số 2 ngõ 79 đường Dương Quảng Hàm, P. Quan Hoa, Quận Cầu Giấy</t>
  </si>
  <si>
    <t>chiết khấu 5%</t>
  </si>
  <si>
    <t>Phường Quan Hoa</t>
  </si>
  <si>
    <t>KL00158</t>
  </si>
  <si>
    <t>Siêu thị Xanh N07B2 Thành Thái</t>
  </si>
  <si>
    <t>N07B2 Thành Thái, Dịch Vọng, Q. Cầu Giấy, TP. Hà Nội</t>
  </si>
  <si>
    <t>Phường Dịch Vọng</t>
  </si>
  <si>
    <t>KL00159</t>
  </si>
  <si>
    <t>Siêu thị Xanh CC IA20 Ciputra</t>
  </si>
  <si>
    <t>Sảnh 2 Tòa B chung cư IA20 Ciputra, P. Đông Ngạc, Q. Bắc Từ Liêm, Hà Nội</t>
  </si>
  <si>
    <t>Phường Đông Ngạc</t>
  </si>
  <si>
    <t>KL00160</t>
  </si>
  <si>
    <t>UTI mart</t>
  </si>
  <si>
    <t>UTI mart - 211 Trâu Quỳ, Gia Lâm ( Điểm Mới)</t>
  </si>
  <si>
    <t>KL00161</t>
  </si>
  <si>
    <t>Chị Hà</t>
  </si>
  <si>
    <t>Chung cư Osaka Ngõ 48 Ngọc Hồi, Phường Hoàng Liệt, Quận Hoàng Mai</t>
  </si>
  <si>
    <t>Phường Hoàng Liệt</t>
  </si>
  <si>
    <t>KL00162</t>
  </si>
  <si>
    <t>Siêu thị C Mart - Hải Phòng</t>
  </si>
  <si>
    <t>Siêu thị C Mart -  toà B chung cư Hoàng Huy Commerce, Võ Nguyên Giáp, Lê Chân, Hải Phòng</t>
  </si>
  <si>
    <t>KL00163</t>
  </si>
  <si>
    <t>Hộ kinh doanh thực phẩm Thiên Lý - Nguyễn Thị Ánh Nguyệt</t>
  </si>
  <si>
    <t>Số 90 Ngách 51 Ngõ Linh Quang, P. Văn Chương, Q. Đống Đa, TP. Hà Nội</t>
  </si>
  <si>
    <t>0109709570</t>
  </si>
  <si>
    <t>KL00164</t>
  </si>
  <si>
    <t>Thực phẩm xanh (Hệ thống Cmart)</t>
  </si>
  <si>
    <t>Thực phẩm xanh (Hệ thống Cmart) - V5 The Vespa Phú Lãm, Hà Đông</t>
  </si>
  <si>
    <t>KL00165</t>
  </si>
  <si>
    <t>Iki Mart</t>
  </si>
  <si>
    <t>Iki Mart - P1 Ocean Park, Trâu Quỳ, Gia Lâm</t>
  </si>
  <si>
    <t>KL00167</t>
  </si>
  <si>
    <t>Chị Linh</t>
  </si>
  <si>
    <t>151 Minh Khai, Thành phố Bắc Giang</t>
  </si>
  <si>
    <t>KL00168</t>
  </si>
  <si>
    <t>HỘ KINH DOANH MINIMART HÀ NỘI</t>
  </si>
  <si>
    <t>93 Trần Đình Xu, Phường Cầu Ông Lãnh, Thành phố Hồ Chí Minh, Việt Nam</t>
  </si>
  <si>
    <t>0313893714-001</t>
  </si>
  <si>
    <t>Phường Nguyễn Cư Trinh</t>
  </si>
  <si>
    <t>KL00169</t>
  </si>
  <si>
    <t>Nguyễn Thị Thuý An</t>
  </si>
  <si>
    <t>TTTM Phú Lộc Plaza, Đường Lý Thường Kiệt, Phường Hoàng Văn Thụ, Thành phố Lạng Sơn, Lạng Sơn, Việt
Nam</t>
  </si>
  <si>
    <t>Phường Hoàng Văn Thụ</t>
  </si>
  <si>
    <t>KL00171</t>
  </si>
  <si>
    <t>HỘ KINH DOANH SỮA TƯƠI NHẬP KHẨU HCM</t>
  </si>
  <si>
    <t>445/18 Nơ Trang Long, Phường 13, Quận Bình Thạnh, Thành phố Hồ Chí Minh, Việt Nam</t>
  </si>
  <si>
    <t>8005558924-001</t>
  </si>
  <si>
    <t>Phường 13</t>
  </si>
  <si>
    <t>KL00172</t>
  </si>
  <si>
    <t>H mart - R1.05 Ocean Park, Đa Tốn, Gia Lâm</t>
  </si>
  <si>
    <t>R1.05 Ocean Park, Đa Tốn, Gia Lâm, Hà Nội</t>
  </si>
  <si>
    <t>Khách lẻ, thanh toán ngay</t>
  </si>
  <si>
    <t>KL00173</t>
  </si>
  <si>
    <t>Siêu thị Xanh CT2 Mễ Trì</t>
  </si>
  <si>
    <t>CT2 Mễ Trì, Phường Mễ Trì, Quận Nam Từ Liêm, Hà Nội</t>
  </si>
  <si>
    <t>MỄ TRÌ</t>
  </si>
  <si>
    <t>KL00174</t>
  </si>
  <si>
    <t>Chumi Mart</t>
  </si>
  <si>
    <t>Số 213 Đồng Hòa, Kiến An, Hải Phòng</t>
  </si>
  <si>
    <t>KL00175</t>
  </si>
  <si>
    <t>CP PORK SHOP THANH LINH</t>
  </si>
  <si>
    <t>Thị trấn Sóc Sơn</t>
  </si>
  <si>
    <t>KL00176</t>
  </si>
  <si>
    <t>Daily Mart H1.18 Gia Lâm</t>
  </si>
  <si>
    <t>Tòa H1.18 - Vin Masterise - Gia Lâm - Hà Nội</t>
  </si>
  <si>
    <t>KL00177</t>
  </si>
  <si>
    <t>Em Linh</t>
  </si>
  <si>
    <t>Tổ 7 Thị trấn Sóc Sơn, Sóc Sơn</t>
  </si>
  <si>
    <t>KL00178</t>
  </si>
  <si>
    <t>Đức Thành Mart</t>
  </si>
  <si>
    <t>Shop 03_02 tòa A Masteri Smart City</t>
  </si>
  <si>
    <t>KL00181</t>
  </si>
  <si>
    <t>Xanh Mart - S1.08 Vinhomes Ocean Park</t>
  </si>
  <si>
    <t>KL00182</t>
  </si>
  <si>
    <t>Cherry Mart - S1.07 Vinhomes Ocean Park</t>
  </si>
  <si>
    <t>S1.07 Vinhomes Ocean Park, Đa Tốn, Gia Lâm, Hà Nội</t>
  </si>
  <si>
    <t>KL00183</t>
  </si>
  <si>
    <t>Đức Thành Khu đô thị Tân Tây Đô</t>
  </si>
  <si>
    <t>Đức Thành Khu đô thị Tân Tây Đô Đan Phượng</t>
  </si>
  <si>
    <t>Huyện Đan Phượng</t>
  </si>
  <si>
    <t>KL00184</t>
  </si>
  <si>
    <t>TD Mart</t>
  </si>
  <si>
    <t>TD Mart, Sunshine Dương Văn Bé (Mở mới), Mai Động, Hoàng Mai, HN</t>
  </si>
  <si>
    <t>KL00185</t>
  </si>
  <si>
    <t>Eco Mart</t>
  </si>
  <si>
    <t>Eco Mart ki-ốt 7 T2 Blue Start Trâu Quỳ</t>
  </si>
  <si>
    <t>KL00186</t>
  </si>
  <si>
    <t>Chị Huệ</t>
  </si>
  <si>
    <t>Chung cư New City - Lai Xá - Kim Chung - Hoài Đức - Hà Nội</t>
  </si>
  <si>
    <t>KL00187</t>
  </si>
  <si>
    <t>Cửa hàng H 24h</t>
  </si>
  <si>
    <t>Số 9 Tu Hoàng, Nam Từ Liêm (ngã 4 Nhổn)</t>
  </si>
  <si>
    <t>KL00188</t>
  </si>
  <si>
    <t>Daily H2.02 Ocean Park - Trâu Quỳ, Gia Lâm</t>
  </si>
  <si>
    <t>Tòa H2.02 Ocean Park - Trâu Quỳ, Gia Lâm, Hà Nội</t>
  </si>
  <si>
    <t>KL00189</t>
  </si>
  <si>
    <t>Trần Thanh Vân</t>
  </si>
  <si>
    <t>Tòa nhà Doji - Lô 8, Đường Lê Hồng Phong, Phường Đông Khê, Quận Ngô Quyền, Hải Phòng</t>
  </si>
  <si>
    <t>KL00190</t>
  </si>
  <si>
    <t>Daily H3.03 Ocean Park - Trâu Quỳ, Gia Lâm</t>
  </si>
  <si>
    <t>Tòa H3.03 Ocean Park - Trâu Quỳ, Gia Lâm, Hà Nội</t>
  </si>
  <si>
    <t>KL00191</t>
  </si>
  <si>
    <t>Daily Khu nhà ở Dragon Village, Thủ Đức</t>
  </si>
  <si>
    <t>Khu nhà ở Dragon Village, Đường 15, Phường Phú Hữu, Thành phố Thủ Đức, Thành phố Hồ Chí Minh</t>
  </si>
  <si>
    <t>KL00192</t>
  </si>
  <si>
    <t>Văn Quyền Mart</t>
  </si>
  <si>
    <t>Số nhà 28 ngách 46 ngõ 1 Bùi Xương Trạch - Thanh Xuân - HN</t>
  </si>
  <si>
    <t>KL00193</t>
  </si>
  <si>
    <t>Chị Huyền - SĐT 0916 931 659</t>
  </si>
  <si>
    <t>876 Bạch Đằng, Hà Nội</t>
  </si>
  <si>
    <t>VĨNH TUY</t>
  </si>
  <si>
    <t>KL00194</t>
  </si>
  <si>
    <t>Siêu thị TH's Mart SA5</t>
  </si>
  <si>
    <t>Siêu thị TH's Mart, toà SA5 Vinhome Smart Tây Mỗ Nam Từ Liêm</t>
  </si>
  <si>
    <t>KL00196</t>
  </si>
  <si>
    <t>Esmee Mart - 444 Hoàng Hoa Thám, Ba Đình, Hà Nội</t>
  </si>
  <si>
    <t>444 Hoàng Hoa Thám, Ba Đình, Hà Nội</t>
  </si>
  <si>
    <t>KL00197</t>
  </si>
  <si>
    <t>Siêu thị tiện lợi T&amp;M Mart</t>
  </si>
  <si>
    <t>H1.18 masteri waterfront, Ocean Park, Gia Lâm, Hà Nội</t>
  </si>
  <si>
    <t>TRÂU QUỲ</t>
  </si>
  <si>
    <t>KL00198</t>
  </si>
  <si>
    <t>Green Mart</t>
  </si>
  <si>
    <t>Tòa CT2A chung cư Homeland, Phường Bồ Đề (Thượng Thanh cũ)</t>
  </si>
  <si>
    <t>KL00199</t>
  </si>
  <si>
    <t>Minh An Mart</t>
  </si>
  <si>
    <t>Minh An Mart S302 Vinhomes Smart City</t>
  </si>
  <si>
    <t>KL00200</t>
  </si>
  <si>
    <t>Siêu thị TH's Mart TC2</t>
  </si>
  <si>
    <t>TC2 the Canopy Residences Vinhome Smart Tây Mỗ Nam Từ Liêm</t>
  </si>
  <si>
    <t>KL00201</t>
  </si>
  <si>
    <t>TD Mart Glexico</t>
  </si>
  <si>
    <t>TD Mart tầng 1 tòa glexico ngõ 885 Tam Trinh, Hoàng Mai. Hà Nội</t>
  </si>
  <si>
    <t>KL00202</t>
  </si>
  <si>
    <t>Siêu thị Minh Nhi Mart</t>
  </si>
  <si>
    <t>SH27,27 tòa CT2 Chung cư iec Tứ Hiệp Thanh Trì Hà Nội</t>
  </si>
  <si>
    <t>TỨ HIỆP</t>
  </si>
  <si>
    <t>KMARKET</t>
  </si>
  <si>
    <t>CÔNG TY TNHH THƯƠNG MẠI K &amp; K TOÀN CẦU</t>
  </si>
  <si>
    <t>Số 113 Tô Hiến Thành, Tổ dân phố 2, Phường Hà Đông, Thành phố Hà Nội, Việt Nam</t>
  </si>
  <si>
    <t>0106488901</t>
  </si>
  <si>
    <t>Kmarket0001</t>
  </si>
  <si>
    <t>K-Market Keangnam</t>
  </si>
  <si>
    <t>Số 102 tòa nhà A Keangnam, Phạm Hùng, Mễ Trì, Nam Từ Liêm, Hà Nội.</t>
  </si>
  <si>
    <t>Kmarket0002</t>
  </si>
  <si>
    <t>K-Market Calidas</t>
  </si>
  <si>
    <t>117 tòa nhà B, Keangnam, Phạm Hùng, Mễ Trì, Nam Từ Liêm, Hà Nội.</t>
  </si>
  <si>
    <t>Kmarket0003</t>
  </si>
  <si>
    <t>K-Market Mỹ Đình</t>
  </si>
  <si>
    <t>Villa E04, tầng 1 khu The Manor, Mỹ Đình, Nam Từ Liêm, Hà Nội</t>
  </si>
  <si>
    <t>Kmarket0004</t>
  </si>
  <si>
    <t>K-Market Golden palace</t>
  </si>
  <si>
    <t>Hầm B1 - Tòa nhà Golden Palace, Mễ Trì, Nam Từ Liêm, Hà Nội</t>
  </si>
  <si>
    <t>Kmarket0005</t>
  </si>
  <si>
    <t>K-Market 17T3</t>
  </si>
  <si>
    <t>Tầng 1, Tòa nhà 17T3 khu đô thị Trung Hòa- Nhân Chính- Mặt đường Hoàng Đạo Thúy, phường Trung Hòa, quận Cầu Giấy, thành phố Hồ Chí Minh</t>
  </si>
  <si>
    <t>Kmarket0006</t>
  </si>
  <si>
    <t>K-Market CipuTra</t>
  </si>
  <si>
    <t>Tầng 1 tòa nhà L2 khu đô thị Nam Thăng Long, Phường Xuân Đỉnh, Quận Bắc Từ Liêm, Hà Nội</t>
  </si>
  <si>
    <t>Phường Xuân Đỉnh</t>
  </si>
  <si>
    <t>Kmarket0007</t>
  </si>
  <si>
    <t>K-Market ciputra 2</t>
  </si>
  <si>
    <t>Cửa hàng số 8 khu TM tầng Shophouse CT17 KĐT Nam Thăng Long, Xuân Tảo, Bắc Từ Liêm, Thành phố Hà Nội, Việt Nam</t>
  </si>
  <si>
    <t>Kmarket0008</t>
  </si>
  <si>
    <t>K-Market Quang Minh</t>
  </si>
  <si>
    <t>Sàn thương mại tầng 1,Tòa nhà N02T3 tháp Quang Minh, khu Đoàn ngoại giao, Xuân Tảo, Xuân Đỉnh, Bắc Từ Liêm, thành phố Hà Nội</t>
  </si>
  <si>
    <t>Kmarket0009</t>
  </si>
  <si>
    <t>K-Market Long Biên</t>
  </si>
  <si>
    <t>Khu L102, Khu Almaz, đường hoa Lan, khu đô thị Vinhome Riverside , Phúc Lợi, Long Biên, Hà Nội</t>
  </si>
  <si>
    <t>Phường Phúc Lợi</t>
  </si>
  <si>
    <t>Kmarket0010</t>
  </si>
  <si>
    <t>K-Market Park Hill</t>
  </si>
  <si>
    <t>Nhà dịch vụ số S05, tầng 1, chung cư số P03, thuộc dự án Khu chứ năng đô thị Dệt 8/3 và Hanosimex ( Vinhomes Times city Park Hill) số 25, ngõ 13, đường Lĩnh Nam, phường Mai Động, quận Hoàng Mai, Hà Nội.</t>
  </si>
  <si>
    <t>Phường Mai Động</t>
  </si>
  <si>
    <t>Kmarket0011</t>
  </si>
  <si>
    <t>K-Market Gardenia</t>
  </si>
  <si>
    <t>Lô shop SO05-Tòa A3 dự án Vinhome Gardennia, Số 06, Hàm Nghi, Phường Cầu Diễn, Quận Nam Từ Liêm, Hà Nội</t>
  </si>
  <si>
    <t>Thị Trấn Cầu Diễn</t>
  </si>
  <si>
    <t>Kmarket0012</t>
  </si>
  <si>
    <t>K-Market Royal City R1</t>
  </si>
  <si>
    <t>R1-L01-01B Royal City 72 Nguyễn Trãi, quận Thanh Xuân, thành phố Hà Nội.</t>
  </si>
  <si>
    <t>Phường Thượng Đình</t>
  </si>
  <si>
    <t>Kmarket0013</t>
  </si>
  <si>
    <t>K-Market Trung Hòa</t>
  </si>
  <si>
    <t>B29, Nguyễn Thị Định, Phường Nhân Chính, Quận Thanh Xuân, Hà Nội</t>
  </si>
  <si>
    <t>Phường Nhân Chính</t>
  </si>
  <si>
    <t>Kmarket0014</t>
  </si>
  <si>
    <t>K-Market Goldmark Ruby</t>
  </si>
  <si>
    <t>Tòa nhà Golmark Rubi R2-L1-01, số 136 Hồ Tùng Mậu, Phường Phú Diễn, Q. Bắc Từ Liêm (bên cạnh nghĩa trang Mai Dịch), TP Hà Nội</t>
  </si>
  <si>
    <t>Phường Liên Mạc</t>
  </si>
  <si>
    <t>Kmarket0015</t>
  </si>
  <si>
    <t>K-Market Goldmak saphire</t>
  </si>
  <si>
    <t>K-Market Goldmark S1-01, tòa nhà Saphia 1, Goldmark city, 136 Hồ Tùng Mậu, Bắc Từ Liêm, Hà Nội.</t>
  </si>
  <si>
    <t>Phường Phúc Diễn</t>
  </si>
  <si>
    <t>Kmarket0016</t>
  </si>
  <si>
    <t>K-Market Xuân Diệu</t>
  </si>
  <si>
    <t>77 Xuân Diệu, phường Quảng An, quận Tây Hồ, thành phố Hà Nội.</t>
  </si>
  <si>
    <t>Phường Quảng An</t>
  </si>
  <si>
    <t>Kmarket0017</t>
  </si>
  <si>
    <t>K-Market Greenbay</t>
  </si>
  <si>
    <t>115AB tầng 1G1 Greenbay, phường Mễ Trì, Quận Nam Từ Liêm, TP Hà Nội</t>
  </si>
  <si>
    <t>Kmarket0018</t>
  </si>
  <si>
    <t>K-Market skylake S2</t>
  </si>
  <si>
    <t>Số 08Avinhome skylake đường Phạm Hùng, Mỹ Đình, Nam Từ Liêm, Hà Nội</t>
  </si>
  <si>
    <t>Kmarket0019</t>
  </si>
  <si>
    <t>K-Market Skylake S1</t>
  </si>
  <si>
    <t>Tầng trệt, lô L1-11- Tòa nhà Skylake S1, KĐT Vinhomes Skylake, đường Phạm Hùng, Mỹ Đình 1, Quận Nam Từ Liêm, Hà Nội.</t>
  </si>
  <si>
    <t>Kmarket0020</t>
  </si>
  <si>
    <t>K-Market D-Capital  C2</t>
  </si>
  <si>
    <t>Căn C02-S02-lô đất HH-khu đô thị Đông Nam, số 119, đường Trần Duy Hưng, phường Trung Hòa, Cầu Giấy , Hà Nội.</t>
  </si>
  <si>
    <t>Kmarket0021</t>
  </si>
  <si>
    <t>K-Market Capital C6</t>
  </si>
  <si>
    <t>L1-H1, tòa C6, dự án D' Capital Trần Duy Hưng, phường Trung Hòa,  Quận Cầu Giấy , Hà Nội.</t>
  </si>
  <si>
    <t>Kmarket0022</t>
  </si>
  <si>
    <t>K-market Skylake S3</t>
  </si>
  <si>
    <t>SO08A, tòa S3,dự án Vinhomes Skylake khu đô thị mới, cầu giấy, đường Phạm Hùng, Mỹ Đình 1, Quận Nam Từ Liêm, TP Hà Nội</t>
  </si>
  <si>
    <t>Kmarket0023</t>
  </si>
  <si>
    <t>K-market Mỹ Đình Pearl</t>
  </si>
  <si>
    <t>Tầng 1 của gian hàng thương mại số P1. TM 12, tầng số 01, tòa nhà Pearl  01, khu căn hộ Mỹ đình Pearl, thuộc tổ hợp Mỹ Đình Pearl, khu X3, khu  4.3V, Phường Phú Đô, quận Nam Từ Liêm, TP Hà Nội</t>
  </si>
  <si>
    <t>Kmarket0024</t>
  </si>
  <si>
    <t>K-market CT4 New</t>
  </si>
  <si>
    <t>Ki ốt SH 12A, đơn nguyên 4, tòa nhà CT4, khu đô thị Mỹ Đình - Mễ Trì, Phường Mỹ Đình 1, quận Nam  Từ Liêm, Hà Nội</t>
  </si>
  <si>
    <t>Mỹ Đình</t>
  </si>
  <si>
    <t>Kmarket0025</t>
  </si>
  <si>
    <t>K-market Ecopark</t>
  </si>
  <si>
    <t>L1-04 , tầng 1, tháp Lake 1 (A2), thuộc dự án khu căn hộ Aqua Bay Sky Residences, Xuân Quan, Văn Giang, Hưng Yên</t>
  </si>
  <si>
    <t>Xã Xuân Quan</t>
  </si>
  <si>
    <t>Kmarket0026</t>
  </si>
  <si>
    <t>K-market Đà Nẵng</t>
  </si>
  <si>
    <t>K-market Đà Nẵng :LÔ A10, đường Phạm Văn Đồng, Phường Hải Bắc, quận Sơn Trà, TP Đà Nẵng.</t>
  </si>
  <si>
    <t>Phường An Hải Bắc</t>
  </si>
  <si>
    <t>Kmarket0027</t>
  </si>
  <si>
    <t>K-Market Vinhome Bắc Ninh</t>
  </si>
  <si>
    <t>Ô L1-01A, Tầng L1, Trung tâm Thương mại Vincom Plaza Lý Thái Tổ, ngã 6, mặt đường Lý Thái Tổ và đường Trần Hưng Đạo, phường Suối Hoa, Tp Bắc Ninh, tỉnh Bắc Ninh</t>
  </si>
  <si>
    <t>Phường Suối Hoa</t>
  </si>
  <si>
    <t>Kmarket0028</t>
  </si>
  <si>
    <t>K-Market Việt Long Bắc Ninh</t>
  </si>
  <si>
    <t>Tầng 1, tòa nhà tại lô CC04, Đường Lý Thái Tổ, phường Ninh Xá, TP Bắc Ninh</t>
  </si>
  <si>
    <t>Phường Ninh Xá</t>
  </si>
  <si>
    <t>Kmarket0029</t>
  </si>
  <si>
    <t>K-market Westpoint</t>
  </si>
  <si>
    <t>TM 01-10 Vinhomes  West point Mễ Trì, Nam Từ Liêm, Hà Nội</t>
  </si>
  <si>
    <t>Mễ Trì</t>
  </si>
  <si>
    <t>Kmarket0030</t>
  </si>
  <si>
    <t>K-market Emerald</t>
  </si>
  <si>
    <t>SH 24, Tòa nhà E4 -CT2 dự án Emerald, Đình Thôn, Nam Từ Liêm, Hà Nội.</t>
  </si>
  <si>
    <t>Kmarket0031</t>
  </si>
  <si>
    <t>K-Market METROPOLIS</t>
  </si>
  <si>
    <t>Gian hàng số 8S, Dự an Vinhome Metropolis,số 29 Liễu Giai, phường Ngọc Khánh, Ba Đình, Hà Nội</t>
  </si>
  <si>
    <t>Phường Ngọc Khánh</t>
  </si>
  <si>
    <t>Kmarket0032</t>
  </si>
  <si>
    <t>K-Market Thăng Long Number 1</t>
  </si>
  <si>
    <t>Tầng 1 , Tòa B, số 1, Đại Lộ Thăng Long, phường Mễ Trì, quận Nam Từ Liêm, HN.</t>
  </si>
  <si>
    <t>Kmarket0033</t>
  </si>
  <si>
    <t>K-Market Kosmo</t>
  </si>
  <si>
    <t>Lô S15, dự án Kosmo Tây Hồ, 161 Xuân La, Phường Xuân La, Tây Hồ , Hà Nội.</t>
  </si>
  <si>
    <t>Phường Xuân La</t>
  </si>
  <si>
    <t>Kmarket0034</t>
  </si>
  <si>
    <t>K-Market Daewoo Starlake</t>
  </si>
  <si>
    <t>Tại: TM1-3, Tầng 1, Tòa chung cư 902 thuộc tổ hợp H9-CT1, khu Đô thi Starlake, Phường Xuân Tảo, Quận Bắc Từ Liêm, Tp. Hà Nội, Việt Nam.</t>
  </si>
  <si>
    <t>Kmarket0035</t>
  </si>
  <si>
    <t>K-Market Monarchy Đà Nẵng</t>
  </si>
  <si>
    <t>K-Market Monarchy Đà Nẵng: Số 535 đường Trần Hưng Đạo, phường  An Hải Tây, quận Sơn Trà, TP Đà Nẵng</t>
  </si>
  <si>
    <t>Phường An Hải Tây</t>
  </si>
  <si>
    <t>Kmarket0037</t>
  </si>
  <si>
    <t>K-Market Sunshine City</t>
  </si>
  <si>
    <t>Toà nhà S3 Sunshine City KĐT Nam Thăng Long, Phường Đông Ngạc , Quận Bắc Từ Liêm, TP Hà Nội</t>
  </si>
  <si>
    <t>Đông Ngạc</t>
  </si>
  <si>
    <t>Kmarket0038</t>
  </si>
  <si>
    <t>K-Market Ngọc Hân Bắc Ninh</t>
  </si>
  <si>
    <t>342 Ngọc Hân Công Chúa, phường Vô Cường. TP Bắc Ninh, tỉnh Bắc Ninh</t>
  </si>
  <si>
    <t>Phường Võ Cường</t>
  </si>
  <si>
    <t>Kmarket0039</t>
  </si>
  <si>
    <t>K-Market TT4 Mỹ Đình</t>
  </si>
  <si>
    <t>Lô 04, kiểu nhà 7A, khu nhà ở thấp tầng TT4, đường Trần Văn Lai, phường Mỹ Đình 1, Quận Nam Từ Liêm,Hà Nội</t>
  </si>
  <si>
    <t>Kmarket0040</t>
  </si>
  <si>
    <t>K-Market 148 Xuân Diệu</t>
  </si>
  <si>
    <t>148 Xuân Diệu, phường Quảng An, quận Tây Hồ, TP Hà Nội</t>
  </si>
  <si>
    <t>Kmarket0041</t>
  </si>
  <si>
    <t>K-Market Võ Nguyên Giáp</t>
  </si>
  <si>
    <t>Lô 8 và lô 9 khu B4.3 khu tái định cư dọc tuyến Sơn Trà (448 Võ Nguyên Giáp),Điện Ngọc,Phường Khuê Mỹ, quận Ngũ Hành Sơn, Đà Nẵng</t>
  </si>
  <si>
    <t>Phường Khuê Mỹ</t>
  </si>
  <si>
    <t>Kmarket0042</t>
  </si>
  <si>
    <t>K-Market The Matrix one</t>
  </si>
  <si>
    <t>Lô A10, The Matrix One,số 01, Lê Quang Đạo,Phường Mễ Trì, Quận Nam Từ Liêm, Hà Nội</t>
  </si>
  <si>
    <t>Kmarket0043</t>
  </si>
  <si>
    <t>K-MARKET GREEN BAY</t>
  </si>
  <si>
    <t>Căn số GB1-10, Tầng 01(DDN) Chung cư kết hợp Greeen Bay, khu đô thị dịch vụ Hùng Thắng, thành phố Hạ Long, tỉnh Quảng Ninh</t>
  </si>
  <si>
    <t>Kmarket0044</t>
  </si>
  <si>
    <t>K-market Nguyễn Cao - Bắc Ninh</t>
  </si>
  <si>
    <t>126 Nguyễn Cao, phường Ninh Xá, TP Bắc Ninh, Bắc Ninh, Việt Nam.</t>
  </si>
  <si>
    <t>Kmarket0045</t>
  </si>
  <si>
    <t>K-Market Chelsea House - Hải Phòng</t>
  </si>
  <si>
    <t>Tầng 1 và tầng 2 toàn nhà Chelsea House, số 174 Văn Cao, Phường Đằng Giang, quận Ngô Quyền, Thành phố Hải Phòng, Việt Nam</t>
  </si>
  <si>
    <t>Phường Đằng Giang</t>
  </si>
  <si>
    <t>Kmarket0046</t>
  </si>
  <si>
    <t>K-Market Minato Residence - Hải Phòng</t>
  </si>
  <si>
    <t>Shop CT2-CH.3 dự án The Minato Residence, Phường Vĩnh Niệm, Quận Lê Chân, Thành phố Hải Phòng, Việt Nam</t>
  </si>
  <si>
    <t>Phường Vĩnh Niệm</t>
  </si>
  <si>
    <t>KMARKET-HNI-NTL-0029</t>
  </si>
  <si>
    <t>K-Market Smart City</t>
  </si>
  <si>
    <t>ô đất F5 -CH02, dự án khu đô thị mới Tây mỗ , đại mỗ , vinhome park ,tây mỗ</t>
  </si>
  <si>
    <t>Lecomart0001</t>
  </si>
  <si>
    <t>Siêu Thị Lecomart Tòa Sp01S40</t>
  </si>
  <si>
    <t>Tòa Sp01S40, sảnh SP, Skyoasis, Ecopark, Văn Giang, Hưng Yên</t>
  </si>
  <si>
    <t>LECOMART</t>
  </si>
  <si>
    <t>Siêu Thị Lecomart</t>
  </si>
  <si>
    <t>Lecomart0002</t>
  </si>
  <si>
    <t>Siêu Thị Lecomart S101S48A, Sảnh 5, Tòa S2</t>
  </si>
  <si>
    <t>S101S48A, Sảnh 5, Tòa S2, Skyoasis, Ecopark, Văn Giang, Hưng Yên</t>
  </si>
  <si>
    <t>Lecomart0003</t>
  </si>
  <si>
    <t>Siêu Thị Lecomart H101S16, Haven Park 1</t>
  </si>
  <si>
    <t>H101S16, Haven Park 1, Ecopark, Văn Giang, Hưng Yên</t>
  </si>
  <si>
    <t>Lecomart0004</t>
  </si>
  <si>
    <t>Siêu Thị Lecomart P207, Park Premium, Aquabay</t>
  </si>
  <si>
    <t>P207, Park Premium, Aquabay, Cửu Cao, Văn Giang, Hưng Yên</t>
  </si>
  <si>
    <t>Xã Cửu Cao</t>
  </si>
  <si>
    <t>Lecomart0005</t>
  </si>
  <si>
    <t>Siêu Thị Lecomart R3-01S08, Onsen Swanlake</t>
  </si>
  <si>
    <t>R3-01S08, Onsen Swanlake, Ecopark, Văn Giang, Hưng Yên</t>
  </si>
  <si>
    <t>Lecomart0006</t>
  </si>
  <si>
    <t>Siêu Thị Lecomart SHR20, Eurowindow Park</t>
  </si>
  <si>
    <t>SHR20, Eurowindow Park, Đông Hội, Đông Anh, Hà Nội</t>
  </si>
  <si>
    <t>Xã Đông Hội</t>
  </si>
  <si>
    <t>Lecomart0007</t>
  </si>
  <si>
    <t>Siêu Thị Lecomart H2 01S20 Haven Park</t>
  </si>
  <si>
    <t>H2 01S20 Haven Park, Ecopark, Văn Giang, Hưng Yên</t>
  </si>
  <si>
    <t>LIENCHAU</t>
  </si>
  <si>
    <t>CHI NHÁNH CÔNG TY TNHH KINH DOANH TỔNG HỢP LIÊN CHÂU TẠI THÀNH PHỐ HẢI PHÒNG</t>
  </si>
  <si>
    <t>Tầng 4, tòa nhà Grand Tower, dự án Hoàng Huy - Sở Dầu, khu đô thị 2A Sở Dầu, Phường Hồng Bàng, Thành phố Hải Phòng, Việt Nam</t>
  </si>
  <si>
    <t>0108109806-001</t>
  </si>
  <si>
    <t>Hồng Bàng</t>
  </si>
  <si>
    <t>LOCALMART</t>
  </si>
  <si>
    <t>CÔNG TY TNHH LOCALMART</t>
  </si>
  <si>
    <t>Xóm Tự, Thôn Phù Đổng 1, Xã Phù Đổng, Huyện Gia Lâm, Thành Phố Hà Nội</t>
  </si>
  <si>
    <t>0107826670</t>
  </si>
  <si>
    <t>LONGBEACH-AGG-01-7755</t>
  </si>
  <si>
    <t>CÔNG TY CỔ PHẦN THƯƠNG MẠI LONG BEACH</t>
  </si>
  <si>
    <t>124 Trần Hưng Đạo, Đặc khu Phú Quốc, An Giang, Việt Nam.</t>
  </si>
  <si>
    <t>MT1; MIENNAM</t>
  </si>
  <si>
    <t>1702297755</t>
  </si>
  <si>
    <t>LONG BEACH</t>
  </si>
  <si>
    <t>LOTTE</t>
  </si>
  <si>
    <t>CÔNG TY CỔ PHẦN TRUNG TÂM THƯƠNG MẠI LOTTE VIỆT NAM</t>
  </si>
  <si>
    <t>Số 469, Đường Nguyễn Hữu Thọ, Phường Tân Hưng, Thành phố Hồ Chí Minh, Việt Nam</t>
  </si>
  <si>
    <t>LOTTE; MIENNAM</t>
  </si>
  <si>
    <t>0304741634</t>
  </si>
  <si>
    <t>LOTTE-001</t>
  </si>
  <si>
    <t>CÔNG TY CỔ PHẦN TRUNG TÂM THƯƠNG MẠI LOTTE VIỆT NAM - CHI NHÁNH ĐỒNG NAI</t>
  </si>
  <si>
    <t>Lô B-03 Khu thương mại Amata, Quốc lộ 1A, Phường Long Bình, Tỉnh Đồng Nai, Việt Nam</t>
  </si>
  <si>
    <t>0304741634-001</t>
  </si>
  <si>
    <t>LOTTE-002</t>
  </si>
  <si>
    <t>CÔNG TY CỔ PHẦN TRUNG TÂM THƯƠNG MẠI LOTTE VIỆT NAM - CHI NHÁNH BÌNH THUẬN</t>
  </si>
  <si>
    <t>Khu dân cư Hùng Vương I, Phường Phú Thủy, Tỉnh Lâm Đồng, Việt Nam</t>
  </si>
  <si>
    <t>0304741634-002</t>
  </si>
  <si>
    <t>LOTTE-003</t>
  </si>
  <si>
    <t>CÔNG TY CỔ PHẦN TRUNG TÂM THƯƠNG MẠI LOTTE VIỆT NAM - CHI NHÁNH BÌNH DƯƠNG</t>
  </si>
  <si>
    <t>Khu đô thị The Seasons Bình Dương, Phường Lái Thiêu, TP. Hồ Chí Minh, Việt Nam</t>
  </si>
  <si>
    <t>0304741634-003</t>
  </si>
  <si>
    <t>LOTTE-004</t>
  </si>
  <si>
    <t>CÔNG TY CỔ PHẦN TRUNG TÂM THƯƠNG MẠI LOTTE VIỆT NAM - CHI NHÁNH ĐỐNG ĐA</t>
  </si>
  <si>
    <t>Tòa nhà Mipec, 229 Tây Sơn, Phường Ngã Tư Sở, Quận Đống đa, Thành phố Hà Nội, Việt Nam</t>
  </si>
  <si>
    <t>LOTTE; MIENBAC</t>
  </si>
  <si>
    <t>0304741634-004</t>
  </si>
  <si>
    <t>LOTTE-005</t>
  </si>
  <si>
    <t>CÔNG TY CỔ PHẦN TRUNG TÂM THƯƠNG MẠI LOTTE VIỆT NAM - CHI NHÁNH BÀ RỊA VŨNG TÀU</t>
  </si>
  <si>
    <t>Góc đường 3 tháng 2 và đường Thi Sách, Phường Tam Thắng, TP. Hồ Chí Minh, Việt Nam</t>
  </si>
  <si>
    <t>0304741634-005</t>
  </si>
  <si>
    <t>LOTTE-006</t>
  </si>
  <si>
    <t>CÔNG TY CỔ PHẦN TRUNG TÂM THƯƠNG MẠI LOTTE VIỆT NAM - CHI NHÁNH TÂN BÌNH</t>
  </si>
  <si>
    <t>Số 20, đường Cộng Hòa, Phường Bảy Hiền, Thành phố Hồ Chí Minh, Việt Nam</t>
  </si>
  <si>
    <t>0304741634-006</t>
  </si>
  <si>
    <t>LOTTE-007</t>
  </si>
  <si>
    <t>CÔNG TY CỔ PHẦN TRUNG TÂM THƯƠNG MẠI LOTTE VIỆT NAM - CHI NHÁNH CẦN THƠ</t>
  </si>
  <si>
    <t>84, Mậu Thân, Phường Cái Khế, Thành phố Cần Thơ, Việt Nam</t>
  </si>
  <si>
    <t>0304741634-007</t>
  </si>
  <si>
    <t>LOTTE-008</t>
  </si>
  <si>
    <t>CÔNG TY CỔ PHẦN TRUNG TÂM THƯƠNG MẠI LOTTE VIỆT NAM - CHI NHÁNH BA ĐÌNH</t>
  </si>
  <si>
    <t>Tầng hầm 1 (B1), Trung tâm Lotte Hà Nội, số 54, đường Liễu Giai, Phường Giảng Võ, Thành phố Hà Nội, Việt Nam</t>
  </si>
  <si>
    <t>0304741634-008</t>
  </si>
  <si>
    <t>GIẢNG VÕ</t>
  </si>
  <si>
    <t>LOTTE-009</t>
  </si>
  <si>
    <t>CÔNG TY CỔ PHẦN TRUNG TÂM THƯƠNG MẠI LOTTE VIỆT NAM - CHI NHÁNH ĐÀ NẴNG</t>
  </si>
  <si>
    <t>số 06 đường Nại Nam, Phường Hòa Cường, Thành phố Đà Nẵng, Việt Nam</t>
  </si>
  <si>
    <t>0304741634-009</t>
  </si>
  <si>
    <t>LOTTE-010</t>
  </si>
  <si>
    <t>CÔNG TY CỔ PHẦN TRUNG TÂM THƯƠNG MẠI LOTTE VIỆT NAM - CHI NHÁNH GÒ VẤP</t>
  </si>
  <si>
    <t>Số 18, Đường Phan Văn Trị, Phường Gò Vấp, Thành phố Hồ Chí Minh, Việt Nam</t>
  </si>
  <si>
    <t>0304741634-010</t>
  </si>
  <si>
    <t>LOTTE-011</t>
  </si>
  <si>
    <t>CÔNG TY CỔ PHẦN TRUNG TÂM THƯƠNG MẠI LOTTE VIỆT NAM - CHI NHÁNH NHA TRANG</t>
  </si>
  <si>
    <t>Số 58 đường 23/10, Phường Tây Nha Trang, Tỉnh Khánh Hòa, Việt Nam</t>
  </si>
  <si>
    <t>0304741634-011</t>
  </si>
  <si>
    <t>LOTTE-013</t>
  </si>
  <si>
    <t>CÔNG TY CỔ PHẦN TRUNG TÂM THƯƠNG MẠI LOTTE VIỆT NAM - CHI NHÁNH VINH</t>
  </si>
  <si>
    <t>Đại lộ V.I.Lenin, Khối Yên Sơn, Phường Vinh Phú, Tỉnh Nghệ An, Việt Nam</t>
  </si>
  <si>
    <t>0304741634-013</t>
  </si>
  <si>
    <t>LOTTE-015</t>
  </si>
  <si>
    <t>CÔNG TY CỔ PHẦN TRUNG TÂM THƯƠNG MẠI LOTTE VIỆT NAM - CHI NHÁNH TÂY HỒ</t>
  </si>
  <si>
    <t>Tầng hầm B1, Lotte Mall Hà Nội, Số 272 Võ Chí Công, Phường Tây Hồ, Thành phố Hà Nội, Việt Nam</t>
  </si>
  <si>
    <t>0304741634-015</t>
  </si>
  <si>
    <t>Phường Phú Thượng</t>
  </si>
  <si>
    <t>LOTTE940</t>
  </si>
  <si>
    <t>LOTTEMART PHÚ THỌ</t>
  </si>
  <si>
    <t>Lotte Mart Phú Thọ-940B Đường 3 Tháng 2, Phường 15, Quận 11, TP. Hồ Chí Minh</t>
  </si>
  <si>
    <t>LOTTEHOTEL</t>
  </si>
  <si>
    <t>CÔNG TY TNHH LOTTE HOTEL VIỆT NAM</t>
  </si>
  <si>
    <t>Tầng 33, Trung tâm Lotte Hà Nội, số 54, đường Liễu Giai, Phường Cống Vị, Quận Ba Đình, Thành phố Hà Nội, Việt Nam</t>
  </si>
  <si>
    <t>0106230331</t>
  </si>
  <si>
    <t>MAITHIMYNHUNG</t>
  </si>
  <si>
    <t>MAI THỊ MỸ NHUNG (NHÀ NGHỈ GIA BẢO)</t>
  </si>
  <si>
    <t>Ấp Hồ Tràm, Xã Phước Thuận, Huyện Xuyên Mộc, Tỉnh BR-VT</t>
  </si>
  <si>
    <t>3502416631</t>
  </si>
  <si>
    <t>MARONE</t>
  </si>
  <si>
    <t>CÔNG TY TNHH MỘT THÀNH VIÊN MARONE</t>
  </si>
  <si>
    <t>11 Trường Sơn, Phường 15, Quận 10, TP Hồ Chí Minh</t>
  </si>
  <si>
    <t>0313527362</t>
  </si>
  <si>
    <t>MARTHREE</t>
  </si>
  <si>
    <t>CÔNG TY TNHH MỘT THÀNH VIÊN MARTHREE</t>
  </si>
  <si>
    <t>11 Trường Sơn, Phường 15, Quận 10, TP.Hồ Chí Minh</t>
  </si>
  <si>
    <t>0313643129</t>
  </si>
  <si>
    <t>MARTWO</t>
  </si>
  <si>
    <t>CTY TNHH MTV MARTWO</t>
  </si>
  <si>
    <t>11 Trường Sơn, P.15, Q.10, Tp.HCM</t>
  </si>
  <si>
    <t>0313682294</t>
  </si>
  <si>
    <t>MASCOT</t>
  </si>
  <si>
    <t>CÔNG TY TNHH MASCOT VIỆT NAM</t>
  </si>
  <si>
    <t>Lô đất CN 3.1 khu công nghiệp Tân Trường, Xã Tân Trường, Huyện Cẩm Giàng, Tỉnh Hải Dương, Việt Nam</t>
  </si>
  <si>
    <t>0800365955</t>
  </si>
  <si>
    <t>Xã Tân Trường</t>
  </si>
  <si>
    <t>MATTROIDOHOCHIMINH</t>
  </si>
  <si>
    <t>CN TẠI TP.HCM - CÔNG TY CỔ PHẦN ĐẦU TƯ THƯƠNG MẠI QUỐC TẾ MẶT TRỜI ĐỎ (TP.HN)</t>
  </si>
  <si>
    <t>208 Nam Kỳ Khởi Nghĩa, Phường 06, Quận 3, TP Hồ Chí Minh</t>
  </si>
  <si>
    <t>0102646635-001</t>
  </si>
  <si>
    <t>MAYSSTORE</t>
  </si>
  <si>
    <t>CỬA HÀNG TẠP HÓA MAY'S STORE</t>
  </si>
  <si>
    <t>SC27-2 KHU PHO SKYGARDEN, P-TAN PHONG, Q.7</t>
  </si>
  <si>
    <t>0305372468</t>
  </si>
  <si>
    <t>MDBD</t>
  </si>
  <si>
    <t>CÔNG TY TNHH THƯƠNG MẠI DỊCH VỤ MỸ ĐỨC BÌNH ĐIỀN</t>
  </si>
  <si>
    <t>84 Cống Quỳnh, Phường Phạm Ngũ Lão, Quận 1, Tp. Hồ Chí Minh, Việt Nam</t>
  </si>
  <si>
    <t>0316074368</t>
  </si>
  <si>
    <t>MEATDELI-005</t>
  </si>
  <si>
    <t>CÔNG TY TNHH MEATDELI HN - CHI NHÁNH HÀ NAM 01</t>
  </si>
  <si>
    <t>Lô CN-02, Khu công nghiệp Đồng Văn IV, Xã Đại Cương, Huyện Kim Bảng, Tỉnh Hà Nam, Việt Nam</t>
  </si>
  <si>
    <t>0700793788-005</t>
  </si>
  <si>
    <t>Đại Cương</t>
  </si>
  <si>
    <t>MEATWORLD</t>
  </si>
  <si>
    <t>CÔNG TY CỔ PHẦN MEAT WORLD</t>
  </si>
  <si>
    <t>541 Phan Văn Trị, Phường 5, Quận Gò Vấp, Thành phố Hồ Chí Minh, Việt Nam</t>
  </si>
  <si>
    <t>0315121431</t>
  </si>
  <si>
    <t>MEGA</t>
  </si>
  <si>
    <t>CÔNG TY TNHH MM MEGA MARKET (VIỆT NAM)</t>
  </si>
  <si>
    <t>Khu B, Khu đô thị mới An Phú-An Khánh, Phường Bình Trưng, Thành phố Hồ Chí Minh</t>
  </si>
  <si>
    <t>MEGA; MIENNAM</t>
  </si>
  <si>
    <t>0302249586</t>
  </si>
  <si>
    <t>mega0001</t>
  </si>
  <si>
    <t>Mega An Phú</t>
  </si>
  <si>
    <t>Q2, HCM</t>
  </si>
  <si>
    <t>mega0002</t>
  </si>
  <si>
    <t>Mega Bình Phú</t>
  </si>
  <si>
    <t>Q6, HCM</t>
  </si>
  <si>
    <t>mega0003</t>
  </si>
  <si>
    <t>Mega Hưng Phú</t>
  </si>
  <si>
    <t>9B Kha Vạn Cân, Linh Đông, Thủ Đức, HCM</t>
  </si>
  <si>
    <t>mega0004</t>
  </si>
  <si>
    <t>Mega Hiệp Phú</t>
  </si>
  <si>
    <t>Q12, HCM</t>
  </si>
  <si>
    <t>mega0005</t>
  </si>
  <si>
    <t>Mega Hoàng Mai</t>
  </si>
  <si>
    <t>Hoàng Mai, HN</t>
  </si>
  <si>
    <t>MIENBAC;MEGA</t>
  </si>
  <si>
    <t>mega0006</t>
  </si>
  <si>
    <t>Mega Thăng Long</t>
  </si>
  <si>
    <t>Thăng Long, HN</t>
  </si>
  <si>
    <t>mega0007</t>
  </si>
  <si>
    <t>Mega Hà Đông</t>
  </si>
  <si>
    <t>Hà Đông, HN</t>
  </si>
  <si>
    <t>mega0008</t>
  </si>
  <si>
    <t>Mega Thanh Xuân</t>
  </si>
  <si>
    <t>Thanh Xuân, HN</t>
  </si>
  <si>
    <t>mega0009</t>
  </si>
  <si>
    <t>Mega An Phú. Food Delivery Service Center</t>
  </si>
  <si>
    <t>QL 1A, P.Tân Thời Hiệp, Q.12, HCM</t>
  </si>
  <si>
    <t>MEGA-001</t>
  </si>
  <si>
    <t>CHI NHÁNH CÔNG TY TNHH MM MEGA MARKET (VIỆT NAM) TẠI THÀNH PHỐ HÀ NỘI</t>
  </si>
  <si>
    <t>Đường Phạm Văn Đồng, Phường Phú Diễn, Thành phố Hà Nội, Việt Nam</t>
  </si>
  <si>
    <t>Mega Thăng Long; Hà Đông; Thanh Xuân; Hoàng Mai</t>
  </si>
  <si>
    <t>0302249586-001</t>
  </si>
  <si>
    <t>CỔ NHUẾ</t>
  </si>
  <si>
    <t>MEGA-002</t>
  </si>
  <si>
    <t>CHI NHÁNH CÔNG TY TNHH MM MEGA MARKET (VIỆT NAM) TẠI THÀNH PHỐ CẦN THƠ</t>
  </si>
  <si>
    <t>Khu vực V, Quốc lộ 91B, Phường Tân An, Thành phố Cần Thơ, Việt Nam</t>
  </si>
  <si>
    <t>Mega Hưng Lợi</t>
  </si>
  <si>
    <t>MEGA;MIENNAM</t>
  </si>
  <si>
    <t>0302249586-002</t>
  </si>
  <si>
    <t>MEGA-003</t>
  </si>
  <si>
    <t>CHI NHÁNH CÔNG TY TNHH MM MEGA MARKET (VIỆT NAM) TẠI HẢI PHÒNG</t>
  </si>
  <si>
    <t>Số 2A đường Hồng Bàng, Phường Hồng Bàng, Thành phố Hải Phòng, Việt Nam</t>
  </si>
  <si>
    <t>Mega Hồng Bàng</t>
  </si>
  <si>
    <t>0302249586-003</t>
  </si>
  <si>
    <t>MEGA-004</t>
  </si>
  <si>
    <t>CHI NHÁNH CÔNG TY TNHH MM MEGA MARKET (VIỆT NAM) TẠI THÀNH PHỐ ĐÀ NẴNG</t>
  </si>
  <si>
    <t>09 Đường Cách Mạng Tháng 8, Phường Hòa Cường, Thành phố Đà Nẵng, Việt Nam</t>
  </si>
  <si>
    <t>Mega Đà Nẵng</t>
  </si>
  <si>
    <t>0302249586-004</t>
  </si>
  <si>
    <t>MEGA-005</t>
  </si>
  <si>
    <t>CHI NHÁNH CÔNG TY TNHH MM MEGA MARKET (VIỆT NAM) TẠI THÀNH PHỐ BIÊN HÒA</t>
  </si>
  <si>
    <t>Khu phố 4, Phường Trấn Biên, Tỉnh Đồng Nai, Việt Nam</t>
  </si>
  <si>
    <t>Mega Biên Hòa</t>
  </si>
  <si>
    <t>0302249586-005</t>
  </si>
  <si>
    <t>MEGA-006</t>
  </si>
  <si>
    <t>CHI NHÁNH CÔNG TY TNHH MM MEGA MARKET (VIỆT NAM) TẠI TỈNH AN GIANG</t>
  </si>
  <si>
    <t>Số 1566 Trần Hưng Đạo, Tổ 71, Khóm Đông Thịnh 5, Phường Long Xuyên, Tỉnh An Giang, Việt Nam</t>
  </si>
  <si>
    <t>Mega Long Xuyên</t>
  </si>
  <si>
    <t>0302249586-006</t>
  </si>
  <si>
    <t>MEGA-007</t>
  </si>
  <si>
    <t>CHI NHÁNH CÔNG TY TNHH MM MEGA MARKET (VIỆT NAM) TẠI TỈNH BÌNH ĐỊNH</t>
  </si>
  <si>
    <t>Quốc Lộ 1D, Tổ 24, Khu vực 5, Phường Quy Nhơn Nam, Tỉnh Gia Lai, Việt Nam</t>
  </si>
  <si>
    <t>Mega Quy Nhơn</t>
  </si>
  <si>
    <t>0302249586-007</t>
  </si>
  <si>
    <t>MEGA-008</t>
  </si>
  <si>
    <t>CHI NHÁNH CÔNG TY TNHH MM MEGA MARKET (VIỆT NAM) TẠI TỈNH BÌNH DƯƠNG</t>
  </si>
  <si>
    <t>Đại lộ Bình Dương, Phường Thủ Dầu Một, Thành phố Hồ Chí Minh, Việt Nam</t>
  </si>
  <si>
    <t>Mega Bình Dương</t>
  </si>
  <si>
    <t>0302249586-008</t>
  </si>
  <si>
    <t>MEGA-009</t>
  </si>
  <si>
    <t>CHI NHÁNH CÔNG TY TNHH MM MEGA MARKET (VIỆT NAM) TẠI TỈNH BÀ RỊA - VŨNG TÀU</t>
  </si>
  <si>
    <t>Đường 2 tháng 9 (Quốc lộ 51B), Khu phố 1, Phường Phước Thắng, Thành phố Hồ Chí Minh, Việt Nam</t>
  </si>
  <si>
    <t>Mega Vũng Tàu</t>
  </si>
  <si>
    <t>0302249586-009</t>
  </si>
  <si>
    <t>MEGA-011</t>
  </si>
  <si>
    <t>CHI NHÁNH CÔNG TY TNHH MM MEGA MARKET (VIỆT NAM) TẠI THÀNH PHỐ NHA TRANG</t>
  </si>
  <si>
    <t>Đường 23/10, Thôn Võ Cạnh, Phường Tây Nha Trang, Tỉnh Khánh Hòa, Việt Nam</t>
  </si>
  <si>
    <t>Mega Nha Trang</t>
  </si>
  <si>
    <t>0302249586-011</t>
  </si>
  <si>
    <t>MEGA-012</t>
  </si>
  <si>
    <t>CHI NHÁNH CÔNG TY TNHH MM MEGA MARKET (VIỆT NAM) TẠI QUẢNG NINH</t>
  </si>
  <si>
    <t>Tổ 8, Khu 2, Phường Hà Tu, Tỉnh Quảng Ninh, Việt Nam</t>
  </si>
  <si>
    <t>Mega Hạ Long</t>
  </si>
  <si>
    <t>0302249586-012</t>
  </si>
  <si>
    <t>MEGA-013</t>
  </si>
  <si>
    <t>CHI NHÁNH CÔNG TY TNHH MM MEGA MARKET ( VIỆT NAM) TẠI TỈNH NGHỆ AN</t>
  </si>
  <si>
    <t>Đường Ven Sông Lam, Phường Trường Vinh, Tỉnh Nghệ An, Việt Nam</t>
  </si>
  <si>
    <t>Mega Vinh</t>
  </si>
  <si>
    <t>0302249586-013</t>
  </si>
  <si>
    <t>MEGA-014</t>
  </si>
  <si>
    <t>CHI NHÁNH CÔNG TY TNHH MM MEGA MARKET (VIỆT NAM) TẠI TỈNH ĐẮK LẮK</t>
  </si>
  <si>
    <t>Tổ dân phố 5, đường Đồng Khởi, Phường Tân An, Tỉnh Đắk Lắk, Việt Nam</t>
  </si>
  <si>
    <t>Mega Buôn Ma Thuột</t>
  </si>
  <si>
    <t>0302249586-014</t>
  </si>
  <si>
    <t>MEGA-015</t>
  </si>
  <si>
    <t>CHI NHÁNH CÔNG TY TNHH MM MEGA MARKET (VIỆT NAM) TẠI KIÊN GIANG</t>
  </si>
  <si>
    <t>Lô A11, Khu lấn biển, Phường Rạch Giá, Tỉnh An Giang, Việt Nam</t>
  </si>
  <si>
    <t>Mega Rạch Giá</t>
  </si>
  <si>
    <t>0302249586-015</t>
  </si>
  <si>
    <t>Mega-DNG-01-70010</t>
  </si>
  <si>
    <t>Trung tâm thương mại MM Mega Market Đà Nẵng</t>
  </si>
  <si>
    <t>124-167 Nguyễn Sinh Sắc, phường Hòa Khánh, Thành phố Đà Nẵng, Việt Nam.</t>
  </si>
  <si>
    <t>Thành phố Đà Nẵng</t>
  </si>
  <si>
    <t>Phường Hòa Khánh</t>
  </si>
  <si>
    <t>MEKONGGOURMET</t>
  </si>
  <si>
    <t>CÔNG TY TNHH MEKONG GOURMET</t>
  </si>
  <si>
    <t>71B-73 Calmette, Phường Nguyễn Thái Bình, Quận 1, Thành phố Hồ Chí Minh, Việt Nam</t>
  </si>
  <si>
    <t>0316439724</t>
  </si>
  <si>
    <t>MENAS</t>
  </si>
  <si>
    <t>CÔNG TY TNHH MENAS</t>
  </si>
  <si>
    <t>Tầng 7, số 25Bis Nguyễn Thị Minh Khai, Phường Sài Gòn, Thành phố Hồ Chí Minh, Việt Nam</t>
  </si>
  <si>
    <t>0316333076</t>
  </si>
  <si>
    <t>MENAS001</t>
  </si>
  <si>
    <t>Mena Gourmet Market</t>
  </si>
  <si>
    <t>Tầng B1, Tòa nhà Menas Mall, 60A Trường Sơn, Phường 2, Quận Tân Bình, Tp HCM</t>
  </si>
  <si>
    <t>MINHCAU</t>
  </si>
  <si>
    <t>CÔNG TY CỔ PHẦN THƯƠNG MẠI VÀ DỊCH VỤ MINH CẦU</t>
  </si>
  <si>
    <t>Số 01, đường Minh Cầu, Phường Phan Đình Phùng, Tỉnh Thái Nguyên, Việt Nam</t>
  </si>
  <si>
    <t>không lấy hóa đơn, ck cố định 10%, VAT theo luật định</t>
  </si>
  <si>
    <t>4601146949</t>
  </si>
  <si>
    <t>Phan Đình Phùng</t>
  </si>
  <si>
    <t>minhcau0001</t>
  </si>
  <si>
    <t>Số 01, đường Minh Cầu, Phường Phan Đình Phùng, Thành phố Thái Nguyên, Tỉnh Thái Nguyên</t>
  </si>
  <si>
    <t>10%; MIENBAC</t>
  </si>
  <si>
    <t>minhcau0002</t>
  </si>
  <si>
    <t>Minh Cầu Gang Thép - 442 Cách Mạng Tháng Tám, Thái Nguyên</t>
  </si>
  <si>
    <t>minhcau0003</t>
  </si>
  <si>
    <t>494 Hoàng Quốc Việt, Phường Trung Thành,Thanh xuyên, Phổ Yên, Tỉnh Thái Nguyên</t>
  </si>
  <si>
    <t>minhcau0004</t>
  </si>
  <si>
    <t>minhcau0005</t>
  </si>
  <si>
    <t>529 Dương Tự Minh, Quan Triều, TP. Thái Nguyên</t>
  </si>
  <si>
    <t>minhcau0006</t>
  </si>
  <si>
    <t>Chân cầu vượt Đán</t>
  </si>
  <si>
    <t>minhcau0007</t>
  </si>
  <si>
    <t>SIÊU THỊ MINH CẦU 2</t>
  </si>
  <si>
    <t>Số 889. Đường Dương Tự Minh. Phường Hoàng Văn Thụ, TP. Thái Nguyên</t>
  </si>
  <si>
    <t>minhcau0008</t>
  </si>
  <si>
    <t>MINH CẦU MART TRUNG TÂM</t>
  </si>
  <si>
    <t>Gian S1 - Tầng 1 - Toà nhà Thái Nguyên Tower – Số 1 – Đường Nha Trang - Phường Phan Đình Phùng - Tỉnh Thái Nguyên - Việt Nam</t>
  </si>
  <si>
    <t>ck cố định 10%, VAT theo luật định</t>
  </si>
  <si>
    <t>MINHKHANHAN</t>
  </si>
  <si>
    <t>CÔNG TY TNHH CÔNG NGHỆ MINH KHÁNH AN</t>
  </si>
  <si>
    <t>Biệt thự TT2-17 Khu thấp tầng, Khu đô thị Kim Văn Kim Lũ, Phường Định Công, TP Hà Nội, Việt Nam.</t>
  </si>
  <si>
    <t>0108813071</t>
  </si>
  <si>
    <t>Phường Định Công</t>
  </si>
  <si>
    <t>MINHPHUOC</t>
  </si>
  <si>
    <t>CÔNG TY TNHH NHÀ HÀNG TIỆC CƯỚI MINH PHƯỚC</t>
  </si>
  <si>
    <t>ấp Thanh Bình 1, Xã Bình Châu, Thành phố Hồ Chí Minh, Việt Nam</t>
  </si>
  <si>
    <t>3502395935</t>
  </si>
  <si>
    <t>SG002</t>
  </si>
  <si>
    <t>Trần Cao Hoàng Tâm</t>
  </si>
  <si>
    <t>MISA</t>
  </si>
  <si>
    <t>CÔNG TY CỔ PHẦN MISA</t>
  </si>
  <si>
    <t>Tầng 9 Tòa Nhà Technosoft, phố Duy Tân, phường Dịch vọng Hậu, Cầu Giấy, Hà Nội</t>
  </si>
  <si>
    <t>0101243150</t>
  </si>
  <si>
    <t>MOCHUONG</t>
  </si>
  <si>
    <t>CÔNG TY TNHH THƯƠNG MẠI DỊCH VỤ ĂN UỐNG MỘC HƯƠNG</t>
  </si>
  <si>
    <t>360B Bến Vân Đồn, phường 01, Quận 4, Thành phố Hồ Chí Minh, Việt Nam</t>
  </si>
  <si>
    <t>0313038594</t>
  </si>
  <si>
    <t>MOCTRA</t>
  </si>
  <si>
    <t>HỘ KINH DOANH MỘC TRÀ</t>
  </si>
  <si>
    <t>32 Đô Đốc Long, Phường Tân Quý, Quận Tân phú, Thành phố Hồ Chí Minh, Việt Nam</t>
  </si>
  <si>
    <t>8110486098-001</t>
  </si>
  <si>
    <t>Phường Tân Quý</t>
  </si>
  <si>
    <t>MR.NGOC</t>
  </si>
  <si>
    <t>Mr Ngọc</t>
  </si>
  <si>
    <t>NAMDINHTEX</t>
  </si>
  <si>
    <t>CÔNG TY CỔ PHẦN DỆT KHĂN DỆT MAY NAM ĐỊNH</t>
  </si>
  <si>
    <t>Lô T và S, Khu công nghiệp Hòa Xá, Phường Mỹ Xá, Thành phố Nam Định, Tỉnh Nam Định, Việt Nam</t>
  </si>
  <si>
    <t>0600773530</t>
  </si>
  <si>
    <t>Phường Mỹ Xá</t>
  </si>
  <si>
    <t>NAMLONG</t>
  </si>
  <si>
    <t>CÔNG TY CỔ PHẦN ĐẦU TƯ NAM LONG</t>
  </si>
  <si>
    <t>Số 6 Nguyễn Khắc Viện  P.Tân Phú Q.7 Tp HCM</t>
  </si>
  <si>
    <t>0301438936</t>
  </si>
  <si>
    <t>NCC2268</t>
  </si>
  <si>
    <t>Công Ty Liên Doanh TNHH Berjaya - Hồ Tây</t>
  </si>
  <si>
    <t>K5 Nhi Hàm, P. Quảng An, Tây Hồ, TP HN</t>
  </si>
  <si>
    <t>0100112268</t>
  </si>
  <si>
    <t>quảng an</t>
  </si>
  <si>
    <t>NGOCMAI</t>
  </si>
  <si>
    <t>HỘ KINH DOANH NGỌC MAI STORE</t>
  </si>
  <si>
    <t>26 Đường Đ7, Khu nhà ở thấp tầng, Phường Long Trường, Thành phố Hồ Chí Minh, Việt Nam.</t>
  </si>
  <si>
    <t>8008776938-001</t>
  </si>
  <si>
    <t>NGOCTHOM</t>
  </si>
  <si>
    <t>CÔNG TY TNHH MỘT THÀNH VIÊN THƯƠNG MẠI VÀ DỊCH VỤ NGỌC THƠM</t>
  </si>
  <si>
    <t>0309391503</t>
  </si>
  <si>
    <t>NGOISAOLON</t>
  </si>
  <si>
    <t>CÔNG TY TRÁCH NHIỆM HỮU HẠN TIN HỌC NGÔI SAO LỚN</t>
  </si>
  <si>
    <t>28-30 Trần Triệu Luật - Phường 6 - Quận Tân Bình - TP Hồ Chí Minh</t>
  </si>
  <si>
    <t>0312152569</t>
  </si>
  <si>
    <t>NGOITRUONGEM</t>
  </si>
  <si>
    <t>CÔNG TY TNHH NGÔI TRƯỜNG EM</t>
  </si>
  <si>
    <t>20 đường số 65, Phường Thạnh Mỹ Lợi, Thành phố Thủ Đức, Thành phố Hồ Chí Minh, Việt Nam</t>
  </si>
  <si>
    <t>0315451101</t>
  </si>
  <si>
    <t>NGONMOINGAY</t>
  </si>
  <si>
    <t>Cty TNHH SX TM DV Ngon Mỗi Ngày</t>
  </si>
  <si>
    <t>176 Hai Bà Trưng ,Phường Đakao ,Quận 1.Tp Hồ Chí Minh.</t>
  </si>
  <si>
    <t>0312590851</t>
  </si>
  <si>
    <t>NGUYENCUU</t>
  </si>
  <si>
    <t>CÔNG TY TNHH MTV NGUYỄN CỬU</t>
  </si>
  <si>
    <t>N9 đường 79, Phường Phước Long B, Thành phố Thủ Đức, Thành phố Hồ Chí Minh, Việt Nam</t>
  </si>
  <si>
    <t>0314128681</t>
  </si>
  <si>
    <t>NHAHANGPHUONGTRANG</t>
  </si>
  <si>
    <t>CÔNG TY TNHH DỊCH VỤ DU LỊCH LONG HẢI CHANNEL</t>
  </si>
  <si>
    <t>120 Lê Duẩn, Phường Phước Nguyên, Thành phố Bà Rịa, Tỉnh Bà Rịa - Vũng Tàu, Việt Nam</t>
  </si>
  <si>
    <t>3502346247</t>
  </si>
  <si>
    <t>NHANHOA</t>
  </si>
  <si>
    <t>CÔNG TY TNHH THƯƠNG MẠI DỊCH VỤ XUẤT NHẬP KHẨU NHÂN HÒA</t>
  </si>
  <si>
    <t>39/5G Đường Nguyễn Thị Thảnh, ấp Tam Đông 3 - Xã Thới Tam Thôn - Huyện Hóc Môn - TP Hồ Chí Minh.</t>
  </si>
  <si>
    <t>0315791394</t>
  </si>
  <si>
    <t>NHATMINH</t>
  </si>
  <si>
    <t>CÔNG TY TNHH SẢN XUẤT THƯƠNG MẠI DỊCH VỤ NHẬT MINH BAKERY</t>
  </si>
  <si>
    <t>131 Vũ Tùng, Phường Gia Định, Thành phố Hồ Chí Minh, Việt Nam</t>
  </si>
  <si>
    <t>0313983358</t>
  </si>
  <si>
    <t>NHẬT MINH (OSIFOODS)</t>
  </si>
  <si>
    <t>nhatminh68001</t>
  </si>
  <si>
    <t>OsiFood Fuji Nam Long</t>
  </si>
  <si>
    <t>146 Đường D1, Phường Phước Long B, Tp.Thủ Đức, HCM</t>
  </si>
  <si>
    <t>nhatminh68002</t>
  </si>
  <si>
    <t>OsiFood Trung Tuyến City</t>
  </si>
  <si>
    <t>1192-1194 Nguyễn Văn Qúa, Phường Tân Thới Hiệp, Quận 12, HCM</t>
  </si>
  <si>
    <t>nhatminh68003</t>
  </si>
  <si>
    <t>OsiFood Bình Hưng</t>
  </si>
  <si>
    <t>26-28 Đường số 10, KDC Bình Hưng, Xã Bình Hưng, Huyện Bình Chánh, HCM</t>
  </si>
  <si>
    <t>nhatminh68004</t>
  </si>
  <si>
    <t>OsiFood Thủ Thiêm</t>
  </si>
  <si>
    <t>155 Lương Định Của, Phường An Khánh, Tp.Thủ Đức, HCM</t>
  </si>
  <si>
    <t>nhatminh68005</t>
  </si>
  <si>
    <t>OsiFood Đo Đạc</t>
  </si>
  <si>
    <t>54 Đường số 3, Phường An Khánh, Tp.Thủ Đức, HCM</t>
  </si>
  <si>
    <t>nhatminh68006</t>
  </si>
  <si>
    <t>OsiFood Phương Việt</t>
  </si>
  <si>
    <t>PS 11 Chung Cư Pegasuite 1002 Tạ Quang Bửu, Phường 6, Quận 8, HCM</t>
  </si>
  <si>
    <t>nhatminh68006-1</t>
  </si>
  <si>
    <t>OsiFood Nguyễn Duy Trinh</t>
  </si>
  <si>
    <t>542 Nguyễn Duy Trinh, P.Bình Trưng Đông, TP.Thủ Đức, TP.HCM</t>
  </si>
  <si>
    <t>nhatminh68007</t>
  </si>
  <si>
    <t>OsiFood City Gate Towers</t>
  </si>
  <si>
    <t>Chung cư City Gate Tower 15 Đại Lộ Võ Văn Kiệt, Phường 16, Quận 8, HCM</t>
  </si>
  <si>
    <t>nhatminh68010</t>
  </si>
  <si>
    <t>OsiFood Gia Hòa</t>
  </si>
  <si>
    <t>51 Út Trà Ôn, Phường Phước Long B, TP.Thủ Đức</t>
  </si>
  <si>
    <t>nhatminh68011</t>
  </si>
  <si>
    <t>Osifood  Linh Xuân</t>
  </si>
  <si>
    <t>156 Đường số 11, Khu phố 5, Phường Linh Xuân, Tp.Thủ Đức, HCM</t>
  </si>
  <si>
    <t>nhatminh68012</t>
  </si>
  <si>
    <t>OsiFood 3 Tháng 2</t>
  </si>
  <si>
    <t>1380-1382-1384 Đường 3/2, Phường 2, Quận 11, HCM</t>
  </si>
  <si>
    <t>nhatminh68012-1</t>
  </si>
  <si>
    <t>OsiFood An Gia Bình Chánh</t>
  </si>
  <si>
    <t>Lô TM D-1.03, tầng 1, Block D.thị trấn Tân Túc, Huyện Bình Chánh, TP.HCM</t>
  </si>
  <si>
    <t>nhatminh68013</t>
  </si>
  <si>
    <t>OsiFood Đặng Thùy Trâm</t>
  </si>
  <si>
    <t>111/2-4-6-8 Đặng Thùy Trâm, P.13, Q.Bình Thạnh, TP.HCM</t>
  </si>
  <si>
    <t>nhatminh68014</t>
  </si>
  <si>
    <t>Osifood Vinhome Quận 9</t>
  </si>
  <si>
    <t>Shop 01S18 tòa nhà S10.03 Khu Vinhome GrandPark, đường Nguyễn Xiển, phường Long Bình, TP Thủ Đức, TP Hồ Chí Minh</t>
  </si>
  <si>
    <t>nhatminh68014-1</t>
  </si>
  <si>
    <t>Osifood Bình Lợi</t>
  </si>
  <si>
    <t>127 Bình Lợi, Phường 13, Quận Bình Thạnh, Thành phố Hồ Chí Minh</t>
  </si>
  <si>
    <t>nhatminh68015</t>
  </si>
  <si>
    <t>OsiFood HomyLand</t>
  </si>
  <si>
    <t>SH15 chung cư Homyland Reverside, số 14 đường số 1-THM, P.Bình Trưng Đông, TP.Thủ Đức, TP. Hồ Chí Minh</t>
  </si>
  <si>
    <t>Phường Bình Trưng Đông</t>
  </si>
  <si>
    <t>nhatminh79001</t>
  </si>
  <si>
    <t>OsiFood Bình Hòa</t>
  </si>
  <si>
    <t>288 Phan Văn Trị, Phường 11, Quận Bình Thạnh, HCM</t>
  </si>
  <si>
    <t>nhatminh79002</t>
  </si>
  <si>
    <t>Cửa hàng OsiFood Nguyễn Khoái</t>
  </si>
  <si>
    <t>84-86 Nguyễn Khoái, Phường 2, Quận 4, HCM</t>
  </si>
  <si>
    <t>nhatminh79003</t>
  </si>
  <si>
    <t>Osifood Sky 9</t>
  </si>
  <si>
    <t>S010-011 Block CT1, CC Sky 09, Đường số 1, Khu phố 2, Phường Phú Hữu, Tp.Thủ Đức, HCM</t>
  </si>
  <si>
    <t>nhatminh79004</t>
  </si>
  <si>
    <t>OsiFood 828A Xô Viết Nghệ Tĩnh</t>
  </si>
  <si>
    <t>828A Xô Viết Nghệ Tĩnh, Phường 25, Quận Bình Thạnh, Tp.HCM</t>
  </si>
  <si>
    <t>nhatminh79005</t>
  </si>
  <si>
    <t>Osifood Phước Long</t>
  </si>
  <si>
    <t>114 Tây Hòa, Phường Phước Long A, Tp.Thủ Đức, HCM</t>
  </si>
  <si>
    <t>nhatminh79006</t>
  </si>
  <si>
    <t>OsiFood Opal Riverside</t>
  </si>
  <si>
    <t>SH10 chung cư Opal Riverside, đường số 10, P.Hiệp Bình Chánh, TP.Thủ Đức, HCM</t>
  </si>
  <si>
    <t>nhatminh79007</t>
  </si>
  <si>
    <t>Osifood Tăng Nhơn Phú</t>
  </si>
  <si>
    <t>127A7 đường Tăng Nhơn Phú, phường Phước Long B, thành phố Thủ Đức, thành phố Hồ Chí Minh</t>
  </si>
  <si>
    <t>nhatminh79007-001</t>
  </si>
  <si>
    <t>Osifood Nguyễn Xiển - Đã đóng cửa</t>
  </si>
  <si>
    <t>458-458A Nguyễn Xiển, Phường Long Thạnh Mỹ, Tp.Thủ Đức, HCM</t>
  </si>
  <si>
    <t>nhatminh79007-1</t>
  </si>
  <si>
    <t>Osifood Liên Phường</t>
  </si>
  <si>
    <t>91-93 đường Liên Phường, phường Phước Long B, thành phố Thủ Đức, thành phố Hồ Chí Minh</t>
  </si>
  <si>
    <t>nhatminh79009</t>
  </si>
  <si>
    <t>Osifood  Phước Hiệp</t>
  </si>
  <si>
    <t>312 Lã Xuân Oai , khu phố Phước Hiệp ,P.Long Trường, Tp.Thủ Đức, HCM</t>
  </si>
  <si>
    <t>Khai trương 19/11/2022</t>
  </si>
  <si>
    <t>Phường Long Trường</t>
  </si>
  <si>
    <t>nhatminh79009-1</t>
  </si>
  <si>
    <t>Osifood Thống Nhất</t>
  </si>
  <si>
    <t>208 Đường số 8, Phường 11, quận Gò Vấp, thành phố Hồ Chí Minh</t>
  </si>
  <si>
    <t>nhatminh79009-2</t>
  </si>
  <si>
    <t>OsiFood Phổ Quang</t>
  </si>
  <si>
    <t>110 Phổ Quang, Phường 9, Quận Phú Nhuận, TP.HCM</t>
  </si>
  <si>
    <t>Phường 09</t>
  </si>
  <si>
    <t>nhatminh79010</t>
  </si>
  <si>
    <t>OsiFood Gold House Lê Văn Lương</t>
  </si>
  <si>
    <t>Block A4.1.1 cc Hoàng Anh Gold House, đường Lê Văn Lương, Huyện Nhà Bè, HCM</t>
  </si>
  <si>
    <t>nhatminh79011</t>
  </si>
  <si>
    <t>OsiFood Pegasuite</t>
  </si>
  <si>
    <t>PS 11 Chung cư Pegasuite 1002 Tạ Quang Bửu, phường 6, quận 8, thành phố Hồ Chí Minh</t>
  </si>
  <si>
    <t>nhatminh79012</t>
  </si>
  <si>
    <t>OsiFood Nguyễn Văn Công</t>
  </si>
  <si>
    <t>489 Nguyễn Văn Công, Phường 3, Quận Gò Vấp, thành phố Hồ Chí Minh</t>
  </si>
  <si>
    <t>Phường 3</t>
  </si>
  <si>
    <t>nhatminh79013</t>
  </si>
  <si>
    <t>OsiFood Ngô Quyền</t>
  </si>
  <si>
    <t>52 Ngô Quyền, Phường Hiệp Phú, thành phố Thủ Đức, thành phố Hồ Chí Minh, Việt Nam</t>
  </si>
  <si>
    <t>NHATNAM</t>
  </si>
  <si>
    <t>Công Ty Cổ Phần Nhất Nam</t>
  </si>
  <si>
    <t>Số 2 Chương Dương Độ, Phường Chương Dương, Quận Hoàn Kiếm, Thành Phố Hà Nội</t>
  </si>
  <si>
    <t>0100236312</t>
  </si>
  <si>
    <t>Phường Hoàn Kiếm</t>
  </si>
  <si>
    <t>NHIEULOC</t>
  </si>
  <si>
    <t>CÔNG TY TNHH NHIÊU LỘC</t>
  </si>
  <si>
    <t>50/15/25 Dương Quảng Hàm, Phường 5, Quận Gò Vấp, Thành phố Hồ Chí Minh, Việt Nam</t>
  </si>
  <si>
    <t>khách mua hàng sống</t>
  </si>
  <si>
    <t>NHQUANDOIDONGNAI</t>
  </si>
  <si>
    <t>Ngân Hàng TMCP Quân Đội-CN Đồng Nai</t>
  </si>
  <si>
    <t>K26 Võ Thị sáu ,phường Thống Nhất, Biên Hòa,Đồng Nai</t>
  </si>
  <si>
    <t>0100283873</t>
  </si>
  <si>
    <t>NHUTRANNGOC</t>
  </si>
  <si>
    <t>Công Ty TNHH NHƯ TRẦN NGỌC</t>
  </si>
  <si>
    <t>1499 Phạm Văn Thuận, Kp3, P.Thống Nhất, Tp.Biên Hòa, Đồng Nai</t>
  </si>
  <si>
    <t>3603414461</t>
  </si>
  <si>
    <t>NHVCBDN</t>
  </si>
  <si>
    <t>Ngân Hàng TMCP Ngoại Thương Việt Nam (Vietcombank) Đồng Nai</t>
  </si>
  <si>
    <t>NHVCBKD</t>
  </si>
  <si>
    <t>Ngân Hàng TMCP Ngoại Thương Việt Nam (Vietcombank) Kỳ Đồng.</t>
  </si>
  <si>
    <t>NINHTHUAN</t>
  </si>
  <si>
    <t>CHI NHÁNH CÔNG TY CỔ PHẦN ĐẦU TƯ AN PHONG TẠI NINH THUẬN</t>
  </si>
  <si>
    <t>SỐ 122 ĐƯỜNG 16/4, PHƯỜNG MỸ HẢI, TP PHAN RANG-THÁP CHÀM, TỈNH NINH THUẬN</t>
  </si>
  <si>
    <t>0300992066-005</t>
  </si>
  <si>
    <t>Ninh Thuận</t>
  </si>
  <si>
    <t>NNHD</t>
  </si>
  <si>
    <t>HỢP TÁC XÃ DỊCH VỤ NÔNG NGHIỆP HỢP ĐỒNG</t>
  </si>
  <si>
    <t>Thôn Đồng Lệ, Xã Hợp Đồng, Huyện Chương Mỹ, Thành phố Hà Nội, Việt Nam</t>
  </si>
  <si>
    <t>NNK</t>
  </si>
  <si>
    <t>CÔNG TY TNHH THƯƠNG MẠI DỊCH VỤ NNK</t>
  </si>
  <si>
    <t>Số 19 Đường NB2, KDC phường Phú Thuận (La Casa), Phường Phú Thuận, Thành phố Hồ Chí Minh, Việt Nam</t>
  </si>
  <si>
    <t>0316960630</t>
  </si>
  <si>
    <t>NNK01</t>
  </si>
  <si>
    <t>Cửa hàng NNK Chung cư Westgate - An Gia</t>
  </si>
  <si>
    <t>Căn B1-01.14 Chung cư Westgate - An Gia, Đường Tân Túc, Thị Trấn Tân Túc, Bình Chánh, Tp.HCM</t>
  </si>
  <si>
    <t>Thị Trấn Tân Túc</t>
  </si>
  <si>
    <t>NNK02</t>
  </si>
  <si>
    <t>Cửa hàng NNK Đường NB2</t>
  </si>
  <si>
    <t>Số 19 Đường NB2, KDC phường Phú Thuận (La Casa), Phường Phú Thuận, Quận 7, Thành phố Hồ Chí Minh, Việt Nam</t>
  </si>
  <si>
    <t>NNK03</t>
  </si>
  <si>
    <t>Cửa hàng NNK 27 Đường Số 3</t>
  </si>
  <si>
    <t>27 Đường Số 3, Phường Phú Mỹ, Quận 7, Thành phố Hồ Chí Minh, Việt Nam</t>
  </si>
  <si>
    <t>Phường Phú Mỹ</t>
  </si>
  <si>
    <t>NOVA</t>
  </si>
  <si>
    <t>CÔNG TY CỔ PHẦN DỊCH VỤ THƯƠNG MẠI TỔNG HỢP NOVA COMMERCE</t>
  </si>
  <si>
    <t>65 Nguyễn Du, Phường Bến Nghé, Quận 1, Thành phố Hồ Chí Minh, Việt Nam</t>
  </si>
  <si>
    <t>MIENNAM; NOVA</t>
  </si>
  <si>
    <t>0317095018</t>
  </si>
  <si>
    <t>NOVACOMMERCE</t>
  </si>
  <si>
    <t>nova0001</t>
  </si>
  <si>
    <t>Nova Kho Bán LakeView</t>
  </si>
  <si>
    <t>lakeview city 543 nguyễn duy trinh p.an phú q.2, HCM</t>
  </si>
  <si>
    <t>5%;MIENNAM;NOVA</t>
  </si>
  <si>
    <t>nova0002</t>
  </si>
  <si>
    <t>Nova Kho bán Soho</t>
  </si>
  <si>
    <t>Tầng trệt, dự án Soho, 100 Cô Giang, Phường Cô Giang, Q.1, HCM</t>
  </si>
  <si>
    <t>nova0003</t>
  </si>
  <si>
    <t>Nova Nguyễn Sơn</t>
  </si>
  <si>
    <t>Số 317-317A-319 Nguyễn Sơn, Phường Phú Thạnh, Quận Tân Phú, HCM</t>
  </si>
  <si>
    <t>nova0004</t>
  </si>
  <si>
    <t>Nova Homyland 3</t>
  </si>
  <si>
    <t>Mã shop S21, chung cư Homyland3, 403 Nguyễn Duy Trinh, Bình Trưng Tây, Q2, HCM</t>
  </si>
  <si>
    <t>nova0005</t>
  </si>
  <si>
    <t>Nova Lý Thái Tổ</t>
  </si>
  <si>
    <t>Số 120 Lý Thái Tổ, Phường 2, Quận 3, HCM</t>
  </si>
  <si>
    <t>nova0007</t>
  </si>
  <si>
    <t>Nova D5</t>
  </si>
  <si>
    <t>Số 28-30 Đường D5, Phường 25, Q Bình Thạnh, HCM</t>
  </si>
  <si>
    <t>nova0008</t>
  </si>
  <si>
    <t>Nova Huỳnh Thiện Lộc</t>
  </si>
  <si>
    <t>Góc 2MT 52 Huỳnh Thiện Lộc, Phú Trung, Q.Tân Phú, HCM</t>
  </si>
  <si>
    <t>nova0009</t>
  </si>
  <si>
    <t>Nova Kho bán Orchard Garden</t>
  </si>
  <si>
    <t>Tầng trệt ,Orchad Garden, 128 Hồng Hà, Phường 9, Q.Phú Nhuận, HCM</t>
  </si>
  <si>
    <t>nova0010</t>
  </si>
  <si>
    <t>Nova Kho bán Botanica</t>
  </si>
  <si>
    <t>BPC-01.03 &amp; BPC-01.04 Tầng 1, Block C, 108-112B-114 Hồng Hà, Phường 2, Quận Tân Bình, HCM</t>
  </si>
  <si>
    <t>nova0011</t>
  </si>
  <si>
    <t>Nova Sunrise</t>
  </si>
  <si>
    <t>Khu phức hợp thương mại văn phòng lô V 23 Nguyễn Hữu Thọ, P.Tân Hưng, Q.7, HCM</t>
  </si>
  <si>
    <t>nova0012</t>
  </si>
  <si>
    <t>Nova Rich Start</t>
  </si>
  <si>
    <t>RS4- SH11, RS4-SH12 ,Dự án Richstar 278 Hòa Bình, Phú Thạnh, Tân Phú, HCM</t>
  </si>
  <si>
    <t>nova0013</t>
  </si>
  <si>
    <t>Nova RiverGate Residance</t>
  </si>
  <si>
    <t>lô TM07, TM08 dự án RiverGate Residence, 155 Bến Vân Đồn, Phường 6, Quận 4, HCM</t>
  </si>
  <si>
    <t>nova0014</t>
  </si>
  <si>
    <t>Nova Kho Bán Linh Đông</t>
  </si>
  <si>
    <t>Linh Đông, Thủ Đức</t>
  </si>
  <si>
    <t>nova100102</t>
  </si>
  <si>
    <t>Nova Kho Bán 65 Nguyễn Du</t>
  </si>
  <si>
    <t>65 Nguyễn Du, P.Bến Nghé, Q1, HCM</t>
  </si>
  <si>
    <t>nova101402</t>
  </si>
  <si>
    <t>Nova Kho Bán Nguyễn Trãi</t>
  </si>
  <si>
    <t>965-967-969 Nguyễn Trãi, Q1, HCM</t>
  </si>
  <si>
    <t>nova102002</t>
  </si>
  <si>
    <t>Nova Độc Lập</t>
  </si>
  <si>
    <t>197A Đường Độc Lập, Phường Tân Qúy, Quận Tân Phú, HCM</t>
  </si>
  <si>
    <t>nova102402</t>
  </si>
  <si>
    <t>Nova Bình An</t>
  </si>
  <si>
    <t>6D Đường Số 2, P.An Khánh, Quận 2, HCM</t>
  </si>
  <si>
    <t>nova102902</t>
  </si>
  <si>
    <t>Nova Jamila Khang Điền</t>
  </si>
  <si>
    <t>Số 60 đường số 697, kp2, phú hữu, tp thủ đức, HCM</t>
  </si>
  <si>
    <t>nova103102</t>
  </si>
  <si>
    <t>Nova Era Town</t>
  </si>
  <si>
    <t>Block B4, Era Town Nguyễn Lương Bằng, Quận 7</t>
  </si>
  <si>
    <t>nova103202</t>
  </si>
  <si>
    <t>Nova Kho bán Everich Infinity</t>
  </si>
  <si>
    <t>290 An Dương Vương, phường 04, Quận 5, Tp. HCM</t>
  </si>
  <si>
    <t>nova103402</t>
  </si>
  <si>
    <t>Nova Newton Residences</t>
  </si>
  <si>
    <t>38 Trương quốc Dung, phường 8, quận phú nhuận, HCM</t>
  </si>
  <si>
    <t>nova103702</t>
  </si>
  <si>
    <t>Nova Nguyễn Duy Trinh</t>
  </si>
  <si>
    <t>657-659 ĐƯỜNG NGUYỄN DUY TRINH, KHU PHỐ 4, PHƯỜNG BÌNH TRƯNG ĐÔNG, TP THỦ ĐỨC</t>
  </si>
  <si>
    <t>nova900102</t>
  </si>
  <si>
    <t>Nova Kho bán NovaMarket The Sun Avenue</t>
  </si>
  <si>
    <t>Lô TM SAV4-00, 28 Mai Chí Thọ, P.An Phú, Q.2, HCM</t>
  </si>
  <si>
    <t>NT</t>
  </si>
  <si>
    <t>Bù kho</t>
  </si>
  <si>
    <t>PHÂN LOẠI CHI PHÍ</t>
  </si>
  <si>
    <t>NTF</t>
  </si>
  <si>
    <t>CÔNG TY CỔ PHẦN SẢN XUẤT THỰC PHẨM NGỌC THƠM FOODS</t>
  </si>
  <si>
    <t>Lô E5, Đường số 9, Cụm công nghiệp Hải Sơn Đức Hòa Đông, Xã Mỹ Hạnh, Tỉnh Tây Ninh, Việt Nam</t>
  </si>
  <si>
    <t>1102026993</t>
  </si>
  <si>
    <t>HÀNG SỐNG</t>
  </si>
  <si>
    <t>NUHOANG</t>
  </si>
  <si>
    <t>CÔNG TY CỔ PHẦN ĐẦU TƯ THƯƠNG MẠI DỊCH VỤ NỮ HOÀNG</t>
  </si>
  <si>
    <t>Tầng Trệt Cao Ốc An Thịnh, số 6, kđt an phú-an khánh, đường số 6, p: an phú, quận 2, Tp.HCM</t>
  </si>
  <si>
    <t>0309733531</t>
  </si>
  <si>
    <t>ocopfood01</t>
  </si>
  <si>
    <t>Ocopfood 97 Bắc Sơn, Chương Mỹ, HN</t>
  </si>
  <si>
    <t>97 Bắc Sơn, Chúc Sơn, Chương Mỹ, HN</t>
  </si>
  <si>
    <t>Khách của Trường, tt luôn</t>
  </si>
  <si>
    <t>OCOPFOOD</t>
  </si>
  <si>
    <t>ocopfood02</t>
  </si>
  <si>
    <t>Ocopfood Chợ Đông Phương Yên, Chương Mỹ, HN</t>
  </si>
  <si>
    <t>Chợ Đông Phương Yên, Chương Mỹ, HN</t>
  </si>
  <si>
    <t>OKONO</t>
  </si>
  <si>
    <t>CÔNG TY TNHH OKONO VIỆT NAM</t>
  </si>
  <si>
    <t>Số 271 Yên Hòa, Phường Yên Hòa, Thành phố Hà Nội, Việt Nam</t>
  </si>
  <si>
    <t>0107645219</t>
  </si>
  <si>
    <t>yên hòa</t>
  </si>
  <si>
    <t>OkonoA01</t>
  </si>
  <si>
    <t>A01VT20-70 - Cửa hàng OKONO Văn Trì</t>
  </si>
  <si>
    <t>70 Văn Trì, Minh Khai, Bắc Từ Liêm, thành phố Hà Nội</t>
  </si>
  <si>
    <t>Phường Minh Khai</t>
  </si>
  <si>
    <t>OkonoA03</t>
  </si>
  <si>
    <t>A03PK07 - Cửa hàng OKONO Phùng Khoan</t>
  </si>
  <si>
    <t>số 7 Phùng Khoan, phường Trung Văn, quận Nam Từ Liêm, thành phố Hà Nội</t>
  </si>
  <si>
    <t>OkonoA04</t>
  </si>
  <si>
    <t>A04YH219 - Cửa hàng OKONO 219 Yên Hòa</t>
  </si>
  <si>
    <t>Số 219 Yên Hòa, phường Yên Hòa, quận Cầu Giấy, thành phố Hà Nội</t>
  </si>
  <si>
    <t>OkonoA05</t>
  </si>
  <si>
    <t>A05TK80 - Cửa hàng OKONO 82 Triều Khúc</t>
  </si>
  <si>
    <t>Số 80-82 Triều Khúc, Tân Triều, quận Thanh Xuân, thành phố Hà Nội</t>
  </si>
  <si>
    <t>OkonoA06</t>
  </si>
  <si>
    <t>A06YH271- Cửa hàng OKONO 271 Yên Hòa</t>
  </si>
  <si>
    <t>Số 271 Yên Hòa, quận Cầu Giấy, Thành phố Hà Nội</t>
  </si>
  <si>
    <t>OkonoA07</t>
  </si>
  <si>
    <t>A07BM353 - Cửa hàng OKONO Bạch Mai</t>
  </si>
  <si>
    <t>353 Bạch Mai, Hai Bà Trưng, thành phố Hà Nội</t>
  </si>
  <si>
    <t>OkonoA08</t>
  </si>
  <si>
    <t>A08TQV24 - Cửa hàng OKONO Trần Quốc Vượng</t>
  </si>
  <si>
    <t>Số 24 Trần Quốc Vượng, quận Cầu Giấy, thành phố Hà Nội</t>
  </si>
  <si>
    <t>OkonoA09</t>
  </si>
  <si>
    <t>A09MD340 - Cửa hàng OKONO Mỹ Đình</t>
  </si>
  <si>
    <t>Số 340 Mỹ Đình, quận Nam Từ Liêm, thành phố Hà Nội, Việt Nam</t>
  </si>
  <si>
    <t>OkonoA12</t>
  </si>
  <si>
    <t>A12TV18 - Cửa hàng OKONO Trung Văn</t>
  </si>
  <si>
    <t>18 Đại Linh, Trung Văn, quận Nam Từ Liêm, thành phố Hà Nội</t>
  </si>
  <si>
    <t>OkonoA13</t>
  </si>
  <si>
    <t>A13LT19 - Cửa hàng OKONO 19 Lạc Trung</t>
  </si>
  <si>
    <t>19 Lạc Trung, phường Vĩnh Tuy, Quận Hai Bà Trưng, Thành phố Hà Nội</t>
  </si>
  <si>
    <t>Phường Vĩnh Tuy</t>
  </si>
  <si>
    <t>OkonoA14</t>
  </si>
  <si>
    <t>A14TD32 - Cửa hàng OKONO Trần Điền</t>
  </si>
  <si>
    <t>Số 34 Trần Điền, Định Công, quận Hoàng Mai, thành phố Hà Nội</t>
  </si>
  <si>
    <t>OkonoA16</t>
  </si>
  <si>
    <t>A16YX85 - Cửa hàng OKONO Yên Xá</t>
  </si>
  <si>
    <t>85-87 Yên Xá, Xã Tân Triều, huyện Thanh Trì, thành phố Hà Nội</t>
  </si>
  <si>
    <t>OkonoA17</t>
  </si>
  <si>
    <t>A17TD202 - Cửa hàng OKONO Trương Định</t>
  </si>
  <si>
    <t>202 Trương Định, quận Hoàng Mai, thành phố Hà Nội</t>
  </si>
  <si>
    <t>OkonoA18</t>
  </si>
  <si>
    <t>A18MT20- Cửa hàng OKONO 20/14 Mễ Trì</t>
  </si>
  <si>
    <t>20/14 Mễ Trì Hạ, Quận Nam Từ Liêm, thành phố Hà Nội</t>
  </si>
  <si>
    <t>OkonoA20</t>
  </si>
  <si>
    <t>A20DKT38 - Cửa hàng OKONO 38/100 Doãn Kế Thiện</t>
  </si>
  <si>
    <t>38/100 Doãn Kế Thiện, Cầu Giấy, Hà Nội</t>
  </si>
  <si>
    <t>OkonoA22</t>
  </si>
  <si>
    <t>A22KG14 - Cửa hàng OKONO 14 Kim Giang</t>
  </si>
  <si>
    <t>14 Kim Giang, Thanh Xuân, Hà Nội</t>
  </si>
  <si>
    <t>OkonoA23</t>
  </si>
  <si>
    <t>A23TD276 - Cửa hàng OKONO Thượng Đình</t>
  </si>
  <si>
    <t>276 Thượng Đình, quận Thanh Xuân, thành phố Hà Nội</t>
  </si>
  <si>
    <t>OkonoA24</t>
  </si>
  <si>
    <t>A24LK75 - Cửa hàng OKONO La Khê</t>
  </si>
  <si>
    <t>75 La Khê, Hà Đông, Hà Nội</t>
  </si>
  <si>
    <t>OkonoA25</t>
  </si>
  <si>
    <t>A25KT72 - Cửa hàng OKONO Khương Trung</t>
  </si>
  <si>
    <t>72 Khương Trung, quận Thanh Xuân, thành phố Hà Nội</t>
  </si>
  <si>
    <t>OkonoA26</t>
  </si>
  <si>
    <t>A26MT30- Cửa hàng OKONO 30/36 Mễ Trì Thượng</t>
  </si>
  <si>
    <t>30/36 Miếu Đầm, Mễ Trì Thượng, Quận Nam Từ Liêm, thành phố Hà Nội</t>
  </si>
  <si>
    <t>OkonoA27</t>
  </si>
  <si>
    <t>A27PT401- Cửa hàng OKONO 401 Phúc Tân</t>
  </si>
  <si>
    <t>401 Phúc Tân, quận Hoàn Kiếm, thành phố Hà Nội</t>
  </si>
  <si>
    <t>OkonoA28</t>
  </si>
  <si>
    <t>A28HN12-170 - Cửa hàng OKONO 12/170 Hoàng Ngân</t>
  </si>
  <si>
    <t>12/170 Hoàng Ngân, quận Cầu Giấy, thành phố Hà Nội</t>
  </si>
  <si>
    <t>OkonoA30</t>
  </si>
  <si>
    <t>A30HC70 - Cửa hàng OKONO Hoàng Cầu</t>
  </si>
  <si>
    <t>Số 70/30 Hoàng Cầu, Đống Đa, thành phố Hà Nội</t>
  </si>
  <si>
    <t>OkonoA31</t>
  </si>
  <si>
    <t>A31LVH85 - Cửa hàng OKONO Lê Văn Hiến</t>
  </si>
  <si>
    <t>85 Lê Văn Hiến, Bắc Từ Liêm, thành phố Hà Nội</t>
  </si>
  <si>
    <t>OkonoA32</t>
  </si>
  <si>
    <t>A32PDL64 - Cửa hàng OKONO 64 Pháo Đài Láng</t>
  </si>
  <si>
    <t>64 Pháo Đài Láng, phường Láng Thượng, quận Đống Đa, thành phố Hà Nội</t>
  </si>
  <si>
    <t>OkonoA33</t>
  </si>
  <si>
    <t>A33PT208 - Cửa hàng OKONO 208 Phúc Tân</t>
  </si>
  <si>
    <t>208 Phúc Tân, quận Ba Đình, thành phố Hà Nội</t>
  </si>
  <si>
    <t>OkonoA34</t>
  </si>
  <si>
    <t>A34TK44 - Cửa hàng OKONO 44 Triều Khúc</t>
  </si>
  <si>
    <t>Số 44 Triều Khúc, Thanh Xuân Nam, quận Thanh Xuân, thành phố Hà Nội</t>
  </si>
  <si>
    <t>OkonoA35</t>
  </si>
  <si>
    <t>A35TDH110 - Cửa hàng OKONO Trần Duy Hưng</t>
  </si>
  <si>
    <t>Số 15B, ngõ 110 Trần Duy Hưng, phường Trung Hòa, quận Cầu Giấy, thành phố Hà Nội</t>
  </si>
  <si>
    <t>OkonoA36</t>
  </si>
  <si>
    <t>A36TC223 - Cửa hàng OKONO Xuân Đỉnh</t>
  </si>
  <si>
    <t>số 126 ngõ 355 Xuân Đỉnh, quận Bắc Từ Liêm, thành phố Hà Nội</t>
  </si>
  <si>
    <t>OkonoA38</t>
  </si>
  <si>
    <t>A38PL - Cửa hàng OKONO Phú Lãm</t>
  </si>
  <si>
    <t>Kiot 02-03 tòa nhà dự án Phú Lãm, Hà Đông, thành phố Hà Nội</t>
  </si>
  <si>
    <t>OkonoAC01</t>
  </si>
  <si>
    <t>AC01VC42 - Cửa hàng OKONO Đà Nẵng</t>
  </si>
  <si>
    <t>42 Văn Cận, Phường Khuê Trung, quận Cẩm Lệ, TP Đà Nẵng</t>
  </si>
  <si>
    <t>Phường Khuê Trung</t>
  </si>
  <si>
    <t>OkonoAC03</t>
  </si>
  <si>
    <t>AC03CTVT65 - Cửa hàng OKONO 65A Châu Thị Vĩnh Tế, Đà Nẵng</t>
  </si>
  <si>
    <t>65A Châu Thị Vĩnh Tế, Phường Mỹ An, Quận Ngũ Hành Sơn, Thành phố Đà Nẵng</t>
  </si>
  <si>
    <t>Phường Mỹ An</t>
  </si>
  <si>
    <t>OkonoBN01</t>
  </si>
  <si>
    <t>BN01 - Cửa hàng OKONO Bắc Ninh</t>
  </si>
  <si>
    <t>Đường Kinh Dương Vương, Phường Vũ Ninh, TP Bắc Ninh, Tỉnh Bắc Ninh</t>
  </si>
  <si>
    <t>Phường Vũ Ninh</t>
  </si>
  <si>
    <t>PHONGPHU</t>
  </si>
  <si>
    <t>TỔNG CÔNG TY CỔ PHẦN PHONG PHÚ</t>
  </si>
  <si>
    <t>48 Tăng Nhơn Phú, Khu phố 3, Phường Tăng Nhơn Phú B, Thành phố Thủ Đức, Thành phố Hồ Chí Minh, Việt Nam</t>
  </si>
  <si>
    <t>0301446006</t>
  </si>
  <si>
    <t>PHUNGLINHNT</t>
  </si>
  <si>
    <t>CÔNG TY TNHH PHỤNG LINH NT</t>
  </si>
  <si>
    <t>19/1 Võ Trứ, Phường Phước Tiến, Thành phố Nha Trang, Tỉnh Khánh Hòa, Việt Nam</t>
  </si>
  <si>
    <t>4201620836</t>
  </si>
  <si>
    <t>Phường Phước Tiến</t>
  </si>
  <si>
    <t>PHUSON</t>
  </si>
  <si>
    <t>CÔNG TY TNHH THƯƠNG MẠI TỔNG HỢP VÀ DỊCH VỤ PHÚ SƠN</t>
  </si>
  <si>
    <t>Số 869, đường Lê Thái Tổ, Phường Kỳ Liên, Thị xã Kỳ Anh, Tỉnh Hà Tĩnh, Việt Nam</t>
  </si>
  <si>
    <t>3002185400</t>
  </si>
  <si>
    <t>Kỳ Anh</t>
  </si>
  <si>
    <t>PIL</t>
  </si>
  <si>
    <t>CÔNG TY TNHH PIL VIỆT NAM</t>
  </si>
  <si>
    <t>Số 161-163, Đường Ký Con, Phường Bến Thành, TP Hồ Chí Minh, Việt Nam.</t>
  </si>
  <si>
    <t>0303449450</t>
  </si>
  <si>
    <t>PKD207</t>
  </si>
  <si>
    <t>Phòng Kinh Doanh 207 HCM</t>
  </si>
  <si>
    <t>PKDC6</t>
  </si>
  <si>
    <t>Phòng Kinh Doanh C6 Hà Nội</t>
  </si>
  <si>
    <t>PTMART</t>
  </si>
  <si>
    <t>CÔNG TY CỔ PHẦN PT</t>
  </si>
  <si>
    <t>Tầng 2, Toà nhà Vinaconex 7, số 19 Đại từ, Phường Định Công, Thành phố Hà Nội, Việt Nam</t>
  </si>
  <si>
    <t>0109023661</t>
  </si>
  <si>
    <t>Đại Kim</t>
  </si>
  <si>
    <t>PTmart0001</t>
  </si>
  <si>
    <t>PTMart 201 Minh Khai</t>
  </si>
  <si>
    <t>Sảnh S2, chung cư Hinode, 201 Minh Khai, Hai Bà Trưng, HN</t>
  </si>
  <si>
    <t>PTmart0002</t>
  </si>
  <si>
    <t>PTMart 90 Nguyễn Tuân</t>
  </si>
  <si>
    <t>Sảnh HH1, chung cư Sông Đà 7, 90 Nguyễn Tuân, HN</t>
  </si>
  <si>
    <t>PTmart0003</t>
  </si>
  <si>
    <t>PTMart 47 Nguyễn Tuân</t>
  </si>
  <si>
    <t>47 Nguyễn Tuân, HN</t>
  </si>
  <si>
    <t>PTmart0004</t>
  </si>
  <si>
    <t>PTMart 143 Nguyễn Tuân</t>
  </si>
  <si>
    <t>Sảnh A2B, chung cư Imperia, 143 Nguyễn Tuân</t>
  </si>
  <si>
    <t>PTMart0005</t>
  </si>
  <si>
    <t>PTMart (Chị Trang)</t>
  </si>
  <si>
    <t>Nhà 09 lô TT-02 khu liền kề HD MON ngõ 2, phố Hàm nghi, HN</t>
  </si>
  <si>
    <t>PTmart0006</t>
  </si>
  <si>
    <t>PTmart Đại Từ</t>
  </si>
  <si>
    <t>32 Đại Từ, HN</t>
  </si>
  <si>
    <t>ĐẠI KIM</t>
  </si>
  <si>
    <t>PTmart0007</t>
  </si>
  <si>
    <t>PT Mart Hà Đông</t>
  </si>
  <si>
    <t>105 Chu Văn An, Hà Đông, HN</t>
  </si>
  <si>
    <t>PTmart0008</t>
  </si>
  <si>
    <t>PTMart Terra An Hưng</t>
  </si>
  <si>
    <t>Căn DV06, tòa V1, CC Terra An Hưng, KĐT An Hưng, đường Tố Hữu, P.La Khê, Q.Hà Đông, HN</t>
  </si>
  <si>
    <t>PTmart0009</t>
  </si>
  <si>
    <t>PTMart 505 Minh Khai</t>
  </si>
  <si>
    <t>TTTM Sảnh A, khu chung cư Hòa BÌnh Green City, 505 Minh Khai, phường Vĩnh Tuy, quận Hai Bà Trưng, thành phố Hà Nội</t>
  </si>
  <si>
    <t>PTmart0010</t>
  </si>
  <si>
    <t>PTMart Sảnh G2 số 2 Kim Giang</t>
  </si>
  <si>
    <t>Sảnh G2 số 2 Kim Giang, Phường Kim Giang, Quận Thanh Xuân, Thành phố Hà Nội</t>
  </si>
  <si>
    <t>PTmart0011</t>
  </si>
  <si>
    <t>PTMart Tầng 1 Tòa nhà Phú Thịnh Green Park</t>
  </si>
  <si>
    <t>Tầng 1 Tòa nhà Phú Thịnh Green Park, Trung tâm hành chính quận Hà Đông, Hà Cầu, Hà Đông</t>
  </si>
  <si>
    <t>Hà Đông</t>
  </si>
  <si>
    <t>PVH207</t>
  </si>
  <si>
    <t>Phòng Vận Hành 207 HCM</t>
  </si>
  <si>
    <t>QUANGMINH</t>
  </si>
  <si>
    <t>CÔNG TY CỔ PHẦN QUANG MINH</t>
  </si>
  <si>
    <t>1335/7 Đường Tỉnh Lộ 43, Khu phố 2, Phường Bình Chiểu, Quận Thủ Đức, TP Hồ Chí Minh, Việt Nam</t>
  </si>
  <si>
    <t>0302650702</t>
  </si>
  <si>
    <t>QUYENC6HN</t>
  </si>
  <si>
    <t>Nguyễn Đình Quyền</t>
  </si>
  <si>
    <t>QUYETTHANG</t>
  </si>
  <si>
    <t>CÔNG TY TNHH QUYẾT THẮNG NHA TRANG</t>
  </si>
  <si>
    <t>01-NOTT, đường số 30, Khu đô thị mới Phước Long, Phường Phước Long, Thành phố Nha Trang, Tỉnh Khánh Hòa, Việt Nam</t>
  </si>
  <si>
    <t>4201369965</t>
  </si>
  <si>
    <t>Phường Phước Long</t>
  </si>
  <si>
    <t>READYMART</t>
  </si>
  <si>
    <t>READDY MART</t>
  </si>
  <si>
    <t>READY MART</t>
  </si>
  <si>
    <t>readymart001</t>
  </si>
  <si>
    <t>CHỊ HÀ THỊ CÚC (READY MART)</t>
  </si>
  <si>
    <t>CN3 -Tòa B Kim Văn Kim Lũ, quận Hoàng Mai, thành phố Hà Nội</t>
  </si>
  <si>
    <t>readymart002</t>
  </si>
  <si>
    <t>Ready mart - bến xe Giáp Bát</t>
  </si>
  <si>
    <t>Đường Giải Phóng, phường Giáp Bát, quận Hoàng Mai, thành phố Hà Nội</t>
  </si>
  <si>
    <t>readymart003</t>
  </si>
  <si>
    <t>Ready Mart - CS6 - K35 Tân Mai</t>
  </si>
  <si>
    <t>BT số 1 - Dãy TT 1 - K35 Tân Mai - Phường Tân Mai - Quận Hoàng Mai - Thành phố Hà Nội</t>
  </si>
  <si>
    <t>readymart004</t>
  </si>
  <si>
    <t>Ready Mart - CS2 - Định Công</t>
  </si>
  <si>
    <t>Căn DV-B7 Tòa B KĐT SkyCentral 176 Định Công, phường Định Công, quận Hoàng Mai, TP.Hà Nội</t>
  </si>
  <si>
    <t>readymart005</t>
  </si>
  <si>
    <t>Hà Thị Cúc CS1 - Tòa C KVKL</t>
  </si>
  <si>
    <t>CS1 -Tòa C Kim Văn Kim Lũ, quận Hoàng Mai, thành phố Hà Nội</t>
  </si>
  <si>
    <t>readymart006</t>
  </si>
  <si>
    <t>Hà Thị Cúc CS5 - Thông Tấn Xã</t>
  </si>
  <si>
    <t>CS5 - TT2-17, Kim Văn, Hoàng Mai, Hà Nội</t>
  </si>
  <si>
    <t>READYMART-HNI-TTX-CS7</t>
  </si>
  <si>
    <t>readymart căn d4.3-d4.4 tòa d khu b , kdt imperia garden 203 nguyễn huy tưởng</t>
  </si>
  <si>
    <t>căn d4.3-d4.4 tòa d khu b , kdt imperia garden 203 nguyễn huy tưởng , thanh xuân , hà nội</t>
  </si>
  <si>
    <t>Thanh Xuân</t>
  </si>
  <si>
    <t>Phường Thanh Xuân</t>
  </si>
  <si>
    <t>REALFMART</t>
  </si>
  <si>
    <t>CÔNG TY TNHH ĐẦU TƯ PHÁT TRIỂN KINH DOANH TOÀN THẮNG</t>
  </si>
  <si>
    <t>Số 8 Đường số 3, Khu dân cư Đại Phúc, Xã Bình Hưng, Huyện Bình Chánh, Thành phố Hồ Chí Minh, Việt Nam</t>
  </si>
  <si>
    <t>0315576319</t>
  </si>
  <si>
    <t>RECESS</t>
  </si>
  <si>
    <t>CÔNG TY TNHH RECESS</t>
  </si>
  <si>
    <t>Tầng 19, Tòa nhà Saigon Centre, Tháp 2, 67 Lê Lợi, Phường Bến Nghé, Quận 1, Thành phố Hồ Chí Minh, Việt Nam</t>
  </si>
  <si>
    <t>Sàn Lazada</t>
  </si>
  <si>
    <t>RETAIL</t>
  </si>
  <si>
    <t>CÔNG TY TNHH GROVE NEW RETAIL</t>
  </si>
  <si>
    <t>197 Nguyễn Thị Minh Khai, Phường Nguyễn Cư Trinh, Quận 1, Thành phố Hồ Chí Minh, Việt Nam</t>
  </si>
  <si>
    <t>0316532681</t>
  </si>
  <si>
    <t>retail0001</t>
  </si>
  <si>
    <t>RETAIL ĐINH TIÊN HOÀNG, Q.1</t>
  </si>
  <si>
    <t>45 Đinh Tiên Hoàng, P.Bến Nghé, Q.1, HCM</t>
  </si>
  <si>
    <t>retail0002</t>
  </si>
  <si>
    <t>RETAIL MAI CHÍ THỌ, Q.2</t>
  </si>
  <si>
    <t>Tháp S04, Chung Cư The Sun Avenue, 28 Mai Chí Thọ,TP.Thủ Đức, HCM</t>
  </si>
  <si>
    <t>retail0003</t>
  </si>
  <si>
    <t>RETAIL NGUYỄN THỊ MINH KHAI, Q.1</t>
  </si>
  <si>
    <t>197, Nguyễn Thị Minh Khai, Phường Nguyễn Cư Trinh, Quận 1, HCM</t>
  </si>
  <si>
    <t>retail0004</t>
  </si>
  <si>
    <t>RETAIL PHAN VĂN TRỊ, Q.Gò Vấp</t>
  </si>
  <si>
    <t>00.04 Lô P2, 18 Phan Văn Trị, Phường 10, Quận Gò Vấp, HCM</t>
  </si>
  <si>
    <t>retail0005</t>
  </si>
  <si>
    <t>RETAIL ZENTOWER, Q.12</t>
  </si>
  <si>
    <t>35 QL1A, Phường Tân Thới An, Quận 12, HCM</t>
  </si>
  <si>
    <t>retail0006</t>
  </si>
  <si>
    <t>RETAIL LÊ HỒNG PHONG, Q.10</t>
  </si>
  <si>
    <t>16A Lê Hồng Phong, P.12, Q.10, HCM</t>
  </si>
  <si>
    <t>retail0007</t>
  </si>
  <si>
    <t>RETAIL NGUYỄN THỊ THẬP, Q.7</t>
  </si>
  <si>
    <t>446 nguyễn thị thập, phường tân quy, quận 7, HCM</t>
  </si>
  <si>
    <t>retail0008</t>
  </si>
  <si>
    <t>RETAIL NƠ TRANG LONG, Q.Bình Thạnh</t>
  </si>
  <si>
    <t>204 nơ trang long, phường 12, quận bình thạnh, HCM</t>
  </si>
  <si>
    <t>SAIGONHD</t>
  </si>
  <si>
    <t>CÔNG TY CỔ PHẦN SÀI GÒN HD</t>
  </si>
  <si>
    <t>182 Hồ Văn Huê, Phường Đức Nhuận, Thành phố Hồ Chí Minh, Việt Nam</t>
  </si>
  <si>
    <t>0310767013</t>
  </si>
  <si>
    <t>saigonhd01</t>
  </si>
  <si>
    <t>182 Hồ Văn Huê, Phường 09, Quận Phú Nhuận, Thành phố Hồ Chí Minh, Việt Nam</t>
  </si>
  <si>
    <t>saigonhd02</t>
  </si>
  <si>
    <t>CÔNG TY CỔ PHẦN SÀI GÒN HD / SG PEARL</t>
  </si>
  <si>
    <t>Saphire 1, SG Pearl, 92 Nguyễn Hữu Cảnh, P.22, Q.Bình Thạnh, HCM</t>
  </si>
  <si>
    <t>saigonhd03</t>
  </si>
  <si>
    <t>CÔNG TY CỔ PHẦN SÀI GÒN HD / EMPIRE CIT</t>
  </si>
  <si>
    <t>shop T05-06, Block Tilia ( đường nội bộ N18-D11) Emprie City, thủ Thiêm, Thủ Đức</t>
  </si>
  <si>
    <t>saigonhd04</t>
  </si>
  <si>
    <t>CÔNG TY CỔ PHẦN SÀI GÒN HD - Vista Verde</t>
  </si>
  <si>
    <t>Tòa nhà Vista Verde-RP-01, Tầng 1, TTM Faifo Lane, Đường Đồng Văn Cống, P.Thạnh Mỹ Lợi, TP.Thủ Đức</t>
  </si>
  <si>
    <t>saigonhd05</t>
  </si>
  <si>
    <t>CÔNG TY CỔ PHẦN SÀI GÒN HD / THE PARK RESIDENCE</t>
  </si>
  <si>
    <t>The Park Residence, Khu 12 , Nguyễn Hữu Thọ, Phước kiển, Nhà Bè, HCM</t>
  </si>
  <si>
    <t>saigonhd06</t>
  </si>
  <si>
    <t>CÔNG TY CỔ PHẦN SÀI GÒN HD / LAVITA CHARM</t>
  </si>
  <si>
    <t>Tầng trệt TTTM Lavita Charm, đường số 1, P.Trường Thọ, Tp.thủ Đức, HCM</t>
  </si>
  <si>
    <t>saigonhd07</t>
  </si>
  <si>
    <t>CÔNG TY CỔ PHẦN SÀI GÒN HD / RIVERSIDE</t>
  </si>
  <si>
    <t>Số G1.1.10, tầng 1, cửa hàng 10, khối G, ấp 5, xã Phước Kiểng, Nhà Bè, HCM</t>
  </si>
  <si>
    <t>saigonhd08</t>
  </si>
  <si>
    <t>CÔNG TY CỔ PHẦN SÀI GÒN HD / Kho bán hàng - VISTA</t>
  </si>
  <si>
    <t>628C Xa lộ Hà Nội, P.An Phú, Q.2, HCM</t>
  </si>
  <si>
    <t>saigonhd09</t>
  </si>
  <si>
    <t>CÔNG TY CỔ PHẦN SÀI GÒN HD / Kho bán hàng - Richmond</t>
  </si>
  <si>
    <t>Richmond City, 207C Nguyễn Xí, Phường 26, quận Bình Thạnh, thành phố Hồ Chí Minh</t>
  </si>
  <si>
    <t>Phường 26</t>
  </si>
  <si>
    <t>saigonhd10</t>
  </si>
  <si>
    <t>CÔNG TY CỔ PHẦN SÀI GÒN HD / Kho bán hàng - Celadon C</t>
  </si>
  <si>
    <t>Shophouse S1.0.05, Đường N1, Celadon City, phường Sơn Kỳ, quận Tân Phú, thành phố Hồ Chí Minh</t>
  </si>
  <si>
    <t>Phường Sơn Kỳ</t>
  </si>
  <si>
    <t>saigonhd11</t>
  </si>
  <si>
    <t>CÔNG TY CỔ PHẦN SÀI GÒN HD / Kho bán hàng - Q7 Saigon</t>
  </si>
  <si>
    <t>Lô ABL1-05, Tầng trệt TTTM Q7 Saigon Riverside Complex, Số 4 Đào Trí, phường Phú Thuận, Quận 7, Thành phố Hồ Chí Minh</t>
  </si>
  <si>
    <t>saigonhd368ntt</t>
  </si>
  <si>
    <t>CÔNG TY CỔ PHẦN SÀI GÒN HD / Kho bán hàng - Số 368 Nguyễn Thị Thập</t>
  </si>
  <si>
    <t>Số 368 Nguyễn Thị Thập, Phường Tân Quy, Quận 7, TPHCM</t>
  </si>
  <si>
    <t>Phường Tân Quy</t>
  </si>
  <si>
    <t>saigonhd3a11</t>
  </si>
  <si>
    <t>CÔNG TY CỔ PHẦN SÀI GÒN HD - Picity High</t>
  </si>
  <si>
    <t>P3A11 - P3A13, đường D, khu đô thị Picity High Park, phường Thạnh Xuân, quận 12, thành phố Hồ Chí Minh</t>
  </si>
  <si>
    <t>saigonhd3t2</t>
  </si>
  <si>
    <t>CÔNG TY CỔ PHẦN SÀI GÒN HD - Vincom 3T2</t>
  </si>
  <si>
    <t>Lô L2-09B, Vincom Plaza 3 Tháng 2, Số 3 Đường 3 Tháng 2, Phường 11, Quận 10, Tp.HCM</t>
  </si>
  <si>
    <t>SAIGONSTAR</t>
  </si>
  <si>
    <t>Khách Sạn Sài Gòn Star</t>
  </si>
  <si>
    <t>204 Nguyễn Thị Minh khai, P.6, Quận 3, TP.HCM</t>
  </si>
  <si>
    <t>0300568442</t>
  </si>
  <si>
    <t>SANBAYNHATRANG</t>
  </si>
  <si>
    <t>Chi nhánh Nha Trang- Công ty cổ phần dịch vụ hàng không sân bay Đà Nẵng</t>
  </si>
  <si>
    <t>Sân bay quốc tế Cam Ranh- P.Cam Nghĩa - Tp. Cam Ranh - T.Khánh Hòa</t>
  </si>
  <si>
    <t>0400102045005</t>
  </si>
  <si>
    <t>Công ty cổ phần dịch vụ hàng không sân bay Đà Nẵng</t>
  </si>
  <si>
    <t>SANHDIEU</t>
  </si>
  <si>
    <t>CÔNG TY TNHH PHÂN PHỐI SÀNH ĐIỆU</t>
  </si>
  <si>
    <t>41 Thảo Điền, Phường An Khánh, Thành phố Hồ Chí Minh, Việt Nam</t>
  </si>
  <si>
    <t>0311187079</t>
  </si>
  <si>
    <t>SÀNH ĐIỆU</t>
  </si>
  <si>
    <t>sanhdieu0001</t>
  </si>
  <si>
    <t>SÀNH ĐIỆU Annam Gourmet Q2 Terrace</t>
  </si>
  <si>
    <t>21 Võ Trường Toản, P.Thảo Điền, Q.2, HCM</t>
  </si>
  <si>
    <t>sanhdieu0002</t>
  </si>
  <si>
    <t>SÀNH ĐIỆU Annam Gourmet Phú Mỹ Hưng</t>
  </si>
  <si>
    <t>64 Nguyễn Đức Cảnh, P.Tân Phong, Q.7, HCM</t>
  </si>
  <si>
    <t>sanhdieu0003</t>
  </si>
  <si>
    <t>SÀNH ĐIỆU Annam Gourmet An Phú</t>
  </si>
  <si>
    <t>41 Thảo Điền, P.Thảo Điền, Q2, HCM</t>
  </si>
  <si>
    <t>sanhdieu0005</t>
  </si>
  <si>
    <t>SÀNH ĐIỆU Annam Gourmet Saigon Pearl</t>
  </si>
  <si>
    <t>Shouphouse Số SH06-SH07, tòa nhà Opal Tower, 92 nguyễn hữu cảnh, P22, Quận Bình Thạnh</t>
  </si>
  <si>
    <t>sanhdieu0006</t>
  </si>
  <si>
    <t>SÀNH ĐIỆU Annam Gourmet Ascentia</t>
  </si>
  <si>
    <t>51-73 ĐƯỜNG NGUYỄN LƯƠNG BẰNG, KHU PHỐ THE ASCENTIA, PHƯỜNG TÂN PHÚ, QUẬN 7, TP.HCM</t>
  </si>
  <si>
    <t>sanhdieu0007</t>
  </si>
  <si>
    <t>SÀNH ĐIỆU Annam Gourmet Estella</t>
  </si>
  <si>
    <t>sanhdieu0008</t>
  </si>
  <si>
    <t>SÀNH ĐIỆU Annam Gourmet Landmark 81</t>
  </si>
  <si>
    <t>B1-15-16-17 LANDMARK81, 772 ĐIỆN BIÊN PHỦ, PHƯỜNG 22, QUẬN BÌNH THẠNH, TP. HCM</t>
  </si>
  <si>
    <t>sanhdieu0009</t>
  </si>
  <si>
    <t>SÀNH ĐIỆU Annam Gourmet Nguyễn Văn Trỗi</t>
  </si>
  <si>
    <t>184 Nguyễn Văn Trỗi, P.8, Q.Phú Nhuận, HCM</t>
  </si>
  <si>
    <t>sanhdieu0010</t>
  </si>
  <si>
    <t>SÀNH ĐIỆU Annam Gourmet Saigon Center</t>
  </si>
  <si>
    <t>B3, 65 LÊ LỢI, PHƯỜNG BẾN NGHÉ, QUẬN 1, TP HCM</t>
  </si>
  <si>
    <t>sanhdieu0011</t>
  </si>
  <si>
    <t>SÀNH ĐIỆU Annam Gourmet Hai Bà Trưng</t>
  </si>
  <si>
    <t>16-18 Hai Bà Trưng, P.Bến Nghé, Q.1, HCM</t>
  </si>
  <si>
    <t>sanhdieu0012</t>
  </si>
  <si>
    <t>SÀNH ĐIỆU Annam Gourmet Feliz En Vista</t>
  </si>
  <si>
    <t>Số 1 Phan Văn Đáng, P.Thạnh Mỹ Lợi, Q.2, HCM</t>
  </si>
  <si>
    <t>sanhdieu0013</t>
  </si>
  <si>
    <t>SÀNH ĐIỆU Annam Gourmet Shop Thao Dien Green</t>
  </si>
  <si>
    <t>192, Đường Nguyễn Văn Hưởng, Phường Thảo Điền, SH07-SH08, Thành phố Thủ Đức, Thành phố Hồ Chí Minh</t>
  </si>
  <si>
    <t>SANHDIEU-004</t>
  </si>
  <si>
    <t>CÔNG TY TNHH PHÂN PHỐI SÀNH ĐIỆU - CHI NHÁNH HÀ NỘI</t>
  </si>
  <si>
    <t>B14, B15, B22, B23, B24, B25, B26 tòa nhà Syrena, Số 51 phố Xuân Diệu, Phường Tây Hồ, Thành phố Hà Nội, Việt Nam</t>
  </si>
  <si>
    <t>0311187079-004</t>
  </si>
  <si>
    <t>Tây Mỗ</t>
  </si>
  <si>
    <t>sanhdieu458</t>
  </si>
  <si>
    <t>SÀNH ĐIỆU Annam Goumet - VINCOM TIMES CITY store</t>
  </si>
  <si>
    <t>Tầng hầm B1, 458 Minh Khai, quận Hai Bà Trưng, Hà Nội</t>
  </si>
  <si>
    <t>sanhdieu9001</t>
  </si>
  <si>
    <t>SÀNH ĐIỆU Long Biên</t>
  </si>
  <si>
    <t>Lô 108-110, tầng L1 TTTM Vincom Plaza Long Biên, KĐT Sinh thái Vinhomes Riverside, P.Phúc Lợi, Q.Long Biên, HN</t>
  </si>
  <si>
    <t>sanhdieu9002</t>
  </si>
  <si>
    <t>SÀNH ĐIỆU 51 Xuân Diệu, Tây Hồ, HN</t>
  </si>
  <si>
    <t>51 Xuân Diệu, P.Quảng An, Q.Tây Hồ, HN</t>
  </si>
  <si>
    <t>sanhdieu9003</t>
  </si>
  <si>
    <t>SÀNH ĐIỆU Smart city</t>
  </si>
  <si>
    <t>L1 28-30 &amp; L1 28B TẦNG 1 TTTM VINCOM MEGA MALL, PHƯỜNG ĐẠI MỖ, QUẬN NAM TỪ LIÊM, HN</t>
  </si>
  <si>
    <t>SATRA</t>
  </si>
  <si>
    <t>CHI NHÁNH TỔNG CÔNG TY THƯƠNG MẠI SÀI GÒN - TNHH MỘT THÀNH VIÊN - TRUNG TÂM PHÁT TRIỂN ĐỊA ỐC SATRA</t>
  </si>
  <si>
    <t>Số 275B Phạm Ngũ Lão, Phường Bến Thành, TP Hồ Chí Minh, Việt Nam.</t>
  </si>
  <si>
    <t>0300100037</t>
  </si>
  <si>
    <t>satra0001</t>
  </si>
  <si>
    <t>Satrafoods LÊ THỊ RIÊNG</t>
  </si>
  <si>
    <t>2-4-6 Lê Thị Riêng, Phường Bến Thành, Tp.HCM</t>
  </si>
  <si>
    <t>SATRA;MIENNAM</t>
  </si>
  <si>
    <t>satra0002</t>
  </si>
  <si>
    <t>Satrafoods LÊ LỢI</t>
  </si>
  <si>
    <t>74 Lê Lợi, P.Bến Thành, Quận 1</t>
  </si>
  <si>
    <t>satra0003</t>
  </si>
  <si>
    <t>Satrafoods NGUYỄN HUỆ</t>
  </si>
  <si>
    <t>103 Nguyễn Huệ, P.Bến Nghé, Quận 1</t>
  </si>
  <si>
    <t>satra0004</t>
  </si>
  <si>
    <t>Satrafoods ĐỒNG KHỞI</t>
  </si>
  <si>
    <t>32 Đồng Khởi, P.Bến Nghé, Quận 1</t>
  </si>
  <si>
    <t>satra0005</t>
  </si>
  <si>
    <t>Satrafoods LƯƠNG HỮU KHÁNH</t>
  </si>
  <si>
    <t>12 Lương Hữu Khánh, P.Phạm Ngũ Lão, Quận 1</t>
  </si>
  <si>
    <t>satra0006</t>
  </si>
  <si>
    <t>Satrafoods LÊ THÁNH TÔN</t>
  </si>
  <si>
    <t>204-206 Lê Thánh Tôn, Phường Bến Thành, Tp.HCM</t>
  </si>
  <si>
    <t>satra0007</t>
  </si>
  <si>
    <t>Satrafoods ĐINH TIÊN HOÀNG</t>
  </si>
  <si>
    <t>177 Đinh Tiên Hoàng, P.Tân Định, Tp.HCM</t>
  </si>
  <si>
    <t>satra0008</t>
  </si>
  <si>
    <t>Satrafoods CỐNG QUỲNH</t>
  </si>
  <si>
    <t>117 Cống Quỳnh, P.Nguyễn Cư Trinh, Quận 1</t>
  </si>
  <si>
    <t>satra0009</t>
  </si>
  <si>
    <t>Satrafoods LÝ TỰ TRỌNG</t>
  </si>
  <si>
    <t>Khu C, Bệnh viện Nhi Đồng 2, 14 Lý Tự Trọng, P.Bến Nghé, Q.1</t>
  </si>
  <si>
    <t>satra0010</t>
  </si>
  <si>
    <t>Satrafoods NGUYỄN DUY TRINH 1</t>
  </si>
  <si>
    <t>187 Nguyễn Duy Trinh, Phường Cát Lái, Tp.HCM</t>
  </si>
  <si>
    <t>SATRA; MIENNAM</t>
  </si>
  <si>
    <t>satra0011</t>
  </si>
  <si>
    <t>1069 NGUYỄN THỊ ĐỊNH</t>
  </si>
  <si>
    <t>312 Nguyễn Thị Định, Phường Cát Lái, Tp.HCM</t>
  </si>
  <si>
    <t>satra0012</t>
  </si>
  <si>
    <t>Satrafoods NGUYỄN DUY TRINH 2</t>
  </si>
  <si>
    <t>975 Nguyễn Duy Trinh, Phường Cát Lái, Tp.HCM</t>
  </si>
  <si>
    <t>satra0013</t>
  </si>
  <si>
    <t>Satrafoods NGUYỄN THỊ ĐỊNH 2</t>
  </si>
  <si>
    <t>3/1 Nguyễn Thị Định, Phường Bình Trưng, Tp.HCM</t>
  </si>
  <si>
    <t>satra0014</t>
  </si>
  <si>
    <t>Satrafoods 455 VÕ VĂN TẦN</t>
  </si>
  <si>
    <t>455 Võ Văn Tần, Phường Bàn Cờ, Tp.HCM</t>
  </si>
  <si>
    <t>satra0015</t>
  </si>
  <si>
    <t>Satrafoods ĐIỆN BIÊN PHỦ</t>
  </si>
  <si>
    <t>635A Điện Biên Phủ, Phường Bàn Cờ, Tp.HCM</t>
  </si>
  <si>
    <t>satra0016</t>
  </si>
  <si>
    <t>Satrafoods NGUYỄN TẤT THÀNH</t>
  </si>
  <si>
    <t>107 Nguyễn Tất Thành, Phường 13, Quận 4</t>
  </si>
  <si>
    <t>satra0017</t>
  </si>
  <si>
    <t>Satrafoods TÔN ĐẢN</t>
  </si>
  <si>
    <t>359A Tôn Đản, Phường 15, Quận 4</t>
  </si>
  <si>
    <t>satra0018</t>
  </si>
  <si>
    <t>Satrafoods ĐƯỜNG SỐ 41</t>
  </si>
  <si>
    <t>46-48 Đường số 41, Phường Khánh Hội, Tp.HCM</t>
  </si>
  <si>
    <t>satra0019</t>
  </si>
  <si>
    <t>Satrafoods LÊ VĂN LINH</t>
  </si>
  <si>
    <t>48–50 Lê Văn Linh, Phường Xóm Chiếu, Tp.HCM</t>
  </si>
  <si>
    <t>SATRA025;SATRA;MIENNAM</t>
  </si>
  <si>
    <t>satra0020</t>
  </si>
  <si>
    <t>Satrafoods NGUYỄN KHOÁI</t>
  </si>
  <si>
    <t>11B Nguyễn Khoái, P.1, Q.4</t>
  </si>
  <si>
    <t>satra0021</t>
  </si>
  <si>
    <t>Satrafoods XÓM CHIẾU</t>
  </si>
  <si>
    <t>235 Xóm Chiếu, P.15, Q.4</t>
  </si>
  <si>
    <t>satra0022</t>
  </si>
  <si>
    <t>Satrafoods HÙNG VƯƠNG</t>
  </si>
  <si>
    <t>347-349-351-353 Hùng Vương, Phường An Đông, Tp.HCM</t>
  </si>
  <si>
    <t>satra0023</t>
  </si>
  <si>
    <t>Satrafoods TRẦN HƯNG ĐẠO</t>
  </si>
  <si>
    <t>744 Trần Hưng Đạo, Phường 2, Quận 5</t>
  </si>
  <si>
    <t>satra0024</t>
  </si>
  <si>
    <t>Satrafoods HẢI THƯỢNG LÃN ÔNG</t>
  </si>
  <si>
    <t>177 Hải Thượng Lãn Ông, Phường Chợ Lớn, Tp.HCM</t>
  </si>
  <si>
    <t>satra0025</t>
  </si>
  <si>
    <t>Satrafoods CHÂU VĂN LIÊM</t>
  </si>
  <si>
    <t>20-22 Châu Văn Liêm, Phường Chợ Lớn, Tp.HCM</t>
  </si>
  <si>
    <t>satra0026</t>
  </si>
  <si>
    <t>Satrafoods PHAN VĂN KHỎE</t>
  </si>
  <si>
    <t>30A Phan Văn Khỏe, Phường Chợ Lớn, Tp.HCM</t>
  </si>
  <si>
    <t>satra0027</t>
  </si>
  <si>
    <t>Satrafoods 195-197 Bà Hom</t>
  </si>
  <si>
    <t>195-197 Bà Hom, Phường 13, Quận 6, HCM</t>
  </si>
  <si>
    <t>satra0028</t>
  </si>
  <si>
    <t>Satrafoods NGUYỄN VĂN LUÔNG</t>
  </si>
  <si>
    <t>278A Nguyễn Văn Luông, Phường 12, Quận 6, HCM</t>
  </si>
  <si>
    <t>satra0029</t>
  </si>
  <si>
    <t>Satrafoods TÂN HÒA ĐÔNG</t>
  </si>
  <si>
    <t>243 Tân Hòa Đông, Phường Phú Lâm, Tp.HCM</t>
  </si>
  <si>
    <t>satra0030</t>
  </si>
  <si>
    <t>Satrafoods THÁP MƯỜI</t>
  </si>
  <si>
    <t>146 Tháp Mười, Phường Bình Tây, Tp.HCM</t>
  </si>
  <si>
    <t>satra0031</t>
  </si>
  <si>
    <t>Satrafoods AN DƯƠNG VƯƠNG</t>
  </si>
  <si>
    <t>404 An Dương Vương, Phường Bình Phú, Tp.HCM</t>
  </si>
  <si>
    <t>satra0032</t>
  </si>
  <si>
    <t>Satrafoods CƯ XÁ PHÚ LÂM D</t>
  </si>
  <si>
    <t>28 Lô U, Cư xá Phú Lâm D, Phường Bình Phú, Tp.HCM</t>
  </si>
  <si>
    <t>satra0033</t>
  </si>
  <si>
    <t>Satrafoods TÂN HÓA</t>
  </si>
  <si>
    <t>53 Tân Hóa, P.14, Q.6</t>
  </si>
  <si>
    <t>satra0034</t>
  </si>
  <si>
    <t>Satrafoods HUỲNH TẤN PHÁT</t>
  </si>
  <si>
    <t>639 Huỳnh Tấn Phát, Phường Tân Thuận, TpHCM</t>
  </si>
  <si>
    <t>satra0035</t>
  </si>
  <si>
    <t>Satrafoods ĐƯỜNG SỐ 17</t>
  </si>
  <si>
    <t>6-8 Đường Số 17, Phường Tân Hưng, Tp.HCM</t>
  </si>
  <si>
    <t>satra0036</t>
  </si>
  <si>
    <t>Satrafoods LÊ VĂN LƯƠNG</t>
  </si>
  <si>
    <t>353 Lê Văn Lương, Phường Tân Hưng, Tp.HCM</t>
  </si>
  <si>
    <t>satra0037</t>
  </si>
  <si>
    <t>Satrafoods NGỌC LAN</t>
  </si>
  <si>
    <t>Khu Thương Mại A2.1 (Tầng 1), chung cư Ngọc Lan, số 35 đường Phú Thuận, Phường Phú Thuận, Tp.HCM</t>
  </si>
  <si>
    <t>satra0038</t>
  </si>
  <si>
    <t>Satrafoods PHÚ MỸ HƯNG(STARHILL)</t>
  </si>
  <si>
    <t>Số 1, Đường Số 10 (C15B), khu phố Starhill, khu đô thị Phú Mỹ Hưng, Phường Tân Mỹ, Tp.HCM</t>
  </si>
  <si>
    <t>SATRA-004</t>
  </si>
  <si>
    <t>CN TCT TM SÀI GÒN – TNHH MTV – SIÊU THỊ SÀI GÒN</t>
  </si>
  <si>
    <t>460 Đường 3 tháng 2, Phường Hòa Hưng, Thành phố Hồ Chí Minh, Việt Nam</t>
  </si>
  <si>
    <t>MIENNAM; SATRA</t>
  </si>
  <si>
    <t>0300100037-004</t>
  </si>
  <si>
    <t>satra0040</t>
  </si>
  <si>
    <t>Satrafoods LÂM VĂN BỀN</t>
  </si>
  <si>
    <t>86 Lâm Văn Bền, Phường Tân Hưng, Tp.HCM</t>
  </si>
  <si>
    <t>satra0041</t>
  </si>
  <si>
    <t>Satrafoods LÝ PHỤC MAN</t>
  </si>
  <si>
    <t>98 Lý Phục Man, Phường Tân Thuận, Tp.HCM</t>
  </si>
  <si>
    <t>satra0042</t>
  </si>
  <si>
    <t>Satrafoods BÙI VĂN BA</t>
  </si>
  <si>
    <t>157-157A Bùi Văn Ba, Phường Tân Thuận, Tp.HCM</t>
  </si>
  <si>
    <t>satra0043</t>
  </si>
  <si>
    <t>Satrafoods DƯƠNG BÁ TRẠC</t>
  </si>
  <si>
    <t>236-238 Dương Bá Trạc, Phường 2, Quận 8</t>
  </si>
  <si>
    <t>satra0044</t>
  </si>
  <si>
    <t>Satrafoods PHẠM THẾ HIỂN 1</t>
  </si>
  <si>
    <t>803-805 Phạm Thế Hiển, Phường Chánh Hưng, Tp.HCM</t>
  </si>
  <si>
    <t>satra0045</t>
  </si>
  <si>
    <t>Satrafoods HƯNG PHÚ</t>
  </si>
  <si>
    <t>789-791 Hưng Phú, Phường 9, Quận 8</t>
  </si>
  <si>
    <t>satra0046</t>
  </si>
  <si>
    <t>Satrafoods DẠ NAM</t>
  </si>
  <si>
    <t>52 Dạ Nam, Phường Chánh Hưng, Tp.HCM</t>
  </si>
  <si>
    <t>satra0047</t>
  </si>
  <si>
    <t>Satrafoods PHẠM THẾ HIỂN 2</t>
  </si>
  <si>
    <t>1438F Phạm Thế Hiển, Phường Bình Đông, Tp.HCM</t>
  </si>
  <si>
    <t>satra0048</t>
  </si>
  <si>
    <t>Satrafoods BÌNH ĐIỀN</t>
  </si>
  <si>
    <t>Kiot số 2, Trung tâm thương mại Bình Điền, Đại lộ N V Linh , KP6, Phường 7, Quận 8</t>
  </si>
  <si>
    <t>satra0049</t>
  </si>
  <si>
    <t>Satrafoods PHẠM THẾ HIỂN 3</t>
  </si>
  <si>
    <t>3437 Phạm Thế Hiển, Phường Bình Đông, Tp.HCM</t>
  </si>
  <si>
    <t>satra0050</t>
  </si>
  <si>
    <t>Satrafoods AN DƯƠNG VƯƠNG 2</t>
  </si>
  <si>
    <t>Khu thương mại, Tầng trệt (tầng 1), chung cư Avila, 114 An Dương Vương, Phường Phú Định, Tp.HCM</t>
  </si>
  <si>
    <t>satra0051</t>
  </si>
  <si>
    <t>Satrafoods AN DƯƠNG VƯƠNG 3</t>
  </si>
  <si>
    <t>62 An Dương Vương, P.16, Q.8</t>
  </si>
  <si>
    <t>satra0052</t>
  </si>
  <si>
    <t>Satrafoods PHẠM THẾ HIỂN 4</t>
  </si>
  <si>
    <t>1146 Phạm Thế Hiển, Phường Chánh Hưng, Tp.HCM</t>
  </si>
  <si>
    <t>satra0053</t>
  </si>
  <si>
    <t>Satrafoods TÙNG THIỆN VƯƠNG</t>
  </si>
  <si>
    <t>454 Tùng Thiện Vương, Phường Phú Định, Tp.HCM</t>
  </si>
  <si>
    <t>satra0054</t>
  </si>
  <si>
    <t>Satrafoods ĐƯỜNG SỐ 1 - CẢNG SÔNG PĐ</t>
  </si>
  <si>
    <t>05-07 Lô A Đường Số 1, Khu tái định cư Cảng Sông Phú Định, Phường Phú Định, Tp.HCM</t>
  </si>
  <si>
    <t>satra0055</t>
  </si>
  <si>
    <t>Satrafoods ĐỖ XUÂN HỢP</t>
  </si>
  <si>
    <t>315 Đỗ Xuân Hợp, P.Phước Long B, Quận 9</t>
  </si>
  <si>
    <t>satra0056</t>
  </si>
  <si>
    <t>Satrafoods LÊ VĂN VIỆT</t>
  </si>
  <si>
    <t>252 Lê Văn Việt, P.Tăng Nhơn Phú B, Quận 9</t>
  </si>
  <si>
    <t>satra0057</t>
  </si>
  <si>
    <t>Satrafoods ĐỖ XUÂN HỢP 2</t>
  </si>
  <si>
    <t>87A Đỗ Xuân Hợp, P. Phước Long B, Quận 9</t>
  </si>
  <si>
    <t>satra0058</t>
  </si>
  <si>
    <t>Satrafoods TÂY HÒA</t>
  </si>
  <si>
    <t>43 Tây Hòa, Phường Phước Long, Tp.HCM</t>
  </si>
  <si>
    <t>satra0059</t>
  </si>
  <si>
    <t>Satrafoods NGUYỄN VĂN TĂNG</t>
  </si>
  <si>
    <t>215 Nguyễn Văn Tăng, P.Long Thạnh Mỹ, Q.9</t>
  </si>
  <si>
    <t>satra0060</t>
  </si>
  <si>
    <t>Satrafoods ĐÌNH PHONG PHÚ</t>
  </si>
  <si>
    <t>204 Đình Phong Phú, Phường Tăng Nhơn Phú, TP.HCM</t>
  </si>
  <si>
    <t>satra0061</t>
  </si>
  <si>
    <t>Satrafoods DƯƠNG ĐÌNH HỘI</t>
  </si>
  <si>
    <t>54B Dương Đình Hội, Phường Phước Long, TP.HCM</t>
  </si>
  <si>
    <t>satra0062</t>
  </si>
  <si>
    <t>Satrafoods NGUYỄN DUY TRINH 3</t>
  </si>
  <si>
    <t>1403 Nguyễn Duy Trinh, Phường Long Phước, Tp.HCM</t>
  </si>
  <si>
    <t>satra0063</t>
  </si>
  <si>
    <t>Satrafoods NGÔ QUYỀN</t>
  </si>
  <si>
    <t>88 Ngô Quyền, P.Hiệp Phú, Q.9</t>
  </si>
  <si>
    <t>satra0064</t>
  </si>
  <si>
    <t>Satrafoods LÒ LU</t>
  </si>
  <si>
    <t>88 Lò Lu, Phường Long Phước, Tp.HCM</t>
  </si>
  <si>
    <t>satra0065</t>
  </si>
  <si>
    <t>Satrafoods ĐÌNH PHONG PHÚ 2</t>
  </si>
  <si>
    <t>115A Đình Phong Phú, Phường Tăng Nhơn Phú, TP.HCM</t>
  </si>
  <si>
    <t>satra0066</t>
  </si>
  <si>
    <t>Satrafoods NGUYỄN DUY TRINH 4</t>
  </si>
  <si>
    <t>793 Nguyễn Duy Trinh, Phường Long Trường, Tp.HCM</t>
  </si>
  <si>
    <t>satra0067</t>
  </si>
  <si>
    <t>Satrafoods DƯƠNG ĐÌNH HỘI 2</t>
  </si>
  <si>
    <t>182 Dương Đình Hội, Phường Phước Long, TP.HCM</t>
  </si>
  <si>
    <t>satra0068</t>
  </si>
  <si>
    <t>Satrafoods NGUYỄN XIỂN</t>
  </si>
  <si>
    <t>742 Nguyễn Xiển, Phường Long Bình, TP.HCM</t>
  </si>
  <si>
    <t>satra0069</t>
  </si>
  <si>
    <t>Satrafoods MAN THIỆN</t>
  </si>
  <si>
    <t>80 Man Thiện, Phường Tăng Nhơn Phú, TP.HCM</t>
  </si>
  <si>
    <t>satra0070</t>
  </si>
  <si>
    <t>Satrafoods TRẦN NHÂN TÔN</t>
  </si>
  <si>
    <t>159 Trần Nhân Tôn, Phường Vườn Lài, Tp.HCM</t>
  </si>
  <si>
    <t>satra0071</t>
  </si>
  <si>
    <t>Satrafoods CỬU LONG</t>
  </si>
  <si>
    <t>85 Cửu Long, Phường Hòa Hưng, Tp.HCM</t>
  </si>
  <si>
    <t>satra0072</t>
  </si>
  <si>
    <t>Satrafoods 206-208 Trần Quý</t>
  </si>
  <si>
    <t>206-208 Trần Quý, Phường 6, Quận 11, HCM</t>
  </si>
  <si>
    <t>satra0073</t>
  </si>
  <si>
    <t>Satrafoods LẠC LONG QUÂN 1</t>
  </si>
  <si>
    <t>224 Lạc Long Quân, Phường Bình Thới, Tp.HCM</t>
  </si>
  <si>
    <t>satra0074</t>
  </si>
  <si>
    <t>Satrafoods 166 Bình Thới</t>
  </si>
  <si>
    <t>166 Bình Thới, Phường 14, Quận 11</t>
  </si>
  <si>
    <t>satra0075</t>
  </si>
  <si>
    <t>Satrafoods HOA SEN</t>
  </si>
  <si>
    <t>Khu dịch vụ công cộng, tầng trệt (tầng 1), chung cư Hoa Sen, 262/20 Lạc Long Quân, Phường Bình Thới, Tp.HCM</t>
  </si>
  <si>
    <t>satra0076</t>
  </si>
  <si>
    <t>Satrafoods LẠC LONG QUÂN 3</t>
  </si>
  <si>
    <t>306 Lạc Long Quân, Phường Hòa Bình, Tp.HCM</t>
  </si>
  <si>
    <t>satra0077</t>
  </si>
  <si>
    <t>Satrafoods LÊ VĂN KHƯƠNG</t>
  </si>
  <si>
    <t>304A-304B Lê Văn Khương, Phường Thới An,Tp.HCM</t>
  </si>
  <si>
    <t>satra0078</t>
  </si>
  <si>
    <t>Satrafoods NGUYỄN VĂN QUÁ 1</t>
  </si>
  <si>
    <t>1/64 Nguyễn Văn Quá, Phường Đông Hưng Thuận, Tp.HCM</t>
  </si>
  <si>
    <t>satra0079</t>
  </si>
  <si>
    <t>Satrafoods NGUYỄN ẢNH THỦ</t>
  </si>
  <si>
    <t>323 Nguyễn Ảnh Thủ, P.Hiệp Thành, Quận 12</t>
  </si>
  <si>
    <t>satra0080</t>
  </si>
  <si>
    <t>Satrafoods TÔ KÝ</t>
  </si>
  <si>
    <t>652A Tô Ký, Phường Trung Mỹ Tây, Tp.HCM</t>
  </si>
  <si>
    <t>satra0081</t>
  </si>
  <si>
    <t>Satrafoods NGUYỄN VĂN QUÁ 2</t>
  </si>
  <si>
    <t>73/1 Nguyễn Văn Quá, Phường Đông Hưng Thuận,Tp.HCM</t>
  </si>
  <si>
    <t>satra0082</t>
  </si>
  <si>
    <t>Satrafoods NGUYỄN THỊ ĐẶNG</t>
  </si>
  <si>
    <t>1E/1 Nguyễn Thị Đặng, Phường Tân Thới Hiệp, Tp.HCM</t>
  </si>
  <si>
    <t>satra0083</t>
  </si>
  <si>
    <t>Satrafoods NGUYỄN THỊ KIÊU</t>
  </si>
  <si>
    <t>46-46A Nguyễn Thị Kiêu, Phường Thới An, Tp.HCM</t>
  </si>
  <si>
    <t>satra0084</t>
  </si>
  <si>
    <t>Satrafoods TRẦN THỊ CỜ</t>
  </si>
  <si>
    <t>247 Trần Thị Cờ, Phường Thới An, Tp.HCM</t>
  </si>
  <si>
    <t>satra0085</t>
  </si>
  <si>
    <t>Satrafoods 2/89 Hà Huy Giáp</t>
  </si>
  <si>
    <t>2/89 Hà Huy Giáp, KP1, P.Thạnh Lộc, Q.12</t>
  </si>
  <si>
    <t>satra0086</t>
  </si>
  <si>
    <t>Satrafoods NGUYỄN THỊ KIỂU</t>
  </si>
  <si>
    <t>60F/17 Nguyễn Thị Kiểu, Phường Tân Thới Hiệp, Tp.HCM</t>
  </si>
  <si>
    <t>satra0087</t>
  </si>
  <si>
    <t>Satrafoods TÂN CHÁNH HIỆP 10</t>
  </si>
  <si>
    <t>49 Trần Thị Năm, Phường Trung Mỹ Tây, Tp.HCM</t>
  </si>
  <si>
    <t>satra0088</t>
  </si>
  <si>
    <t>Satrafoods BÙI CÔNG TRỪNG</t>
  </si>
  <si>
    <t>25 Bùi Công Trừng, Phường Thới An, Tp.HCM</t>
  </si>
  <si>
    <t>satra0089</t>
  </si>
  <si>
    <t>Satrafoods TÔ KÝ 2</t>
  </si>
  <si>
    <t>A3 Tô Ký, Khu nhà ở K82, Phường Trung Mỹ Tây, TP.HCM</t>
  </si>
  <si>
    <t>satra0090</t>
  </si>
  <si>
    <t>Satrafoods HÀ HUY GIÁP 2</t>
  </si>
  <si>
    <t>412B Hà Huy Giáp, Phường An Phú Đông, Tp.HCM</t>
  </si>
  <si>
    <t>satra0091</t>
  </si>
  <si>
    <t>Satrafoods NGUYỄN THỊ BÚP (TCH 2)</t>
  </si>
  <si>
    <t>281 Nguyễn Thị Búp, Phường Trung Mỹ Tây, Tp.HCM</t>
  </si>
  <si>
    <t>satra0092</t>
  </si>
  <si>
    <t>Satrafoods THẠNH LỘC</t>
  </si>
  <si>
    <t>66 Thạnh Lộc 27, Phường An Phú Đông, Tp.HCM</t>
  </si>
  <si>
    <t>satra0093</t>
  </si>
  <si>
    <t>Satrafoods NGUYỄN THỊ KIỂU 2</t>
  </si>
  <si>
    <t>74/4F Nguyễn Thị Kiểu, KP1, P.Hiệp Thành, Q.12</t>
  </si>
  <si>
    <t>satra0094</t>
  </si>
  <si>
    <t>Satrafoods ĐÔNG HƯNG THUẬN 2</t>
  </si>
  <si>
    <t>124 Đông Hưng Thuận 02, Phường Đông Hưng Thuận, Tp.HCM</t>
  </si>
  <si>
    <t>satra0095</t>
  </si>
  <si>
    <t>Satrafoods ĐINH ĐỨC THIỆN</t>
  </si>
  <si>
    <t>180 Đinh Đức Thiện, Xã Bình Chánh, Tp.HCM</t>
  </si>
  <si>
    <t>satra0096</t>
  </si>
  <si>
    <t>Satrafoods QUỐC LỘ 50</t>
  </si>
  <si>
    <t>1833 Văn Tiến Dũng, Xã Bình Hưng, Tp.HCM</t>
  </si>
  <si>
    <t>satra0097</t>
  </si>
  <si>
    <t>Satrafoods NGUYỄN THỊ TÚ (VL2)</t>
  </si>
  <si>
    <t>D3/18A Nguyễn Thị Tú, Ấp 4, Xã Tân Vĩnh Lộc, Tp.HCM</t>
  </si>
  <si>
    <t>satra0098</t>
  </si>
  <si>
    <t>Satrafoods NGUYỄN HỮU TRÍ</t>
  </si>
  <si>
    <t>49 Nguyễn Hữu Trí, Xã Tân Nhựt, Tp.HCM</t>
  </si>
  <si>
    <t>satra0099</t>
  </si>
  <si>
    <t>Satrafoods VÕ VĂN VÂN</t>
  </si>
  <si>
    <t>C9/3A, Võ Văn Vân, Xã Tân Vĩnh Lộc, Tp.HCM</t>
  </si>
  <si>
    <t>satra0100</t>
  </si>
  <si>
    <t>tạm dừng</t>
  </si>
  <si>
    <t>satra0101</t>
  </si>
  <si>
    <t>Satrafoods AN PHÚ TÂY</t>
  </si>
  <si>
    <t>D7/39 An Phú Tây - Hưng Long, Xã Hưng Long, Tp.HCM</t>
  </si>
  <si>
    <t>satra0102</t>
  </si>
  <si>
    <t>Satrafoods ĐINH ĐỨC THIỆN 2</t>
  </si>
  <si>
    <t>476 Đinh Đức Thiện, Xã Bình Chánh, Tp.HCM</t>
  </si>
  <si>
    <t>satra0103</t>
  </si>
  <si>
    <t>Satrafoods QUỐC LỘ 50 - 3</t>
  </si>
  <si>
    <t>A19/12 Quốc Lộ 50, Ấp 1, Xã Bình Hưng, Huyện Bình Chánh</t>
  </si>
  <si>
    <t>satra0104</t>
  </si>
  <si>
    <t>Satrafoods QUỐC LỘ 50 - 4</t>
  </si>
  <si>
    <t>910 Văn Tiến Dũng, Xã Bình Hưng, Tp.HCM</t>
  </si>
  <si>
    <t>satra0105</t>
  </si>
  <si>
    <t>Satrafoods VĨNH LỘC 2</t>
  </si>
  <si>
    <t>A1/17 Vĩnh Lộc, Xã Vĩnh Lộc, Tp.HCM</t>
  </si>
  <si>
    <t>satra0106</t>
  </si>
  <si>
    <t>Satrafoods VĨNH LỘC</t>
  </si>
  <si>
    <t>Lô D12/I, Nguyễn Thị Tú, KCN Vĩnh Lộc, Phường Bình Tân, Tp.HCM</t>
  </si>
  <si>
    <t>satra0107</t>
  </si>
  <si>
    <t>Satrafoods CÂY DA SÀ</t>
  </si>
  <si>
    <t>320A Tỉnh Lộ 10, Phường Bình Trị Đông, Tp.HCM</t>
  </si>
  <si>
    <t>satra0108</t>
  </si>
  <si>
    <t>Satrafoods ĐƯỜNG SỐ 1</t>
  </si>
  <si>
    <t>101A-103 Đường Số 1, Phường Bình Trị Đông, Tp.HCM</t>
  </si>
  <si>
    <t>satra0109</t>
  </si>
  <si>
    <t>Satrafoods GÒ XOÀI</t>
  </si>
  <si>
    <t>148B Gò Xoài, KP 67, Phường Bình Hưng Hòa, Tp.HCM</t>
  </si>
  <si>
    <t>satra0110</t>
  </si>
  <si>
    <t>Satrafoods TỈNH LỘ 10</t>
  </si>
  <si>
    <t>997 Tỉnh Lộ 10, KP8, P.Tân Tạo, Q.Bình Tân</t>
  </si>
  <si>
    <t>satra0111</t>
  </si>
  <si>
    <t>Satrafoods LÊ VĂN QUỚI</t>
  </si>
  <si>
    <t>36 Lê Văn Quới, Phường Bình Trị Đông, Tp.HCM</t>
  </si>
  <si>
    <t>satra0112</t>
  </si>
  <si>
    <t>Satrafoods HƯƠNG LỘ 2</t>
  </si>
  <si>
    <t>471A Hương Lộ 2, KP4, P.Bình Trị Đông, Q.Bình Tân</t>
  </si>
  <si>
    <t>satra0113</t>
  </si>
  <si>
    <t>Satrafoods ĐƯỜNG SỐ 5C</t>
  </si>
  <si>
    <t>173 Đường 5C, Phường Bình Tân, Tp.HCM</t>
  </si>
  <si>
    <t>satra0114</t>
  </si>
  <si>
    <t>Satrafoods TRƯƠNG PHƯỚC PHAN</t>
  </si>
  <si>
    <t>116 Trương Phước Phan, P.Bình Trị Đông, Q. Bình Tân</t>
  </si>
  <si>
    <t>satra0115</t>
  </si>
  <si>
    <t>Satrafoods HƯƠNG LỘ 2 -2</t>
  </si>
  <si>
    <t>730A Hương Lộ 2, Phường Bình Trị Đông, Tp.HCM</t>
  </si>
  <si>
    <t>satra0116</t>
  </si>
  <si>
    <t>Satrafoods HỒ VĂN LONG</t>
  </si>
  <si>
    <t>79 Hồ Văn Long, KP3, P.Tân Tạo, Q.Bình Tân</t>
  </si>
  <si>
    <t>satra0117</t>
  </si>
  <si>
    <t>Satrafoods LIÊN KHU 5-6</t>
  </si>
  <si>
    <t>124 Liên Khu 5-6, KP5, P.Bình Hưng Hòa B, Q.Bình Tân</t>
  </si>
  <si>
    <t>satra0118</t>
  </si>
  <si>
    <t>Satrafoods HỒ VĂN LONG 2</t>
  </si>
  <si>
    <t>31 Hồ Văn Long, Phường Bình Tân, Tp.HCM</t>
  </si>
  <si>
    <t>satra0119</t>
  </si>
  <si>
    <t>Satrafoods ẤP CHIẾN LƯỢC</t>
  </si>
  <si>
    <t>249 Ấp Chiến Lược, Phường Bình Hưng Hòa, Tp.HCM</t>
  </si>
  <si>
    <t>satra0120</t>
  </si>
  <si>
    <t>Satrafoods XÔ VIẾT NGHỆ TĨNH</t>
  </si>
  <si>
    <t>175-177 Xô Viết Nghệ Tĩnh, Phường 17, Quận Bình Thạnh</t>
  </si>
  <si>
    <t>satra0121</t>
  </si>
  <si>
    <t>Satrafoods NƠ TRANG LONG 1</t>
  </si>
  <si>
    <t>167A Nơ Trang Long, Phường Bình Thạnh, Tp.HCM</t>
  </si>
  <si>
    <t>satra0122</t>
  </si>
  <si>
    <t>Satrafoods NƠ TRANG LONG 2</t>
  </si>
  <si>
    <t>462 Nơ Trang Long, Phường Bình Lợi Trung, Tp.HCM</t>
  </si>
  <si>
    <t>satra0123</t>
  </si>
  <si>
    <t>Satrafoods PHAN CHU TRINH</t>
  </si>
  <si>
    <t>49-51 Phan Chu Trinh, Phường Bình Thạnh, Tp.HCM</t>
  </si>
  <si>
    <t>satra0124</t>
  </si>
  <si>
    <t>Satrafoods UNG VĂN KHIÊM</t>
  </si>
  <si>
    <t>184 Ung Văn Khiêm, Phường Thạnh Mỹ Tây, Tp.HCM</t>
  </si>
  <si>
    <t>satra0125</t>
  </si>
  <si>
    <t>Satrafoods NGUYỄN VĂN ĐẬU</t>
  </si>
  <si>
    <t>46B Nguyễn Văn Đậu, Phường Gia Định, Tp.HCM</t>
  </si>
  <si>
    <t>satra0126</t>
  </si>
  <si>
    <t>Satrafoods HOÀNG HOA THÁM</t>
  </si>
  <si>
    <t>203A Hoàng Hoa Thám, Phường Bình Lợi Trung, Tp.HCM</t>
  </si>
  <si>
    <t>satra0127</t>
  </si>
  <si>
    <t>Satrafoods ĐINH BỘ LĨNH</t>
  </si>
  <si>
    <t>233-235 Đinh Bộ Lĩnh, P.26, Q.Bình Thạnh</t>
  </si>
  <si>
    <t>satra0128</t>
  </si>
  <si>
    <t>Satrafoods NGUYỄN VĂN ĐẬU 2</t>
  </si>
  <si>
    <t>228 Nguyễn Văn Đậu, Phường Bình Lợi Trung, Tp.HCM</t>
  </si>
  <si>
    <t>satra0129</t>
  </si>
  <si>
    <t>Satrafoods BÌNH LỢI</t>
  </si>
  <si>
    <t>2B Bình Lợi, Phường Bình Lợi Trung, Tp.HCM</t>
  </si>
  <si>
    <t>satra0130</t>
  </si>
  <si>
    <t>Satrafoods PHAN VĂN HÂN</t>
  </si>
  <si>
    <t>112 Phan Văn Hân, Phường Gia Định, TP.HCM</t>
  </si>
  <si>
    <t>satra0131</t>
  </si>
  <si>
    <t>Satrafoods BÙI HỮU NGHĨA</t>
  </si>
  <si>
    <t>210 Bùi Hữu Nghĩa, Phường Gia Định, Tp.HCM</t>
  </si>
  <si>
    <t>satra0132</t>
  </si>
  <si>
    <t>Satrafoods 151/9 Bis, Điện Biên Phủ</t>
  </si>
  <si>
    <t>326/10 Ung Văn Khiêm ( Số cũ 151/9 - 151/9 Bis Điện Biên Phủ), P.25, Q.Bình Thạnh, HCM</t>
  </si>
  <si>
    <t>satra0133</t>
  </si>
  <si>
    <t>Satrafoods CỦ CHI 1</t>
  </si>
  <si>
    <t>328 Hương Lộ 2, Xã Củ Chi, Tp.HCM</t>
  </si>
  <si>
    <t>satra0134</t>
  </si>
  <si>
    <t>Satrafoods CỦ CHI 2</t>
  </si>
  <si>
    <t>199A Tỉnh Lộ 8, Xã Tân An Hội, Tp.HCM</t>
  </si>
  <si>
    <t>satra0135</t>
  </si>
  <si>
    <t>Satrafoods CỦ CHI 3</t>
  </si>
  <si>
    <t>67 Tỉnh Lộ 8, Xã Phú Hòa Đông, Tp.HCM</t>
  </si>
  <si>
    <t>satra0136</t>
  </si>
  <si>
    <t>Satrafoods CỦ CHI 4</t>
  </si>
  <si>
    <t>Lô TT1 - 1, Đường D4, KCN Đông Nam, Xã Bình Mỹ, Tp.HCM</t>
  </si>
  <si>
    <t>satra0137</t>
  </si>
  <si>
    <t>Satrafoods NGUYỄN VĂN KHẠ (CỦ CHI 5)</t>
  </si>
  <si>
    <t>75A Nguyễn Văn Khạ, KP 8, Xã Tân An Hội, Tp.HCM</t>
  </si>
  <si>
    <t>satra0138</t>
  </si>
  <si>
    <t>Satrafoods 863 Quốc lộ 22</t>
  </si>
  <si>
    <t>863 Quốc Lộ 22, Ấp Chợ, Xã Phước Thạnh, Huyện Củ Chi, HCM</t>
  </si>
  <si>
    <t>satra0139</t>
  </si>
  <si>
    <t>Satrafoods NGUYỄN VĂN KHẠ 2 (CỦ CHI 7)</t>
  </si>
  <si>
    <t>142 Nguyễn Văn Khạ, Xã Tân An Hội, Tp.HCM</t>
  </si>
  <si>
    <t>satra0140</t>
  </si>
  <si>
    <t>Satrafoods NGUYỄN VĂN NI (CỦ CHI 8)</t>
  </si>
  <si>
    <t>37 Nguyễn Văn Ni, Xã Tân An Hội, Tp.HCM</t>
  </si>
  <si>
    <t>satra0141</t>
  </si>
  <si>
    <t>Satrafoods TỈNH LỘ 8 (CỦ CHI 9)</t>
  </si>
  <si>
    <t>728 Tỉnh Lộ 8, Xã Củ Chi, Tp.HCM</t>
  </si>
  <si>
    <t>satra0142</t>
  </si>
  <si>
    <t>Satrafoods LIÊU BÌNH HƯƠNG (CỦ CHI 10)</t>
  </si>
  <si>
    <t>68 Liêu Bình Hương, Xã Củ Chi, Tp.HCM</t>
  </si>
  <si>
    <t>satra0143</t>
  </si>
  <si>
    <t>Satrafoods 1614A TỈNH LỘ 8 (CỦ CHI 11)</t>
  </si>
  <si>
    <t>1614A, Tỉnh Lộ 8, Xã Bình Mỹ, Tp.HCM</t>
  </si>
  <si>
    <t>satra0144</t>
  </si>
  <si>
    <t>Satrafoods CỦ CHI 12</t>
  </si>
  <si>
    <t>423B, Quốc lộ 22, Ấp Phước Hòa, Xã Phước Hiệp, H.Củ Chi</t>
  </si>
  <si>
    <t>satra0145</t>
  </si>
  <si>
    <t>Satrafoods LÊ MINH NHỰT</t>
  </si>
  <si>
    <t>01 Lê Minh Nhựt, Xã Củ Chi, Tp.HCM</t>
  </si>
  <si>
    <t>satra0146</t>
  </si>
  <si>
    <t>Satrafoods QUANG TRUNG</t>
  </si>
  <si>
    <t>393 Quang Trung, Phường Gò Vấp, Tp.HCM</t>
  </si>
  <si>
    <t>satra0147</t>
  </si>
  <si>
    <t>Satrafoods LÊ VĂN THỌ</t>
  </si>
  <si>
    <t>492 Lê Văn Thọ, Phường An Hội Đông, Tp.HCM</t>
  </si>
  <si>
    <t>satra0148</t>
  </si>
  <si>
    <t>Satrafoods THỐNG NHẤT</t>
  </si>
  <si>
    <t>551 Thống Nhất, Phường An Hội Đông, Tp.HCM</t>
  </si>
  <si>
    <t>satra0149</t>
  </si>
  <si>
    <t>Satrafoods NGUYÊN HỒNG</t>
  </si>
  <si>
    <t>15 Nguyên Hồng, Phường 1, Quận Gò Vấp</t>
  </si>
  <si>
    <t>satra0150</t>
  </si>
  <si>
    <t>Satrafoods NGUYỄN VĂN CÔNG</t>
  </si>
  <si>
    <t>512 Nguyễn Văn Công, Phường Hạnh Thông, Tp.HCM</t>
  </si>
  <si>
    <t>satra0151</t>
  </si>
  <si>
    <t>Satrafoods LÊ ĐỨC THỌ</t>
  </si>
  <si>
    <t>247 Lê Đức Thọ, Phường 17, Quận Gò Vấp.</t>
  </si>
  <si>
    <t>satra0152</t>
  </si>
  <si>
    <t>Satrafoods LÊ ĐỨC THỌ 2</t>
  </si>
  <si>
    <t>100A Lê Đức Thọ, Phường 7, Quận Gò Vấp</t>
  </si>
  <si>
    <t>satra0153</t>
  </si>
  <si>
    <t>Satrafoods 324 Nguyễn Oanh</t>
  </si>
  <si>
    <t>324 Nguyễn Oanh, Phường 17, Quận Gò Vấp, HCM</t>
  </si>
  <si>
    <t>satra0154</t>
  </si>
  <si>
    <t>Satrafoods NGUYỄN THƯỢNG HIỀN</t>
  </si>
  <si>
    <t>80 Nguyễn Thượng Hiền, Phường Hạnh Thông, Tp.HCM</t>
  </si>
  <si>
    <t>satra0155</t>
  </si>
  <si>
    <t>Satrafoods PHẠM VĂN CHIÊU</t>
  </si>
  <si>
    <t>96 Phạm Văn Chiêu, Phường 9, Q.Gò Vấp,</t>
  </si>
  <si>
    <t>satra0156</t>
  </si>
  <si>
    <t>Satrafoods PHAN VĂN TRỊ</t>
  </si>
  <si>
    <t>1333 Phan Văn Trị, Phường Gò Vấp, TpHCM</t>
  </si>
  <si>
    <t>satra0157</t>
  </si>
  <si>
    <t>Satrafoods Nguyễn Văn Khối</t>
  </si>
  <si>
    <t>461-463 Nguyễn Văn Khối, Phường Thông Tây Hội, Tp.HCM</t>
  </si>
  <si>
    <t>satra0158</t>
  </si>
  <si>
    <t>Satrafoods QUANG TRUNG 2</t>
  </si>
  <si>
    <t>486 Quang Trung, P.10, Q.Gò Vấp</t>
  </si>
  <si>
    <t>satra0159</t>
  </si>
  <si>
    <t>Satrafoods THỐNG NHẤT 2</t>
  </si>
  <si>
    <t>405/10 Thống Nhất, Phường Thông Tây Hội, Tp.HCM</t>
  </si>
  <si>
    <t>satra0160</t>
  </si>
  <si>
    <t>Satrafoods 97/7D Bà Triệu</t>
  </si>
  <si>
    <t>97/7D Bà Triệu, Thị trấn Hóc Môn, Huyện Hóc Môn</t>
  </si>
  <si>
    <t>satra0161</t>
  </si>
  <si>
    <t>Satrafoods LÝ THƯỜNG KIỆT</t>
  </si>
  <si>
    <t>11/3 Lý Thường Kiệt, Xã Hóc Môn, Tp.HCM</t>
  </si>
  <si>
    <t>satra0162</t>
  </si>
  <si>
    <t>Satrafoods NGUYỄN ẢNH THỦ 2</t>
  </si>
  <si>
    <t>31/7 Nguyễn Ảnh Thủ, Xã Bà Điểm, Tp.HCM</t>
  </si>
  <si>
    <t>satra0163</t>
  </si>
  <si>
    <t>Satrafoods LÊ THỊ HÀ</t>
  </si>
  <si>
    <t>143 Lê Thị Hà, Xã Hóc Môn, Tp.HCM</t>
  </si>
  <si>
    <t>satra0164</t>
  </si>
  <si>
    <t>Satrafoods 45T, Ấp 7 Đặng Thúc Vịnh</t>
  </si>
  <si>
    <t>45T Ấp 7, Đặng Thúc Vịnh, Xã Đông Thạnh, Huyện Hóc Môn</t>
  </si>
  <si>
    <t>satra0165</t>
  </si>
  <si>
    <t>Satrafoods TRẦN VĂN MƯỜI</t>
  </si>
  <si>
    <t>26/13C Trần Văn Mười, Xã Xuân Thới Sơn, Tp.HCM</t>
  </si>
  <si>
    <t>satra0166</t>
  </si>
  <si>
    <t>Satrafoods DƯƠNG CÔNG KHI</t>
  </si>
  <si>
    <t>8 Dương Công Khi, Xã Xuân Thới Sơn, Tp.HCM</t>
  </si>
  <si>
    <t>satra0167</t>
  </si>
  <si>
    <t>Satrafoods NGUYỄN THỊ HUÊ</t>
  </si>
  <si>
    <t>31/3B Nguyễn Thị Huê, Ấp Đông Lân, Xã Bà Điểm, Huyện Hóc Môn</t>
  </si>
  <si>
    <t>satra0168</t>
  </si>
  <si>
    <t>Satrafoods QUỐC LỘ 22</t>
  </si>
  <si>
    <t>2/7 Lê Quang Đạo, Xã Xuân Thới Sơn, Tp.HCM</t>
  </si>
  <si>
    <t>satra0169</t>
  </si>
  <si>
    <t>Satrafoods NGUYỄN VĂN BỨA</t>
  </si>
  <si>
    <t>310 Nguyễn Văn Bứa, Xã Xuân Thới Sơn, Tp.HCM</t>
  </si>
  <si>
    <t>satra0170</t>
  </si>
  <si>
    <t>Satrafoods TRỊNH THỊ MIẾNG</t>
  </si>
  <si>
    <t>109/4E Trịnh Thị Miếng, Xã Đông Thạnh, Tp.HCM</t>
  </si>
  <si>
    <t>satra0171</t>
  </si>
  <si>
    <t>Satrafoods NGUYỄN BÌNH</t>
  </si>
  <si>
    <t>110 Nguyễn Bình, Xã Nhà Bè, Tp.HCM</t>
  </si>
  <si>
    <t>satra0172</t>
  </si>
  <si>
    <t>Satrafoods NGUYỄN VĂN TẠO</t>
  </si>
  <si>
    <t>444 Nguyễn Văn Tạo, Xã Hiệp Phước, Tp.HCM</t>
  </si>
  <si>
    <t>satra0173</t>
  </si>
  <si>
    <t>Satrafoods LÊ VĂN LƯƠNG 2</t>
  </si>
  <si>
    <t>1131A - 1131B Lê Văn Lương, Xã Nhà Bè, Tp.HCM</t>
  </si>
  <si>
    <t>satra0174</t>
  </si>
  <si>
    <t>Satrafoods LÊ VĂN LƯƠNG 3</t>
  </si>
  <si>
    <t>1560/2 Lê Văn Lương, Xã Hiệp Phước, Tp.HCM</t>
  </si>
  <si>
    <t>satra0175</t>
  </si>
  <si>
    <t>Satrafoods HUỲNH TẤN PHÁT 2</t>
  </si>
  <si>
    <t>464 Huỳnh Tấn Phát, Xã Nhà Bè, Tp.HCM</t>
  </si>
  <si>
    <t>satra0176</t>
  </si>
  <si>
    <t>Satrafoods LÊ VĂN LƯƠNG 4</t>
  </si>
  <si>
    <t>1234 - 2044 Lê Văn Lương, Xã Hiệp Phước, Tp.HCM</t>
  </si>
  <si>
    <t>satra0177</t>
  </si>
  <si>
    <t>Satrafoods NGUYỄN VĂN TẠO 2</t>
  </si>
  <si>
    <t>136/6A Nguyễn Văn Tạo, Xã Hiệp Phước, Tp.HCM</t>
  </si>
  <si>
    <t>satra0178</t>
  </si>
  <si>
    <t>Satrafoods PHAN ĐĂNG LƯU</t>
  </si>
  <si>
    <t>163 Phan Đăng Lưu, Phường Cầu Kiệu, Tp.HCM</t>
  </si>
  <si>
    <t>satra0179</t>
  </si>
  <si>
    <t>Satrafoods PHAN ĐÌNH PHÙNG</t>
  </si>
  <si>
    <t>240 Phan Đình Phùng, Phường Cầu Kiệu, Tp.HCM</t>
  </si>
  <si>
    <t>satra0180</t>
  </si>
  <si>
    <t>Satrafoods THÍCH QUẢNG ĐỨC</t>
  </si>
  <si>
    <t>140 - 142 Thích Quảng Đức, Phường Đức Nhuận, Tp.HCM</t>
  </si>
  <si>
    <t>satra0181</t>
  </si>
  <si>
    <t>Satrafoods PHẠM VĂN HAI</t>
  </si>
  <si>
    <t>187 Phạm Văn Hai, Phường Tân Sơn Nhất, Tp.HCM</t>
  </si>
  <si>
    <t>satra0182</t>
  </si>
  <si>
    <t>Satrafoods PHAN HUY ÍCH</t>
  </si>
  <si>
    <t>68 Phan Huy Ích, Phường Tân Sơn, Tp.HCM</t>
  </si>
  <si>
    <t>satra0183</t>
  </si>
  <si>
    <t>Satrafoods LẠC LONG QUÂN 2</t>
  </si>
  <si>
    <t>902 Lạc Long Quân, Phường 8, Quận Tân Bình</t>
  </si>
  <si>
    <t>satra0184</t>
  </si>
  <si>
    <t>Satrafoods 244 ÂU CƠ</t>
  </si>
  <si>
    <t>244 Âu Cơ, Phường 9, Quận Tân Bình</t>
  </si>
  <si>
    <t>satra0185</t>
  </si>
  <si>
    <t>Satrafoods HOÀNG BẬT ĐẠT</t>
  </si>
  <si>
    <t>Số 3 Hoàng Bật Đạt, Phường Tân Sơn, Tp.HCM</t>
  </si>
  <si>
    <t>satra0186</t>
  </si>
  <si>
    <t>Satrafoods PHẠM VĂN BẠCH</t>
  </si>
  <si>
    <t>296 Phạm Văn Bạch, Phường Tân Sơn, Tp.HCM</t>
  </si>
  <si>
    <t>satra0187</t>
  </si>
  <si>
    <t>Satrafoods BÀU CÁT 8</t>
  </si>
  <si>
    <t>44 - 46 Bàu Cát 8, Phường.Bảy Hiền, TP.HCM</t>
  </si>
  <si>
    <t>satra0188</t>
  </si>
  <si>
    <t>Satrafoods TRẦN MAI NINH</t>
  </si>
  <si>
    <t>108/2 Trần Mai Ninh, Phường Bảy Hiền, Tp.HCM</t>
  </si>
  <si>
    <t>satra0189</t>
  </si>
  <si>
    <t>Satrafoods TRẦN VĂN QUANG</t>
  </si>
  <si>
    <t>153 Trần Văn Quang, P.10, Q.Tân Bình</t>
  </si>
  <si>
    <t>satra0190</t>
  </si>
  <si>
    <t>Satrafoods LÊ TRỌNG TẤN</t>
  </si>
  <si>
    <t>262 Lê Trọng Tấn, Phường Tây Thạnh, Tp.HCM</t>
  </si>
  <si>
    <t>satra0191</t>
  </si>
  <si>
    <t>Satrafoods THẠCH LAM</t>
  </si>
  <si>
    <t>119 Thạch Lam, Phường Phú Thạnh, Tp.HCM</t>
  </si>
  <si>
    <t>satra0192</t>
  </si>
  <si>
    <t>Satrafoods VƯỜN LÀI</t>
  </si>
  <si>
    <t>141 Vườn Lài, Phường Phú Thọ Hòa, Tp.HCM</t>
  </si>
  <si>
    <t>satra0193</t>
  </si>
  <si>
    <t>Satrafoods TÂN HƯƠNG</t>
  </si>
  <si>
    <t>121-121A Tân Hương, Phường Phú Thọ Hòa, Tp.HCM</t>
  </si>
  <si>
    <t>satra0194</t>
  </si>
  <si>
    <t>Satrafoods LÊ VĨNH HOÀ</t>
  </si>
  <si>
    <t>78-80 Lê Vĩnh Hòa, Phường Phú Thọ Hòa, Tp.HCM</t>
  </si>
  <si>
    <t>satra0195</t>
  </si>
  <si>
    <t>Satrafoods DƯƠNG ĐỨC HIỀN</t>
  </si>
  <si>
    <t>33 Dương Đức Hiền, P.Tây Thạnh, Q.Tân Phú</t>
  </si>
  <si>
    <t>satra0196</t>
  </si>
  <si>
    <t>Satrafoods NGUYỄN XUÂN KHOÁT</t>
  </si>
  <si>
    <t>25 Nguyễn Xuân Khoát, Phường Tân Sơn Nhì, Tp.HCM</t>
  </si>
  <si>
    <t>satra0197</t>
  </si>
  <si>
    <t>Satrafoods THOẠI NGỌC HẦU</t>
  </si>
  <si>
    <t>Số 2 Thoại Ngọc Hầu, P.Hòa Thạnh, Q.Tân Phú</t>
  </si>
  <si>
    <t>satra0198</t>
  </si>
  <si>
    <t>Satrafoods LUỸ BÁN BÍCH</t>
  </si>
  <si>
    <t>503 Lũy Bán Bích, P.Phú Thạnh, Q.Tân Phú</t>
  </si>
  <si>
    <t>satra0199</t>
  </si>
  <si>
    <t>Satrafoods KHA VẠN CÂN</t>
  </si>
  <si>
    <t>1182 Kha Vạn Cân, Phường Thủ Đức, Tp.HCM</t>
  </si>
  <si>
    <t>SATRA-020</t>
  </si>
  <si>
    <t>TTTM Satra đường Phạm Hùng</t>
  </si>
  <si>
    <t>C6/27 Phạm Hùng, Xã Bình Hưng, Thành phố Hồ Chí Minh, Việt Nam</t>
  </si>
  <si>
    <t>0300100037-020</t>
  </si>
  <si>
    <t>satra0200</t>
  </si>
  <si>
    <t>Satrafoods HỒ VĂN TƯ</t>
  </si>
  <si>
    <t>60 Hồ Văn Tư, Phường Thủ Đức, Tp.HCM</t>
  </si>
  <si>
    <t>satra0201</t>
  </si>
  <si>
    <t>Satrafoods ĐƯỜNG SỐ 5</t>
  </si>
  <si>
    <t>16 Đường số 5, P.Linh Xuân, Quận Thủ Đức</t>
  </si>
  <si>
    <t>satra0202</t>
  </si>
  <si>
    <t>Satrafoods DÂN CHỦ</t>
  </si>
  <si>
    <t>29 Dân Chủ, Phường Thủ Đức, Tp.HCM</t>
  </si>
  <si>
    <t>satra02020</t>
  </si>
  <si>
    <t>Satrafoods 23 Đường Số 8</t>
  </si>
  <si>
    <t>23 đường số 8, P. Linh Trung, TP. Thủ Đức, Tp. HCM</t>
  </si>
  <si>
    <t>satra0203</t>
  </si>
  <si>
    <t>Satrafoods ĐẶNG VĂN BI</t>
  </si>
  <si>
    <t>64 Đặng Văn Bi, KP 4, P.Bình Thọ, Quận Thủ Đức</t>
  </si>
  <si>
    <t>satra0204</t>
  </si>
  <si>
    <t>Satrafoods TÔ NGỌC VÂN</t>
  </si>
  <si>
    <t>252 Tô Ngọc Vân, KP 3, P.Linh Đông, Quận Thủ Đức</t>
  </si>
  <si>
    <t>satra0205</t>
  </si>
  <si>
    <t>Satrafoods  ĐƯỜNG SỐ 11</t>
  </si>
  <si>
    <t>65 Đường số 11, KP4, P.Linh Xuân, Q.Thủ Đức</t>
  </si>
  <si>
    <t>satra0206</t>
  </si>
  <si>
    <t>Satrafoods ĐƯỜNG SỐ 8</t>
  </si>
  <si>
    <t>36 Đường Số 8, Phường Linh Xuân, TP.HCM</t>
  </si>
  <si>
    <t>satra0207</t>
  </si>
  <si>
    <t>Satrafoods ĐƯỜNG SỐ 2 THỦ ĐỨC</t>
  </si>
  <si>
    <t>118A Đường Số 2, Phường Thủ Đức, Tp.HCM</t>
  </si>
  <si>
    <t>satra0208</t>
  </si>
  <si>
    <t>Satrafoods TÔ VĨNH DIỆN</t>
  </si>
  <si>
    <t>46 Tô Vĩnh Diện, P.Linh Chiểu, Q.Thủ Đức</t>
  </si>
  <si>
    <t>satra0209</t>
  </si>
  <si>
    <t>Satrafoods VẠN PHÚC 1</t>
  </si>
  <si>
    <t>N23, Khu nhà ở Vạn Phúc 1, Quốc Lộ 13, Phường Hiệp Bình, TP.HCM</t>
  </si>
  <si>
    <t>satra0210</t>
  </si>
  <si>
    <t>Satrafoods ĐƯỜNG SỐ 6</t>
  </si>
  <si>
    <t>11 Đường số 6, Phường Linh Xuân, TP.HCM</t>
  </si>
  <si>
    <t>satra0211</t>
  </si>
  <si>
    <t>Satrafoods LÊ THỊ HOA</t>
  </si>
  <si>
    <t>244 Lê Thị Hoa, KP5, Phường Tam Bình, TP.HCM</t>
  </si>
  <si>
    <t>satra0212</t>
  </si>
  <si>
    <t>Satrafoods HIỆP BÌNH</t>
  </si>
  <si>
    <t>187 Hiệp Bình, Phường Hiệp Bình, TP.HCM</t>
  </si>
  <si>
    <t>satra0213</t>
  </si>
  <si>
    <t>Satrafoods TỈNH LỘ 43</t>
  </si>
  <si>
    <t>740 Tỉnh Lộ 43, Phường Tam Bình, Tp.HCM</t>
  </si>
  <si>
    <t>satra0214</t>
  </si>
  <si>
    <t>Satrafoods ĐƯỜNG SỐ 8 - 2</t>
  </si>
  <si>
    <t>23 Đường 8, Phường Linh Xuân, Tp.HCM</t>
  </si>
  <si>
    <t>satra0215</t>
  </si>
  <si>
    <t>Satrafoods 260 Trần Não</t>
  </si>
  <si>
    <t>260 Trần Não, Phường An Khánh, TP.HCM</t>
  </si>
  <si>
    <t>Khai trương 28/10/2022</t>
  </si>
  <si>
    <t>satra0216</t>
  </si>
  <si>
    <t>Satrafoods TÂN CẢNG</t>
  </si>
  <si>
    <t>125A-127 Tân Cảng, Phường Thạnh Mỹ Tây, Tp.HCM</t>
  </si>
  <si>
    <t>satra0217</t>
  </si>
  <si>
    <t>1224 HOÀNG NGỌC PHÁCH</t>
  </si>
  <si>
    <t>34C Hoàng Ngọc Phách, Phường Phú Thọ Hòa, Tp.HCM</t>
  </si>
  <si>
    <t>SATRA-023</t>
  </si>
  <si>
    <t>TRUNG TÂM PHÂN PHỐI SATRA</t>
  </si>
  <si>
    <t>204-206 Lê Thánh Tôn, Phường Bến Thành, TP. Hồ Chí Minh</t>
  </si>
  <si>
    <t>0300100037-023</t>
  </si>
  <si>
    <t>SATRA-025</t>
  </si>
  <si>
    <t>TRUNG TÂM ĐIỀU HÀNH SATRAFOODS</t>
  </si>
  <si>
    <t>455 Võ Văn Tần, Phường Bàn Cờ, Thành phố Hồ Chí Minh, Việt Nam</t>
  </si>
  <si>
    <t>MIENNAM; SATRA; SATRA025</t>
  </si>
  <si>
    <t>0300100037-025</t>
  </si>
  <si>
    <t>SATRA-027</t>
  </si>
  <si>
    <t>Trung Tâm Thương Mại Satra Củ Chi</t>
  </si>
  <si>
    <t>1239 Tỉnh Lộ 8, Ấp Thạnh An 2, Xã Bình Mỹ, Thành phố Hồ Chí Minh, Việt Nam</t>
  </si>
  <si>
    <t>0300100037-027</t>
  </si>
  <si>
    <t>SATRA-028</t>
  </si>
  <si>
    <t>CHI NHÁNH TỔNG CÔNG TY THƯƠNG MẠI SÀI GÒN- TNHH MTV- TRUNG TÂM THƯƠNG MẠI SATRA VÕ VĂN KIỆT</t>
  </si>
  <si>
    <t>Số 1466, đường Võ Văn Kiệt, Phường Bình Tiên, Thành phố Hồ Chí Minh, Việt Nam</t>
  </si>
  <si>
    <t>0300100037-028</t>
  </si>
  <si>
    <t>satra0300</t>
  </si>
  <si>
    <t>32 Nguyễn Thị Kiểu, Phường Tân Thới Hiệp, Tp.HCM</t>
  </si>
  <si>
    <t>satra0301</t>
  </si>
  <si>
    <t>Satrafoods 47 Nguyên Hồng</t>
  </si>
  <si>
    <t>47 Nguyên Hồng, Phường Bình Lợi Trung, Tp.HCM</t>
  </si>
  <si>
    <t>Khai trương ngày 01/11/2022</t>
  </si>
  <si>
    <t>satra0367</t>
  </si>
  <si>
    <t>Satrafoods 367A Phan Văn Trị</t>
  </si>
  <si>
    <t>367A Phan Văn Trị, Phường Bình Lợi Trung, Tp.HCM</t>
  </si>
  <si>
    <t>satra0400</t>
  </si>
  <si>
    <t>Satrafoods 195/9 XÔ VIẾT NGHỆ TĨNH</t>
  </si>
  <si>
    <t>195/9 Xô Viết Nghệ Tĩnh, Phường Gia Định, Tp.HCM</t>
  </si>
  <si>
    <t>satra0555</t>
  </si>
  <si>
    <t>Satrafoods 555 Tỉnh Lộ 7 (CỦ CHI 12)</t>
  </si>
  <si>
    <t>555 Tỉnh Lộ 7, Xã Thái Mỹ, Tp.HCM</t>
  </si>
  <si>
    <t>satra1164</t>
  </si>
  <si>
    <t>Satrafoods QUỐC LỘ 50 - 2</t>
  </si>
  <si>
    <t>Số 2452 Văn Tiến Dũng, Xã Hưng Long, Tp.HCM</t>
  </si>
  <si>
    <t>satra1165</t>
  </si>
  <si>
    <t>Satrafoods ĐƯỜNG SỐ 1 (QUẬN 7)</t>
  </si>
  <si>
    <t>44 Đường Số 1, Phường Tân Mỹ, Tp.HCM</t>
  </si>
  <si>
    <t>satra1225</t>
  </si>
  <si>
    <t>Satrafoods 803 Tỉnh Lộ 7</t>
  </si>
  <si>
    <t>803 Tỉnh Lộ 7, Ấp Phước Hưng, Xã Thái Mỹ, Tp.HCM</t>
  </si>
  <si>
    <t>satra1226</t>
  </si>
  <si>
    <t>Satrafoods AN BÌNH</t>
  </si>
  <si>
    <t>24 An Bình, Phường Dĩ An, Tp.HCM</t>
  </si>
  <si>
    <t>SBF</t>
  </si>
  <si>
    <t>CHI NHÁNH CÔNG TY CỔ PHẦN SIBA FOOD VIỆT NAM TẠI HÀ NỘI</t>
  </si>
  <si>
    <t>Tầng 12A, Tòa nhà Diamond Flower, KĐT mới N1, Số 48, đường Lê Văn Lương, Phường Nhân Chính, Quận Thanh Xuân, Thành Phố Hà nội, Việt Nam</t>
  </si>
  <si>
    <t>0316625505-001</t>
  </si>
  <si>
    <t>Nhân chính</t>
  </si>
  <si>
    <t>SIBA FOOD</t>
  </si>
  <si>
    <t>SE7VENHA</t>
  </si>
  <si>
    <t>Công Ty Cổ Phần Thương Mại Và Dịch Vụ Se7ven Việt Nam</t>
  </si>
  <si>
    <t>Số 26, Ngõ 25, Bùi Huy Ích, Phường Hoàng Liệt, Quận Hoàng Mai, Hà Nội</t>
  </si>
  <si>
    <t>0106845649</t>
  </si>
  <si>
    <t>SEVEN</t>
  </si>
  <si>
    <t>CÔNG TY CỔ PHẦN SEVEN SYSTEM VIỆT NAM</t>
  </si>
  <si>
    <t>412 Nguyễn Thị Minh Khai, Phường Bàn Cờ, Thành phố Hồ Chí Minh, Việt Nam</t>
  </si>
  <si>
    <t>9%; MIENNAM</t>
  </si>
  <si>
    <t>0313330856</t>
  </si>
  <si>
    <t>SEVEN01</t>
  </si>
  <si>
    <t>CHI NHÁNH CÔNG TY CỔ PHẦN SEVEN SYSTEM VIỆT NAM TẠI LONG AN</t>
  </si>
  <si>
    <t>Lô DV-4, Đường Trung Tâm, KCN Long Hậu mở rộng, Xã Cần Giuộc, Tỉnh Tây Ninh, Việt Nam</t>
  </si>
  <si>
    <t>0313330856-001</t>
  </si>
  <si>
    <t>SEVEN02</t>
  </si>
  <si>
    <t>CHI NHÁNH CÔNG TY CỔ PHẦN SEVEN SYSTEM VIỆT NAM TẠI BÌNH DƯƠNG</t>
  </si>
  <si>
    <t>B1.01.02, Tầng 1 Khu TM-DV, số 10 Kha Vạn Cân, KP. Bình Đường 02, Phường Dĩ An, Thành phố Hồ Chí Minh, Việt Nam</t>
  </si>
  <si>
    <t>0313330856-002</t>
  </si>
  <si>
    <t>SEVEN03</t>
  </si>
  <si>
    <t>CHI NHÁNH CÔNG TY CỔ PHẦN SEVEN SYSTEM VIỆT NAM TẠI HÀ NỘI</t>
  </si>
  <si>
    <t>Phòng CP2.19.03C, Tầng 19 Capital Place, Số 29 Liễu Giai, Phường Giảng Võ, Thành phố Hà Nội, Việt Nam</t>
  </si>
  <si>
    <t>9%; MIENBAC</t>
  </si>
  <si>
    <t>0313330856-003</t>
  </si>
  <si>
    <t>SGMART</t>
  </si>
  <si>
    <t>CÔNG TY TNHH SAIGON MART</t>
  </si>
  <si>
    <t>Số 0.03 Chung cư Flora Mizuki -CC1-A; ấp 3A, Xã Bình Hưng, Huyện Bình Chánh, Thành phố Hồ Chí Minh, Việt Nam</t>
  </si>
  <si>
    <t>0317207074</t>
  </si>
  <si>
    <t>SHINSEN</t>
  </si>
  <si>
    <t>CÔNG TY CỔ PHẦN SHINSEN GROUP</t>
  </si>
  <si>
    <t>76D Phạm Viết Chánh, Phường 19, Quận Bình Thạnh, Thành phố Hồ Chí Minh, Việt Nam</t>
  </si>
  <si>
    <t>0316904121</t>
  </si>
  <si>
    <t>shinsen0001</t>
  </si>
  <si>
    <t>Shinsen Cửa Hàng Nguyễn Văn Công</t>
  </si>
  <si>
    <t>Gò Vấp, HCM</t>
  </si>
  <si>
    <t>shinsen0002</t>
  </si>
  <si>
    <t>Shinsen Cửa Hàng Nguyễn Văn Đậu</t>
  </si>
  <si>
    <t>Phú Nhuận, HCM</t>
  </si>
  <si>
    <t>shinsen0003</t>
  </si>
  <si>
    <t>Shinsen Cửa Hàng Phạm Viết Chánh</t>
  </si>
  <si>
    <t>Bình Thạnh , HCM</t>
  </si>
  <si>
    <t>shinsen0004</t>
  </si>
  <si>
    <t>Shinsen Cửa Hàng Ngô Quyền</t>
  </si>
  <si>
    <t>52 Ngô Quyền, Q.9, HCM</t>
  </si>
  <si>
    <t>SIBA</t>
  </si>
  <si>
    <t>Tầng 12A, toà nhà Diamond Flower, Khu đô thị mới N1, số 48, đường Lê Văn Lương, Phường Yên Hòa, Thành phố Hà Nội, Việt Nam</t>
  </si>
  <si>
    <t>siba0001</t>
  </si>
  <si>
    <t>Sibafood Vinhomes Green Bay, Mễ Trì</t>
  </si>
  <si>
    <t>G1, Vinhomes Green Bay, Mễ Trì, Nam Từ Liêm, HN</t>
  </si>
  <si>
    <t>MIENBAC;6%</t>
  </si>
  <si>
    <t>siba0002</t>
  </si>
  <si>
    <t>Sibafood Thăng Long Victory</t>
  </si>
  <si>
    <t>khu ĐT An Khánh, huyện Hoài Đức, HN</t>
  </si>
  <si>
    <t>siba0003</t>
  </si>
  <si>
    <t>Sibafood IMPERIA SKY GARDEN</t>
  </si>
  <si>
    <t>B15+B16 TÒA IMPERIA SKY GARDEN 423 MINH KHAI, PHƯỜNG VĨNH TUY, QUẬN HAI BÀ TRƯNG, TP HÀ NỘI</t>
  </si>
  <si>
    <t>siba0004</t>
  </si>
  <si>
    <t>Sibafood Vinhome Ocean Park</t>
  </si>
  <si>
    <t>Gian hàng TM 01S01 tòa R1.05, khu đô thị Vinhome Ocean Park, Thị Trấn Trâu Qùy, huyện Gia Lâm, Hà Nội</t>
  </si>
  <si>
    <t>siba0005</t>
  </si>
  <si>
    <t>Sibafood Thăng Long Capital</t>
  </si>
  <si>
    <t>Tầng 1 tòa T3 Thăng Long Capital, Xã An Khánh, huyện Hoài Đức, HN</t>
  </si>
  <si>
    <t>siba0006</t>
  </si>
  <si>
    <t>Sibafood CC Xuân Đỉnh, Bắc Từ Liêm</t>
  </si>
  <si>
    <t>CC C2 Xuân Đỉnh, số 1 Đỗ Nhuận, Xuân Đỉnh, Q.Bắc Từ Liêm, HN</t>
  </si>
  <si>
    <t>siba0007</t>
  </si>
  <si>
    <t>Sibafood Đông Ngạc, Bắc Từ Liêm</t>
  </si>
  <si>
    <t>SH17 khu Ecohome 3, P.Đông Ngạc, Q.Bắc Từ Liêm, HN</t>
  </si>
  <si>
    <t>siba0008</t>
  </si>
  <si>
    <t>Sibafood AnLand Premium</t>
  </si>
  <si>
    <t>SH HH01B, cc Anland Premium, KĐT mới Dương Nội, P.La Khê, Q.Hà Đông, HN</t>
  </si>
  <si>
    <t>siba0009</t>
  </si>
  <si>
    <t>Sibafood Hope Residences</t>
  </si>
  <si>
    <t>Sàn thương mại dv số H5-TM11, khu nhà ở xã hội Hope Residence, P.Phúc Đồng, Q.Long Biên, HN</t>
  </si>
  <si>
    <t>siba0010</t>
  </si>
  <si>
    <t>Sibafood Ocean Park II</t>
  </si>
  <si>
    <t>Gian hàng TM 01SH20, S1.6 (L27M), B3-CT01-3, khu đô thị Gia Lâm - Vinhomes Ocean Park, Xã Đa Tốn, huyện Gia Lâm, Hà Nội</t>
  </si>
  <si>
    <t>siba0011</t>
  </si>
  <si>
    <t>Sibafood Vinhomes Imperia</t>
  </si>
  <si>
    <t>Số 12A, khu BH 03, ô số 13 lô OTM - 7, khu đô thị Vinhomes Imperia, phường Thượng Lý, quận Hồng Bàng, thành phố Hải Phòng, Việt Nam</t>
  </si>
  <si>
    <t>siba0012</t>
  </si>
  <si>
    <t>Sibafood 84 Chùa Láng</t>
  </si>
  <si>
    <t>Số 2A, Ngõ 84 Chùa Láng, quận Đống Đa, Thành phố Hà Nội</t>
  </si>
  <si>
    <t>siba0013</t>
  </si>
  <si>
    <t>Sibafood 79 Ngọc Hồi</t>
  </si>
  <si>
    <t>Chung cư Rose Town 79 Ngọc Hồi, Phường Hoàng Liệt, quận Hoàng Mai, thành phố Hà Nội</t>
  </si>
  <si>
    <t>siba0014</t>
  </si>
  <si>
    <t>Sibafood An Đồng</t>
  </si>
  <si>
    <t>LK1 - Số 50, đường Máng Nước, xã An Đồng, huyện An Dương, thành phố Hải Phòng, Việt Nam</t>
  </si>
  <si>
    <t>siba0015</t>
  </si>
  <si>
    <t>Sibafood Văn Phú</t>
  </si>
  <si>
    <t>S005 - Khu nhà ở Hi Brand, KĐT mới Văn Phú, Phường Phú La, Quận Hà Đông, Tp Hà Nội ( The K-Park)</t>
  </si>
  <si>
    <t>siba0016</t>
  </si>
  <si>
    <t>Sibafood Nguyễn Văn Cừ</t>
  </si>
  <si>
    <t>S059 - Số 290 Nguyễn Văn Cừ, Hưng Phúc,TP Vinh, Nghệ An</t>
  </si>
  <si>
    <t>siba0017</t>
  </si>
  <si>
    <t>Sibafood Terra An Hưng</t>
  </si>
  <si>
    <t>S063 - Tầng 1, V4-B08 Lô đất TTDV01, Khu đô thị mới An Hưng, Phường La Khê, Quận Hà Đông, Hà Nội</t>
  </si>
  <si>
    <t>siba0018</t>
  </si>
  <si>
    <t>Sibafood S007 - Tòa Mulberry</t>
  </si>
  <si>
    <t>S007 - Tòa Mulberry, TT01A-1 - Khu nhà ở thấp tầng, KĐT Mộ Lao, Hà Đông, Hà Nội</t>
  </si>
  <si>
    <t>SIEUTHITHANHNGHIA</t>
  </si>
  <si>
    <t>Siêu thị Quảng Ngãi-CN DNTN sách Thành Nghĩa</t>
  </si>
  <si>
    <t>70 Hùng Vương, TP Quảng Ngãi, Tỉnh Quảng Ngãi</t>
  </si>
  <si>
    <t>0302840460-003</t>
  </si>
  <si>
    <t>SIEUVIET</t>
  </si>
  <si>
    <t>CÔNG TY CỔ PHẦN NGUỒN NHÂN LỰC SIÊU VIỆT</t>
  </si>
  <si>
    <t>111D Lý Chính Thắng, Phường 07, Quận 3, TP Hồ Chí Minh</t>
  </si>
  <si>
    <t>0303452460</t>
  </si>
  <si>
    <t>SIMPLYGOVAP</t>
  </si>
  <si>
    <t>Chi Nhánh Công Ty TNHH International Simply Mart</t>
  </si>
  <si>
    <t>359 Phạm Văn Chiêu, Phường 14, Quận Gò Vấp, TP.HCM</t>
  </si>
  <si>
    <t>0312774383001</t>
  </si>
  <si>
    <t>SIMPLYMART</t>
  </si>
  <si>
    <t>CÔNG TY TNHH INTERNATIONAL SIMPLY MART</t>
  </si>
  <si>
    <t>240 TRẦN BÌNH TRỌNG, PHƯỜNG 4, QUẬN 5, TP.HCM</t>
  </si>
  <si>
    <t>0312774383</t>
  </si>
  <si>
    <t>SINHHASUA</t>
  </si>
  <si>
    <t>CÔNG TY TNHH ĐẦU TƯ THƯƠNG MẠI DỊCH VỤ SINH HÀ</t>
  </si>
  <si>
    <t>576/30 QUANG TRUNG, PHƯỜNG THÔNG TÂY HỘI, THÀNH PHỐ HỒ CHÍ MINH, VIỆT NAM</t>
  </si>
  <si>
    <t>0317161101</t>
  </si>
  <si>
    <t>SMART</t>
  </si>
  <si>
    <t>CÔNG TY TNHH KINH DOANH THƯƠNG MẠI VÀ DỊCH VỤ SUNSHINE MART</t>
  </si>
  <si>
    <t>Tầng 1, Tòa nhà Sunshine Center, Số 16, đường Phạm Hùng, Phường Từ Liêm, Thành phố Hà Nội, Việt Nam</t>
  </si>
  <si>
    <t>0109334554</t>
  </si>
  <si>
    <t>Phường Phú Diễn</t>
  </si>
  <si>
    <t>SUNSHINE</t>
  </si>
  <si>
    <t>smart0001</t>
  </si>
  <si>
    <t>Sunshine Mart Tây Hồ</t>
  </si>
  <si>
    <t>Tầng 1 tòa R2, KĐT Nam Thăng Long, Phú Thượng, Q.Tây Hồ, HN</t>
  </si>
  <si>
    <t>smart0002</t>
  </si>
  <si>
    <t>Sunshine Mart Bắc Từ Liêm</t>
  </si>
  <si>
    <t>Tầng 1, tòa S3 Sunshine city, KĐT Nam Thăng Long, P.Đông Ngạc, Q.Bắc Từ Liêm, HN</t>
  </si>
  <si>
    <t>smart0003</t>
  </si>
  <si>
    <t>Sunshine Mart Center</t>
  </si>
  <si>
    <t>Tầng 1 Tòa Sunshine Center, số 16 đường Phạm Hùng, Phường Mỹ Đình 2, Quận Nam Từ Liêm, HN</t>
  </si>
  <si>
    <t>smart0004</t>
  </si>
  <si>
    <t>Sunshine Mart Lĩnh Nam, Hoàng Mai</t>
  </si>
  <si>
    <t>Ngõ 13, Lĩnh Nam, Mai Động, Hoàng Mai, HN</t>
  </si>
  <si>
    <t>smart0005</t>
  </si>
  <si>
    <t>Sunshine Mart Dương Văn Bé, Hoàng Mai</t>
  </si>
  <si>
    <t>Đ.Dương Văn Bé, tầng 1 tòa H3 Shunshine Garden, Mai Động, Hoàng Mai, HN</t>
  </si>
  <si>
    <t>smart0006</t>
  </si>
  <si>
    <t>Sunshine Mart S00502 - S-Mart City Saigon</t>
  </si>
  <si>
    <t>Khu TM số S1.A1.01.03, Tầng 01, Tháp S1, Số 23 Phú Thuận, Phường Tân Phú, Quận 7, Thành phố Hồ Chí Minh</t>
  </si>
  <si>
    <t>smart0007</t>
  </si>
  <si>
    <t>Sunshine Mart E2, Quận 7, TP. HCM</t>
  </si>
  <si>
    <t>Tầng trệt, tòa C, Sunshine Diamond River, Đường Đào Trí, Phường Phú Thuận, Quận 7, TP. HCM</t>
  </si>
  <si>
    <t>SMARTGAP</t>
  </si>
  <si>
    <t>CÔNG TY CỔ PHẦN CÔNG NGHỆ SMARTGAP</t>
  </si>
  <si>
    <t>Căn số 15, tầng 37, tòa C2- DCapital, đường Trần Duy Hưng, Phường Trung Hoà, Quận Cầu Giấy, Thành phố Hà Nội, Việt Nam</t>
  </si>
  <si>
    <t>0108631201</t>
  </si>
  <si>
    <t>SOI-HNI-BDH-S08</t>
  </si>
  <si>
    <t>SOI-HNI-BDH-S08 - SOI 8 - 20 Núi Trúc</t>
  </si>
  <si>
    <t>20 Núi Trúc, Giảng Võ</t>
  </si>
  <si>
    <t>SOI BIỂN</t>
  </si>
  <si>
    <t>CÔNG TY CỔ PHẦN SÓI BIỂN TRUNG THỰC</t>
  </si>
  <si>
    <t>SOI-HNI-BDH-S44</t>
  </si>
  <si>
    <t>SOI-HNI-BDH-S44 - SOI 44 - 12C Láng Hạ</t>
  </si>
  <si>
    <t>12C Láng Hạ, Thành Công</t>
  </si>
  <si>
    <t>SOI-HNI-BDH-S68</t>
  </si>
  <si>
    <t>SOI-HNI-BDH-S68 - SOI 68 - 76 Linh Lang</t>
  </si>
  <si>
    <t>76 Linh Lang - Ba Đình - HN</t>
  </si>
  <si>
    <t>SOI-HNI-BDH-S69</t>
  </si>
  <si>
    <t>SOI-HNI-BDH-S69 - SOI 69 - 54 Giang Văn Minh</t>
  </si>
  <si>
    <t>54 Giang Văn Minh- Ba Đình -NG</t>
  </si>
  <si>
    <t>SOI-HNI-BDH-S70</t>
  </si>
  <si>
    <t>SOI-HNI-BDH-S70 - SOI 70 - N01-T8 Khu Đoàn Ngoại Giao</t>
  </si>
  <si>
    <t>Tầng trệt, NO1-T8 Khu đoàn ngoại giao, Phường Xuân Tảo, Q. Bắc Từ Liêm, HN</t>
  </si>
  <si>
    <t>SOI-HNI-BDH-S72</t>
  </si>
  <si>
    <t>SOI-HNI-BDH-S72 - SOI 72 -179 Trần Đăng Ninh</t>
  </si>
  <si>
    <t>179 Trần Đăng Ninh - Cầu Giấy</t>
  </si>
  <si>
    <t>SOI-HNI-CGY-S10</t>
  </si>
  <si>
    <t>SOI-HNI-CGY-S10 - SOI 10 - 16N7A Nguyễn Thị Thập</t>
  </si>
  <si>
    <t>16 N7A Nguyễn Thị Thập, Trung Hòa</t>
  </si>
  <si>
    <t>SOI-HNI-CGY-S20</t>
  </si>
  <si>
    <t>SOI-HNI-CGY-S20 - SOI 20 - 203 Trung Kính</t>
  </si>
  <si>
    <t>203 Trung Kính, Yên Hòa</t>
  </si>
  <si>
    <t>SOI-HNI-CGY-S45</t>
  </si>
  <si>
    <t>SOI-HNI-CGY-S45 - SOI 45 - 117 Phan Văn Trường</t>
  </si>
  <si>
    <t>117 Phan Văn Trường, Dịch Vọng Hậu</t>
  </si>
  <si>
    <t>SOI-HNI-CGY-S57</t>
  </si>
  <si>
    <t>SOI-HNI-CGY-S57 - SOI 57 - Hoàng Quốc Việt</t>
  </si>
  <si>
    <t>Số 6, ngõ 106 đường Hoàng Quốc Việt, P. Nghĩa Đô, Cầu Giấy</t>
  </si>
  <si>
    <t>SOI-HNI-DDA-S18</t>
  </si>
  <si>
    <t>SOI-HNI-DDA-S18 - SOI 18-78 Láng Hạ</t>
  </si>
  <si>
    <t>78 Láng Hạ</t>
  </si>
  <si>
    <t>SOI-HNI-DDA-S41</t>
  </si>
  <si>
    <t>SOI-HNI-DDA-S41 - SOI 41 - Thái Thịnh</t>
  </si>
  <si>
    <t>116 E3 Thái Thịnh, Thịnh Quang</t>
  </si>
  <si>
    <t>SOI-HNI-DDA-S43</t>
  </si>
  <si>
    <t>SOI-HNI-DDA-S43 - SOI 43 - 163 Đặng Tiến Đông</t>
  </si>
  <si>
    <t>163 Phố Đặng Tiến Đông, Trung Liệt</t>
  </si>
  <si>
    <t>SOI-HNI-DDA-S58</t>
  </si>
  <si>
    <t>SOI-HNI-DDA-S58 - SOI 58 - 16 Đoàn Thị Điểm</t>
  </si>
  <si>
    <t>Số 16, Phố Đoàn Thị Điểm, Quốc Tử Giám</t>
  </si>
  <si>
    <t>SOI-HNI-GLM-S54</t>
  </si>
  <si>
    <t>SOI-HNI-GLM-S54 - SOI 54 - Ocean park S02-07</t>
  </si>
  <si>
    <t>Gian hàng 01S11 Toà S2.07 Vinhomes Ocean Park, Đa Tốn</t>
  </si>
  <si>
    <t>SOI-HNI-HBT-S04</t>
  </si>
  <si>
    <t>SOI-HNI-HBT-S04 - SOI 4 - 65 Trần Nhân Tông</t>
  </si>
  <si>
    <t>65 Trần Nhân Tông, Nguyễn Du</t>
  </si>
  <si>
    <t>SOI-HNI-HBT-S05</t>
  </si>
  <si>
    <t>SOI-HNI-HBT-S05 - SOI 5 - PARK 8 - TIMES CITY</t>
  </si>
  <si>
    <t>Park 8, Times City, 458 Minh Khai</t>
  </si>
  <si>
    <t>SOI-HNI-HBT-S40</t>
  </si>
  <si>
    <t>SOI-HNI-HBT-S40 - SOI 40 - 50 Lò Đúc</t>
  </si>
  <si>
    <t>50 Lò Đúc, Phạm Đình Hổ</t>
  </si>
  <si>
    <t>SOI-HNI-HBT-S48</t>
  </si>
  <si>
    <t>SOI-HNI-HBT-S48 - SOI 48 - Imperia</t>
  </si>
  <si>
    <t>D12A Imperia Minh Khai</t>
  </si>
  <si>
    <t>SOI-HNI-HBT-S64</t>
  </si>
  <si>
    <t>SOI-HNI-HBT-S64 - SOI 64 - 178 Lò Đúc</t>
  </si>
  <si>
    <t>Số 178 Lò Đúc, Hai Bà Trưng, Hà Nội</t>
  </si>
  <si>
    <t>SOI-HNI-HDC-S15</t>
  </si>
  <si>
    <t>SOI-HNI-HDC-S15 - SOI 15 - Long Khánh 06</t>
  </si>
  <si>
    <t>Shophouse 3, Long Khánh 6, Khu đô thị Vinhome Thăng Long, Nam An Khánh</t>
  </si>
  <si>
    <t>SOI-HNI-HDG-S66</t>
  </si>
  <si>
    <t>SOI-HNI-HDG-S66 - SOI 66 - 56 Nguyễn Khuyến</t>
  </si>
  <si>
    <t>56 Nguyễn Khuyến, Văn Quán</t>
  </si>
  <si>
    <t>SOI-HNI-HDG-S67</t>
  </si>
  <si>
    <t>SOI-HNI-HDG-S67 - SOI 67 - 33KDT Mỗ Lao</t>
  </si>
  <si>
    <t>LK6A-33 KĐT Mỗ Lao</t>
  </si>
  <si>
    <t>SOI-HNI-HDG-S78</t>
  </si>
  <si>
    <t>SOI-HNI-HDG-S78 - SOI 78- XaLa</t>
  </si>
  <si>
    <t>VT3 BT7, khu nhà ở Xa La, Phúc La, Hà Đông</t>
  </si>
  <si>
    <t>SOI-HNI-HDG-S79</t>
  </si>
  <si>
    <t>SOI-HNI-HDG-S79 - SOI 79 - Văn Phú</t>
  </si>
  <si>
    <t>TT6-01, KĐT mới Văn Phú, Phường Phúc La, Quận Hà Đông, TP. Hà Nội</t>
  </si>
  <si>
    <t>SOI-HNI-HKM-S02</t>
  </si>
  <si>
    <t>SOI-HNI-HKM-S02 - SOI 2 - 13B Phan Huy Chú</t>
  </si>
  <si>
    <t>13B Phan Huy Chú, Phan Chu Trinh</t>
  </si>
  <si>
    <t>SOI-HNI-HMI-2785</t>
  </si>
  <si>
    <t>Tầng 3, Lô S5-20 Cụm sản xuất làng nghề Triều Khúc, Phường Thanh Liệt, TP Hà Nội, Việt Nam.</t>
  </si>
  <si>
    <t>0107522785</t>
  </si>
  <si>
    <t>Phường Thanh Liệt</t>
  </si>
  <si>
    <t>SOI-HNI-HMI-S74</t>
  </si>
  <si>
    <t>SOI-HNI-HMI-S74 - SOI 74 -Trần Nguyên Đán</t>
  </si>
  <si>
    <t>33 Trần Nguyên Đán- Định Công - Hoàng Mai- HN</t>
  </si>
  <si>
    <t>SOI-HNI-LBN-S35</t>
  </si>
  <si>
    <t>SOI-HNI-LBN-S35 - SOI 35 - KDT Việt Hưng</t>
  </si>
  <si>
    <t>86D Khu Nhà Vườn, KĐT Việt Hưng</t>
  </si>
  <si>
    <t>SOI-HNI-LBN-S53</t>
  </si>
  <si>
    <t>SOI-HNI-LBN-S53 - SOI 53 - 44 Nguyễn Sơn</t>
  </si>
  <si>
    <t>44 Nguyễn Sơn</t>
  </si>
  <si>
    <t>SOI-HNI-MYI-S76</t>
  </si>
  <si>
    <t>SOI-HNI-MYI-S76 - SOI 76-Nguyễn Đổng Chi</t>
  </si>
  <si>
    <t>162 Nguyễn Đổng Chi- Mỹ Đình- HN</t>
  </si>
  <si>
    <t>SOI-HNI-NTL-S51</t>
  </si>
  <si>
    <t>SOI-HNI-NTL-S51 - SOI 51 - 142 Trần Bình</t>
  </si>
  <si>
    <t>142 Trần Bình, P.Mỹ Đình 2</t>
  </si>
  <si>
    <t>SOI-HNI-THO-S65</t>
  </si>
  <si>
    <t>SOI-HNI-THO-S65 - SOI 65 - 36 Nguyễn Hoàng Tôn</t>
  </si>
  <si>
    <t>36 Nguyễn Hoàng Tôn</t>
  </si>
  <si>
    <t>SOI-HNI-THO-S75</t>
  </si>
  <si>
    <t>SOI-HNI-THO-S75 - SOI 75-Xuân La</t>
  </si>
  <si>
    <t>16 Xuân La - Tây Hồ - HN</t>
  </si>
  <si>
    <t>SOI-HNI-TTX-S01</t>
  </si>
  <si>
    <t>SOI-HNI-TTX-S01 - SOI 1 - 182 Hoàng Văn Thái</t>
  </si>
  <si>
    <t>182 Hoàng Văn Thái, Khương Trung</t>
  </si>
  <si>
    <t>SOI-HNI-TTX-S42</t>
  </si>
  <si>
    <t>SOI-HNI-TTX-S42 - SOI 42 - 52 Nguyễn Huy Tưởng</t>
  </si>
  <si>
    <t>52 Nguyễn Huy Tưởng, Thanh Xuân Trung</t>
  </si>
  <si>
    <t>SOI-HNI-TTX-S52</t>
  </si>
  <si>
    <t>SOI-HNI-TTX-S52 - SOI 52 - 55 Ngụy Như Kon Tum</t>
  </si>
  <si>
    <t>55 Ngụy Như Kon Tum, P.Nhân Chính</t>
  </si>
  <si>
    <t>SOI-HNI-TTX-S61</t>
  </si>
  <si>
    <t>SOI-HNI-TTX-S61 - SOI 61 - 44 Nguyễn Tuân</t>
  </si>
  <si>
    <t>44 Nguyễn Tuân, Thanh Xuân Trung</t>
  </si>
  <si>
    <t>SONGNGOC</t>
  </si>
  <si>
    <t>CÔNG TY TNHH MTV SONG NGỌC</t>
  </si>
  <si>
    <t>144/8C Hưng Phú, Phường 8, Quận 8, Thành phố Hồ Chí Minh, Việt Nam</t>
  </si>
  <si>
    <t>0314420615</t>
  </si>
  <si>
    <t>SONGNGOC-001</t>
  </si>
  <si>
    <t>CHI NHÁNH CÔNG TY TNHH MTV SONG NGỌC</t>
  </si>
  <si>
    <t>26 - 28 Đường số 10, KDC Bình Hưng, ấp 2, Xã Bình Hưng, Huyện Bình Chánh, Thành phố Hồ Chí Minh, Việt Nam</t>
  </si>
  <si>
    <t>0314420615-001</t>
  </si>
  <si>
    <t>SONGNGUYEN</t>
  </si>
  <si>
    <t>CÔNG TY TNHH MTV THỰC PHẨM SÀI GÒN SONG NGUYỄN</t>
  </si>
  <si>
    <t>25 Đường Đặng Thùy Trâm, Phường 13, Quận Bình Thạnh, Thành phố Hồ Chí Minh, Việt Nam</t>
  </si>
  <si>
    <t>0315557299</t>
  </si>
  <si>
    <t>songnguyen0001</t>
  </si>
  <si>
    <t>Cty Song Nguyễn. Cửa hàng Đặng Thùy Trâm</t>
  </si>
  <si>
    <t>25 Đường Đặng Thùy Trâm, Phường 13, Quận Bình Thạnh, HCM</t>
  </si>
  <si>
    <t>SONGTRA</t>
  </si>
  <si>
    <t>CÔNG TY TNHH TM SÔNG TRÀ</t>
  </si>
  <si>
    <t>35-37 Bến Chương Dương, P.Nguyễn Thái Bình, Quận 1, TP.HCM.</t>
  </si>
  <si>
    <t>0300952560</t>
  </si>
  <si>
    <t>STARMART</t>
  </si>
  <si>
    <t>Starmart 140 Giảng Võ</t>
  </si>
  <si>
    <t>Starmart Số 5 Ngõ 140 Giảng Võ, Quận Ba Đình, Tp. Hà Nội</t>
  </si>
  <si>
    <t>STCHOHAY</t>
  </si>
  <si>
    <t>Siêu thị chợ Hay - Hải Phòng</t>
  </si>
  <si>
    <t>Siêu thị chợ Hay, cửa Đông chợ Quán Toan - Hồng Bàng - Hải Phòng</t>
  </si>
  <si>
    <t>STTHANHCONG</t>
  </si>
  <si>
    <t>CÔNG TY CỔ PHẦN ĐẠT PHÁT HÀ NỘI</t>
  </si>
  <si>
    <t>Số 40, Phố Vũ Xuân Thiều, Phường Phúc Lợi, Thành phố Hà Nội, Việt Nam</t>
  </si>
  <si>
    <t>0106188175</t>
  </si>
  <si>
    <t>Phúc Lợi</t>
  </si>
  <si>
    <t>SUA_BUSYBEES</t>
  </si>
  <si>
    <t>TRƯỜNG MẦM NON BUSY BEES GLOBAL</t>
  </si>
  <si>
    <t>RT-4B, RT-5, RT-6 tầng Trệt Tòa Feliz en Vista, số 01 Phan Văn Đáng, phường Thạnh Mỹ Lợi, thành phố Thủ Đức, thành phố Hồ Chí Minh</t>
  </si>
  <si>
    <t>SUA_CHICHINH</t>
  </si>
  <si>
    <t>CHỊ CHINH - 0986222570</t>
  </si>
  <si>
    <t>Khách hàng đặt xe đến cty lấy hàng</t>
  </si>
  <si>
    <t>SUA_CHIHANG</t>
  </si>
  <si>
    <t>CHỊ HẰNG - 0901351309</t>
  </si>
  <si>
    <t>26/1C Đường 13A, phường Bình Hưng Hòa A, quận Bình Tân, thành phố Hồ Chí Minh</t>
  </si>
  <si>
    <t>SUA_CHINHUNG</t>
  </si>
  <si>
    <t>Chị Nhung - Thủ Đức - 090 8672136</t>
  </si>
  <si>
    <t>khách hàng qua công ty lấy hàng</t>
  </si>
  <si>
    <t>SUA_CHIPHUONGGV</t>
  </si>
  <si>
    <t>CHỊ PHƯƠNG GV</t>
  </si>
  <si>
    <t>Khách hàng tự qua lấy hàng</t>
  </si>
  <si>
    <t>SUA_CHIVY</t>
  </si>
  <si>
    <t>Chị Vy - 0904268843</t>
  </si>
  <si>
    <t>34 Đường số 22, Áp 2, khu dân cư Bình Hưng, Bình Chánh, HCM (Sát bên là quận 8, cách quận 1 - 5km)</t>
  </si>
  <si>
    <t>SUA_HUYEN</t>
  </si>
  <si>
    <t>CHI HUYEN -0978742894</t>
  </si>
  <si>
    <t>32 ĐÔ ĐỐC LONG,P.TÂN QUY,QUAN TÂN PHÚ</t>
  </si>
  <si>
    <t>SUA_HUYENLE</t>
  </si>
  <si>
    <t>Chị Huyền Lê - 0762798888</t>
  </si>
  <si>
    <t>Căn G26, đường N12, The Classia - Khang Điền, Thành phố Thủ Đức, HCM</t>
  </si>
  <si>
    <t>SUA_NGHIA</t>
  </si>
  <si>
    <t>Anh Nghĩa - 0904993225</t>
  </si>
  <si>
    <t>50/15/25 Dương Quảng Hàm, Phường 5, quận Gò Vấp, TP Hồ Chí Minh</t>
  </si>
  <si>
    <t>SUA_NHUNG</t>
  </si>
  <si>
    <t>CÔNG TY TNHH XNK ĐẦU TƯ THIÊN HÀ</t>
  </si>
  <si>
    <t>429/6 Đường Song Hành Hà Nội, Khu phố 7, Phường Thủ Đức, Thành phố Hồ Chí Minh, Việt Nam.</t>
  </si>
  <si>
    <t>0316881467</t>
  </si>
  <si>
    <t>Phường Thủ Đức</t>
  </si>
  <si>
    <t>SUA_SEAAIR</t>
  </si>
  <si>
    <t>SÀI GÒN SEA AIR</t>
  </si>
  <si>
    <t>445/18 Nơ Trang Long, phường 13, Bình Thạnh, thành phố Hồ Chí Minh</t>
  </si>
  <si>
    <t>SUA_SHOPBABYCARE</t>
  </si>
  <si>
    <t>SHOP BABY CARE (Chị Trân)</t>
  </si>
  <si>
    <t>392 Hai Bà Trưng, p Tân Định, Quận 1, TP HCM</t>
  </si>
  <si>
    <t>SUA_SHOPBEYEU</t>
  </si>
  <si>
    <t>SHOP BÉ YÊU</t>
  </si>
  <si>
    <t>581/20/1 Trường Chinh, phường Tân Sơn Nhì, Tân Phú, Hồ Chí Minh</t>
  </si>
  <si>
    <t>SUA_SMALLWONDER</t>
  </si>
  <si>
    <t>Trường mầm non Vườn Khám phá - Small Wonder</t>
  </si>
  <si>
    <t>25 Song Hành, Tân Hưng Thuận, quận 12, TP HCM</t>
  </si>
  <si>
    <t>SUAHANGHUNG</t>
  </si>
  <si>
    <t>CÔNG TY TNHH TM DV HẰNG HƯNG</t>
  </si>
  <si>
    <t>409/18/10 Tân Hoà Đông, Phường Bình Trị Đông, Quận Bình Tân, Thành phố Hồ Chí Minh, Việt Nam</t>
  </si>
  <si>
    <t>0318973339</t>
  </si>
  <si>
    <t>SUAHANHTANPHU</t>
  </si>
  <si>
    <t>PHẠM TRÍ HÙNG (CHÔM CHÔM C O R N E R)</t>
  </si>
  <si>
    <t>Số 187, đường 30/4, KP1, Thị trấn Dương Đông, Huyện Phú Quốc, Kiên Giang, Việt Nam</t>
  </si>
  <si>
    <t>1702125474</t>
  </si>
  <si>
    <t>SUAHUYEN</t>
  </si>
  <si>
    <t>NGUYỄN THỊ DIỄM HUYỀN</t>
  </si>
  <si>
    <t>32 Đô Đốc Long, Phường Phú Thọ Hòa, TP Hồ Chí Minh, Việt Nam.</t>
  </si>
  <si>
    <t>8110486098-888</t>
  </si>
  <si>
    <t>Phường Phú Thọ Hòa</t>
  </si>
  <si>
    <t>SUANAMDUNG</t>
  </si>
  <si>
    <t>CÔNG TY TNHH ĐẦU TƯ KINH DOANH THƯƠNG MẠI NAM DUNG</t>
  </si>
  <si>
    <t>532/21/6/5  Đường Kinh Dương Vương, Khu Y Tế KTC, Phường Bình Trị Đông B, Quận Bình Tân, TP.HCM</t>
  </si>
  <si>
    <t>0314408199</t>
  </si>
  <si>
    <t>SUATHAO-Q3</t>
  </si>
  <si>
    <t>CÔNG TY TNHH PHÁT TRIỂN THƯƠNG MẠI HƯƠNG THỊ</t>
  </si>
  <si>
    <t>210 Bis/8 Nguyễn Trãi, Phường Phạm Ngũ Lão, Quận 1, Tp. Hồ Chí Minh</t>
  </si>
  <si>
    <t>0315293222</t>
  </si>
  <si>
    <t>TAEBACK</t>
  </si>
  <si>
    <t>CÔNG TY TNHH TAE BACK</t>
  </si>
  <si>
    <t>Kiốt SH16- ĐN6, SH17- ĐN6, Tầng 1, Tòa nhà CT5, đường Phạm Hùng, KĐT Mỹ Đình Sông Đà, Phường Mỹ Đình 1, Quận Nam Từ Liêm, Thành phố Hà Nội, Việt Nam</t>
  </si>
  <si>
    <t>0110765361</t>
  </si>
  <si>
    <t>TANMAP</t>
  </si>
  <si>
    <t>CÔNG TY CP THƯƠNG MẠI TẤN MẬP</t>
  </si>
  <si>
    <t>373 TÂN SƠN NHÌ, P.TÂN THÀNH, Q.TÂN PHÚ, HCM</t>
  </si>
  <si>
    <t>0311845458</t>
  </si>
  <si>
    <t>TELIO-001</t>
  </si>
  <si>
    <t>CÔNG TY TNHH TELIO VIỆT NAM - CHI NHÁNH TP. HỒ CHÍ MINH</t>
  </si>
  <si>
    <t>518B Điện Biên Phủ, Phường 21, Quận Bình Thạnh, Thành phố Hồ Chí Minh, Việt Nam</t>
  </si>
  <si>
    <t>0108604744-001</t>
  </si>
  <si>
    <t>Phường 21</t>
  </si>
  <si>
    <t>TERRA</t>
  </si>
  <si>
    <t>CÔNG TY CỔ PHẦN THƯƠNG MẠI TERRA</t>
  </si>
  <si>
    <t>Số 4, ngõ Phan Huy Chú, phố Phan Huy Chú, Phường Phan Chu Trinh, Quận Hoàn Kiếm, Thành phố Hà Nội, Việt Nam</t>
  </si>
  <si>
    <t>0110080128</t>
  </si>
  <si>
    <t>Terra001</t>
  </si>
  <si>
    <t>Tera mart- toà Kosmo</t>
  </si>
  <si>
    <t>Tera mart - toà Kosmo - Xuân la - Tây Hồ - Hà Nội</t>
  </si>
  <si>
    <t>Terra002</t>
  </si>
  <si>
    <t>Tera mart - Toà A2 Chung cư An Bình</t>
  </si>
  <si>
    <t>Toà A2 chung cư An Bình, phường Cổ Nhuế, quận Bắc Từ Liêm, thành phố Hà Nội</t>
  </si>
  <si>
    <t>THAIHUNGLONG</t>
  </si>
  <si>
    <t>CÔNG TY TNHH XUẤT NHẬP KHẨU THÁI HƯNG LONG</t>
  </si>
  <si>
    <t>Nhà ông Cải, thôn Phương La, Xã Thái Phương, Huyện Hưng Hà, Tỉnh Thái Bình, Việt Nam</t>
  </si>
  <si>
    <t>khách mua máy</t>
  </si>
  <si>
    <t>Thái Phương</t>
  </si>
  <si>
    <t>KHÁCH MÁY</t>
  </si>
  <si>
    <t>THAISUA</t>
  </si>
  <si>
    <t>Hộ Kinh Doanh Anh Em Nhà Sóc</t>
  </si>
  <si>
    <t>557 Điện Biên Phủ, Phường 1, Quận 3, Tp. Hồ Chí Minh</t>
  </si>
  <si>
    <t>0305378068</t>
  </si>
  <si>
    <t>THAITUAN</t>
  </si>
  <si>
    <t>CÔNG TY CỔ PHẦN TẬP ĐOÀN THÁI TUẤN</t>
  </si>
  <si>
    <t>Lô số B38/II, đường số 2B, KCN Vĩnh Lộc, Phường Bình Tân, Thành Phố Hồ Chí Minh, Việt Nam</t>
  </si>
  <si>
    <t>0301455459</t>
  </si>
  <si>
    <t>THAMDINHGIAMIENNAM</t>
  </si>
  <si>
    <t>CÔNG TY CỔ PHẦN THÔNG TIN VÀ THẨM ĐỊNH GIÁ MIỀN NAM</t>
  </si>
  <si>
    <t>359 Nguyễn Trãi, Phường Nguyễn Cư Trinh, Quận 1, Thành phố Hồ Chí Minh, Việt Nam</t>
  </si>
  <si>
    <t>0301618495</t>
  </si>
  <si>
    <t>THANHNGHIA</t>
  </si>
  <si>
    <t>SIÊU THỊ QUÃNG NGÃI -DNTN SÁCH THÀNH NGHĨA</t>
  </si>
  <si>
    <t>70 ĐẠI LỘ HÙNG VƯƠNG -TP QUÃNG NGÃI -TỈNH QUÃNG NGÃI</t>
  </si>
  <si>
    <t>0302840460</t>
  </si>
  <si>
    <t>THEGIOISUA-BINHPHUOC</t>
  </si>
  <si>
    <t>HỆ THỐNG THẾ GIỚI SỮA</t>
  </si>
  <si>
    <t>SỐ 6, ĐƯỜNG D20, PHƯỜNG TÂN BÌNH, TP. ĐỒNG XOÀI, BP.</t>
  </si>
  <si>
    <t>8111796367</t>
  </si>
  <si>
    <t>THFOOD</t>
  </si>
  <si>
    <t>CÔNG TY TNHH THƯƠNG MẠI DỊCH VỤ THFOODHOUSE</t>
  </si>
  <si>
    <t>Số 39, đường số 10, KDC Phú Hòa 2, Tổ 1, Khu phố 9, Phường Phú Hòa, Thành phố Thủ Dầu Một, Tỉnh Bình Dương, Việt Nam</t>
  </si>
  <si>
    <t>Khách của Tâm sale, ck 5%</t>
  </si>
  <si>
    <t>5%; MIENNAM</t>
  </si>
  <si>
    <t>THMART</t>
  </si>
  <si>
    <t>Hộ kinh doanh cửa hàng thực phẩm nhập khẩu TH MART</t>
  </si>
  <si>
    <t>39 đường số 10 - KDC Phú Hòa 2, tổ 1, KP9, P.Phú Hòa, Tp.Thủ Dầu Một, Tỉnh Bình Dương</t>
  </si>
  <si>
    <t>ck cố định 3%; thu công nợ ck thanh toán 5%</t>
  </si>
  <si>
    <t>THUEHAIPHONG</t>
  </si>
  <si>
    <t>Cục Thuế Hải Phòng</t>
  </si>
  <si>
    <t>Phòng Tài Chính - Kế Hoạch Quận Hải An - Điểm Thu Phí Số 9</t>
  </si>
  <si>
    <t>0200970118</t>
  </si>
  <si>
    <t>THUHANGFOOD</t>
  </si>
  <si>
    <t>Công Ty Cổ Phần Thu Hằng Food Việt Nam</t>
  </si>
  <si>
    <t>Số 306, Tổ 1, Phố Phú Viên, Phường Bồ Đề, Quận Long Biên, Thành Phố Hà Nội, Việt Nam</t>
  </si>
  <si>
    <t>2%</t>
  </si>
  <si>
    <t>0108501717</t>
  </si>
  <si>
    <t>THULOC</t>
  </si>
  <si>
    <t>CÔNG TY TNHH THƯƠNG MẠI THU LỘC</t>
  </si>
  <si>
    <t>272 Phan Văn Khỏe, Ấp 1, Xã Đạo Thạnh, Thành phố Mỹ Tho, Tỉnh Tiền Giang, Việt Nam</t>
  </si>
  <si>
    <t>1201623454</t>
  </si>
  <si>
    <t>TIENDAT</t>
  </si>
  <si>
    <t>CÔNG TY TNHH KINH DOANH THỰC PHẨM TIẾN ĐẠT</t>
  </si>
  <si>
    <t>Số 87, ngõ 129 phố Đại Linh, Phường Trung Văn, Quận Nam Từ Liêm, Thành phố Hà Nội, Việt Nam</t>
  </si>
  <si>
    <t>khách hàng và cũng là ncc thực phẩm tươi sống</t>
  </si>
  <si>
    <t>Trung Văn</t>
  </si>
  <si>
    <t>TIKI</t>
  </si>
  <si>
    <t>CÔNG TY TNHH MỘT THÀNH VIÊN THƯƠNG MẠI TI KI</t>
  </si>
  <si>
    <t>52 út Tịch, Phường 4, Quận Tân Bình, Thành phố Hồ Chí Minh, Việt Nam</t>
  </si>
  <si>
    <t>tikiIMFD10</t>
  </si>
  <si>
    <t>TI KI Kho MFD10</t>
  </si>
  <si>
    <t>16A Lê Hồng Phong, Phường 12, Quận 10</t>
  </si>
  <si>
    <t>MIENNAM; 3%</t>
  </si>
  <si>
    <t>tikiIMFD7</t>
  </si>
  <si>
    <t>TI KI Kho MFD7</t>
  </si>
  <si>
    <t>890 Đào Trí, P.Phú Thuận, Q.7, HCM</t>
  </si>
  <si>
    <t>tikiMFBTA</t>
  </si>
  <si>
    <t>TI KI Kho MFBTA</t>
  </si>
  <si>
    <t>Lô 6-1A , CỤM 6, ĐƯỜNG M1, KCN TÂN BÌNH MỞ RỘNG, P. BÌNH HƯNG HÒA, Q. BÌNH TÂN, TP.HCM</t>
  </si>
  <si>
    <t>tikiMFHDO</t>
  </si>
  <si>
    <t>TI KI kho MFHDO</t>
  </si>
  <si>
    <t>Kho dệt 19/05. Ngõ 250/80 đường Phan Trọng Tuệ, xã Thanh Liệt, huyện Thanh Trì, HN</t>
  </si>
  <si>
    <t>tikiMFLBI</t>
  </si>
  <si>
    <t>TI KI kho MFLBI</t>
  </si>
  <si>
    <t>Số 3-5 Nguyễn Văn Linh, Gia Thụy, Long Biên, Hà Nội</t>
  </si>
  <si>
    <t>tikiMFTBI</t>
  </si>
  <si>
    <t>TI KI Kho MFTBI</t>
  </si>
  <si>
    <t>367/F370 ĐƯỜNG BẠCH ĐẰNG, P.2, Q.Tân Bình, HCM</t>
  </si>
  <si>
    <t>Tiktok-HCM-01</t>
  </si>
  <si>
    <t>Tiktok Shop</t>
  </si>
  <si>
    <t>207/25/3 Phạm Văn Hai, phường Tân Sơn Nhất, Thành phố Hồ Chí Minh, Việt Nam</t>
  </si>
  <si>
    <t>TINTIN</t>
  </si>
  <si>
    <t>CÔNG TY TNHH SIÊU THỊ TIN TIN</t>
  </si>
  <si>
    <t>A1-00.02 Phan Chu Trinh, Phường Hiệp Phú, Thành phố Thủ Đức, Thành phố Hồ Chí Minh, Việt Nam</t>
  </si>
  <si>
    <t>0316961345</t>
  </si>
  <si>
    <t>TMART</t>
  </si>
  <si>
    <t>CÔNG TY CỔ PHẦN T - MARTSTORES</t>
  </si>
  <si>
    <t>Số 6 Biệt thự 2, bán đảo Linh Đàm, Phường Hoàng Liệt, Thành phố Hà Nội, Việt Nam</t>
  </si>
  <si>
    <t>0103973610</t>
  </si>
  <si>
    <t>Hoàng Liệt</t>
  </si>
  <si>
    <t>T-MARTSTORES</t>
  </si>
  <si>
    <t>Tmart00357</t>
  </si>
  <si>
    <t>Tmart00357 01. Quầy 72 Lĩnh Nam</t>
  </si>
  <si>
    <t>72 Lĩnh Nam, Hoàng Mai, HN</t>
  </si>
  <si>
    <t>MIENBAC;9%</t>
  </si>
  <si>
    <t>Tmart00619</t>
  </si>
  <si>
    <t>Tmart00619 04. Quầy N3B2 Trần Bình</t>
  </si>
  <si>
    <t>N3B2 Trần Bình, Từ Liêm, HN ( Cổng làng hoa Phú Mỹ )</t>
  </si>
  <si>
    <t>Tmart00628</t>
  </si>
  <si>
    <t>Tmart00628 03. Quầy 274 Khương Đình</t>
  </si>
  <si>
    <t>274 Khương Đình, Thanh xuân, HN</t>
  </si>
  <si>
    <t>Tmart00644</t>
  </si>
  <si>
    <t>Tmart00644 05. Số 14 Yên Sơn - Chúc Sơn</t>
  </si>
  <si>
    <t>Số 14 Yên Sơn - Chúc Sơn, Huyện Chương Mỹ, Thành phố Hà Nội</t>
  </si>
  <si>
    <t>Thị trấn Chúc Sơn</t>
  </si>
  <si>
    <t>Tmart00722</t>
  </si>
  <si>
    <t>Tmart00722 09. Quầy Sóc Sơn</t>
  </si>
  <si>
    <t>Tòa nhà Thuần Mão ĐTM Sóc Sơn, HN</t>
  </si>
  <si>
    <t>Tmart00928</t>
  </si>
  <si>
    <t>Tmart00928 12. Quầy CT12B Kim Văn - Kim Lũ</t>
  </si>
  <si>
    <t>Tầng 1 , CT12B ĐTM Kim Văn - Kim Lũ, Hoàng Mai, HN</t>
  </si>
  <si>
    <t>Tmart00980</t>
  </si>
  <si>
    <t>Tmart00980 15. Quầy 9B Nguyễn Cảnh Dị-KĐT Đại Kim</t>
  </si>
  <si>
    <t>9B Nguyễn Cảnh Dị, Đại Kim, Hoàng Mai, Hà Nội</t>
  </si>
  <si>
    <t>Tmart00983</t>
  </si>
  <si>
    <t>Tmart00983 16. Quầy Xala, tòa nhà Hemisco, Xala</t>
  </si>
  <si>
    <t>Tầng 1 tòa nhà Hemisco, KĐT Xala, Phúc La, Hà Đông, HN</t>
  </si>
  <si>
    <t>Tmart00984</t>
  </si>
  <si>
    <t>Tmart00984 17. Quầy 184 Đại Từ</t>
  </si>
  <si>
    <t>184 Đại Từ, Phường Đại Kim, Quận Hoàng Mai, HN</t>
  </si>
  <si>
    <t>Tmart00988</t>
  </si>
  <si>
    <t>Tmart00988 19. Quầy Resco Cổ Nhuế</t>
  </si>
  <si>
    <t>Tầng 1, nhà OTC1, KĐT Resco Cổ Nhuế 2, Từ Liêm, HN</t>
  </si>
  <si>
    <t>Tmart00989</t>
  </si>
  <si>
    <t>Tmart00989 20. Quầy Tân Tây Đô</t>
  </si>
  <si>
    <t>Tầng 1 Tòa nhà CT12B khu Đô thị mới Tân Tây Đô, Xã Tân Lập, Huyện Đan Phượng, Hà Nội.</t>
  </si>
  <si>
    <t>Tmart00992</t>
  </si>
  <si>
    <t>Tmart00992 22. Quầy CT3 KĐT Văn Khê</t>
  </si>
  <si>
    <t>Tầng 1, Tòa nhà CT3 khu đô thị Văn Khê, Hà Đông, Hà Nội</t>
  </si>
  <si>
    <t>Tmart00993</t>
  </si>
  <si>
    <t>Tmart00993 23. Quầy CT1 Ngô Thì Nhậm, Hà Đông</t>
  </si>
  <si>
    <t>Tầng 1 tòa nhà CT1, chung cư Ngô Thì Nhậm, Hà Đông, Hà Nội</t>
  </si>
  <si>
    <t>Tmart00994</t>
  </si>
  <si>
    <t>Tmart00994 24. Quầy Victory Thăng Long</t>
  </si>
  <si>
    <t>Tòa T1 Victory Thăng Long, An Khánh, Hoài Đức, Hà Nội</t>
  </si>
  <si>
    <t>Tmart00995</t>
  </si>
  <si>
    <t>Tmart00995 25. Quầy CT2 - KĐT Xala</t>
  </si>
  <si>
    <t>Tầng 1 tòa CT2, KĐT Xala, Hà Đông, HN</t>
  </si>
  <si>
    <t>Tmart00999</t>
  </si>
  <si>
    <t>Tmart00999 27. Quầy 62 Thanh Liệt (658 Kim Giang mới)</t>
  </si>
  <si>
    <t>Số 658 Kim Giang, Xã Thanh Trì, Huyện Thanh Trì, Hà Nội.</t>
  </si>
  <si>
    <t>Tmart01000</t>
  </si>
  <si>
    <t>Tmart01000 28. Quầy 485 Vũ Tông Phan</t>
  </si>
  <si>
    <t>485 Vũ Tông Phan, Thanh Xuân, Hà Nội</t>
  </si>
  <si>
    <t>Tmart01001</t>
  </si>
  <si>
    <t>Tmart01001 29. Quầy tòa K-KĐT Dương Nội</t>
  </si>
  <si>
    <t>Tầng 1, tòa K - cụm HJK - KĐT The Spark Dương Nội, Hà Đông, HN</t>
  </si>
  <si>
    <t>Tmart01003</t>
  </si>
  <si>
    <t>Tmart01003 30. Quầy Ecohome2</t>
  </si>
  <si>
    <t>Căn 06+07 tòa C2A chung cư Ecohome2, đường tân xuân, phường đông ngạc, quận bắc từ liêm, HN</t>
  </si>
  <si>
    <t>Tmart01010</t>
  </si>
  <si>
    <t>Tmart01010 34. Quầy tòa HH2A, KĐT The Spark Dương Nội</t>
  </si>
  <si>
    <t>Tầng 1 -  HH2B KĐT The Spark Dương Nội, phường Yên Nghĩa, quận Hà Đông, Hà Nội</t>
  </si>
  <si>
    <t>Tmart01011</t>
  </si>
  <si>
    <t>Tmart01011 35. Quầy tầng 5 tòa GEMEK, KĐT Lê Trọng Tấn</t>
  </si>
  <si>
    <t>Tầng 5 tòa GEMEK, KĐT mới Lê Trọng Tấn, Hoài Đức, HN</t>
  </si>
  <si>
    <t>Tmart01012</t>
  </si>
  <si>
    <t>Tmart01012 36. Quầy CT2 Xuân Mai, Tô Hiệu</t>
  </si>
  <si>
    <t>Tòa CT2 Xuân Mai, Tô Hiệu, phường Hà Cầu, quận Hà Đông, Hà Nội</t>
  </si>
  <si>
    <t>Tmart01017</t>
  </si>
  <si>
    <t>Tmart01017 39. Quầy 112 Âu Cơ</t>
  </si>
  <si>
    <t>112 Âu Cơ, Tây Hồ, HN</t>
  </si>
  <si>
    <t>Tmart01019</t>
  </si>
  <si>
    <t>Tmart01019 40. Quầy 19T6 Kiến Hưng</t>
  </si>
  <si>
    <t>Tầng 1, Tòa nhà 19T6 Kiến Hưng, phường Kiến Hưng, Quận Hà Đông, Hà Nội.</t>
  </si>
  <si>
    <t>Tmart01021</t>
  </si>
  <si>
    <t>Tmart01021 42. Quầy Ecolife, 58 Tố Hữu</t>
  </si>
  <si>
    <t>Tòa Ecolife Capital, 58 Tố Hữu, Nam Từ Liêm, Hà Nội</t>
  </si>
  <si>
    <t>Tmart01023</t>
  </si>
  <si>
    <t>Tmart01023 00. Quầy 39 Cầu Diễn</t>
  </si>
  <si>
    <t>39 Cầu Diễn, Bắc Từ Liêm, HN</t>
  </si>
  <si>
    <t>Tmart01025</t>
  </si>
  <si>
    <t>Tmart01025 45. Quầy 20 Đức Diễn</t>
  </si>
  <si>
    <t>20 Đức Diễn, Bắc Từ Liêm, HN</t>
  </si>
  <si>
    <t>Tmart01027</t>
  </si>
  <si>
    <t>Tmart01027 120. Quầy Xốm 2</t>
  </si>
  <si>
    <t>Số 1 Ngõ 10, Phố Xốm, quận Hà Đông, thành phố Hà Nội</t>
  </si>
  <si>
    <t>Tmart01027-1</t>
  </si>
  <si>
    <t>Tmart01027-1 47. Quầy 69 Phố Xốm</t>
  </si>
  <si>
    <t>Số 69 phố Xốm, Phường Phú Lãm, Quận Hà Đông, Hà Nội</t>
  </si>
  <si>
    <t>Đã đóng cửa</t>
  </si>
  <si>
    <t>Tmart01029</t>
  </si>
  <si>
    <t>Tmart01029 49. Nơ 6A, Linh Đàm</t>
  </si>
  <si>
    <t>Nơ 6A, Bán đảo Linh Đàm, Phường Hoàng Liệt, Quận Hoàng Mai,HN</t>
  </si>
  <si>
    <t>Tmart01032</t>
  </si>
  <si>
    <t>Tmart01032 52. Quầy Vĩnh Quỳnh</t>
  </si>
  <si>
    <t>Xóm 2, Thôn Quỳnh Đô, Xã Vĩnh Quỳnh, Huyện Thanh Trì, HN</t>
  </si>
  <si>
    <t>Tmart01036</t>
  </si>
  <si>
    <t>Tmart01036 56. TM02-N03T5 khu ngoại giao đoàn</t>
  </si>
  <si>
    <t>56. TM02-N03T5 khu ngoại giao đoàn, P.Xuân Tảo, Bắc Từ Liêm, HN</t>
  </si>
  <si>
    <t>Tmart01041</t>
  </si>
  <si>
    <t>Tmart01041 61. Quầy Định Công, số 1 Trần Nguyên Đán</t>
  </si>
  <si>
    <t>số 1 Trần Nguyên Đán, P.Định Công, Hoàng Mai, HN</t>
  </si>
  <si>
    <t>Tmart01046</t>
  </si>
  <si>
    <t>Tmart01046 66. Quầy 47 Tân Xuân, Bắc Từ Liêm, HN</t>
  </si>
  <si>
    <t>47 Tân Xuân, Bắc Từ Liêm, HN</t>
  </si>
  <si>
    <t>Tmart01047</t>
  </si>
  <si>
    <t>Tmart01047 67. Quầy Trần Thủ Độ</t>
  </si>
  <si>
    <t>Cổng nhà máy Hino, đường Trần Thủ Độ, Q.Hoàng Mai, HN</t>
  </si>
  <si>
    <t>Tmart01048</t>
  </si>
  <si>
    <t>Tmart01048 68. Quầy 32T ĐN-A KĐT Golden An Khánh</t>
  </si>
  <si>
    <t>Tầng 1 Tòa Nhà 32T, The Golden An Khánh, Khu đô thị Nam Khánh, Xã An Khánh, Huyện Hoài Đức, Hà Nội</t>
  </si>
  <si>
    <t>Tmart01049</t>
  </si>
  <si>
    <t>Tmart01049 69. Quầy 59 Xuân La, Tây Hồ, HN</t>
  </si>
  <si>
    <t>Số 59 Xuân La, Phường Xuân La, Quận Tây Hồ, Hà Nội.</t>
  </si>
  <si>
    <t>Tmart01051</t>
  </si>
  <si>
    <t>Tmart01051 71. Quầy Hưng Yên</t>
  </si>
  <si>
    <t>601 Nguyễn Văn Linh, TP Hưng Yên, Hưng Yên</t>
  </si>
  <si>
    <t>Tmart01052</t>
  </si>
  <si>
    <t>Tmart01052 72. SG Quầy 850A Lê Văn Lương, Nhà Bè, HCM</t>
  </si>
  <si>
    <t>850A Lê Văn Lương, xã Phước Kiểng, huyện Nhà Bè, HCM</t>
  </si>
  <si>
    <t>Tmart01053</t>
  </si>
  <si>
    <t>Tmart01053 73.SG QUẦY Liên ấp 2-6 Vĩnh Lộc A, HCM</t>
  </si>
  <si>
    <t>F2/39AC Liên ấp 2-6, Vĩnh Lộc A, Bình Chánh, HCM</t>
  </si>
  <si>
    <t>Tmart01054</t>
  </si>
  <si>
    <t>Tmart01054 74.SG QUẦY 1410 Tỉnh Lộ 10, HCM</t>
  </si>
  <si>
    <t>SỐ 1410 ĐƯỜNG TỈNH LỘ 10, QUẬN BÌNH TÂN, TP HCM</t>
  </si>
  <si>
    <t>Tmart01055</t>
  </si>
  <si>
    <t>Tmart01055 75. SG Quầy Trịnh Thị Dối</t>
  </si>
  <si>
    <t>TRỊNH THỊ DỐI , QUẬN 12, HCM</t>
  </si>
  <si>
    <t>Tmart01056</t>
  </si>
  <si>
    <t>Tmart01056 76. SG Quầy 245 Trần Thị Cờ, HCM</t>
  </si>
  <si>
    <t>245 Trần Thị Cờ, P.Thới An, Q.12, HCM</t>
  </si>
  <si>
    <t>Tmart01057</t>
  </si>
  <si>
    <t>Tmart01057 77. SG QUẦY 71 BÙI VĂN NGỮ, HCM</t>
  </si>
  <si>
    <t>SỐ  71 BÙI VĂN NGỮ, P. TÂN CHÁNH HIỆP, Q.12, HCM</t>
  </si>
  <si>
    <t>Tmart01060</t>
  </si>
  <si>
    <t>Tmart01060 80.SG QUẦY 323 ĐƯỜNG HT13, HCM</t>
  </si>
  <si>
    <t>SỐ 232 ĐƯỜNG HT13, P. HIỆP THÀNH, QUẬN 12, TP HCM</t>
  </si>
  <si>
    <t>Tmart01061</t>
  </si>
  <si>
    <t>Tmart01061 81. Quầy Victory 2</t>
  </si>
  <si>
    <t>Tòa A Victory 2, KĐT An Khánh, Hoài Đức, HN</t>
  </si>
  <si>
    <t>Tmart01062</t>
  </si>
  <si>
    <t>Tmart01062 82. Quầy H3.2 FLC Đại Mỗ</t>
  </si>
  <si>
    <t>Tầng 1, H3.2 KĐT FLC Đại Mỗ, Nam Từ Liêm, Hà Nội</t>
  </si>
  <si>
    <t>Tmart01063</t>
  </si>
  <si>
    <t>Tmart01063 83. Tmart Tòa N02, Ecohome3</t>
  </si>
  <si>
    <t>Tòa N02, Ecohome 3, phường Đông Ngạc, quận Bắc Từ Liêm, Hà Nội</t>
  </si>
  <si>
    <t>Tmart01065</t>
  </si>
  <si>
    <t>Tmart01065 84. Quầy Tecco Tứ Hiệp</t>
  </si>
  <si>
    <t>Chung cư Tecco Skyville Tower, đường Quan Lai, Ngũ Hiệp, Thanh Trì, Hà Nội</t>
  </si>
  <si>
    <t>Tmart01067</t>
  </si>
  <si>
    <t>Tmart01067 86. Quầy Nơ 4A Linh Đàm</t>
  </si>
  <si>
    <t>Nơ 4A, Bán đảo Linh Đàm, Hoàng Liệt, Hoàng Mai, Hà Nội</t>
  </si>
  <si>
    <t>Tmart01070</t>
  </si>
  <si>
    <t>Tmart01070 89. quầy No5 Golden Time, Ecohome 4</t>
  </si>
  <si>
    <t>Tầng 1, tòa No5, khu nhà ở Ecohome 3, Đông Ngạc, Bắc Từ Liêm, Hà Nội</t>
  </si>
  <si>
    <t>Tmart01071</t>
  </si>
  <si>
    <t>Tmart01071 90. Quầy Đại Thanh 2</t>
  </si>
  <si>
    <t>CT10C KĐT Đại Thanh, Tả Thanh Oai, Thanh Trì, Hà Nội</t>
  </si>
  <si>
    <t>Tmart01072</t>
  </si>
  <si>
    <t>Tmart01072 91. Quầy 96 Vĩnh Hưng</t>
  </si>
  <si>
    <t>96 Vĩnh Hưng, phường Vĩnh Hưng, quận Hoàng Mai, Hà Nội</t>
  </si>
  <si>
    <t>Tmart01073</t>
  </si>
  <si>
    <t>Tmart01073 92. Quầy Lê Văn Thiêm</t>
  </si>
  <si>
    <t>Số 2 Lê Văn Thiêm, phường Nhân Chính, Thanh Xuân, Hà Nội</t>
  </si>
  <si>
    <t>Tmart01074</t>
  </si>
  <si>
    <t>Tmart01074 93. Quầy 112 Tân Khai</t>
  </si>
  <si>
    <t>112 Tân Khai, phường Tân Khai, Hoàng Mai, Hà Nội</t>
  </si>
  <si>
    <t>Tmart01075</t>
  </si>
  <si>
    <t>Tmart01075 94. 282 Xuân Đỉnh</t>
  </si>
  <si>
    <t>280- 282 Xuân Đỉnh, phường Xuân Đỉnh, quận Bắc Từ Liêm, Hà Nội</t>
  </si>
  <si>
    <t>Tmart01076</t>
  </si>
  <si>
    <t>Tmart01076 95. T1 tòa K3, Kpark Văn Phú</t>
  </si>
  <si>
    <t>Ô H-CT2, Khu nhà ở cao tầng Văn Phú Hi - Brand KĐT mới Văn Phú, Phú La, Hà Đông, Hà Nội</t>
  </si>
  <si>
    <t>Tmart01077</t>
  </si>
  <si>
    <t>Tmart01077 96. Quầy Intracom Vĩnh Ngọc, Đông Anh</t>
  </si>
  <si>
    <t>Ki ốt 14, 15, tầng 1 của Tòa nhà chung cư Intracom Riverside, xã Vĩnh Ngọc, huyện Đông Anh, HN</t>
  </si>
  <si>
    <t>Tmart01078</t>
  </si>
  <si>
    <t>Tmart01078 96. Quầy Ecohome 1</t>
  </si>
  <si>
    <t>Tầng 1, tòa E1, KĐT Ecohome 1, Bắc Từ Liêm, HN</t>
  </si>
  <si>
    <t>Tmart01079</t>
  </si>
  <si>
    <t>Tmart01079 51. Quầy 885 Tam Trinh</t>
  </si>
  <si>
    <t>Số 16, 18 Ngõ 885 Tam Trinh, Phường Yên Sở, Quận Hoàng Mai, Hà Nội</t>
  </si>
  <si>
    <t>Tmart01080</t>
  </si>
  <si>
    <t>Tmart01080 99. Quầy Roman Tố Hữu</t>
  </si>
  <si>
    <t>Tầng 1 Tháp B2 Tòa nhà Roman Plaza, Phường Đại Mỗ, Quận Nam Từ Liêm, HN</t>
  </si>
  <si>
    <t>Tmart01081</t>
  </si>
  <si>
    <t>Tmart01081 100. Quầy Trâu Quỳ, Gia Lâm</t>
  </si>
  <si>
    <t>Số 6 Biệt thự 2, bán đảo Linh Đàm, Phường Hoàng Liệt, Quận Hoàng Mai, HN</t>
  </si>
  <si>
    <t>Tmart01082</t>
  </si>
  <si>
    <t>Tmart01082 101. Quầy CT2-Epics Home-43 Phạm Văn Đồng</t>
  </si>
  <si>
    <t>Tầng 1 &amp; Tầng 2 Tòa nhà CT2, số 43 đường Phạm Văn Đồng, phường Cổ Nhuế 2, quận Bắc Từ Liêm, HN</t>
  </si>
  <si>
    <t>Tmart01083</t>
  </si>
  <si>
    <t>Tmart01083 102. Quầy Đại Thanh 3, CT8A</t>
  </si>
  <si>
    <t>CT8A KĐT Đại Thanh, Tả Thanh Oai, Thanh Trì, Hà Nội</t>
  </si>
  <si>
    <t>Tmart01084</t>
  </si>
  <si>
    <t>Tmart01084 103. Quầy Kosmo</t>
  </si>
  <si>
    <t>Lô S04, T1, Kosmo Xuân Tảo, Bắc Từ Liêm, HN</t>
  </si>
  <si>
    <t>Tmart01085</t>
  </si>
  <si>
    <t>Tmart01085 104. Quầy 44 Triều Khúc</t>
  </si>
  <si>
    <t>Tầng 1, Toà nhà PCC1 Thanh Xuân, số 44 Triều Khúc, Phường Thanh Xuân Nam, Quận Thanh Xuân, HN</t>
  </si>
  <si>
    <t>Tmart01086</t>
  </si>
  <si>
    <t>Tmart01086 105. Quầy HomeLand</t>
  </si>
  <si>
    <t>Tmart01087</t>
  </si>
  <si>
    <t>Tmart01087 106. Quầy CT3B Nam Cường, Cổ Nhuế</t>
  </si>
  <si>
    <t>Tầng 1, Tòa nhà CT3B – Khu ĐTM Cổ Nhuế, Đường Phạm Văn Đồng, Phường Cổ Nhuế 1, Quận Bắc Từ Liêm, HN</t>
  </si>
  <si>
    <t>Tmart01088</t>
  </si>
  <si>
    <t>Tmart01088 107. Quầy Ruby City Phúc Lợi</t>
  </si>
  <si>
    <t>Tầng 1, toà nhà chung cư Ruby CT3 Phúc Lợi, Phường Phúc Lợi, Quận Long Biên, HN sđt: 0377308677</t>
  </si>
  <si>
    <t>Tmart01089</t>
  </si>
  <si>
    <t>Tmart01089 108. Quầy Licogi 13</t>
  </si>
  <si>
    <t>Tầng 1, ĐN-B, Licogi 13 ngõ 164 Khuất Duy Tiến, Thanh Xuân, HN</t>
  </si>
  <si>
    <t>Tmart01090</t>
  </si>
  <si>
    <t>Tmart01090 109. Quầy Trần Thủ Độ 2, tòa South Building Pháp Vân - Tứ Hiệp</t>
  </si>
  <si>
    <t>Tầng 1, South Building, Khu đô thị mới Pháp Vân – Tứ Hiệp, Phường Hoàng Liệt, Quận Hoàng Mai, HN</t>
  </si>
  <si>
    <t>Tmart01091</t>
  </si>
  <si>
    <t>Tmart01091 110. Quầy HH03A Thanh Hà</t>
  </si>
  <si>
    <t>T1-B1.3 tòa HH03A, KĐT Thanh Hà, Hà Đông, HN</t>
  </si>
  <si>
    <t>Tmart01092</t>
  </si>
  <si>
    <t>Tmart01092 111. Quầy T1, tòa A7 An Bình City</t>
  </si>
  <si>
    <t>Lô 03-04 tầng 1, tòa A7, cc An Bình City, Cổ Nhuế, HN</t>
  </si>
  <si>
    <t>Tmart01093</t>
  </si>
  <si>
    <t>Tmart01093 112. Quầy G2-Fivestar số 2 Kim Giang</t>
  </si>
  <si>
    <t>Tầng 1 Tòa Nhà G2 Thương mại dịch vụ 02, Số 2 Kim Giang, Phường Kim Giang, Quận Thanh Xuân, HN</t>
  </si>
  <si>
    <t>Tmart01094</t>
  </si>
  <si>
    <t>Tmart01094 113. Quầy Thôn 7, Ninh Hiệp</t>
  </si>
  <si>
    <t>Thôn 7, xã Ninh Hiệp, huyện Gia Lâm, HN</t>
  </si>
  <si>
    <t>Tmart01095</t>
  </si>
  <si>
    <t>Tmart01095 114. Quầy 317 Hà Huy Tập</t>
  </si>
  <si>
    <t>Số 317 Hà Huy Tập, TT Yên Viên, huyện Gia Lâm, HN</t>
  </si>
  <si>
    <t>Tmart01096</t>
  </si>
  <si>
    <t>Tmart01096 1096. Nhà máy Canon Thăng Long</t>
  </si>
  <si>
    <t>Nhà máy Canon, KCN Bắc Thăng Long, huyện Đông Anh, HN</t>
  </si>
  <si>
    <t>Tmart01097</t>
  </si>
  <si>
    <t>Tmart01097 116. Quầy Iris Garden</t>
  </si>
  <si>
    <t>30 Trần Hữu Dực, Cầu Diễn, Nam Từ Liêm, HN</t>
  </si>
  <si>
    <t>Tmart01098</t>
  </si>
  <si>
    <t>Tmart01098 117. Quầy 56 Huyền Quang, Bắc Ninh</t>
  </si>
  <si>
    <t>56 Huyền Quang, Bắc Ninh</t>
  </si>
  <si>
    <t>Tmart01099</t>
  </si>
  <si>
    <t>Tmart01099 118 Quầy Văn Giang</t>
  </si>
  <si>
    <t>Văn Giang - Hưng Yên</t>
  </si>
  <si>
    <t>Tmart03001</t>
  </si>
  <si>
    <t>Tmart03001 119 Quầy Yên Xá</t>
  </si>
  <si>
    <t>Thôn Yên Xá, xã Tân Triều, huyện Thanh Trì, thành phố Hà Nội</t>
  </si>
  <si>
    <t>Tmart03002</t>
  </si>
  <si>
    <t>Tmart03002 121. Quầy HH4B Linh Đàm</t>
  </si>
  <si>
    <t>Tòa 4B, HH Linh Đàm, Hoàng Liệt, Hoàng Mai, Hà Nội</t>
  </si>
  <si>
    <t>Tmart03002-1</t>
  </si>
  <si>
    <t>Tmart03002-1 120. Quầy Xốm 2</t>
  </si>
  <si>
    <t>Tmart03003</t>
  </si>
  <si>
    <t>Tmart03003 122. Quầy TECCO Diamond</t>
  </si>
  <si>
    <t>Tầng 1, tòa Tecco Diamond, Tứ Hiệp, Thanh Trì, Hà Nội</t>
  </si>
  <si>
    <t>Xã Tứ Hiệp</t>
  </si>
  <si>
    <t>Tmart03004</t>
  </si>
  <si>
    <t>Tmart03004 123.Quầy 282 Nguyễn Huy Tưởng</t>
  </si>
  <si>
    <t>Tầng 1 Chung cư 282 Nguyễn Huy Tưởng, Thanh Xuân, Hà Nội</t>
  </si>
  <si>
    <t>Tmart03005</t>
  </si>
  <si>
    <t>Tmart03005 1801. Quầy Cổ Nhuế</t>
  </si>
  <si>
    <t>Số 180 Đường Cổ Nhuế, phường Cổ Nhuế, quận Bắc Từ Liêm, thành phố Hà Nội</t>
  </si>
  <si>
    <t>Tmart03006</t>
  </si>
  <si>
    <t>Tmart03006 125. Quầy MIPEC Kiến Hưng</t>
  </si>
  <si>
    <t>T1 tòa Mipec Kiến Hưng, Hà Đông, thành phố Hà Nội</t>
  </si>
  <si>
    <t>Tmart03007</t>
  </si>
  <si>
    <t>Tmart03007 126. Quầy G1 Sunshine</t>
  </si>
  <si>
    <t>Tòa G1, Sunshine Garden Dương Văn Bé</t>
  </si>
  <si>
    <t>Tmart03008</t>
  </si>
  <si>
    <t>Tmart03008 127. Quầy VOV</t>
  </si>
  <si>
    <t>Lô số 01 tòa nhà CT1AB Khu VOV Mễ Trì , Phường Mễ Trì, Quận Nam Từ Liêm, Tp. Hà Nội</t>
  </si>
  <si>
    <t>Tmart03009</t>
  </si>
  <si>
    <t>Tmart03009 128. Quầy A2 Phương Đông Green Park</t>
  </si>
  <si>
    <t>Tòa A2 CC Phương Đông Green Park - Trần Thủ Độ</t>
  </si>
  <si>
    <t>Tmart03010</t>
  </si>
  <si>
    <t>Tmart03010 129. Quầy HH Thái Hà 2</t>
  </si>
  <si>
    <t>Lô HH-01.1, Tòa nhà HH, Khu nhà ở xã hội cho cán bộ chiến sỹ Bộ Công An, đường Phạm Văn Đồng, quận Bắc Từ Liêm, TP Hà Nội.</t>
  </si>
  <si>
    <t>Tmart03011</t>
  </si>
  <si>
    <t>Tmart03011 130. Quầy Thạch Thất</t>
  </si>
  <si>
    <t>Huyện Thạch Thất</t>
  </si>
  <si>
    <t>Tmart03012</t>
  </si>
  <si>
    <t>Tmart03012 131. Quầy Tam Trinh 2</t>
  </si>
  <si>
    <t>Chung cư Ngõ 885 Tam Trinh, Phường Yên Sở, Quận Hoàng Mai, Hà Nội</t>
  </si>
  <si>
    <t>Tmart03013</t>
  </si>
  <si>
    <t>Tmart03013 Quầy Phúc Thọ</t>
  </si>
  <si>
    <t>Huyện Phúc Thọ</t>
  </si>
  <si>
    <t>Tmart03014</t>
  </si>
  <si>
    <t>Tmart03014 133. Quầy Đa Sỹ</t>
  </si>
  <si>
    <t>Số 1 Đa Sỹ, Kiến Hưng, Hà Đông</t>
  </si>
  <si>
    <t>Tmart03015</t>
  </si>
  <si>
    <t>Tmart03015 134. Quầy Phú Minh, Sóc Sơn</t>
  </si>
  <si>
    <t>25 QL 2A, xã Phú Minh, Sóc Sơn</t>
  </si>
  <si>
    <t>Tmart03016</t>
  </si>
  <si>
    <t>Tmart03016 135. Quầy 60 Vũ Xuân Thiều</t>
  </si>
  <si>
    <t>60 Vũ Xuân Thiều, Long Biên, HN</t>
  </si>
  <si>
    <t>Tmart03017</t>
  </si>
  <si>
    <t>Tmart03017 Ecohome5</t>
  </si>
  <si>
    <t>Ecohome5</t>
  </si>
  <si>
    <t>Tmart99996</t>
  </si>
  <si>
    <t>Tmart Store Mỹ Đình, Nam Từ Liêm - A.Đăng</t>
  </si>
  <si>
    <t>tầng 01 chung cư A4, Khu đô thị Mỹ Đình 1, P.Cầu Diễn, Q.Nam Từ Liêm, HN (Ngã 3 đường Hàm nghi và Nguyễn Đổng Chi)</t>
  </si>
  <si>
    <t>Tmart99997</t>
  </si>
  <si>
    <t>Tmart Store 70 Nguyễn Đức Cảnh - A.Đăng</t>
  </si>
  <si>
    <t>70 Nguyễn Đức Cảnh, Q.Thanh Xuân, HN</t>
  </si>
  <si>
    <t>Tmart99998</t>
  </si>
  <si>
    <t>Tmart Store Nghĩa Đô - A.Đăng</t>
  </si>
  <si>
    <t>Nghĩa Đô, Q.Cầu Giấy, HN</t>
  </si>
  <si>
    <t>Tmart99999</t>
  </si>
  <si>
    <t>Tmart Store Hateco Yên Sở - A.Đăng</t>
  </si>
  <si>
    <t>Yên Sở, Q.Hoàng Mai, HN</t>
  </si>
  <si>
    <t>TMARTHATECO</t>
  </si>
  <si>
    <t>TRẦN HẢI ĐĂNG</t>
  </si>
  <si>
    <t>Tầng 1, Tòa B, Dự Án Hateco Hoàng Mai, Sở Thượng, Phường Yên Sở, Quận Hoàng Mai, TP.Hà Nội</t>
  </si>
  <si>
    <t>Phường Yên Sở</t>
  </si>
  <si>
    <t>TOANTHANG</t>
  </si>
  <si>
    <t>Số 8 đường số 3, KDC Đại Phúc, xã Bình Hưng, huyện Bình Chánh, TPHCM</t>
  </si>
  <si>
    <t>TOMITA</t>
  </si>
  <si>
    <t>CÔNG TY CỔ PHẦN TRANG TRẠI TOMITA VIỆT NAM</t>
  </si>
  <si>
    <t>Thôn Nhuế, Xã Thiên Lộc, Thành phố Hà Nội, Việt Nam</t>
  </si>
  <si>
    <t>0107499688</t>
  </si>
  <si>
    <t>PHÚC DIỄN</t>
  </si>
  <si>
    <t>Tomita0001</t>
  </si>
  <si>
    <t>Tomita Mart-Số 122 -TT3</t>
  </si>
  <si>
    <t>Số 122 -TT3, Trần Văn Lai, Mỹ Đình, Nam Từ Liêm, Hà Nội</t>
  </si>
  <si>
    <t>Tomita0002</t>
  </si>
  <si>
    <t>Tomita Mart - GS1.01S29 Vinhomes Smart City Tây Mỗ</t>
  </si>
  <si>
    <t>GS1.01S29 Vinhomes Smart City Tây Mỗ, phường Đại Mỗ, quận Nam Từ Liêm, Thành phố Hà Nội</t>
  </si>
  <si>
    <t>Tomita0003</t>
  </si>
  <si>
    <t>Tomita Mart - 15 Villa 2 Huyndai</t>
  </si>
  <si>
    <t>Số 15 Villa 2 Huyndai, Hà Trì 5, Hà Cầu, Hà Đông, Hà Nội</t>
  </si>
  <si>
    <t>Tomita0004</t>
  </si>
  <si>
    <t>Tomita Mart - Tây Mỗ 3</t>
  </si>
  <si>
    <t>TMDV 12A tòa D Masteri West Height - Vinhomes Smart City, Phường Đại Mỗ, Quận Nam Từ Liêm, Thành phố Hà Nội</t>
  </si>
  <si>
    <t>Tomita0005</t>
  </si>
  <si>
    <t>Tomita Mart - Tây Mỗ 4</t>
  </si>
  <si>
    <t>Shophouse I1.CH 19 và I1. CH05A Tòa Imperia Smart City, Tây Mỗ, Nam Từ Liêm, Hà Nội</t>
  </si>
  <si>
    <t>TPTHUCPHAM</t>
  </si>
  <si>
    <t>CÔNG TY TNHH THÀNH PHỐ THỰC PHẨM</t>
  </si>
  <si>
    <t>Số 6/11A Phạm Văn Hai, Phường Tân Sơn Hòa, TP Hồ Chí Minh, Việt Nam.</t>
  </si>
  <si>
    <t>0315218553</t>
  </si>
  <si>
    <t>Phường Tân Sơn Hòa</t>
  </si>
  <si>
    <t>TPVBT</t>
  </si>
  <si>
    <t>CN D5 - CÔNG TY CỔ PHẦN DỊCH VỤ THỰC PHẨM VÀNG</t>
  </si>
  <si>
    <t>87-89 Đường D5, Phường 25, Quận Bình Thạnh, TP. Hồ Chí Minh</t>
  </si>
  <si>
    <t>0313959122-008</t>
  </si>
  <si>
    <t>THỰC PHẨM VÀNG</t>
  </si>
  <si>
    <t>CÔNG TY CỔ PHẦN DỊCH VỤ THỰC PHẨM VÀNG</t>
  </si>
  <si>
    <t>TPVCT</t>
  </si>
  <si>
    <t>CN CÔNG TY CỔ PHẦN DỊCH VỤ THỰC PHẨM VÀNG -  QUÁN GÀ RÁN &amp; THỊT NƯỚNG CHICK KEBABS</t>
  </si>
  <si>
    <t>Số 2-2A Cao Thắng, Phường 05, Quận 3, Thành phố Hồ Chí Minh, Việt Nam</t>
  </si>
  <si>
    <t>0313959122-003</t>
  </si>
  <si>
    <t>TPVLDH</t>
  </si>
  <si>
    <t>CN CÔNG TY CP DV THỰC PHẨM VÀNG -  QUÁN GÀ RÁN &amp; THỊT NƯỚNG CHICK KEBABS</t>
  </si>
  <si>
    <t>Tầng Trệt, Tầng 2, Tầng 3 Số 8-9-10 Lô 4, Khu B, Lê Đại Hành, Phường15, Quận 11, TP.HCM, Việt Nam</t>
  </si>
  <si>
    <t>0313959122-001</t>
  </si>
  <si>
    <t>TPVLVS</t>
  </si>
  <si>
    <t>CN  CÔNG TY CỔ PHẦN DỊCH VỤ THỰC PHẨM VÀNG -  QUÁN GÀ RÁN &amp; THỊT NƯỚNG CHICK KEBABS</t>
  </si>
  <si>
    <t>351 Lê Văn Sỹ, Phường 1, Quận Tân Bình, Thành phố Hồ Chí Minh, Việt Nam</t>
  </si>
  <si>
    <t>0313959122-005</t>
  </si>
  <si>
    <t>TPVNTP</t>
  </si>
  <si>
    <t>CN NGUYỄN TRI PHƯƠNG - CÔNG TY CỔ PHẦN DỊCH VỤ THỰC PHẨM VÀNG</t>
  </si>
  <si>
    <t>Số 222-224 Nguyễn Tri Phương, Phường 4, Quận 10, Tp.Hồ Chí Minh</t>
  </si>
  <si>
    <t>0313959122-006</t>
  </si>
  <si>
    <t>TPVPVT</t>
  </si>
  <si>
    <t>CN PHAN VĂN TRỊ - CÔNG TY CỔ PHẦN DỊCH VỤ THỰC PHẨM VÀNG</t>
  </si>
  <si>
    <t>1445 Phan Văn Trị, Phường 10, Quận Gò Vấp, TP.Hồ Chí Minh</t>
  </si>
  <si>
    <t>0313959122-007</t>
  </si>
  <si>
    <t>TPVTKD</t>
  </si>
  <si>
    <t>CHI NHÁNH TRẦN KHÁNH DƯ-CÔNG TY CỔ PHẦN DỊCH VỤ THỰC PHẨM VÀNG</t>
  </si>
  <si>
    <t>Số 5 Trần Khánh Dư, Phường Tân Định, Quận 1, Thành phố Hồ Chí Minh</t>
  </si>
  <si>
    <t>0313959122-009</t>
  </si>
  <si>
    <t>TPVTVD</t>
  </si>
  <si>
    <t>CHI NHÁNH TÔ VĨNH DIỆN- CÔNG TY CỔ PHẦN DỊCH VỤ THỰC PHẨM VÀNG</t>
  </si>
  <si>
    <t>13 Tô Vĩnh Diện, Phường Linh Chiểu, Quận Thủ Đức, TP. Hồ Chí Minh</t>
  </si>
  <si>
    <t>0313959122-010</t>
  </si>
  <si>
    <t>TROPIA-HCM-Q9</t>
  </si>
  <si>
    <t>HỘ KINH DOANH TROPIA MART</t>
  </si>
  <si>
    <t>Căn 1.13, Tầng 1, Tòa S8.02, Khu nhà ở cao tầng - Dự án khu dân cư và công viên Phước Thiện, số 88 đường Phước Thiện, khu phố Phước Thiện, Phường Long Bình, TP Hồ Chí Minh, Việt Nam.</t>
  </si>
  <si>
    <t>chiết khấu 5% ,thanh toán khi giao hàng, không công nợ</t>
  </si>
  <si>
    <t>075078000532</t>
  </si>
  <si>
    <t>TRUNGTUYEN</t>
  </si>
  <si>
    <t>CÔNG TY TNHH THƯƠNG MẠI DỊCH VỤ KINH DOANH TRUNG TUYẾN</t>
  </si>
  <si>
    <t>867A Nguyễn Văn Quá, phường Đông Hưng Thuận, Quận 12, Thành phố Hồ Chí Minh, Việt Nam</t>
  </si>
  <si>
    <t>0314344234</t>
  </si>
  <si>
    <t>TTMFARM</t>
  </si>
  <si>
    <t>CÔNG TY TNHH ĐẦU TƯ VÀ PHÁT TRIỂN TTM FARM</t>
  </si>
  <si>
    <t>Thôn Đồng Mỹ, Xã Tân Minh, Huyện Yên Mỹ, Tỉnh Hưng Yên, Việt Nam</t>
  </si>
  <si>
    <t>Khách không lấy hóa đơn (Bách báo 27/12/2022)</t>
  </si>
  <si>
    <t>TTMFARM2TT1B</t>
  </si>
  <si>
    <t>TTMFARM - Số 2 TT1B Ngõ 622 Minh Khai</t>
  </si>
  <si>
    <t>Số 2 TT1B Ngõ 622 Minh Khai, Hai Bà Trưng, HN</t>
  </si>
  <si>
    <t>MIENBAC;TTMFARM;MT1;STCH</t>
  </si>
  <si>
    <t>TTMFARM87</t>
  </si>
  <si>
    <t>TTMFARM - 87 Lĩnh Nam</t>
  </si>
  <si>
    <t>87 Lĩnh Nam, Hoàng Mai, HN</t>
  </si>
  <si>
    <t>MIENBAC; MT1; STCH; TTMFARM</t>
  </si>
  <si>
    <t>TTMFARMB423</t>
  </si>
  <si>
    <t>TTMFARM - Sảnh B 423 Minh Khai</t>
  </si>
  <si>
    <t>Sảnh B 423 Minh Khai, Hai Bà Trưng, HN</t>
  </si>
  <si>
    <t>TTMFARMC423</t>
  </si>
  <si>
    <t>TTMFARM - Sảnh C 423 Minh Khai</t>
  </si>
  <si>
    <t>Sảnh C 423 Minh Khai, Hai Bà Trưng, HN</t>
  </si>
  <si>
    <t>TTMFARMG378</t>
  </si>
  <si>
    <t>TTMFARM - G 378 Minh Khai</t>
  </si>
  <si>
    <t>G 378 Minh Khai, Hai Bà Trưng, HN</t>
  </si>
  <si>
    <t>TTMFARMH3B</t>
  </si>
  <si>
    <t>TTMFARM - HH3B Đại từ</t>
  </si>
  <si>
    <t>HH3B Đại từ, Hoàng Mai, HN</t>
  </si>
  <si>
    <t>TTMFARMM2</t>
  </si>
  <si>
    <t>TTMFARM - Sảnh M2, Căn TMDV 16, Vinhome Ocean Park</t>
  </si>
  <si>
    <t>Sảnh M2, Căn TMDV 16, Vinhome Ocean Park, xã Đa Tốn, huyện Gia Lâm, Hà Nội</t>
  </si>
  <si>
    <t>TTMFARMP1</t>
  </si>
  <si>
    <t>TTMFARM - P1 Pavilion Ocean Park</t>
  </si>
  <si>
    <t>P1 Pavilion Ocean Park, xã Đa Tốn, huyện Gia Lâm, Hà Nội</t>
  </si>
  <si>
    <t>TTMFARMP2</t>
  </si>
  <si>
    <t>TTMFARM - Sảnh Park 2 Times City</t>
  </si>
  <si>
    <t>Sảnh Park 2 Times City, Hoàng Mai , HN</t>
  </si>
  <si>
    <t>TTMFARMP5</t>
  </si>
  <si>
    <t>TTMFARM - Sảnh Park 5 Times City</t>
  </si>
  <si>
    <t>P5 Times City, Hoàng Mai, HN</t>
  </si>
  <si>
    <t>TTMFARMP9</t>
  </si>
  <si>
    <t>TTMFARM - Sảnh Park 9 Times City</t>
  </si>
  <si>
    <t>P9 Times City, Hoàng Mai, HN</t>
  </si>
  <si>
    <t>TTMFARMS1.0101.S19</t>
  </si>
  <si>
    <t>TTMFARM - Shophouse S1.0101.S19 Vinhome Ocean Park</t>
  </si>
  <si>
    <t>Shophouse S1.0101.S19 Vinhome Ocean Park, xã Đa Tốn, huyện Gia Lâm, Hà Nội</t>
  </si>
  <si>
    <t>TTMFARMT2</t>
  </si>
  <si>
    <t>TTMFARM - Tòa T2 Times City</t>
  </si>
  <si>
    <t>458 Minh Khai, Khu đô thị Times City, Hai Bà Trưng, Hà Nội</t>
  </si>
  <si>
    <t>TTMFARMT3</t>
  </si>
  <si>
    <t>TTMFARM - Tòa T3 Times City</t>
  </si>
  <si>
    <t>458 Minh Khai, Khu đô thị Times City, Hoàng Mai, Hà Nội</t>
  </si>
  <si>
    <t>TTTMCHOLIMEX</t>
  </si>
  <si>
    <t>CN CÔNG TY CP XUẤT NHẬP KHẨU VÀ ĐẦU TƯ CHỢ LỚN (CHOLIMEX)  - TTTM CHOLIMEX</t>
  </si>
  <si>
    <t>631 Nguyễn Trãi, Phường 11, Quận 5, TP. Hồ Chí Minh, Việt Nam</t>
  </si>
  <si>
    <t>0301307933-007</t>
  </si>
  <si>
    <t>TUANKHANH</t>
  </si>
  <si>
    <t>CÔNG TY TNHH GARAGE Ô TÔ TUẤN KHANH</t>
  </si>
  <si>
    <t>84/1/17 Hẻm 87, Đường số 8, Khu Phố ích Thạnh, Phường Trường Thạnh, Thành phố Thủ Đức, Thành phố Hồ Chí Minh, Việt Nam</t>
  </si>
  <si>
    <t>0317002729</t>
  </si>
  <si>
    <t>Phường Trường Thạnh</t>
  </si>
  <si>
    <t>UBOFOOD</t>
  </si>
  <si>
    <t>CÔNG TY CỔ PHẦN UBOFOOD VIỆT NAM</t>
  </si>
  <si>
    <t>Tầng 2, nhà A, Khu thương mại dịch vụ Trung Văn 1, Phường Trung Văn, Quận Nam Từ Liêm, Thành phố Hà Nội, Việt Nam</t>
  </si>
  <si>
    <t>ubofood01</t>
  </si>
  <si>
    <t>UBOFOOD 132 Ngô Quyền, Q.10</t>
  </si>
  <si>
    <t>132 Ngô Quyền, P.5, Q.10, HCM</t>
  </si>
  <si>
    <t>ubofood02</t>
  </si>
  <si>
    <t>UBOFOOD Thái Văn Lung</t>
  </si>
  <si>
    <t>Số 6 Thái Văn Lung, Phường Bến Nghé, quận 1, Thành phố Hồ Chí Minh</t>
  </si>
  <si>
    <t>UNIK</t>
  </si>
  <si>
    <t>CÔNG TY CỔ PHẦN THƯƠNG MẠI UNIK VIỆT NAM</t>
  </si>
  <si>
    <t>Tầng 18, số 266 Đội Cấn, Phường Liễu Giai, Quận Ba Đình, Thành phố Hà Nội, Việt Nam</t>
  </si>
  <si>
    <t>0108689762</t>
  </si>
  <si>
    <t>Phường Liễu Giai</t>
  </si>
  <si>
    <t>Unikmart0001</t>
  </si>
  <si>
    <t>Siêu Thị Unikmart Nguyễn Tuân</t>
  </si>
  <si>
    <t>Số 143 Nguyễn Tuân, Tòa nhà Imperial Garden Sảnh D. Thanh Xuân</t>
  </si>
  <si>
    <t>Unikmart0002</t>
  </si>
  <si>
    <t>Siêu Thị Unikmart Lê Văn Thiêm</t>
  </si>
  <si>
    <t>Số 2 Lê Văn Thiêm. Tòa nhà Goldenwest. Nhân Chính. Thanh Xuân</t>
  </si>
  <si>
    <t>Unikmart0003</t>
  </si>
  <si>
    <t>Siêu Thị Unikmart Tây Sơn</t>
  </si>
  <si>
    <t>Số 187 Nguyễn Lương Bằng. Tòa nhà 187 Nguyễn Lương Bằng, Đống Đa</t>
  </si>
  <si>
    <t>Unikmart0004</t>
  </si>
  <si>
    <t>Siêu Thị Unikmart Ha Noi Tower</t>
  </si>
  <si>
    <t>Số 49, Phố Hai Bà Trưng, Hà Nội</t>
  </si>
  <si>
    <t>UNIT</t>
  </si>
  <si>
    <t>CÔNG TY TNHH HÀNG TIÊU DÙNG UNIT</t>
  </si>
  <si>
    <t>Số nhà 9, Ngõ 7, Đường Lê Đức Thọ, Phường Mỹ Đình 2, Quận Nam Từ Liêm, Thành phố Hà Nội, Việt Nam</t>
  </si>
  <si>
    <t>0109197918</t>
  </si>
  <si>
    <t>Unit0001</t>
  </si>
  <si>
    <t>Ecomart Helios 75 Tam Trinh</t>
  </si>
  <si>
    <t>ecomart tầng 1 tòa nhà Helios 75 Đường Tam Trinh, Hoàng Mai, Hà Nội</t>
  </si>
  <si>
    <t>khách của Trường</t>
  </si>
  <si>
    <t>Unit0002</t>
  </si>
  <si>
    <t>Ecomart chung cư OSAKA</t>
  </si>
  <si>
    <t>Ecomart chung cư osaka ngõ 48 Ngọc Hồi) 02471002626</t>
  </si>
  <si>
    <t>Unit0003</t>
  </si>
  <si>
    <t>Ecomart Tầng 1 Green Park</t>
  </si>
  <si>
    <t>Tầng 1 Green Park Trần Thủ Độ, Phường Hoàng Liệt, quận Hoàng Mai, thành phố Hà Nội</t>
  </si>
  <si>
    <t>Unit0004</t>
  </si>
  <si>
    <t>Ecomart S2.12 Vinhome Ocean Park</t>
  </si>
  <si>
    <t>Ecomart S2.12 Vinhome Ocean Park, huyện Gia Lâm, thành phố Hà Nội</t>
  </si>
  <si>
    <t>Unit0005</t>
  </si>
  <si>
    <t>Ecomart Tầng 1 HUB3 60 Nguyễn Đức Cảnh</t>
  </si>
  <si>
    <t>HUB3 60 Nguyễn Đức Cảnh, phường Tương Mai, quận Hoàng Mai, thành phố Hà Nội</t>
  </si>
  <si>
    <t>MIENBAC; STCH</t>
  </si>
  <si>
    <t>Unit0006</t>
  </si>
  <si>
    <t>Ecomart Ngõ 21 Lê Văn Lương</t>
  </si>
  <si>
    <t>Ngõ 21 Lê Văn Lương, phường Nhân Chính, quận Thanh Xuân, thành phố Hà Nội</t>
  </si>
  <si>
    <t>Unit0007</t>
  </si>
  <si>
    <t>Ecomart Tầng 1 chung cư Park Home</t>
  </si>
  <si>
    <t>Tầng 1 chung cư Park Home, Số 1 Thành Thái, quận Cầu Giấy, thành phố Hà Nội</t>
  </si>
  <si>
    <t>Unit0008</t>
  </si>
  <si>
    <t>Ecomart Tầng 1, CT3, KĐT nam cường</t>
  </si>
  <si>
    <t>Tầng 1, CT3, KĐT Nam Cường, ngõ 6 Phạm Văn Đồng, phường Cổ Nhuế 1, quận Bắc Từ Liêm, thành phố Hà Nội</t>
  </si>
  <si>
    <t>Unit0009</t>
  </si>
  <si>
    <t>Ecomart chung cư GELEXIA, 885 Tam Trinh</t>
  </si>
  <si>
    <t>Chung cư GELEXIA, 885 Tam Trinh, phường Yên Sở, quận Hoàng Mai, thành phố Hà Nội</t>
  </si>
  <si>
    <t>YÊN SỞ</t>
  </si>
  <si>
    <t>Unit0010</t>
  </si>
  <si>
    <t>Ecomart Tầng 1 chung cư Ecolife Tây Hồ</t>
  </si>
  <si>
    <t>Tầng 1 chung cư Ecolife Tây Hồ, Đường Võ Chí Công, phường Xuân La, quận Tây Hồ, thành phố Hà Nội</t>
  </si>
  <si>
    <t>XUÂN LA</t>
  </si>
  <si>
    <t>Unit0011</t>
  </si>
  <si>
    <t>Ecomart Tầng 1 Sảnh G5 CC Five Star Kim Giang, Thanh Xuân</t>
  </si>
  <si>
    <t>Ecomart Tầng 1 Sảnh G5 CC Five Star Số 2 Kim Giang, Quận Thanh Xuân, thành phố Hà Nội</t>
  </si>
  <si>
    <t>Unit0012</t>
  </si>
  <si>
    <t>Ecomart An Hưng, Hà Đông</t>
  </si>
  <si>
    <t>Tầng 1, V2 Khu đô thị An Hưng, quận Hà Đông, thành phố Hà Nội</t>
  </si>
  <si>
    <t>đơn khai trương ck 10%, công nợ 15 hàng tháng</t>
  </si>
  <si>
    <t>Unit0013</t>
  </si>
  <si>
    <t>Ecomart Lê Đức Thọ</t>
  </si>
  <si>
    <t>8 Lê Đức Thọ, Nam Từ Liêm, Hà Nội</t>
  </si>
  <si>
    <t>Unit0014</t>
  </si>
  <si>
    <t>Eco Mart SA3 Vin Smart City</t>
  </si>
  <si>
    <t>Eco Mart SA3 Vin Smart City, Nam Từ Liêm, thành phố Hà Nội</t>
  </si>
  <si>
    <t>UNO</t>
  </si>
  <si>
    <t>CÔNG TY CỔ PHẦN ĐẦU TƯ UNO VIỆT NAM</t>
  </si>
  <si>
    <t>Số 22, ngõ 381 đường Thụy Phương, Phường Thụy Phương, Quận Bắc Từ Liêm, Thành phố Hà Nội, Việt Nam</t>
  </si>
  <si>
    <t>0109417271</t>
  </si>
  <si>
    <t>UNO0101</t>
  </si>
  <si>
    <t>Unomart - Ecohome 3 Goldentime</t>
  </si>
  <si>
    <t>Tòa N04 Ecohome 3 (Goldentime), Đông Ngạc, Bắc Từ Liêm, HN</t>
  </si>
  <si>
    <t>USMART</t>
  </si>
  <si>
    <t>CÔNG TY TNHH USMART</t>
  </si>
  <si>
    <t>327 Trần Hưng Đạo, Phường Cô Giang, Quận 1, Tp.HCM</t>
  </si>
  <si>
    <t>0313508761</t>
  </si>
  <si>
    <t>V+HÒA BÌNH</t>
  </si>
  <si>
    <t>CÔNG TY CỔ PHẦN TRUNG TÂM THƯƠNG MẠI V+HÒA BÌNH</t>
  </si>
  <si>
    <t>Số 505, phố Minh Khai, Phường Vĩnh Tuy, Quận Hai Bà Trưng, Thành phố Hà Nội, Việt Nam</t>
  </si>
  <si>
    <t>5%; MIENBAC</t>
  </si>
  <si>
    <t>0106757174</t>
  </si>
  <si>
    <t>VANCUONG</t>
  </si>
  <si>
    <t>TRẦN VĂN CƯỜNG</t>
  </si>
  <si>
    <t>B1-01-09 CC Opal Boulevard, 10 Kha Vạn Cân, KP Bình Đường 2, Phường Dĩ An, Thành phố Hồ Chí Minh, Việt Nam.</t>
  </si>
  <si>
    <t>Chiết khấu 4%, thanh toán tiền mặt</t>
  </si>
  <si>
    <t>8453484794-001</t>
  </si>
  <si>
    <t>VANTAIBACHVIET</t>
  </si>
  <si>
    <t>Công ty TNHH Vận Tải Bách Việt - Chi nhánh tại Thành Phố Hồ Chí Minh</t>
  </si>
  <si>
    <t>Tầng 11, Cao ốc Đinh Lễ, Số 1 Đường Đinh Lễ, Phường 13,Quận 4, Thành Phố Hồ Chí Minh, Việt Nam</t>
  </si>
  <si>
    <t>0101668065-002</t>
  </si>
  <si>
    <t>VANTAITHAITHIEN</t>
  </si>
  <si>
    <t>CÔNG TY TNHH DỊCH VỤ GIAO NHẬN VẬN TẢI THÁI THIÊN</t>
  </si>
  <si>
    <t>606/55 Đường 3 tháng 2, Phường 14, Quận 10, TP Hồ Chí Minh, Việt Nam</t>
  </si>
  <si>
    <t>0311628950</t>
  </si>
  <si>
    <t>VATTUXANGDAU</t>
  </si>
  <si>
    <t>CÔNG TY CỔ PHẦN VẬT TƯ - XĂNG DẦU (COMECO)</t>
  </si>
  <si>
    <t>Toà nhà COMECO, 549 Điện Biên Phủ, Phường 03, Quận 3, TP Hồ Chí Minh</t>
  </si>
  <si>
    <t>0300450673</t>
  </si>
  <si>
    <t>VCB-001</t>
  </si>
  <si>
    <t>CÔNG TY TNHH MỘT THÀNH VIÊN  CHO THUÊ TÀI CHÍNH NGÂN HÀNG TMCP NGOẠI THƯƠNG VIỆT NAM - CHI NHÁNH THÀ</t>
  </si>
  <si>
    <t>Tầng 8, Tòa nhà Vietcombank Kỳ Đồng, Số 13-13Bis Kỳ Đồng, Phường 09, Quận 3, Thành phố Hồ Chí Minh, Việt Nam</t>
  </si>
  <si>
    <t>0101500591-001</t>
  </si>
  <si>
    <t>VIETTHANG</t>
  </si>
  <si>
    <t>CÔNG TY CỔ PHẦN MAY VIỆT THẮNG</t>
  </si>
  <si>
    <t>127 Lê Văn Chí, P.Linh Trung, Q.Thủ Đức, TP.HCM</t>
  </si>
  <si>
    <t>0304163091</t>
  </si>
  <si>
    <t>VIETY</t>
  </si>
  <si>
    <t>CÔNG TY TNHH VIỆT Ý HÀ NỘI CENTER</t>
  </si>
  <si>
    <t>Ki ốt số 2, tầng 1 TTTM tòa nhà CT12A, KĐT Kim Văn Kim Lũ, Phường Định Công, Thành phố Hà Nội, Việt Nam</t>
  </si>
  <si>
    <t>0106621328</t>
  </si>
  <si>
    <t>VIỆT Ý</t>
  </si>
  <si>
    <t>CÔNG TY TNHH VIỆT Ý</t>
  </si>
  <si>
    <t>viety0001</t>
  </si>
  <si>
    <t>Việt Ý The Manor Park, Đại lộ Chu Văn An</t>
  </si>
  <si>
    <t>Việt Ý Mart, số 15 Central, Sunrise C, The Manor Park, Đại lộ Chu Văn An, đường Nguyễn Xiển, Thanh Trì, HN</t>
  </si>
  <si>
    <t>viety0002</t>
  </si>
  <si>
    <t>Việt Ý Tòa H2 Vinhomes Ocean Park 1</t>
  </si>
  <si>
    <t>Tòa H2 Vinhomes Ocean Park 1, Đa Tốn - Gia Lâm, Hà Nội</t>
  </si>
  <si>
    <t>viety0003</t>
  </si>
  <si>
    <t>Việt Ý SP3B-33, Hải Âu 9, Vinhomes Ocean Park 1</t>
  </si>
  <si>
    <t>SP3B-33, Hải Âu 9, Vinhomes Ocean Park 1, Đa Tốn, Gia Lâm, Hà Nội</t>
  </si>
  <si>
    <t>viety0004</t>
  </si>
  <si>
    <t>Việt Ý SP02 Hải Âu 11, Vinhomes Ocean Park 1</t>
  </si>
  <si>
    <t>SP02 Hải Âu 11, Vinhomes Ocean Park 1, Đa Tốn - Gia Lâm, Hà Nội</t>
  </si>
  <si>
    <t>viety0005</t>
  </si>
  <si>
    <t>Việt Ý Siêu thị Go Việt Hưng</t>
  </si>
  <si>
    <t>Căn thương mại dịch vụ A03, tầng 1, toà nhà A, chung cư Sunshine Green Iconic, đường Nguyễn Lam, Long Biên</t>
  </si>
  <si>
    <t>PHÚC ĐỒNG</t>
  </si>
  <si>
    <t>VIETY-001</t>
  </si>
  <si>
    <t>CHI NHÁNH NHA TRANG - CÔNG TY TNHH VIỆT Ý HÀ NỘI CENTER</t>
  </si>
  <si>
    <t>Tầng 1-TTTM tòa nhà OC1, số 3-5 đường Phạm Văn Đồng, Phường Bắc Nha Trang, Tỉnh Khánh Hòa, Việt Nam</t>
  </si>
  <si>
    <t>0106621328-001</t>
  </si>
  <si>
    <t>VIETY-HNI-LBN-TT</t>
  </si>
  <si>
    <t>CÔNG TY TNHH VIỆT Ý THIÊN THÀNH</t>
  </si>
  <si>
    <t>Ki ốt số 4 tòa nhà CT12A, KĐT Kim Văn Kim Lũ, Phường Định Công, TP Hà Nội, Việt Nam.</t>
  </si>
  <si>
    <t>0107819306</t>
  </si>
  <si>
    <t>VINHTHAI</t>
  </si>
  <si>
    <t>CÔNG TY CỔ PHẦN CÔNG THƯƠNG VĨNH THÁI</t>
  </si>
  <si>
    <t>480 NGUYỄN THỊ MINH KHAI, PHƯỜNG 2, QUẬN 3, TP HCM</t>
  </si>
  <si>
    <t>0310733737</t>
  </si>
  <si>
    <t>VINOTEK</t>
  </si>
  <si>
    <t>Công Ty Cổ Phần Vinotek</t>
  </si>
  <si>
    <t>Số 11 ngõ 26, đường Xuân Diệu, Phường Quản An, Quận Tây Hồ, Hà Nội</t>
  </si>
  <si>
    <t>0105947334</t>
  </si>
  <si>
    <t>VINSUNGROP</t>
  </si>
  <si>
    <t>CTY CỔ PHẦN VINSUN GROUP</t>
  </si>
  <si>
    <t>Số 25, ngách 1, ngõ An Sơn, phố Đại La, Phường Trương Định, Quận Hai Bà Trưng, Thành phố Hà Nội</t>
  </si>
  <si>
    <t>0107740511</t>
  </si>
  <si>
    <t>HN003</t>
  </si>
  <si>
    <t>Nguyễn Văn Thạch</t>
  </si>
  <si>
    <t>VITALMART</t>
  </si>
  <si>
    <t>CÔNG TY CỔ PHẦN DỊCH VỤ THƯƠNG MẠI VITAL GO</t>
  </si>
  <si>
    <t>Số nhà 12 Lê Quý Đôn 2, Phường Hà Đông, Thành phố Hà Nội, Việt Nam</t>
  </si>
  <si>
    <t>0108264128</t>
  </si>
  <si>
    <t>PHƯỜNG HÀ ĐÔNG</t>
  </si>
  <si>
    <t>Vitalmart001</t>
  </si>
  <si>
    <t>Cửa hàng Vitalmart - Số 108, ngõ 110 Trần Duy Hưng</t>
  </si>
  <si>
    <t>Số 108 Ngõ 110 Trần Duy Hưng, quận Cầu Giấy, thành phố Hà Nội, Việt Nam</t>
  </si>
  <si>
    <t>Vitalmart002</t>
  </si>
  <si>
    <t>Cửa hàng Vitalmart - Số 27 ngõ 110 Trần Duy Hưng</t>
  </si>
  <si>
    <t>Số 27 Ngõ 110 Trần Duy Hưng, quận Cầu Giấy, thành phố Hà Nội, Việt Nam</t>
  </si>
  <si>
    <t>Vitalmart003</t>
  </si>
  <si>
    <t>Cửa hàng Vitalmart - Số 18A21 Nghĩa Tân</t>
  </si>
  <si>
    <t>Số 18A21 Nghĩa Tân, quận Cầu Giấy, thành phố Hà Nội, Việt Nam</t>
  </si>
  <si>
    <t>Vitalmart004</t>
  </si>
  <si>
    <t>Cửa hàng Vitalmart - HM01a-3 Hoàng Thành</t>
  </si>
  <si>
    <t>HM01a-3 Hoàng Thành, phường Mỗ Lao, quận Hà Đông, thành phố Hà Nội, Việt Nam</t>
  </si>
  <si>
    <t>Vitalmart005</t>
  </si>
  <si>
    <t>Cửa hàng Vitalmart - CT1A - Số 30 Trần Hữu Dực</t>
  </si>
  <si>
    <t>CT1A - Số 30 Trần Hữu Dực, phường Cầu Diễn, quận Nam Từ Liêm, thành phố Hà Nội, Việt Nam</t>
  </si>
  <si>
    <t>Vitalmart006</t>
  </si>
  <si>
    <t>Cửa hàng Vitalmart - S401.01S02-S03 Vinhome Smart City - Tây Mỗ</t>
  </si>
  <si>
    <t>S401.01S02-S03 Vinhome Smart City - Tây Mỗ, quận Nam Từ Liêm, thành phố Hà Nội, Việt Nam</t>
  </si>
  <si>
    <t>Vitalmart007</t>
  </si>
  <si>
    <t>Cửa hàng Vitalmart - S402 Vinhome Smart City - Tây Mỗ</t>
  </si>
  <si>
    <t>S402 Vinhome Smart City - Tây Mỗ, quận Nam Từ Liêm, thành phố Hà Nội, Việt Nam</t>
  </si>
  <si>
    <t>Vitalmart008</t>
  </si>
  <si>
    <t>Cửa hàng Vitalmart - Lô 1.04 số 97 Trần Bình</t>
  </si>
  <si>
    <t>Lô 1.04 số 97 Trần Bình, phường Mỹ Đình 2, quận Nam Từ Liêm, thành phố Hà Nội, Việt Nam</t>
  </si>
  <si>
    <t>Vitalmart009</t>
  </si>
  <si>
    <t>Cửa hàng Vitalmart - Kho tổng</t>
  </si>
  <si>
    <t>Số 499 Lương Thế Vinh, quận Nam Từ Liêm, thành phố Hà Nội, Việt Nam</t>
  </si>
  <si>
    <t>Vitalmart010</t>
  </si>
  <si>
    <t>Cửa hàng Vitalmart - 01.S02 Vinhome Smart City - Tây Mỗ</t>
  </si>
  <si>
    <t>TK2-01.S02 Vinhome Smart City - Tây Mỗ, Quận Nam Từ Liêm, Thành phố Hà Nội, Việt Nam</t>
  </si>
  <si>
    <t>VITALMART-HNI-CGY-2514</t>
  </si>
  <si>
    <t>vitalmart yên hòa</t>
  </si>
  <si>
    <t>Vital Mart - Căn số 102, tòa CT4- Vimeco, Lô H1, Phường Yên Hòa, TP Hà Nội,</t>
  </si>
  <si>
    <t>Phường Yên Hòa</t>
  </si>
  <si>
    <t>VNPOST</t>
  </si>
  <si>
    <t>TỔNG CÔNG TY BƯU ĐIỆN VIỆT NAM</t>
  </si>
  <si>
    <t>Số 05, đường Phạm Hùng, Phường Cầu Giấy, Thành phố Hà Nội, Việt Nam</t>
  </si>
  <si>
    <t>0102595740</t>
  </si>
  <si>
    <t>cầu giấy</t>
  </si>
  <si>
    <t>vnpost001</t>
  </si>
  <si>
    <t>BHBĐ Củ Chi</t>
  </si>
  <si>
    <t>174 TL8, TT. Củ Chi, Củ Chi, Hồ Chí Minh 733000, Việt Nam</t>
  </si>
  <si>
    <t>vnpost002</t>
  </si>
  <si>
    <t>BHBĐ Phú Nhuận</t>
  </si>
  <si>
    <t>241 Phan Đình Phùng, Phường 15, Phú Nhuận, Hồ Chí Minh 72200, Việt Nam</t>
  </si>
  <si>
    <t>vnpost003</t>
  </si>
  <si>
    <t>BHBĐ Bình Thạnh</t>
  </si>
  <si>
    <t>3 Phan Đăng Lưu, Phường 1, Bình Thạnh, Hồ Chí Minh, Việt Nam</t>
  </si>
  <si>
    <t>VNPOST-HCM-CCI-005</t>
  </si>
  <si>
    <t>BHBĐ Tân Trung</t>
  </si>
  <si>
    <t>Ấp 12, Xã Tân Thạnh Đông, TP Hồ Chí Minh</t>
  </si>
  <si>
    <t>VNPOST-HCM-HHM-004</t>
  </si>
  <si>
    <t>BHBĐ Hóc Môn</t>
  </si>
  <si>
    <t>Số 57/7, Khu phố 5, Thị trấn Hóc Môn, Huyện Hóc Môn, Thành phố Hồ Chí Minh</t>
  </si>
  <si>
    <t>VNPOST-HCM-TPU-006</t>
  </si>
  <si>
    <t>BHBĐ Tân Phú</t>
  </si>
  <si>
    <t>Số 90, Lô B Đường Nguyễn Sơn, Khu chung cư Tân Phú, Phường Phú Thọ Hòa, TP Hồ Chí Minh</t>
  </si>
  <si>
    <t>VNPOST-HDG-00-BG</t>
  </si>
  <si>
    <t>BHBĐ Bình Giang</t>
  </si>
  <si>
    <t>Khu 1 ( Đường Điện Biên ), Thị Trấn Kẻ Sặt, Bình Giang, TP Hải Dương</t>
  </si>
  <si>
    <t>VNPOST-HDG-00-CG</t>
  </si>
  <si>
    <t>BHBĐ Cẩm Giàng</t>
  </si>
  <si>
    <t>TT.Lai Cách,Cẩm Giàng, Hải Dương, Thị trấn Cẩm Giàng, Huyện Cẩm Giàng, Hải Dương</t>
  </si>
  <si>
    <t>VNPOST-HDG-00-CL</t>
  </si>
  <si>
    <t>BHBĐ Chí Linh</t>
  </si>
  <si>
    <t>233 Nguyễn Trãi, TT. Sao Đỏ, Chí Linh, TP Hải Dương</t>
  </si>
  <si>
    <t>VNPOST-HDG-00-KM</t>
  </si>
  <si>
    <t>BHBĐ Kinh Môn</t>
  </si>
  <si>
    <t>ĐT 388 Hiệp An , Kinh Môn , Hải Dương</t>
  </si>
  <si>
    <t>VNPOST-HNI-BD-004</t>
  </si>
  <si>
    <t>BHBĐ Giảng Võ</t>
  </si>
  <si>
    <t>Dãy nhà B1, khu tập thể Thành Công, Quận Ba Đình</t>
  </si>
  <si>
    <t>VNPOST-HNI-BTL-002</t>
  </si>
  <si>
    <t>BHBĐ Cầu Diễn</t>
  </si>
  <si>
    <t>149 Đường hồ tùng mậu , phường cầu diễn , bắc từ liêm</t>
  </si>
  <si>
    <t>VNPOST-HNI-CC-005</t>
  </si>
  <si>
    <t>BHBĐ Thăng Long</t>
  </si>
  <si>
    <t>Số 05 đường Phạm Hùng , P. Cầu Giấy</t>
  </si>
  <si>
    <t>VNPOST-HNI-DA-003</t>
  </si>
  <si>
    <t>BHBĐ Đông Anh</t>
  </si>
  <si>
    <t>TỔ 4 thị trấn Đông Anh</t>
  </si>
  <si>
    <t>VNPOST-HNI-HD-001</t>
  </si>
  <si>
    <t>BHBĐ Hà Đông</t>
  </si>
  <si>
    <t>Số 4, đường Quang Trung, phường Quang Trung, Hà Đông</t>
  </si>
  <si>
    <t>VNPOST-HNI-HK-006</t>
  </si>
  <si>
    <t>BHBĐ Tràng Tiền</t>
  </si>
  <si>
    <t>Số 66 phố Tràng Tiền, Phường Tràng Tiền, TP. Hà Nội</t>
  </si>
  <si>
    <t>VNPOST-HNI-SSN-008</t>
  </si>
  <si>
    <t>BHBĐ Sóc Sơn</t>
  </si>
  <si>
    <t>Tổ 8, Khu C, Thị Trấn Sóc Sơn,TP Hà Nội</t>
  </si>
  <si>
    <t>VNPOST-HNI-STY-007</t>
  </si>
  <si>
    <t>BHBĐ Sơn Lộc</t>
  </si>
  <si>
    <t>Số 3, Phố Chùa Thông, Phường Sơn Lộc, Sơn Tây,TP Hà Nội</t>
  </si>
  <si>
    <t>Thị xã Sơn Tây</t>
  </si>
  <si>
    <t>VNPOST-HNI-TTI-009</t>
  </si>
  <si>
    <t>BHBĐ Thanh Trì</t>
  </si>
  <si>
    <t>Tổ 11, Khu Ga, Thị trấn Văn Điển,TP Hà Nội</t>
  </si>
  <si>
    <t>VNPT</t>
  </si>
  <si>
    <t>TRUNG TÂM KINH DOANH VNPT THÀNH PHỐ HỒ CHÍ MINH</t>
  </si>
  <si>
    <t>121 Pasteur, Phường 06, Quận 3, TP Hồ Chí Minh</t>
  </si>
  <si>
    <t>0106869738-005</t>
  </si>
  <si>
    <t>VTDAUKHI</t>
  </si>
  <si>
    <t>TỔNG CÔNG TY CỔ PHẦN VẬN TẢI DẦU KHÍ</t>
  </si>
  <si>
    <t>Tầng 2, Toà nhà PVFCCo, số 43 Mạc Đĩnh Chi, P. Đakao, Quận 1, Tp. Hồ Chí Minh</t>
  </si>
  <si>
    <t>0302743192</t>
  </si>
  <si>
    <t>VYVY</t>
  </si>
  <si>
    <t>CÔNG TY TNHH VẬN TẢI VÀ DU LỊCH VY VY</t>
  </si>
  <si>
    <t>14 Nguyễn Cửu Vân, Phường 17, Quận Bình Thạnh, TP Hồ Chí Minh</t>
  </si>
  <si>
    <t>0316183053</t>
  </si>
  <si>
    <t>WIN</t>
  </si>
  <si>
    <t>CÔNG TY CỔ PHẦN DỊCH VỤ THƯƠNG MẠI TỔNG HỢP WINCOMMERCE</t>
  </si>
  <si>
    <t>Số 23 Lê Duẩn, Phường Sài Gòn, Thành Phố Hồ Chí Minh, Việt Nam</t>
  </si>
  <si>
    <t>MIENNAM;WIN</t>
  </si>
  <si>
    <t>0104918404</t>
  </si>
  <si>
    <t>WINCOMMERCE</t>
  </si>
  <si>
    <t>WIN-017</t>
  </si>
  <si>
    <t>CHI NHÁNH ĐẮK LẮK - CÔNG TY CỔ PHẦN DỊCH VỤ THƯƠNG MẠI TỔNG HỢP WINCOMMERCE</t>
  </si>
  <si>
    <t>L1-01,01A,02,03 Tầng L1, Trung tâm thương mại Vincom Plaza Buôn Ma Thuột, số 78 Lý Thường Kiệt, Phường Buôn Ma Thuột, Tỉnh Đắk Lắk, Việt Nam</t>
  </si>
  <si>
    <t>0104918404-017</t>
  </si>
  <si>
    <t>Phường Thắng Lợi</t>
  </si>
  <si>
    <t>WIN-018</t>
  </si>
  <si>
    <t>CHI NHÁNH BẠC LIÊU - CÔNG TY CỔ PHẦN DỊCH VỤ THƯƠNG MẠI TỔNG HỢP WINCOMMERCE</t>
  </si>
  <si>
    <t>Khu Trung tâm thương mại Bạc Liêu, Phường Bạc Liêu, Tỉnh Cà Mau, Việt Nam</t>
  </si>
  <si>
    <t>0104918404-018</t>
  </si>
  <si>
    <t>Bạc Liêu</t>
  </si>
  <si>
    <t>WIN-019</t>
  </si>
  <si>
    <t>CHI NHÁNH VĨNH LONG - CÔNG TY CỔ PHẦN DỊCH VỤ THƯƠNG MẠI TỔNG HỢP WINCOMMERCE</t>
  </si>
  <si>
    <t>Lô L2-09, Lầu 2, Trung Tâm Thương Mại Vincom Plaza Vĩnh Long, Số 55 đường Phạm Thái Bường, Phường Phước Hậu, Tỉnh Vĩnh Long, Việt Nam</t>
  </si>
  <si>
    <t>0104918404-019</t>
  </si>
  <si>
    <t>Phường 4</t>
  </si>
  <si>
    <t>WIN-020</t>
  </si>
  <si>
    <t>CHI NHÁNH THANH HÓA - CÔNG TY CỔ PHẦN DỊCH VỤ THƯƠNG MẠI TỔNG HỢP WINCOMMERCE</t>
  </si>
  <si>
    <t>Tầng 1, Vincom+ Tĩnh Gia, Thôn Nam Yến, Phường Đào Duy Từ, tỉnh Thanh Hóa, Việt Nam</t>
  </si>
  <si>
    <t>MIENBAC;WIN</t>
  </si>
  <si>
    <t>0104918404-020</t>
  </si>
  <si>
    <t>WIN-021</t>
  </si>
  <si>
    <t>CHI NHÁNH THỪA THIÊN HUẾ - CÔNG TY CỔ PHẦN DỊCH VỤ THƯƠNG MẠI TỔNG HỢP WINCOMMERCE</t>
  </si>
  <si>
    <t>50A Hùng Vương, Phường Thuận Hóa, Thành phố Huế, Việt Nam</t>
  </si>
  <si>
    <t>0104918404-021</t>
  </si>
  <si>
    <t>WIN-022</t>
  </si>
  <si>
    <t>CHI NHÁNH GIA LAI - CÔNG TY CỔ PHẦN DỊCH VỤ THƯƠNG MẠI TỔNG HỢP WINCOMMERCE</t>
  </si>
  <si>
    <t>Trung tâm thương mại Pleiku, Phường Diên Hồng, Tỉnh Gia Lai, Việt Nam</t>
  </si>
  <si>
    <t>0104918404-022</t>
  </si>
  <si>
    <t>WIN-023</t>
  </si>
  <si>
    <t>CHI NHÁNH ĐỒNG NAI - CÔNG TY CỔ PHẦN DỊCH VỤ THƯƠNG MẠI TỔNG HỢP WINCOMMERCE</t>
  </si>
  <si>
    <t>Trung Tâm Thương Mại Vincom Biên Hòa – Đồng Nai, 1096 Phạm Văn Thuận, Phường Tam Hiệp, Tỉnh Đồng Nai, Việt Nam</t>
  </si>
  <si>
    <t>0104918404-023</t>
  </si>
  <si>
    <t>WIN-024</t>
  </si>
  <si>
    <t>CHI NHÁNH BÌNH DƯƠNG - CÔNG TY CỔ PHẦN DỊCH VỤ THƯƠNG MẠI TỔNG HỢP WINCOMMERCE</t>
  </si>
  <si>
    <t>Tầng trệt, chợ Dĩ An, Phường Dĩ An, Thành phố Hồ Chí Minh, Việt Nam</t>
  </si>
  <si>
    <t>0104918404-024</t>
  </si>
  <si>
    <t>WIN-025</t>
  </si>
  <si>
    <t>CHI NHÁNH HẢI PHÒNG - CÔNG TY CỔ PHẦN DỊCH VỤ THƯƠNG MẠI TỔNG HỢP WINCOMMERCE</t>
  </si>
  <si>
    <t>Khu trung tâm thương mại Vincom Lê Thánh Tông, Số 5 đường Lê Thánh Tông, phường Gia Viên, Thành phố Hải Phòng, Việt Nam</t>
  </si>
  <si>
    <t>0104918404-025</t>
  </si>
  <si>
    <t>WIN-027</t>
  </si>
  <si>
    <t>CHI NHÁNH NINH THUẬN - CÔNG TY CỔ PHẦN DỊCH VỤ THƯƠNG MẠI TỔNG HỢP WINCOMMERCE</t>
  </si>
  <si>
    <t>Lô L1-01, L1-01B, L1-S1, Tầng trệt, TTTM Vincom+ Phan Rang - Ninh Thuận, Số 122 đường 16/4, Phường Đông Hải, Tỉnh Khánh Hòa, Việt Nam</t>
  </si>
  <si>
    <t>0104918404-027</t>
  </si>
  <si>
    <t>Phường Mỹ Hải</t>
  </si>
  <si>
    <t>WIN-028</t>
  </si>
  <si>
    <t>CHI NHÁNH KHÁNH HÒA - CÔNG TY CỔ PHẦN DỊCH VỤ THƯƠNG MẠI TỔNG HỢP WINCOMMERCE</t>
  </si>
  <si>
    <t>Số 60 Thái Nguyên, Phường Tây Nha Trang, Tỉnh Khánh Hòa, Việt Nam</t>
  </si>
  <si>
    <t>0104918404-028</t>
  </si>
  <si>
    <t>WIN-029</t>
  </si>
  <si>
    <t>CHI NHÁNH VĨNH PHÚC - CÔNG TY CỔ PHẦN DỊCH VỤ THƯƠNG MẠI TỔNG HỢP WINCOMMERCE</t>
  </si>
  <si>
    <t>82 Lý Thường Kiệt, Phường Vĩnh Yên, Tỉnh Phú Thọ, Việt Nam</t>
  </si>
  <si>
    <t>0104918404-029</t>
  </si>
  <si>
    <t>Vĩnh Phúc</t>
  </si>
  <si>
    <t>WIN-030</t>
  </si>
  <si>
    <t>CHI NHÁNH HÀ NAM - CÔNG TY CỔ PHẦN DỊCH VỤ THƯƠNG MẠI TỔNG HỢP WINCOMMERCE</t>
  </si>
  <si>
    <t>TTTM Vincom Hà Nam, Phường Phủ Lý, Tỉnh Ninh Bình, Việt Nam</t>
  </si>
  <si>
    <t>0104918404-030</t>
  </si>
  <si>
    <t>WIN-031</t>
  </si>
  <si>
    <t>CHI NHÁNH BẮC NINH - CÔNG TY CỔ PHẦN DỊCH VỤ THƯƠNG MẠI TỔNG HỢP WINCOMMERCE</t>
  </si>
  <si>
    <t>Đường Lê Quang Đạo, Phường Từ Sơn, tỉnh Bắc Ninh, Việt Nam</t>
  </si>
  <si>
    <t>0104918404-031</t>
  </si>
  <si>
    <t>WIN-033</t>
  </si>
  <si>
    <t>CHI NHÁNH HẬU GIANG - CÔNG TY CỔ PHẦN DỊCH VỤ THƯƠNG MẠI TỔNG HỢP WINCOMMERCE</t>
  </si>
  <si>
    <t>TTTM Vincom Plaza Hậu Giang, Khu vực 3, Phường Vị Tân, Thành phố Cần Thơ, Việt Nam</t>
  </si>
  <si>
    <t>0104918404-033</t>
  </si>
  <si>
    <t>WIN-034</t>
  </si>
  <si>
    <t>CHI NHÁNH HÒA BÌNH - CÔNG TY CỔ PHẦN DỊCH VỤ THƯƠNG MẠI TỔNG HỢP WINCOMMERCE</t>
  </si>
  <si>
    <t>Tầng 2, TTTM Vincom Plaza Hòa Bình, Phường Hòa Bình, Tỉnh Phú Thọ, Việt Nam</t>
  </si>
  <si>
    <t>0104918404-034</t>
  </si>
  <si>
    <t>Hòa Bình</t>
  </si>
  <si>
    <t>WIN-035</t>
  </si>
  <si>
    <t>CHI NHÁNH YÊN BÁI - CÔNG TY CỔ PHẦN DỊCH VỤ THƯƠNG MẠI TỔNG HỢP WINCOMMERCE</t>
  </si>
  <si>
    <t>TTTM Vincom Yên Bái, Đường Thành Công, Phường Yên Bái, Tỉnh Lào Cai, Việt Nam</t>
  </si>
  <si>
    <t>0104918404-035</t>
  </si>
  <si>
    <t>Yên Bái</t>
  </si>
  <si>
    <t>WIN-038</t>
  </si>
  <si>
    <t>CHI NHÁNH TUYÊN QUANG - CÔNG TY CỔ PHẦN DỊCH VỤ THƯƠNG MẠI TỔNG HỢP WINCOMMERCE</t>
  </si>
  <si>
    <t>Tầng 2, TTTM Vincom Tuyên Quang, Số 260 đường Quang Trung, Phường Minh Xuân, Tỉnh Tuyên Quang, Việt Nam</t>
  </si>
  <si>
    <t>0104918404-038</t>
  </si>
  <si>
    <t>Tuyên Quang</t>
  </si>
  <si>
    <t>WIN-039</t>
  </si>
  <si>
    <t>CHI NHÁNH PHÚ YÊN - CÔNG TY CỔ PHẦN DỊCH VỤ THƯƠNG MẠI TỔNG HỢP WINCOMMERCE</t>
  </si>
  <si>
    <t>Lô L2-01, Tầng 2, TTTM Vincom Plaza Tuy Hòa, Góc Đông Bắc ngã tư đường Hùng Vương và đường Trần Phú, Phường Tuy Hòa, tỉnh Đắk Lắk, Việt Nam</t>
  </si>
  <si>
    <t>0104918404-039</t>
  </si>
  <si>
    <t>WIN-041</t>
  </si>
  <si>
    <t>CHI NHÁNH LONG AN - CÔNG TY CỔ PHẦN DỊCH VỤ THƯƠNG MẠI TỔNG HỢP WINCOMMERCE</t>
  </si>
  <si>
    <t>Lô L2-01, Tầng 2 TTTM Vincom Tân An, Ngã tư Hùng Vương và Mai Thị Tốt, Phường Long An, Tỉnh Tây Ninh, Việt Nam</t>
  </si>
  <si>
    <t>0104918404-041</t>
  </si>
  <si>
    <t>Phường 2</t>
  </si>
  <si>
    <t>WIN-042</t>
  </si>
  <si>
    <t>CHI NHÁNH QUẢNG NGÃI - CÔNG TY CỔ PHẦN DỊCH VỤ THƯƠNG MẠI TỔNG HỢP WINCOMMERCE</t>
  </si>
  <si>
    <t>TTTM Vincom Plaza Quảng Ngãi, số 26 đường Lê Thánh Tôn, Phường Cẩm Thành, Tỉnh Quảng Ngãi, Việt Nam</t>
  </si>
  <si>
    <t>0104918404-042</t>
  </si>
  <si>
    <t>WIN-044</t>
  </si>
  <si>
    <t>CHI NHÁNH THÁI BÌNH - CÔNG TY CỔ PHẦN DỊCH VỤ THƯƠNG MẠI TỔNG HỢP WINCOMMERCE</t>
  </si>
  <si>
    <t>Số 460, phố Lý Bôn, Phường Trần Hưng Đạo, Tỉnh Hưng Yên, Việt Nam</t>
  </si>
  <si>
    <t>0104918404-044</t>
  </si>
  <si>
    <t>WIN-045</t>
  </si>
  <si>
    <t>CHI NHÁNH QUẢNG BÌNH - CÔNG TY CỔ PHẦN DỊCH VỤ THƯƠNG MẠI TỔNG HỢP WINCOMMERCE</t>
  </si>
  <si>
    <t>TTTM Đồng Hới, Đường Quách Xuân Kỳ, Phường Đồng Hới, Tỉnh Quảng Trị, Việt Nam</t>
  </si>
  <si>
    <t>0104918404-045</t>
  </si>
  <si>
    <t>Quảng Bình</t>
  </si>
  <si>
    <t>WIN-046</t>
  </si>
  <si>
    <t>CHI NHÁNH TÂY NINH - CÔNG TY CỔ PHẦN DỊCH VỤ THƯƠNG MẠI TỔNG HỢP WINCOMMERCE</t>
  </si>
  <si>
    <t>TTTM Vincom Plaza Tây Ninh, khu phố 1, Phường Tân Ninh, Tỉnh Tây Ninh, Việt Nam</t>
  </si>
  <si>
    <t>0104918404-046</t>
  </si>
  <si>
    <t>WIN-047</t>
  </si>
  <si>
    <t>CHI NHÁNH BÀ RỊA - VŨNG TÀU - CÔNG TY CỔ PHẦN DỊCH VỤ THƯƠNG MẠI TỔNG HỢP WINCOMMERCE</t>
  </si>
  <si>
    <t>09 Nguyễn Hữu Cảnh, Phường Rạch Dừa, Thành Phố Hồ Chí Minh, Việt Nam</t>
  </si>
  <si>
    <t>0104918404-047</t>
  </si>
  <si>
    <t>WIN-048</t>
  </si>
  <si>
    <t>Tầng 12, Tòa nhà Mplaza SaiGon, Số 39 Lê Duẩn, Phường Sài Gòn, Thành Phố Hồ Chí Minh, Việt Nam</t>
  </si>
  <si>
    <t>0104918404-048</t>
  </si>
  <si>
    <t>WIN-049</t>
  </si>
  <si>
    <t>CHI NHÁNH SƠN LA - CÔNG TY CỔ PHẦN DỊCH VỤ THƯƠNG MẠI TỔNG HỢP WINCOMMERCE</t>
  </si>
  <si>
    <t>TTTM Vincom Sơn La, Tổ 3, Phường Tô Hiệu, Tỉnh Sơn La, Việt Nam</t>
  </si>
  <si>
    <t>0104918404-049</t>
  </si>
  <si>
    <t>Sơn La</t>
  </si>
  <si>
    <t>WIN-052</t>
  </si>
  <si>
    <t>CHI NHÁNH LẠNG SƠN - CÔNG TY CỔ PHẦN DỊCH VỤ THƯƠNG MẠI TỔNG HỢP WINCOMMERCE</t>
  </si>
  <si>
    <t>TTTM Vincom Lạng Sơn, Cầu Kỳ Lừa, Phường Lương Văn Tri, Tỉnh Lạng Sơn, Việt Nam</t>
  </si>
  <si>
    <t>0104918404-052</t>
  </si>
  <si>
    <t>WIN-053</t>
  </si>
  <si>
    <t>CHI NHÁNH TRÀ VINH - CÔNG TY CỔ PHẦN DỊCH VỤ THƯƠNG MẠI TỔNG HỢP WINCOMMERCE</t>
  </si>
  <si>
    <t>L2-01, TTTM Vincom Plaza Trà Vinh, Khóm 3, Phường Trà Vinh, Tỉnh Vĩnh Long, Việt Nam</t>
  </si>
  <si>
    <t>0104918404-053</t>
  </si>
  <si>
    <t>Trà Vinh</t>
  </si>
  <si>
    <t>WIN-056</t>
  </si>
  <si>
    <t>CHI NHÁNH HƯNG YÊN - CÔNG TY CỔ PHẦN DỊCH VỤ THƯƠNG MẠI TỔNG HỢP WINCOMMERCE</t>
  </si>
  <si>
    <t>Căn RA1, Tầng 01, Tòa A1 Khu căn hộ Rừng Cọ, KĐT TM và DL Văn Giang, Xã Phụng Công, Tỉnh Hưng Yên, Việt Nam</t>
  </si>
  <si>
    <t>0104918404-056</t>
  </si>
  <si>
    <t>WIN-057</t>
  </si>
  <si>
    <t>CHI NHÁNH KIÊN GIANG - CÔNG TY CỔ PHẦN DỊCH VỤ THƯƠNG MẠI TỔNG HỢP WINCOMMERCE</t>
  </si>
  <si>
    <t>TTTM Vincom Plaza Kiên Giang, Lô A12, Đường Cô Bắc, Khu Phố 1, Phường Rạch Giá, Tỉnh An Giang, Việt Nam</t>
  </si>
  <si>
    <t>0104918404-057</t>
  </si>
  <si>
    <t>WIN-058</t>
  </si>
  <si>
    <t>CHI NHÁNH NGHỆ AN - CÔNG TY CỔ PHẦN DỊCH VỤ THƯƠNG MẠI TỔNG HỢP WINCOMMERCE</t>
  </si>
  <si>
    <t>Vincom+ Nam Đàn, Xã Vạn An, Tỉnh Nghệ An, Việt Nam</t>
  </si>
  <si>
    <t>0104918404-058</t>
  </si>
  <si>
    <t>WIN-059</t>
  </si>
  <si>
    <t>CHI NHÁNH THÁI NGUYÊN - CÔNG TY CỔ PHẦN DỊCH VỤ THƯƠNG MẠI TỔNG HỢP WINCOMMERCE</t>
  </si>
  <si>
    <t>TTTM Vincom Thái Nguyên, Đường Lương Ngọc Quyến, Phường Phan Đình Phùng, Tỉnh Thái Nguyên, Việt Nam</t>
  </si>
  <si>
    <t>0104918404-059</t>
  </si>
  <si>
    <t>WIN-060</t>
  </si>
  <si>
    <t>CHI NHÁNH CÀ MAU - CÔNG TY CỔ PHẦN DỊCH VỤ THƯƠNG MẠI TỔNG HỢP WINCOMMERCE</t>
  </si>
  <si>
    <t>TTTM Vincom Plaza Cà Mau, Phường An Xuyên, Tỉnh Cà Mau, Việt Nam</t>
  </si>
  <si>
    <t>0104918404-060</t>
  </si>
  <si>
    <t>WIN-061</t>
  </si>
  <si>
    <t>CHI NHÁNH QUẢNG NAM - CÔNG TY CỔ PHẦN DỊCH VỤ THƯƠNG MẠI TỔNG HỢP WINCOMMERCE</t>
  </si>
  <si>
    <t>53 Đinh Tiên Hoàng, Phường Hội An Tây, Thành phố Đà Nẵng, Việt Nam</t>
  </si>
  <si>
    <t>0104918404-061</t>
  </si>
  <si>
    <t>Quảng Nam</t>
  </si>
  <si>
    <t>WIN-062</t>
  </si>
  <si>
    <t>CHI NHÁNH BÌNH THUẬN - CÔNG TY CỔ PHẦN DỊCH VỤ THƯƠNG MẠI TỔNG HỢP WINCOMMERCE</t>
  </si>
  <si>
    <t>9 Nguyễn Tương, Phường Phú Thủy, Tỉnh Lâm Đồng, Việt Nam</t>
  </si>
  <si>
    <t>0104918404-062</t>
  </si>
  <si>
    <t>WIN-063</t>
  </si>
  <si>
    <t>CHI NHÁNH TIỀN GIANG - CÔNG TY CỔ PHẦN DỊCH VỤ THƯƠNG MẠI TỔNG HỢP WINCOMMERCE</t>
  </si>
  <si>
    <t>202 Nam Kỳ Khởi Nghĩa, Phường Mỹ Tho, Tỉnh Đồng Tháp, Việt Nam</t>
  </si>
  <si>
    <t>0104918404-063</t>
  </si>
  <si>
    <t>WIN-064</t>
  </si>
  <si>
    <t>CHI NHÁNH NAM ĐỊNH - CÔNG TY CỔ PHẦN DỊCH VỤ THƯƠNG MẠI TỔNG HỢP WINCOMMERCE</t>
  </si>
  <si>
    <t>186 Hùng Vương, Phường Nam Định, Tỉnh Ninh Bình, Việt Nam</t>
  </si>
  <si>
    <t>0104918404-064</t>
  </si>
  <si>
    <t>WIN-065</t>
  </si>
  <si>
    <t>CHI NHÁNH BẮC GIANG - CÔNG TY CỔ PHẦN DỊCH VỤ THƯƠNG MẠI TỔNG HỢP WINCOMMERCE</t>
  </si>
  <si>
    <t>545 Lê Lợi, Phường Bắc Giang, Tỉnh Bắc Ninh, Việt Nam</t>
  </si>
  <si>
    <t>0104918404-065</t>
  </si>
  <si>
    <t>WIN-066</t>
  </si>
  <si>
    <t>CHI NHÁNH SÓC TRĂNG - CÔNG TY CỔ PHẦN DỊCH VỤ THƯƠNG MẠI TỔNG HỢP WINCOMMERCE</t>
  </si>
  <si>
    <t>L02-01 Tầng 2, TTTM Vincom Plaza Sóc Trăng, số 22 Đường Trần Hưng Đạo, Phường Phú Lợi, Thành phố Cần Thơ, Việt Nam</t>
  </si>
  <si>
    <t>0104918404-066</t>
  </si>
  <si>
    <t>Sóc Trăng</t>
  </si>
  <si>
    <t>WIN-067</t>
  </si>
  <si>
    <t>CHI NHÁNH BẾN TRE- CÔNG TY CỔ PHẦN DỊCH VỤ THƯƠNG MẠI TỔNG HỢP WINCOMMERCE</t>
  </si>
  <si>
    <t>116A1 Trương Định, Phường Sơn Đông, Tỉnh Vĩnh Long, Việt Nam</t>
  </si>
  <si>
    <t>0104918404-067</t>
  </si>
  <si>
    <t>Bến Tre</t>
  </si>
  <si>
    <t>WIN-070</t>
  </si>
  <si>
    <t>CHI NHÁNH QUẢNG TRỊ - CÔNG TY CỔ PHẦN DỊCH VỤ THƯƠNG MẠI TỔNG HỢP WINCOMMERCE</t>
  </si>
  <si>
    <t>35 Hùng Vương, Phường Đông Hà, Tỉnh Quảng Trị, Việt Nam</t>
  </si>
  <si>
    <t>0104918404-070</t>
  </si>
  <si>
    <t>WIN-071</t>
  </si>
  <si>
    <t>CHI NHÁNH BÌNH ĐỊNH - CÔNG TY CỔ PHẦN DỊCH VỤ THƯƠNG MẠI TỔNG HỢP WINCOMMERCE</t>
  </si>
  <si>
    <t>52 Tăng Bạt Hổ, Phường Quy Nhơn, Tỉnh Gia Lai, Việt Nam</t>
  </si>
  <si>
    <t>0104918404-071</t>
  </si>
  <si>
    <t>WIN-072</t>
  </si>
  <si>
    <t>CHI NHÁNH LÀO CAI - CÔNG TY CỔ PHẦN DỊCH VỤ THƯƠNG MẠI TỔNG HỢP WINCOMMERCE</t>
  </si>
  <si>
    <t>Số 02-04 Võ Nguyên Giáp, Phường Cam Đường, Tỉnh Lào Cai, Việt Nam</t>
  </si>
  <si>
    <t>0104918404-072</t>
  </si>
  <si>
    <t>WIN-091</t>
  </si>
  <si>
    <t>CHI NHÁNH HÀ GIANG - CÔNG TY CỔ PHẦN DỊCH VỤ THƯƠNG MẠI TỔNG HỢP WINCOMMERCE</t>
  </si>
  <si>
    <t>89 Nguyễn Thái Học, Phường Hà Giang 2, Tỉnh Tuyên Quang, Việt Nam</t>
  </si>
  <si>
    <t>0104918404-091</t>
  </si>
  <si>
    <t>Hà Giang</t>
  </si>
  <si>
    <t>WIN-092</t>
  </si>
  <si>
    <t>CHI NHÁNH BÌNH PHƯỚC - CÔNG TY CỔ PHẦN DỊCH VỤ THƯƠNG MẠI TỔNG HỢP WINCOMMERCE</t>
  </si>
  <si>
    <t>02 Trần Phú, Phường Bình Phước, Tỉnh Đồng Nai, Việt Nam</t>
  </si>
  <si>
    <t>0104918404-092</t>
  </si>
  <si>
    <t>WIN-093</t>
  </si>
  <si>
    <t>CHI NHÁNH BẮC KẠN - CÔNG TY CỔ PHẦN DỊCH VỤ THƯƠNG MẠI TỔNG HỢP WINCOMMERCE</t>
  </si>
  <si>
    <t>Tầng 2 và 3, TTTM Vincom Bắc Kạn, đường Trường Chinh, Phường Đức Xuân, Tỉnh Thái Nguyên, Việt Nam</t>
  </si>
  <si>
    <t>0104918404-093</t>
  </si>
  <si>
    <t>Bắc Kạn</t>
  </si>
  <si>
    <t>WIN-094</t>
  </si>
  <si>
    <t>CHI NHÁNH LAI CHÂU - CÔNG TY CỔ PHẦN DỊCH VỤ THƯƠNG MẠI TỔNG HỢP WINCOMMERCE</t>
  </si>
  <si>
    <t>Đường Điện Biên Phủ, Tổ 9, Phường Tân Phong, Tỉnh Lai Châu, Việt Nam</t>
  </si>
  <si>
    <t>0104918404-094</t>
  </si>
  <si>
    <t>Lai Châu</t>
  </si>
  <si>
    <t>WIN-095</t>
  </si>
  <si>
    <t>CHI NHÁNH CAO BẰNG - CÔNG TY CỔ PHẦN DỊCH VỤ THƯƠNG MẠI TỔNG HỢP WINCOMMERCE</t>
  </si>
  <si>
    <t>Số 39 Phố Cũ, Phường Thục Phán, Tỉnh Cao Bằng, Việt Nam</t>
  </si>
  <si>
    <t>0104918404-095</t>
  </si>
  <si>
    <t>Cao Bằng</t>
  </si>
  <si>
    <t>WIN-096</t>
  </si>
  <si>
    <t>CHI NHÁNH ĐIỆN BIÊN - CÔNG TY CỔ PHẦN DỊCH VỤ THƯƠNG MẠI TỔNG HỢP WINCOMMERCE</t>
  </si>
  <si>
    <t>Số nhà 310 Trường Chinh, Tổ dân phố 06, Phường Điện Biên Phủ, Tỉnh Điện Biên, Việt Nam</t>
  </si>
  <si>
    <t>0104918404-096</t>
  </si>
  <si>
    <t>Điện Biên</t>
  </si>
  <si>
    <t>win1226</t>
  </si>
  <si>
    <t>CN HCM - wincommerce</t>
  </si>
  <si>
    <t>Tầng 5, Mplaza SaiGon, số 39 Lê Duẩn, Phường Bến Nghé, Quận 1, Tp.HCM</t>
  </si>
  <si>
    <t>win1511</t>
  </si>
  <si>
    <t>WM VCP HCM Ba Tháng Hai</t>
  </si>
  <si>
    <t>3-3C Ba Tháng Hai, P. 11, Quận 10, TP. Hồ Chí Minh Việt Nam</t>
  </si>
  <si>
    <t>WIN1513</t>
  </si>
  <si>
    <t>15-17 Cộng Hòa, P.4 , Quận Tân Bình, HCM</t>
  </si>
  <si>
    <t>MIENNAM; WIN</t>
  </si>
  <si>
    <t>WIN1528</t>
  </si>
  <si>
    <t>CN HCM - CÔNG TY CỔ PHẦN DỊCH VỤ THƯƠNG MẠI TỔNG HỢP WINCOMMERCE</t>
  </si>
  <si>
    <t>231 Nguyễn Thị Định , P. Bình Trưng Tây , Q. 2 , TP. Hồ Chí Minh, Việt Nam</t>
  </si>
  <si>
    <t>win1530</t>
  </si>
  <si>
    <t>CN HÀ NỘI - wincommerce</t>
  </si>
  <si>
    <t>Phố Xa La, P. Phúc La, Hà Đông, Hà Nội</t>
  </si>
  <si>
    <t>WIN1531</t>
  </si>
  <si>
    <t>CN HÀ NỘI - CÔNG TY CỔ PHẦN DỊCH VỤ THƯƠNG MẠI TỔNG HỢP WINCOMMERCE</t>
  </si>
  <si>
    <t>Tòa Nhà 28T Làng QT Thăng Long, Trần Đăng Ninh,  Quận Cầu Giấy, Hà Nội</t>
  </si>
  <si>
    <t>win1532</t>
  </si>
  <si>
    <t>Tầng Hầm 2,  B2 Royal City, 72A Nguyễn Trãi,  Quận Thanh Xuân, Hà Nội</t>
  </si>
  <si>
    <t>WIN1533</t>
  </si>
  <si>
    <t>Tầng B1 N05, KĐT Trung Hòa Nhân Chính, Hoàng Đạo Thúy,  Quận Cầu Giấy, Hà Nội</t>
  </si>
  <si>
    <t>WIN1535</t>
  </si>
  <si>
    <t>Tầng B1, Times City, 458 Minh Khai,  Quận Hai Bà Trưng, Hà Nội</t>
  </si>
  <si>
    <t>WIN1539</t>
  </si>
  <si>
    <t>Số 191 Bà Triệu, Q.Hai Bà Trưng, Hà Nội</t>
  </si>
  <si>
    <t>win1541</t>
  </si>
  <si>
    <t>CN HÀ NỘI - WINCOMMERCE</t>
  </si>
  <si>
    <t>Trung tâm thương mại Vincom Plaza Long Biên. Đường Chu Huy Mân, Phường Việt Hưng, Long Biên, Hà Nội</t>
  </si>
  <si>
    <t>win1542</t>
  </si>
  <si>
    <t>Tầng 1 Nhà CT7A, KĐT Văn Quán,  Quận Hà Đông, Hà Nội</t>
  </si>
  <si>
    <t>WIN1544</t>
  </si>
  <si>
    <t>216 Võ Văn Ngân, phường Bình Thọ, Quận Thủ Đức, TP. Hồ Chí Minh Việt Nam</t>
  </si>
  <si>
    <t>WIN1545</t>
  </si>
  <si>
    <t>Vincom Center Đồng Khởi, 72, Lê Thánh Tôn, Quận 1, HCM</t>
  </si>
  <si>
    <t>win1549</t>
  </si>
  <si>
    <t>CN HCM - Wincommerce</t>
  </si>
  <si>
    <t>190 đường Quang Trung, P.10, Q.Gò Vấp, HCM</t>
  </si>
  <si>
    <t>win1551</t>
  </si>
  <si>
    <t>Số A12 Phan Văn Trị, P.7, Q.Gò Vấp, HCM</t>
  </si>
  <si>
    <t>WIN1553</t>
  </si>
  <si>
    <t>54A Nguyễn Chí Thanh, Quận Đống Đa, HN</t>
  </si>
  <si>
    <t>WIN1561</t>
  </si>
  <si>
    <t>37 Phường Thảo Điền, Q. 2 , TP. Hồ Chí Minh, Việt Nam</t>
  </si>
  <si>
    <t>WIN1567</t>
  </si>
  <si>
    <t>50 Lê Văn Việt P. Hiệp Phú Q.9, HCM</t>
  </si>
  <si>
    <t>WIN1568</t>
  </si>
  <si>
    <t>307 Số 307 Nguyễn Duy Trinh, P. Bình Trưng Tây, Q. 2, TP. Hồ Chí Minh Việt Nam</t>
  </si>
  <si>
    <t>win1569</t>
  </si>
  <si>
    <t>Số 188 phố Tây Sơn, TT.Phùng, H.Đan Phượng, HN</t>
  </si>
  <si>
    <t>win1588</t>
  </si>
  <si>
    <t>Khu đô thị Tân Tây Đô, Xã Tân Lập, Hoài Đức, TP. Hà Nội</t>
  </si>
  <si>
    <t>WIN1589</t>
  </si>
  <si>
    <t>Tầng B1, Vincom Center Phạm Ngọc Thạch, 2 Phạm Ngọc Thạch,  Quận Đống Đa, Hà Nội</t>
  </si>
  <si>
    <t>win1590</t>
  </si>
  <si>
    <t>Tầng B1, TTTM Vincom Plaza Bắc Từ Liêm, CC Green Stars, 234 Phạm Văn Đồng,  Quận Bắc Từ Liêm, Hà Nội</t>
  </si>
  <si>
    <t>WIN1596</t>
  </si>
  <si>
    <t>TTTM Vincom Plaza Sài Gòn Res Số, 188,Đường Nguyễn Xí,Phường 26, Quận Bình Thạnh, HCM</t>
  </si>
  <si>
    <t>WIN1597</t>
  </si>
  <si>
    <t>VC+ KĐT Nam Long Số 71,Trần Trọng, Cung, P. Tân Thuận Đông, Q7, TP. HCM</t>
  </si>
  <si>
    <t>win1606</t>
  </si>
  <si>
    <t>Ngõ 34 Hoàng Cầu, Chợ Dừa, Đống Đa, Đống Đa Hà Nội</t>
  </si>
  <si>
    <t>win1608</t>
  </si>
  <si>
    <t>Tầng B1, TTTM VinCom Center Liễu Giai, Số 29 Liễu Giai, Phường Ngọc Khánh, Quận Ba Đình, Hà Nội</t>
  </si>
  <si>
    <t>win1620</t>
  </si>
  <si>
    <t>SO05A. tầng 1. Tòa A3 (CT03). KCH Vinhomes Gardenia. Hàm Nghi phường Cầu Diễn, Từ Liêm, Hà Nội</t>
  </si>
  <si>
    <t>WIN1630</t>
  </si>
  <si>
    <t>Tòa nhà 81 tầng,Khu Central Park, KĐT Central Park, P22, Quận Bình Thạnh, HCM</t>
  </si>
  <si>
    <t>win1631</t>
  </si>
  <si>
    <t>Số 10 Đường Phổ Quang, P.2, Quận Tân Bình, HCM</t>
  </si>
  <si>
    <t>WIN1635</t>
  </si>
  <si>
    <t>1635 - WM VCP HNI Skylake</t>
  </si>
  <si>
    <t>Tầng 1, TTTM Vincom Plaza Skylake, Khu đô thị mới Cầu Giấy, phường Mỹ Đình 1, Quận Nam Từ Liêm, thành phố Hà Nội</t>
  </si>
  <si>
    <t>win1644</t>
  </si>
  <si>
    <t>Tầng 1, tòa CT2, khu đô thị Gamuda Gardens, phường Trần Phú, quận Hoàng Mai, Hà Nội</t>
  </si>
  <si>
    <t>WIN1645</t>
  </si>
  <si>
    <t>Ngõ 3 Tôn Thất thuyết, Dịch Vọng Hậu, Cầu Giấy, Hà Nội</t>
  </si>
  <si>
    <t>WIN1646</t>
  </si>
  <si>
    <t>119 Trần Duy Hưng, Trung Hoà, Cầu Giấy, Hà Nội</t>
  </si>
  <si>
    <t>WIN1650</t>
  </si>
  <si>
    <t>19 Trúc Khê - P. Láng Hạ. Q. Đống Đa. Hà Nội</t>
  </si>
  <si>
    <t>win1651</t>
  </si>
  <si>
    <t>Tầng 1, số 609 đường Trương Định, Quận Hoàng Mai, Hà Nội</t>
  </si>
  <si>
    <t>win1653</t>
  </si>
  <si>
    <t>281 , Đội cấn Ba Đình, Hà Nội</t>
  </si>
  <si>
    <t>WIN1654</t>
  </si>
  <si>
    <t>46 Thanh Nhàn, P.thanh Nhàn, Q.Hai Bà Trưng, Hà Nội</t>
  </si>
  <si>
    <t>WIN1655</t>
  </si>
  <si>
    <t>Lô E khu đất D1 tòa nhà hỗn hợp Vườn Đào, Phường Phú Thượng, Quận Tây Hồ, HN</t>
  </si>
  <si>
    <t>win1656</t>
  </si>
  <si>
    <t>8 Đường Quang Trung, P. Nguyễn Trãi, Hà Đông, Hà Nội</t>
  </si>
  <si>
    <t>WIN1657</t>
  </si>
  <si>
    <t>89 Lê Đức Thọ, Mỹ Đình 2, Nam Từ Liêm, Hà Nội</t>
  </si>
  <si>
    <t>win1658</t>
  </si>
  <si>
    <t>163 VinMart Đại La</t>
  </si>
  <si>
    <t>WIN1660</t>
  </si>
  <si>
    <t>98 Thái Thịnh, Ngã Tư Sở, Đống Đa, Hà Nội</t>
  </si>
  <si>
    <t>WIN1661</t>
  </si>
  <si>
    <t>Tầng 1 chung cư Trung Yên 1, Khu đô thị Nam Trung Yên, Cầu Giấy, Hà Nội</t>
  </si>
  <si>
    <t>WIN1663</t>
  </si>
  <si>
    <t>51 Xuân Diệu, P. Tứ Liên,  Quận Tây Hồ, Hà Nội</t>
  </si>
  <si>
    <t>WIN1664</t>
  </si>
  <si>
    <t>Tầng 1, Toàn nhà 170 La Thành, Ô Chợ Dừa, Quận Đống Đa, Hà Nội</t>
  </si>
  <si>
    <t>WIN1665</t>
  </si>
  <si>
    <t>Tràng An Complex, 1 Phùng Chí Kiên, Nghĩa Đô, Cầu Giấy, Hà Nội</t>
  </si>
  <si>
    <t>WIN1666</t>
  </si>
  <si>
    <t>HH2 - Meco Complex, Tầng 1, Toà, Ng. 102 Trường Chinh, Phương Đình, Đống Đa, Hà Nội</t>
  </si>
  <si>
    <t>win1669</t>
  </si>
  <si>
    <t>Tầng 1- Tòa Bắc RiceCity- KĐT Tây Nam Linh Đàm - Hoàng Liệt- Hoàng Mai- Hà Nội</t>
  </si>
  <si>
    <t>win1671</t>
  </si>
  <si>
    <t>Tầng 1 Nhà 17T1, 17T2 số 1 Nguyễn Huy Tưởng, Phường Thanh Xuân Trung, Quận Thanh Xuân, TP. Hà Nội Việt Nam</t>
  </si>
  <si>
    <t>win1672</t>
  </si>
  <si>
    <t>131 Đ. Nguyễn Văn Cừ, Ngọc Lâm, Long Biên, Hà Nội</t>
  </si>
  <si>
    <t>WIN1673</t>
  </si>
  <si>
    <t>Tòa nhà Sun Plaza Thụy Khuê, Số nhà 69B đường Thụy Khuê, P. Thụy Khuê, Quận Tây Hồ, Hà Nội</t>
  </si>
  <si>
    <t>WIN1675</t>
  </si>
  <si>
    <t>Sun Plaza - số 3 Lương Yên, Bạch Đằng, Hai Bà Trưng, Hà Nội.</t>
  </si>
  <si>
    <t>WIN1681</t>
  </si>
  <si>
    <t>36/25 Phạm Văn Nghị, Sky Garden 3, P. Tân Phong, Q. 7, HCM</t>
  </si>
  <si>
    <t>win1683</t>
  </si>
  <si>
    <t>Tầng trệt Cao ốc Silland, số nhà 7J, đường số 9A, Khu dân cư Trung Sơn, ấp 4B, xã Bình Hưng, huyện Bình Chánh, HCM</t>
  </si>
  <si>
    <t>WIN1685</t>
  </si>
  <si>
    <t>Gian hàng 1,2,3 Tầng Hầm B2, Tòa, nhà T4, Số 01 đường số 104-BTT, khu phố 3, Bình Trưng Tây, Quận 2, TP. Hồ Chí Minh Việt Nam</t>
  </si>
  <si>
    <t>WIN1698</t>
  </si>
  <si>
    <t>Tầng 1, TTTM Vincom Mega Mall Smart City, Khu vực ô GS-CCTP1 thuộc DA KĐTM Tây Mỗ - Đại Mỗ - Vinhomes P.Tây Mỗ, Q.Nam Từ Liêm, Hà Nội</t>
  </si>
  <si>
    <t>win1699</t>
  </si>
  <si>
    <t>CN HÀ NỘI - Wincommerce</t>
  </si>
  <si>
    <t>Tầng 2 và Tầng 3, TTTM Vincom Mega Mall Ocean Park, Lô đất số CCTP-10 thuộc DA KĐT Gia Lâm, TT Trâu Quỳ và các xã Dương Xá, Kiêu Kỵ, Hà Nội</t>
  </si>
  <si>
    <t>win1702</t>
  </si>
  <si>
    <t>1702 - WM HCM Novia Thủ Đức</t>
  </si>
  <si>
    <t>Chung cư Flora Novia, 1061 Phạm Văn Đồng, phường Linh Tây, thành phố Thủ Đức, thành phố HCM, Việt Nam</t>
  </si>
  <si>
    <t>win1706</t>
  </si>
  <si>
    <t>Eurowindow River Park, khu tái định cư Đông Hội, xã Đông Hội, H.Đông Anh, HN</t>
  </si>
  <si>
    <t>win1708</t>
  </si>
  <si>
    <t>1708 - WM HNI Lê Văn Thiêm</t>
  </si>
  <si>
    <t>35 Lê Văn Thiêm, phường Thanh Xuân Trung, quận Thanh Xuân TP. Hà Nội Việt Nam</t>
  </si>
  <si>
    <t>win1710</t>
  </si>
  <si>
    <t>1710 - WM HCM Bình Chiểu</t>
  </si>
  <si>
    <t>Số 2A Đường Bình Chiểu, phường Bình Chiểu, TP. Thủ Đức TP. Hồ Chí Minh</t>
  </si>
  <si>
    <t>win2011</t>
  </si>
  <si>
    <t>L1 - 01, khu TTTM Almaz Long Biên, đường Hoa Lan, khu đô thị sinh thái, Vinhomes River side, P.Phúc Lợi, Hà Nội</t>
  </si>
  <si>
    <t>WIN2012</t>
  </si>
  <si>
    <t>Tầng 1, nhà CT9, khu đô thị Mỹ Đình, phường Mỹ Đình 1, quận Nam Từ Liêm, Hà Nội</t>
  </si>
  <si>
    <t>win2013</t>
  </si>
  <si>
    <t>Số 183 Hoàng Văn Thái, Phường Khương, Trung, Quận Thanh Xuân, HN</t>
  </si>
  <si>
    <t>WIN2014</t>
  </si>
  <si>
    <t>Tầng 1, tòa chung cư số 46/230 Lạc Trung, phường Thanh Lương, quận Hai Bà Trưng, Hà Nội</t>
  </si>
  <si>
    <t>WIN2015</t>
  </si>
  <si>
    <t>Số 250 Minh Khai, phường Minh Khai, quận Hai Bà Trưng, Hà Nội</t>
  </si>
  <si>
    <t>win2016</t>
  </si>
  <si>
    <t>Royal City R3-L1-08B, tổ hợp trung tâm thương mại, giáo dục và căn hộ, Royal City, số 72 Nguyễn Trãi, P., Thanh Xuân, TP. Hà Nội</t>
  </si>
  <si>
    <t>WIN2017</t>
  </si>
  <si>
    <t>R3 - L1 - 09B, tổ hợp trung tâm thương mại, giáo dục và căn hộ Royal City,</t>
  </si>
  <si>
    <t>WIN2018</t>
  </si>
  <si>
    <t>T4 - L1 - 07, tổ hợp TTTM, giáo dục và căn hộ Times City, số 458, phố Minh Khai, phường Vĩnh Tuy, quận Hai Bà Trưng, Hà Nội</t>
  </si>
  <si>
    <t>WIN2020</t>
  </si>
  <si>
    <t>Tầng 1, CT 6, khu đô thị Định Công, đường Trần Điền, phường Định Công, quận Hoàng Mai, Hà Nội</t>
  </si>
  <si>
    <t>WIN2021</t>
  </si>
  <si>
    <t>Tầng 1, tòa nhà Chelsea Park, đường Trung Kính, phường Yên Hòa, quận Cầu Giấy, Hà Nội</t>
  </si>
  <si>
    <t>WIN2023</t>
  </si>
  <si>
    <t>331C Trần Hưng Đạo, Phường Cô Giang, Quận 1, HCM</t>
  </si>
  <si>
    <t>WIN2024</t>
  </si>
  <si>
    <t>Tầng 1, tòa nhà Viglacera, số 1 đại lộ Thăng Long, phường Mễ Trì, quận Nam Từ Liêm, Hà Nội</t>
  </si>
  <si>
    <t>WIN2026</t>
  </si>
  <si>
    <t>Căn hộ B01-08, tầng trệt Khu căn hộ, Hoàng Anh River view, 37 Nguyễn, Văn Hưởng, P. Thảo Điền, Q. 2, TP. Hồ Chí Minh Việt Nam</t>
  </si>
  <si>
    <t>WIN2027</t>
  </si>
  <si>
    <t>Căn hộ 02-01-B2 (B-01-01), tầng trệt, Khu căn hộ Phú Hoàng Anh, đường, Nguyễn Hữu Thọ, X. Phước Kiển, HCM</t>
  </si>
  <si>
    <t>WIN2030</t>
  </si>
  <si>
    <t>2030 WM+ HCM 24B-24 Tôn Đản</t>
  </si>
  <si>
    <t>Số 24B-24 Tôn Đản, Phường 13, Quận 4, TP. Hồ Chí Minh Việt Nam</t>
  </si>
  <si>
    <t>WIN2031</t>
  </si>
  <si>
    <t>Số 150 Bạch Mai, phường Cầu Dền, quận Hai Bà Trưng, Hà Nội (CN02015 Bạch Mai)</t>
  </si>
  <si>
    <t>WIN2032</t>
  </si>
  <si>
    <t>Tòa nhà Packexim, số 49/15 An Dương, phường Phú Thượng, quận Tây Hồ, Hà Nội</t>
  </si>
  <si>
    <t>WIN2035</t>
  </si>
  <si>
    <t>323 Bùi Hữu Nghĩa, Phường 1, Quận Bình Thạnh, HCM</t>
  </si>
  <si>
    <t>WIN2036</t>
  </si>
  <si>
    <t>CC Phú Thuận Việt, 319 Lý Thường Kiệt, Phường 15, Quận 11, TP. Hồ Chí Minh</t>
  </si>
  <si>
    <t>WIN2038</t>
  </si>
  <si>
    <t>97 Hoàng Diệu 2, Phường Linh Trung, Quận Thủ Đức, HCM</t>
  </si>
  <si>
    <t>WIN2040</t>
  </si>
  <si>
    <t>Số 70 phố Vạn Kiếp, tổ 58A, phường Bạch Đằng, quận Hai Bà Trưng, Hà Nội</t>
  </si>
  <si>
    <t>WIN2042</t>
  </si>
  <si>
    <t>A3-01-05 chung cư Hoàng Anh, An Tiến, số 187 Lê Văn Lương, X. Phước Kiển, Huyện Nhà Bè, HCM</t>
  </si>
  <si>
    <t>WIN2043</t>
  </si>
  <si>
    <t>A1.01 CC Hoàng Anh 2 - 783 Trần Xuâ, n Soạn, Phường Tân Hưng, Quận 7, Quận 7, HCM</t>
  </si>
  <si>
    <t>win2045</t>
  </si>
  <si>
    <t>60 Bạch Đằng, Phường 2, Quận Tân Bình, HCM</t>
  </si>
  <si>
    <t>win2046</t>
  </si>
  <si>
    <t>Tầng 1, tòa E4, khu nhà ở xã hội Ecohome 1, khu đô thị Bắc Cổ Nhuế - Chèm, 
phường Đông Ngạc, quận Bắc Từ Liêm, HN</t>
  </si>
  <si>
    <t>WIN2050</t>
  </si>
  <si>
    <t>T2-L1-03, tổ hợp TTTM, giáo dục và căn hộ Times City, số 458 đường Minh Khai, phường Vĩnh Tuy, quận Hai Bà Trưng, Hà Nội</t>
  </si>
  <si>
    <t>win2052</t>
  </si>
  <si>
    <t>300B Nguyễn Trọng Tuyển, Phường 1, Quận Tân Bình, HCM</t>
  </si>
  <si>
    <t>WIN2054</t>
  </si>
  <si>
    <t>Số 81 đường Thanh Nhàn, phường Quỳnh Lôi, quận Hai Bà Trưng, Hà Nội</t>
  </si>
  <si>
    <t>WIN2056</t>
  </si>
  <si>
    <t>Số 4A đường Hàng Chiếu, phường Đồng Xuân, quận Hoàn Kiếm, Hà Nội</t>
  </si>
  <si>
    <t>win2057</t>
  </si>
  <si>
    <t>Số 100 đường Nguyễn Sơn, phường Ngọc Lâm, quận Long Biên, Hà Nội</t>
  </si>
  <si>
    <t>WIN2058</t>
  </si>
  <si>
    <t>Số 2 nhà B20 đường Nghĩa Tân, phường Nghĩa Tân, quận Cầu Giấy Hà Nội (Số 2 Đường Nghĩa Tân)</t>
  </si>
  <si>
    <t>WIN2059</t>
  </si>
  <si>
    <t>T10-L1-07C, tổ hợp TTTM, giáo dục và căn hộ Times City, số 458 đường Minh Khai, phường Vĩnh Tuy, quận Hai Bà Trưng, Hà Nội</t>
  </si>
  <si>
    <t>WIN2061</t>
  </si>
  <si>
    <t>Số 227 đường Thanh Nhàn, phường Thanh Nhàn, quận Hai Bà Trưng, Hà Nội</t>
  </si>
  <si>
    <t>WIN2063</t>
  </si>
  <si>
    <t>Số 304 Hoàng Mai, phường Hoàng Văn Thụ, quận Hoàng Mai, Hà Nội</t>
  </si>
  <si>
    <t>WIN2066</t>
  </si>
  <si>
    <t>Số 208L Lê Trọng Tấn, phường Khương Mai, quận Thanh Xuân, Hà Nội</t>
  </si>
  <si>
    <t>win2067</t>
  </si>
  <si>
    <t>Số 105 nhà K2, đường khu TT 7,2ha phường Vĩnh Phúc, quận Ba Đình, HN</t>
  </si>
  <si>
    <t>WIN2069</t>
  </si>
  <si>
    <t>Số 1 Lô 2 tập thể Viện Kỹ thuật Quân sự, phường Nghĩa Đô, quận Cầu Giấy, Hà Nội (66 Hoàng Sâm)</t>
  </si>
  <si>
    <t>WIN2070</t>
  </si>
  <si>
    <t>Số 49 Lê Duẩn, phường Cửa Nam, quận Hoàn Kiếm, Hà Nội</t>
  </si>
  <si>
    <t>WIN2071</t>
  </si>
  <si>
    <t>Số 194 phố Minh Khai, tổ 14, phường Minh Khai, quận Hai Bà Trưng, Hà Nội</t>
  </si>
  <si>
    <t>WIN2072</t>
  </si>
  <si>
    <t>Số 149 phố Hoàng Ngân, Phường Trung Hòa, Quận Cầu Giấy, Hà Nội.</t>
  </si>
  <si>
    <t>win2075</t>
  </si>
  <si>
    <t>Số 23, phố Cửa Bắc, phường Trúc Bạch, quận Ba Đình, Hà Nội</t>
  </si>
  <si>
    <t>WIN2078</t>
  </si>
  <si>
    <t>Số 210 Ngõ Xã Đàn 2, Phường Nam Đồng, Quận Đống Đa, Hà Nội</t>
  </si>
  <si>
    <t>WIN2079</t>
  </si>
  <si>
    <t>Số 44/116 Nhân Hòa, phường Nhân Chính, quận Thanh Xuân, Hà Nội</t>
  </si>
  <si>
    <t>WIN2080</t>
  </si>
  <si>
    <t>Số 347 đường Bạch Mai, phường Bạch Mai, quận Hai Bà Trưng, Hà Nội</t>
  </si>
  <si>
    <t>WIN2082</t>
  </si>
  <si>
    <t>41 tương mai,  Nguyễn An Ninh, Phường Giáp Bát, Quận Hoàng Mai, Hà Nội</t>
  </si>
  <si>
    <t>win2083</t>
  </si>
  <si>
    <t>Số 138 Phú Diễn, phường Phú Diễn, Quận Bắc Từ Liêm, Hà Nội</t>
  </si>
  <si>
    <t>WIN2085</t>
  </si>
  <si>
    <t>Số 17A Phố Hàn Thuyên, Tổ 2, Phường Phạm Đình Hổ, Quận Hai Bà Trưng, Hà Nội</t>
  </si>
  <si>
    <t>win2088</t>
  </si>
  <si>
    <t>Số 47 Phó Đức Chính, phường Trúc Bạch, quận Ba Đình, HN</t>
  </si>
  <si>
    <t>WIN2091</t>
  </si>
  <si>
    <t>Căn 22 Lô 1 khu Lạc Trung, Phường Vĩnh Tuy, quận Hai Bà Trưng, Hà Nội (Số 2, Ngõ 61 Lạc Trung)</t>
  </si>
  <si>
    <t>WIN2092</t>
  </si>
  <si>
    <t>Số 41, Tổ 5, Phố Trung Kính, Phường Trung Hòa, Quận Cầu Giấy, Hà Nội (41 Trung Kính)</t>
  </si>
  <si>
    <t>win2094</t>
  </si>
  <si>
    <t>Số 210 Đội Cấn, phường , quận Ba Đình, Hà Nội</t>
  </si>
  <si>
    <t>WIN2098</t>
  </si>
  <si>
    <t>Số 50 -52 Nguyễn Hoàng Tôn, phường Xuân La, quận Tây Hồ, thành phố Hà Nội</t>
  </si>
  <si>
    <t>WIN2100</t>
  </si>
  <si>
    <t>55 Thụy Khuê, phường Thụy Khuê, quận Tây Hồ, Hà Nội</t>
  </si>
  <si>
    <t>WIN2101</t>
  </si>
  <si>
    <t>Số 30C, Ngõ 477 đường Nguyễn Trãi, phường Thanh Xuân Nam, quận Thanh Xuân, Hà Nội</t>
  </si>
  <si>
    <t>WIN2107</t>
  </si>
  <si>
    <t>476 Phan Xích Long, Phường 3, Quận Phú Nhuận, HCM</t>
  </si>
  <si>
    <t>WIN2110</t>
  </si>
  <si>
    <t>110 Ngô Tất Tố, Quận Bình Thạnh, HCM</t>
  </si>
  <si>
    <t>WIN2116</t>
  </si>
  <si>
    <t>35B đường Xuân La, P. Xuân La, Q.Tây Hồ, Hà Nội</t>
  </si>
  <si>
    <t>WIN2117</t>
  </si>
  <si>
    <t>Số 16 Võ Văn Dũng, phường Ô Chợ Dừa, quận Đống Đa, Hà Nội</t>
  </si>
  <si>
    <t>WIN2118</t>
  </si>
  <si>
    <t>Số 140 Phó Đức Chính, phường Trúc Bạch, quận Ba Đình, HN</t>
  </si>
  <si>
    <t>WIN2119</t>
  </si>
  <si>
    <t>Số 3 dãy N1, Học viện chính trị quân sự, phường Trung Văn, quận Nam Từ Liêm, Hà Nội (Số 3 Đại học Hà Nội)</t>
  </si>
  <si>
    <t>WIN2122</t>
  </si>
  <si>
    <t>Số 10 ngõ 118 Nguyễn Khánh Toàn, P. Quan Hoa, Q.Cầu Giấy, Hà Nội</t>
  </si>
  <si>
    <t>WIN2123</t>
  </si>
  <si>
    <t>Số 57 Phố 8/3, P. Minh Khai, Q. Hai Bà Trưng, Hà Nội</t>
  </si>
  <si>
    <t>WIN2124</t>
  </si>
  <si>
    <t>Số 133, phố Thụy Khuê, P. Thụy Khuê, Q. Tây Hồ, Hà Nội</t>
  </si>
  <si>
    <t>WIN2125</t>
  </si>
  <si>
    <t>Số 409 Bạch Mai, P. Bạch Mai, Q. Hai Bà Trưng, Hà Nội</t>
  </si>
  <si>
    <t>WIN2126</t>
  </si>
  <si>
    <t>Số 18B Nguyễn Biểu, P. Quán Thánh, Q. Ba Đình, Hà Nội</t>
  </si>
  <si>
    <t>WIN2138</t>
  </si>
  <si>
    <t>"Lô B2/D7 Khu đô thị mới Cầu Giấy, đường Trần Đăng Ninh kéo dài, 
P. Dịch Vọng, Q. Cầu Giấy, Hà Nội</t>
  </si>
  <si>
    <t>WIN2139</t>
  </si>
  <si>
    <t>102 phố Lê Thanh Nghị, phường Bách Khoa, quận Hai Bà Trưng, Hà Nội</t>
  </si>
  <si>
    <t>WIN2141</t>
  </si>
  <si>
    <t>601 phố Kim Ngưu, P. Vĩnh Tuy, Q. Hai Bà Trưng, Hà Nội</t>
  </si>
  <si>
    <t>WIN2142</t>
  </si>
  <si>
    <t>268 phố Lê Trọng Tấn, P. Khương Mai, Q. Thanh Xuân, Hà Nội</t>
  </si>
  <si>
    <t>win2143</t>
  </si>
  <si>
    <t>LK6C-8 Làng Việt Kiều Châu Âu, Khu, đô thị mới Mỗ Lao, Phường Mộ Lao, Quận Hà Đông, HN</t>
  </si>
  <si>
    <t>WIN2144</t>
  </si>
  <si>
    <t>28 phố Tôn Đức Thắng, P. Cát Linh, Q. Đống Đa, Hà Nội</t>
  </si>
  <si>
    <t>WIN2145</t>
  </si>
  <si>
    <t>Số 147 phố Hoàng Văn Thái, P. Khương Trung, Q. Thanh Xuân, Hà Nội</t>
  </si>
  <si>
    <t>WIN2146</t>
  </si>
  <si>
    <t>Số 91 , đường Hoàng Văn Thái, P. Khương Trung, Q.Thanh Xuân, Hà Nội</t>
  </si>
  <si>
    <t>WIN2148</t>
  </si>
  <si>
    <t>Số 24, đường Sài Đồng, Tổ 13, P. Sài Đồng, Q. Long Biên, Hà Nội</t>
  </si>
  <si>
    <t>WIN2150</t>
  </si>
  <si>
    <t>26B Phố Hòe Nhai, P. Nguyễn Trung Trực, Q. Ba Đình, Hà Nội</t>
  </si>
  <si>
    <t>WIN2151</t>
  </si>
  <si>
    <t>59 phố Mai Hắc Đế, P. Bùi Thị Xuân, Q. Hai Bà Trưng, Hà Nội</t>
  </si>
  <si>
    <t>WIN2164</t>
  </si>
  <si>
    <t>Số 9, Ngõ Chợ Khâm Thiên, P. Khâm Thiên, Q. Đống Đa, Hà Nội</t>
  </si>
  <si>
    <t>WIN2165</t>
  </si>
  <si>
    <t>Số 163 phố Tân Mai, P. Tân Mai, Quận Hoàng Mai, Hà Nội</t>
  </si>
  <si>
    <t>win2166</t>
  </si>
  <si>
    <t>Số 148 phố Lê Lợi, P. Nguyễn Trãi, quận Hà Đông, Hà Nội</t>
  </si>
  <si>
    <t>WIN2167</t>
  </si>
  <si>
    <t>Số 242 phố Lê Thanh Nghị, P. Đồng Tâm, Q. Hai Bà Trưng, Hà Nội</t>
  </si>
  <si>
    <t>win2168</t>
  </si>
  <si>
    <t>Số 70 phố Lê Trọng Tấn, , P.Dương Nội, Q. Hà Đông, Hà Nội</t>
  </si>
  <si>
    <t>WIN2169</t>
  </si>
  <si>
    <t>Số 48 Phố Trạm, P. Long Biên, Q. Long Biên, Hà Nội</t>
  </si>
  <si>
    <t>WIN2171</t>
  </si>
  <si>
    <t>Số 1088 Đường La Thành, Phường Ngọc Khánh, Quận Ba Đình, Hà Nội</t>
  </si>
  <si>
    <t>WIN2173</t>
  </si>
  <si>
    <t>Số 37 phố Doãn Kế Thiện, P. Mai Dịch, quận Cầu Giấy, Hà Nội</t>
  </si>
  <si>
    <t>win2174</t>
  </si>
  <si>
    <t>Khu dịch vụ tầng 1&amp;2, chung cư C2 Xuân Đỉnh, lô C2, P. Xuân Đỉnh, Q.Bắc Từ Liêm, Hà Nội</t>
  </si>
  <si>
    <t>WIN2175</t>
  </si>
  <si>
    <t>"Số 4A, lô 12 khu đô thị Định Công, phố Trần Nguyên Đán
, phường Định Công, quận Hoàng Mai, Hà Nội (12A4 khu đô thị Định Công)"</t>
  </si>
  <si>
    <t>WIN2178</t>
  </si>
  <si>
    <t>Số 35B Phố Nguyễn Bỉnh Khiêm, P. Lê Đại Hành, Q. Hai Bà Trưng, Hà Nội</t>
  </si>
  <si>
    <t>WIN2188</t>
  </si>
  <si>
    <t>Số 373 đường Nguyễn Khang, P. Yên Hòa, Q. Cầu Giấy, Hà Nội</t>
  </si>
  <si>
    <t>WIN2189</t>
  </si>
  <si>
    <t>29A phố Nguyễn Công Hoan, P. Ngọc Khánh, Q. Ba Đình, Hà Nội</t>
  </si>
  <si>
    <t>WIN2190</t>
  </si>
  <si>
    <t>Số 17, phố Hòa Mã, phường Ngô Thì Nhậm, quận Hai Bà Trưng, Hà Nội</t>
  </si>
  <si>
    <t>WIN2192</t>
  </si>
  <si>
    <t>Số 37, ngõ 91 đường Nguyễn Chí Thanh, P. Láng Hạ, Q.Đống Đa, Hà Nội</t>
  </si>
  <si>
    <t>WIN2208</t>
  </si>
  <si>
    <t>Chung Cư 001 Tôn Thất Thuyết, P.1, Q.4, HCM</t>
  </si>
  <si>
    <t>WIN2210</t>
  </si>
  <si>
    <t>Số 12 phố Phạm Tuấn Tài, phường Dịch Vọng Hậu, quận Cầu Giấy, Hà Nội</t>
  </si>
  <si>
    <t>WIN2213</t>
  </si>
  <si>
    <t>Số 38 phố Linh Lang, phường Cống Vị, quận Ba Đình, Hà Nội</t>
  </si>
  <si>
    <t>WIN2215</t>
  </si>
  <si>
    <t>Số 93 Ngõ Núi Trúc, phố Giang Văn Minh, phường Kim Mã, quận Ba Đình, Hà Nội</t>
  </si>
  <si>
    <t>WIN2216</t>
  </si>
  <si>
    <t>Số 5, ngõ 32 đường An Dương, phường Yên Phụ, quận Tây Hồ, Hà Nội</t>
  </si>
  <si>
    <t>win2217</t>
  </si>
  <si>
    <t>20 Ngô Thì Nhậm, phường Hà Cầu, quận Hà Đông, thành phố Hà Nội</t>
  </si>
  <si>
    <t>WIN2219</t>
  </si>
  <si>
    <t>Số 129 phố Pháo Đài Láng, phường Láng Thượng, quận Đống Đa, Hà Nội</t>
  </si>
  <si>
    <t>WIN2220</t>
  </si>
  <si>
    <t>Số 166 phố Kim Hoa, phường Phương Liên, quận Đống Đa, Hà Nội</t>
  </si>
  <si>
    <t>WIN2226</t>
  </si>
  <si>
    <t>022 Tản Đà,Lô E CC Hùng Vương P11 Q, 5, HCM</t>
  </si>
  <si>
    <t>WIN2227</t>
  </si>
  <si>
    <t>54 Huỳnh Mẫn đạt, Phường 19, Quận Bình Thạnh, HCM</t>
  </si>
  <si>
    <t>WIN2232</t>
  </si>
  <si>
    <t>Số 66 đường Đại Cồ Việt, phường Lê Đại Hành, quận Hai Bà Trưng, Hà Nội</t>
  </si>
  <si>
    <t>WIN2233</t>
  </si>
  <si>
    <t>Số 58, lô 6, tổ 44 Đền Lừ II, phường Hoàng Văn Thụ, quận Hoàng Mai, Hà Nội</t>
  </si>
  <si>
    <t>WIN2234</t>
  </si>
  <si>
    <t>Số 121B phố Quan Hoa, phường Quan Hoa, quận Cầu Giấy, Hà Nội</t>
  </si>
  <si>
    <t>WIN2240</t>
  </si>
  <si>
    <t>Số 1 Ngõ 12 Chính Kinh, Phường Nhân Chính, Quận Thanh Xuân, Hà Nội</t>
  </si>
  <si>
    <t>win2241</t>
  </si>
  <si>
    <t>WIN2242</t>
  </si>
  <si>
    <t>Số 688 đường Lạc Long Quân, Tổ 13 cụm 2 phường Nhật Tân, quận Tây Hồ, HN</t>
  </si>
  <si>
    <t>WIN2243</t>
  </si>
  <si>
    <t>Số 95 phố Lý Nam Đế, phường Cửa Đông, quận Hoàn Kiếm, Hà Nội</t>
  </si>
  <si>
    <t>WIN2244</t>
  </si>
  <si>
    <t>Số 227 đường Ngọc Lâm, phường Ngọc Lâm, Long Biên - Hà Nội</t>
  </si>
  <si>
    <t>WIN2254</t>
  </si>
  <si>
    <t>WM+ HNI 164 Trương Định</t>
  </si>
  <si>
    <t>Số 164 đường Trương Định, phường Trương Định, quận Hai Bà Trưng, Hà Nội</t>
  </si>
  <si>
    <t>WIN2256</t>
  </si>
  <si>
    <t>Số 27 phố Ngô Thì Nhậm, phường Ngô Thì Nhậm, quận Hai Bà Trưng, Hà Nội</t>
  </si>
  <si>
    <t>WIN2260</t>
  </si>
  <si>
    <t>Số 19 phố Lương Định Của, phường Kim Liên, quận Đống Đa, Hà Nội</t>
  </si>
  <si>
    <t>WIN2262</t>
  </si>
  <si>
    <t>Số 38 đường Trường Lâm, phường Đức Giang, quận Long Biên, Hà Nội</t>
  </si>
  <si>
    <t>win2263</t>
  </si>
  <si>
    <t>Số 272 Thụy Phương, phường Thụy Phương, quận Bắc Từ Liêm, Hà Nội</t>
  </si>
  <si>
    <t>WIN2274</t>
  </si>
  <si>
    <t>Số 169 đường Nam Dư, phường Lĩnh Nam, quận Hoàng Mai, Hà Nội</t>
  </si>
  <si>
    <t>WIN2275</t>
  </si>
  <si>
    <t>Số 16 khu tái định cư 7.3 - 8.1, phường Mỹ Đình 2, quận Nam Từ Liêm, Hà Nội</t>
  </si>
  <si>
    <t>WIN2291</t>
  </si>
  <si>
    <t>Số 21 tổ 7, khu đấu giá Giang Biên phường Giang Biên, quận Long Biên, Hà Nội</t>
  </si>
  <si>
    <t>WIN2292</t>
  </si>
  <si>
    <t>"Tòa nhà lô II - 1 chung cư 151, Nguyễn Đức Cảnh, Tương Mai,
 Hoàng Mai, Hà Nội (Số 151 đường Nguyễn Đức Cảnh)"</t>
  </si>
  <si>
    <t>WIN2295</t>
  </si>
  <si>
    <t>Số 10 phố Đức Giang, phường Đức Giang, quận Long Biên, Hà Nội</t>
  </si>
  <si>
    <t>WIN2296</t>
  </si>
  <si>
    <t>Số 40 Ngõ Thông Phong, phố Tôn Đức Thắng, phường Quốc Tử Giám, quận Đống Đa, Hà Nội</t>
  </si>
  <si>
    <t>WIN2297</t>
  </si>
  <si>
    <t>Số 102 đường Nguyễn Chí Thanh, phường Láng Thượng, quận Đống Đa, Hà Nội</t>
  </si>
  <si>
    <t>WIN2301</t>
  </si>
  <si>
    <t>Số 1 phố Đường Thành, phường Cửa Đông, quận Hoàn Kiếm, HN</t>
  </si>
  <si>
    <t>WIN2303</t>
  </si>
  <si>
    <t>Ô số 62 + 63 khu di dân Đền Lừ II, phường Hoàng Văn Thụ, quận Hoàng Mai, Hà Nội</t>
  </si>
  <si>
    <t>WIN2306</t>
  </si>
  <si>
    <t>Số 1, tổ 24 Dịch Vọng, phường Dịch Vọng, quận Cầu Giấy, Hà Nội</t>
  </si>
  <si>
    <t>WIN2308</t>
  </si>
  <si>
    <t>Số 345 phố Bùi Xương Trạch, phường Định Công, quận Hoàng Mai, Hà Nội</t>
  </si>
  <si>
    <t>WIN2309</t>
  </si>
  <si>
    <t>Số 104C phố Ngọc Hà, phường , quận Ba Đình, Hà Nội</t>
  </si>
  <si>
    <t>WIN2321</t>
  </si>
  <si>
    <t>Số 317 Phố Vọng, tổ 64B, phường Đồng Tâm, quận Hai Bà Trưng, Hà Nội</t>
  </si>
  <si>
    <t>WIN2322</t>
  </si>
  <si>
    <t>Số 47 ngõ 187 phố Hồng Mai, phường Quỳnh Lôi, quận Hai Bà Trưng, Hà Nội</t>
  </si>
  <si>
    <t>WIN2323</t>
  </si>
  <si>
    <t>Số 69 phố Hồng Mai, phường Bạch Mai, quận Hai Bà Trưng, Hà Nội</t>
  </si>
  <si>
    <t>WIN2338</t>
  </si>
  <si>
    <t>Số 72+76 phố Nguyễn Lân, Phường Phương Liệt, Quận Thanh Xuân, TP. Hà Nội Việt Nam</t>
  </si>
  <si>
    <t>WIN2340</t>
  </si>
  <si>
    <t>Số 281 phố Khâm Thiên, phường Thổ Quan, quận Đống Đa, Hà Nội</t>
  </si>
  <si>
    <t>win2343</t>
  </si>
  <si>
    <t>Số 23 đường Vạn Phúc, tổ dân số 7, phường Vạn Phúc, quận Hà Đông, Hà Nội</t>
  </si>
  <si>
    <t>WIN2346</t>
  </si>
  <si>
    <t>63 phố Hàng Bún, phường Quán Thánh, quận Ba Đình, HN</t>
  </si>
  <si>
    <t>WIN2347</t>
  </si>
  <si>
    <t>Số 22 đường Thạch Bàn, phường Thạch Bàn, quận Long Biên, Hà Nội</t>
  </si>
  <si>
    <t>WIN2349</t>
  </si>
  <si>
    <t>Số 142 phố Phương Liệt, phường Phương Liệt, quận Thanh Xuân, Hà Nội</t>
  </si>
  <si>
    <t>WIN2351</t>
  </si>
  <si>
    <t>Số 7 phố Nguyễn Cao, tổ 14, phường Đống Mác, quận Hai Bà Trưng, Hà Nội</t>
  </si>
  <si>
    <t>WIN2352</t>
  </si>
  <si>
    <t>WIN2355</t>
  </si>
  <si>
    <t>Số 41 phố Nguyễn Ngọc Vũ, phường Trung Hòa, quận Cầu Giấy, Hà Nội</t>
  </si>
  <si>
    <t>WIN2357</t>
  </si>
  <si>
    <t>Số 103 đường Thanh Đàm, phường Thanh Trì, quận Hoàng Mai, Hà Nội</t>
  </si>
  <si>
    <t>WIN2358</t>
  </si>
  <si>
    <t>Số 19 đường Nguyễn Văn Huyên kéo dài, phường Quan Hoa, quận Cầu Giấy, Hà Nội</t>
  </si>
  <si>
    <t>WIN2361</t>
  </si>
  <si>
    <t>Số 353 đường Nam Dư, phường Trần Phú, quận Hoàng Mai, Hà Nội</t>
  </si>
  <si>
    <t>WIN2362</t>
  </si>
  <si>
    <t>Số 20 phố Nghĩa Dũng, phường Phúc Xá, quận Ba Đình, Hà Nội (31 đường Bờ Sông)</t>
  </si>
  <si>
    <t>WIN2364</t>
  </si>
  <si>
    <t>Số 102 Nhà K9, khu đô thị mới Việt Hưng, phường Giang Biên, quận Long Biên, thành phố Hà Nội, Việt Nam</t>
  </si>
  <si>
    <t>WIN2368</t>
  </si>
  <si>
    <t>Số 87 ngõ 192 phố Lê Trọng Tấn, phường Định Công, quận Hoàng Mai, Hà Nội</t>
  </si>
  <si>
    <t>WIN2369</t>
  </si>
  <si>
    <t>Số nhà 67 ngõ 213 phố Giáp Nhất, phường Nhân Chính, quận Thanh Xuân, Hà Nội</t>
  </si>
  <si>
    <t>WIN2370</t>
  </si>
  <si>
    <t>Số 1 ngõ 250 đường Kim Giang, phường Đại Kim, quận Hoàng Mai, Hà Nội</t>
  </si>
  <si>
    <t>WIN2371</t>
  </si>
  <si>
    <t>79 ngõ 1194 Đường Láng, phường Láng Thượng, quận Đống Đa, Hà Nội</t>
  </si>
  <si>
    <t>WIN2375</t>
  </si>
  <si>
    <t>Số 219 đường Thụy Khuê, phường Thụy Khuê, quận Tây Hồ, Hà Nội</t>
  </si>
  <si>
    <t>WIN2377</t>
  </si>
  <si>
    <t>Số 211, đường Thạch Bàn, phường Thạch Bàn, quận Long Biên, Hà Nội</t>
  </si>
  <si>
    <t>WIN2380</t>
  </si>
  <si>
    <t>Số 3, phố Tô Vĩnh Diện, phường Khương Trung, quận Thanh Xuân, Hà Nội</t>
  </si>
  <si>
    <t>WIN2386</t>
  </si>
  <si>
    <t>005 Tòa nhà A1 CC 48A, Dương Thị Mười, Khu phố 1, Phường Tân Chánh Hiệp, Quận 12, HCM</t>
  </si>
  <si>
    <t>WIN2387</t>
  </si>
  <si>
    <t>A2-12A  Gò Dưa, P. Tam Bình, Quận Thủ Đức, HCM</t>
  </si>
  <si>
    <t>WIN2390</t>
  </si>
  <si>
    <t>Dịch vụ tầng 1-CT2A, khu nhà ở Xuân La, phường Xuân La, quận Tây Hồ, Hà Nội</t>
  </si>
  <si>
    <t>WIN2392</t>
  </si>
  <si>
    <t>Số 56 ngõ 143 đường Nguyễn Chính, phường Thịnh Liệt, quận Hoàng Mai, Hà Nội</t>
  </si>
  <si>
    <t>WIN2395</t>
  </si>
  <si>
    <t>Số 29 đường Tây Mỗ, phường Tây Mỗ, quận Nam Từ Liêm, Hà Nội</t>
  </si>
  <si>
    <t>WIN2400</t>
  </si>
  <si>
    <t>Số 31 Mạc Thị Bưởi, P. Vĩnh Tuy, Q., Quận Hai Bà Trưng, TP. Hà Nội Việt Nam</t>
  </si>
  <si>
    <t>WIN2402</t>
  </si>
  <si>
    <t>Số 19B đường Tô Ngọc Vân, phường Quảng An, quận Tây Hồ, Hà Nội</t>
  </si>
  <si>
    <t>WIN2403</t>
  </si>
  <si>
    <t>Số 6-8 Phố Vọng, phường Phương Mai, quận Đống Đa, Hà Nội</t>
  </si>
  <si>
    <t>WIN2406</t>
  </si>
  <si>
    <t>Số 11 phố Ngô Sỹ Liên, phường Văn Miếu, quận Đống Đa, Hà Nội</t>
  </si>
  <si>
    <t>win2408</t>
  </si>
  <si>
    <t>Số 31 đường Xuân Đỉnh, phường Xuân Đỉnh, quận Bắc Từ Liêm, Hà Nội</t>
  </si>
  <si>
    <t>WIN2409</t>
  </si>
  <si>
    <t>Số 354-356 Mỹ Đình, phường Mỹ Đình 1, quận Nam Từ Liêm, Hà Nội</t>
  </si>
  <si>
    <t>WIN2410</t>
  </si>
  <si>
    <t>Số 123 phố Trịnh Công Sơn, Phường Nhật Tân, Quận Tây Hồ, TP. Hà Nội</t>
  </si>
  <si>
    <t>WIN2412</t>
  </si>
  <si>
    <t>Số 158 phố Thái Thịnh, phường Láng Hạ, quận Đống Đa, Hà Nội</t>
  </si>
  <si>
    <t>WIN2413</t>
  </si>
  <si>
    <t>Số 150 đường Nguyễn Lương Bằng, phường Nam Đồng, quận Đống Đa, Hà Nội</t>
  </si>
  <si>
    <t>WIN2416</t>
  </si>
  <si>
    <t>Số 101 phố Hương Viên, phường Đống Mác, quận Hai Bà Trưng, Hà Nội</t>
  </si>
  <si>
    <t>WIN2418</t>
  </si>
  <si>
    <t>Số 33 đường Lương Khánh Thiện, tổ 62 phường Tương Mai, quận Hoàng Mai, Hà Nội</t>
  </si>
  <si>
    <t>WIN2419</t>
  </si>
  <si>
    <t>Số 17 ngõ 77 phố Đặng Xuân Bảng, phường Đại Kim, quận Hoàng Mai, Hà Nội</t>
  </si>
  <si>
    <t>WIN2424</t>
  </si>
  <si>
    <t>Số 207 phố Định Công Thượng, P. Định Công, Q. Hoàng Mai, Hà Nội</t>
  </si>
  <si>
    <t>WIN2426</t>
  </si>
  <si>
    <t>51 ngõ 53 đường Vũ Xuân Thiều, P. Sài Đồng, Q. Long Biên, Hà Nội</t>
  </si>
  <si>
    <t>WIN2427</t>
  </si>
  <si>
    <t>10 tổ 30 Thịnh Liệt - KĐT Đồng Tàu, P.Thịnh Liệt, Q.Hoàng Mai, Hà Nội</t>
  </si>
  <si>
    <t>WIN2428</t>
  </si>
  <si>
    <t>Ô số 12 Lô B Đại Kim - Định Công, P. Đại Kim, Q. Hoàng Mai, Hà Nội</t>
  </si>
  <si>
    <t>WIN2430</t>
  </si>
  <si>
    <t>Số 17B phố Đoàn Thị Điểm, phường Quốc Tử Giám, quận Đống Đa, Hà Nội</t>
  </si>
  <si>
    <t>WIN2434</t>
  </si>
  <si>
    <t>Số 23 phố Gia Ngư, phường Hàng Bạc, quận Hoàn Kiếm, Hà Nội</t>
  </si>
  <si>
    <t>WIN2435</t>
  </si>
  <si>
    <t>Số 16 ngõ 12 phố Trần Quý Kiên, Tổ 58A, P. Dịch Vọng, Q. Cầu Giấy, Hà Nội</t>
  </si>
  <si>
    <t>WIN2437</t>
  </si>
  <si>
    <t>Số 97 phố Sài Đồng, phường Sài Đồng, quận Long Biên, Hà Nội</t>
  </si>
  <si>
    <t>WIN2439</t>
  </si>
  <si>
    <t>Số 17 phốTrần Quốc Hoàn, P. Dịch Vọng Hậu, Q. Cầu Giấy, Hà Nội</t>
  </si>
  <si>
    <t>WIN2441</t>
  </si>
  <si>
    <t>Số 310 đường Minh Khai, P. Minh Khai, Q. Hai Bà Trưng, Hà Nội</t>
  </si>
  <si>
    <t>WIN2443</t>
  </si>
  <si>
    <t>Số 16 Lô M2 Khu đô thị Yên Hòa, phường Yên Hòa, quận Cầu Giấy, Hà Nội</t>
  </si>
  <si>
    <t>WIN2444</t>
  </si>
  <si>
    <t>Số 120 đường Lê Duẩn, phường Cửa Nam, quận Hoàn Kiếm, Thành phố Hà Nội</t>
  </si>
  <si>
    <t>win2446</t>
  </si>
  <si>
    <t>94, TRẦN VĂN DƯ, Phường 13, Quận Tân Bình, HCM</t>
  </si>
  <si>
    <t>win2458</t>
  </si>
  <si>
    <t>A7-003, tầng trệt, khu căn hộ Ehome, 3, Tây Sài Gòn, Hồ Ngọc Lãm, An Lạc, Bình Tân, HCM</t>
  </si>
  <si>
    <t>WIN2503</t>
  </si>
  <si>
    <t>Khu Phố Cảnh Viên, P. Tân Phú, Quận 7, HCM</t>
  </si>
  <si>
    <t>WIN2507</t>
  </si>
  <si>
    <t>18 TRƯƠNG GIA MÔ, Phường Thạnh Mỹ Lợi, Quận 2, TP. Hồ Chí Minh Việt Nam</t>
  </si>
  <si>
    <t>WIN2518</t>
  </si>
  <si>
    <t>Số 101/1 phố Nguyễn Quý Đức, phường Thanh Xuân Bắc, quận Thanh Xuân, Hà Nội</t>
  </si>
  <si>
    <t>win2520</t>
  </si>
  <si>
    <t>Số 116-118 đường Cầu Diễn, phường Phúc Diễn, quận Bắc Từ Liêm, HN</t>
  </si>
  <si>
    <t>WIN2524</t>
  </si>
  <si>
    <t>Số 70B Đội cấn , phường , quận Ba Đình, Hà Nội</t>
  </si>
  <si>
    <t>win2531</t>
  </si>
  <si>
    <t>Số 139 đường Chiến Thắng, xã Tân Triều, huyện Thanh Trì, Hà Nội</t>
  </si>
  <si>
    <t>WIN2532</t>
  </si>
  <si>
    <t>Số 11 đường Nguyễn Sơn, phường Ngọc Lâm, quận Long Biên, Hà Nội</t>
  </si>
  <si>
    <t>WIN2534</t>
  </si>
  <si>
    <t>Số 152 phố Yên Hòa, Phường Yên Hòa, Quận Cầu Giấy, Hà Nội</t>
  </si>
  <si>
    <t>WIN2535</t>
  </si>
  <si>
    <t>Số 20 Phố Nguyễn Thiệp, Phường Nguyễn Trung Trực, Quận Hoàn Kiếm, HN</t>
  </si>
  <si>
    <t>WIN2536</t>
  </si>
  <si>
    <t>Số 8 Ngõ 140 Giảng Võ, phường Giảng Võ, quận Ba Đình, Hà Nội</t>
  </si>
  <si>
    <t>WIN2537</t>
  </si>
  <si>
    <t>Số 71 phố Khương Thượng, phường Trung Liệt, quận Đống Đa, Hà Nội</t>
  </si>
  <si>
    <t>WIN2538</t>
  </si>
  <si>
    <t>Lô N3-1, ngõ 13, đường Lĩnh Nam, phường Mai Động, quận Hoàng Mai, Hà Nội</t>
  </si>
  <si>
    <t>WIN2539</t>
  </si>
  <si>
    <t>Số 79 ngõ 34 đường Vĩnh Tuy, phường Vĩnh Tuy, quận Hai Bà Trưng, Hà Nội</t>
  </si>
  <si>
    <t>WIN2542</t>
  </si>
  <si>
    <t>Số 384 đường Bạch Đằng, phường Chương Dương, quận Hoàn Kiếm, Hà Nội</t>
  </si>
  <si>
    <t>WIN2545</t>
  </si>
  <si>
    <t>Số 232 Khương Đình, phường Hạ Đình, quận Thanh Xuân, Hà Nội</t>
  </si>
  <si>
    <t>WIN2552</t>
  </si>
  <si>
    <t>Số 195 phố Hoa Lâm, phường Việt Hưng, quận Long Biên, Hà Nội</t>
  </si>
  <si>
    <t>WIN2554</t>
  </si>
  <si>
    <t>Số 1 ngõ 71 đường Lê Văn Lương, phường Nhân Chính, quận Thanh Xuân, Hà Nội</t>
  </si>
  <si>
    <t>WIN2556</t>
  </si>
  <si>
    <t>Số 2 ngõ 167 Phương Mai, phường Kim Liên, quận Đống Đa, Hà Nội</t>
  </si>
  <si>
    <t>WIN2557</t>
  </si>
  <si>
    <t>Số 230 ngõ Văn Chương, phố Khâm Thiên, phường Văn Chương, quận Đống Đa, Hà Nội</t>
  </si>
  <si>
    <t>WIN2558</t>
  </si>
  <si>
    <t>Số 70 ngõ 268 phố Ngọc Thụy, phường Ngọc Thụy, quận Long Biên, Hà Nội</t>
  </si>
  <si>
    <t>WIN2559</t>
  </si>
  <si>
    <t>Số 3 ngõ 55 phố Đỗ Quang, phường Trung Hòa, quận Cầu Giấy, Hà Nội</t>
  </si>
  <si>
    <t>WIN2560</t>
  </si>
  <si>
    <t>Số 28 đường Nguyễn Thái Học, phường Điện Biên, quận Ba Đình, thành phố Hà Nội</t>
  </si>
  <si>
    <t>win2561</t>
  </si>
  <si>
    <t>Liền kề LK1-30 Khu đô thị mới Văn Phú, phường Phú La, quận Hà Đông, thành phố Hà Nội</t>
  </si>
  <si>
    <t>WIN2563</t>
  </si>
  <si>
    <t>Liền kề C15 NƠ 19, khu đô thị mới định Công, phường Định Công, quận Hoàng Mai, Hà Nội</t>
  </si>
  <si>
    <t>win2564</t>
  </si>
  <si>
    <t>Số 21 đường Văn Tiến Dũng, phường Phúc Diễn, quận Bắc Từ Liêm, Hà Nội</t>
  </si>
  <si>
    <t>WIN2565</t>
  </si>
  <si>
    <t>Số 101B13 Tập thể Thanh Xuân Bắc, phường Thanh Xuân Bắc, quận Thanh Xuân, Hà Nội</t>
  </si>
  <si>
    <t>win2615</t>
  </si>
  <si>
    <t>CC Thái Sơn, Khu G Số A6/7, QL1A, P.Tân Tạo A, Quận Bình Tân, HCM</t>
  </si>
  <si>
    <t>WIN2638</t>
  </si>
  <si>
    <t>162, Linh Đông, Khu Phố 4, P. Linh Đông, Quận Thủ Đức, HCM</t>
  </si>
  <si>
    <t>WIN2639</t>
  </si>
  <si>
    <t>58, Man Thiện, P. Tăng Nhơn Phú A, Quận 9, HCM</t>
  </si>
  <si>
    <t>WIN2641</t>
  </si>
  <si>
    <t>0.1 Lô A, Lương Định Của Ấp 2, P. An Phú, Quận 2, TP. Hồ Chí Minh Việt Nam</t>
  </si>
  <si>
    <t>WIN2669</t>
  </si>
  <si>
    <t>86 TRẦN QUANG DIỆU, P.14, Quận 3, HCM</t>
  </si>
  <si>
    <t>WIN2672</t>
  </si>
  <si>
    <t>218, PHAN VĂN HÂN, P. 17, Quận Bình Thạnh, HCM</t>
  </si>
  <si>
    <t>WIN2682</t>
  </si>
  <si>
    <t>10 Đường D5, Phường 25, Quận Bình Thạnh, HCM</t>
  </si>
  <si>
    <t>WIN2685</t>
  </si>
  <si>
    <t>148EF Lý Chính Thắng, P.7, Q.3, HCM</t>
  </si>
  <si>
    <t>win2721</t>
  </si>
  <si>
    <t>CN HCM - WINCOMMERCE</t>
  </si>
  <si>
    <t>79 Đào Duy Từ, Phường 5, Q.10, HCM</t>
  </si>
  <si>
    <t>WIN2737</t>
  </si>
  <si>
    <t>T7 - SO - 05 tổ hợp TTTM, giáo dục và căn hộ Times City, số 458 đường Minh Khai, phường Vĩnh Tuy, quận Hai Bà Trưng, thành phố Hà Nội</t>
  </si>
  <si>
    <t>WIN2743</t>
  </si>
  <si>
    <t>Số 18B ngõ 28 phố Nguyên Hồng, phường Láng Hạ, quận Đống Đa, thành phố Hà Nội</t>
  </si>
  <si>
    <t>WIN2745</t>
  </si>
  <si>
    <t>N4-A5 nhà số 4 thuộc dự án Khu nhà ở để bán, phường Mỹ Đình 2, quận Nam Từ Liêm, Hà Nội</t>
  </si>
  <si>
    <t>WIN2747</t>
  </si>
  <si>
    <t>Số 9, phố Thịnh Liệt, phường Thịnh Liệt, quận Hoàng Mai, Hà Nội</t>
  </si>
  <si>
    <t>win2748</t>
  </si>
  <si>
    <t>Lô 11, liền kề 19 khu đấu giá Mậu Lương, Phường Kiến Hưng, quận Hà Đông, Hà Nội</t>
  </si>
  <si>
    <t>WIN2751</t>
  </si>
  <si>
    <t>Số 453 phố Bạch Đằng, phường Chương Dương, quận Hoàn Kiếm, thành phố Hà Nội</t>
  </si>
  <si>
    <t>WIN2752</t>
  </si>
  <si>
    <t>Số 109,Trần Huy Liệu tổ dân phố 7A, P. Giảng Võ, Ba Đình, Hà Nội</t>
  </si>
  <si>
    <t>win2753</t>
  </si>
  <si>
    <t>Số 24 ngõ 1 phố Đỗ Nhuận, phường Xuân Đỉnh, quận Bắc Từ Liêm, HN</t>
  </si>
  <si>
    <t>win2755</t>
  </si>
  <si>
    <t>Số 121-123 phố Tô Hiệu, phường Nguyễn Trãi, quận Hà Đông, Hà Nội</t>
  </si>
  <si>
    <t>WIN2756</t>
  </si>
  <si>
    <t>Số 387 đường Thụy Khuê, P.Bưởi, Q.Tây Hồ, Hà Nội</t>
  </si>
  <si>
    <t>WIN2758</t>
  </si>
  <si>
    <t>Số 167 đườngTrần Đại Nghĩa, phường Bách Khoa, quận Hai Bà Trưng, thành phố Hà Nội</t>
  </si>
  <si>
    <t>WIN2759</t>
  </si>
  <si>
    <t>2 ngách E8/2 , phố Kim Ngưu, phường Quỳnh Mai, quận Hai Bà Trưng, Hà Nội</t>
  </si>
  <si>
    <t>WIN2760</t>
  </si>
  <si>
    <t>Toà Tây Hà Số 5/11 đường Tố Hữu, phường Trung Văn, quận Nam Từ Liêm, HN</t>
  </si>
  <si>
    <t>WIN2761</t>
  </si>
  <si>
    <t>22A Đức Diễn, Phường Phúc Diễn, Quận Bắc Từ Liêm, TP. Hà Nội Việt Nam</t>
  </si>
  <si>
    <t>WIN2762</t>
  </si>
  <si>
    <t>Số 15 ngõ 68 phốTrung Hà, P. Ngọc Thụy, quận Long Biên, Hà Nội</t>
  </si>
  <si>
    <t>WIN2763</t>
  </si>
  <si>
    <t>Số 179 phố Thịnh Liệt, phường Thịnh Liệt, quận Hoàng Mai, Hà Nội</t>
  </si>
  <si>
    <t>WIN2767</t>
  </si>
  <si>
    <t>WM+ HNI 31 ngõ 260 đường Cầu Giấy</t>
  </si>
  <si>
    <t>Số 31 ngõ 260 đường Cầu Giấy, phường Quan Hoa, quận Cầu Giấy, thành phố Hà Nội</t>
  </si>
  <si>
    <t>WIN2768</t>
  </si>
  <si>
    <t>Số 31 Tân Ấp, phường Phúc Xá, quận Ba Đình, Hà Nội</t>
  </si>
  <si>
    <t>WIN2770</t>
  </si>
  <si>
    <t>Số 118 Ngõ Hòa Bình 7, phường Minh Khai, quận Hai Bà Trưng, Hà Nội</t>
  </si>
  <si>
    <t>WIN2771</t>
  </si>
  <si>
    <t>Số 169 Đặng Tiến Đông, phường Trung Liệt, quận Đống Đa, Hà Nội</t>
  </si>
  <si>
    <t>WIN2773</t>
  </si>
  <si>
    <t>86 Thanh Lân, phường Thanh Trì, quận Hoàng Mai, Hà Nội</t>
  </si>
  <si>
    <t>WIN2775</t>
  </si>
  <si>
    <t>25I Ngõ 358 Bùi Xương Trạch, phường Khương Đình, quận Thanh Xuân, Hà Nội</t>
  </si>
  <si>
    <t>WIN2776</t>
  </si>
  <si>
    <t>348 Lạc Trung, phường Vĩnh Tuy, quận Hai Bà Trưng, Hà Nội</t>
  </si>
  <si>
    <t>WIN2777</t>
  </si>
  <si>
    <t>575 La Thành, phường Thành Công, quận Ba Đình, Hà Nội</t>
  </si>
  <si>
    <t>WIN2781</t>
  </si>
  <si>
    <t>Số 44 ngõ 81 phố Đặng Văn Ngữ, phường Trung Tự, quận Đống Đa, Hà Nội</t>
  </si>
  <si>
    <t>WIN2782</t>
  </si>
  <si>
    <t>Số 1132 đường Láng, phường Láng Thượng, quận Đống Đa, Hà Nội</t>
  </si>
  <si>
    <t>WIN2785</t>
  </si>
  <si>
    <t>Số 175 phố An Dương, phường Yên Phụ, quận Tây Hồ, Hà Nội</t>
  </si>
  <si>
    <t>WIN2790</t>
  </si>
  <si>
    <t>Số 166 Ái Mộ, phường Bồ Đề, quận Long Biên, Hà Nội</t>
  </si>
  <si>
    <t>WIN2792</t>
  </si>
  <si>
    <t>Số 38 Đê Tô Hoàng, phường Cầu Dền, quận Hai Bà Trưng, Hà Nội</t>
  </si>
  <si>
    <t>WIN2795</t>
  </si>
  <si>
    <t>Nhà 1, tổ 7, khu đấu giá Giang Biên, phường Giang Biên, quận Long Biên, Hà Nội</t>
  </si>
  <si>
    <t>WIN2796</t>
  </si>
  <si>
    <t>Số 8 nhà 01B Đô thị mới Sài Đồng, phường Phúc Đồng, quận Long Biên, Hà Nội</t>
  </si>
  <si>
    <t>win2797</t>
  </si>
  <si>
    <t>Số 42, phố Sủi, xã Phú Thị, huyện Gia Lâm, Hà Nội</t>
  </si>
  <si>
    <t>WIN2798</t>
  </si>
  <si>
    <t>Số 207, phố Đức Giang, phường Thượng Thanh, quận Long Biên, Hà Nội</t>
  </si>
  <si>
    <t>WIN2799</t>
  </si>
  <si>
    <t>Số 120A Nguyễn An Ninh, phường Tương Mai, quận Hoàng Mai, Hà Nội</t>
  </si>
  <si>
    <t>WIN2801</t>
  </si>
  <si>
    <t>Số 261 phố Tân Mai, phường Tân Mai, quận Hoàng Mai, Hà Nội</t>
  </si>
  <si>
    <t>WIN2802</t>
  </si>
  <si>
    <t>Số 31, ngõ 310 đường Nghi Tàm, phường Yên Phụ, quận Tây Hồ, Hà Nội</t>
  </si>
  <si>
    <t>WIN2803</t>
  </si>
  <si>
    <t>Số 528 ngõ 528 phố Ngô Gia Tự, phường Đức Giang, quận Long Biên, Hà Nội</t>
  </si>
  <si>
    <t>win2804</t>
  </si>
  <si>
    <t>LK 16-19 Khu đô thị Ngô Thì Nhậm, phường La Khê, quận Hà Đông, Hà Nội</t>
  </si>
  <si>
    <t>WIN2806</t>
  </si>
  <si>
    <t>Số 3, phố Hàng Bút, phường Hàng Bồ, quận Hoàn Kiếm, Hà Nội</t>
  </si>
  <si>
    <t>WIN2807</t>
  </si>
  <si>
    <t>Số 9 ngõ 293 đường Tam Trinh, phường Hoàng Văn Thụ, quận Hoàng Mai, Hà Nội</t>
  </si>
  <si>
    <t>WIN2808</t>
  </si>
  <si>
    <t>Số 27 phố Phạm Hồng Thái, phường Trúc Bạch, quận Ba Đình, Hà Nội</t>
  </si>
  <si>
    <t>WIN2810</t>
  </si>
  <si>
    <t>"Nhà 2B, ngõ 361 Phạm Văn Đồng, tổ dân phố Hoàng Bẩy, 
phường Cổ Nhuế 1, quận Bắc Từ Liêm, Hà Nội"</t>
  </si>
  <si>
    <t>WIN2811</t>
  </si>
  <si>
    <t>Số 402 đường Kim Giang, phường Đại Kim, quận Hoàng Mai, Hà Nội</t>
  </si>
  <si>
    <t>WIN2812</t>
  </si>
  <si>
    <t>Số 27 ngõ 165 đường Xuân Thủy, phường Dịch Vọng Hậu, quận Cầu Giấy, Hà Nội</t>
  </si>
  <si>
    <t>WIN2814</t>
  </si>
  <si>
    <t>Số 116 đường Đê La Thành, phường Phương Liên, quận Đống Đa, Hà Nội</t>
  </si>
  <si>
    <t>WIN2816</t>
  </si>
  <si>
    <t>Số 198 đường Hoàng Mai, phường Hoàng Văn Thụ, quận Hoàng Mai, Hà Nội</t>
  </si>
  <si>
    <t>win2817</t>
  </si>
  <si>
    <t>Số 18 đường Cầu Dậu, xã Thanh Liệt, huyện Thanh Trì, Hà Nội</t>
  </si>
  <si>
    <t>win2820</t>
  </si>
  <si>
    <t>Số 29 ngõ 126 đường Xuân Đỉnh, phường Xuân Đỉnh, quận Bắc Từ Liêm, Hà Nội</t>
  </si>
  <si>
    <t>WIN2823</t>
  </si>
  <si>
    <t>Số 10 ngõ 15 phố Hoàng Liệt, phường Hoàng Liệt, quận Hoàng Mai, Hà Nội</t>
  </si>
  <si>
    <t>WIN2825</t>
  </si>
  <si>
    <t>Số 10 ngõ 100 Hoàng Quốc Việt, phường Nghĩa Đô, quận Cầu Giấy, Hà Nội</t>
  </si>
  <si>
    <t>WIN2826</t>
  </si>
  <si>
    <t>Số 18 phố Lệ Mật, phường Việt Hưng, quận Long Biên, Hà Nội</t>
  </si>
  <si>
    <t>WIN2827</t>
  </si>
  <si>
    <t>Số 29 ngách 32 ngõ 564 Nguyễn Văn Cừ, phường Gia Thụy, quận Long Biên, Hà Nội</t>
  </si>
  <si>
    <t>WIN2829</t>
  </si>
  <si>
    <t>Số 44 đường Nguyễn Hoàng, phường Mỹ Đình 2, quận Nam Từ Liêm, Hà Nội</t>
  </si>
  <si>
    <t>WIN2830</t>
  </si>
  <si>
    <t>Số 76 phố Nhân Hòa, P. Nhân Chính, Q. Thanh Xuân, Hà Nội</t>
  </si>
  <si>
    <t>WIN2833</t>
  </si>
  <si>
    <t>Số 28, ngõ 68 đường Cầu Giấy, Phường Quan Hoa, quận Cầu Giấy, Tp. Hà Nội</t>
  </si>
  <si>
    <t>WIN2835</t>
  </si>
  <si>
    <t>Số 66 đường Trung Văn, Phường Trung Văn, Quận Nam Từ Liêm, Hà Nội</t>
  </si>
  <si>
    <t>WIN2841</t>
  </si>
  <si>
    <t>Số 80 phố Nguyễn Phúc Lai, phường Ô Chợ Dừa, quận Đống Đa, Hà Nội</t>
  </si>
  <si>
    <t>WIN2846</t>
  </si>
  <si>
    <t>Số 90 ngõ 24 phố Kim Đồng, phường Giáp Bát, quận Hoàng Mai, Hà Nội</t>
  </si>
  <si>
    <t>WIN2850</t>
  </si>
  <si>
    <t>Số 639 Vũ Tông Phan, phường Khương Đình, quận Thanh Xuân, Hà Nội</t>
  </si>
  <si>
    <t>WIN2853</t>
  </si>
  <si>
    <t>Số 85 Yên Sở, P. Yên Sở, quận Hoàng Mai, Hà Nội</t>
  </si>
  <si>
    <t>WIN2881</t>
  </si>
  <si>
    <t>CH TM.08,CC Tecco Tower, Tham Lương, P. Tân Thới Nhất, Quận 12, HCM</t>
  </si>
  <si>
    <t>WIN2882</t>
  </si>
  <si>
    <t>17-19-21 Nguyễn Văn Trỗi, Phường 12, Quận Phú Nhuận, HCM</t>
  </si>
  <si>
    <t>win2886</t>
  </si>
  <si>
    <t>197 Nguyễn Thị Nhỏ, Phường 9, Quận Tân Bình, HCM</t>
  </si>
  <si>
    <t>WIN2891</t>
  </si>
  <si>
    <t>03 Đường số 4,KP 6, Phường Trường Thọ, Quận Thủ Đức, HCM</t>
  </si>
  <si>
    <t>WIN2892</t>
  </si>
  <si>
    <t>2 Tầng Trệt, CC 12 View, P.Tân Thới Nhất, Quận 12, HCM</t>
  </si>
  <si>
    <t>WIN2894</t>
  </si>
  <si>
    <t>131 Đặng Văn Ngữ, Phường 14, Quận Phú Nhuận, HCM</t>
  </si>
  <si>
    <t>WIN2909</t>
  </si>
  <si>
    <t>Số 38 ngõ 76 phố Mai Dịch, phường Mai Dịch, quận Cầu Giấy, Hà Nội</t>
  </si>
  <si>
    <t>WIN2918</t>
  </si>
  <si>
    <t>Số 5 phố Nhật Tảo, phường Đông Ngạc, quận Bắc Từ Liêm, Hà Nội</t>
  </si>
  <si>
    <t>win2924</t>
  </si>
  <si>
    <t>Số 391 Ngô Xuân Quảng, thị trấn Trâu Quỳ, huyện Gia Lâm, Hà Nội</t>
  </si>
  <si>
    <t>WIN2926</t>
  </si>
  <si>
    <t>Số 224 phố Khâm Thiên, phường Thổ Quan, quận Đống Đa, Hà Nội</t>
  </si>
  <si>
    <t>WIN2929</t>
  </si>
  <si>
    <t>A01-08, tầng 1, block A, Khu căn hộ, Hoàng Anh Thanh Bình, đường số 17, P.Tân Hưng, Q.7, HCM</t>
  </si>
  <si>
    <t>WIN2931</t>
  </si>
  <si>
    <t>Căn số 0.01, Tầng 1, Lô A, Chung cư Quận 2, Khu Phố 3, Phường Bình Trưng Đông, Quận 2, TP. Hồ Chí Minh Việt Nam</t>
  </si>
  <si>
    <t>win2954</t>
  </si>
  <si>
    <t>Cao Ốc Him Lam, Quận 8, HCM</t>
  </si>
  <si>
    <t>win2961</t>
  </si>
  <si>
    <t>Số A-0-05, Block A, Chung cư Tanibuilding Sơn Kỳ 1, Đường CN13-DC8-DC13, Phường Sơn Kỳ, Quận Tân Phú, TP. HCM</t>
  </si>
  <si>
    <t>WIN2965</t>
  </si>
  <si>
    <t>67 Mai Chí Thọ, Phường An Phú, Quận 2, TP. Hồ Chí Minh Việt Nam</t>
  </si>
  <si>
    <t>WIN2968</t>
  </si>
  <si>
    <t>C2 Vinhomes Central Park, Tân Cảng, Phường 22, Quận Bình Thạnh, HCM</t>
  </si>
  <si>
    <t>WIN2969</t>
  </si>
  <si>
    <t>"Dịch vụ tầng 1, nhà C lô CT3, khu đô thị mới Tây Nam hồ Linh Đàm
, đường Linh Đường, phường Hoàng Liệt, quận Hoàng Mai, Hà Nội"</t>
  </si>
  <si>
    <t>WIN2980</t>
  </si>
  <si>
    <t>B-03, Block B, Hiệp Bình Phước, Quận Thủ Đức, HCM</t>
  </si>
  <si>
    <t>WIN2982</t>
  </si>
  <si>
    <t>Số 848 đường Trương Định, Phường Giáp Bát, Quận Hoàng Mai, HN</t>
  </si>
  <si>
    <t>win2984</t>
  </si>
  <si>
    <t>Căn RA1 tầng 1 tòa A1 khu rừng cọ ecopark</t>
  </si>
  <si>
    <t>WIN2995</t>
  </si>
  <si>
    <t>"Lô 8-3A, Khu công nghiệp quận Hoàng Mai, đường Tam Trinh,
 phường Hoàng Văn Thụ, quận Hoàng Mai, thành phố Hà Nội."</t>
  </si>
  <si>
    <t>WIN2999</t>
  </si>
  <si>
    <t>Số 12 ngõ 253 phố Nguyễn Văn Linh, phường Phúc Đồng, quận Long Biên, Hà Nội</t>
  </si>
  <si>
    <t>win2A00</t>
  </si>
  <si>
    <t>2A00 - WM+ HNI Vĩnh Ninh, Thanh Trì</t>
  </si>
  <si>
    <t>Thôn Vĩnh Ninh, Xã Vĩnh Quỳnh, Huyện Thanh Trì TP. Hà Nội Việt Nam</t>
  </si>
  <si>
    <t>WIN2A05</t>
  </si>
  <si>
    <t>2A05 - WM+ HCM 14-16 Bành Văn Trân</t>
  </si>
  <si>
    <t>14 - 16 Bành Văn Trân, P. 6, Q. Tân Bình TP. Hồ Chí Minh Việt Nam</t>
  </si>
  <si>
    <t>WIN2A10</t>
  </si>
  <si>
    <t>2A10 - WM+ HCM S7.01-01.17 Vinhomes Grand</t>
  </si>
  <si>
    <t>01.17 Tòa S7.01, Vinhomes Grand Park, 88 Phước Thiện, P. Long Bình, TP. Thủ Đức (Q. 9 cũ) TP. Hồ Chí Minh Việt Nam</t>
  </si>
  <si>
    <t>WIN2A12</t>
  </si>
  <si>
    <t>2A12 - WM+ HCM EA4-01-06, CC Era Town</t>
  </si>
  <si>
    <t>EA4-01-06, Tầng trệt, Block A4, dự án Khu tái định cư Phú Mỹ-The Era Town, Đ.15B, P. Phú Mỹ, Q. 7 TP. Hồ Chí Minh Việt Nam</t>
  </si>
  <si>
    <t>WIN2A13</t>
  </si>
  <si>
    <t>2A13 - WM+ HCM 0.02 Tầng trệt, CC An Hòa</t>
  </si>
  <si>
    <t>0.02 Tầng trệt, CC An Hòa, 60 Trần Lựu, P. An Phú, TP. Thủ Đức (Q. 2 cũ) TP. Hồ Chí Minh Việt Nam</t>
  </si>
  <si>
    <t>win2A16</t>
  </si>
  <si>
    <t>2A16 - WM+ HNI Thôn 1, Cát Quế</t>
  </si>
  <si>
    <t>Thôn 01, Xã Cát Quế, Huyện Hoài Đức TP. Hà Nội Việt Nam</t>
  </si>
  <si>
    <t>win2A20</t>
  </si>
  <si>
    <t>2A20 - WM+ HNI Tiên Hội, Đông Anh</t>
  </si>
  <si>
    <t>Thôn Tiên Hội, xã Đông Hội, huyện Đông Anh, thành phố Hà Nội</t>
  </si>
  <si>
    <t>WIN2A25</t>
  </si>
  <si>
    <t>2A25 - WM+ HCM 437 Nguyễn Văn Tăng</t>
  </si>
  <si>
    <t>437 Nguyễn Văn Tăng, P. Long Thạnh Mỹ, TP. Thủ Đức TP. Hồ Chí Minh Việt Nam</t>
  </si>
  <si>
    <t>WIN2A39</t>
  </si>
  <si>
    <t>2A39 - WM+ HCM 3086-3088 Phạm Thế Hiển</t>
  </si>
  <si>
    <t>3086-3088 Phạm Thế Hiển, P. 7, Q. 8 TP. Hồ Chí Minh Việt Nam</t>
  </si>
  <si>
    <t>WIN2A40</t>
  </si>
  <si>
    <t>2A40 - WM+ HCM 31 Nguyễn Thượng Hiền</t>
  </si>
  <si>
    <t>31 Nguyễn Thượng Hiền, P. 5, Q. Bình Thạnh TP. Hồ Chí Minh Việt Nam</t>
  </si>
  <si>
    <t>WIN2A46</t>
  </si>
  <si>
    <t>2A46 - WM+ HCM TM.03, CC CTL Tower</t>
  </si>
  <si>
    <t>TM.03, CC CLT Tower, Khu CC Tái Định Cư Tham Lương, P. Tân Thới Nhất, Q. 12 TP. Hồ Chí Minh Việt Nam</t>
  </si>
  <si>
    <t>phường Tân Thới Nhất</t>
  </si>
  <si>
    <t>WIN2A48</t>
  </si>
  <si>
    <t>2A48 - WM+ HCM 01.03-S5.01 Vinhomes Grand</t>
  </si>
  <si>
    <t>1.03, Tầng 1, TN CC S5.01, Khu A - DA KDC và CV Phước Thiện, 512 Phước Thiện, P. Long Thạnh Mỹ, TP. Hồ Chí Minh Việt Nam</t>
  </si>
  <si>
    <t>WIN2A49</t>
  </si>
  <si>
    <t>2A49 - WM+ HCM A9-10, CC Saigon Intela</t>
  </si>
  <si>
    <t>A9-A10 CC Saigon intela Đường số 5, KDC intresco 13E, X. Phong Phú, H. Bình Chánh TP. Hồ Chí Minh Việt Nam</t>
  </si>
  <si>
    <t>Xã Phong Phú</t>
  </si>
  <si>
    <t>WIN2A69</t>
  </si>
  <si>
    <t>2A69 - WM+ HNI Thôn 9, Cát Quế</t>
  </si>
  <si>
    <t>Thôn 9, Xã Cát Quế, Huyện Hoài Đức, TP. Hà Nội, Việt Nam</t>
  </si>
  <si>
    <t>win2A72</t>
  </si>
  <si>
    <t>2A72 - WM+ HNI Thôn Bến, Thạch Thất</t>
  </si>
  <si>
    <t>Thôn Bến, Xã Dị Nậu, Huyện Thạch Thất TP. Hà Nội Việt Nam</t>
  </si>
  <si>
    <t>WIN2A77</t>
  </si>
  <si>
    <t>2A77 - WM+ HCM 122 - 124 Ni Sư Huỳnh Liên</t>
  </si>
  <si>
    <t>122 - 124 Ni Sư Huỳnh Liên, P. 10, Q. Tân Bình TP. Hồ Chí Minh Việt Nam</t>
  </si>
  <si>
    <t>WIN2A78</t>
  </si>
  <si>
    <t>2A78 - WM+ HNI Số 51, TDP 4 Phú Đô</t>
  </si>
  <si>
    <t>Số 51, TDP số 4, P. Phú Đô, Q. Nam Từ Liêm TP. Hà Nội Việt Nam</t>
  </si>
  <si>
    <t>MIENBAC; WIN</t>
  </si>
  <si>
    <t>WIN2A83</t>
  </si>
  <si>
    <t>2A83 - WM+ HNI Phú Mỹ, Tự Lập</t>
  </si>
  <si>
    <t>Đường 308, Xóm 11, Thôn Phú Mỹ, Xã Tự Lập, Huyện Mê Linh TP. Hà Nội Việt Nam</t>
  </si>
  <si>
    <t>WIN2A88</t>
  </si>
  <si>
    <t>2A88 - WM+ HCM 60 Đường số 40</t>
  </si>
  <si>
    <t>60 Đường số 40, P. Tân Tạo, Q. Bình Tân TP. Hồ Chí Minh Việt Nam</t>
  </si>
  <si>
    <t>WIN2A92</t>
  </si>
  <si>
    <t>2A92 - WM+ HCM 149 Trần Thị Trọng</t>
  </si>
  <si>
    <t>149 Trần Thị Trọng, P. 15, Q. Tân Bình TP. Hồ Chí Minh Việt Nam</t>
  </si>
  <si>
    <t>win2AA2</t>
  </si>
  <si>
    <t>2AA2 - WM+ HNI Yên Bài, Mê Linh</t>
  </si>
  <si>
    <t>Thôn Yên Bài, Xã Tự Lập, Huyện Mê Linh TP. Hà Nội Việt Nam</t>
  </si>
  <si>
    <t>WIN2AA5</t>
  </si>
  <si>
    <t>2AA5 - WM+ HCM 419 Bình Thành</t>
  </si>
  <si>
    <t>419 Bình Thành, P. Bình Hưng Hòa B, Q. Bình Tân TP. Hồ Chí Minh Việt Nam</t>
  </si>
  <si>
    <t>win2AAI</t>
  </si>
  <si>
    <t>2AAI - WM+ HNI 144, TDP Tân Xuân, Xuân Mai</t>
  </si>
  <si>
    <t>144, Tổ tự quản 3, TDP Tân Xuân, TT. Xuân Mai, H. Chương Mỹ TP. Hà Nội Việt Nam</t>
  </si>
  <si>
    <t>WIN2AAO</t>
  </si>
  <si>
    <t>2AAO - WIN HCM TM19-0.21, CC 8X-Plus</t>
  </si>
  <si>
    <t>Shop TM19, Số nhà 0.21, CC 8X-Plus, 163A đường Trường Chinh, P. Tân Thới Nhất, Q. 12, TP. Hồ Chí Minh Việt Nam</t>
  </si>
  <si>
    <t>WIN2AAS</t>
  </si>
  <si>
    <t>2AAS - WM+ HNI 39/41 ngõ 73 La Dương</t>
  </si>
  <si>
    <t>Số nhà 39/41, Ngõ 73, La Dương, Phường Dương Nội, Quận Hà Đông, Thành phố Hà Nội TP. Hà Nội Việt Nam</t>
  </si>
  <si>
    <t>Xã Dương Nội</t>
  </si>
  <si>
    <t>win2AAT</t>
  </si>
  <si>
    <t>2AAT - WM+ HNI 272 Lê Lợi, Sơn Tây</t>
  </si>
  <si>
    <t>Số nhà 272 Phố Lê Lợi, Phường Lê Lợi, Thị xã Sơn Tây, Thành phố Hà Nội Việt Nam</t>
  </si>
  <si>
    <t>WIN2AB0</t>
  </si>
  <si>
    <t>2AB0 - WM+ HCM 22 Đường số 3</t>
  </si>
  <si>
    <t>22 Đường số 3, KP. 5, P. Hiệp Bình Phước, TP. Thủ Đức TP. Hồ Chí Minh Việt Nam</t>
  </si>
  <si>
    <t>WIN2AB1</t>
  </si>
  <si>
    <t>2AB1 - WM+ HCM A1.01, CC D'Lusso</t>
  </si>
  <si>
    <t>Căn hộ TMDV 1.01 (Tầng1), Khối A, Khu CC cao tầng Minh Thông 09 Nguyễn Thị Định, P.An Phú, TP.Thủ Đức, TP. Hồ Chí Minh, Việt Nam</t>
  </si>
  <si>
    <t>Win2ABA</t>
  </si>
  <si>
    <t>2ABA -  WM+ HNI Đội 2, Tiên Phương</t>
  </si>
  <si>
    <t>Đội 2, Thôn Đồng Nanh, Xã Tiên Phương, Huyện Chương Mỹ TP. Hà Nội Việt Nam</t>
  </si>
  <si>
    <t>WIN2ABF</t>
  </si>
  <si>
    <t>2ABF - WM+ HCM A1.03, CC Paris Hoàng Kim</t>
  </si>
  <si>
    <t>1.03, Tầng 1, Khối Tháp A thuộc DA KNO Khởi Thành, 31 Đường số 1, P. An Khánh TP. Thủ Đức, TP. Hồ Chí Minh TP. Hồ Chí Minh Việt Nam</t>
  </si>
  <si>
    <t>Win2ABG</t>
  </si>
  <si>
    <t>2ABG - WIN HCM 1.11, 16/9 Bùi Văn Ba</t>
  </si>
  <si>
    <t>1.11, Tầng 1, Khu phức hợp TMDV và Nhà ở, số 16/9 Bùi Văn Ba, P. Tân Thuận Đông Q.7, TP. HCM TP. Hồ Chí Minh Việt Nam</t>
  </si>
  <si>
    <t>Phường Tân Thuận Đông</t>
  </si>
  <si>
    <t>WIN2ABN</t>
  </si>
  <si>
    <t>2ABN - WM+ HCM C1.1.05 CC West Gate</t>
  </si>
  <si>
    <t>0.05 Lầu trệt (Thông tầng) Block C1 Chung cư Westgate, Đ. Tân Túc, KP. 4, TT.Tân Túc, H. Bình Chánh, TP. Hồ Chí Minh TP. Hồ Chí Minh Việt Nam</t>
  </si>
  <si>
    <t>WIN2ABY</t>
  </si>
  <si>
    <t>2ABY - WM+ HCM 56-58 Nguyễn Hữu Cầu</t>
  </si>
  <si>
    <t>56-58 Nguyễn Hữu Cầu, P. Tân Định, Quận 1, TP. HCM TP. Hồ Chí Minh Việt Nam</t>
  </si>
  <si>
    <t>WIN2AC8</t>
  </si>
  <si>
    <t>2AC8 - WM+ HCM B1.01- B1.02, CC Phú Gia</t>
  </si>
  <si>
    <t>B1.01 - B1.02, Tầng 1 (Tầng trệt), Block B, CC Phú Gia, KDC Phú Gia, X. Phú Xuân, H. Nhà Bè TP. Hồ Chí Minh Việt Nam</t>
  </si>
  <si>
    <t>Xã Phú Xuân</t>
  </si>
  <si>
    <t>WIN2AC9</t>
  </si>
  <si>
    <t>2AC9 - WIN HCM I-1.TM03, CC Hà Đô</t>
  </si>
  <si>
    <t>I-1.TM03, Tầng 1 (trệt), Khối 1A1, CC Hà Đô Centrosa Garden, 200 Đường 3/2, P.12, Q.10 TP. Hồ Chí Minh Việt Nam</t>
  </si>
  <si>
    <t>Phường 12</t>
  </si>
  <si>
    <t>win2ACB</t>
  </si>
  <si>
    <t>2ACB - WM+ HNI Khu Tái Định Cư Ngũ Hiệp</t>
  </si>
  <si>
    <t>Thôn Tự Khoát, Xã Ngũ Hiệp, Huyện Thanh Trì Thành phố Hà Nội Việt Nam</t>
  </si>
  <si>
    <t>win2ACW</t>
  </si>
  <si>
    <t>2ACW - WM+ HNI 82 Xuân Đỗ</t>
  </si>
  <si>
    <t>Số 82 phố Xuân Đỗ, P. Cự Khối, Q. Long Biên TP. Hà Nội Việt Nam</t>
  </si>
  <si>
    <t>Phường Cự Khối</t>
  </si>
  <si>
    <t>WIN2ACX</t>
  </si>
  <si>
    <t>2ACX - WM+ HNI Số 1 Phú Hà</t>
  </si>
  <si>
    <t>Số 1 đường Phú Hà, KDC Phú Nhi 2, P. Phú Thịnh TP. Hà Nội Việt Nam</t>
  </si>
  <si>
    <t>win2AD0</t>
  </si>
  <si>
    <t>2AD0 - WM+ HNI SH-5B Phương Đông Green Par</t>
  </si>
  <si>
    <t>SH-5B tại tầng trệt của Tòa nhà thuộc Dự án tại khu C1, Đường Pháp Vân, P. Hoàng Liệt, Q. Hoàng Mai TP. Hà Nội Việt Nam</t>
  </si>
  <si>
    <t>WIN2ADC</t>
  </si>
  <si>
    <t>2ADC - WM+ HCM D-01,4S Riverside Linh Đông</t>
  </si>
  <si>
    <t>D-01, Tầng 1, Khối D, phường Linh Đông, thành phố Thủ Đức, TP. Hồ Chí Minh Việt Nam</t>
  </si>
  <si>
    <t>WIN2AE2</t>
  </si>
  <si>
    <t>2AE2 - WM+ HCM 79 Đường số 1</t>
  </si>
  <si>
    <t>WIN2AE6</t>
  </si>
  <si>
    <t>2AE6 - WM+ HCM 37/3A Thái Thị Giữ</t>
  </si>
  <si>
    <t>37/3A Thái Thị Giữ, X. Bà Điểm, H. Hóc Môn, TP. HCM TP. Hồ Chí Minh Việt Nam</t>
  </si>
  <si>
    <t>Xã Bà Điểm</t>
  </si>
  <si>
    <t>WIN2AE7</t>
  </si>
  <si>
    <t>2AE7 - WM+ HCM 6 Xuân Thới 3</t>
  </si>
  <si>
    <t>56/6B Xuân Thới Đông 2, X. Xuân Thới Đông, H. Hóc Môn TP. Hồ Chí Minh Việt Nam</t>
  </si>
  <si>
    <t>Xã Xuân T Đông</t>
  </si>
  <si>
    <t>win2AE8</t>
  </si>
  <si>
    <t>2AE8 - WM+ HNI 237 Định Công</t>
  </si>
  <si>
    <t>Số 237 Định Công, P. Định Công, Q. Hoàng Mai TP. Hà Nội Việt Nam</t>
  </si>
  <si>
    <t>WIN2AE9</t>
  </si>
  <si>
    <t>2AE9 - WM+ HCM 36 Lê Quốc Trinh</t>
  </si>
  <si>
    <t>36 Lê Quốc Trinh, P. Phú Thọ Hòa, Q. Tân Phú TP. Hồ Chí Minh Việt Nam</t>
  </si>
  <si>
    <t>Phường Phú Thọ Hoà</t>
  </si>
  <si>
    <t>WIN2AEI</t>
  </si>
  <si>
    <t>2AEI - WM+ HNI 50 Chùa Thông</t>
  </si>
  <si>
    <t>Số 50, Phố Chùa Thông, P. Sơn Lộc TP. Hà Nội Việt Nam</t>
  </si>
  <si>
    <t>WIN2AEZ</t>
  </si>
  <si>
    <t>2AEZ - WM+ HCM SII.23 Sài Gòn Riverside</t>
  </si>
  <si>
    <t>SII.23, tầng trệt, Block Venus, Khu dân cư và thương mại hỗn hợp Khải Vy, số 4 Đào Trí, P. Phú Thuận, Q. 7, TP.HCM TP. Hồ Chí Minh Việt Nam</t>
  </si>
  <si>
    <t>win2AF1</t>
  </si>
  <si>
    <t>2AF1 - WM+ HNI Cống Đặng, Thạch Thất</t>
  </si>
  <si>
    <t>Thôn Cống Đặng, Xã Bình Phú, Huyện Thạch Thất TP. Hà Nội Việt Nam</t>
  </si>
  <si>
    <t>WIN2AF4</t>
  </si>
  <si>
    <t>2AF4 - WIN HCM 136 Lâm Văn Bền</t>
  </si>
  <si>
    <t>136 Lâm Văn Bền, P. Tân Quy, Q. 7, TP. Hồ Chí Minh, Việt Nam</t>
  </si>
  <si>
    <t>WIN2AF5</t>
  </si>
  <si>
    <t>2AF5 - WM+ HCM 74 Nguyễn Thị Tú</t>
  </si>
  <si>
    <t>74 Nguyễn Thị Tú, P. Bình Hưng Hòa B, Q. Bình Tân TP. Hồ Chí Minh Việt Nam</t>
  </si>
  <si>
    <t>Phường Bình Hưng Hòa B</t>
  </si>
  <si>
    <t>WIN2AF7</t>
  </si>
  <si>
    <t>2AF7 - WM+ HCM 36 Đường số 4D</t>
  </si>
  <si>
    <t>36 Đường số 4D, P. Linh Xuân, TP. Thủ Đức (Q. Thủ Đức cũ) TP. Hồ Chí Minh Việt Nam</t>
  </si>
  <si>
    <t>WIN2AFN</t>
  </si>
  <si>
    <t>2AFN - WM+ HNI Ô đất 44, KGD Phú Đô</t>
  </si>
  <si>
    <t>Ô đất số 44, khu giãn dân Phú Đô, P. Phú Đô TP. Hà Nội Việt Nam</t>
  </si>
  <si>
    <t>WIN2AFW</t>
  </si>
  <si>
    <t>2AFW - WM+ HNI Thôn Đìa, Xã Nam Hồng</t>
  </si>
  <si>
    <t>Thôn Đìa, Xã Nam Hồng, Huyện Đông Anh TP. Hà Nội Việt Nam</t>
  </si>
  <si>
    <t>WIN2AFX</t>
  </si>
  <si>
    <t>2AFX - WM+ HCM 28 Đường Số 27</t>
  </si>
  <si>
    <t>28 Đường Số 27, P. 6, Q. Gò Vấp TP. Hồ Chí Minh Việt Nam</t>
  </si>
  <si>
    <t>WIN2AG3</t>
  </si>
  <si>
    <t>2AG3 - WM+ HCM 49 Đông Thạnh 3-4</t>
  </si>
  <si>
    <t>49 Đông Thạnh 3-4, Ấp 7, X. Đông Thạnh, H. Hóc Môn TP. Hồ Chí Minh Việt Nam</t>
  </si>
  <si>
    <t>Xã Đông Thạnh</t>
  </si>
  <si>
    <t>Win2AG4</t>
  </si>
  <si>
    <t>2AG4 - WIN HCM 250 – 252 Phạm Văn Chiêu</t>
  </si>
  <si>
    <t>250-252 Phạm Văn Chiêu, P. 9, Q. Gò Vấp TP. Hồ Chí Minh Việt Nam</t>
  </si>
  <si>
    <t>WIN2AG9</t>
  </si>
  <si>
    <t>2AG9 - WM+ HNI 97 Ngõ 168 Kim Giang</t>
  </si>
  <si>
    <t>Số 97 Ngõ 168 Đường Kim Giang, Phường Đại Kim, Q. Hoàng Mai TP. Hà Nội Việt Nam</t>
  </si>
  <si>
    <t>Win2AGK</t>
  </si>
  <si>
    <t>2AGK-WM+ HNI F5-CH02 Masteri West Height</t>
  </si>
  <si>
    <t>Ô đất F5-CH02, Dự án Khu đô thị mới Tây Mỗ - Đại Mỗ Vinhomes Park, q Nam Từ Liêm, Hà Nội</t>
  </si>
  <si>
    <t>WIN2AGP</t>
  </si>
  <si>
    <t>2AGP - WM+ HNI 28 Ngách 158/38 Nguyễn Sơn</t>
  </si>
  <si>
    <t>Số 28 Ngách 158/38 Nguyễn Sơn, Tổ 21, Phường Bồ Đề, Q. Long Biên TP. Hà Nội Việt Nam</t>
  </si>
  <si>
    <t>WIN2AGS</t>
  </si>
  <si>
    <t>2AGS - WM+ HNI LK4-09, KĐT mới Kim Văn-Kim</t>
  </si>
  <si>
    <t>LK4-09, Khu nhà ở thấp tầng TT1, Khu Đô thị mới Kim Văn-Kim Lũ, Q. Hoàng Mai TP. Hà Nội Việt Nam</t>
  </si>
  <si>
    <t>WIN2AGV</t>
  </si>
  <si>
    <t>2AGV - WM+ HNI Số 1, Ngách 22/163 Khuyến L</t>
  </si>
  <si>
    <t>Số 1, Ngách 22/163, Đường Khuyến Lương, Phường Trần Phú, TP. Hà Nội Việt Nam</t>
  </si>
  <si>
    <t>TRẦN PHÚ</t>
  </si>
  <si>
    <t>WIN2AGX</t>
  </si>
  <si>
    <t>2AGX - WM+ HCM 78-80 Hòa Hưng</t>
  </si>
  <si>
    <t>78-80 Hòa Hưng, Phường 13, Quận 10, TP. Hồ Chí Minh Việt Nam</t>
  </si>
  <si>
    <t>Win2AGY</t>
  </si>
  <si>
    <t>2AGY - WM+ HCM S30, CC Phú Mỹ 2</t>
  </si>
  <si>
    <t>S30, Tầng 1+2, Block B1, Chung cư Phú Mỹ 2 (Q7 Boulevard), Đường 15B P. Phú Mỹ, Q.7, TP. Hồ Chí Minh Việt Nam</t>
  </si>
  <si>
    <t>WIN2AGZ</t>
  </si>
  <si>
    <t>2AGZ - WM+ HNI Phú Nhi, Thanh Lâm</t>
  </si>
  <si>
    <t>Quốc lộ 35, Thôn Phú Nhi, xã Thanh Lâm, huyện Mê Linh, Hà Nội</t>
  </si>
  <si>
    <t>Win2AH0</t>
  </si>
  <si>
    <t>2AH0 - WIN HCM 4A Nguyễn Văn Dung</t>
  </si>
  <si>
    <t>4A Nguyễn Văn Dung, P. 6, Q. Gò Vấp TP. Hồ Chí Minh Việt Nam</t>
  </si>
  <si>
    <t>win2AH8</t>
  </si>
  <si>
    <t>2AH8 - WM+ HNI BT4-13 KĐG Ngũ Hiệp-Tứ Hiệp</t>
  </si>
  <si>
    <t>BT4-13 Khu đấu giá quyền sử dụng đất Ngũ Hiệp-Tứ Hiệp, Xã Tứ Hiệp, Huyện Thanh Trì TP. Hà Nội Việt Nam</t>
  </si>
  <si>
    <t>WIN2AHL</t>
  </si>
  <si>
    <t>2AHL - WM+ HNI I1.CH08 Imperia Smart City</t>
  </si>
  <si>
    <t>Căn thương mại dịch vụ I1.CH08, Tòa I1, Tầng 01 tại dự án Im TP. Hà Nội Việt Nam</t>
  </si>
  <si>
    <t>win2AHM</t>
  </si>
  <si>
    <t>2AHM - WM+ HNI Thôn 1 Thạch Đà</t>
  </si>
  <si>
    <t>Đội 4, Thôn 1, xã Thạch Đà, huyện Mê Linh, Hà Nội</t>
  </si>
  <si>
    <t>Xã Thạch Đà</t>
  </si>
  <si>
    <t>Win2AHZ</t>
  </si>
  <si>
    <t>2AHZ - WIN HCM CH số 34, tầng 1-CC Midtown</t>
  </si>
  <si>
    <t>Cửa hàng số 34, Tầng 1 (tầng trệt), Q. 7 TP. Hồ Chí Minh Việt Nam</t>
  </si>
  <si>
    <t>Win2AI5</t>
  </si>
  <si>
    <t>2AI5 - WIN HCM GF-03 &amp; GF-05, CC Stown</t>
  </si>
  <si>
    <t>GF-03 và GF-05, Tầng trệt Chung cư STown Thủ Đức, số 2A đường Bình Chiểu, P. Bình Chiểu, TP. Thủ Đức TP. Hồ Chí Minh Việt Nam</t>
  </si>
  <si>
    <t>Phường Bình Chiểu</t>
  </si>
  <si>
    <t>win2AJE</t>
  </si>
  <si>
    <t>2AJE - WM+ HNI M1 Masteri Waterfront</t>
  </si>
  <si>
    <t>Căn L26M.TMDV15A tại Cụm Nhà Chung Cư Lô đất B3-CT03, Dự án Khu đô thị Gia Lâm, Xã Đa Tốn, TP. Hà Nội Việt Nam</t>
  </si>
  <si>
    <t>win2AJI</t>
  </si>
  <si>
    <t>2AJI - WM+ HNI 150 Tân Thành</t>
  </si>
  <si>
    <t>150 Tân Thành, Xã Thượng Mỗ, Huyện Đan Phượng TP. Hà Nội Việt Nam</t>
  </si>
  <si>
    <t>Xã Thượng Mỗ</t>
  </si>
  <si>
    <t>WIN2AJS</t>
  </si>
  <si>
    <t>2AJS - WM+ HNI Dộc Toản, Hạ Mỗ</t>
  </si>
  <si>
    <t>Khu Dộc Toản, Xã Hạ Mỗ, Huyện Đan Phượng, TP. Hà Nội Việt Nam</t>
  </si>
  <si>
    <t>Xã Hạ Mỗ</t>
  </si>
  <si>
    <t>win2AK1</t>
  </si>
  <si>
    <t>2AK1 - WIN HNI SH01 - HH2, 360 Giải Phóng</t>
  </si>
  <si>
    <t>Căn TMDV SH01, Tòa HH2 (P2), Số 360 Đường Giải Phóng, Phường Phương Liệt, Quận Thanh Xuân TP. Hà Nội Việt Nam</t>
  </si>
  <si>
    <t>win2AK4</t>
  </si>
  <si>
    <t>2AK4 - WM+ HNI Liên Hiệp, Phúc Thọ</t>
  </si>
  <si>
    <t>Thôn 8, Xã Liên Hiệp, Huyện Phúc Thọ TP. Hà Nội Việt Nam</t>
  </si>
  <si>
    <t>Win2AK7</t>
  </si>
  <si>
    <t>2AK7 - WIN HCM 66A Đường số 5</t>
  </si>
  <si>
    <t>66A Đường số 5, P. Linh Xuân, TP. Thủ Đức TP. Hồ Chí Minh Việt Nam</t>
  </si>
  <si>
    <t>WIN2AKH</t>
  </si>
  <si>
    <t>2AKH - WIN HNI CT8B KĐT Đại Thanh</t>
  </si>
  <si>
    <t>Tầng 1, Tòa nhà CT8B, Khu đô thị Đại Thanh, Xã Tả Thanh Oai, TP. Hà Nội Việt Nam</t>
  </si>
  <si>
    <t>WIN2AKT</t>
  </si>
  <si>
    <t>2AKT - WM+ HNI 20 Phú Đa</t>
  </si>
  <si>
    <t>Số 20 Thôn Phú Đa, Xã Đức Thượng, Huyện Hoài Đức TP. Hà Nội Việt Nam</t>
  </si>
  <si>
    <t>Xã Đức Thượng</t>
  </si>
  <si>
    <t>Win2AKV</t>
  </si>
  <si>
    <t>2AKV - WM+ HNI Thôn 6, Trung Châu</t>
  </si>
  <si>
    <t>Thôn 6, Xã Trung Châu, Huyện Đan Phượng TP. Hà Nội Việt Nam</t>
  </si>
  <si>
    <t>Xã Trung Châu</t>
  </si>
  <si>
    <t>WIN2AL4</t>
  </si>
  <si>
    <t>2AL4 - WM+ HCM 300 Vườn Lài</t>
  </si>
  <si>
    <t>300 Vườn Lài, P. Phú Thọ Hòa, Q. Tân Phú TP. Hồ Chí Minh Việt Nam</t>
  </si>
  <si>
    <t>WIN2AL5</t>
  </si>
  <si>
    <t>2AL5 - WM+ HCM 213 Gò Xoài</t>
  </si>
  <si>
    <t>213 Gò Xoài, P. Bình Hưng Hòa A, Q. Bình Tân TP. Hồ Chí Minh Việt Nam</t>
  </si>
  <si>
    <t>Phường Bình Hưng Hòa A</t>
  </si>
  <si>
    <t>WIN2AL7</t>
  </si>
  <si>
    <t>2AL7 - WM+ HCM SI.18, CC Sài Gòn Riverside</t>
  </si>
  <si>
    <t>SI.18, Tầng trệt, Block Uranus, Khu dân cư và thương mại hỗn hợp Khải Vy, số 4 Đào Trí, P. Phú Thuận, Q. 7 TP. Hồ Chí Minh Việt Nam</t>
  </si>
  <si>
    <t>WIN2AL8</t>
  </si>
  <si>
    <t>2AL8 - WM+ HNI 71 Ngách 116 Ngõ Trại Cá</t>
  </si>
  <si>
    <t>Số 71 Ngách 116 Ngõ Trại Cá, Phường Trương Định, Q. Hai Bà Trưng TP. Hà Nội Việt Nam</t>
  </si>
  <si>
    <t>Phường Trương Định</t>
  </si>
  <si>
    <t>WIN2ALM</t>
  </si>
  <si>
    <t>WM+ HCM 418 Nguyễn Văn Công</t>
  </si>
  <si>
    <t>418 Nguyễn Văn Công, P. 3, Q. Gò Vấp, TP. Hồ Chí Minh Việt Nam</t>
  </si>
  <si>
    <t>WIN2ALN</t>
  </si>
  <si>
    <t>2ALN - WM+ HCM 20 Nguyễn Huy Tự</t>
  </si>
  <si>
    <t>20 Nguyễn Huy Tự, P. Đa Kao, Q. 1, TP. Hồ Chí Minh Việt Nam</t>
  </si>
  <si>
    <t>Phường Đa Kao</t>
  </si>
  <si>
    <t>WIN2ALT</t>
  </si>
  <si>
    <t>2ATL-WM+ HNI 202 Đại Nghĩa</t>
  </si>
  <si>
    <t>Số 202 Đại Nghĩa, Thị trấn Đại Nghĩa, Huyện Mỹ Đức TP. Hà Nội Việt Nam</t>
  </si>
  <si>
    <t>Thị trấn Đại Nghĩa</t>
  </si>
  <si>
    <t>Win2AM2</t>
  </si>
  <si>
    <t>2AM2 - WM+ HNI 174 Thôn Thượng</t>
  </si>
  <si>
    <t>Số 174 Thôn Thượng, Xã Cự Khê, Huyện Thanh Oai TP. Hà Nội, Việt Nam</t>
  </si>
  <si>
    <t>Win2AM3</t>
  </si>
  <si>
    <t>2AM3 - WM+ HNI SL20 – Lô M2 Viện Bỏng Lê H</t>
  </si>
  <si>
    <t>SL20 – Lô M2, DAXD nhà ở cho CBNV Viện Bỏng Lê Hữu Trác – Học viện Quân Y, X. Tân Triều, H. Thanh Trì TP. Hà Nội, Việt Nam</t>
  </si>
  <si>
    <t>Win2AM6</t>
  </si>
  <si>
    <t>2AM6 - WM+ HCM 1.01, CC Park View Residenc</t>
  </si>
  <si>
    <t>1.01, Tầng 1, DA Khối căn hộ thuộc cụm công trình Cao ốc văn phòng kết hợp thương mại, dịch vụ và nhà ở, Số 152 Điện Biên Phủ, P. 25, TP. Hồ Chí Minh Việt Nam</t>
  </si>
  <si>
    <t>win2AM9</t>
  </si>
  <si>
    <t>2AM9 - WM+ HNI CT2B KĐT Xuân Phương</t>
  </si>
  <si>
    <t>Tầng 1, Tòa nhà CT2B khu nhà ở cán bộ Quốc Hội, Ô đất CT2 KĐT mới Xuân Phương, p Xuân Phương, Nam Từ Liêm, Hà Nội</t>
  </si>
  <si>
    <t>Phường Xuân Phương</t>
  </si>
  <si>
    <t>WIN2AMB</t>
  </si>
  <si>
    <t>WM+ HCM 7A Đường Xuân Thủy</t>
  </si>
  <si>
    <t>7A Đường Xuân Thủy, P. Thảo Điền, TP. Thủ Đức, TP. Hồ Chí Minh, Việt Nam</t>
  </si>
  <si>
    <t>WIN2AMG</t>
  </si>
  <si>
    <t>WM+ HNI 104-106 Phùng Hưng</t>
  </si>
  <si>
    <t>104-106 Phùng Hưng, Phường Phúc La, Quận Hà Đông TP. Hà Nội Việt Nam</t>
  </si>
  <si>
    <t>WIN2AN1</t>
  </si>
  <si>
    <t>2AN1 - WIN HNI ED.104 Eco Dream</t>
  </si>
  <si>
    <t>Shophouse ED.104, Nhà ở cao tầng kết hợp TMDV Eco Dream, Ô đất TT6, Khu đô thị Tây Nam Kim GiangI Xã Tân Triều, Huyện Thanh Trì TP. Hà Nội Việt Nam</t>
  </si>
  <si>
    <t>WIN2AN4</t>
  </si>
  <si>
    <t>2AN4 - WIN HNI B1.3 – HH03A KĐT Thanh Hà</t>
  </si>
  <si>
    <t>Kiot số 22 &amp; 24, Tòa nhà B1.3 – HH03A, KĐT Thanh Hà – Cienco 5, Xã Cự Khê, Huyện Thanh Oai TP. Hà Nội Việt Nam</t>
  </si>
  <si>
    <t>Xã Cự Khê</t>
  </si>
  <si>
    <t>WIN2ANL</t>
  </si>
  <si>
    <t>2AML - WM+ HNI 1062 An Hạ</t>
  </si>
  <si>
    <t>1062 An Hạ, xã An Thượng, huyện Hoài Đức, thành phố Hà Nội</t>
  </si>
  <si>
    <t>Xã An Thượng</t>
  </si>
  <si>
    <t>WIN2AO3</t>
  </si>
  <si>
    <t>2AO3 - WM+ HNI Đông Tiến, Chương Mỹ</t>
  </si>
  <si>
    <t>Thôn Đông Tiến, Xã Tân Tiến, Huyện Chương Mỹ TP. Hà Nội Việt Nam</t>
  </si>
  <si>
    <t>Xã Tân Tiến</t>
  </si>
  <si>
    <t>WIN2AOC</t>
  </si>
  <si>
    <t>2AOC - WM+ HNI 244 Đội Cấn</t>
  </si>
  <si>
    <t>Số 244 Đội Cấn, Phường Liễu Giai, Quận Ba Đình TP. Hà Nội Việt Nam</t>
  </si>
  <si>
    <t>WIN2AON</t>
  </si>
  <si>
    <t>2AON - WM+ HNI Cụm 2, Thọ Xuân</t>
  </si>
  <si>
    <t>Số nhà 297, Cụm 2, Xã Thọ Xuân, Huyện Đan Phượng, TP. Hà Nội Việt Nam</t>
  </si>
  <si>
    <t>Xã Thọ Xuân</t>
  </si>
  <si>
    <t>win2AP2</t>
  </si>
  <si>
    <t>2AP2 - WM+ HNI 39 Tổ 8 Đa Sỹ</t>
  </si>
  <si>
    <t>Số 39 Tổ 8 Đa Sỹ, Phường Kiến Hưng, Quận Hà Đông TP. Hà Nội Việt Nam</t>
  </si>
  <si>
    <t>WIN2AP6</t>
  </si>
  <si>
    <t>2AP6 - WIN HCM A-0.07, CC Thủ Thiêm Dragon</t>
  </si>
  <si>
    <t>A-0.07, Tầng Trệt tại Chung cư Thủ Thiêm Dragon, số 55 đường Quách Giai, P. Thạnh Mỹ Lợi, TP. Hồ Chí Minh Việt Nam</t>
  </si>
  <si>
    <t>WIN2APU</t>
  </si>
  <si>
    <t>2APU - WIN HCM 1.019-CC Sunrise City North</t>
  </si>
  <si>
    <t>1.019-1.020-1.021 Khu CC kết hợp TM, Q. 7 TP. Hồ Chí Minh Việt Nam</t>
  </si>
  <si>
    <t>WIN2APY</t>
  </si>
  <si>
    <t>2APY - WM+ HNI 30 Tiền Huân</t>
  </si>
  <si>
    <t>Số 30 Tiền Huân, Phường Viên Sơn, Thị xã Sơn Tây TP. Hà Nội Việt Nam</t>
  </si>
  <si>
    <t>Phường Viên Sơn</t>
  </si>
  <si>
    <t>win2AQ0</t>
  </si>
  <si>
    <t>2AQ0 - WM+ HNI Ngõ 12, Đội 1 Tả Thanh Oai</t>
  </si>
  <si>
    <t>Ngõ 12, Đội 1, Xã Tả Thanh Oai, Huyện Thanh Trì TP. Hà Nội Việt Nam</t>
  </si>
  <si>
    <t>WIN2AQ4</t>
  </si>
  <si>
    <t>2AQ4 - WM+ HCM 0.08, Block A1, CC Westgate</t>
  </si>
  <si>
    <t>0.08 Lầu Trệt (Thông tầng) Block A1 Chung cư Westgate, Đường Tân Túc, KP. 4, TT. Tân Túc, H. Bình Chánh TP. Hồ Chí Minh Việt Nam</t>
  </si>
  <si>
    <t>win2AQ5</t>
  </si>
  <si>
    <t>2AQ5 - WM+ HNI 254 Đại Từ</t>
  </si>
  <si>
    <t>Số 254 Phố Đại Từ, Phường Đại Kim, Quận Hoàng Mai TP. Hà Nội Việt Nam</t>
  </si>
  <si>
    <t>WIN2AQC</t>
  </si>
  <si>
    <t>2AQC - WM+ HNI Tân Hội, Tân Tiến</t>
  </si>
  <si>
    <t>Thôn Tân Hội, Xã Tân Tiến, Huyện Chương Mỹ TP. Hà Nội Việt Nam</t>
  </si>
  <si>
    <t>WIN2AQI</t>
  </si>
  <si>
    <t>2AQI - WM+ HNI Phương Hạnh, Tân Tiến</t>
  </si>
  <si>
    <t>Thôn Phương Hạnh, Xã Tân Tiến, Huyện Chương Mỹ TP. Hà Nội Việt Nam</t>
  </si>
  <si>
    <t>WIN2AQL</t>
  </si>
  <si>
    <t>2AQL - WM+ HNI Xuân Dương, Kim Lũ</t>
  </si>
  <si>
    <t>Số nhà 108 Đường 16, Thôn Xuân Dương, Xã Kim Lũ, Huyện Sóc Sơn TP. Hà Nội Việt Nam</t>
  </si>
  <si>
    <t>Xã Kim Lũ</t>
  </si>
  <si>
    <t>WIN2AQN</t>
  </si>
  <si>
    <t>2AQN - WM+ HNI Long Phú, Hòa Thạch</t>
  </si>
  <si>
    <t>Xóm 1, thôn Long Phú, xã Hòa Thạch, huyện Quốc Oai, thành phố Hà Nội</t>
  </si>
  <si>
    <t>Huyện Quốc Oai</t>
  </si>
  <si>
    <t>Xã Hòa Thạch</t>
  </si>
  <si>
    <t>WIN2AQO</t>
  </si>
  <si>
    <t>2AQO - WIN HNI CT4AB KĐT Xa La</t>
  </si>
  <si>
    <t>Tầng 1, Trung tâm thương mại nhà CT4AB, Dự án Khu nhà ở Xa La, TP. Hà Nội Việt Nam</t>
  </si>
  <si>
    <t>WIN2AQU</t>
  </si>
  <si>
    <t>2AQU-WM+ HNI 92 Xóm Đông, Thôn Dược Hạ</t>
  </si>
  <si>
    <t>Số 92 Xóm Đông, Thôn Dược Hạ, Xã Tiên Dược, Huyện Sóc Sơn TP. Hà Nội Việt Nam</t>
  </si>
  <si>
    <t>Xã Tiên Dược</t>
  </si>
  <si>
    <t>win2AQV</t>
  </si>
  <si>
    <t>2AQV - WM+ HNI TM01-29 Vinhomes West point</t>
  </si>
  <si>
    <t>TM01-29, tầng 1, tòa nhà số W1 và W2 tại lô đất HH, đường Phạm Hùng, quận Nam Từ Liêm, Hà Nội</t>
  </si>
  <si>
    <t>win2AQX</t>
  </si>
  <si>
    <t>2AQX - WM+ HNI Bạch Thạch, Hòa Thạch</t>
  </si>
  <si>
    <t>Thôn Bạch Thạch, xã Hòa Thạch, huyện Quốc Oai, TP Hà Nội</t>
  </si>
  <si>
    <t>WIN2AR0</t>
  </si>
  <si>
    <t>2AR0 - WIN HCM 118-118A Trương Công Định</t>
  </si>
  <si>
    <t>118 - 118A Trương Công Định, P. 14, Q. Tân Bình TP. Hồ Chí Minh Việt Nam</t>
  </si>
  <si>
    <t>Phường 14</t>
  </si>
  <si>
    <t>win2AR5</t>
  </si>
  <si>
    <t>2AR5 - WM+ HNI R1.05 Ocean Park</t>
  </si>
  <si>
    <t>Căn 01S16, Tầng 1, Tòa R1.05, Khu đô thị Vinhomes Ocean Park Thị trấn Trâu Quỳ, Huyện Gia Lâm TP. Hà Nội Việt Nam</t>
  </si>
  <si>
    <t>WIN2AR7</t>
  </si>
  <si>
    <t>2AR7 - WIN HCM 1 Đường N1</t>
  </si>
  <si>
    <t>01 Đường N1, Khu nhà ở Gò Sao (PICITY High Park), P. Thạnh Xuân, Q. 12 TP. Hồ Chí Minh Việt Nam</t>
  </si>
  <si>
    <t>WIN2AR8</t>
  </si>
  <si>
    <t>2AR8 - WIN HCM 97-99 Ngô Thị Thu Minh</t>
  </si>
  <si>
    <t>97-99 Ngô Thị Thu Minh, P. 2, Q. Tân Bình, TP. HCM TP. Hồ Chí Minh Việt Nam</t>
  </si>
  <si>
    <t>WIN2AR9</t>
  </si>
  <si>
    <t>2AR9 - WM+ HCM A1-0.06 Golden River</t>
  </si>
  <si>
    <t>A1-0.06 Tầng trệt + tầng 1, Tòa nhà A1, Vinhomes Golden Riv Golden River, số 02 Tôn Đức Thắng, P. Bến Nghé, Q. 1 TP. Hồ Chí Minh Việt Nam</t>
  </si>
  <si>
    <t>WIN2ARB</t>
  </si>
  <si>
    <t>2ARB - WM+ HNI CC1 Hado Parkside</t>
  </si>
  <si>
    <t>Tầng 1, Tòa nhà CC1, Chung cư Hado Parkside, Số 87 Khúc Thừa Dụ, Q. Cầu Giấy TP. Hà Nội Việt Nam</t>
  </si>
  <si>
    <t>WIN2ARC</t>
  </si>
  <si>
    <t>2ARC- WM+ HNI Nam Dư</t>
  </si>
  <si>
    <t>Số 129 Nam Dư, Tổ dân phố số 1, phường Lĩnh Nam, quận Hoàng Mai, thành phố Hà Nội</t>
  </si>
  <si>
    <t>WIN2ARD</t>
  </si>
  <si>
    <t>2ARD - WM+ HNI C2.15 Ecohome 2</t>
  </si>
  <si>
    <t>Kiot C2.15, Sảnh B, Tòa nhà C2 thuộc Dự án Khu nhà ở xã hội Ecohome 2, Q. Bắc Từ Liêm TP. Hà Nội Việt Nam</t>
  </si>
  <si>
    <t>WIN2ARE</t>
  </si>
  <si>
    <t>2ARE - WM+ HNI Thôn 7, Ba Trại</t>
  </si>
  <si>
    <t>Thôn 7, Xã Ba Trại, Huyện Ba Vì TP. Hà Nội Việt Nam</t>
  </si>
  <si>
    <t>Huyện Ba Vì</t>
  </si>
  <si>
    <t>Xã Ba Trại</t>
  </si>
  <si>
    <t>WIN2ARG</t>
  </si>
  <si>
    <t>2ARG - WM+ HNI 507 Thụy Khuê</t>
  </si>
  <si>
    <t>Số 507 Phố Thụy Khuê, Tổ 25B, Phường Bưởi, Quận Tây Hồ TP. Hà Nội Việt Nam</t>
  </si>
  <si>
    <t>Phường Bưởi</t>
  </si>
  <si>
    <t>WIN2ARH</t>
  </si>
  <si>
    <t>2ARH - WM+ HNI 20 Cầu Bây</t>
  </si>
  <si>
    <t>Số 20 Phố Cầu Bây, Phường Phúc Lợi, Quận Long Biên TP. Hà Nội Việt Nam</t>
  </si>
  <si>
    <t>win2ARI</t>
  </si>
  <si>
    <t>2ARI - WM+ HNI Vĩnh Ninh, Tri Thủy</t>
  </si>
  <si>
    <t>Thôn Vĩnh Ninh, Xã Tri Thủy, Huyện Phú Xuyên TP. Hà Nội Việt Nam</t>
  </si>
  <si>
    <t>Huyện Phú Xuyên</t>
  </si>
  <si>
    <t>Xã Tri Thủy</t>
  </si>
  <si>
    <t>WIN2ARO</t>
  </si>
  <si>
    <t>2ARO - WM+ HNI Dốc Chợ Sấu</t>
  </si>
  <si>
    <t>Số 24 Đường Tiền Phong, thôn Đồng Phú, xã Dương Liễu, Hoài Đức, TP Hà Nội, Việt Nam</t>
  </si>
  <si>
    <t>win2ARP</t>
  </si>
  <si>
    <t>2ARP - WM+ HNI 176 - 178 Vân Hòa</t>
  </si>
  <si>
    <t>176 - 178 thôn Vân Hòa, xã Vân Tảo, huyện Thường Tín, thành phố Hà Nội</t>
  </si>
  <si>
    <t>Huyện Thường Tín</t>
  </si>
  <si>
    <t>Xã Vân Tảo</t>
  </si>
  <si>
    <t>win2ARS</t>
  </si>
  <si>
    <t>2ARS - WM+ HNI Chợ Chiều Sơn Đồng</t>
  </si>
  <si>
    <t>Thôn Hàn, xã Sơn Đồng, huyện Hoài Đức, TP Hồ Chí Minh</t>
  </si>
  <si>
    <t>Xã Sơn Đồng</t>
  </si>
  <si>
    <t>WIN2ARU</t>
  </si>
  <si>
    <t>2ARU - WM+ HNI I2.CH17 Imperia Smart City</t>
  </si>
  <si>
    <t>Tòa Z38.1 (I2 Imperia Smart City), Lô đất F4-CH04, Khu đô thị mới Tây Mỗ, Đại Mỗ, Vinhomes TP. Hà Nội Việt Nam</t>
  </si>
  <si>
    <t>WIN2ARX</t>
  </si>
  <si>
    <t>2ARX - WM+ HNI Thôn Ngoại, Tam Thuấn</t>
  </si>
  <si>
    <t>Thôn Ngoại, xã Tam Thuấn, huyện Phúc Thọ, thành phố Hà Nội</t>
  </si>
  <si>
    <t>WIN2ARY</t>
  </si>
  <si>
    <t>2ARY - WM+ HNI 18 Ngõ 66 Dịch Vọng Hậu</t>
  </si>
  <si>
    <t>Số 18, Ngõ 66 Dịch Vọng Hậu, Tổ 27, Phường Dịch Vọng Hậu, Quận Cầu Giấy TP. Hà Nội Việt Nam</t>
  </si>
  <si>
    <t>Phường Dịch Vọng Hậu</t>
  </si>
  <si>
    <t>WIN2ARZ</t>
  </si>
  <si>
    <t>2ARZ - WM+ HNI Thôn Nam, Phụng Thượng</t>
  </si>
  <si>
    <t>Số nhà 98, Thôn 11, Xã Phụng Thượng, Huyện Phúc Thọ, TP. Hà Nội Việt Nam</t>
  </si>
  <si>
    <t>Xã Phụng Thượng</t>
  </si>
  <si>
    <t>WIN2AS0</t>
  </si>
  <si>
    <t>2AS0 - WM+ HNI 64 Bạch Đằng</t>
  </si>
  <si>
    <t>Số 64 Bạch Đằng, Phường Chương Dương, Quận Hoàn Kiếm TP. Hà Nội Việt Nam</t>
  </si>
  <si>
    <t>Phường Chương Dương Độ</t>
  </si>
  <si>
    <t>WIN2AS8</t>
  </si>
  <si>
    <t>2AS8 - WM+ HNI Xuân Lai, Sóc Sơn</t>
  </si>
  <si>
    <t>Thôn Xuân Lai, Xã Xuân Thu, Huyện Sóc Sơn TP. Hà Nội Việt Nam</t>
  </si>
  <si>
    <t>WIN2ASA</t>
  </si>
  <si>
    <t>2ASA - WM+ HNI Chợ Hương Ngải</t>
  </si>
  <si>
    <t>Số 108-110 Đường Làng Hương, Thôn 2, Xã Hương Ngải, Huyện Thạch Thất TP. Hà Nội Việt Nam</t>
  </si>
  <si>
    <t>Xã Hương Ngải</t>
  </si>
  <si>
    <t>WIN2ASG</t>
  </si>
  <si>
    <t>WIN2ASG - WIN HCM Block B The Privia</t>
  </si>
  <si>
    <t>1-14, Tầng 1, Khu nhà ở cao tầng Công ty Khang Phúc, 321 Đ. An Dương Vương, P. An Lạc, Q. Bình Tân, TP. HCM TP. Hồ Chí Minh Việt Nam</t>
  </si>
  <si>
    <t>WIN2ASS</t>
  </si>
  <si>
    <t>2ASS - WM+ HNI Thôn 7, Ngọc Tảo</t>
  </si>
  <si>
    <t>Số 128, Thôn 7, Xã Ngọc Tảo, Huyện Phúc Thọ TP. Hà Nội Việt Nam</t>
  </si>
  <si>
    <t>Xã Ngọc Tảo</t>
  </si>
  <si>
    <t>WIN2AST</t>
  </si>
  <si>
    <t>2AST - WM+ HNI Thôn 3, Thạch Đà</t>
  </si>
  <si>
    <t>Thôn 3, Xã Thạch Đà, Huyện Mê Linh TP. Hà Nội Việt Nam</t>
  </si>
  <si>
    <t>WIN2ASU</t>
  </si>
  <si>
    <t>2ASU - WM+ HNI 80 Đa Lộc</t>
  </si>
  <si>
    <t>80 Đường Đa Lộc, Xã Kim Chung, Huyện Đông Anh TP. Hà Nội Việt Nam</t>
  </si>
  <si>
    <t>WIN2ASV</t>
  </si>
  <si>
    <t>2ASV - WM+ HNI Ngã 3 Thuống, Thôn 2, Yên B</t>
  </si>
  <si>
    <t>Thôn 2, Xã Yên Bình, Huyện Thạch Thất TP. Hà Nội Việt Nam</t>
  </si>
  <si>
    <t>Xã Yên Bình</t>
  </si>
  <si>
    <t>WIN2ASZ</t>
  </si>
  <si>
    <t>2ASZ - WM+ HNI My Hạ, Thanh Mai</t>
  </si>
  <si>
    <t>Số 100, Thôn My Hạ, Xã Thanh Mai, Huyện Thanh Oai TP. Hà Nội Việt Nam</t>
  </si>
  <si>
    <t>Xã Thanh Mai</t>
  </si>
  <si>
    <t>WIN2AT1</t>
  </si>
  <si>
    <t>2AT1 - WIN HCM 83 Trần Hưng Đạo</t>
  </si>
  <si>
    <t>83 Trần Hưng Đạo, P. Tân Thành, Q. Tân Phú TP. Hồ Chí Minh Việt Nam</t>
  </si>
  <si>
    <t>win2AT2</t>
  </si>
  <si>
    <t>2AT2 - WIN HNI 16-TT11 KĐT Văn Phú</t>
  </si>
  <si>
    <t>16 - TT11 Khu đô thị Văn Phú, Phường Phú La, Quận Hà Đ TP. Hà Nội Việt Nam</t>
  </si>
  <si>
    <t>win2ATA</t>
  </si>
  <si>
    <t>2ATA - WM+ HNI Mai Trang, Minh Tân</t>
  </si>
  <si>
    <t>Thôn Mai Trang, xã Minh Tân, huyện Phú Xuyên. TP Hà Nội</t>
  </si>
  <si>
    <t>Xã Minh Tân</t>
  </si>
  <si>
    <t>WIN2ATC</t>
  </si>
  <si>
    <t>2ATC - WM+ HNI Cốc Thượng, Hoàng Diệu</t>
  </si>
  <si>
    <t>Số 25, Thôn Cốc Thượng, Xã Hoàng Diệu, Huyện Chương Mỹ TP. Hà Nội Việt Nam</t>
  </si>
  <si>
    <t>WIN2ATL</t>
  </si>
  <si>
    <t>2ATL - WM+ HNI 202 Đại Nghĩa</t>
  </si>
  <si>
    <t>WIN2ATM</t>
  </si>
  <si>
    <t>2ATM - WM+ HNI 176 Phố Nghệ</t>
  </si>
  <si>
    <t>Số 176 Phố Nghệ, Thôn Khôn Thôn, Xã Minh Cường, TP. Hà Nội Việt Nam</t>
  </si>
  <si>
    <t>Xã Minh Cường</t>
  </si>
  <si>
    <t>WIN2ATQ</t>
  </si>
  <si>
    <t>2ATQ - WM+ HNI Cốc Thôn, Cam Thượng</t>
  </si>
  <si>
    <t>Số 81, Thôn Cốc Thôn, Xã Cam Thượng, Huyện Ba Vì TP. Hà Nội Việt Nam</t>
  </si>
  <si>
    <t>Xã Cam Thượng</t>
  </si>
  <si>
    <t>WIN2ATS</t>
  </si>
  <si>
    <t>2ATS - WM+ HNI Phú Hữu 2, Phú Nghĩa</t>
  </si>
  <si>
    <t>Thôn Phú Hữu 2, Xã Phú Nghĩa, Huyện Chương Mỹ TP. Hà Nội Việt Nam</t>
  </si>
  <si>
    <t>Xã Phú Nghĩa</t>
  </si>
  <si>
    <t>WIN2ATU</t>
  </si>
  <si>
    <t>2ATU - WIN HNI P11 Park Hill</t>
  </si>
  <si>
    <t>Nhà dịch vụ SH0112, Tầng 1, Park 11, KĐT Vinhomes Times TP. Hà Nội Việt Nam</t>
  </si>
  <si>
    <t>win2ATV</t>
  </si>
  <si>
    <t>2ATV - WM+ HNI Chợ Cầu, Trung Tiến</t>
  </si>
  <si>
    <t>Chợ Cầu, thôn Trung Tiến, xấ Thụy Hương, huyện Chương Mỹ, thành phố Hà Nội</t>
  </si>
  <si>
    <t>WIN2ATW</t>
  </si>
  <si>
    <t>2ATW - WM+ HNI TDP 3 Mễ Trì Hạ</t>
  </si>
  <si>
    <t>Tổ Dân Phố 3 Mễ Trì Hạ, Phường Từ Liêm, Thành phố Hà Nội, Việt Nam</t>
  </si>
  <si>
    <t>MẾ TRÌ</t>
  </si>
  <si>
    <t>WIN2ATX</t>
  </si>
  <si>
    <t>2ATX - WM+ HNI Xóm 5, Thôn Hoành</t>
  </si>
  <si>
    <t>Xóm 5, Thôn Hoành, Xã Đồng Tâm, Huyện Mỹ Đức TP. Hà Nội Việt Nam</t>
  </si>
  <si>
    <t>Xã Đồng Tâm</t>
  </si>
  <si>
    <t>win2AU3</t>
  </si>
  <si>
    <t>2AU3 - WM+ HNI Bái Đô, Phú Xuyên</t>
  </si>
  <si>
    <t>Chợ Bái, Thôn Bái Đô, Xã Tri Thủy, Huyện Phú Xuyên TP. Hà Nội Việt Nam</t>
  </si>
  <si>
    <t>WIN2AUC</t>
  </si>
  <si>
    <t>2AUC - WM+ HNI Cẩm Lĩnh, Đông Phượng</t>
  </si>
  <si>
    <t>Đường Cẩm Lĩnh, Thôn Đông Phượng, Xã Cẩm Lĩnh, Huyện Ba Vì TP. Hà Nội Việt Nam</t>
  </si>
  <si>
    <t>Xã Cẩm Lĩnh</t>
  </si>
  <si>
    <t>WIN2AUE</t>
  </si>
  <si>
    <t>2AUE - WM+ HNI 72 Đường 2 Bãi Thụy</t>
  </si>
  <si>
    <t>Số 72 Đường 2 Bãi Thụy, Xã Đồng Tháp, Huyện Đan Phượng TP. Hà Nội Việt Nam</t>
  </si>
  <si>
    <t>Xã Đồng Tháp</t>
  </si>
  <si>
    <t>WIN2AUF</t>
  </si>
  <si>
    <t>2AUF-WM+ HNI 7 Cầu Am</t>
  </si>
  <si>
    <t>Số 7 Phố Cầu Am, Tổ dân phố Chiến Thắng, Phường Vạn Phúc, Quận Hà</t>
  </si>
  <si>
    <t>WIN2AUH</t>
  </si>
  <si>
    <t>2AUH - WM+ HNI Bái Ngoại, Liệp Nghĩa</t>
  </si>
  <si>
    <t>Thôn Bái Ngoại, Xã Liệp Nghĩa, Huyện Quốc Oai TP. Hà Nội Việt Nam</t>
  </si>
  <si>
    <t>WIN2AUK</t>
  </si>
  <si>
    <t>2AUK - WM+ HNI Nhân Hiền, Hiền Giang</t>
  </si>
  <si>
    <t>Số 35, Thôn Nhân Hiền, Xã Hiền Giang, Huyện Thường Tín TP. Hà Nội Việt Nam</t>
  </si>
  <si>
    <t>Xã Hiền Giang</t>
  </si>
  <si>
    <t>WIN2AUM</t>
  </si>
  <si>
    <t>2AUM - WM+ HNI Trung Hà, Thái Hòa</t>
  </si>
  <si>
    <t>Thôn Trung Hà, Xã Thái Hòa, Huyện Ba Vì TP. Hà Nội Việt Nam</t>
  </si>
  <si>
    <t>Xã Thái Hòa</t>
  </si>
  <si>
    <t>WIN2AUS</t>
  </si>
  <si>
    <t>2AUS - WM+ HNI Hạ Hòa, Hưng Đạo</t>
  </si>
  <si>
    <t>Xóm Chùa, Thôn Hạ Hòa, Xã Hưng Đạo, Huyện Quốc Oai, Thành phố Hà Nội, Việt Nam</t>
  </si>
  <si>
    <t>WIN2AUY</t>
  </si>
  <si>
    <t>2AUY - WM+ HNI 60 Thu Thuận</t>
  </si>
  <si>
    <t>Số 60 Thu Thuận, Thôn Thu Quế, Xã Song Phượng, H. Đan Phượng TP. Hà Nội Việt Nam</t>
  </si>
  <si>
    <t>Xã Song Phượng</t>
  </si>
  <si>
    <t>win2AV1</t>
  </si>
  <si>
    <t>2AV1 - WM+ HNI Vân Côn, Hoài Đức</t>
  </si>
  <si>
    <t>Thôn Vân Côn, xã Vân Côn, huyện Hoài Đức, thành phố Hà Nội</t>
  </si>
  <si>
    <t>WIN2AVI</t>
  </si>
  <si>
    <t>2AVI - WM+ HCM Block D MT Eastmark City</t>
  </si>
  <si>
    <t>1.03, Tầng 1 và Tầng 2 (thông tầng), Khối D, CC cao tầng CT1, TP. Thủ Đức, TP. Hồ Chí Minh, Việt Nam</t>
  </si>
  <si>
    <t>WIN2AVK</t>
  </si>
  <si>
    <t>2AVK - WM+ HCM 0.01-0.02 Lô B The Eastern</t>
  </si>
  <si>
    <t>0.01-0.02 Lô B, Tầng G (trệt), Chung cư The Eastern, TP. Thủ Đức TP. Hồ Chí Minh Việt Nam</t>
  </si>
  <si>
    <t>WIN2AVM</t>
  </si>
  <si>
    <t>2AVM - WM+ HCM 01.03, CC The Pegasuite 2</t>
  </si>
  <si>
    <t>Căn TMDV 01.03, Tầng 1-2, Q. 8 TP. Hồ Chí Minh Việt Nam</t>
  </si>
  <si>
    <t>win2AVU</t>
  </si>
  <si>
    <t>2AVU - WM+ HNI Đồi Miễu, xã Nam Phương Tiến</t>
  </si>
  <si>
    <t>Đồi Miễu, xã Nam Phương Tiến, huyện Chương Mỹ, thành phố Hà Nội</t>
  </si>
  <si>
    <t>win2AW3</t>
  </si>
  <si>
    <t>2AW3 - WIN HNI 74A Quang Trung</t>
  </si>
  <si>
    <t>Số nhà 74A, Phố Quang Trung, Phường Quang Trung, Thị xã Sơn Tây TP. Hà Nội Việt Nam</t>
  </si>
  <si>
    <t>win2AW4</t>
  </si>
  <si>
    <t>2AW4 - WM+ HNI Phú Châu, Ba Vì</t>
  </si>
  <si>
    <t>Thôn Phú Xuyên 1, Xã Phú Châu, Huyện Ba Vì, TP. Hà Nội Việt Nam</t>
  </si>
  <si>
    <t>WIN2AW6</t>
  </si>
  <si>
    <t>2AW6 - WIN HCM 0.01, CC Nguyễn Kim</t>
  </si>
  <si>
    <t>0.01, Chung cư Nguyễn Kim - Khu B, Đường Lý Thường Kiệt, P. 7, Q. 10, TP. Hồ Chí Minh Việt Nam</t>
  </si>
  <si>
    <t>Phường 07</t>
  </si>
  <si>
    <t>win2AWA</t>
  </si>
  <si>
    <t>2AWA - WM+ HNI Trát Cầu, Tiền Phong</t>
  </si>
  <si>
    <t>Số 19 Đội 6, Thôn Trát Cầu, xã Tiền Phong, huyện Thường Tín, TP. Hà Nội Việt Nam</t>
  </si>
  <si>
    <t>WIN2AWF</t>
  </si>
  <si>
    <t>2AWF - WM+ HNI Đại Đồng Độ Lân, Tuyết Nghĩa</t>
  </si>
  <si>
    <t>Thôn Đại Đồng Độ Lân, Xã Tuyết Nghĩa, Huyện Quốc Oai, TP. Hà Nội, Việt Nam</t>
  </si>
  <si>
    <t>win2AWK</t>
  </si>
  <si>
    <t>2AWK - WM+ HNI Ngự Tiền, Thanh Lâm</t>
  </si>
  <si>
    <t>Thôn Ngự Tiền, xã Thanh Lâm, huyện Mê Linh, TP. Hà Nội Việt Nam</t>
  </si>
  <si>
    <t>WIN2AWL</t>
  </si>
  <si>
    <t>WM+ HNI SA5 Vinhomes Smart City</t>
  </si>
  <si>
    <t>1S18-1S25, Tòa SA5, Ô đất số F3-CH02-2 Vinhomes Smart City, Phường Tây Mỗ, Quận Nam Từ Liêm TP. Hà Nội Việt Nam</t>
  </si>
  <si>
    <t>win2AWW</t>
  </si>
  <si>
    <t>2AWW - WM+ HNI Ngô Đạo, Tân Hưng</t>
  </si>
  <si>
    <t>Thôn Ngô Đạo, xã Tân Hưng, huyện Sóc Sơn, TP. Hà Nội Việt Nam</t>
  </si>
  <si>
    <t>WIN2AWX</t>
  </si>
  <si>
    <t>2AWX - WM+ HNI  Thọ Lão, Tiến Thịnh</t>
  </si>
  <si>
    <t>Thôn Thọ Lão, xá Tiến Thịnh, huyện Mê Linh, TP Hà Nội</t>
  </si>
  <si>
    <t>Xã Tiến Thịnh</t>
  </si>
  <si>
    <t>WIN2AWY</t>
  </si>
  <si>
    <t>2AWY - WM+ HNI 45 Hiệu Chân</t>
  </si>
  <si>
    <t>45 Hiệu Chân, Xã Tân Hưng, Huyện Sóc Sơn TP. Hà Nội Việt Nam</t>
  </si>
  <si>
    <t>Xã Tân Hưng</t>
  </si>
  <si>
    <t>WIN2AWZ</t>
  </si>
  <si>
    <t>2AWZ - WM+ HNI Tráng Việt, Mê Linh</t>
  </si>
  <si>
    <t>Thôn Tráng Việt, Xã Tráng Việt, Huyện Mê Linh TP. Hà Nội Việt Nam</t>
  </si>
  <si>
    <t>Xã Tráng Việt</t>
  </si>
  <si>
    <t>WIN2AX5</t>
  </si>
  <si>
    <t>2AX5 - WM+ HNI U39.2 Masteri West Heights</t>
  </si>
  <si>
    <t>Căn U39.2.TMDV10, Khu Chung cư cao tầng F5 – CH02 thuộc Dự án đô thị mới Tây Mỗ- Đại Mỗ-Vinhomes Park, P. Tây Mỗ, Q. Nam Từ Liêm TP. Hà Nội Việt Nam</t>
  </si>
  <si>
    <t>win2AX6</t>
  </si>
  <si>
    <t>2AX6 - WM+ HNI 381 - 383 Kiêu Kỵ</t>
  </si>
  <si>
    <t>Số 381 – 383 đường Kiêu Kỵ, Xã Kiêu Kỵ, Huyện Gia Lâm TP. Hà Nội Việt Nam</t>
  </si>
  <si>
    <t>WIN2AXC</t>
  </si>
  <si>
    <t>2AXC-WIN HNI HH5 Khai Sơn City</t>
  </si>
  <si>
    <t>Gian hàng thương mại tầng 1 K2-GTM03, Nhà CC HH5, Dự án Khai Sơn City, Q. Long Biên TP. Hà Nội Việt Nam</t>
  </si>
  <si>
    <t>WIN2AXK</t>
  </si>
  <si>
    <t>2AXK - WM+ Thôn Đoài, Xuy Xá</t>
  </si>
  <si>
    <t>Số 75-77, Đội 5, Thôn Đoài, Xã Xuy Xá, Huyện Mỹ Đức, TP. Hà Nội, Việt Nam</t>
  </si>
  <si>
    <t>WIN2AXL</t>
  </si>
  <si>
    <t>WM+ HNI Thôn Thượng, Phùng Xá</t>
  </si>
  <si>
    <t>Thôn Thượng, Xã Phùng Xá, Huyện Mỹ Đức TP. Hà Nội Việt Nam</t>
  </si>
  <si>
    <t>WIN2AXM</t>
  </si>
  <si>
    <t>2AXM - WM+ Ngã 4 An Phú, Mỹ Đức</t>
  </si>
  <si>
    <t>Thôn Đồi Dùng, Xã An Phú, Huyện Mỹ Đức, TP. Hà Nội, Việt Nam</t>
  </si>
  <si>
    <t>WIN2AXP</t>
  </si>
  <si>
    <t>2AXP - WM+ HNI Lập Trí, Minh Trí</t>
  </si>
  <si>
    <t>Số nhà 162, Thôn Lập Trí, Xã Minh Trí, Huyện Sóc Sơn TP. Hà Nội Việt Nam</t>
  </si>
  <si>
    <t>MINH TRÍ</t>
  </si>
  <si>
    <t>WIN2AXS</t>
  </si>
  <si>
    <t>2AXS - WIN HCM 0.01, Tầng 1, CC Phúc Yên 2</t>
  </si>
  <si>
    <t>0.01, tầng 1 (trệt), khối A, Khu liên hợp VP - TM - CC &amp; TT Phúc Yên, Số 31-33 Đường Phan Huy Ích, P. 15, Q. Tân Bình TP. Hồ Chí Minh Việt Nam</t>
  </si>
  <si>
    <t>WIN2AXT</t>
  </si>
  <si>
    <t>WM+ HNI Hoàng Kim, Mê Linh</t>
  </si>
  <si>
    <t>Thôn Hoàng Kim, Xã Hoàng Kim, Huyện Mê Linh TP. Hà Nội Việt Nam</t>
  </si>
  <si>
    <t>WIN2AXX</t>
  </si>
  <si>
    <t>WM+ HNI Bồng Mạc, Liên Mạc</t>
  </si>
  <si>
    <t>Thôn Bồng Mạc, Xã Liên Mạc, Huyện Mê Linh TP. Hà Nội Việt Nam</t>
  </si>
  <si>
    <t>WIN2AXZ</t>
  </si>
  <si>
    <t>2AXZ-WIN HCM Lô C, Him Lam Phú An</t>
  </si>
  <si>
    <t>1.01 – Tầng 1 – Lô C – Chung cư Him Lam Phú An, TP. Hồ Chí Minh Việt</t>
  </si>
  <si>
    <t>WIN2AY1</t>
  </si>
  <si>
    <t>WM+ HCM MP9-001.02, Panorama Mizuki</t>
  </si>
  <si>
    <t>I-MP9-001.02 (Tầng 1+2), CC Panorama Mizuki, Đường số 1, X. Bình Hưng, H. Bình chánh, TP. Hồ Chí Minh Việt Nam</t>
  </si>
  <si>
    <t>win2AY2</t>
  </si>
  <si>
    <t>2AY2 - WM+ HNI Khu 2 Văn Lôi, Mê Linh</t>
  </si>
  <si>
    <t>Khu 2, Thôn Văn Lôi, Xã Tam Đồng, Huyện Mê Linh TP. Hà Nội Việt Nam</t>
  </si>
  <si>
    <t>WIN2AYC</t>
  </si>
  <si>
    <t>2AYC - WM+ HNI 40 Hào Nam</t>
  </si>
  <si>
    <t>Số 40 Hào Nam, Phường Ô Chợ Dừa, Quận Đống Đa TP. Hà Nội Việt Nam</t>
  </si>
  <si>
    <t>WIN2AYJ</t>
  </si>
  <si>
    <t>2AYJ - WM+ HNI 39 Đại Đồng</t>
  </si>
  <si>
    <t>Số 39 Đại Đồng, Phường Vĩnh Hưng, Thành phố Hà Nội Việt Nam</t>
  </si>
  <si>
    <t>WIN2AYT</t>
  </si>
  <si>
    <t>WM+ HNI P3 Ocean Park</t>
  </si>
  <si>
    <t>Căn 1S28 &amp; 1S14, Tòa nhà số P3 (U32), H. Gia Lâm TP. Hà Nội Việt Nam</t>
  </si>
  <si>
    <t>WIN2AYV</t>
  </si>
  <si>
    <t>2AYV - WM+ HNI Thượng Hồng, Văn Bình</t>
  </si>
  <si>
    <t>Số 30, Thôn Thượng Hồng, Xã Văn Bình, Huyện Thường Tín TP. Hà Nội Việt Nam</t>
  </si>
  <si>
    <t>WIN2AZ5</t>
  </si>
  <si>
    <t>2AZ5 - WM+ HNI 93 Đức Giang, Long Biên</t>
  </si>
  <si>
    <t>SH - 09B, Tầng 1, Số 93 Đức Giang, Phường Đức Giang, Quận Long Biên, Thành phố Hà Nội TP. Hà Nội Việt Nam</t>
  </si>
  <si>
    <t>WIN2AZG</t>
  </si>
  <si>
    <t>2AZG - WM+ HNI Phú Ninh, Minh Phú</t>
  </si>
  <si>
    <t>Thôn Phú Ninh, Xã Minh Phú, Huyện Sóc Sơn H. Sóc Sơn TP. Hà Nội Việt Nam</t>
  </si>
  <si>
    <t>MINH PHÚ</t>
  </si>
  <si>
    <t>WIN2AZP</t>
  </si>
  <si>
    <t>WM+ HNI 155 Vương Thừa Vũ</t>
  </si>
  <si>
    <t>Số 155 Phố Vương Thừa Vũ, Phường Khương Trung, Q. Thanh Xuân TP. Hà Nội Việt Nam</t>
  </si>
  <si>
    <t>WIN2AZT</t>
  </si>
  <si>
    <t>WM+ HNI Đông Cao, Tráng Việt</t>
  </si>
  <si>
    <t>Thôn Đông Cao, Xã Tráng Việt, Huyện Mê Linh TP. Hà Nội Việt Nam</t>
  </si>
  <si>
    <t>WIN2AZU</t>
  </si>
  <si>
    <t>2AZU - WM+ HNI 22 Chợ Đông Bài</t>
  </si>
  <si>
    <t>Số 22 Phố Chợ Đông Bài, Thôn Đông Bài, Xã Mai Đình, Huyện Sóc Sơn TP. Hà Nội Việt Nam</t>
  </si>
  <si>
    <t>Xã Mai Đình</t>
  </si>
  <si>
    <t>WIN2AZX</t>
  </si>
  <si>
    <t>WM+ HNI Văn Mỹ, Hoàng Văn Thụ</t>
  </si>
  <si>
    <t>Thôn Văn Mỹ, Xã Hoàng Văn Thụ, Huyện Chương Mỹ TP. Hà Nội Việt Nam</t>
  </si>
  <si>
    <t>WIN2B04</t>
  </si>
  <si>
    <t>2B04 - WM+ HNI 139 Lại Thượng</t>
  </si>
  <si>
    <t>Số 139 Lại Thượng, Xã Lại Thượng, Huyện Thạch Thất TP. Hà Nội Việt Nam</t>
  </si>
  <si>
    <t>LẠI THƯỢNG</t>
  </si>
  <si>
    <t>WIN2B07</t>
  </si>
  <si>
    <t>WM+ HNI Yên Thị, Tiến Thịnh</t>
  </si>
  <si>
    <t>Thôn Yên Thị, Xã Tiến Thịnh, Huyện Mê Linh TP. Hà Nội Việt Nam</t>
  </si>
  <si>
    <t>WIN2B08</t>
  </si>
  <si>
    <t>WM+ HNI Lực Canh, Xuân Canh</t>
  </si>
  <si>
    <t>Số 100-102, Thôn Lực Canh, Xã Xuân Canh, Huyện Đông Anh TP. Hà Nội Việt Nam</t>
  </si>
  <si>
    <t>WIN2B09</t>
  </si>
  <si>
    <t>WM+ HNI Mạnh Tân, Thụy Lâm</t>
  </si>
  <si>
    <t>Thửa đất số 130(2), Tờ bản đồ số 23, Thôn Mạnh Tân H. Đông Anh TP. Hà Nội Việt Nam</t>
  </si>
  <si>
    <t>WIN2B13</t>
  </si>
  <si>
    <t>WM+ HNI 36A Ngõ 670 Hà Huy Tập</t>
  </si>
  <si>
    <t>Số 36A Ngõ 670, Đường Hà Huy Tập, Thị trấn Yên Viên, H. Gia Lâm TP. Hà Nội Việt Nam</t>
  </si>
  <si>
    <t>WIN2B14</t>
  </si>
  <si>
    <t>WM+ HNI Thôn Đoài, Phú Minh</t>
  </si>
  <si>
    <t>Thôn Đoài, Xã Phú Minh, Huyện Sóc Sơn TP. Hà Nội Việt Nam</t>
  </si>
  <si>
    <t>WIN2B22</t>
  </si>
  <si>
    <t>WM+ HNI 200-202 Định Công Thượng</t>
  </si>
  <si>
    <t>Số 200-202, Phố Định Công Thượng, Phường Định Công, Q. Hoàng Mai TP. Hà Nội Việt Nam</t>
  </si>
  <si>
    <t>WIN2B23</t>
  </si>
  <si>
    <t>2B23 - WM+ HNI 50 Vĩnh Lộc</t>
  </si>
  <si>
    <t>Số 50 Đường Vĩnh Lộc, Xã Tây Phương, Thành phố Hà Nội Việt Nam</t>
  </si>
  <si>
    <t>TÂY PHƯƠNG</t>
  </si>
  <si>
    <t>WIN2B24</t>
  </si>
  <si>
    <t>2B24 - WM+ HNI GS1 Vinhomes Smart City</t>
  </si>
  <si>
    <t>Gian hàng TM số 1S06 Tòa U39.1 (GS1), Lô đất F3-CH01, Q. Nam Từ Liêm TP. Hà Nội Việt Nam</t>
  </si>
  <si>
    <t>WIN2B36</t>
  </si>
  <si>
    <t>2B36- WM+ HNI Bảo Tháp, Kim Hoa</t>
  </si>
  <si>
    <t>Thôn Bảo Tháp, Xã Kim Hoa, Huyện Mê Linh, TP. Hà Nội, Việt Nam</t>
  </si>
  <si>
    <t>WIN2B42</t>
  </si>
  <si>
    <t>2B42- WM+ HNI 51 Quang Trung, Kim Lũ</t>
  </si>
  <si>
    <t>Số 51, Đường Quang Trung, Thôn Kim Lũ, Xã Long Thượng, TP. Hà Nội Việt Nam</t>
  </si>
  <si>
    <t>LONG PHỤNG</t>
  </si>
  <si>
    <t>WIN2B43</t>
  </si>
  <si>
    <t>2B43- WM+ HNI Sơn Đoài, Tân Minh</t>
  </si>
  <si>
    <t>Thôn Sơn Đoài, Xã Tân Minh, Huyện Sóc Sơn, TP. Hà Nội Việt Nam</t>
  </si>
  <si>
    <t>SƠN ĐOÀI</t>
  </si>
  <si>
    <t>WIN2B51</t>
  </si>
  <si>
    <t>WM+ HNI 9 Trần Kim Xuyến</t>
  </si>
  <si>
    <t>Số 9 Trần Kim Xuyến, Phường Yên Hòa, Quận Cầu Giấy TP. Hà Nội Việt Nam</t>
  </si>
  <si>
    <t>WIN2B52</t>
  </si>
  <si>
    <t>2B52 -WM+ HNI Xóm 5, Liệp Mai</t>
  </si>
  <si>
    <t>Xóm 5, Thôn Liệp Mai, Xã Ngọc Liệp, Huyện Quốc Oai TP. Hà Nội Việt Nam</t>
  </si>
  <si>
    <t>NGỌC LIỆP</t>
  </si>
  <si>
    <t>WIN2B55</t>
  </si>
  <si>
    <t>2B55 - WM+ HNI M6 Mipec City View</t>
  </si>
  <si>
    <t>Sàn dịch vụ M6-DVTM-06, Tòa nhà CT3B (M6), Khu nhà ở phường Kiến Hưng TP. Hà Nội Việt Nam</t>
  </si>
  <si>
    <t>WIN2B57</t>
  </si>
  <si>
    <t>2B57- WM+ HNI 80 Sông Ái</t>
  </si>
  <si>
    <t>Số 80 Đường Sông Ái, Thôn Phượng Mỹ, Xã Mỹ Hưng, H. Thanh Oai, TP. Hà Nội, Việt Nam</t>
  </si>
  <si>
    <t>MỸ HƯNG</t>
  </si>
  <si>
    <t>WIN2B65</t>
  </si>
  <si>
    <t>2B65 - WM+ HNI Đông Hạ, Phú Cát</t>
  </si>
  <si>
    <t>Đội 3, Thôn Đông Hạ, Xã Phú Cát, Thành phố Hà Nội Việt Nam</t>
  </si>
  <si>
    <t>WIN2B67</t>
  </si>
  <si>
    <t>2B67- WM+ HNI Xóm 2, Chương Dương</t>
  </si>
  <si>
    <t>Xóm 2, Xã Chương Dương, Thành phố Hà Nội Việt Nam</t>
  </si>
  <si>
    <t>WIN2B76</t>
  </si>
  <si>
    <t>2B76- WM+ HNI Hiệp Thuận 2, Hát Môn</t>
  </si>
  <si>
    <t>Số 34, Thôn Hiệp Thuận 2, Xã Hát Môn, Thành phố Hà Nội Việt Nam</t>
  </si>
  <si>
    <t>Xã Hát Môn</t>
  </si>
  <si>
    <t>WIN2B79</t>
  </si>
  <si>
    <t>2B79 - WM+ HNI Thôn 2, Thạch Hòa</t>
  </si>
  <si>
    <t>Số 50, Cụm 2, Thôn 2, Xã Thạch Hòa, Huyện Thạch Thất TP. Hà Nội Việt Nam</t>
  </si>
  <si>
    <t>WIN2B84</t>
  </si>
  <si>
    <t>2B84 - WM+ HNI 39 Bất Bạt</t>
  </si>
  <si>
    <t>Số 39 Bất Bạt, Thôn Đan Thê, Xã Sơn Đà, Huyện Ba Vì, TP. Hà Nội, Việt Nam</t>
  </si>
  <si>
    <t>WIN2B93</t>
  </si>
  <si>
    <t>2B93 - WM+ HNI Thôn Bặn, Vân Hòa</t>
  </si>
  <si>
    <t>Số 08, Thôn Bặn, Xã Vân Hòa, Huyện Ba Vì TP. Hà Nội Việt Nam</t>
  </si>
  <si>
    <t>WIN2B94</t>
  </si>
  <si>
    <t>WM+ HNI 166 Liên Phú Thượng</t>
  </si>
  <si>
    <t>Số 166 Đường Liên Phú Thượng, Thôn Nội Thôn, Xã Thạch Thất, Thành phố Hà Nội Việt Nam</t>
  </si>
  <si>
    <t>WIN2B95</t>
  </si>
  <si>
    <t>2B95- WM+ HNI Nam Hòa 2, Đặng Giang</t>
  </si>
  <si>
    <t>Khu vực Nam Hòa 2, Thôn Đặng Giang, Xã Hòa Xá Thành phố Hà Nội Việt Nam</t>
  </si>
  <si>
    <t>WIN2B96</t>
  </si>
  <si>
    <t>2B96 - WM+ HNI 8 Đường Đông</t>
  </si>
  <si>
    <t>Số 8 Đường Đông, Thôn Trung Oai, Xã Phúc Thịnh, Thành phố Hà Nội Việt Nam</t>
  </si>
  <si>
    <t>WIN2B98</t>
  </si>
  <si>
    <t>2B98 - WM+ HNI TDP Chùa Vàng</t>
  </si>
  <si>
    <t>TDP Chùa Vàng, Phường Chương Mỹ, Thành phố Hà Nội Việt Nam</t>
  </si>
  <si>
    <t>WIN2BA2</t>
  </si>
  <si>
    <t>2BA2- WIN HNI B2-HH Roman Plaza</t>
  </si>
  <si>
    <t>Tầng 1, Căn TM 104, Tháp B2, Tòa nhà HH, Dự án ĐTXD Tổ hợp TM, DV và căn hộ cao cấp Hải Phát Plaza, Phường Hà Đông, Thành phố Hà Nội Việt Nam</t>
  </si>
  <si>
    <t>WIN2BA7</t>
  </si>
  <si>
    <t>2BA7 - WM+ HNI Thôn 5, Yên Xuân</t>
  </si>
  <si>
    <t>Thôn 5, Xã Yên Xuân, Thành phố Hà Nội, Việt Nam</t>
  </si>
  <si>
    <t>WIN2BA8</t>
  </si>
  <si>
    <t>2BA8 - WM+ HNI Cầu Bã, Quảng Oai</t>
  </si>
  <si>
    <t>Thôn Cầu Bã, Xã Quảng Oai, Thành phố Hà Nội, Việt Nam</t>
  </si>
  <si>
    <t>Xã Quảng Oai</t>
  </si>
  <si>
    <t>WIN2BB2</t>
  </si>
  <si>
    <t>WM+ HNI Chợ Đồng Vàng</t>
  </si>
  <si>
    <t>Số 06-08, Khu Chợ Đồng Vàng, Xã Phượng Dực, Thành phố Hà Nội Việt Nam</t>
  </si>
  <si>
    <t>Xã Phượng Dực</t>
  </si>
  <si>
    <t>WIN2BB4</t>
  </si>
  <si>
    <t>2BB4 - WM+ HNI 18-19 Lô B Đại Kim</t>
  </si>
  <si>
    <t>Ô số 18 và 19 Lô B, Khu đô thị mới Đại Kim - Định Công, Phường Định Công, Thành phố Hà Nội Việt Nam</t>
  </si>
  <si>
    <t>WIN2BB7</t>
  </si>
  <si>
    <t>2BB7- WIN HNI HH4C Linh Đàm</t>
  </si>
  <si>
    <t>Tầng 1, Tòa HH4C, Khu đô thị Linh Đàm, Phường Hoàng Liệt, Thành phố Hà Nội Việt Nam</t>
  </si>
  <si>
    <t>WIN2BC8</t>
  </si>
  <si>
    <t>2BC8-  WM+ HNI 19 Cây Xanh</t>
  </si>
  <si>
    <t>Số nhà 19 Đường Cây Xanh, Thôn Dược Hạ, Xã Sóc Sơn Thành phố Hà Nội Việt Nam</t>
  </si>
  <si>
    <t>WIN2BD1</t>
  </si>
  <si>
    <t>WM+ HNI Hoàng Xá, Chương Dương</t>
  </si>
  <si>
    <t>Số 116, Thôn Hoàng Xá, Xã Chương Dương, Thành phố Hà Nội Việt Nam</t>
  </si>
  <si>
    <t>Xã Chương Dương</t>
  </si>
  <si>
    <t>WIN2BE0</t>
  </si>
  <si>
    <t>2BE0 - WM+ HCM 320 Lê Quang Định</t>
  </si>
  <si>
    <t>320 Lê Quang Định, P. Bình Lợi Trung, TP. Hồ Chí Minh, Việt Nam</t>
  </si>
  <si>
    <t>WIN2BI7</t>
  </si>
  <si>
    <t>2BI7 - WM+ HCM G7, CC Horizon</t>
  </si>
  <si>
    <t>Căn văn phòng, TMDV G7 (Tầng 1), CC Horizon 214 Trần Quang Khải, P. Tân Định, TP. Hồ Chí Minh Việt Nam</t>
  </si>
  <si>
    <t>WIN2BJ1</t>
  </si>
  <si>
    <t>2BJ1 - WM+ HNI 53 Hàng Lược</t>
  </si>
  <si>
    <t>53 Hàng Lược, Phường Hoàn Kiếm, TP. Hà Nội Việt Nam</t>
  </si>
  <si>
    <t>WIN3007</t>
  </si>
  <si>
    <t>314 đường tỉnh lộ 8, KP4, Thị trấn Củ Chi, Huyện Củ Chi, HCM</t>
  </si>
  <si>
    <t>WIN3010</t>
  </si>
  <si>
    <t>89 đường Hiệp Bình, khu phố 6, Phường Hiệp Bình Phước, Quận Thủ Đức, HCM</t>
  </si>
  <si>
    <t>WIN3011</t>
  </si>
  <si>
    <t>"Lô đất C-4, khu nhà vườn 7500m2 thuộc dự án xây dựng khu nhà ở di dân GPMB và đấu giá QSDĐ, ngõ 63 Lê Đức Thọ 
phường Mỹ Đình 2, quận Nam Từ Liêm, TP Hà Nội"</t>
  </si>
  <si>
    <t>WIN3012</t>
  </si>
  <si>
    <t>Số 62 Nguyễn Đức Cảnh, phường Tương Mai, Hoàng Mai, Hà Nội</t>
  </si>
  <si>
    <t>WIN3013</t>
  </si>
  <si>
    <t>Số 464 đường Hoàng Công Chất, phường Phú Diễn, quận Bắc Từ Liêm, TP Hà Nội.</t>
  </si>
  <si>
    <t>WIN3014</t>
  </si>
  <si>
    <t>Nhà dịch vụ số P06S11 tòa P06 dự án Khu chức năng đô thị Dệt 8-3 và Hanosimex, số 25 ngõ 13,
 đường Lĩnh Nam, phường Mai Động, quận Hoàng Mai, HN</t>
  </si>
  <si>
    <t>WIN3015</t>
  </si>
  <si>
    <t>Tầng 1, tòa nhà N3, đường Nguyễn Công Trứ, phường Phố Huế, quận Hai Bà Trưng, Hà Nội</t>
  </si>
  <si>
    <t>WIN3016</t>
  </si>
  <si>
    <t>EB4-01-02A tầng trệt Block B4,khu tái, định cư Phú Mỹ(The Era Town), P. Phú Mỹ, Quận 7, HCM</t>
  </si>
  <si>
    <t>WIN3019</t>
  </si>
  <si>
    <t>Chung cư Linh Đông, 65 Linh Đông, Phường Linh Đông, Quận Thủ Đức, HCM</t>
  </si>
  <si>
    <t>WIN3025</t>
  </si>
  <si>
    <t>"Dịch vụ tầng 01, Tòa nhà Chung cư N07 B2, đường Thành Thái, 
Khu Đô thị mới Dịch Vọng, phường Dịch Vọng, quận Cầu Giấy, Hà Nội"</t>
  </si>
  <si>
    <t>win3026</t>
  </si>
  <si>
    <t>Số 583 Km 9 Đường Nguyễn Trãi, Phường Văn Quán, Quận Hà Đông, Thành phố Hà Nội</t>
  </si>
  <si>
    <t>WIN3027</t>
  </si>
  <si>
    <t>Số 27 ngách 1 ngõ 254 đường Bưởi, Cống Vị, Ba Đình, Hà Nội</t>
  </si>
  <si>
    <t>WIN3029</t>
  </si>
  <si>
    <t>"Tầng 1, Tổ hợp chung cư cao tầng NO3-T2, khu Đoàn Ngoại Giao, 
đường Nguyễn Văn Huyên kéo dài, phường Xuân Tảo, quận Bắc Từ Liêm, TP Hà Nội."</t>
  </si>
  <si>
    <t>WIN3030</t>
  </si>
  <si>
    <t>Tầng 1, chung cư Đại Kim, đường Vũ Tông Phan, phường Đại Kim, quận Hoàng Mai, Hà Nội</t>
  </si>
  <si>
    <t>win3038</t>
  </si>
  <si>
    <t>Số 131 Ba La, phường Phú Lương, Hà Đông, Hà Nội</t>
  </si>
  <si>
    <t>WIN3055</t>
  </si>
  <si>
    <t>Số 86 Nguyễn Đổng Chi, Tổ 2, Phường Cầu Diễn, Quận Nam Từ Liêm, Thành phố Hà Nội</t>
  </si>
  <si>
    <t>WIN3057</t>
  </si>
  <si>
    <t>Nhà dịch vụ số P05S05 tầng 1, park hill, đường Lĩnh Nam, phường Mai Động, quận Hoàng Mai, HN</t>
  </si>
  <si>
    <t>win3063</t>
  </si>
  <si>
    <t>70 Đường số 8, KDC Trung Sơn, ấp 4B, 70 Đường số 8, KDC Trung Sơn, ấp 4B, Xã Bình Hưng, H. Bình Chánh, HCM</t>
  </si>
  <si>
    <t>WIN3069</t>
  </si>
  <si>
    <t>57 Quang Trung, Phường Hiệp Phú, Quận 9, HCM</t>
  </si>
  <si>
    <t>win3072</t>
  </si>
  <si>
    <t>Tầng 1, tòa nhà 18T2, Khu chung cư cao tầng, dịch vụ thương mại HH6, 
khu Đô thị Nam An Khánh, xã An Khánh, huyện Hoài Đức, HN</t>
  </si>
  <si>
    <t>WIN3073</t>
  </si>
  <si>
    <t>Số 38 Ô Cách, phường Đức Giang, Long Biên, Hà Nội.</t>
  </si>
  <si>
    <t>WIN3078</t>
  </si>
  <si>
    <t>B3&amp;B4&amp;B5 tầng 1, Block 1B khu phức hợp, La Casa, số 89 Hoàng Quốc Việt, Quận 7, HCM</t>
  </si>
  <si>
    <t>win3079</t>
  </si>
  <si>
    <t>A.004 thuộc Chung cư Hoàng, 31 Trương Phước Phan, P.Bình Trị Đông, Quận Bình Tân, HCM</t>
  </si>
  <si>
    <t>WIN3081</t>
  </si>
  <si>
    <t>Số 21-23 Mễ Trì Thượng, Phường Mễ Trì, quận Nam Từ Liêm, Hà Nội.</t>
  </si>
  <si>
    <t>WIN3084</t>
  </si>
  <si>
    <t>K0.04 Lô K, tầng 1, Chung cư K, KDC City Land, 99 Nguyễn Thị Thập, P. Tân Phú, Quận 7, HCM</t>
  </si>
  <si>
    <t>win3088</t>
  </si>
  <si>
    <t>Tổ 37 Đào Cam Mộc, xã Việt Hùng, huyện Đông Anh, Tp. Hà Nội.</t>
  </si>
  <si>
    <t>win3089</t>
  </si>
  <si>
    <t>Số 44 tổ 12 phố Lâm Tiên, thị trấn Đông Anh, huyện Đông Anh, Hà Nội</t>
  </si>
  <si>
    <t>WIN3090</t>
  </si>
  <si>
    <t>Số 16 ngõ 67 Tô Ngọc Vân, Quảng An, Tây Hồ, Hà Nội</t>
  </si>
  <si>
    <t>win3094</t>
  </si>
  <si>
    <t>Thôn Ngọc Chi, xã Vĩnh Ngọc, huyện Đông Anh, HN</t>
  </si>
  <si>
    <t>win3095</t>
  </si>
  <si>
    <t>Số 53 Cao Lỗ, thôn Phan Xá, xã Uy Nỗ, huyện Đông Anh, Hà Nội</t>
  </si>
  <si>
    <t>win3102</t>
  </si>
  <si>
    <t>TT1-08, lô TT1, Khu TĐC xã Ngũ Hiệp, huyện Thanh Trì, Hà Nội</t>
  </si>
  <si>
    <t>win3104</t>
  </si>
  <si>
    <t>Tầng 1, tòa N04-T1, lô N04B, Khu Đoàn Ngoại Giao tại Hà Nội, 
đường Nguyễn Văn Huyên kéo dài, phường Xuân Đỉnh, quận Bắc Từ Liêm, HN</t>
  </si>
  <si>
    <t>WIN3105</t>
  </si>
  <si>
    <t>tầng 1, tòa nhà T06, Tổ hợp TTTM, giáo dục và căn hộ Times City, 458 Minh Khai, Phường Vĩnh Tuy, Quận Hai Bà Trưng, HN</t>
  </si>
  <si>
    <t>WIN3107</t>
  </si>
  <si>
    <t>Số 15 ngõ 35 Tu Hoàng, phường Phương Canh, quận Nam Từ Liêm, Hà Nội</t>
  </si>
  <si>
    <t>WIN3108</t>
  </si>
  <si>
    <t>357 Xuân Đỉnh, phường Xuân Đỉnh, quận Bắc Từ Liêm, Hà Nội</t>
  </si>
  <si>
    <t>WIN3112</t>
  </si>
  <si>
    <t>Căn shop TM 03, Tầng trệt block 1 (Khu 1), phân khu 15A1,Đường Nguyễn Hữu Thọ, xã Phước Kiển, H. Nhà Bè, HCM</t>
  </si>
  <si>
    <t>WIN3113</t>
  </si>
  <si>
    <t>P2-SH.05B,tòa P2,thuộc khu B5.1.5, Vinhomes Central Park, 722 Điện Biên Phủ,P.22 ,Q.Bình Thạnh, HCM</t>
  </si>
  <si>
    <t>win3115</t>
  </si>
  <si>
    <t>Thương mại dịch vụ số 1.5,khu B2, (Hoàng Anh Gold House) 187A Lê Văn Lươn , ấp 3, xã Phước Kiển,H. Nhà Bè, HCM</t>
  </si>
  <si>
    <t>WIN3119</t>
  </si>
  <si>
    <t>V1,Tầng 1,Khối đế, Khu nhà ở, LA ASTORIA 383 Nguyễn Duy Trinh, Phường Bình Trưng Tây, Quận 2, TP. Hồ Chí Minh Việt Nam</t>
  </si>
  <si>
    <t>win3123</t>
  </si>
  <si>
    <t>Tầng 1 ,Tòa FLC Star Tower, 418 Quang Trung, phường La Khê, quận Hà Đông, Hà Nội</t>
  </si>
  <si>
    <t>WIN3126</t>
  </si>
  <si>
    <t>649/115C Điện Biên Phủ, Phường 25, Quận Bình Thạnh, HCM</t>
  </si>
  <si>
    <t>WIN3130</t>
  </si>
  <si>
    <t>Tầng trệt, Tòa P12, Park Hill, khu chức năng đô thị tại khu đất 8/3 và Hanosimex, số 25, ngõ 13,
 đường Lĩnh Nam, phường Mai Động, quận Hoàng Mai, HN</t>
  </si>
  <si>
    <t>win3131</t>
  </si>
  <si>
    <t>Số 19, Tổ 22, thị trấn Đông Anh, Huyện Đông Anh, HN</t>
  </si>
  <si>
    <t>win3132</t>
  </si>
  <si>
    <t>Tổ dân phố 25, thị trấn Đông Anh , Huyện Đông Anh, HN</t>
  </si>
  <si>
    <t>win3133</t>
  </si>
  <si>
    <t>số 9, địa chỉ xóm 1, thôn An Trai, xã Vân Canh, Huyện Hoài Đức, HN</t>
  </si>
  <si>
    <t>WIN3135</t>
  </si>
  <si>
    <t>35/12 Bế Văn Cấm, P.Tân Kiểng, Quận 7, HCM</t>
  </si>
  <si>
    <t>WIN3136</t>
  </si>
  <si>
    <t>Tâng 1, tòa nhà B6  234 Phạm Văn Đồng, Phường Cổ Nhuế 1, Quận Bắc Từ Liêm, HN</t>
  </si>
  <si>
    <t>WIN3137</t>
  </si>
  <si>
    <t>Số 11C Ngõ 124 Âu Cơ, Phường Tứ Liên, Quận Tây Hồ, HN</t>
  </si>
  <si>
    <t>WIN3138</t>
  </si>
  <si>
    <t>Số 98 Xuân Diệu, Tổ 30, Cụm 4, Phường Tứ Liên, Quận Tây Hồ, HN</t>
  </si>
  <si>
    <t>WIN3140</t>
  </si>
  <si>
    <t>220/16 Xô Viết Nghệ Tĩnh,Phường 21, Quận Bình Thạnh, HCM</t>
  </si>
  <si>
    <t>win3142</t>
  </si>
  <si>
    <t>20-22 đường Bia Bà, phường La Khê, quận Hà Đông, Hà Nội</t>
  </si>
  <si>
    <t>WIN3143</t>
  </si>
  <si>
    <t>tầng 1 Nhà dịch vụ số P09S008, tòa P09 (Eco-34CT1A), Park Hill, số 25 ngõ 13, đường Lĩnh Nam, phường Mai Động, quận Hoàng Mai, HN</t>
  </si>
  <si>
    <t>WIN3144</t>
  </si>
  <si>
    <t>313 Trần Cung, phường Cổ Nhuế, quận Bắc Từ Liêm, Hà Nội</t>
  </si>
  <si>
    <t>WIN3145</t>
  </si>
  <si>
    <t>112 Mai Động, phường Mai Động, quận Hoàng Mai, Hà Nội</t>
  </si>
  <si>
    <t>win3147</t>
  </si>
  <si>
    <t>145 Vĩnh Viễn, Phường 4, Quận 10, HCM</t>
  </si>
  <si>
    <t>WIN3156</t>
  </si>
  <si>
    <t>H1-06-01 thuộc khu nhà CITIBELLA 1, tại dự án Khu Dân cư Cát Lái, Phường Cát Lái, Quận 2, TP. Hồ Chí Minh Việt Nam</t>
  </si>
  <si>
    <t>WIN3157</t>
  </si>
  <si>
    <t>537 Nguyễn Duy Trinh, Phường Bình Trưng Đông, Quận 2, TP. Hồ Chí Minh Việt Nam</t>
  </si>
  <si>
    <t>WIN3158</t>
  </si>
  <si>
    <t>24 Đoàn Kết Khu Phố 2, Phường Bình Thọ, Quận Thủ Đức, HCM</t>
  </si>
  <si>
    <t>WIN3159</t>
  </si>
  <si>
    <t>"Kiot số 11,12 và số 13, tầng 1, tòa nhà chung cư 17T1-CT2, khu nhà ở Trung Văn, đường Cương Kiên ,
 phường Trung Văn, quận Nam Từ Liêm, Hà Nội</t>
  </si>
  <si>
    <t>win3160</t>
  </si>
  <si>
    <t>TẦNG 1 THÁP B KHU LAKE VIEW ECOPARK XUÂN QUAN VĂN GIANG HƯNG YÊN</t>
  </si>
  <si>
    <t>win3161</t>
  </si>
  <si>
    <t>TẦNG 1 KHU D KHU LAKE VIEW  ECOPARK XUÂN QUAN VĂN GIANG HUNGE YÊN</t>
  </si>
  <si>
    <t>WIN3162</t>
  </si>
  <si>
    <t>tầng 01, Khối B, Tòa nhà NO-CT1, Hải Đăng City , Phường Mỹ Đình 2, Quận Nam Từ Liêm, TP Hà Nội</t>
  </si>
  <si>
    <t>win3163</t>
  </si>
  <si>
    <t>9/3B Hà Huy Giáp, Phường Thạnh Xuân, Quận 12, HCM</t>
  </si>
  <si>
    <t>WIN3168</t>
  </si>
  <si>
    <t>Số 153 Hữu Hưng, Phường Tây Mỗ, Quận Nam Từ Liêm, HN</t>
  </si>
  <si>
    <t>WIN3169</t>
  </si>
  <si>
    <t>96 phố Định Công, P. Phương Liệt, Quận Thanh Xuân, HN</t>
  </si>
  <si>
    <t>WIN3171</t>
  </si>
  <si>
    <t>54A Đường số 7, khu phố 3, Phường Linh Trung, Quận Thủ Đức, HCM</t>
  </si>
  <si>
    <t>win3173</t>
  </si>
  <si>
    <t>192/72-192/74-192/76 Nguyễn Oanh, Phường 17, Quận Gò Vấp, HCM</t>
  </si>
  <si>
    <t>win3175</t>
  </si>
  <si>
    <t>10B -10C Lê Minh Xuân, Phường 7, Quận Tân Bình, HCM</t>
  </si>
  <si>
    <t>WIN3177</t>
  </si>
  <si>
    <t>Tầng 1, Tòa nhà NO12-2, khu đô thị mới Sài Đồng
, phố Sài Đồng, phường Sài Đồng, quận Long Biên, HN</t>
  </si>
  <si>
    <t>win3178</t>
  </si>
  <si>
    <t>Thôn 2, Xã Ninh Hiệp, Huyện Gia Lâm, HN</t>
  </si>
  <si>
    <t>WIN3179</t>
  </si>
  <si>
    <t>Tầng 1, Tòa nhà CT4-VIMECO, Lô H1, đường Nguyễn Chánh, phường Trung Hòa, quận Cầu Giấy, Hà Nội</t>
  </si>
  <si>
    <t>WIN3180</t>
  </si>
  <si>
    <t>Tầng 1 tòa nhà CT1 - Khu nhà ở cao cấp Skylight, 125D phố Minh Khai, phường Minh Khai, quận Hai Bà Trưng, HN</t>
  </si>
  <si>
    <t>WIN3181</t>
  </si>
  <si>
    <t>"Tầng 1 thuộc Tòa nhà N09-B2 Khu Đô thị mới Dịch Vọng , đường Thành Thái, 
phường Dịch Vọng, Quận Cầu Giấy, Hà Nội"</t>
  </si>
  <si>
    <t>WIN3182</t>
  </si>
  <si>
    <t>Ô số 21 Lô A Biệt Thự BT7, Khu đô thị mới Việt Hưng,
 Phường Giang Biên, Quận Long Biên, HN</t>
  </si>
  <si>
    <t>WIN3183</t>
  </si>
  <si>
    <t>443 ,Đội cấn, quận Ba Đình, HN</t>
  </si>
  <si>
    <t>win3185</t>
  </si>
  <si>
    <t>Phân khu Thương mại 07 (TM01.7) thuộc Chung cư chung cư kết, hợp thương mại 18 tầng tại lô H, P. Linh Tây, Q. Thủ Đức, HCM</t>
  </si>
  <si>
    <t>WIN3187</t>
  </si>
  <si>
    <t>"Lô C3, Tầng 01, Tòa C, Khối nhà B, Dự án Tổ hợp văn phòng, nhà ở cao cấp kết hợp dịch vụ thương mại HBI, 
số 203 Nguyễn Huy Tưởng, phường Thanh Xuân Trung, quận Thanh Xuân, thành phố Hà Nội</t>
  </si>
  <si>
    <t>WIN3188</t>
  </si>
  <si>
    <t>Số 144 đường Hoa Bằng, phường Yên Hòa, quận Cầu Giấy, HN</t>
  </si>
  <si>
    <t>WIN3191</t>
  </si>
  <si>
    <t>kiot số 106, 107 tại tầng 01 lô B (lô 2) Tòa nhà Metropolitan CT36,
 ngõ 177 đường Định Công, tổ 24 phường Định Công, quận Hoàng Mai, HN</t>
  </si>
  <si>
    <t>win3193</t>
  </si>
  <si>
    <t>24 Lê Bình, Phường 4, Quận Tân Bình, HCM</t>
  </si>
  <si>
    <t>WIN3196</t>
  </si>
  <si>
    <t>Số 1B đường Nguyễn Duy Trinh, phường Hoàng Liệt, quận Hoàng Mai, Hà Nội</t>
  </si>
  <si>
    <t>WIN3197</t>
  </si>
  <si>
    <t>Số 2 ngách 8/11 đường Lê Quang Đạo, phường Phú Đô, quận Nam Từ Liêm, HN</t>
  </si>
  <si>
    <t>win3199</t>
  </si>
  <si>
    <t>60 đường số 715, Tạ Quang Bửu, Phường 4, Quận 8, HCM</t>
  </si>
  <si>
    <t>win3204</t>
  </si>
  <si>
    <t>106 Bành Văn Trân Phường 7, Quận Tân Bình, HCM</t>
  </si>
  <si>
    <t>win3205</t>
  </si>
  <si>
    <t>Khu TM DV, Khối B, Khu căn hộ cao tầng Tân Phú IDICO, số 262/13-262/15 Luỹ Bán Bích, Phường, Hòa Thạnh, Quận Tân Phú, HCM</t>
  </si>
  <si>
    <t>win3207</t>
  </si>
  <si>
    <t>WM+ HCM 314 Lê Văn Thọ</t>
  </si>
  <si>
    <t>314 Lê Văn Thọ, Phường 11, Quận Gò Vấp, HCM</t>
  </si>
  <si>
    <t>WIN3208</t>
  </si>
  <si>
    <t>BT1.D8, Khu đô thị mới Trung Văn, đường Trung Văn, Phường Trung Văn, Quận Nam Từ Liêm, TP Hà Nội.</t>
  </si>
  <si>
    <t>win3210</t>
  </si>
  <si>
    <t>BT8-1, Khu đô thị mới Văn Khê, đường Tố Hữu, phường La Khê, quận Hà Đông, HN</t>
  </si>
  <si>
    <t>win3213</t>
  </si>
  <si>
    <t>B5/119K Ấp 2, Xã Phong Phú, Huyện Bình Chánh, HCM</t>
  </si>
  <si>
    <t>win3214</t>
  </si>
  <si>
    <t>56 Đường S9, Phường Tây Thạnh, Quận Tân Phú, HCM</t>
  </si>
  <si>
    <t>WIN3215</t>
  </si>
  <si>
    <t>125 Đường số 17,Phường Tân Quy, Quận 7, HCM</t>
  </si>
  <si>
    <t>win3218</t>
  </si>
  <si>
    <t>89 Phạm Phú Thứ, Phường 11, Quận Tân Bình, HCM</t>
  </si>
  <si>
    <t>WIN3220</t>
  </si>
  <si>
    <t>Số 28 Trần Tử Bình, phường Nghĩa Tân, quận Cầu Giấy, thành phố Hà Nội</t>
  </si>
  <si>
    <t>win3222</t>
  </si>
  <si>
    <t>Ki ốt số 08, tầng 1, tòa nhà chung cư CT4,</t>
  </si>
  <si>
    <t>WIN3223</t>
  </si>
  <si>
    <t>596/2 Tô Ký, Phường Tân Chánh Hiệp, Quận 12, HCM</t>
  </si>
  <si>
    <t>WIN3225</t>
  </si>
  <si>
    <t>75 Tam Trinh, phường Mai Động, quận Hoàng Mai, Hà Nội
 (Đ/c cũ: Tầng 1, tháp B, tòa nhà Helios tower số 75 Tam Trinh, phường Mai Động, quận Hoàng Mai, HN</t>
  </si>
  <si>
    <t>WIN3227</t>
  </si>
  <si>
    <t>Số 15 Trần Khánh Dư, tổ 53, phường Bạch Đằng, quận Hai Bà Trưng, HN</t>
  </si>
  <si>
    <t>win3228</t>
  </si>
  <si>
    <t>Số 44-46 Kiều Mai, phường Phúc Diễn, quận Bắc Từ Liêm, HN</t>
  </si>
  <si>
    <t>win3229</t>
  </si>
  <si>
    <t>tầng 1 thuộc Toà K, Chung cư CT7, Tổ hợp Chung cư cao tầng NCG Residential, Quận Hà Đông, HN</t>
  </si>
  <si>
    <t>WIN3231</t>
  </si>
  <si>
    <t>Tổ 6, Phường Phúc Lợi, Quận Long Biên, HN</t>
  </si>
  <si>
    <t>win3232</t>
  </si>
  <si>
    <t>Số 105 Ngô Xuân Quảng, Thị trấn Trâu Quỳ, Huyện Gia Lâm, HN</t>
  </si>
  <si>
    <t>WIN3237</t>
  </si>
  <si>
    <t>Số 23 ngõ 136 đường Cầu Diễn, Tổ Dân Phố Ngọa Long 1, phường Minh Khai, quận Bắc Từ Liêm, Hà Nội</t>
  </si>
  <si>
    <t>win3238</t>
  </si>
  <si>
    <t>tầng 1 Khu nhà ở cao cấp BMM, phường Phúc La, quận Hà Đông, Thành phố Hà Nội</t>
  </si>
  <si>
    <t>win3239</t>
  </si>
  <si>
    <t>Tòa nhà T1  khu đô thị mới Nam An Khánh, Hoài Đức, Hà Nội</t>
  </si>
  <si>
    <t>win3241</t>
  </si>
  <si>
    <t>WM+ HCM 1206 Lê Đức Thọ</t>
  </si>
  <si>
    <t>1206 Lê Đức Thọ, Phường 13, Quận Gò Vấp, HCM</t>
  </si>
  <si>
    <t>win3242</t>
  </si>
  <si>
    <t>Nhà số 4 đường D7 (khu nhà ở Nam Long MR), khu phố 6, Phường Phước Long B, Quận 9, HCM</t>
  </si>
  <si>
    <t>win3243</t>
  </si>
  <si>
    <t>53 Vườn Lài, Phường Phú Thọ Hòa, Quận Tân Phú, HCM</t>
  </si>
  <si>
    <t>WIN3245</t>
  </si>
  <si>
    <t>Số 191 Xuân Đỉnh, phường Xuân Đỉnh, Quận Bắc Từ Liêm, thành phố Hà Nội</t>
  </si>
  <si>
    <t>WIN3246</t>
  </si>
  <si>
    <t>Số 140-142 Nguyễn Sơn, phường Bồ Đề, Quận Long Biên, HN</t>
  </si>
  <si>
    <t>win3247</t>
  </si>
  <si>
    <t>Villa 2-24, Khu nhà ở và trung tâm thương mại, phường Hà Cầu, quận Hà Đông, HN</t>
  </si>
  <si>
    <t>WIN3248</t>
  </si>
  <si>
    <t>Lô số 7-628, đường Hoàng Hoa Thám, phường Bưởi, quận Tây Hồ, HN</t>
  </si>
  <si>
    <t>win3253</t>
  </si>
  <si>
    <t>472 Phạm Văn Bạch, Phường 12, Quận Gò Vấp, HCM</t>
  </si>
  <si>
    <t>WIN3254</t>
  </si>
  <si>
    <t>54 B Nguyễn Thị Huỳnh, Phường 11, Quận Phú Nhuận, HCM</t>
  </si>
  <si>
    <t>WIN3257</t>
  </si>
  <si>
    <t>199 Nguyễn Văn Tăng, Phường Long Thạnh Mỹ, Quận 9, HCM</t>
  </si>
  <si>
    <t>WIN3258</t>
  </si>
  <si>
    <t>B57 Khu phố 3, Phường Đông Hưng Thuận, Quận 12, HCM</t>
  </si>
  <si>
    <t>win3259</t>
  </si>
  <si>
    <t>Khu TM tầng 1 Block A Chung Cư Flora, tại dự án Fuji Residence, PLB, Quận 9, HCM</t>
  </si>
  <si>
    <t>win3260</t>
  </si>
  <si>
    <t>Số 135 Phố Cửu Việt 2, Thị Trấn Trâu Quỳ, Huyện Gia Lâm, HN</t>
  </si>
  <si>
    <t>WIN3261</t>
  </si>
  <si>
    <t>Thôn Đào Xuyên, xã Đa Tốn, Huyện Gia Lâm, HN</t>
  </si>
  <si>
    <t>WIN3264</t>
  </si>
  <si>
    <t>Số 15 ngõ 259 Yên Hòa, phường Yên Hòa, quận Cầu Giấy, HN</t>
  </si>
  <si>
    <t>WIN3265</t>
  </si>
  <si>
    <t>Tầng 1, tòa nhà N01-T4, phường Xuân Tảo, quận Bắc Từ Liêm, thành phố Hà Nội</t>
  </si>
  <si>
    <t>WIN3266</t>
  </si>
  <si>
    <t>Lô 01, tầng 1 Nhà chung cư cao tầng CT2-E tại ô đất CT2, Phường Mễ Trì, Quận Nam Từ Liêm, HN</t>
  </si>
  <si>
    <t>win3274</t>
  </si>
  <si>
    <t>10-10B Nguyễn Hữu Tiến, Phường Tây Thạnh, Quận Tân Phú, HCM</t>
  </si>
  <si>
    <t>WIN3275</t>
  </si>
  <si>
    <t>Số 254 đưởng Cổ Bi, xã Cổ Bi, huyện Gia Lâm, Hà Nội</t>
  </si>
  <si>
    <t>WIN3276</t>
  </si>
  <si>
    <t>Số 250 đường Lạc Long Quân, phường Bưởi, quận Tây Hồ, Hà Nội</t>
  </si>
  <si>
    <t>WIN3277</t>
  </si>
  <si>
    <t>Xóm ngoài, Xã Uy Nỗ, Huyện Đông Anh, Hà Nội</t>
  </si>
  <si>
    <t>WIN3278</t>
  </si>
  <si>
    <t>Số 290-292 đường Nguyễn Trãi, phường Trung Văn, Quận Nam Từ Liêm, Hà Nội</t>
  </si>
  <si>
    <t>WIN3279</t>
  </si>
  <si>
    <t>Số 207 đường Lương Thế Vinh, phường Trung Văn, quận Nam Từ Liêm, Hà Nội</t>
  </si>
  <si>
    <t>WIN3280</t>
  </si>
  <si>
    <t>TDP số 5 Mễ Trì Hạ, phường Mễ Trì, quận Nam Từ Liêm, Hà Nội.</t>
  </si>
  <si>
    <t>win3281</t>
  </si>
  <si>
    <t>TT3 40-41, Xã Ngũ Hiệp, Tứ Hiệp, Thanh Trì, TP. Hà Nội</t>
  </si>
  <si>
    <t>WIN3282</t>
  </si>
  <si>
    <t>130E-130G Đường Gò Dưa, Khu phố 3, Phường Tam Bình, Quận Thủ Đức, HCM</t>
  </si>
  <si>
    <t>WIN3283</t>
  </si>
  <si>
    <t>Khu dân cư mở rộng 1/45 Đường Nguyễn Văn Qúa, Phường Đông Hưng Thuận Quận 12, HCM</t>
  </si>
  <si>
    <t>WIN3285</t>
  </si>
  <si>
    <t>1/23B Ấp 3 xã Đông Thạnh, Huyện Hóc Môn, HCM</t>
  </si>
  <si>
    <t>WIN3286</t>
  </si>
  <si>
    <t>108 đường ĐHT02, Phường Đông Hưng Thuận, Quận 12, HCM</t>
  </si>
  <si>
    <t>WIN3287</t>
  </si>
  <si>
    <t>173 Liên khu 4-5, Phường Bình Hưng Hòa, Quận Bình Tân, TP. Hồ Chí Minh Việt Nam</t>
  </si>
  <si>
    <t>WIN3290</t>
  </si>
  <si>
    <t>Số 371 Cao Lỗ, xã Uy Nỗ, huyện Đông Anh, HN</t>
  </si>
  <si>
    <t>win3291</t>
  </si>
  <si>
    <t>Số 2-NV1, xã Tân Triều, huyện Thanh Trì, Hà Nội</t>
  </si>
  <si>
    <t>win3292</t>
  </si>
  <si>
    <t>318/1 Phạm Hùng, Phường 5, Quận 8, HCM</t>
  </si>
  <si>
    <t>win3294</t>
  </si>
  <si>
    <t>C3/5 Ấp 3 xã Vĩnh Lộc A, Huyện Bình Chánh, HCM</t>
  </si>
  <si>
    <t>WIN3296</t>
  </si>
  <si>
    <t>25 Bùi Công Trừng, Phường Thạnh Xuân, Quận 12, HCM</t>
  </si>
  <si>
    <t>WIN3301</t>
  </si>
  <si>
    <t>Tổ dân phố số 4, phường Phú Đô, quận Nam Từ Liêm, Hà Nội</t>
  </si>
  <si>
    <t>WIN3303</t>
  </si>
  <si>
    <t>BT1- Lô 8, Khu đô thị Mễ Trì Hạ, đường Mễ Trì Hạ, Phường Mễ Trì, quận Nam Từ Liêm</t>
  </si>
  <si>
    <t>WIN3304</t>
  </si>
  <si>
    <t>Số 217A Quan Hoa, phường Quan Hoa, Quận Cầu Giấy, Hà Nội</t>
  </si>
  <si>
    <t>WIN3305</t>
  </si>
  <si>
    <t>P7-SH-01, tòa nhà P7, dư án Vinhomes Central Park 722, đường Điện Biên Phủ, Phường 22, Quận Bình Thạnh, HCM</t>
  </si>
  <si>
    <t>WIN3307</t>
  </si>
  <si>
    <t>106-108 Tân Sơn Hòa, Phường 2, Quận Tân Bình, TP. Hồ Chí Minh Việt Nam</t>
  </si>
  <si>
    <t>win3311</t>
  </si>
  <si>
    <t>E13, đường Yên Xá, Khu đấu giá quyền sử dụng đất, xã Tân Triều, Thanh Trì, Hà Nội</t>
  </si>
  <si>
    <t>WIN3312</t>
  </si>
  <si>
    <t>Số 100, đường K2, phường Cầu Diễn, quận Nam Từ Liêm, Hà Nội</t>
  </si>
  <si>
    <t>win3316</t>
  </si>
  <si>
    <t>126/4/1 Ấp Tây Lân Tổ 21 Xã Bà Điểm, Huyện Hóc Môn, HCM</t>
  </si>
  <si>
    <t>win3321</t>
  </si>
  <si>
    <t>G-1-02 tại tầng 1, căn số 2 Block G, thuộc BS, Lô13B Khu, dân cư Conic Xã Phong Phú, Huyện Bình, Chánh, HCM</t>
  </si>
  <si>
    <t>WIN3322</t>
  </si>
  <si>
    <t>Tầng 1, tòa 17T4, Tòa nhà Hapulico Complex, Số 01 phố Nguyễn Huy Tưởng, 
phường Thanh Xuân Trung, quận Thanh Xuân, thành phố Hà Nội</t>
  </si>
  <si>
    <t>win3323</t>
  </si>
  <si>
    <t>Số 105-107 Tân Xuân, phường Xuân Đỉnh, quận Bắc Từ Liêm, Hà Nội</t>
  </si>
  <si>
    <t>WIN3324</t>
  </si>
  <si>
    <t>Xóm 3, Thôn Cổ Điển, Xã Hải Bối, huyện Đông Anh, Hà Nội</t>
  </si>
  <si>
    <t>WIN3327</t>
  </si>
  <si>
    <t>79 Liên khu 5-6, KP 5, Phường Bình Hưng Hòa B, Quận Bình Tân, TP. Hồ Chí Minh Việt Nam</t>
  </si>
  <si>
    <t>WIN3330</t>
  </si>
  <si>
    <t>901 Tỉnh lộ 43, KP2, Phường Bình Chiểu, Quận Thủ Đức, HCM</t>
  </si>
  <si>
    <t>WIN3337</t>
  </si>
  <si>
    <t>Số 70-72 đường Tựu Liệt, thị trấn Văn Điển, huyện Thanh Trì, Hà Nội</t>
  </si>
  <si>
    <t>win3339</t>
  </si>
  <si>
    <t>6 Trần Thị Nghỉ, Phường 7, Quận Gò Vấp, HCM</t>
  </si>
  <si>
    <t>WIN3342</t>
  </si>
  <si>
    <t>B2 Dự án Pandora, số 53 Phố Triều Khúc, phường Thanh Xuân Bắc, quận Thanh Xuân, Hà Nội</t>
  </si>
  <si>
    <t>win3346</t>
  </si>
  <si>
    <t>Số 204 đường Thanh Bình, phường Mộ Lao, quận Hà Đông, Hà Nội</t>
  </si>
  <si>
    <t>WIN3347</t>
  </si>
  <si>
    <t>Số 173 TDP số 4, phường Xuân Phương, quận Nam Từ Liêm, Hà Nội</t>
  </si>
  <si>
    <t>WIN3350</t>
  </si>
  <si>
    <t>Số 777 đường Bạch Đằng, Phường Bạch Đằng, Hai Bà Trưng, Hà Nội</t>
  </si>
  <si>
    <t>win3352</t>
  </si>
  <si>
    <t>23N và 24N Nguyễn Thị Tần, Phường 2, Quận 8, HCM</t>
  </si>
  <si>
    <t>win3353</t>
  </si>
  <si>
    <t>1132 Quốc lộ 50, Ấp 3, Xã Bình Hưng, Huyện Bình Chánh, HCM</t>
  </si>
  <si>
    <t>WIN3355</t>
  </si>
  <si>
    <t>102 Khu phố 2, Đường số 29, Phường Bình Trị Đông, Quận Bình Tân, TP. Hồ Chí Minh Việt Nam</t>
  </si>
  <si>
    <t>WIN3356</t>
  </si>
  <si>
    <t>Số 13 Đường 78 Ấp Đình, Xã Tân Phú Trung, Huyện Củ Chi, HCM</t>
  </si>
  <si>
    <t>WIN3357</t>
  </si>
  <si>
    <t>3357 - WM+ BDG 103/1 Khu Phố 1A</t>
  </si>
  <si>
    <t>103/1 Khu phố 1A, Phường An Phú, Thành phố Thuận An, T. Bình Dương Việt Nam</t>
  </si>
  <si>
    <t>WIN3366</t>
  </si>
  <si>
    <t>Lô 01, tầng 1 Nhà chung cư cao tầng CT2-E tại ô đất CT2, phường Mễ Trì, 
quận Nam Từ Liêm, thành phố Hà Nội</t>
  </si>
  <si>
    <t>win3369</t>
  </si>
  <si>
    <t>TDP Viên 5, phường Cổ Nhuế 2, quận Bắc Từ Liêm, HN</t>
  </si>
  <si>
    <t>WIN3370</t>
  </si>
  <si>
    <t>Tầng 1 Chung cư Yên Hòa Sunshine, Số 9 phố Vũ Phạm Hàm, Phường Yên Hòa, quận Cầu Giấy, Hà Nội</t>
  </si>
  <si>
    <t>WIN3371</t>
  </si>
  <si>
    <t>Số 23-25 đường Nguyễn Khả Trạc, phường Mai Dịch, Quận Cầu Giấy, thành phố Hà Nội</t>
  </si>
  <si>
    <t>WIN3379</t>
  </si>
  <si>
    <t>Căn L6-SH.01A, tòa L6 Tại Vinhomes Central Park, 720A Đường Điện Biên Phủ, Phường 22, Quận Bình Thạnh, HCM</t>
  </si>
  <si>
    <t>WIN3386</t>
  </si>
  <si>
    <t>909 Nguyễn Duy Trinh, Phường Phú Hữu, Quận 9, HCM</t>
  </si>
  <si>
    <t>WIN3387</t>
  </si>
  <si>
    <t>651A, 653 Tỉnh lộ 43, Khu phố 4, Phường Tam Bình, Quận Thủ Đức, HCM</t>
  </si>
  <si>
    <t>WIN3388</t>
  </si>
  <si>
    <t>602/52 Điện Biên Phủ, Phường 22, Quận Bình Thạnh, HCM</t>
  </si>
  <si>
    <t>WIN3389</t>
  </si>
  <si>
    <t>135/37/60-62 Nguyễn Hữu Cảnh, Phường 22, Quận Bình Thạnh, HCM</t>
  </si>
  <si>
    <t>WIN3392</t>
  </si>
  <si>
    <t>26/4B Ấp Đông Lân, Xã Bà Điểm, Huyện Hóc Môn, HCM</t>
  </si>
  <si>
    <t>WIN3394</t>
  </si>
  <si>
    <t>0.01, 02, 03 Lô A. Khu nhà ở gia đình LLVT Quân khu 7, số 41 đường TMT2A, Phường Trung Mỹ Tây, Quận 12, HCM</t>
  </si>
  <si>
    <t>WIN3404</t>
  </si>
  <si>
    <t>NV36, Khu đô thị mới Trung Văn, phường Trung Văn, quận Nam Từ Liêm, Hà Nội.</t>
  </si>
  <si>
    <t>win3411</t>
  </si>
  <si>
    <t>2D -2E Lương Thế Vinh, Phường Tân Thới Hòa, Quận Tân Phú, HCM</t>
  </si>
  <si>
    <t>WIN3413</t>
  </si>
  <si>
    <t>18 Đường số 2, Khu nhà Hiệp Bình Chánh, KP 5, Hiệp Bình Chánh, Quận Thủ Đức, HCM</t>
  </si>
  <si>
    <t>win3414</t>
  </si>
  <si>
    <t>F12/2G Ấp 6, xã Vĩnh Lộc A, Huyện Bình Chánh, HCM</t>
  </si>
  <si>
    <t>WIN3419</t>
  </si>
  <si>
    <t>744 Tỉnh lộ 43, KP3, Phường Bình Chiểu, Quận Thủ Đức, HCM</t>
  </si>
  <si>
    <t>WIN3420</t>
  </si>
  <si>
    <t>45 Đường TL 27, KP3B, Phường Thạnh Lộc, Quận 12, HCM</t>
  </si>
  <si>
    <t>win3422</t>
  </si>
  <si>
    <t>419 Ba Đình, Phường 9, Quận 8, HCM</t>
  </si>
  <si>
    <t>win3426</t>
  </si>
  <si>
    <t>3/123 Ấp Nhị Tân 1, xã Tân Thới Nhì, Huyện Hóc Môn, HCM</t>
  </si>
  <si>
    <t>win3430</t>
  </si>
  <si>
    <t>C12/13B Liên Ấp 123, Ấp 3, Xã Vĩnh Lộc B, Huyện Bình Chánh, HCM</t>
  </si>
  <si>
    <t>WIN3433</t>
  </si>
  <si>
    <t>Số 68 Hoàng Như Tiếp, phường Bồ Đề, quận Long Biên, Hà Nội</t>
  </si>
  <si>
    <t>WIN3434</t>
  </si>
  <si>
    <t>Số 91 Đốc Ngữ, phường Liễu Giai, quận Ba Đình, Hà Nội</t>
  </si>
  <si>
    <t>win3441</t>
  </si>
  <si>
    <t>E8/2H Ấp 5, xã Vĩnh Lộc A, Huyện Bình Chánh, HCM</t>
  </si>
  <si>
    <t>win3443</t>
  </si>
  <si>
    <t>1191-1189 Phạm Văn Bạch, Phường 12, Quận Gò Vấp, HCM</t>
  </si>
  <si>
    <t>win3445</t>
  </si>
  <si>
    <t>41 Đường 59, Phường 14, Quận Gò Vấp, (Thửa đất số 737, tờ bản đồ số 14 tại, phường 14, Quân Gò Vấp. HCM</t>
  </si>
  <si>
    <t>WIN3446</t>
  </si>
  <si>
    <t>Số A12-BT1, đường Lưu Hữu Phước, KĐT Mỹ Đình 2, phường Mỹ Đình 2, quận Nam Từ Liêm, Hà Nội</t>
  </si>
  <si>
    <t>win3448</t>
  </si>
  <si>
    <t>39A1 Bình Chiểu, KP3, Phường Bình Chiểu, Quận Thủ Đức, HCM</t>
  </si>
  <si>
    <t>win3449</t>
  </si>
  <si>
    <t>Lô G9, tầng 1,(trệt) thuộc khối CC Tháp AB, Khu dân cư cao, tầng Thành Thái, 7/28  Đường Thành Thái Phường 14, Quận 10, HCM</t>
  </si>
  <si>
    <t>WIN3454</t>
  </si>
  <si>
    <t>Tổ Dân phố Tháp, phường Đại Mỗ, Nam Từ Liêm, Hà Nội</t>
  </si>
  <si>
    <t>win3455</t>
  </si>
  <si>
    <t>Tầng 1 Tòa nhà 18T1- Lô HH6 – Khu đô thị Nam An Khánh- 
xã An Khánh-huyện Hoài Đức, HN</t>
  </si>
  <si>
    <t>win3456</t>
  </si>
  <si>
    <t>77 A Dương Đình Hội, Phước Long B, Quận 9, HCM</t>
  </si>
  <si>
    <t>WIN3465</t>
  </si>
  <si>
    <t>Tầng 1, Công trình nhà ở cao tầng tại số 671 Hoàng Hoa Thám, phường Vĩnh Phúc, quận Ba Đình, Hà Nội</t>
  </si>
  <si>
    <t>WIN3466</t>
  </si>
  <si>
    <t>Tầng 1, Tổ hợp nhà ở văn phòng làm việc và dịch vụ, xã Tả Thanh Oai, huyện Thanh Trì, HN</t>
  </si>
  <si>
    <t>WIN3469</t>
  </si>
  <si>
    <t>109 đường 39 ấp Trung 2, Phường Bình Trưng Tây, Quận 2, HCM</t>
  </si>
  <si>
    <t>WIN3473</t>
  </si>
  <si>
    <t>60 Đường số 9, KP 1, Phường Linh Tây, Quận Thủ Đức, HCM</t>
  </si>
  <si>
    <t>win3476</t>
  </si>
  <si>
    <t>Tầng 01, chung cư CT2, Dự án Khu nhà ở xã hội Phú Lãm, Phường Phú Lãm, Quận Hà Đông, HN</t>
  </si>
  <si>
    <t>WIN3477</t>
  </si>
  <si>
    <t>Số 228 đường Vĩnh Hưng, phường Vĩnh Hưng, quận Hoàng Mai, Hà Nội</t>
  </si>
  <si>
    <t>win3478</t>
  </si>
  <si>
    <t>Số 80 đường Kẻ Vẽ, phường Đông Ngạc, quận Bắc Từ Liêm, Hà Nội</t>
  </si>
  <si>
    <t>win3484</t>
  </si>
  <si>
    <t>101/2 Ấp 4, Xã Xuân Thới Thượng, Huyện Hóc Môn, HCM</t>
  </si>
  <si>
    <t>win3496</t>
  </si>
  <si>
    <t>Tầng 1, Tòa N02-T1 Khu Đoàn Ngoại Giao, phường Xuân Tảo, Quận Bắc Từ Liêm, HN</t>
  </si>
  <si>
    <t>WIN3497</t>
  </si>
  <si>
    <t>Tằng 1, Tòa nhà Lilama Hà Nội, 52 Lĩnh Nam, Mai Động, Hoàng Mai, Hà Nội</t>
  </si>
  <si>
    <t>WIN3499</t>
  </si>
  <si>
    <t>Thôn Hà Phong, xã Liên Hà, huyện Đông Anh, Hà Nội</t>
  </si>
  <si>
    <t>WIN3500</t>
  </si>
  <si>
    <t>Tầng 1, Chung cư cao tầng , Khu nhà cán bộ Học viện Quốc Phòng, ô đất O17-HH2,  Phường Xuân La, Quận Tây Hồ, HN</t>
  </si>
  <si>
    <t>win3502</t>
  </si>
  <si>
    <t>47-49-51 Trần Văn Ơn, Phường Tân Sơn Nhì, Quận Tân Phú, HCM</t>
  </si>
  <si>
    <t>win3505</t>
  </si>
  <si>
    <t>152 Lê Lợi, Phường 4, Quận Gò Vấp, HCM</t>
  </si>
  <si>
    <t>win3508</t>
  </si>
  <si>
    <t>15 Đường CN6, Phường Sơn Kỳ, Quận Tân Phú, HCM</t>
  </si>
  <si>
    <t>WIN3512</t>
  </si>
  <si>
    <t>Đội 5, thôn Yên Kiện, xã Ngọc Hồi, Thanh trì, HN</t>
  </si>
  <si>
    <t>WIN3516</t>
  </si>
  <si>
    <t>37/2B-37/2D Ấp Mỹ Hòa, Xã Trung Chánh, Huyện Hóc Môn, HCM</t>
  </si>
  <si>
    <t>WIN3528</t>
  </si>
  <si>
    <t>Số 69 Bắc Cầu, phường Ngọc Thụy, quận Long Biên, Hà Nội</t>
  </si>
  <si>
    <t>WIN3529</t>
  </si>
  <si>
    <t>Tầng 1, Ô OCT2 tại Khu Chức Năng Đô thị, Phường Xuân Phương, quận Nam Từ Liêm, Hà Nội</t>
  </si>
  <si>
    <t>WIN3530</t>
  </si>
  <si>
    <t>Tầng 1, Khu trung tâm thương mại – Tòa nhà Five Star Garden, số 2 Kim Giang , phường Kim Giang, quận Thanh Xuân, Hà Nội</t>
  </si>
  <si>
    <t>WIN3531</t>
  </si>
  <si>
    <t>Tầng 1, Khu nhà ở kết hợp thương mại và dịch vụ, số 6 Lê Văn Thiêm, phường Thanh Xuân Trung, quận Thanh Xuân, Hà Nội</t>
  </si>
  <si>
    <t>WIN3533</t>
  </si>
  <si>
    <t>C01.02 tầng 1 khối đế số 156A Nguyễn Hữu Thọ, xã Phước Kiển, Huyện Nhà Bè, HCM</t>
  </si>
  <si>
    <t>WIN3534</t>
  </si>
  <si>
    <t>HCM 860/80/22 Xô Viết Nghệ Tĩnh, Phường 25, Quận Bình Thạnh, HCM</t>
  </si>
  <si>
    <t>WIN3537</t>
  </si>
  <si>
    <t>A3.SH.10, tầng 1, tòa A3 (HH6-3), Vinhomes Golden River, Số 2 Tôn Đức Thắng, Phường Bến Nghé, Quận 1, HCM</t>
  </si>
  <si>
    <t>win3540</t>
  </si>
  <si>
    <t>Tầng 1,tòa nhà 2A, số 136 Hồ Tùng Mậu, phường Phú Diễn, quận Bắc Từ Liêm, Hà Nội</t>
  </si>
  <si>
    <t>WIN3541</t>
  </si>
  <si>
    <t>Tầng 2, SH13 và SH14 – Tháp B- tòa nhà AZ SKY –
 Lô A1/CN1 KĐT mới Định Công, phường Định Công, quận Hoàng Mai, HN</t>
  </si>
  <si>
    <t>win3552</t>
  </si>
  <si>
    <t>TT7-7 Khu đô thị mới Văn Phú, phường Phú La, quận Hà Đông, HN</t>
  </si>
  <si>
    <t>WIN3553</t>
  </si>
  <si>
    <t>Số 42 Vũ Xuân Thiều, phường Sài Đồng, quận Long Biên, HN</t>
  </si>
  <si>
    <t>WIN3554</t>
  </si>
  <si>
    <t>Đội 3, thôn Lạc Thị, xã Ngọc Hồi, huyện Thanh trì, HN</t>
  </si>
  <si>
    <t>WIN3555</t>
  </si>
  <si>
    <t>Lô 4, TT19-20 Khu nhà CBNV VP TW Đảng, phường Xuân Phương, quận Nam Từ Liêm, thành phố Hà Nội</t>
  </si>
  <si>
    <t>win3559</t>
  </si>
  <si>
    <t>64-66 Huỳnh Thiên Lộc, Phường Hòa Thạnh, Quận Tân Phú, HCM</t>
  </si>
  <si>
    <t>win3562</t>
  </si>
  <si>
    <t>25 Lô A Trường Sơn, Phường 15, Quận 10, HCM</t>
  </si>
  <si>
    <t>WIN3563</t>
  </si>
  <si>
    <t>137-137/1 Trần Hữu Trang, Phường 10, Quận Phú Nhuận, HCM</t>
  </si>
  <si>
    <t>WIN3566</t>
  </si>
  <si>
    <t>143C Lê Văn Khương, Ấp 5, xã Đông Thạnh, Huyện Hóc Môn, HCM</t>
  </si>
  <si>
    <t>WIN3569</t>
  </si>
  <si>
    <t>359 Lĩnh Nam, phường Vĩnh Hưng, quận Hoàng Mai, tp. Hà Nội</t>
  </si>
  <si>
    <t>WIN3571</t>
  </si>
  <si>
    <t>CĂN S3-01 TẦNG 1 THÁP SKY 3 (A4)  KHU CĂN HỘ VỊNH THỦY CHUNG CƯ CAO TẦNG AQUA BAY CT29-30 KDTTM VÀ DV ECOPARK VĂN GIANG HƯNG YÊN</t>
  </si>
  <si>
    <t>WIN3572</t>
  </si>
  <si>
    <t>căn S1-01, tầng 1 tháp Sky 1 (b1)  khu căn hộ vịnh thủy , Ecopark xuân quan hưng yên</t>
  </si>
  <si>
    <t>WIN3573</t>
  </si>
  <si>
    <t>Số 184 Phố Bồ Đề, tổ 12, phường Bồ Đề, quận Long Biên, HN</t>
  </si>
  <si>
    <t>WIN3583</t>
  </si>
  <si>
    <t>ô 2, Khu Hoàng Liệt, ngõ 2 Hoàng Liệt, phường Hoàng Liệt, quận Hoàng Mai, Hà Nội</t>
  </si>
  <si>
    <t>WIN3594</t>
  </si>
  <si>
    <t>206 Đình Phong Phú, KP3, Phường Tăng Nhơn Phú B, Quận 9, HCM</t>
  </si>
  <si>
    <t>WIN3595</t>
  </si>
  <si>
    <t>165 - 167  An Dương Vương, KP4, Phường An Lạc, Quận Bình Tân, HCM</t>
  </si>
  <si>
    <t>win3599</t>
  </si>
  <si>
    <t>Số 6 Phố Viên, phường Cổ Nhuế 2, quận Bắc Từ Liêm, Hà Nội</t>
  </si>
  <si>
    <t>win3601</t>
  </si>
  <si>
    <t>Tầng 1, tòa nhà Sông Đà-Hà Đông, số 110 Trần Phú,Phường Mộ Lao, quận Hà Đông, HN</t>
  </si>
  <si>
    <t>WIN3605</t>
  </si>
  <si>
    <t>68 Hồ Văn Long, KP1, Phường Bình Hưng Hòa B, Quận Bình Tân, HCM</t>
  </si>
  <si>
    <t>WIN3608</t>
  </si>
  <si>
    <t>Tầng 1, tháp B, HongKong Tower, 243A Đê La Thành, phường Láng Thượng, quận Đống Đa, HN</t>
  </si>
  <si>
    <t>win3609</t>
  </si>
  <si>
    <t>Số 156 , tổ 7, phường Phú Lãm, quận Hà Đông, HN</t>
  </si>
  <si>
    <t>WIN3617</t>
  </si>
  <si>
    <t>Phố Vân Trì, xã Vân Nội, huyện Đông Anh, HN</t>
  </si>
  <si>
    <t>WIN3618</t>
  </si>
  <si>
    <t>Tầng 1, tòa CT1, khu nhà ở E4, khu đô thị mới Yên Hòa, phường Yên Hòa, quận Cầu Giấy, HN</t>
  </si>
  <si>
    <t>win3619</t>
  </si>
  <si>
    <t>23 I Khuông Việt, Phường Phú Trung, Quận Tân Phú, HCM</t>
  </si>
  <si>
    <t>win3620</t>
  </si>
  <si>
    <t>404 A-B-C Nguyễn Oanh, Phường 6, (Kế 13 A Đường 30), Quận Gò Vấp, HCM</t>
  </si>
  <si>
    <t>win3621</t>
  </si>
  <si>
    <t>418 Nguyễn Văn Công, Phường 3, Quận Gò Vấp, HCM</t>
  </si>
  <si>
    <t>WIN3622</t>
  </si>
  <si>
    <t>Số 299, TDP Chợ, phường Đại Mỗ, quận Nam Từ Liêm , Hà Nội</t>
  </si>
  <si>
    <t>win3623</t>
  </si>
  <si>
    <t>Số nhà 01, phố Phúc Thịnh,tổ dân phố 16 , phường Kiến Hưng, quận Hà Đông , HN</t>
  </si>
  <si>
    <t>WIN3625</t>
  </si>
  <si>
    <t>Tầng 1, Tòa nhà CT3, Khu đô thị mới Trung Văn, phường Trung Văn, quận Nam Từ Liêm, Hà Nội</t>
  </si>
  <si>
    <t>WIN3630</t>
  </si>
  <si>
    <t>Số 17/4 Nguyễn Thị Kiểu - KP 3, Phường Tân Thới Hiệp, Quận 12, HCM</t>
  </si>
  <si>
    <t>WIN3634</t>
  </si>
  <si>
    <t>53-55 Bùi Tư Toàn, Khu Phố 5, Phường An Lạc, Quận Bình Tân, HCM</t>
  </si>
  <si>
    <t>win3635</t>
  </si>
  <si>
    <t>104 Thống Nhất, Phường 10, Quận Gò Vấp, HCM</t>
  </si>
  <si>
    <t>win3639</t>
  </si>
  <si>
    <t>Tầng 1, Toà TV-Tower , Xã Đức Thượng, huyện Hoài Đức, HN</t>
  </si>
  <si>
    <t>WIN3641</t>
  </si>
  <si>
    <t>Số 25 phố Lãng Yên, phường Thanh Lương, quận Hai Bà Trưng, HN</t>
  </si>
  <si>
    <t>WIN3644</t>
  </si>
  <si>
    <t>58 Nguyễn Phúc Chu, Phường 15, Quận Tân Bình, HCM</t>
  </si>
  <si>
    <t>WIN3645</t>
  </si>
  <si>
    <t>1/54 Thanh Đa, Phường 27, Quận Bình Thạnh, HCM</t>
  </si>
  <si>
    <t>WIN3646</t>
  </si>
  <si>
    <t>1266 Kha Vạn Cân, Khu Phố 2, Phường Linh Trung, Quận Thủ Đức, HCM</t>
  </si>
  <si>
    <t>WIN3647</t>
  </si>
  <si>
    <t>28 Đường 14, Khu Phố 15, Phường BBH A, Quận Bình Tân, HCM</t>
  </si>
  <si>
    <t>win3649</t>
  </si>
  <si>
    <t>36 Đức Thắng, phường Đức Thắng, quận Bắc Từ Liêm, Hà Nội</t>
  </si>
  <si>
    <t>WIN3651</t>
  </si>
  <si>
    <t>Số 1 tổ 7, Phường Phúc Lợi, quận Long Biên, Hà Nội</t>
  </si>
  <si>
    <t>WIN3652</t>
  </si>
  <si>
    <t>DV01 , Nhà CT1, khu nhà Thạch Bàn, phường Thạch Bàn, quận Long Biên, HN</t>
  </si>
  <si>
    <t>WIN3653</t>
  </si>
  <si>
    <t>Tầng 1, CT1, Mỹ Đình Plaza 2, phường Mỹ Đình 2, quận Nam Từ Liêm, Hà Nội</t>
  </si>
  <si>
    <t>WIN3659</t>
  </si>
  <si>
    <t>Xóm 8, Ninh Hiệp, Huyện Gia Lâm, TP Hà Nội</t>
  </si>
  <si>
    <t>WIN3663</t>
  </si>
  <si>
    <t>56-58 Đường Số 23, Phường 10, Quận 6, HCM</t>
  </si>
  <si>
    <t>win3666</t>
  </si>
  <si>
    <t>14/6 Hoàng Dư Khương, Phường 12, Quận 10, HCM</t>
  </si>
  <si>
    <t>win3667</t>
  </si>
  <si>
    <t>117 Dương Quảng Hàm, Phường 5, Quận Gò Vấp, HCM</t>
  </si>
  <si>
    <t>WIN3669</t>
  </si>
  <si>
    <t>3669 - WM+ BDG Ô 23-DC01 KDC Viet Sing</t>
  </si>
  <si>
    <t>Ô 23, DC01, Khu Phố 4, Phường An Phú, Thành phố Thuận An, T. Bình Dương Việt Nam</t>
  </si>
  <si>
    <t>WIN3670</t>
  </si>
  <si>
    <t>VM+HCM 85A Quốc Lộ 13 Cũ, Khu Phố 3, Phường Hiệp Bình Phước, Quận Thủ Đức, HCM</t>
  </si>
  <si>
    <t>WIN3673</t>
  </si>
  <si>
    <t>336/55 Nguyễn Văn Luông, Phường 12, Quận 6, HCM</t>
  </si>
  <si>
    <t>WIN3675</t>
  </si>
  <si>
    <t>586 Nguyễn Duy Trinh, Khu Phố 1, Phường Bình Trưng Đông, Quận 2, TP. Hồ Chí Minh Việt Nam</t>
  </si>
  <si>
    <t>WIN3677</t>
  </si>
  <si>
    <t>135 B Đường Số 20, Phường 5, Quận Gò Vấp, HCM</t>
  </si>
  <si>
    <t>WIN3678</t>
  </si>
  <si>
    <t>60 Lê Văn Chí, Khu Phố 3, Phường Linh Trung, Quận Thủ Đức, HCM</t>
  </si>
  <si>
    <t>win3679</t>
  </si>
  <si>
    <t>"Kiot 60-62, Tầng 1, Toà B1.4-HH01C, KĐT Thanh Hà-Cienco 5, xã Cự Khê, 
huyện Thanh Oai, Hà Nội"</t>
  </si>
  <si>
    <t>WIN3682</t>
  </si>
  <si>
    <t>Số TT4&amp;TT5- Khu nhà ở XH và TM, BTL Tăng thiết giáp, Phường Mỹ Đình 1, Quận Nam Từ Liêm, HN</t>
  </si>
  <si>
    <t>WIN3683</t>
  </si>
  <si>
    <t>Số 30 Việt Hưng, Phường Việt Hưng, Quận Long Biên, HN</t>
  </si>
  <si>
    <t>win3690</t>
  </si>
  <si>
    <t>Thôn Vân Lũng, xã An Khánh, huyện Hoài Đức, HN</t>
  </si>
  <si>
    <t>WIN3691</t>
  </si>
  <si>
    <t>Lô BT3- ô số 24, KDT mới Pháp vân – Tứ Hiệp, phường Hoàng Liệt, quận Hoàng Mai, HN</t>
  </si>
  <si>
    <t>WIN3692</t>
  </si>
  <si>
    <t>Tầng 1- Toà chung cư và dịch vụ Star Tower, 283 Khương Trung, phường Khương Trung, Quận Thanh Xuân, HN</t>
  </si>
  <si>
    <t>win3700</t>
  </si>
  <si>
    <t>Số 492 Xuân Đỉnh, TDP 4 Cáo ĐỈnh phường Xuân Đỉnh, Quận Bắc Từ Liêm, Hà Nội</t>
  </si>
  <si>
    <t>WIN3705</t>
  </si>
  <si>
    <t>A01-11, Tầng Trệt chung cư Dream Home Residence, Phường 14, Quận Gò Vấp, HCM</t>
  </si>
  <si>
    <t>WIN3707</t>
  </si>
  <si>
    <t>Số 269 Nguyễn Khang, Tổ 17, P. Yên Hòa, Q. Cầu Giấy, Hà Nội</t>
  </si>
  <si>
    <t>WIN3713</t>
  </si>
  <si>
    <t>47 Vũ Trọng Phụng, phường Thanh Xuân Trung, quận Thanh Xuân, Hà Nội</t>
  </si>
  <si>
    <t>win3714</t>
  </si>
  <si>
    <t>Đường Long Cảnh - Vinhomes Thăng Long, Khu đô thị mới Nam An Khánh, 
Xã An Khánh, Huyện Hoài Đức, HN</t>
  </si>
  <si>
    <t>win3716</t>
  </si>
  <si>
    <t>Tầng 1 tòa nhà CT2-105, khu đô thị mới Văn Khê, phường La Khê, quận Hà Đông, HN</t>
  </si>
  <si>
    <t>win3722</t>
  </si>
  <si>
    <t>số 107 Lai Xá, Khu TĐC Lai Xá – Xã Kim Chung , Huyện Hoài Đức , HN</t>
  </si>
  <si>
    <t>WIN3723</t>
  </si>
  <si>
    <t>Tầng 1, Nhà HH Cao tầng Đồng Phát Hoàng Mai, phường Vĩnh Hưng, quận Hoàng Mai, HN</t>
  </si>
  <si>
    <t>WIN3725</t>
  </si>
  <si>
    <t>411 Nguyễn Văn Tăng, Phường Long Thạnh Mỹ, Quận 9, HCM</t>
  </si>
  <si>
    <t>WIN3726</t>
  </si>
  <si>
    <t>8/2B Trần Văn Mười, Ấp 3, Xã Xuân Thới Thượng, Huyện Hóc Môn, HCM</t>
  </si>
  <si>
    <t>WIN3727</t>
  </si>
  <si>
    <t>Số 63, TDP 1 , Ngọc Trục, phường Đại Mỗ, quận Nam Từ Liêm, Hà Nội</t>
  </si>
  <si>
    <t>win3728</t>
  </si>
  <si>
    <t>NO – 26; LK15 Hà Trì, phường Hà Cầu, quận Hà Đông, HN</t>
  </si>
  <si>
    <t>win3729</t>
  </si>
  <si>
    <t>Xóm Ngã tư, xã Sơn Đồng, huyện Hoài Đức, HN</t>
  </si>
  <si>
    <t>WIN3730</t>
  </si>
  <si>
    <t>Lô N2C khu tái định cư X2A, phường Yên Sở, quận Hoàng Mai, HN</t>
  </si>
  <si>
    <t>WIN3736</t>
  </si>
  <si>
    <t>68 Huỳnh Văn Nghệ, Phường 15, Quận Tân Bình, HCM</t>
  </si>
  <si>
    <t>WIN3738</t>
  </si>
  <si>
    <t>97 Lò Lu, Khu Phố Phước Hiệp, Phường Trường Thạnh, Quận 9, HCM</t>
  </si>
  <si>
    <t>win3740</t>
  </si>
  <si>
    <t>355A Đường Đỗ Xuân Hợp, KP5, Phường Phước Long B, Quận 9, HCM</t>
  </si>
  <si>
    <t>WIN3742</t>
  </si>
  <si>
    <t>94/54-94/56 Hòa Bình, Phường 5, Quận 11, HCM</t>
  </si>
  <si>
    <t>win3752</t>
  </si>
  <si>
    <t>C36-TT9, Khu ĐT Văn Quán- Yên Phúc, phường Văn Quán, quận Hà Đông, HN</t>
  </si>
  <si>
    <t>WIN3754</t>
  </si>
  <si>
    <t>Đội 7, Thôn Bầu, xã Kim Chung, huyện Đông Anh, Hà Nội</t>
  </si>
  <si>
    <t>WIN3755</t>
  </si>
  <si>
    <t>Tầng 1, TTTM dịch vụ tổng hợp, Xã Tứ Hiệp, huyện Thanh Trì, HN</t>
  </si>
  <si>
    <t>WIN3757</t>
  </si>
  <si>
    <t>39A-41 Đường Đội Cung, Phường 11, Quận 11, HCM</t>
  </si>
  <si>
    <t>WIN3758</t>
  </si>
  <si>
    <t>82 Lý Phục Man, Phường Bình Thuận, Quận 7, HCM</t>
  </si>
  <si>
    <t>win3759</t>
  </si>
  <si>
    <t>268 Bùi Minh Trực, Phường 6, Quận 8, HCM</t>
  </si>
  <si>
    <t>win3760</t>
  </si>
  <si>
    <t>176 Đường 44 Trương Đình Hội, Phường 16, Quận 8, HCM</t>
  </si>
  <si>
    <t>WIN3761</t>
  </si>
  <si>
    <t>Số 75 Thôn Yên Xá, xã Tân Triều, huyện Thanh Trì, Hà Nội</t>
  </si>
  <si>
    <t>WIN3766</t>
  </si>
  <si>
    <t>Tầng 1, Tòa CT03B, KĐT Nam Thăng Long, phường Phú Thượng, quận Tây Hồ, Hà Nội</t>
  </si>
  <si>
    <t>WIN3768</t>
  </si>
  <si>
    <t>298 Phan Văn Trị, Phường 11, Quận Bình Thạnh, HCM</t>
  </si>
  <si>
    <t>WIN3769</t>
  </si>
  <si>
    <t>66B Nguyễn Sỹ Sách, Phường 15, Quận Tân Bình, HCM</t>
  </si>
  <si>
    <t>WIN3774</t>
  </si>
  <si>
    <t>965/44 Quang Trung, Phường 14, Quận Gò Vấp, HCM</t>
  </si>
  <si>
    <t>WIN3775</t>
  </si>
  <si>
    <t>55-57 Trần Văn Kiểu, Phường 10, Quận 6, HCM</t>
  </si>
  <si>
    <t>WIN3776</t>
  </si>
  <si>
    <t>11 Dốc Vân, Thôn Du Ngoại, xã Mai Lâm, huyện Đông Anh, Hà Nội</t>
  </si>
  <si>
    <t>win3777</t>
  </si>
  <si>
    <t>Lô U03-L01, Khu đô thị mới Dương Nội, Phường Yên Nghĩa, quận Hà Đông, HN</t>
  </si>
  <si>
    <t>WIN3778</t>
  </si>
  <si>
    <t>Số nhà 23, ngõ 14, phố Mễ Trì Hạ , Tổ dân phố 2, phường Mễ Trì, quận Nam Từ Liêm, Hà Nội</t>
  </si>
  <si>
    <t>win3783</t>
  </si>
  <si>
    <t>15 Hồ Bá Kiện, Phường 15, Quận 10, HCM</t>
  </si>
  <si>
    <t>win3785</t>
  </si>
  <si>
    <t>54 đường 339, Phường Phước Long B, Quận 9, HCM</t>
  </si>
  <si>
    <t>WIN3802</t>
  </si>
  <si>
    <t>36/27 Kinh Dương Vương, Phường 13, Quận 6, HCM</t>
  </si>
  <si>
    <t>WIN3807</t>
  </si>
  <si>
    <t>3807 - WM+ DNI 249 Hà Huy Giáp</t>
  </si>
  <si>
    <t>249 Hà Huy Giáp, Phường Quyết Thắng, Thành phố Biên Hòa, T. Đồng Nai Việt Nam</t>
  </si>
  <si>
    <t>WIN3811</t>
  </si>
  <si>
    <t>146 Nguyễn Văn Trỗi + 223 - 223B Hoàng Văn Thụ, Phường 8, Quận Phú Nhuận, HCM</t>
  </si>
  <si>
    <t>WIN3812</t>
  </si>
  <si>
    <t>3812 - WM+ BDG 15B Nguyễn Văn Tiết</t>
  </si>
  <si>
    <t>15B Nguyễn Văn Tiết, KP Bình Hoà, Phường Lái Thiêu, Thành phố Thuận An, T. Bình Dương Việt Nam</t>
  </si>
  <si>
    <t>win3814</t>
  </si>
  <si>
    <t>63/13 Gò Dầu, Phường Tân Quý, Quận Tân Phú, HCM</t>
  </si>
  <si>
    <t>win3815</t>
  </si>
  <si>
    <t>68-70 Đường CN1, Phường Sơn Kỳ, Quận Tân Phú, HCM</t>
  </si>
  <si>
    <t>WIN3816</t>
  </si>
  <si>
    <t>38C/7-9 Đường Cây Keo, Khu Phố 1, Phường Tam Phú, Quận Thủ Đức, HCM</t>
  </si>
  <si>
    <t>Phường Tam Phú</t>
  </si>
  <si>
    <t>WIN3817</t>
  </si>
  <si>
    <t>988 Nguyễn Trãi, Phường 14, Quận 5, HCM</t>
  </si>
  <si>
    <t>WIN3828</t>
  </si>
  <si>
    <t>319 Chiến Lược, KP 1, Phường Bình Trị Đông A, Quận Bình Tân, HCM</t>
  </si>
  <si>
    <t>win3831</t>
  </si>
  <si>
    <t>37 Đường 385, Phường Tăng Nhơn Phú A, Quận 9, HCM</t>
  </si>
  <si>
    <t>WIN3834</t>
  </si>
  <si>
    <t>34/31 &amp; 34/33 Trần Thái Tông, Phường 15, Quận Tân Bình, HCM</t>
  </si>
  <si>
    <t>WIN3837</t>
  </si>
  <si>
    <t>Thôn 7, Xã Ninh Hiệp, Huyện Gia Lâm, HN</t>
  </si>
  <si>
    <t>WIN3840</t>
  </si>
  <si>
    <t>Tầng 1, Khối CT1, khu văn phòng và nhà ở, số 536A Minh Khai, Phường Vĩnh Tuy, Quận Hai Bà Trưng, HN</t>
  </si>
  <si>
    <t>WIN3841</t>
  </si>
  <si>
    <t>32 ngõ Láng Trung, phường Láng Hạ, quận Đống Đa, Hà Nội</t>
  </si>
  <si>
    <t>WIN3843</t>
  </si>
  <si>
    <t>911 A-B Nguyễn Ảnh Thủ, Phường Tân Chánh Hiệp, Quận 12, HCM</t>
  </si>
  <si>
    <t>WIN3848</t>
  </si>
  <si>
    <t>247/34 Hà Huy Giáp, khu phố 3A, Phường Thạnh Lộc, Quận 12, HCM</t>
  </si>
  <si>
    <t>WIN3851</t>
  </si>
  <si>
    <t>Tầng 1, Tòa The Legend , 109 Nguyễn Tuân, phường Nhân Chính, quận Thanh Xuân, Thành phố Hà Nội</t>
  </si>
  <si>
    <t>WIN3857</t>
  </si>
  <si>
    <t>Số 70 Đại Linh, TDP 18, phường Trung Văn, quận Nam Từ Liêm , Thành phố Hà Nội</t>
  </si>
  <si>
    <t>win3861</t>
  </si>
  <si>
    <t>72 Nguyễn Văn Tăng, KP Chân Phúc Cẩm, Phường Long Thạnh Mỹ, Quận 9, HCM</t>
  </si>
  <si>
    <t>WIN3862</t>
  </si>
  <si>
    <t>Tầng 1, tòa 18T2, CT15 Khu Đô Thị Mới Việt Hưng, Phường Giang Biên, Quận Long Biên, Hà Nội</t>
  </si>
  <si>
    <t>WIN3863</t>
  </si>
  <si>
    <t>Shophouse CH02-20, Số 2 Gamuda Gardens 2-2, Phường Trần Phú, Quận Hoàng Mai, Hà Nội</t>
  </si>
  <si>
    <t>WIN3868</t>
  </si>
  <si>
    <t>38 Đường TTN02, Khu Phố 7, Phường Tân Thới Nhất, Quận 12, HCM</t>
  </si>
  <si>
    <t>WIN3870</t>
  </si>
  <si>
    <t>001 Khối A1 &amp; 003 Khối A2 Chung Cư Opal RiverSide, KP 4, Phường Hiệp Bình Chánh, Quận Thủ Đức, HCM</t>
  </si>
  <si>
    <t>WIN3873</t>
  </si>
  <si>
    <t>121 Nguyễn Văn Đậu, Phường 5, Quận Bình Thạnh, HCM</t>
  </si>
  <si>
    <t>WIN3876</t>
  </si>
  <si>
    <t>Thôn Đoài, xã Kim Nỗ, huyện Đông Anh, Hà Nội</t>
  </si>
  <si>
    <t>WIN3877</t>
  </si>
  <si>
    <t>Số 74, đường Vĩnh Hưng, Tổ 25 phường Vĩnh Hưng, quận Hoàng Mai, Hà Nội.</t>
  </si>
  <si>
    <t>WIN3880</t>
  </si>
  <si>
    <t>1E Thanh Đa, Phường 27, Quận Bình Thạnh, HCM</t>
  </si>
  <si>
    <t>WIN3881</t>
  </si>
  <si>
    <t>Tầng 1, L1-05, L1-06,Tòa Nhà FLC Complex, số 36 đường Phạm Hùng, phường Mỹ Đình, quận Nam Từ Liêm, HN</t>
  </si>
  <si>
    <t>win3882</t>
  </si>
  <si>
    <t>A10-NV4 ô số 26-27 KĐTM hai bên đường Lê Trọng Tấn , 
xã An Khánh, huyện Hoài Đức, HN</t>
  </si>
  <si>
    <t>WIN3883</t>
  </si>
  <si>
    <t>Số 24, ngõ 476 đường Ngọc Thụy, phường Ngọc Thụy, quận Long Biên , Hà Nội.</t>
  </si>
  <si>
    <t>win3890</t>
  </si>
  <si>
    <t>Số 57 đường La Nội,+L681:L700 phường Dương Nội, quận Hà Đông, Hà Nội.</t>
  </si>
  <si>
    <t>WIN3891</t>
  </si>
  <si>
    <t>79 Đường Bát Khối , Phường Long Biên , Quận Long Biên , HN</t>
  </si>
  <si>
    <t>WIN3894</t>
  </si>
  <si>
    <t>876 Huỳnh Tấn Phát, Phường Tân Phú, Quận 7, HCM</t>
  </si>
  <si>
    <t>WIN3900</t>
  </si>
  <si>
    <t>44F Đường Số 8, KP 3, Phường Trường Thọ, Quận Thủ Đức, TP. Hồ Chí Minh Việt Nam</t>
  </si>
  <si>
    <t>WIN3901</t>
  </si>
  <si>
    <t>Số 01+01A GA, Dự án Nhà phố Rice City Sông Hồng, 139 Gia Quất, phường Thượng Thanh, Long Biên, Hà Nội</t>
  </si>
  <si>
    <t>WIN3904</t>
  </si>
  <si>
    <t>128 Hồng Hà, Phường 9, Quận Phú Nhuận, (Chung Cư Orchard Garden), HCM</t>
  </si>
  <si>
    <t>WIN3906</t>
  </si>
  <si>
    <t>75/4B Khu Phố 6, Phường Tân Thời Nhất, Quận 12, HCM</t>
  </si>
  <si>
    <t>WIN3907</t>
  </si>
  <si>
    <t>2386-2388 Huỳnh Tấn Phát, Ấp 3, Xã Phú Xuân, Huyện Nhà Bè, HCM</t>
  </si>
  <si>
    <t>WIN3910</t>
  </si>
  <si>
    <t>Số 58, Đường Liên Xã, Thôn Nhuế, Kim Chung, Đông Anh, Hà Nội</t>
  </si>
  <si>
    <t>WIN3911</t>
  </si>
  <si>
    <t>151-155 Bến Vân Đồn, Phường 6, Quận 4, ( Dự Án Rivergate Residence ), HCM</t>
  </si>
  <si>
    <t>WIN3916</t>
  </si>
  <si>
    <t>Tầng 1, khu Vinaconex 1, 289A Khuất Duy Tiến, phường Trung Hòa, quận Cầu Giấy, Hà Nội</t>
  </si>
  <si>
    <t>WIN3919</t>
  </si>
  <si>
    <t>3919 - WM+ BDG Ô 119 DC 30 Đường D11</t>
  </si>
  <si>
    <t>Ô 119 DC 30 Đường D11, KDC Việt Sing, KP4, Phường An Phú, Thành phố Thuận An, T. Bình Dương Việt Nam</t>
  </si>
  <si>
    <t>WIN3921</t>
  </si>
  <si>
    <t>52A Đường Số 18, KP3, Phường Hiệp Bình Chánh, Quận Thủ Đức, HCM</t>
  </si>
  <si>
    <t>WIN3922</t>
  </si>
  <si>
    <t>11 Đường Số 15, KP 10, Phường Bình Hưng Hoà, Quận Bình Tân, HCM</t>
  </si>
  <si>
    <t>WIN3925</t>
  </si>
  <si>
    <t>347 Vũ Tông Phan, Phường Khương Đình,Quận Thanh Xuân, Thành phố Hà Nội</t>
  </si>
  <si>
    <t>WIN3926</t>
  </si>
  <si>
    <t>179 Trần Thanh Mại, KDC Phía Bắc Kênh Lương Bèo, Phường Tân Tạo A, Quận Bình Tân, ( Số cũ 161 ), HCM</t>
  </si>
  <si>
    <t>win3932</t>
  </si>
  <si>
    <t>226/17 Nguyễn Văn Lượng, Phường 17, Quận Gò Vấp, HCM</t>
  </si>
  <si>
    <t>WIN3933</t>
  </si>
  <si>
    <t>39 Đường Số 1, Phường Bình Trị Đông B, Quận Bình Tân, HCM</t>
  </si>
  <si>
    <t>WIN3934</t>
  </si>
  <si>
    <t>39A - 41 Đường Số 3, KP 6, Phường Trường Thọ, Quận Thủ Đức, HCM</t>
  </si>
  <si>
    <t>WIN3936</t>
  </si>
  <si>
    <t>19A Hiệp Bình, KP7, Phường Hiệp Bình Chánh, Quận Thủ Đức, HCM</t>
  </si>
  <si>
    <t>WIN3941</t>
  </si>
  <si>
    <t>Kiot 11, tầng 1, nhà chung cư CT5- ĐN1 đường Trần Hữu Dực, KĐT Mỹ Đình II , phường Mỹ Đình 2, quận Nam Từ Liêm, Hà Nội</t>
  </si>
  <si>
    <t>WIN3946</t>
  </si>
  <si>
    <t>34 Đường số 12, khu phố 5, Phường Trường Thọ, Quận Thủ Đức, HCM</t>
  </si>
  <si>
    <t>WIN3948</t>
  </si>
  <si>
    <t>Số 86 ngõ 20 đường Mỹ Đình, phường Mỹ Đình 2, Nam Từ Liêm, Hà Nội</t>
  </si>
  <si>
    <t>WIN3949</t>
  </si>
  <si>
    <t>Lô BT1-18 Đường Phúc Lợi , Phường Phúc Lợi, Quận Long Biên , Thành Phố Hà Nội.</t>
  </si>
  <si>
    <t>WIN3951</t>
  </si>
  <si>
    <t>Số 41 Vũ Thạnh, phường Ô Chợ Dừa, quận Đống Đa, HN</t>
  </si>
  <si>
    <t>WIN3957</t>
  </si>
  <si>
    <t>135 Bình Long, KP27, Phường Bình Hưng Hòa A, Quận Bình Tân, HCM</t>
  </si>
  <si>
    <t>WIN3960</t>
  </si>
  <si>
    <t>173 Hà Huy Tập , TT Yên Viên, huyện Gia Lâm, HN</t>
  </si>
  <si>
    <t>WIN3961</t>
  </si>
  <si>
    <t>153-155 Đê La Thành, phường Nam Đồng, Quận Đống Đa, HN</t>
  </si>
  <si>
    <t>WIN3962</t>
  </si>
  <si>
    <t>Kiot số 03 và số 04, tầng 1, nhà 23 tầng- CT1, phường Trung Văn, quận Nam Từ Liêm, Hà Nội.</t>
  </si>
  <si>
    <t>WIN3964</t>
  </si>
  <si>
    <t>1192 Lê Văn Lương, ấp 3, Xã Phước Kiển, Huyện Nhà Bè, HCM</t>
  </si>
  <si>
    <t>win3965</t>
  </si>
  <si>
    <t>116 Đường số 10, KDC ấp 5 Phong Phú, Xã Phong Phú, Huyện Bình Chánh, HCM</t>
  </si>
  <si>
    <t>WIN3970</t>
  </si>
  <si>
    <t>169 Nguyễn Phúc Nguyên, Phường 10, Quận 3, HCM</t>
  </si>
  <si>
    <t>WIN3971</t>
  </si>
  <si>
    <t>1443 Nguyễn Duy Trinh, Phường Trường Thạnh, Quận 9, TP. Hồ Chí Minh Việt Nam</t>
  </si>
  <si>
    <t>WIN3973</t>
  </si>
  <si>
    <t>Kiot DV-17 tầng 1, Nhà Chung cư @Home, số 987 tam Trinh, phường Yên Sở, Hoàng Mai, Hà Nội</t>
  </si>
  <si>
    <t>WIN3974</t>
  </si>
  <si>
    <t>520 Quốc Lộ 13, Hiệp Bình Phước, Quận Thủ Đức, HCM</t>
  </si>
  <si>
    <t>win3976</t>
  </si>
  <si>
    <t>22A-24 Nguyễn Súy, phườn Tân Quý, Quận Tân Phú, HCM</t>
  </si>
  <si>
    <t>WIN3977</t>
  </si>
  <si>
    <t>413/39 Lê Văn Quới, Khu phố 5, Phường Bình Trị Đông A, Quận Bình Tân, HCM</t>
  </si>
  <si>
    <t>WIN3979</t>
  </si>
  <si>
    <t>Thôn 3, xã Vạn Phúc, huyện Thanh Trì, Hà Nội</t>
  </si>
  <si>
    <t>WIN3980</t>
  </si>
  <si>
    <t>Số 39 đường Đỗ Xuân Hợp, phường Mỹ Đình 1, quận Nam Từ Liêm, Hà Nội</t>
  </si>
  <si>
    <t>win3983</t>
  </si>
  <si>
    <t>2672A Đường Phạm Thế Hiển, Phường 7, Quận 8, HCM</t>
  </si>
  <si>
    <t>win3984</t>
  </si>
  <si>
    <t>148 Nguyễn Duy Cung, Phường 12, Quận Gò Vấp, HCM</t>
  </si>
  <si>
    <t>WIN3988</t>
  </si>
  <si>
    <t>208 Bùi Văn Ba, KP2, Phường Tân Thuận Đông, Quận 7, HCM</t>
  </si>
  <si>
    <t>WIN3990</t>
  </si>
  <si>
    <t>Ngã Ba Lương Quy, Xuân Nộn, Đông Anh, Hà Nội</t>
  </si>
  <si>
    <t>WIN3994</t>
  </si>
  <si>
    <t>Phố Keo, xã Kim Sơn, huyện Gia Lâm, HN</t>
  </si>
  <si>
    <t>WIN3995</t>
  </si>
  <si>
    <t>Khu 6, Thụy Lôi, xã Thụy Lâm, huyện Đông Anh, HN</t>
  </si>
  <si>
    <t>WIN3996</t>
  </si>
  <si>
    <t>66/10A Bình Thành, KP4, Phường Bình Hưng Hòa B, Quận Bình Tân, HCM</t>
  </si>
  <si>
    <t>WIN3998</t>
  </si>
  <si>
    <t>win3999</t>
  </si>
  <si>
    <t>17 Khu 5, Thị trấn Trạm Trôi, huyện Hoài Đức, HN</t>
  </si>
  <si>
    <t>win4000</t>
  </si>
  <si>
    <t>Khu vực Hồ Giềng (Xóm Mới), Ngãi Cầu, xã An Khánh, huyện Hoài Đức, Hà Nội</t>
  </si>
  <si>
    <t>WIN4007</t>
  </si>
  <si>
    <t>4B Tràng Thi, phường Hàng Trống, Q. Hoàn Kiếm, Hà Nội</t>
  </si>
  <si>
    <t>WIN4011</t>
  </si>
  <si>
    <t>Số 26 ngõ 58 Trần Bình, phường Mai Dịch, Q. Cầu Giấy, Hà Nội</t>
  </si>
  <si>
    <t>win4012</t>
  </si>
  <si>
    <t>258/27 Bông Sao, Phường 5, Quận 8, HCM</t>
  </si>
  <si>
    <t>WIN4013</t>
  </si>
  <si>
    <t>Nền số 12, Khu nhà ở Phường Thới An, Quận 12, HCM</t>
  </si>
  <si>
    <t>WIN4016</t>
  </si>
  <si>
    <t>82 đường số 9, KP3, P.Bình Hưng Hòa, Quận Bình Tân, HCM</t>
  </si>
  <si>
    <t>WIN4020</t>
  </si>
  <si>
    <t>Lô 21 khu BT4-3 Khu nhà ở Trung Văn,đường trung văn, phường Trung Văn, quận Nam Từ Liêm, HN</t>
  </si>
  <si>
    <t>WIN4023</t>
  </si>
  <si>
    <t>42 Vĩnh Tuy, phường Vĩnh Tuy, quận Hai Bà Trưng, HN</t>
  </si>
  <si>
    <t>win4024</t>
  </si>
  <si>
    <t>Tầng 1, Gemek Tower, KĐTM Lê Trọng Tấn – Geleximco, đường Lê Trọng Tấn, 
xã An Khánh, huyện Hoài Đức, Hà Nội</t>
  </si>
  <si>
    <t>WIN4027</t>
  </si>
  <si>
    <t>4/1D Ấp Nam Thới, xã Thới Tam Thôn, Huyện Hóc Môn, HCM</t>
  </si>
  <si>
    <t>WIN4031</t>
  </si>
  <si>
    <t>60 Tứ Hiệp, xã Tứ Hiệp, huyện Thanh Trì, HN</t>
  </si>
  <si>
    <t>WIN4032</t>
  </si>
  <si>
    <t>86 Quan Nhân, phường Nhân Chính, Quận Thanh Xuân, thành phố Hà Nội</t>
  </si>
  <si>
    <t>WIN4033</t>
  </si>
  <si>
    <t>Ô 13A, lô Ơ2, khu nhà ở Bán đảo Linh Đàm, Hoàng Liệt, phường Hoàng Liệt , Quận Hoàng Mai, HN</t>
  </si>
  <si>
    <t>WIN4040</t>
  </si>
  <si>
    <t>271 Nam Dư, phường Lĩnh Nam, quận Hoàng Mai, HN</t>
  </si>
  <si>
    <t>WIN4041</t>
  </si>
  <si>
    <t>Tầng 1, Chung cư Packexim 2, ngách 6 ngõ 15 An Dương Vương, 
phường Phú Thượng, quận Tây Hồ, HN</t>
  </si>
  <si>
    <t>WIN4045</t>
  </si>
  <si>
    <t>92 Đất Thánh, Phường 6, Quận Tân Bình, HCM</t>
  </si>
  <si>
    <t>win4046</t>
  </si>
  <si>
    <t>486 Lê Đức Thọ, P 17, Quận Gò Vấp, HCM</t>
  </si>
  <si>
    <t>win4047</t>
  </si>
  <si>
    <t>04 Hoàng Thiều Hoa, P Hiệp Tân, Quận Tân Phú, HCM</t>
  </si>
  <si>
    <t>WIN4050</t>
  </si>
  <si>
    <t>E4.1.9 (SH09), tầng 1, Tòa nhà E4, thuộc tòa CT2 KĐTM Mỹ Đình - Mễ Trì (Dự án Emerald), đường Đình Thôn,
 phường Mỹ Đình 1, quận Nam Từ Liêm, HN</t>
  </si>
  <si>
    <t>WIN4052</t>
  </si>
  <si>
    <t>TT01-05,Tòa NO-CT1, Hải Đăng City, Hàm Nghi, Phường Mỹ Đình 2, Quận Nam Từ Liêm, TP Hà Nội</t>
  </si>
  <si>
    <t>WIN4053</t>
  </si>
  <si>
    <t>SO05A, tầng 1, Tòa A3 (CT03), KCH Vinhomes Gardenia, Hàm Nghi, phường Cầu Diễn, Quận Nam Từ Liêm, HN</t>
  </si>
  <si>
    <t>WIN4055</t>
  </si>
  <si>
    <t>958/39 Âu Cơ,Phường 14, Quận Tân Bình, HCM</t>
  </si>
  <si>
    <t>win4056</t>
  </si>
  <si>
    <t>282 Nguyễn Văn Khối, Phường 9, Quận Gò Vấp, HCM</t>
  </si>
  <si>
    <t>win4058</t>
  </si>
  <si>
    <t>D1- Khu phố 1, Phường Phước Long B, Quận 9, HCM</t>
  </si>
  <si>
    <t>WIN4059</t>
  </si>
  <si>
    <t>Gian hàng kinh doanh số 115 tại tầng 1 thuộc nhà chung cư số G2, phường Mễ Trì, quận Nam Từ Liêm, Hà Nội</t>
  </si>
  <si>
    <t>WIN4060</t>
  </si>
  <si>
    <t>LK02-03, khu C14 Bộ Công an, đường Trung Văn, phường Trung Văn, Quận Nam Từ Liêm, Hà Nội</t>
  </si>
  <si>
    <t>WIN4064</t>
  </si>
  <si>
    <t>175 KHU BIỆT THỰ THỦY NGUYÊN, MAIRINA ECOPARK  XÃ PHỤNG CÔNG VĂN GIANG HƯNG YÊN</t>
  </si>
  <si>
    <t>win4065</t>
  </si>
  <si>
    <t>Tầng 1, chung cư cao tầng, Lô C4, phường Xuân Tảo, Quận Bắc Từ Liêm, Hà Nội</t>
  </si>
  <si>
    <t>WIN4066</t>
  </si>
  <si>
    <t>Số 1 ngõ 206 đường Cổ Linh, phường Long Biên, quận Long Biên, Hà Nội</t>
  </si>
  <si>
    <t>WIN4067</t>
  </si>
  <si>
    <t>4-TT2A, Khu nhà liền kề 622 Minh Khai, phường Vĩnh Tuy, quận Hai Bà Trưng, HN</t>
  </si>
  <si>
    <t>WIN4068</t>
  </si>
  <si>
    <t>Tầng 1, nhà CT8A, dự án công trình HH Đại Thanh, xã Tả Thanh Oai, huyện Thanh Trì, HN</t>
  </si>
  <si>
    <t>WIN4073</t>
  </si>
  <si>
    <t>Lô thương mại BS6-BS7 Tầng trệt-Lửng tại Dự án KHu nhà ở, Thuộc Lô A1- Dự án khu nhà ở Him Lam, phường Tân Hưng, Quận 7, HCM</t>
  </si>
  <si>
    <t>WIN4076</t>
  </si>
  <si>
    <t>LK09 Khu nhà thấp tầng ngõ 38 Xuân La, phường Xuân La, quận Tây Hồ, HN</t>
  </si>
  <si>
    <t>win4077</t>
  </si>
  <si>
    <t>TT18-50 KĐTM Văn Phú, đường Lê Trọng Tấn, phường Phú La, quận Hà Đông, Hà Nội</t>
  </si>
  <si>
    <t>WIN4078</t>
  </si>
  <si>
    <t>Đường mới Tứ Hiệp, Ngũ Hiệp- Tự Khoát, xã Ngũ Hiệp, huyện Thanh Trì, HN</t>
  </si>
  <si>
    <t>win4082</t>
  </si>
  <si>
    <t>01.01 tầng 1 Lô A1 số 56 Đường 66, P.Thảo Điền, Quận 2, HCM</t>
  </si>
  <si>
    <t>WIN4085</t>
  </si>
  <si>
    <t>58A Nguyễn Khánh Toàn, phường Quan Hoa, quận Cầu Giấy, HN</t>
  </si>
  <si>
    <t>WIN4091</t>
  </si>
  <si>
    <t>217A Long Phước, Ấp Long Thuận, Phường Long Phước, Quận 9, HCM</t>
  </si>
  <si>
    <t>win4094</t>
  </si>
  <si>
    <t>8 Hoàng Công Chất, phường Phú Diễn, quận Bắc Từ Liêm, Hà Nội</t>
  </si>
  <si>
    <t>win4097</t>
  </si>
  <si>
    <t>29A Nguyễn Văn Vịnh, P. Hiệp Tân, Quận Tân Phú, HCM</t>
  </si>
  <si>
    <t>WIN4100</t>
  </si>
  <si>
    <t>1-3 N1, KDC Phường Phú Thuận (La casa), Phường Phú Thuận, Quận 7, HCM</t>
  </si>
  <si>
    <t>WIN4101</t>
  </si>
  <si>
    <t>5 ngõ 464 Âu Cơ, Phường Nhật Tân, quận Tây Hồ, HN</t>
  </si>
  <si>
    <t>WIN4102</t>
  </si>
  <si>
    <t>PRV - KHU THẤP TẰNG 2A PARK RIVER ECOPARK XUÂN QUAN VĂN GIANG HUNGE YÊN</t>
  </si>
  <si>
    <t>WIN4108</t>
  </si>
  <si>
    <t>01 nhà B1, khu tập thể Quân đội Mai Dịch, phường Mai Dịch, quận Cầu Giấy, HN</t>
  </si>
  <si>
    <t>win4109</t>
  </si>
  <si>
    <t>51 phố Huyện, thị trấn Quốc Oai, huyện Quốc Oai, HN</t>
  </si>
  <si>
    <t>WIN4110</t>
  </si>
  <si>
    <t>Thôn Phương Trạch, xã Vĩnh Ngọc, huyện Đông Anh, HN</t>
  </si>
  <si>
    <t>WIN4113</t>
  </si>
  <si>
    <t>Kiot C3-2, Chung cư C3, KĐT Mỹ Đình 1, Nguyễn Cơ Thạch, phường Cầu Diễn, quận Nam Từ Liêm, HN</t>
  </si>
  <si>
    <t>WIN4114</t>
  </si>
  <si>
    <t>284 Tựu Liệt, xã Tam Hiệp, Thanh Trì, Hà Nội</t>
  </si>
  <si>
    <t>WIN4116</t>
  </si>
  <si>
    <t>30 ngách 33A ngõ 107 Lĩnh Nam, Phường Vĩnh Hưng, Quận Hoàng Mai, HN</t>
  </si>
  <si>
    <t>WIN4117</t>
  </si>
  <si>
    <t>45 Phủ Doãn, phường Hàng Trống, quận Hoàn Kiếm, Hà Nội</t>
  </si>
  <si>
    <t>WIN4121</t>
  </si>
  <si>
    <t>61, TDP 3 Do Nha, phường Tây Mỗ, quận Nam Từ Liêm, HN</t>
  </si>
  <si>
    <t>WIN4122</t>
  </si>
  <si>
    <t>Thôn Lỗ Khê, Xã Liên Hà, Huyện Đông Anh, HN</t>
  </si>
  <si>
    <t>WIN4124</t>
  </si>
  <si>
    <t>Thôn Công Đình, xã Đình Xuyên, huyện Gia Lâm, HN</t>
  </si>
  <si>
    <t>WIN4125</t>
  </si>
  <si>
    <t>Tầng 1, số 44 ngõ 260 đội cấn , phường Liễu Giai, quận Ba Đình, Hà Nội</t>
  </si>
  <si>
    <t>WIN4128</t>
  </si>
  <si>
    <t>119 Đường Nước Phần lan, phường Tứ Liên, quận Tây Hồ, HN</t>
  </si>
  <si>
    <t>win4129</t>
  </si>
  <si>
    <t>Số 22 Phố Hoàng Diệu, Phường Quang Trung, thị xã Sơn Tây, HN</t>
  </si>
  <si>
    <t>WIN4131</t>
  </si>
  <si>
    <t>Tầng trệt lô B, cc 312 Lạc Long Quân, P.5, Q.11, HCM</t>
  </si>
  <si>
    <t>WIN4132</t>
  </si>
  <si>
    <t>C2 Cao Thị Chính, Phường Phú Thuận, quận 7, HCM</t>
  </si>
  <si>
    <t>WIN4135</t>
  </si>
  <si>
    <t>134 Lò Đúc, phường Đống Mác, quận Hai Bà Trưng, HN</t>
  </si>
  <si>
    <t>WIN4136</t>
  </si>
  <si>
    <t>30 Phạm Văn Đồng, phường Dịch Vọng, quận Cầu Giấy, HN</t>
  </si>
  <si>
    <t>win4138</t>
  </si>
  <si>
    <t>Xóm 8, thôn Thụy Khuê, xã Sài Sơn, huyện Quốc Oai, HN</t>
  </si>
  <si>
    <t>WIN4140</t>
  </si>
  <si>
    <t>262 Lĩnh Nam, phường Lĩnh Nam, quận Hoàng Mai, HN</t>
  </si>
  <si>
    <t>win4144</t>
  </si>
  <si>
    <t>SH43, tầng 1, tòa K2, CT2, Khu Hi Brand, KĐTM Văn Phú (the K-Park), phường Phú La, quận Hà Đông, HN</t>
  </si>
  <si>
    <t>WIN4145</t>
  </si>
  <si>
    <t>271 Đường Bàu Cát, P.12, Quận Tân Bình, HCM</t>
  </si>
  <si>
    <t>win4146</t>
  </si>
  <si>
    <t>Chung cư Phú Lợi D1, đường Phạm Thế Hiển, Quận 8, HCM</t>
  </si>
  <si>
    <t>WIN4147</t>
  </si>
  <si>
    <t>17/41 Thanh Đa, Phường 27, Quận Bình Thạnh, HCM</t>
  </si>
  <si>
    <t>WIN4148</t>
  </si>
  <si>
    <t>23/2 Trần Văn Mười, ấp 7, xã Xuân Thới Thượng, Huyện Hóc Môn, HCM</t>
  </si>
  <si>
    <t>win4149</t>
  </si>
  <si>
    <t>121 Lê Niệm, Phường Phú Thạnh, Quận Tân Phú, HCM</t>
  </si>
  <si>
    <t>WIN4151</t>
  </si>
  <si>
    <t>Tầng trệt Block B số 4 Phan Chu Trinh, P. 12, Quận Bình Thạnh, HCM</t>
  </si>
  <si>
    <t>win4152</t>
  </si>
  <si>
    <t>186 đường số 1, Phường 16, Quận Gò Vấp, HCM</t>
  </si>
  <si>
    <t>WIN4154</t>
  </si>
  <si>
    <t>197-199 đường số 12, p.Bình Hưng Hòa, Quận Bình Tân, HCM</t>
  </si>
  <si>
    <t>WIN4158</t>
  </si>
  <si>
    <t>202A Quốc lộ 13 cũ, KP1, P. Hiệp Bình Phước, Quận Thủ Đức, HCM</t>
  </si>
  <si>
    <t>WIN4165</t>
  </si>
  <si>
    <t>209/48 Tôn Thất Thuyết, P. 3, Quận 4, HCM</t>
  </si>
  <si>
    <t>WIN4166</t>
  </si>
  <si>
    <t>SO-05, tầng 1, tòa R1, Royal City, 72A Nguyễn Trãi, Phường Thượng Đình, Quận Thanh Xuân, HN</t>
  </si>
  <si>
    <t>win4167</t>
  </si>
  <si>
    <t>Thôn Đồng Bụt, xã Ngọc Liệp, huyện Quốc Oai, Hà Nội</t>
  </si>
  <si>
    <t>WIN4168</t>
  </si>
  <si>
    <t>Ô 103, tầng 1, Tòa nhà HH An Bình 1, KĐTM Định Công, phường Định Công, quận Hoàng Mai, HN</t>
  </si>
  <si>
    <t>WIN4169</t>
  </si>
  <si>
    <t>Tầng 1 khối công trình TTTM và nhà ở cao tầng - Thống Nhất Complex, 
số 82 Nguyễn Tuân, phường Thanh Xuân Trung, quận Thanh Xuân, HN</t>
  </si>
  <si>
    <t>WIN4170</t>
  </si>
  <si>
    <t>3 Nguyễn Quý Đức, phường Thanh Xuân Bắc, quận Thanh Xuân, HN</t>
  </si>
  <si>
    <t>WIN4171</t>
  </si>
  <si>
    <t>Tầng 1, tòa nhà a12, 136 Xuân Thủy, Phường Dịch Vọng Hậu, quận Cầu Giấy, HN</t>
  </si>
  <si>
    <t>win4172</t>
  </si>
  <si>
    <t>Tầng 1, tầng 2 thuộc tòa nhà A6, dự án Bình City, Khu đô thị Thành phố Giao Lưu, 
phường Cổ Nhuế 2, quận Bắc Từ Liêm, HN</t>
  </si>
  <si>
    <t>win4174</t>
  </si>
  <si>
    <t>Tổ 6 ,Thanh Lãm, phường Phú Lãm, quận Hà Đông, HN</t>
  </si>
  <si>
    <t>WIN4179</t>
  </si>
  <si>
    <t>20 Văn Phú, phường Phú La, quận Hà Đông, HN</t>
  </si>
  <si>
    <t>win4180</t>
  </si>
  <si>
    <t>97 Phố Vác, xã Dân Hòa, huyện Thanh Oai, HN</t>
  </si>
  <si>
    <t>WIN4186</t>
  </si>
  <si>
    <t>4186 - WM+ DNI 89 Tổ 9, Tân Hiệp</t>
  </si>
  <si>
    <t>89 Tổ 9, KP1, P.Tân Hiệp, Thành phố Biên Hòa, T. Đồng Nai Việt Nam</t>
  </si>
  <si>
    <t>WIN4187</t>
  </si>
  <si>
    <t>4187 - WM+ DNI 19/5 Cách Mạng Tháng 8</t>
  </si>
  <si>
    <t>19/5 đường Cách Mạng Tháng 8, Phường Quang Vinh, Thành phố Biên Hòa, T. Đồng Nai Việt Nam</t>
  </si>
  <si>
    <t>WIN4190</t>
  </si>
  <si>
    <t>Số 121 Phú Minh ( khu 1, đường 2 xã Phú Minh), huyện Sóc Sơn, HN</t>
  </si>
  <si>
    <t>WIN4191</t>
  </si>
  <si>
    <t>số 77, tổ 6, thị trấn Sóc Sơn, huyện Sóc Sơn, HN</t>
  </si>
  <si>
    <t>WIN4192</t>
  </si>
  <si>
    <t>Thôn 6 xã Ninh Hiệp, huyện Gia Lâm, Hà Nội</t>
  </si>
  <si>
    <t>win4193</t>
  </si>
  <si>
    <t>2 Lê Lợi, P.4, Quận Gò Vấp, HCM</t>
  </si>
  <si>
    <t>win4194</t>
  </si>
  <si>
    <t>755 Lê Đức Thọ, P. 16, Quận Gò Vấp, HCM</t>
  </si>
  <si>
    <t>WIN4197</t>
  </si>
  <si>
    <t>Thôn Mai Châu, xã Đại Mạch, huyện Đông Anh, Hà Nội</t>
  </si>
  <si>
    <t>WIN4199</t>
  </si>
  <si>
    <t>Thôn Lưu Phái, Xã Ngũ Hiệp, Huyện Thanh Trì, HN</t>
  </si>
  <si>
    <t>WIN4200</t>
  </si>
  <si>
    <t>37 Hồ Hảo Hớn, P. Cô Giang, Q1, HCM</t>
  </si>
  <si>
    <t>WIN4202</t>
  </si>
  <si>
    <t>28 Trần Tử Bình, ấp Tân Định, xã Tân Thông Hội, Huyện Củ Chi, HCM</t>
  </si>
  <si>
    <t>WIN4203</t>
  </si>
  <si>
    <t>Lô TS 2.0.03 tầng trệt cc The Tresor 39 -39B, Bến Vân Đồn p12, Quận 4, HCM</t>
  </si>
  <si>
    <t>WIN4205</t>
  </si>
  <si>
    <t>A-0.04, Block A0, tầng Trệt, KCH Ehome 3 Tây Sài Gòn, P. An Lạc, Quận Bình Tân, HCM</t>
  </si>
  <si>
    <t>win4207</t>
  </si>
  <si>
    <t>314 Phú Thọ Hòa, Phường Phú Thọ Hòa, Quận Tân Phú, HCM</t>
  </si>
  <si>
    <t>win4210</t>
  </si>
  <si>
    <t>Tổ dân phố số 6, thị trấn Quang Minh, huyện Mê Linh, Hà Nội</t>
  </si>
  <si>
    <t>win4211</t>
  </si>
  <si>
    <t>A4-10 Tầng 1, tầng 2 thuộc tòa nhà A4, dự án Bình City, Khu đô thị Thành phố Giao Lưu, 
phường Cổ Nhuế 2, quận Bắc Từ Liêm, HN</t>
  </si>
  <si>
    <t>WIN4216</t>
  </si>
  <si>
    <t>2 Vương Thừa Vũ, phường Khương Trung, quận Thanh Xuân, HN</t>
  </si>
  <si>
    <t>win4217</t>
  </si>
  <si>
    <t>543 Thanh Lương, xã Bích Hòa, huyện Thanh Oai, HN</t>
  </si>
  <si>
    <t>win4222</t>
  </si>
  <si>
    <t>429 Chùa Thông, Phường Sơn Lộc, Thị xã Sơn Tây, HN</t>
  </si>
  <si>
    <t>win4223</t>
  </si>
  <si>
    <t>590/32 Phan Văn Trị, p.7, Quận Gò Vấp, HCM</t>
  </si>
  <si>
    <t>WIN4226</t>
  </si>
  <si>
    <t>96 Lâm Văn Bền, P.Tân Kiểng, Q7, HCM</t>
  </si>
  <si>
    <t>win4229</t>
  </si>
  <si>
    <t>TM02 - CH3, Cityland Park Hill, Phan Văn Trị, Quận Gò Vấp, HCM</t>
  </si>
  <si>
    <t>WIN4235</t>
  </si>
  <si>
    <t>Tầng 1 Lô A CC XI Riverview 190 Nguyễn Văn Hưởng, P. Thảo Điền, Quận 2, HCM</t>
  </si>
  <si>
    <t>WIN4236</t>
  </si>
  <si>
    <t>Phố Nỷ, xã Trung Giã, huyện Sóc Sơn, HN</t>
  </si>
  <si>
    <t>WIN4239</t>
  </si>
  <si>
    <t>Chung Cư Lexington, P. An Phú, Quận 2, HCM</t>
  </si>
  <si>
    <t>win4241</t>
  </si>
  <si>
    <t>TM 11-A, Tầng 1, Tòa CT9A (Bamboo Garden), KĐT Quốc Oai, xã Sài Sơn, 
huyện Quốc Oai, HN</t>
  </si>
  <si>
    <t>WIN4242</t>
  </si>
  <si>
    <t>344 Đất Mới, khu phố 1, P. Bình Trị Đông, Quận Bình Tân, HCM</t>
  </si>
  <si>
    <t>win4243</t>
  </si>
  <si>
    <t>106 CT2 - KĐT Văn Khê, đường Tố Hữu, phường La Khê, quận Hà Đông, HN</t>
  </si>
  <si>
    <t>WIN4244</t>
  </si>
  <si>
    <t>Số 1 đường Kim Đồng, phường Giáp Bát, quận Hoàng Mai, HN</t>
  </si>
  <si>
    <t>WIN4249</t>
  </si>
  <si>
    <t>P110 nhà G9, 1 ngõ 495 Nguyễn Trãi, Phường Thanh Xuân Nam, Quận Thanh Xuân, HN</t>
  </si>
  <si>
    <t>WIN4250</t>
  </si>
  <si>
    <t>84 Gò Ô Môi, KP2, Phường Phú Thuận, Q7, HCM</t>
  </si>
  <si>
    <t>WIN4251</t>
  </si>
  <si>
    <t>61/43 Đường Số 48, KP6, Phường Hiệp Bình Chánh, Quận Thủ Đức, HCM</t>
  </si>
  <si>
    <t>WIN4255</t>
  </si>
  <si>
    <t>103 ngõ 4 Phương Mai, P.Phương Mai, Q.Đống Đa, TP.Hà Nội</t>
  </si>
  <si>
    <t>WIN4256</t>
  </si>
  <si>
    <t>Kiot 2-3, Tầng 1, Khu B, chung cư N04A-CC5, Khu Đoàn Ngoại Giao, 
P.Xuân Tảo, Q.Bắc Từ Liêm, HN</t>
  </si>
  <si>
    <t>win4258</t>
  </si>
  <si>
    <t>Số 1 La Thành, Phường Lê Lợi, Thị xã Sơn Tây, HN</t>
  </si>
  <si>
    <t>WIN4259</t>
  </si>
  <si>
    <t>N2-L1-04, Tầng 1, Tòa NƠ2, Gold Season, 47 Nguyễn Tuân, Phường Thanh Xuân Trung, Quận Thanh Xuân, HN</t>
  </si>
  <si>
    <t>WIN4260</t>
  </si>
  <si>
    <t>Số 121 Ỷ La, P.Dương Nội, Q. Hà Đông, HN</t>
  </si>
  <si>
    <t>WIN4262</t>
  </si>
  <si>
    <t>18 Dốc Lã, Xã Yên Thường, Huyện Gia Lâm, TP.Hà Nội</t>
  </si>
  <si>
    <t>WIN4263</t>
  </si>
  <si>
    <t>Tầng 1 Tháp B, Tòa nhà Central Point, 219 Trung Kính, Phường Yên Hòa, Quận Cầu Giấy, HN</t>
  </si>
  <si>
    <t>WIN4264</t>
  </si>
  <si>
    <t>87 Trần Quang Diệu, P.13, Quận 3, HCM</t>
  </si>
  <si>
    <t>WIN4268</t>
  </si>
  <si>
    <t>188 Hiệp Bình, KP8, Phường Hiệp Bình Chánh, Quận Thủ Đức, HCM</t>
  </si>
  <si>
    <t>WIN4274</t>
  </si>
  <si>
    <t>Số 25-27 ngõ 214 Nguyễn Xiển, phường Hạ Đình, quận Thanh Xuân, HN</t>
  </si>
  <si>
    <t>win4275</t>
  </si>
  <si>
    <t>Ki ốt số 38-40, tầng 1 thuộc tòa nhà B2.1.HH03D, Khu đô thị Thanh Hà - 
Cienco5, xã Cự Khê, huyện Thanh Oai, HN</t>
  </si>
  <si>
    <t>WIN4276</t>
  </si>
  <si>
    <t>48 ngõ 99 Đức Giang, P.Thượng Thanh, Q.Long Biên, HN</t>
  </si>
  <si>
    <t>WIN4277</t>
  </si>
  <si>
    <t>Số 67 Đường 2, khu 2 xã Phú Minh, huyện Sóc Sơn, HN</t>
  </si>
  <si>
    <t>WIN4280</t>
  </si>
  <si>
    <t>L1-08, tầng 1 tòa HH3 - Khu chức năng đô thị Đại Mỗ (FLC Đại Mỗ), phường Đại Mỗ, quận Nam Từ Liêm, HN</t>
  </si>
  <si>
    <t>WIN4281</t>
  </si>
  <si>
    <t>002 Tầng trệt Block V4, Sunrise City- South, 23 Nguyễn Hữu Thọ, P.Tân Hưng, Q.7, HCM</t>
  </si>
  <si>
    <t>WIN4285</t>
  </si>
  <si>
    <t>20H9-21H9 đường DD11 (KDC An Sương), KP 4, P. Tận Hưng Thuận, Quận 12, HCM</t>
  </si>
  <si>
    <t>WIN4287</t>
  </si>
  <si>
    <t>Xóm Tây, xã Vân Nội, Huyện Đông Anh, HN</t>
  </si>
  <si>
    <t>WIN4290</t>
  </si>
  <si>
    <t>13/134 Trần Văn Hoàng, P. 9, Quận Tân Bình, HCM</t>
  </si>
  <si>
    <t>WIN4293</t>
  </si>
  <si>
    <t>270 Man Thiện, khu phố 5, Phường Tăng Nhơn Phú A, Quận 9, HCM</t>
  </si>
  <si>
    <t>WIN4294</t>
  </si>
  <si>
    <t>83 An Trạch, phường Quốc Tử Giám, Quận Đống Đa, Hà Nội</t>
  </si>
  <si>
    <t>WIN4301</t>
  </si>
  <si>
    <t>Tầng 1 Tòa nhà Cowa Tower, 199 Hồ Tùng Mậu, Phường Cầu Diễn, Quận Nam Từ Liêm, HN</t>
  </si>
  <si>
    <t>WIN4302</t>
  </si>
  <si>
    <t>Lô 01, Tầng 1, Tòa CT3, Dự án nhà ở XH CBCS Bộ Công an, 170 ngõ 43 Cổ Nhuế, 
phường Cổ Nhuế 2, quận Bắc Từ Liêm, HN</t>
  </si>
  <si>
    <t>win4303</t>
  </si>
  <si>
    <t>Khu TM Tầng trệt, tháp A, KCH 36 Trịnh Đình Thảo, P. Hòa Thạnh, Quận Tân Phú, HCM</t>
  </si>
  <si>
    <t>WIN4305</t>
  </si>
  <si>
    <t>PL01-11 Dự án Khu đô thị Vinhomes Riverside 2, khu Phong Lan 1
, đường Nguyễn Lam, phường Phúc Đồng, quận Long Biên, HN</t>
  </si>
  <si>
    <t>WIN4306</t>
  </si>
  <si>
    <t>Số 35 ngõ 381 Nguyễn Khang, Tổ 17, P. Yên Hòa, Q. Cầu Giấy, HN</t>
  </si>
  <si>
    <t>win4307</t>
  </si>
  <si>
    <t>Ki ốt số: 54-56, tầng 1, tòa nhà B1.4-HH02-2C, Khu đô thị Thanh Hà – 
Cienco5, xã Cự Khê, huyện Thanh Oai, HN</t>
  </si>
  <si>
    <t>win4311</t>
  </si>
  <si>
    <t>65-65A-65B-65C Nguyễn Đỗ Cung, P. Tây Thạnh, Quận Tân Phú, HCM</t>
  </si>
  <si>
    <t>WIN4312</t>
  </si>
  <si>
    <t>8A đường số 12, KP2, P. Hiệp Bình Phước, Quận Thủ Đức, HCM</t>
  </si>
  <si>
    <t>WIN4313</t>
  </si>
  <si>
    <t>A01-05, tầng 1, CC The Golden Star, 72 Nguyễn Thị Thập, P.Bình Thuận, Q.7, HCM</t>
  </si>
  <si>
    <t>WIN4317</t>
  </si>
  <si>
    <t>SH05- Tầng 1 – Khối Đế, Tòa Tháp A,B, Tổ Hợp công trình thương mại, Dịch vụ, văn phòng, nhà ở và nhà trẻ - 
Starcity center tại ô đất Ký Hiệu HH, Khu Đô Thị Đông Nam, Đường Trần Duy Hưng, Phường Trung hòa, quận Cầu Giấy, HN</t>
  </si>
  <si>
    <t>WIN4319</t>
  </si>
  <si>
    <t>492-494 đường số 7, P.Tân Tạo, Quận Bình Tân, HCM</t>
  </si>
  <si>
    <t>WIN4320</t>
  </si>
  <si>
    <t>85-87 đường số 6, KDC Phường Phú Hữu, Quận 9, HCM</t>
  </si>
  <si>
    <t>WIN4321</t>
  </si>
  <si>
    <t>45 Gò Dưa, KP4, P.Tam Bình, Quận Thủ Đức, HCM</t>
  </si>
  <si>
    <t>win4323</t>
  </si>
  <si>
    <t>563 Lê Văn Khương, KP 5, P.Hiệp Thành, Q.12, HCM</t>
  </si>
  <si>
    <t>win4326</t>
  </si>
  <si>
    <t>Xóm Mới, Ngọc Than, xã Ngọc Mỹ, huyện Quốc Oai, Hà Nội</t>
  </si>
  <si>
    <t>WIN4327</t>
  </si>
  <si>
    <t>Số 183 Đường Nguyễn Ngọc Vũ, Tổ 6, phường Trung Hòa, Quận Cầu Giấy, HN</t>
  </si>
  <si>
    <t>WIN4328</t>
  </si>
  <si>
    <t>Ô DVTM-04, tầng 1, khu B(361), tòa MHDI, ngõ 60 Hoàng Quốc Việt, P. Nghĩa Đô, Q. Cầu Giấy, Hà Nội</t>
  </si>
  <si>
    <t>WIN4330</t>
  </si>
  <si>
    <t>SCB 01-21 tại dự án Sunrise Cityview số 33, Nguyễn Hữu Thọ, p Tân Hưng, Q.7, HCM</t>
  </si>
  <si>
    <t>WIN4331</t>
  </si>
  <si>
    <t>Số 6 ngõ 22 Phú Viên, P. Bồ Đề, Q. Long Biên, Hà Nội</t>
  </si>
  <si>
    <t>WIN4332</t>
  </si>
  <si>
    <t>94 đường số 4, kp 3, p Bình Hưng Hòa A, Quận Bình Tân, HCM</t>
  </si>
  <si>
    <t>WIN4336</t>
  </si>
  <si>
    <t>07 Nguyễn Duy Dương, Phường 8, Q5, HCM</t>
  </si>
  <si>
    <t>WIN4340</t>
  </si>
  <si>
    <t>Số 171 đường Giải Phóng, phường Đồng Tâm, quận Hai Bà Trưng, HN</t>
  </si>
  <si>
    <t>WIN4345</t>
  </si>
  <si>
    <t>506/61 Nguyễn Ảnh Thủ, kp 4, p Hiệp Thành, q.12, HCM</t>
  </si>
  <si>
    <t>WIN4349</t>
  </si>
  <si>
    <t>496/12 Dương Quảng Hàm, P.6, Quận Gò Vấp, HCM</t>
  </si>
  <si>
    <t>WIN4350</t>
  </si>
  <si>
    <t>39 Thép Mới, P. 12, Quận Tân Bình, HCM</t>
  </si>
  <si>
    <t>WIN4356</t>
  </si>
  <si>
    <t>Số 103- 105 đường Đa Phúc, thôn Dược Thượng, xã Tiên Dược, huyện Sóc Sơn, HN</t>
  </si>
  <si>
    <t>WIN4357</t>
  </si>
  <si>
    <t>Xóm Tự, Thôn Phù Đổng, Xã Phù Đổng, Huyện Gia Lâm, HN</t>
  </si>
  <si>
    <t>win4360</t>
  </si>
  <si>
    <t>Tổ 1, TT Quang Minh, H. Mê Linh, TP Hà Nội</t>
  </si>
  <si>
    <t>WIN4361</t>
  </si>
  <si>
    <t>19A Xa La, Phường Phúc La, Quận Hà Đông, HN</t>
  </si>
  <si>
    <t>win4364</t>
  </si>
  <si>
    <t>Thôn An Hạ, xã An Thượng, huyện Hoài Đức, Hà Nội (trên đường 72 cũ)</t>
  </si>
  <si>
    <t>WIN4366</t>
  </si>
  <si>
    <t>237 Nguyễn Văn Hưởng, P.Thảo Điền, Q.2, HCM</t>
  </si>
  <si>
    <t>win4371</t>
  </si>
  <si>
    <t>4S Linh Đông, P. Linh Đông, Quận Thủ Đức, HCM</t>
  </si>
  <si>
    <t>WIN4372</t>
  </si>
  <si>
    <t>0.12 tầng 1, cc 4S Bình Triệu, đường 17, KP3, P. Hiệp Bình Chánh, Quận Thủ Đức, HCM</t>
  </si>
  <si>
    <t>WIN4376</t>
  </si>
  <si>
    <t>Tầng Trệt, Chung Cư An Gia Star, 900A QL 1A, P.Bình Trị Đông A, Quận Bình Tân, HCM</t>
  </si>
  <si>
    <t>win4378</t>
  </si>
  <si>
    <t>Tầng 1 Block A, Dự Án CC Việt, Phát, Số 4 Trịnh Đình Thảo, P.Hòa Thạnh Quận Tân Phú, HCM</t>
  </si>
  <si>
    <t>WIN4381</t>
  </si>
  <si>
    <t>504 Nguyễn Tất Thành, P.18, Quận 4, HCM</t>
  </si>
  <si>
    <t>WIN4382</t>
  </si>
  <si>
    <t>167 Trần Trọng Cung, P. Tân Thuận, Đông, Q7, HCM</t>
  </si>
  <si>
    <t>WIN4383</t>
  </si>
  <si>
    <t>Lô N1, Tháp M2 - Tháp Nam, KDC, P.Bắc Rạch Bà Bướm (Jamona, City), Đào Trí, P.Phú Thuận, Q.7, HCM</t>
  </si>
  <si>
    <t>WIN4384</t>
  </si>
  <si>
    <t>Lô B2, tháp M1, Tháp Bắc, Tòa nhà, Jamona City, Đường Đào Trí, P.Phú Thuận, Q.7, HCM</t>
  </si>
  <si>
    <t>WIN4386</t>
  </si>
  <si>
    <t>1.01, 1.02 Tầng Trệt, Dự Án Lucky Palace, Số 50 Phan Văn Khỏe, P. 2, Quận 6, HCM</t>
  </si>
  <si>
    <t>win4387</t>
  </si>
  <si>
    <t>195 Cao Lỗ, Phường 8, Quận 8, HCM</t>
  </si>
  <si>
    <t>win4388</t>
  </si>
  <si>
    <t>Căn Hộ A0106 - A0107, Tầng Trệt CC Quốc Cường Gia Lai, 340 Tạ Quang Bửu, P.05, Q.8, HCM</t>
  </si>
  <si>
    <t>win4390</t>
  </si>
  <si>
    <t>492 Đường Nguyễn Văn Linh (Tòa Nhà Hạnh Phúc - Lô 11B), Xã Bình Hưng, Huyện Bình Chánh, HCM</t>
  </si>
  <si>
    <t>WIN4393</t>
  </si>
  <si>
    <t>Số 57 Quốc Lộ 13, P. 26, Quận Bình Thạnh, HCM</t>
  </si>
  <si>
    <t>WIN4395</t>
  </si>
  <si>
    <t>59 Ngô Tất Tố, P. 21, Quận Bình Thạnh, HCM</t>
  </si>
  <si>
    <t>WIN4396</t>
  </si>
  <si>
    <t>91 Nguyễn Hữu Cảnh, P. 22, Quận Bình Thạnh, HCM</t>
  </si>
  <si>
    <t>WIN4397</t>
  </si>
  <si>
    <t>G10 &amp; G11 Tầng Trệt, The Manor Officetel, Số 91 Nguyễn Hữu Cảnh, Phường 22, Quận Bình Thạnh, HCM</t>
  </si>
  <si>
    <t>WIN4398</t>
  </si>
  <si>
    <t>7B Nơ Trang Long, P. 7, Quận Bình Thạnh, HCM</t>
  </si>
  <si>
    <t>WIN4404</t>
  </si>
  <si>
    <t>Kiot 82, tầng 1, tòa HH3C, Khu DV TH và nhà ở Hồ Linh Đàm, P.Hoàng Liệt, Q.Hoàng Mai, HN</t>
  </si>
  <si>
    <t>WIN4405</t>
  </si>
  <si>
    <t>81B Lã Xuân Oai, Phường Long Trường, Quận 9, HCM</t>
  </si>
  <si>
    <t>WIN4409</t>
  </si>
  <si>
    <t>Lô số 06, tầng 1, tòa nhà CT1- AB, Mễ trì, Q.Nam Từ Liêm, Hà Nội</t>
  </si>
  <si>
    <t>WIN4411</t>
  </si>
  <si>
    <t>Tầng 1, Tòa A, Lô CT-21B, KĐTM Việt Hưng, Đào Văn Tập
, phường Giang Biên, quận Long Biên, HN</t>
  </si>
  <si>
    <t>WIN4412</t>
  </si>
  <si>
    <t>34 Chử Đồng Tử, Phường 7, Quận Tân Bình, HCM</t>
  </si>
  <si>
    <t>win4414</t>
  </si>
  <si>
    <t>Lô số 03A, Tòa nhà H thuộc Dự Án HH2 khu đô thị mới Dương Nội, Hà Đông, Hà Nội.</t>
  </si>
  <si>
    <t>WIN4416</t>
  </si>
  <si>
    <t>113 – 113A Tam Châu, KP5, Phường Tam Phú, Quận Thủ Đức, HCM</t>
  </si>
  <si>
    <t>win4417</t>
  </si>
  <si>
    <t>Khu 7 - Phố Yên- Tiền Phong- Mê Linh - Hà Nội</t>
  </si>
  <si>
    <t>WIN4418</t>
  </si>
  <si>
    <t>Lô 05, tầng 1, tòa N01, New Horizon city, 87 Lĩnh Nam, P.Mai Động, Q.Hoàng Mai, Hà Nội</t>
  </si>
  <si>
    <t>WIN4419</t>
  </si>
  <si>
    <t>R2.101, tòa nhà R2, 28 Lô X3, đường Trần Hữu Dực, P.Cầu Diễn, Q.Nam Từ Liêm, Hà Nội</t>
  </si>
  <si>
    <t>WIN4420</t>
  </si>
  <si>
    <t>42/1 tl16, khu phố 3B, Phường Thạnh Lộc, Quận 12, HCM</t>
  </si>
  <si>
    <t>WIN4421</t>
  </si>
  <si>
    <t>372A Nơ Trang Long, Phường 13, Quận Bình Thạnh, HCM</t>
  </si>
  <si>
    <t>WIN4424</t>
  </si>
  <si>
    <t>Số 153 - 155 phố Thanh Am, Tổ 23, P.Thượng Thanh, Q.Long Biên, HN</t>
  </si>
  <si>
    <t>WIN4425</t>
  </si>
  <si>
    <t>Tầng 1, Eurowindow Multicomplex, 27 Trần Duy Hưng, P. Trung Hòa, Q.Cầu Giấy, HN</t>
  </si>
  <si>
    <t>win4435</t>
  </si>
  <si>
    <t>219 Tây Thạnh, Phường Tây Thạnh, Quận Tân Phú, HCM</t>
  </si>
  <si>
    <t>win4436</t>
  </si>
  <si>
    <t>56B Đinh Tiên Hoàng, Phường Ngô Quyền, Thị xã Sơn Tây, HN</t>
  </si>
  <si>
    <t>win4437</t>
  </si>
  <si>
    <t>56 ngõ 43 Cổ Nhuế, Phường Cổ Nhuế 2, Q. Bắc Từ Liêm, HN</t>
  </si>
  <si>
    <t>WIN4441</t>
  </si>
  <si>
    <t>1.26-1.27, Blck B, CC Viva Riverside, 1472 Võ Văn Kiệt, P. 3, Quận 6, HCM</t>
  </si>
  <si>
    <t>WIN4442</t>
  </si>
  <si>
    <t>Thôn Kiêu Kỵ, Xã Kiêu Kỵ, Huyện Gia Lâm, HN</t>
  </si>
  <si>
    <t>WIN4444</t>
  </si>
  <si>
    <t>Số 78 đường quốc lộ 3, xã Phù Lỗ, huyện Sóc Sơn, Hà Nội</t>
  </si>
  <si>
    <t>WIN4449</t>
  </si>
  <si>
    <t>Ô số 38 BT1, Khu ĐTM Pháp Vân - Tứ Hiệp, phường Hoàng Liệt, quận Hoàng Mai, HN</t>
  </si>
  <si>
    <t>WIN4450</t>
  </si>
  <si>
    <t>LK01-01 Dự án Tổ hợp thương mại dịch vụ và căn hộ cao cấp Hải Phát Plaza, phường Đại Mỗ, quận Nam Từ Liêm, HN</t>
  </si>
  <si>
    <t>WIN4455</t>
  </si>
  <si>
    <t>Tầng 01 - Toà nhà BIDHOMES THE GARDEN HILL , Số 99 Trần Bình, phường Mỹ Đình 2, Quận Nam Từ Liêm, HN</t>
  </si>
  <si>
    <t>WIN4462</t>
  </si>
  <si>
    <t>34 Chương Dương, P. Linh Chiểu, Quận Thủ Đức, HCM</t>
  </si>
  <si>
    <t>WIN4463</t>
  </si>
  <si>
    <t>48 đường số 26, KP5, P. Hiệp Bình Chánh, Quận Thủ Đức, HCM</t>
  </si>
  <si>
    <t>WIN4469</t>
  </si>
  <si>
    <t>71 đường số 9, khu phố 4, Phường Bình Chiểu, Quận Thủ Đức, HCM</t>
  </si>
  <si>
    <t>WIN4479</t>
  </si>
  <si>
    <t>G116 – Tầng 1, Lô HH Chung cư G1, Vinhomes Greenbay, Đường Lương thế vinh kéo dài, Phường mễ trì, Quận Nam Từ Liêm, Hà Nội</t>
  </si>
  <si>
    <t>WIN4484</t>
  </si>
  <si>
    <t>Khu Chợ Kim, Xã Xuân Nộn, Huyện Đông Anh, HN</t>
  </si>
  <si>
    <t>WIN4493</t>
  </si>
  <si>
    <t>425 Tô Ký, Phường Trung Mỹ Tây, Quận 12, HCM</t>
  </si>
  <si>
    <t>WIN4503</t>
  </si>
  <si>
    <t>Tầng 1, tòa nhà 18 tầng One 18 tại 19 ngõ 298 đường Ngọc Lâm, Long Biên, Hà Nội</t>
  </si>
  <si>
    <t>WIN4504</t>
  </si>
  <si>
    <t>Xóm 4, Xã Đông Dư, Huyện Gia Lâm, HN</t>
  </si>
  <si>
    <t>WIN4506</t>
  </si>
  <si>
    <t>4506 - WM+ DNI 155 Trương Định</t>
  </si>
  <si>
    <t>155 Trương Định, khu phố 2, Phường Tân Mai, Thành phố Biên Hòa, T. Đồng Nai Việt Nam</t>
  </si>
  <si>
    <t>WIN4510</t>
  </si>
  <si>
    <t>4510 - WM+DNI 77/2 Đồng Khởi</t>
  </si>
  <si>
    <t>77/2 Đồng Khởi, khu phố 3, Phường Tam Hòa, Thành phố Biên Hòa, T. Đồng Nai Việt Nam</t>
  </si>
  <si>
    <t>WIN4511</t>
  </si>
  <si>
    <t>Số 45 Ngõ Thịnh Hào 1 Tôn Đức Thắng, phường Hàng Bột, Quận Đống Đa, HN</t>
  </si>
  <si>
    <t>WIN4512</t>
  </si>
  <si>
    <t>Gian Hàng Thương Mại 10+ 11, Tầng 1, Tòa Nhà Pearl 1, số 01 đường Châu Văn Liêm, phường Phú Đô, quận Nam Từ Liêm, HN</t>
  </si>
  <si>
    <t>WIN4513</t>
  </si>
  <si>
    <t>Sân vận động trung tâm đường Quang Lãm, phường Phú Lãm, Quận Hà Đông, HN</t>
  </si>
  <si>
    <t>WIN4515</t>
  </si>
  <si>
    <t>Gian hàng 110, tầng 1, Tòa nhà N01C Trung tâm Thương Mại và Dịch vụ Golden Land, 
số 275 Nguyễn Trãi, P. Thanh Xuân Trung, Q. Thanh Xuân, HN</t>
  </si>
  <si>
    <t>WIN4517</t>
  </si>
  <si>
    <t>Số 321 Lâm Du, phường Bồ Đề, Quận Long Biên, Hà Nội</t>
  </si>
  <si>
    <t>win4520</t>
  </si>
  <si>
    <t>Thôn Ngãi Cầu, xã An Khánh, huyện Hoài Đức,TP Hà Nội  (991 đường 72 cũ)</t>
  </si>
  <si>
    <t>win4521</t>
  </si>
  <si>
    <t>Thôn 06, xã Song Phương, huyện Hoài Đức, HN</t>
  </si>
  <si>
    <t>WIN4525</t>
  </si>
  <si>
    <t>Kiot 30 -32, tầng 1 tòa nhà Văn phòng Hồ Linh Đàm, phường Hoàng Liệt, quận Hoàng Mai, HN</t>
  </si>
  <si>
    <t>WIN4526</t>
  </si>
  <si>
    <t>Số 65B Nguyễn Công Trứ, phường Đồng Nhân, quận Hai Bà Trưng, HN</t>
  </si>
  <si>
    <t>WIN4531</t>
  </si>
  <si>
    <t>83 Quang Tiến, Phường Đại Mỗ, Quận Nam Từ Liêm, HN</t>
  </si>
  <si>
    <t>WIN4534</t>
  </si>
  <si>
    <t>Số 20 tổ 3, phường Giang Biên, Q.Long Biên, HN</t>
  </si>
  <si>
    <t>WIN4535</t>
  </si>
  <si>
    <t>120 Phố Mã, Phù Linh, Sóc Sơn, Hà Nội</t>
  </si>
  <si>
    <t>WIN4539</t>
  </si>
  <si>
    <t>Căn hộ A2 – Lô BT04 – Đô thị mới Việt Hưng, phường Giang Biên, quận Long Biên , Hà Nội</t>
  </si>
  <si>
    <t>WIN4540</t>
  </si>
  <si>
    <t>Số 25 phố Phúc Tân, phường Phúc Tân, quận Hoàn Kiếm, HN</t>
  </si>
  <si>
    <t>win4553</t>
  </si>
  <si>
    <t>Ki ốt số 02-04, tầng 1 thuộc tòa nhà B2.1.HH03B, Khu đô thị Thanh Hà - 
Cienco5, xã Cự Khê, huyện Thanh Oai, HN</t>
  </si>
  <si>
    <t>WIN4554</t>
  </si>
  <si>
    <t>Đội 7 Ngọc Hồi, Xã Ngọc Hồi, Huyện Thanh Trì, HN</t>
  </si>
  <si>
    <t>WIN4565</t>
  </si>
  <si>
    <t>Số 48 ngõ 467 Lĩnh Nam, phường Lĩnh Nam, quận Hoàng Mai, HN</t>
  </si>
  <si>
    <t>WIN4566</t>
  </si>
  <si>
    <t>BT4-B-1.3-7-Khu đô thị mới Đặng Xá II, Gia Lâm, Hà Nội</t>
  </si>
  <si>
    <t>WIN4569</t>
  </si>
  <si>
    <t>Lô G1.03 và G1.04, Chung cư Grand Riverside, 278-283 Bến Vân Đồn, Phường 2, Quận 4, HCM</t>
  </si>
  <si>
    <t>WIN4578</t>
  </si>
  <si>
    <t>145A Lê Đình Cẩn, khu phố 6, Phường Tân Tạo, Quận Bình Tân, HCM</t>
  </si>
  <si>
    <t>win4583</t>
  </si>
  <si>
    <t>38 đường Ngô Quyền, Phường Ngô Quyền, Thị xã Sơn Tây, HN</t>
  </si>
  <si>
    <t>WIN4584</t>
  </si>
  <si>
    <t>Tầng 1, Khu A, tòa Viet Duc Complex, ngõ 164 Khuất Duy Tiến, phường Nhân Chính, quận Thanh Xuân, Hà Nội</t>
  </si>
  <si>
    <t>WIN4588</t>
  </si>
  <si>
    <t>161 Khu Phố, Thị trấn Liên Quan, Huyện Thạch Thất, HN</t>
  </si>
  <si>
    <t>WIN4589</t>
  </si>
  <si>
    <t>Thôn 6, Xã Thạch Xá, Thạch Thất, HN</t>
  </si>
  <si>
    <t>WIN4590</t>
  </si>
  <si>
    <t>SH11 - SH12 tầng 001 tháp (block)B, Dự án chung cư kết hợp, Thương mại DV số 370 Nguyễn Văn Quỳ, phường Phú Thuận, Quận 7, HCM</t>
  </si>
  <si>
    <t>WIN4594</t>
  </si>
  <si>
    <t>Ô thương mại dịch vụ số 5 - tầng 01, Tòa nhà NewSkyline, Lô CC2 Khu đô thị mới Văn Quán - Yên Phúc, Phường Văn Quán, Quận Hà Đông, HN</t>
  </si>
  <si>
    <t>WIN4601</t>
  </si>
  <si>
    <t>Kiot 103, tầng 1 tòa nhà CT13 Khu Đô thị mới Tứ Hiệp, xã Tứ Hiệp, Huyện Thanh Trì, HN</t>
  </si>
  <si>
    <t>win4603</t>
  </si>
  <si>
    <t>Số 31 phố Tùng Thiện, Phường Trung Sơn Trầm, Thị xã Sơn Tây, HN</t>
  </si>
  <si>
    <t>WIN4608</t>
  </si>
  <si>
    <t>79A Huỳnh Tịnh Của, Phường 8, Quận 3, HCM</t>
  </si>
  <si>
    <t>WIN4610</t>
  </si>
  <si>
    <t>Số 126 Thanh Lãm, phường Phú Lãm, quận Hà Đông, Hà Nội</t>
  </si>
  <si>
    <t>WIN4611</t>
  </si>
  <si>
    <t>Số 72 ngõ 56 Thạch Cầu, Quận Long Biên, HN</t>
  </si>
  <si>
    <t>win4615</t>
  </si>
  <si>
    <t>950-950A Tạ Quang Bửu, P5, Q8, HCM</t>
  </si>
  <si>
    <t>WIN4634</t>
  </si>
  <si>
    <t>47 Quốc Lộ 2, khối 2, Phù Lỗ, Sóc Sơn, Hà Nội</t>
  </si>
  <si>
    <t>win4636</t>
  </si>
  <si>
    <t>236 đường Xuân Khanh, Xuân Khanh, Thị xã Sơn Tây, HN</t>
  </si>
  <si>
    <t>WIN4639</t>
  </si>
  <si>
    <t>50 phố tía , tô hiệu, thường tín, hà nội</t>
  </si>
  <si>
    <t>WIN4640</t>
  </si>
  <si>
    <t>Số 1 Yên Phúc, Phường Phúc La, Quận Hà Đông, Hà Nội</t>
  </si>
  <si>
    <t>WIN4641</t>
  </si>
  <si>
    <t>Chân cầu Tự Khoát, Xã Ngũ Hiệp, Huyện Thanh Trì, HN</t>
  </si>
  <si>
    <t>win4656</t>
  </si>
  <si>
    <t>126A Thanh Vị, Phường Sơn Lộc, Thị xã Sơn Tây, HN</t>
  </si>
  <si>
    <t>WIN4662</t>
  </si>
  <si>
    <t>B1.03, Tầng 1+2, Block B, Khu liên hợp cao ốc TTTM-, văn phòng và căn hộ, 177 Xa lộ Hà Nội, phường Thảo Điền, Quận 2, TP. Hồ Chí Minh Việt Nam</t>
  </si>
  <si>
    <t>WIN4667</t>
  </si>
  <si>
    <t>DVTM-05, tầng 1+2 tòa nhà CT1 Khu đô thị Gelexia Riverside
, 885 Tam Trinh, phường Yên Sở, quận Hoàng Mai, HN</t>
  </si>
  <si>
    <t>WIN4671</t>
  </si>
  <si>
    <t>Thôn Tương Chúc (Chân cầu Tự Khoát), Xã Ngũ Hiệp, Huyện Thanh Trì, HN</t>
  </si>
  <si>
    <t>WIN4680</t>
  </si>
  <si>
    <t>Xóm 5 văn phú ,thường tín, hà nội</t>
  </si>
  <si>
    <t>WIN4681</t>
  </si>
  <si>
    <t>Thôn Xâm Dương 3, xã Ninh Sở, huyện Thường Tín, HN</t>
  </si>
  <si>
    <t>WIN4704</t>
  </si>
  <si>
    <t>159 Tân Lập II, tổ 3, khu phố 6, Hiệp Phú, Quận 9, HCM</t>
  </si>
  <si>
    <t>WIN4750</t>
  </si>
  <si>
    <t>Đội 2, Xã Tự Nhiên, Huyện Thường Tín, HN</t>
  </si>
  <si>
    <t>win4757</t>
  </si>
  <si>
    <t>37 Đồng Nai, Phường 15, Quận 10, HCM</t>
  </si>
  <si>
    <t>WIN4764</t>
  </si>
  <si>
    <t>Số 7 Xóm Đinh Tiên Hoàng, Xã Hà Hồi, Huyện Thường Tín, HN</t>
  </si>
  <si>
    <t>win4766</t>
  </si>
  <si>
    <t>78 Cầu Trì, Phường Sơn Lộc, Thị xã Sơn Tây, HN</t>
  </si>
  <si>
    <t>win4767</t>
  </si>
  <si>
    <t>31-LK41 Khu Đô Thị Vân Canh, Xã Vân Canh, Huyện Hoài Đức, HN</t>
  </si>
  <si>
    <t>WIN4772</t>
  </si>
  <si>
    <t>0.01 Tần Trệt Tháp 2, Sun Avenue, 28 Mai Chí Thọ Phường An Phú, Quận 2, TP. Hồ Chí Minh Việt Nam</t>
  </si>
  <si>
    <t>WIN4774</t>
  </si>
  <si>
    <t>45F1-46F1, đường DN5 (khu dân cư An Sương), khu phố 4, Phường Đông Hưng Thuận, Quận 12, (đường DN5), HCM</t>
  </si>
  <si>
    <t>WIN4776</t>
  </si>
  <si>
    <t>28 Hòe Thị, Phường Phương Canh, Quận Nam Từ Liêm, Hà Nội</t>
  </si>
  <si>
    <t>WIN4777</t>
  </si>
  <si>
    <t>79 Ngọc Đại, Phường Đại Mỗ, Quận Nam Từ Liêm, Hà Nôi</t>
  </si>
  <si>
    <t>WIN4779</t>
  </si>
  <si>
    <t>CS3-CS4 chung cư Prosper Plaza 22/14 Phan Văn Hớn, Phường Tân Thới Nhất, Quận 12, HCM</t>
  </si>
  <si>
    <t>WIN4781</t>
  </si>
  <si>
    <t>314 Trần Cung, Phường Cổ Nhuế 1, Quận Bắc Từ Liêm, Hà Nội</t>
  </si>
  <si>
    <t>WIN4783</t>
  </si>
  <si>
    <t>0.01, Chung cư CH1, Đường số 10, Khu dân cư CityLand, Phường 10, Quận Gò Vấp, HCM</t>
  </si>
  <si>
    <t>win4785</t>
  </si>
  <si>
    <t>01.04 tầng 1, chung cư Phương, Việt, 1002 Tạ quang Bửu, P6, Quận 8, HCM</t>
  </si>
  <si>
    <t>WIN4799</t>
  </si>
  <si>
    <t>Tầng 1 Tòa nhà Kinh Đô, số 93 Lò Đúc, phường Phạm Đình Hổ, quận Hai Bà Trưng, HN</t>
  </si>
  <si>
    <t>WIN4800</t>
  </si>
  <si>
    <t>344 Ngọc Thụy, Phường Ngọc Thụy, Quận Long Biên, HN</t>
  </si>
  <si>
    <t>WIN4801</t>
  </si>
  <si>
    <t>Số 2 ngõ 239 đường Trâu Quỳ, TDP An Đào, thị trấn Trâu Quỳ, huyện Gia Lâm, Hà Nội</t>
  </si>
  <si>
    <t>win4808</t>
  </si>
  <si>
    <t>Lô RS6.SH.15 Tầng 1 Tháp RS6, Khu Thương mại Dịch vụ, và căn hộ - Khu 2, 239-241 Hòa Bình, Phường Hiệp Tân, Quận Tân Phú, HCM</t>
  </si>
  <si>
    <t>WIN4810</t>
  </si>
  <si>
    <t>106 Nguyễn Hiền, phường Bách Khoa, quận Hai Bà Trưng, HN</t>
  </si>
  <si>
    <t>WIN4816</t>
  </si>
  <si>
    <t>Lô 04, Tầng 1, nhà chung cư số CT1, 
phường Cổ Nhuế 2, quận Bắc Từ Liêm, HN</t>
  </si>
  <si>
    <t>WIN4821</t>
  </si>
  <si>
    <t>0.14 tầng 01 (trệt), Chung cư cao tầng Phường Trường Thọ, 17 Đường số 3, Khu phố 6, P. Trường Thọ Quận Thủ Đức, HCM</t>
  </si>
  <si>
    <t>win4823</t>
  </si>
  <si>
    <t>RS4-SH.03 tại dự án khu TMDV căn hộ địa chỉ 278 đường, Hòa Bình, Phường Hiệp Tân, (Dự án Richstar Residence), Q.Tân phú, HCM</t>
  </si>
  <si>
    <t>WIN4826</t>
  </si>
  <si>
    <t>98 Miếu Thờ, Xã Tiên Dược, Huyện Sóc Sơn, Hà Nội</t>
  </si>
  <si>
    <t>WIN4831</t>
  </si>
  <si>
    <t>B12 Chợ Phú Cường, Xã Phú Cường, Huyện Sóc Sơn, Hà Nội</t>
  </si>
  <si>
    <t>win4832</t>
  </si>
  <si>
    <t>Khu 10 Chợ Phố Hạ, Xã Mê Linh, Huyện Mê Linh, Hà Nội</t>
  </si>
  <si>
    <t>win4846</t>
  </si>
  <si>
    <t>Số 16 đường số 5A, KDC Trung Sơn, ấp 4B, xã Bình Hưng, Huyện Bình Chánh, HCM</t>
  </si>
  <si>
    <t>WIN4858</t>
  </si>
  <si>
    <t>351/29 Lê Đại Hành, Phường 11, Quận 11, TP. Hồ Chí Minh Việt Nam</t>
  </si>
  <si>
    <t>win4863</t>
  </si>
  <si>
    <t>Khu A - Khu đất dịch vụ Do Lộ, Yên Nghĩa, Hà Đông, Hà Nội</t>
  </si>
  <si>
    <t>WIN4864</t>
  </si>
  <si>
    <t>138 Thị trân văn giang</t>
  </si>
  <si>
    <t>WIN4870</t>
  </si>
  <si>
    <t>14 Trần Quý Cáp, Phường Văn Miếu, Quận Đống Đa, HN</t>
  </si>
  <si>
    <t>WIN4878</t>
  </si>
  <si>
    <t>Xã Ngũ Hiệp, Huyện Thanh Trì, HN</t>
  </si>
  <si>
    <t>WIN4880</t>
  </si>
  <si>
    <t>Thôn bên  363 thị trân văn giang</t>
  </si>
  <si>
    <t>WIN4881</t>
  </si>
  <si>
    <t>BTM1-3 BlockB tầng 1 (trệt), khu phố 3 Centana, 36 mai Chí Thọ, Phường An Phú, Quận 2, TP. Hồ Chí Minh Việt Nam</t>
  </si>
  <si>
    <t>WIN4884</t>
  </si>
  <si>
    <t>23/2 đường số 9, Khu phố 4, Phường Trường Thọ, Quận Thủ Đức, HCM</t>
  </si>
  <si>
    <t>WIN4887</t>
  </si>
  <si>
    <t>Cụm 6 Thị trấn Phúc Thọ, Huyện Phúc Thọ, HN</t>
  </si>
  <si>
    <t>WIN4895</t>
  </si>
  <si>
    <t>42-44 đường A4, Phường 12, Quận Tân Bình, HCM</t>
  </si>
  <si>
    <t>WIN4912</t>
  </si>
  <si>
    <t>186 và 188 Tư Đình, Phường Long Biên, Quận Long Biên, Hà Nội</t>
  </si>
  <si>
    <t>WIN4915</t>
  </si>
  <si>
    <t>0.01. Tầng trệt tháp 4, Sun Avenue 28 Mai Chí Thọ, Phường An Phú, Quận 2, TP. Hồ Chí Minh Việt Nam</t>
  </si>
  <si>
    <t>WIN4918</t>
  </si>
  <si>
    <t>SH6B+SH7B, Tầng 1 Tòa nhà HH3, Số 32 Phố Đại Từ, Phường Đại Kim, Quận Hoàng Mai, HN</t>
  </si>
  <si>
    <t>WIN4922</t>
  </si>
  <si>
    <t>Tổ hợp chung cư H098&amp;T106 tại 241/42, Nguyễn Văn Luông, phườn 11, Quận 6, TP. Hồ Chí Minh Việt Nam</t>
  </si>
  <si>
    <t>win4924</t>
  </si>
  <si>
    <t>Xóm Dền, Xã Di Trạch, Huyện Hoài Đức, HN</t>
  </si>
  <si>
    <t>win4927</t>
  </si>
  <si>
    <t>Khu 10 Thôn Thường Lệ, Xã Đại Thịnh, Huyện Mê Linh, HN</t>
  </si>
  <si>
    <t>WIN4935</t>
  </si>
  <si>
    <t>339DE Nguyễn Cảnh Chân, Phường Cầu Kho, Quận 1, HCM</t>
  </si>
  <si>
    <t>WIN4937</t>
  </si>
  <si>
    <t>A01 –TMDV01-02 cao ốc Jamila, 60 đường 697, KP2, Phường Phú Hữu, Quận 9, HCM</t>
  </si>
  <si>
    <t>WIN4940</t>
  </si>
  <si>
    <t>Tầng Trệt Cao ốc An Cư, số 8, đường Thái Thuận, P An Phú, Quận 2, TP. Hồ Chí Minh Việt Nam</t>
  </si>
  <si>
    <t>WIN4943</t>
  </si>
  <si>
    <t>TM05- Dự án KDC Sông Đà 434/16 đường 26 tháng 3, Phường 15, Quận Gò Vấp, HCM</t>
  </si>
  <si>
    <t>WIN4948</t>
  </si>
  <si>
    <t>4948 - WM+ DNI 6 Nguyễn Bảo Đức</t>
  </si>
  <si>
    <t>6, Nguyễn Bảo Đức, KP6, P.Tam Hiệp, Thành phố Biên Hòa, T. Đồng Nai Việt Nam</t>
  </si>
  <si>
    <t>WIN4952</t>
  </si>
  <si>
    <t>97 Nguyên Hồng, Phường 1, Quận Gò Vấp, HCM</t>
  </si>
  <si>
    <t>WIN4959</t>
  </si>
  <si>
    <t>Kiot 03 - Tầng 01, chung cư CT4, KĐTM Thạch Bàn, Phường Thạch Bàn, Quận Long Biên, Hà Nội</t>
  </si>
  <si>
    <t>WIN4967</t>
  </si>
  <si>
    <t>Tầng 1, Tòa nhà Golden West, Số 2 Lê Văn Thiêm, Phường Nhân Chính, Quận Thanh Xuân, HN</t>
  </si>
  <si>
    <t>WIN4968</t>
  </si>
  <si>
    <t>QL3 Phố Lộc Hà, Xã Mai Lâm, Huyện Đông Anh, Hà Nội</t>
  </si>
  <si>
    <t>WIN4972</t>
  </si>
  <si>
    <t>Ngã Ba Yên Tàng, Thôn Yên Tàng, Xã Bắc Phú, Huyện Sóc Sơn, HN</t>
  </si>
  <si>
    <t>WIN4983</t>
  </si>
  <si>
    <t>LK11-Lô 6, Dự án nhà ở Phùng Khoang, Phường Trung Văn, Quận Nam Từ Liêm, Hà Nội</t>
  </si>
  <si>
    <t>WIN4986</t>
  </si>
  <si>
    <t>Thôn Đìa, Xã Nam Hồng, Huyện Đông Anh, Hà Nội</t>
  </si>
  <si>
    <t>win5005</t>
  </si>
  <si>
    <t>09 Phạm Vấn, Phường Phú Thọ Hòa, Quận Tân Phú, HCM</t>
  </si>
  <si>
    <t>WIN5006</t>
  </si>
  <si>
    <t>185B Nguyễn Thị Định, Phường An Phú, Quận 2, TP. Hồ Chí Minh Việt Nam</t>
  </si>
  <si>
    <t>WIN5007</t>
  </si>
  <si>
    <t>7-9 Nguyễn Hiền, Phường 4, Quận 3, HCM</t>
  </si>
  <si>
    <t>WIN5008</t>
  </si>
  <si>
    <t>Thôn Quất Động, Xã Quất Động, Huyện Thường Tín, HN</t>
  </si>
  <si>
    <t>win5019</t>
  </si>
  <si>
    <t>606/144-606/146 Ba Tháng Hai, Phường 14, Quận 10, HCM</t>
  </si>
  <si>
    <t>WIN5020</t>
  </si>
  <si>
    <t>Số 38 Khu Tái Định Cư Ngô Thì Nhậm, Đường Phan Đình Giót, Phường La Khê, Quận Hà Đông, HN</t>
  </si>
  <si>
    <t>WIN5024</t>
  </si>
  <si>
    <t>33/4 ấp Mới 1, Xã Tân Xuân, Huyện Hóc Môn, HCM</t>
  </si>
  <si>
    <t>WIN5025</t>
  </si>
  <si>
    <t>15 Nguyễn Quang Bích, Phường 13, Quận Tân Bình, HCM</t>
  </si>
  <si>
    <t>win5026</t>
  </si>
  <si>
    <t>163/25/1 Tô Hiến Thành, Phường 13, Quận 10, HCM</t>
  </si>
  <si>
    <t>WIN5029</t>
  </si>
  <si>
    <t>42 Thăng Long, Phường 4, Quận Tân Bình, HCM</t>
  </si>
  <si>
    <t>WIN5043</t>
  </si>
  <si>
    <t>81 đường số 2, KP6, Phường Hiệp Bình Phước, Quận Thủ Đức, HCM</t>
  </si>
  <si>
    <t>WIN5045</t>
  </si>
  <si>
    <t>Thôn 9, Xã Phùng Xá, Huyện Thạch Thất, HN</t>
  </si>
  <si>
    <t>WIN5054</t>
  </si>
  <si>
    <t>BT25, Lô TT2, Khu nhà ở C37 BCA, Khu đô thị mới Phùng Khoang, Phường Trung Văn, Quận Nam Từ Liêm, HN</t>
  </si>
  <si>
    <t>WIN5055</t>
  </si>
  <si>
    <t>Số 67+69 Đường Ngô Đình Mẫn, Phường La Khê, Quận Hà Đông, HN</t>
  </si>
  <si>
    <t>WIN5062</t>
  </si>
  <si>
    <t>Thôn Thọ Giáo, Xã Tân Minh, Huyện Thường Tín, HN</t>
  </si>
  <si>
    <t>WIN5063</t>
  </si>
  <si>
    <t>Số 16 Hòa Sơn, Thị trấn Chúc Sơn, Huyện Chương Mỹ, HN</t>
  </si>
  <si>
    <t>win5075</t>
  </si>
  <si>
    <t>Thôn Thái Hòa, Xã Bình Phú, Huyện Thạch Thất, HN</t>
  </si>
  <si>
    <t>WIN5077</t>
  </si>
  <si>
    <t>254/63 Âu Cơ, P. 9, Quận Tân Bình, HCM</t>
  </si>
  <si>
    <t>win5085</t>
  </si>
  <si>
    <t>48 Liêu Bình Hương, ấp Tân Tiến, xã Tân Thông Hội, Huyện Củ Chi, HCM</t>
  </si>
  <si>
    <t>WIN5086</t>
  </si>
  <si>
    <t>120 Lò Lu, Phường Trường Thạnh, Quận 9, HCM</t>
  </si>
  <si>
    <t>WIN5088</t>
  </si>
  <si>
    <t>Kiot dịch vụ số 2, Tầng 1, Tòa nhà B, Dự án X2, Phường Cầu Diễn, Nam Từ Liêm, Hà Nội</t>
  </si>
  <si>
    <t>WIN5089</t>
  </si>
  <si>
    <t>Số 42 Đường Nghĩa Lộ, Phường Yên Nghĩa, Quận Hà Đông, HN</t>
  </si>
  <si>
    <t>WIN5090</t>
  </si>
  <si>
    <t>Số 83, Ngõ 384, Đường Đông Hội, Xã Đông Hội, Huyện Đông Anh, Hà Nội</t>
  </si>
  <si>
    <t>WIN5097</t>
  </si>
  <si>
    <t>55 Cầu Cốc, Phường Tây Mỗ, Nam Từ Liêm, Hà Nội</t>
  </si>
  <si>
    <t>win5101</t>
  </si>
  <si>
    <t>Số 168 Thôn Mới, Xã Cao Dương, Huyện Thanh Oai, HN</t>
  </si>
  <si>
    <t>WIN5115</t>
  </si>
  <si>
    <t>1.17 và 1.04 Tầng 1+2, CC Hiệp Thành (Parkland), số 38 đường N5, KDC Hiệp Thành, Phường Hiệp Thành, Quận 12, HCM</t>
  </si>
  <si>
    <t>WIN5124</t>
  </si>
  <si>
    <t>B1.01 tầng 1 Block tại dự án Khu Dân cứ Phước Long, Phường Phước Long B, Quận 9, HCM</t>
  </si>
  <si>
    <t>WIN5141</t>
  </si>
  <si>
    <t>112/6 Tân Chánh Hiệp 36, Khu phố 6, Phường Tân Chánh Hiệp, Quận 12, HCM</t>
  </si>
  <si>
    <t>WIN5155</t>
  </si>
  <si>
    <t>Thôn Yên Ngưu, Xã Tam Hiệp, Huyện Thanh Trì, HN</t>
  </si>
  <si>
    <t>win5161</t>
  </si>
  <si>
    <t>248 Chợ Chiều Chuông, Xã Phương Trung, Huyện Thanh Oai, HN</t>
  </si>
  <si>
    <t>win5162</t>
  </si>
  <si>
    <t>Số 120 QL21, Thôn Tảo Dương, Xã Hồng Dương, Huyện Thanh Oai, HN</t>
  </si>
  <si>
    <t>win5176</t>
  </si>
  <si>
    <t>37 Thôn Chằm, Xã Bình Minh, Huyện Thanh Oai, HN</t>
  </si>
  <si>
    <t>WIN5177</t>
  </si>
  <si>
    <t>Thôn Cổ Dương, Xã Tiên Dương, Huyện Đông Anh, HN</t>
  </si>
  <si>
    <t>WIN5182</t>
  </si>
  <si>
    <t>8/9 ấp Hưng Lân, Xã Bà Điểm, Huyện Hóc Môn, HCM</t>
  </si>
  <si>
    <t>WIN5187</t>
  </si>
  <si>
    <t>483 Lê Văn Quới, KP6, Phường Bình Trị, Đông A, Quận Bình Tân, HCM</t>
  </si>
  <si>
    <t>WIN5190</t>
  </si>
  <si>
    <t>Thôn Ngọc Chi ( Ngã tư Chợ Ngọc Chi), Xã Vĩnh Ngọc, Huyện Đông Anh, HN</t>
  </si>
  <si>
    <t>WIN5191</t>
  </si>
  <si>
    <t>Số 9 Nam Dư, Phường Lĩnh Nam, Quận Hoàng Mai, HN</t>
  </si>
  <si>
    <t>WIN5199</t>
  </si>
  <si>
    <t>5199 - WM+ DNI 202/15/4 -202/17 Huỳnh Văn Nghệ</t>
  </si>
  <si>
    <t>17/15A – 15/15B Huỳnh Văn Nghệ, KP2, P.Bửu Long, Thành phố Biên Hòa, T. Đồng Nai Việt Nam</t>
  </si>
  <si>
    <t>WIN5207</t>
  </si>
  <si>
    <t>Khu dân cư Bắc Thăng Long, Xã Hải Bối, Huyện Đông Anh, HN</t>
  </si>
  <si>
    <t>WIN5208</t>
  </si>
  <si>
    <t>Thôn Bình An, Xã Trung Giã, Huyện Sóc Sơn, HN</t>
  </si>
  <si>
    <t>WIN5219</t>
  </si>
  <si>
    <t>Số 1, TT Tổng Công ty Dược Việt Nam, tổ 1, phường Quan Hoa, quận Cầu Giấy, Hà Nội</t>
  </si>
  <si>
    <t>WIN5224</t>
  </si>
  <si>
    <t>Tầng 1, Tòa Trung Yên Smile, Khu A, Lô 19.NO và 20.BT KĐTM Bắc Đại Kim
, Số 1 Nguyễn Cảnh Dị, Phường Định Công, Quận Hoàng Mai, HN</t>
  </si>
  <si>
    <t>WIN5225</t>
  </si>
  <si>
    <t>Ô DVTM-07, Tầng 1+2 tòa nhà CT3 Khu đô thị Gelexia Riverside
, Ngõ 885 Tam Trinh, Phường Yên Sở, Quận Hoàng Mai, HN</t>
  </si>
  <si>
    <t>WIN5230</t>
  </si>
  <si>
    <t>2N Bình Giã, Phường 13, Quận Tân Bình, HCM</t>
  </si>
  <si>
    <t>WIN5231</t>
  </si>
  <si>
    <t>T1.04 tầng trệt Khối 04 (LA3) 383-385 Nguyễn Duy Trinh, Phường Bình Trưng Tây, Quận 2, TP. Hồ Chí Minh Việt Nam</t>
  </si>
  <si>
    <t>WIN5233</t>
  </si>
  <si>
    <t>25 đường số 17, KP5, Phường Linh Trung, Quận Thủ Đức, HCM</t>
  </si>
  <si>
    <t>win5238</t>
  </si>
  <si>
    <t>81 Cầu Xây, Phường Tân Phú, Quận 9, HCM</t>
  </si>
  <si>
    <t>WIN5240</t>
  </si>
  <si>
    <t>163 Nguyễn Thị Kiêu, Khu phố 2, Phường Thới An, Quận 12, HCM</t>
  </si>
  <si>
    <t>WIN5247</t>
  </si>
  <si>
    <t>Căn B4 Số 23 Phố Cự Lộc, P.Thượng Đình, Q.Thanh Xuân, HN</t>
  </si>
  <si>
    <t>win5255</t>
  </si>
  <si>
    <t>Đội 4 Thôn 1 Xã Thạch Đà, Huyện Mê Linh, HN</t>
  </si>
  <si>
    <t>win5266</t>
  </si>
  <si>
    <t>Khu 14 Thôn Yên Nhân, Xã Tiền Phong, Huyện Mê Linh, HN</t>
  </si>
  <si>
    <t>win5267</t>
  </si>
  <si>
    <t>Khu 5 Thôn Do Hạ, Xã Tiền Phong, Huyện Mê Linh, HN</t>
  </si>
  <si>
    <t>win5268</t>
  </si>
  <si>
    <t>134 Hoàng Tăng Bí, TDP Tân Nhuệ, Thụy Phương, Quận Bắc Từ Liêm, Hà Nội</t>
  </si>
  <si>
    <t>WIN5269</t>
  </si>
  <si>
    <t>179A Nghĩa Phát, Phường 6, Quận Tân Bình, HCM</t>
  </si>
  <si>
    <t>WIN5270</t>
  </si>
  <si>
    <t>82 Tô Vĩnh Diện, KP5, P. Linh Chiểu, Quận Thủ Đức, HCM</t>
  </si>
  <si>
    <t>WIN5272</t>
  </si>
  <si>
    <t>Khu đấu giá Tổ 1 Thị trấn Sóc Sơn, Huyện Sóc Sơn, TP Hà Nội</t>
  </si>
  <si>
    <t>win5274</t>
  </si>
  <si>
    <t>109-111 Kênh Nước Đen, Phường Tân Thành, Quận Tân Phú, HCM</t>
  </si>
  <si>
    <t>WIN5275</t>
  </si>
  <si>
    <t>363-365A Tô Ngọc Vân, KP2, Phường Linh Đông, Quận Thủ Đức, HCM</t>
  </si>
  <si>
    <t>WIN5278</t>
  </si>
  <si>
    <t>1.02, 1.03, 2.03, 2.04 Tầng 1+2, Chung cư Hoa Phượng, (Zen Tower), 34/1A Quốc lộ 1A, Phường Thới An, Quận 12, HCM</t>
  </si>
  <si>
    <t>WIN5284</t>
  </si>
  <si>
    <t>Thôn Bến Trung, Xã Bắc Hồng, Huyện Đông Anh, HN</t>
  </si>
  <si>
    <t>WIN5285</t>
  </si>
  <si>
    <t>Thôn Lã Côi, Xã Yên Viên, Huyện Gia Lâm, HN</t>
  </si>
  <si>
    <t>WIN5286</t>
  </si>
  <si>
    <t>95 Ba Thá, Xã Viên An, Huyện Ứng Hòa, HN</t>
  </si>
  <si>
    <t>WIN5287</t>
  </si>
  <si>
    <t>85 Lê Lợi, Thị Trấn Vân Đình, Huyện Ứng Hòa, HN</t>
  </si>
  <si>
    <t>WIN5288</t>
  </si>
  <si>
    <t>Tổ dân phố số 17, Phường Thanh Trì, Quận Hoàng Mai, HN</t>
  </si>
  <si>
    <t>WIN5290</t>
  </si>
  <si>
    <t>71 Ngõ 180 Tây Mỗ, Quận Nam Từ Liêm, Hà Nội</t>
  </si>
  <si>
    <t>WIN5291</t>
  </si>
  <si>
    <t>55 Trương Phước Phan, Khu phố 18, Phường Bình Trị Đông, Quận Bình Tân, HCM</t>
  </si>
  <si>
    <t>WIN5293</t>
  </si>
  <si>
    <t>02 đường số 3 Cư xá Đô Thành, Phường 4, Quận 3, HCM</t>
  </si>
  <si>
    <t>win5295</t>
  </si>
  <si>
    <t>Số 158 Tiểu khu Phú Thịnh, Thị trấn Phú Minh, Huyện Phú Xuyên, HN</t>
  </si>
  <si>
    <t>WIN5301</t>
  </si>
  <si>
    <t>1033 Nguyễn Xiển, Phường Long Bình, Quận 9, HCM</t>
  </si>
  <si>
    <t>WIN5302</t>
  </si>
  <si>
    <t>11/23-11/25-11/27 Nguyễn Đức Thuận, Phường 13, Quận Tân Bình, HCM</t>
  </si>
  <si>
    <t>WIN5303</t>
  </si>
  <si>
    <t>114 Ngõ Văn Chương 2, Phường Văn Chương, Quận Đống Đa, Hà Nội</t>
  </si>
  <si>
    <t>WIN5304</t>
  </si>
  <si>
    <t>Tầng 1, Tòa nhà UDIC Riverside 1, Ngõ 122 Vĩnh Tuy, Phường Vĩnh Tuy, Quận Hai Bà Trưng, HN</t>
  </si>
  <si>
    <t>WIN5305</t>
  </si>
  <si>
    <t>Số 110 ngõ 553 Đường Giải Phóng, Phường Giáp Bát, Quận Hoàng Mai, HN</t>
  </si>
  <si>
    <t>win5308</t>
  </si>
  <si>
    <t>QL35 Thôn Phú Nhi, xã Thanh Lâm, huyện Mê Linh, HN</t>
  </si>
  <si>
    <t>WIN5313</t>
  </si>
  <si>
    <t>32 Sáp Mai, Xã Võng La, Huyện Đông Anh, HN</t>
  </si>
  <si>
    <t>win5323</t>
  </si>
  <si>
    <t>Thôn 5 Xã Cộng Hòa, Huyện Quốc Oai, HN</t>
  </si>
  <si>
    <t>win5324</t>
  </si>
  <si>
    <t>254 Phố Huyện, TT Quốc Oai, Huyện Quốc Oai, HN</t>
  </si>
  <si>
    <t>WIN5327</t>
  </si>
  <si>
    <t>Kiot TM02 - Tầng 1, 
số 50 ngõ 28 đường Xuân La, Phường Xuân La, Quận Tây Hồ, Hà Nội</t>
  </si>
  <si>
    <t>WIN5329</t>
  </si>
  <si>
    <t>120-122 đường số 2, khu phố 1, P. Tăng Nhơn Phú B, Quận 9, HCM</t>
  </si>
  <si>
    <t>WIN5334</t>
  </si>
  <si>
    <t>1042 Nguyễn Duy Trinh, Phường Long Trường, Quận 9, HCM</t>
  </si>
  <si>
    <t>WIN5338</t>
  </si>
  <si>
    <t>196 Mã Lò, KP 6, Phường Bình Trị Đông A, Quận Bình Tân, HCM</t>
  </si>
  <si>
    <t>WIN5340</t>
  </si>
  <si>
    <t>17 Ngõ 75 Hồ Tùng Mậu, Phường Mai Dịch, Quận Cầu Giấy, HN</t>
  </si>
  <si>
    <t>win5341</t>
  </si>
  <si>
    <t>Thôn 3 Xã Phượng Cách, Huyện Quốc Oai, HN</t>
  </si>
  <si>
    <t>WIN5342</t>
  </si>
  <si>
    <t>Số 8 Trương Công Giai, tổ 21, phường Dịch Vọng, quận Cầu Giấy, Hà Nội.</t>
  </si>
  <si>
    <t>WIN5343</t>
  </si>
  <si>
    <t>"Tầng 1 Nhà ở chung cư cao cấp N01-T1, phường Xuân Tảo, quận Bắc Từ Liêm, Hà Nội</t>
  </si>
  <si>
    <t>win5346</t>
  </si>
  <si>
    <t>Thôn Bái Đô, Xã Tri Thủy, Huyện Phú Xuyên, HN</t>
  </si>
  <si>
    <t>WIN5347</t>
  </si>
  <si>
    <t>Khu Ao ông Sáu, Xã Trung Mầu, Huyện Gia Lâm, HN</t>
  </si>
  <si>
    <t>win5351</t>
  </si>
  <si>
    <t>Lô 03C, tầng 1 Tòa L, Phường Dương Nội, Quận Hà Đông, HN</t>
  </si>
  <si>
    <t>WIN5354</t>
  </si>
  <si>
    <t>Tầng 1 chung cư Flora Anh Đào, 619 Đỗ Xuân Hợp, Phường Phước Long B, Quận 9, HCM</t>
  </si>
  <si>
    <t>WIN5355</t>
  </si>
  <si>
    <t>Lô thương mại TA2, Tầng trệt và lửng, chung cư Hope Garden, 102 Phan Huy Ích, Phường 15, Quận Tân Bình, HCM</t>
  </si>
  <si>
    <t>win5360</t>
  </si>
  <si>
    <t>15 Võ Văn Kiệt, Phường 16, Quận 8, (CC City Gate Towers-A1.03.08), HCM</t>
  </si>
  <si>
    <t>WIN5366</t>
  </si>
  <si>
    <t>B (SH4), Ô đất B4, Khu đô thị mới Nam Trung Yên, phường Yên Hòa, quận Cầu Giấy, HN</t>
  </si>
  <si>
    <t>WIN5368</t>
  </si>
  <si>
    <t>Chợ Cầu Xây, thôn Thanh Vân, xã Tân Dân, huyện Sóc Sơn , HN</t>
  </si>
  <si>
    <t>WIN5369</t>
  </si>
  <si>
    <t>Khu phố, thị trấn Liên Quan, Huyện Thạch Thất, HN</t>
  </si>
  <si>
    <t>WIN5377</t>
  </si>
  <si>
    <t>Nhà số 4+5, Block 1, Ô H-TT1, Khu nhà ở Hi Brand, Khu đô thị mới Văn Phú, Phường Phú La, Quận Hà Đông, HN</t>
  </si>
  <si>
    <t>WIN5378</t>
  </si>
  <si>
    <t>Tầng 1 Khu căn hộ Tecco Skyville Tower, Xã Tứ Hiệp, Huyện Thanh Trì, HN</t>
  </si>
  <si>
    <t>WIN5380</t>
  </si>
  <si>
    <t>53 Hậu Dưỡng, Xã Kim Chung, Huyện Đông Anh, HN</t>
  </si>
  <si>
    <t>WIN5383</t>
  </si>
  <si>
    <t>149 Đội Cung, Phường 9, Quận 11, TP. Hồ Chí Minh Việt Nam</t>
  </si>
  <si>
    <t>WIN5385</t>
  </si>
  <si>
    <t>Tầng 1, tòa nhà CT1B , phường Cổ Nhuế 1, quận Bắc Từ Liêm, Hà Nội</t>
  </si>
  <si>
    <t>WIN5386</t>
  </si>
  <si>
    <t>309 Nguyễn Thị Rành, Ấp Xóm Mới, X. Trung Lập Hạ, Huyện Củ Chi, HCM</t>
  </si>
  <si>
    <t>WIN5387</t>
  </si>
  <si>
    <t>51A Nguyễn Tuyển, KP5, Phường Bình Trưng Tây, Quận 2, TP. Hồ Chí Minh Việt Nam</t>
  </si>
  <si>
    <t>win5388</t>
  </si>
  <si>
    <t>A – 01 Dự án Valora Mizuki tại xã Bình Hưng, Huyện Bình Chánh, HCM</t>
  </si>
  <si>
    <t>WIN5394</t>
  </si>
  <si>
    <t>Thôn Tằng My, Xã Nam Hồng, Huyện Đông Anh, HN</t>
  </si>
  <si>
    <t>WIN5408</t>
  </si>
  <si>
    <t>Lô góc tầng 1, Tòa B1, Chung cư Ruby CT3 Phúc Lợi, Quận Long Biên, HN</t>
  </si>
  <si>
    <t>WIN5414</t>
  </si>
  <si>
    <t>23 Nguyễn Hữu Cầu, Ấp Vạn Hạnh, Xã Trung Chánh, Huyện Hóc Môn, HCM</t>
  </si>
  <si>
    <t>WIN5415</t>
  </si>
  <si>
    <t>Tháp G, 
Khu đô thị Đông Nam đường Trần Duy Hưng, phường Trung Hòa, quận Cầu Giấy, HN</t>
  </si>
  <si>
    <t>WIN5420</t>
  </si>
  <si>
    <t>120E Xóm Đất, Phường 8, Quận 11, TP. Hồ Chí Minh Việt Nam</t>
  </si>
  <si>
    <t>win5422</t>
  </si>
  <si>
    <t>Thôn Đồng Lư, xã Đồng Quang, huyện Quốc Oai, TP Hà Nội</t>
  </si>
  <si>
    <t>WIN5423</t>
  </si>
  <si>
    <t>Cụm 5, xã Phụng Thượng, Huyện Phúc Thọ, HN</t>
  </si>
  <si>
    <t>WIN5427</t>
  </si>
  <si>
    <t>CC Golden Mansion, Lô GM-01.08 Tầng 1, Khu phức hợp, Nhà ở và Thương mại Dịch vụ, 119, Phổ Quang, Phường 9, Q.Phú Nhuận, HCM</t>
  </si>
  <si>
    <t>win5429</t>
  </si>
  <si>
    <t>Xóm Cầu, Thôn Hòa Mỹ, Xã Hồng Minh, Huyện Phú Xuyên, HN</t>
  </si>
  <si>
    <t>WIN5430</t>
  </si>
  <si>
    <t>Tổ 10, Phường Thạch Bàn, Quận Long Biên, HN</t>
  </si>
  <si>
    <t>WIN5431</t>
  </si>
  <si>
    <t>BT1.SH-A(07), Khu đô thị mới Đặng Xá, Xã Đặng Xá, Huyện Gia Lâm, HN</t>
  </si>
  <si>
    <t>WIN5434</t>
  </si>
  <si>
    <t>Số 18 ngách 1 ngõ 119 Hồ Đắc Di, phường Nam Đồng, quận Đống Đa, Hà Nội</t>
  </si>
  <si>
    <t>WIN5436</t>
  </si>
  <si>
    <t>70 Lê Văn Thịnh, Phường Bình Trưng Tây, Quận 2, TP. Hồ Chí Minh Việt Nam</t>
  </si>
  <si>
    <t>WIN5439</t>
  </si>
  <si>
    <t>17A, Ngõ 9 Nguyễn Tri Phương , phường Điện Biên, quận Ba Đình, HN</t>
  </si>
  <si>
    <t>WIN5447</t>
  </si>
  <si>
    <t>35A đường TX 21, khu phố 1, Phường Thạnh Xuân, Quận 12, HCM</t>
  </si>
  <si>
    <t>WIN5449</t>
  </si>
  <si>
    <t>532 Phạm Văn Chiêu, Phường 16, Quận Gò Vấp, HCM</t>
  </si>
  <si>
    <t>WIN5451</t>
  </si>
  <si>
    <t>152 Hoàng Hoa Thám, Phường 12, Quận Tân Bình, HCM</t>
  </si>
  <si>
    <t>WIN5453</t>
  </si>
  <si>
    <t>48 Bích Câu, Phường Quốc Tử Giám, Quận Đống Đa, HN</t>
  </si>
  <si>
    <t>win5454</t>
  </si>
  <si>
    <t>Ngã tư Cổ Đông, Xóm 10, Thôn Đoàn Kết, Xã Cổ Đông, Thị xã Sơn Tây, HN</t>
  </si>
  <si>
    <t>WIN5455</t>
  </si>
  <si>
    <t>5455 - WM+ DNI 26/90 KP13</t>
  </si>
  <si>
    <t>26/90 KP13, Phường Hố Nai, Thành phố Biên Hòa, T. Đồng Nai Việt Nam</t>
  </si>
  <si>
    <t>WIN5456</t>
  </si>
  <si>
    <t>Đội 2, thôn Xuân Bách, xã Quang Tiến, huyện Sóc Sơn, HN</t>
  </si>
  <si>
    <t>WIN5459</t>
  </si>
  <si>
    <t>107 đường số 1, cư xá Chu Văn An, Phường 26, Quận Bình Thạnh, HCM</t>
  </si>
  <si>
    <t>WIN5465</t>
  </si>
  <si>
    <t>Lô A1.2, tầng 1 tòa nhà A, tổ hợp văn phòng, nhà ở cao cấp kết hợp dịch vụ thương mại HBI, 
Số 203 Nguyễn Huy Tưởng, Phương Thanh Xuân Trung, quận Thanh Xuân, HN</t>
  </si>
  <si>
    <t>WIN5467</t>
  </si>
  <si>
    <t>Số 12 ngõ 4D Đặng Văn Ngữ, phường Trung Tự, quận Đống Đa, HN</t>
  </si>
  <si>
    <t>WIN5468</t>
  </si>
  <si>
    <t>33-35 Ngõ Quan Thổ 1, Phường Tôn Đức Thức, Quận Đống Đa, HN</t>
  </si>
  <si>
    <t>win5470</t>
  </si>
  <si>
    <t>Thôn Vài, Xã Hợp Thanh, Huyện Mỹ Đức, HN</t>
  </si>
  <si>
    <t>WIN5472</t>
  </si>
  <si>
    <t>Số 87 Ngõ 322 Mỹ Đình, phường Mỹ Đình, Nam Từ Liêm, Hà Nội</t>
  </si>
  <si>
    <t>WIN5473</t>
  </si>
  <si>
    <t>33 Võng Thị, Phường Bưởi, Quận Tây Hồ, TP Hà Nội</t>
  </si>
  <si>
    <t>WIN5474</t>
  </si>
  <si>
    <t>Tầng 1, tòa nhà CT1B Hateco Apolo, phường Phương Canh, Quận Nam Từ Liêm, Hà Nội</t>
  </si>
  <si>
    <t>WIN5475</t>
  </si>
  <si>
    <t>273 Vũ Tông Phan, Phường Khương Trung, Quận Thanh Xuân, Hà Nội</t>
  </si>
  <si>
    <t>WIN5479</t>
  </si>
  <si>
    <t>290 An Dương Vương, Phường 4, Quận 5, (CC The EverRich Infinity), HCM</t>
  </si>
  <si>
    <t>win5482</t>
  </si>
  <si>
    <t>702 Lũy Bán Bích, Phường Tân Thành, Quận Tân Phú, HCM</t>
  </si>
  <si>
    <t>WIN5483</t>
  </si>
  <si>
    <t>Căn số 0.01 – tầng trệt – lô B, Chung cư, Thủ Thiêm Lô P – Số 01 đường số 63, Phường Bình Trưng Đông, Quận 2, TP. Hồ Chí Minh Việt Nam</t>
  </si>
  <si>
    <t>WIN5484</t>
  </si>
  <si>
    <t>Thôn An Duyên, Xã Tô Hiệu, Huyện Thường Tín, HN</t>
  </si>
  <si>
    <t>win5487</t>
  </si>
  <si>
    <t>Số 155 Xóm Đậu, Thôn Vỹ, Xã Cao Viên, Huyện Thanh Oai, HN</t>
  </si>
  <si>
    <t>WIN5488</t>
  </si>
  <si>
    <t>Thôn Thuận Tiến, Xã Dương Xá, Huyện Gia Lâm, HN</t>
  </si>
  <si>
    <t>WIN5489</t>
  </si>
  <si>
    <t>Tầng 1, Ô I-HH, Dự án Green Pearl, 378 Minh Khai, Phường Vĩnh Tuy, Quận Hai Bà Trưng, HN</t>
  </si>
  <si>
    <t>win5490</t>
  </si>
  <si>
    <t>Số 94 Phố Kim Bài, Thị trấn Kim Bài, Huyện Thanh Oai, HN</t>
  </si>
  <si>
    <t>WIN5493</t>
  </si>
  <si>
    <t>Kiôt tại Tầng 1, Nhà chung cư Lô D (CT4), Khu nhà ở Quân đội, 468 Phan Văn Trị, Phường 7, Gò Vấp, HCM</t>
  </si>
  <si>
    <t>WIN5495</t>
  </si>
  <si>
    <t>Kiot 03A+03B+04, Tầng 1 Tòa nhà chung cư CT6,  Xã Tứ Hiệp, Huyện Thanh Trì, HN</t>
  </si>
  <si>
    <t>win5499</t>
  </si>
  <si>
    <t>31A-33A Gò Dầu, Phường Tân Quý, Quận Tân Phú, HCM</t>
  </si>
  <si>
    <t>WIN5501</t>
  </si>
  <si>
    <t>Thôn Thiết Úng, Xã Vân Hà, Huyện Đông Anh, HN</t>
  </si>
  <si>
    <t>WIN5504</t>
  </si>
  <si>
    <t>105 Thành Công, Phường Thành Công, Quận Ba Đình, Hà Nội</t>
  </si>
  <si>
    <t>WIN5505</t>
  </si>
  <si>
    <t>106 Dốc Chợ Thành Công, Phường Thành Công, Quận Ba Đình, Hà Nội</t>
  </si>
  <si>
    <t>win5509</t>
  </si>
  <si>
    <t>Thôn 4 Xã Cát Quế, Huyện Hoài Đức, Hà Nội</t>
  </si>
  <si>
    <t>win5511</t>
  </si>
  <si>
    <t>Tầng 1, tòa nhà C2 thuộc Dự án Khu nhà ở Xuân Đỉnh, phường Xuân Đỉnh, Quận Bắc Từ Liêm, Hà Nội</t>
  </si>
  <si>
    <t>WIN5513</t>
  </si>
  <si>
    <t>Đội 7, Thôn Đỗ Xá, Xã Vạn Điểm, Huyện Thường Tín, HN</t>
  </si>
  <si>
    <t>win5517</t>
  </si>
  <si>
    <t>25 đường số 6, Khu phố 2, Phường Hiệp Bình Chánh, Quận Thủ Đức, HCM</t>
  </si>
  <si>
    <t>WIN5521</t>
  </si>
  <si>
    <t>34 Tân Thới Nhất 21, Khu phố 4, Phường Tân Thới Nhất, Quận 12, HCM</t>
  </si>
  <si>
    <t>WIN5524</t>
  </si>
  <si>
    <t>Số 79 ngõ 94 Thượng Thanh, Tổ 14 Phường Thượng Thanh, Quận Long Biên, HN</t>
  </si>
  <si>
    <t>WIN5532</t>
  </si>
  <si>
    <t>50-52 đường 50A, khu phố 9, Phường Tân Tạo, Quận Bình Tân, HCM</t>
  </si>
  <si>
    <t>win5535</t>
  </si>
  <si>
    <t>174 – 176 Hạ Hội, Xã Tân Lập, Huyện Đan Phượng, HN</t>
  </si>
  <si>
    <t>WIN5539</t>
  </si>
  <si>
    <t>124 Thanh Ấm, Thị trấn Vân Đình, Huyện Ứng Hòa, HN</t>
  </si>
  <si>
    <t>WIN5542</t>
  </si>
  <si>
    <t>Số 324 phố Đồng Dinh,Tổ 13, Phường Thạch Bàn, Quận Long Biên, HN</t>
  </si>
  <si>
    <t>WIN5544</t>
  </si>
  <si>
    <t>Nhà tại thửa 614, TBĐ số 09, Khu phố 6, Phường Trung Mỹ Tây, Quận 12, HCM</t>
  </si>
  <si>
    <t>win5545</t>
  </si>
  <si>
    <t>0.03 Tầng 01, Chung cư CC1, khối HQ4, Khu 2-Khu tái định cư, Bến Lức-Khu chức năng số 17- KĐT mới Na T. Phố, Ấp 3, Xã An Phú Tây, Bình Chánh, HCM</t>
  </si>
  <si>
    <t>win5546</t>
  </si>
  <si>
    <t>Xóm 6,Thôn 3 Xã Thạch Thán, Huyện Quốc Oai, TP Hà Nội</t>
  </si>
  <si>
    <t>WIN5547</t>
  </si>
  <si>
    <t>Lô D.1.10, Tầng 1, Khối tháp D, Khu G, Khu Nhà ở, Phước Kiển (Khu G và Khu E), Ấp 5, Phước Kiển, H. Nhà Bè, HCM</t>
  </si>
  <si>
    <t>win5548</t>
  </si>
  <si>
    <t>Lô TM 1.02, Tầng 1, CC Newton Residence, 38 Trương Quốc Dung, Phường 8, Quận Phú Nhuận, HCM</t>
  </si>
  <si>
    <t>WIN5552</t>
  </si>
  <si>
    <t>107/4A Hương Lộ 80B, Phường Hiệp Thành, Quận 12, HCM</t>
  </si>
  <si>
    <t>WIN5553</t>
  </si>
  <si>
    <t>32 Phan Đình Giót, Phường Phương Liệt, Quận Thanh Xuân, TP Hà Nội</t>
  </si>
  <si>
    <t>WIN5554</t>
  </si>
  <si>
    <t>B12A, tầng 1, Tòa B, 423 Minh Khai, Phường Vĩnh Tuy, Quận Hai Bà Trưng, HN</t>
  </si>
  <si>
    <t>WIN5555</t>
  </si>
  <si>
    <t>Tầng 1, tòa nhà CT2B, phường Cổ Nhuế 1, quận Bắc Từ Liêm, Hà Nội</t>
  </si>
  <si>
    <t>WIN5556</t>
  </si>
  <si>
    <t>Lô TM B1-1-26, Tầng 1, Block B1, Chung cư Phú Hưng Phát, (Dream Home Luxury), 89/57 đường 59, Phường 14, Gò Vấp, HCM</t>
  </si>
  <si>
    <t>WIN5557</t>
  </si>
  <si>
    <t>A.0.03A và A.0.05, Tầng G, Tháp A, Chung cư Bảo Minh Ezland, (HAUSNEO), Số 2 Đường 11, Khu phố 2, Thủ Đức</t>
  </si>
  <si>
    <t>WIN5559</t>
  </si>
  <si>
    <t>50C Xa Lộ Hà Nội, Phường Phước Long A, Quận 9, HCM</t>
  </si>
  <si>
    <t>win5560</t>
  </si>
  <si>
    <t>C5/20 Phạm Hùng, xã Bình Hưng, Huyện Bình Chánh, HCM</t>
  </si>
  <si>
    <t>WIN5567</t>
  </si>
  <si>
    <t>265 Bạch Đằng, Phường Chương Dương, Quận Hoàn Kiếm, HN</t>
  </si>
  <si>
    <t>WIN5569</t>
  </si>
  <si>
    <t>Khu Thá, xã Xuân Giang, huyện Sóc Sơn, Hà Nội</t>
  </si>
  <si>
    <t>WIN5570</t>
  </si>
  <si>
    <t>125 đường Đông Mỹ, Xã Đông Mỹ, Huyện Thanh Trì, HN</t>
  </si>
  <si>
    <t>WIN5572</t>
  </si>
  <si>
    <t>thôn Kim Thượng, Xã Kim Lũ, huyện Sóc Sơn, Hà Nội</t>
  </si>
  <si>
    <t>WIN5573</t>
  </si>
  <si>
    <t>Số 36 Đình Thôn, Phường Mỹ Đình 1, Quận Nam Từ Liêm, Hà Nội</t>
  </si>
  <si>
    <t>WIN5574</t>
  </si>
  <si>
    <t>Số 2 Kỳ Vũ, Phường Thượng Cát, Quận Bắc Từ Liêm, TP.Hà Nội</t>
  </si>
  <si>
    <t>WIN5576</t>
  </si>
  <si>
    <t>Số 15 Dịch Vọng Hậu, phường Dịch Vọng Hậu, quận Cầu Giấy, HN</t>
  </si>
  <si>
    <t>WIN5577</t>
  </si>
  <si>
    <t>TDP 2 Mễ Trì Thượng, phường Mễ Trì, quận Nam Từ Liêm, Hà Nội</t>
  </si>
  <si>
    <t>WIN5578</t>
  </si>
  <si>
    <t>Lô 1-3/E-F, Tòa nhà MD Complex Tower, 68 Nguyễn Cơ Thạch, P. Cầu Diễn, Q. Nam Từ Liêm, Hà Nội.</t>
  </si>
  <si>
    <t>win5579</t>
  </si>
  <si>
    <t>43-45 Phan Xích, Xã Tân Hội, Huyện Đan Phương, HN</t>
  </si>
  <si>
    <t>WIN5580</t>
  </si>
  <si>
    <t>Dốc Đa TốnThôn Thuận Tốn, Xã Đa Tốn, Huyện Gia Lâm, HN</t>
  </si>
  <si>
    <t>WIN5581</t>
  </si>
  <si>
    <t>Xóm Mới, thôn Đức Hậu, xã Đức Hòa, huyện Sóc Sơn, Hà Nội</t>
  </si>
  <si>
    <t>WIN5582</t>
  </si>
  <si>
    <t>1S5A, Tầng 1 Tòa nhà số P06, Dự án Vinhomes Ocean Park, Thị trấn Trâu Quỳ, Huyện Gia Lâm, HN</t>
  </si>
  <si>
    <t>WIN5584</t>
  </si>
  <si>
    <t>số 50 Thúy lĩnh, Hoàng Mai hà nội</t>
  </si>
  <si>
    <t>WIN5585</t>
  </si>
  <si>
    <t>Lô DTM01, Tầng 1, Tòa D Viet Duc Complex, ngõ 164 Khuất Duy Tiến, P.Nhân Chính, Q.Thanh Xuân, HN</t>
  </si>
  <si>
    <t>win5586</t>
  </si>
  <si>
    <t>Thôn 2, Xã Lại Yên, Huyện Hoài Đức, HN</t>
  </si>
  <si>
    <t>WIN5588</t>
  </si>
  <si>
    <t>Lô TM BPA-01.05 Khu Nhà ở cao tầng kết hợp TMDV (Tháp A) 108-112B-114 Hồng Hà, P.2, Quận Tân Bình, HCM</t>
  </si>
  <si>
    <t>WIN5589</t>
  </si>
  <si>
    <t>102 Hoàng Đạo Thành, kim giang, Thanh Xuân, Hà nội</t>
  </si>
  <si>
    <t>WIN5591</t>
  </si>
  <si>
    <t>VE-S06, Tầng Trệt Khu Thương Mại Tòa nhà Venice, KDC New City, 17 Mai Chí Thọ, Phường Bình Khánh, Quận 2, HCM</t>
  </si>
  <si>
    <t>WIN5595</t>
  </si>
  <si>
    <t>200 Hoàng Hoa Thám, phường Thụy Khuê , Quận Tây Hồ, HN</t>
  </si>
  <si>
    <t>WIN5602</t>
  </si>
  <si>
    <t>88,90 kim Giang, hoàng Mai</t>
  </si>
  <si>
    <t>WIN5604</t>
  </si>
  <si>
    <t>Số 101 Ngõ 52 Lương Thế Vinh, Phường Thanh Xuân Bắc, Quận Thanh Xuân, Hà Nội Việt Nam</t>
  </si>
  <si>
    <t>CHI NHÁNH HÀ NỘI - CÔNG TY CỔ PHẦN DỊCH VỤ THƯƠNG MẠI TỔNG HỢP WINCOMMERCE</t>
  </si>
  <si>
    <t>WIN5605</t>
  </si>
  <si>
    <t>1S09 tầng 1 tòa nhà S2.09 dự án vinhomes oceanpark, xã đa tốn gia lâm</t>
  </si>
  <si>
    <t>WIN5606</t>
  </si>
  <si>
    <t>685/32 - 685/30/1 Xô Viết Nghệ Tĩnh, Phường 26, Quận Bình Thạnh, HCM</t>
  </si>
  <si>
    <t>WIN5609</t>
  </si>
  <si>
    <t>1S5A tầng 1 tòa s2.16 vin homes ocean park gia lâm</t>
  </si>
  <si>
    <t>WIN5612</t>
  </si>
  <si>
    <t>D10+D11 Tầng 1 Khối nhà A, 423 Minh Khai, Phường Vĩnh Tuy, Quận Hai Bà Trưng, HN</t>
  </si>
  <si>
    <t>WIN5613</t>
  </si>
  <si>
    <t>291 TDP 5 Xuân Phương, Nam Từ Liêm, Hà Nội</t>
  </si>
  <si>
    <t>WIN5614</t>
  </si>
  <si>
    <t>78 ngõ 179 Hoàng Hoa Thám, Ba Đình , Hà Nội</t>
  </si>
  <si>
    <t>WIN5615</t>
  </si>
  <si>
    <t>Lô đất 14 C, Ô đất 10 C, kdt Nam Trung Yên, HN</t>
  </si>
  <si>
    <t>WIN5616</t>
  </si>
  <si>
    <t>1S02, Tầng 1 Tòa nhà số S2.03, Dự án Vinhomes Ocean Park, Xã Đa Tốn, Huyện Gia Lâm, HN</t>
  </si>
  <si>
    <t>WIN5617</t>
  </si>
  <si>
    <t>1 S16 tầng 1 tòa s2,01 dự ánvinhomes oceanpark đa tốn gia lâm</t>
  </si>
  <si>
    <t>WIN5618</t>
  </si>
  <si>
    <t>Tầng 1 dự án Newtatco, 161 Xuân La, Xuân Đỉnh, Bắc Từ Liêm, Hà Nội</t>
  </si>
  <si>
    <t>WIN5619</t>
  </si>
  <si>
    <t>Số nhà 07-09 đường Cổ Vân, thôn Dục Nội, xã Việt Hùng, huyện Đông Anh, HN</t>
  </si>
  <si>
    <t>WIN5621</t>
  </si>
  <si>
    <t>1S17, Tầng 1 Tòa nhà số S2.10, Dự án Vinhomes Ocean Park, Xã Đa Tốn, Huyện Gia Lâm, HN</t>
  </si>
  <si>
    <t>WIN5622</t>
  </si>
  <si>
    <t>S1,11 Ocean park, tầng 1 tòa nhà S1,11 dự an vinhomes oceanpark đa tốn gia lâm</t>
  </si>
  <si>
    <t>WIN5629</t>
  </si>
  <si>
    <t>Ô 1S05 Tầng 1 Tòa Nhà Số S3, VinHomes Symphony, đường Hoa Phượng, Phường Phúc Lợi Quận Long Biên, HN</t>
  </si>
  <si>
    <t>win5634</t>
  </si>
  <si>
    <t>Số 167 Phú Diễn, tổ 13, phường Phú Diễn, quận Bắc Từ Liêm, HN</t>
  </si>
  <si>
    <t>WIN5635</t>
  </si>
  <si>
    <t>1S12 tầng 1 tòa S1.05 vin homes ocean park gia lâm</t>
  </si>
  <si>
    <t>WIN5636</t>
  </si>
  <si>
    <t>1S18 tầng 1 tòa S1.09 vinhomes Ocean park đa tốn gia lâm</t>
  </si>
  <si>
    <t>WIN5637</t>
  </si>
  <si>
    <t>TM 03, Tầng 1, Khối D (Khối thương mại dịch vụ) thuộc Khu chung cư Gia Hòa tọa lạc tại 523A Đỗ Xuân Hợp, KP6, Phước Long B, Q9, HCM</t>
  </si>
  <si>
    <t>WIN5640</t>
  </si>
  <si>
    <t>tầng N01-T8 Khu Ngoại Giao Đoàn, P. Xuân Tảo, Q. Bắc Từ Liêm TP. Hà Nội</t>
  </si>
  <si>
    <t>WIN5643</t>
  </si>
  <si>
    <t>77 Trần Quốc Vượng, phường Dịch vọng Hậu, Cầu Giấy, Hà Nội</t>
  </si>
  <si>
    <t>WIN5644</t>
  </si>
  <si>
    <t>số 8 núi trúc ba đình hà nội</t>
  </si>
  <si>
    <t>WIN5647</t>
  </si>
  <si>
    <t>24B Lam Sơn, Phường 2, Quận Tân Bình, HCM</t>
  </si>
  <si>
    <t>WIN5650</t>
  </si>
  <si>
    <t>5650 - WM+ DNI 123 đường Bình Minh – Quảng Tiến</t>
  </si>
  <si>
    <t>123 đường Bình Minh – Quảng Tiến, huyện Trảng Bom, Tỉnh Đồng Nai Việt Nam</t>
  </si>
  <si>
    <t>WIN5652</t>
  </si>
  <si>
    <t>1.11, Tầng 1, Tòa nhà chung cư S2.05, Khu A - Dự án Khu dân cư và công viên Phước Thiện, 512 Nguyễn Xiển, khu phố Long Hòa, Q.9, HCM</t>
  </si>
  <si>
    <t>WIN5654</t>
  </si>
  <si>
    <t>132 Trần Phú, Thị trấn Thường Tín, Huyện Thường Tín, HN</t>
  </si>
  <si>
    <t>WIN5657</t>
  </si>
  <si>
    <t>1.12 - 1.12B, Tầng 1, Lô B, Khu căn hộ Sài Gòn Gateway, 702 Xa lộ Hà Nội (Quốc lộ 52 cũ), Khu phố 1, P.Hiệp Phú, TP.Thủ Đức, HCM</t>
  </si>
  <si>
    <t>WIN5659</t>
  </si>
  <si>
    <t>92 Tô Vĩnh Diện, Phường Khương Trung, Thanh Xuân, Hà Nội</t>
  </si>
  <si>
    <t>WIN5660</t>
  </si>
  <si>
    <t>số 463 Thị trân văn giang</t>
  </si>
  <si>
    <t>win5662</t>
  </si>
  <si>
    <t>Thôn Đức Thịnh, xã Tản Lĩnh, huyện Ba Vì, HN</t>
  </si>
  <si>
    <t>WIN5664</t>
  </si>
  <si>
    <t>Số 117 – 119 Yên Phụ, phường Yên Phụ, quận Tây Hồ, HN</t>
  </si>
  <si>
    <t>WIN5665</t>
  </si>
  <si>
    <t>256 Giang Cao bát tràng</t>
  </si>
  <si>
    <t>WIN5666</t>
  </si>
  <si>
    <t>thôn dương đá, xã dương xá , gia lâm</t>
  </si>
  <si>
    <t>WIN5667</t>
  </si>
  <si>
    <t>thôn trùng quán yên thường gia lâm</t>
  </si>
  <si>
    <t>WIN5669</t>
  </si>
  <si>
    <t>Số nhà 15 Xóm chợ Yêm, Xã Đông Xuân, Huyện Sóc Sơn, HN</t>
  </si>
  <si>
    <t>win5674</t>
  </si>
  <si>
    <t>Xóm 8, thôn 2 chợ Thạch Đà, Mê Linh, HN</t>
  </si>
  <si>
    <t>WIN5675</t>
  </si>
  <si>
    <t>Căn 01-02 SH12, tầng 1 + tầng 2 tòa nhà S1.01, KĐTM Tây Mỗ Đại Mỗ - Vinhomes Park, Q.Nam Từ Liêm, HN</t>
  </si>
  <si>
    <t>WIN5677</t>
  </si>
  <si>
    <t>Ki ốt 05-06, Ô đất OCT5, Khu đô thị mới Cổ Nhuế - Xuân Đỉnh, phường Cổ Nhuế 2, quận Bắc Từ Liêm, HN</t>
  </si>
  <si>
    <t>WIN5680</t>
  </si>
  <si>
    <t>Số 55 ngách 159 ngõ 354 Trường Chinh, P.Khương Thượng, Q.Đống Đa, HN</t>
  </si>
  <si>
    <t>WIN5681</t>
  </si>
  <si>
    <t>Số 73 phố Vũ Ngọc Phan, Phường Láng Hạ, Quận Đống Đa, HN</t>
  </si>
  <si>
    <t>WIN5685</t>
  </si>
  <si>
    <t>Thôn 4, Xã Canh Nậu, Huyện Thạch Thất, HN</t>
  </si>
  <si>
    <t>win5686</t>
  </si>
  <si>
    <t>Xóm 4, Thôn Đoan Nữ, Xã An Mỹ, Huyện Mỹ Đức, HN</t>
  </si>
  <si>
    <t>win5690</t>
  </si>
  <si>
    <t>Thôn Tri Lễ, xã quang trung, Huyện Phú Xuyên, HN</t>
  </si>
  <si>
    <t>WIN5698</t>
  </si>
  <si>
    <t>Số 242 Đường Mỹ Đình, phường Mỹ Đình 2 Q. Nam Từ Liêm, HN</t>
  </si>
  <si>
    <t>WIN5710</t>
  </si>
  <si>
    <t>L1 - 07, Tòa nhà FLC COMPLEX, Số 36 đường Phạm Hùng, phường Mỹ Đình 2, quận Nam Từ Liêm, HN</t>
  </si>
  <si>
    <t>win5712</t>
  </si>
  <si>
    <t>0.04, Tầng trệt, Block B, Khu chung cư Conic Riverside, Lô Ba, Khu dân cư 13B, ĐTM Nam TP Phường 7, Quận 8, HCM</t>
  </si>
  <si>
    <t>WIN5714</t>
  </si>
  <si>
    <t>Số 25 ngách 173/24 đường Hoàng Hoa Thám, phường Ngọc Hà, Quận Ba Đình, HN</t>
  </si>
  <si>
    <t>WIN5717</t>
  </si>
  <si>
    <t>1.01 Tầng thương mại, Chung cư ký hiệu B2 (9 View Apartment) số 1, Đường 1, KP 4, phường Phước Long B, TP.Thủ Đức, HCM</t>
  </si>
  <si>
    <t>WIN5720</t>
  </si>
  <si>
    <t>Số 414 Đường Khương Đình, Phường Hạ Đình, Quận Thanh Xuân, HN</t>
  </si>
  <si>
    <t>WIN5721</t>
  </si>
  <si>
    <t>Kiot 25, Tầng 1, Tòa CT2B, P.Thượng Thanh Q.Long Biên, HN</t>
  </si>
  <si>
    <t>WIN5722</t>
  </si>
  <si>
    <t>Thôn 6 xã Tam Hiệp, huyện Phúc Thọ Thành phố Hà Nội Việt Nam</t>
  </si>
  <si>
    <t>WIN5725</t>
  </si>
  <si>
    <t>1.02, Tầng 1, Tòa nhà chung cư S3.01, Khu A - Dự án Khu dân cư và công viên Phước Thiện, 512 Nguyễn Xiển, khu phố Long Hòa, p.Long Thạnh, Q9, HCM</t>
  </si>
  <si>
    <t>WIN5727</t>
  </si>
  <si>
    <t>96 Trần Bình, Phường Mai Dịch, Quận Cầu Giấy, Thành phố Hà Nội</t>
  </si>
  <si>
    <t>WIN5740</t>
  </si>
  <si>
    <t>M17, Tầng 1+2 Tòa H1, P.Phúc Đồng, q. Long Biên, HN</t>
  </si>
  <si>
    <t>win5741</t>
  </si>
  <si>
    <t>Số 329 Phố Mới, thôn Vĩnh Phệ, xã Chu Minh, huyện Ba Vì, HN</t>
  </si>
  <si>
    <t>WIN5745</t>
  </si>
  <si>
    <t>565G Tỉnh Lộ 15, Xã Tân Thạnh Đông, Huyện Củ Chi, HCM</t>
  </si>
  <si>
    <t>WIN5746</t>
  </si>
  <si>
    <t>70 tân dân, phú xuyên hà nội</t>
  </si>
  <si>
    <t>WIN5749</t>
  </si>
  <si>
    <t>Sàn TM D1.1, Khối nhà B, Số203 Nguyễn Huy Tưởng P.Thanh Xuân Trung, Q. Thanh Xuân, HN</t>
  </si>
  <si>
    <t>win5750</t>
  </si>
  <si>
    <t>Số 65 Đường Cổ Điển, Thị trấn Văn Điển, Huyện Thanh Trì, HN</t>
  </si>
  <si>
    <t>WIN5752</t>
  </si>
  <si>
    <t>Thôn Nam Lý, xã Bắc Sơn, huyện Sóc Sơn, HN</t>
  </si>
  <si>
    <t>win5755</t>
  </si>
  <si>
    <t>Shop 8.2, Tầng 1, Khối nhà C, TTTM, Siêu thị dự án ĐTXD KN ở XH Hưng Phát (Green River Apartment) 2225 Phạm Thế Hiển, P.6, Q.8, HCM</t>
  </si>
  <si>
    <t>WIN5765</t>
  </si>
  <si>
    <t>Thôn Xuân Tảo, xã Xuân Giang, huyện Sóc Sơn, HN</t>
  </si>
  <si>
    <t>WIN5767</t>
  </si>
  <si>
    <t>36A Cống Lở, Phường 15 , Quận Tân Bình , HCM</t>
  </si>
  <si>
    <t>win5768</t>
  </si>
  <si>
    <t>DVTM-15, tầng 1 đến tầng 2 thuộc Tò tại Ô đất B11-HH2, Bắc Cổ Nhuế-Chèm P.Đông Ngạc, Q.Bắc Từ Liêm, HN</t>
  </si>
  <si>
    <t>WIN5772</t>
  </si>
  <si>
    <t>Ô SH1- t1 tòa nhà CT4, ANTHTM, VP v đ.K2, P.Cầu Diễn, Q.Nam Từ Liêm, HN</t>
  </si>
  <si>
    <t>WIN5776</t>
  </si>
  <si>
    <t>5776 - WM+ BDG 01.01 CC Marina-Phú Đông Pr</t>
  </si>
  <si>
    <t>1.01 Tầng 1, Khu TM-DV CCCT Marina, 42 Lê Trọng Tấn, KP Bình Đường 2, P. An Bình, TP. Dĩ An T. Bình Dương Việt Nam</t>
  </si>
  <si>
    <t>WIN5777</t>
  </si>
  <si>
    <t>chợ Giường, xóm gốc gạo, thôn Duyên Trường, Duyên thái, Thường Tín</t>
  </si>
  <si>
    <t>WIN5785</t>
  </si>
  <si>
    <t>28/40 Lê Thị Hồng, Phường 17, Quận Gò Vấp, HCM</t>
  </si>
  <si>
    <t>WIN5786</t>
  </si>
  <si>
    <t>1016/28 (Khu Sky Garden 2-R1-2), Khu phố 3, P.Tân Phong, Q.7, HCM</t>
  </si>
  <si>
    <t>WIN5788</t>
  </si>
  <si>
    <t>Thôn Cả, Xã Đông Xuân, Huyện Sóc Sơn, HN</t>
  </si>
  <si>
    <t>WIN5792</t>
  </si>
  <si>
    <t>Số 107, tổ 8, Thị trấn Đông Anh, Huyện Đông Anh, HN</t>
  </si>
  <si>
    <t>WIN5793</t>
  </si>
  <si>
    <t>0.08, tầng trệt + lửng, CC cụm III và IV (Saigon Mia), Khu d Khu dc Trung Sơn 6,57ha, Khu 6A-Khu chức năng số 6 - ĐTM Nam TP, Xã Bình Hưng, HCM</t>
  </si>
  <si>
    <t>WIN5794</t>
  </si>
  <si>
    <t>244 Phạm Hữu Lầu, KP 2, Phường Phú Mỹ, Quận 7, HCM</t>
  </si>
  <si>
    <t>WIN5798</t>
  </si>
  <si>
    <t>5798 - WM+ DNI 249 Cách Mạng Tháng Tám</t>
  </si>
  <si>
    <t>249 đường Cách Mạng Tháng Tám, KP 1, Phường Hòa Bình, Thành phố Biên Hòa, T. Đồng Nai Việt Nam</t>
  </si>
  <si>
    <t>WIN5800</t>
  </si>
  <si>
    <t>01SH01-02 SH01, Tòa S2.03 – Z34.1(F1-CH03-1) Vinhomes Smart City, P.Tây Mỗ, Q.Nam Từ Liêm, HN</t>
  </si>
  <si>
    <t>win5803</t>
  </si>
  <si>
    <t>Xóm Tân Minh, Thôn Yên Trường 2, Xã Trường Yên, Huyện Chương Mỹ, HN</t>
  </si>
  <si>
    <t>win5804</t>
  </si>
  <si>
    <t>Thôn Đại Nghiệp, Xã Tân Dân, Huyện Phú Xuyên, HN</t>
  </si>
  <si>
    <t>WIN5805</t>
  </si>
  <si>
    <t>55 Bùi Huy Bích, P.Hoàng Liệt, Q.Hoàng Mai, Hà Nội</t>
  </si>
  <si>
    <t>WIN5807</t>
  </si>
  <si>
    <t>Thôn Thắng Trí, xã Minh Trí, huyện Sóc Sơn, HN</t>
  </si>
  <si>
    <t>win5808</t>
  </si>
  <si>
    <t>0.08, Cao ốc CC văn phòng DVTM số 16 (số mới 869) Âu Cơ, P.Tân Sơn Nhì, Q. Tân Phú, HCM</t>
  </si>
  <si>
    <t>win5809</t>
  </si>
  <si>
    <t>174A Trịnh Đình Trọng, Phường Phú Trung, Quận Tân Phú, HCM</t>
  </si>
  <si>
    <t>WIN5812</t>
  </si>
  <si>
    <t>số 211 thôn 3 giang cao bát tràng, gia lâm</t>
  </si>
  <si>
    <t>WIN5813</t>
  </si>
  <si>
    <t>Thôn Nội Phật, xã Mai Đình, huyện Sóc Sơn, HN</t>
  </si>
  <si>
    <t>WIN5815</t>
  </si>
  <si>
    <t>Xóm Bùng, Xã Dũng Tiến, Huyện Thường Tín, HN</t>
  </si>
  <si>
    <t>win5817</t>
  </si>
  <si>
    <t>Thôn Xuân Trung, Xã Thủy Xuân Tiên, Huyện Chương Mỹ, HN</t>
  </si>
  <si>
    <t>WIN5818</t>
  </si>
  <si>
    <t>Thôn Tân Trại, xã Phú Cường, huyện Sóc Sơn, HN</t>
  </si>
  <si>
    <t>WIN5819</t>
  </si>
  <si>
    <t>W201S05 Tòa Shop và TMDV Vinhomes West Point, Đường Phạm Hùng, P.Mễ Trì, Q.Nam Từ Liêm, HN</t>
  </si>
  <si>
    <t>WIN5822</t>
  </si>
  <si>
    <t>Tòa HR1, Eco Green Sài Gòn, Đường Nguyễn Văn Linh, P. Bình Thuận và P. Tân Thuận Tây, Q.7, HCM</t>
  </si>
  <si>
    <t>WIN5823</t>
  </si>
  <si>
    <t>136 Nguyễn Công Hoan, Phường 7, Quận Phú Nhuận, HCM</t>
  </si>
  <si>
    <t>WIN5824</t>
  </si>
  <si>
    <t>0.02 Tầng 1 (Tầng trệt), Lô C, Chung cư Phúc Thịnh, 341 Cao Đạt, Phường 1, Quận 5, HCM</t>
  </si>
  <si>
    <t>WIN5827</t>
  </si>
  <si>
    <t>26 Nhất Chi Mai, Phường 13, Quận Tân Bình, HCM</t>
  </si>
  <si>
    <t>WIN5831</t>
  </si>
  <si>
    <t>Thôn đường 3, xã Phù Lỗ, Huyện Sóc Sơn, HN</t>
  </si>
  <si>
    <t>WIN5832</t>
  </si>
  <si>
    <t>SH A7, Tòa A, Anland Premium Khu ĐTM Dương Nội, Lê Văn Lương kéo dài, P.La Khê, Q.Hà Đông, HN</t>
  </si>
  <si>
    <t>WIN5835</t>
  </si>
  <si>
    <t>Khu Chợ, xã Hiền Ninh, huyện Sóc Sơn, HN</t>
  </si>
  <si>
    <t>WIN5837</t>
  </si>
  <si>
    <t>R2.119, số 28 lô X3 đường Trần Hữu Dực, phường Cầu Diễn, quận Nam Từ Liêm, HN</t>
  </si>
  <si>
    <t>WIN5840</t>
  </si>
  <si>
    <t>43 Quách Văn Tuấn, Phường 12, Quận Tân Bình, HCM</t>
  </si>
  <si>
    <t>WIN5841</t>
  </si>
  <si>
    <t>48-49 Ấp Hậu Lân, xã Bà Điểm, huyện Hóc Môn, HCM</t>
  </si>
  <si>
    <t>WIN5854</t>
  </si>
  <si>
    <t>A1/27A, Ấp 1, Xã Vĩnh Lộc A, Huyện Bình Chánh, HCM</t>
  </si>
  <si>
    <t>WIN5855</t>
  </si>
  <si>
    <t>Lô 01, Tầng 1 Tòa NO-DV02 CC Rose Town, Km 9 Ngọc Hồi, Phường Hoàng Liệt, quận Hoàng Mai, HN</t>
  </si>
  <si>
    <t>WIN5856</t>
  </si>
  <si>
    <t>92 Lạc Trung, Phường Vĩnh Tuy, Quận Hai Bà Trưng, HN</t>
  </si>
  <si>
    <t>WIN5857</t>
  </si>
  <si>
    <t>Tổ 13 phường Phú Lương, Quận Hà Đông, HN</t>
  </si>
  <si>
    <t>WIN5859</t>
  </si>
  <si>
    <t>SH P2-07, Tòa nhà Park 2 Khu Tái Định Cư Đông Hội, xã Đông Hội, huyện Đông Anh, HN</t>
  </si>
  <si>
    <t>WIN5865</t>
  </si>
  <si>
    <t>số 79 quán chè , khoái nội, thắng lợi, thường tín</t>
  </si>
  <si>
    <t>win5874</t>
  </si>
  <si>
    <t>Số 99 Đường Đại Nghĩa, Thị Trấn Đại Nghĩa, Huyện Mỹ Đức, HN</t>
  </si>
  <si>
    <t>WIN5877</t>
  </si>
  <si>
    <t>Số 77, Phố Bùi Xương Trạch, Phường Khương Đình, Quận Thanh Xuân, HN</t>
  </si>
  <si>
    <t>win5878</t>
  </si>
  <si>
    <t>Thôn Khoang Sau, xã Sơn Đông, th xã Sơn Tây, HN</t>
  </si>
  <si>
    <t>WIN5879</t>
  </si>
  <si>
    <t>Số 14 Ngõ 59 Dương Khuê, Dịch Vọng, Cầu Giấy, TP. Hà Nội</t>
  </si>
  <si>
    <t>WIN5895</t>
  </si>
  <si>
    <t>Số 80 Trần Quốc Vượng, phường Dịch Vọng Hậu, quận Cầu Giấy, HN</t>
  </si>
  <si>
    <t>win5896</t>
  </si>
  <si>
    <t>Thôn Giẽ Thượng, Xã Phú Yên, Huyện Phú Xuyên, HN</t>
  </si>
  <si>
    <t>WIN5904</t>
  </si>
  <si>
    <t>SH-02 tầng 001, Block A, Opal Garden, 39 đường 20, KP. 4, P. Hiệp Bình Chánh, TP. Thủ Đức, HCM</t>
  </si>
  <si>
    <t>WIN5906</t>
  </si>
  <si>
    <t>Số 15, Tổ 4, Thị trấn Đông Anh, Huyện Đông Anh, HN</t>
  </si>
  <si>
    <t>WIN5907</t>
  </si>
  <si>
    <t>Số 462 Ngô Gia Tự, phường Đức Giang, quận Long Biên, HN</t>
  </si>
  <si>
    <t>WIN5920</t>
  </si>
  <si>
    <t>39 Đường 19, Khu Định Cư số 4, X. Phong Phú, H. Bình Chánh, HCM</t>
  </si>
  <si>
    <t>WIN5925</t>
  </si>
  <si>
    <t>Thôn yên Thường, xã yên thường, Gia Lâm, hà nội</t>
  </si>
  <si>
    <t>WIN5929</t>
  </si>
  <si>
    <t>A8-09 Tòa nhà A8 chung cư An Bình City, KĐT Thành phố Giao Lưu, P.Cổ Nhuế 1, Q.Bắc Từ Liêm, HN</t>
  </si>
  <si>
    <t>WIN5936</t>
  </si>
  <si>
    <t>Thôn Đông, Xã Tầm Xá, Huyện Đông Anh, HN</t>
  </si>
  <si>
    <t>win5945</t>
  </si>
  <si>
    <t>Xóm 1A, Thôn Hoành, xã Đồng Tâm, huyện Mỹ Đức, HN</t>
  </si>
  <si>
    <t>WIN5950</t>
  </si>
  <si>
    <t>Số 41 ngõ 203 Tôn Đức Thắng, Phường Hàng Bột, quận Đống Đa, HN</t>
  </si>
  <si>
    <t>win5952</t>
  </si>
  <si>
    <t>Thôn Nhông Nương Tụ, Xã Phú Sơn, Huyện Ba Vì, HN</t>
  </si>
  <si>
    <t>WIN5959</t>
  </si>
  <si>
    <t>69 Phố Hạ Đình, Phường Thanh Xuân Trung, Quận Thanh Xuân, HN</t>
  </si>
  <si>
    <t>WIN5968</t>
  </si>
  <si>
    <t>Số 44 Phúc Diễn, phường Phúc Diễn, quận Bắc Từ Liêm, HN</t>
  </si>
  <si>
    <t>WIN5972</t>
  </si>
  <si>
    <t>B4 Bạch Đằng, P. 2, Q. Tân Bình, HCM</t>
  </si>
  <si>
    <t>WIN5973</t>
  </si>
  <si>
    <t>74 Nguyễn Chí Thanh, Phường 16, Quận 11, HCM</t>
  </si>
  <si>
    <t>win5976</t>
  </si>
  <si>
    <t>Thôn Thanh Trí, xã Minh Phú, huyện Sóc Sơn, HN</t>
  </si>
  <si>
    <t>WIN5980</t>
  </si>
  <si>
    <t>42B Nguyễn Văn Khạ, KP. 1, TT. Củ Chi, H. Củ Chi, HCM</t>
  </si>
  <si>
    <t>WIN5983</t>
  </si>
  <si>
    <t>Số 31 Đường số 4 KDC Nguyên Sơn, Ấp 3, Xã Bình Hưng, Huyện Bình Chánh, HCM</t>
  </si>
  <si>
    <t>WIN5987</t>
  </si>
  <si>
    <t>102 Hoàng Ngọc Phách, Phường Láng Hạ, Quận Đống Đa, HN</t>
  </si>
  <si>
    <t>WIN5993</t>
  </si>
  <si>
    <t>Thôn Thống Nhất, xã trung giã, huyện Sóc sơn, hà nội</t>
  </si>
  <si>
    <t>WIN5998</t>
  </si>
  <si>
    <t>392 Thống Nhất, P. 16, Q. Gò Vấp, HCM</t>
  </si>
  <si>
    <t>win6000</t>
  </si>
  <si>
    <t>11 Trần Quang Cơ, Phường Phú Thạnh, Quận Tân Phú, HCM</t>
  </si>
  <si>
    <t>win6001</t>
  </si>
  <si>
    <t>Tòa S1.06 Khu A– DA Khu Phước Thiện, 512 Nguyễn Xiển, KP. Long Hòa, P. Long Thạnh Mỹ, TP. Thủ Đức TP. Hồ Chí Minh Việt Nam</t>
  </si>
  <si>
    <t>WIN6008</t>
  </si>
  <si>
    <t>125A Dương Thị Mười, P.Tân Chánh Hiệp, Q.12, HCM</t>
  </si>
  <si>
    <t>WIN6009</t>
  </si>
  <si>
    <t>1.22-TMDV, Tầng 1, Tháp A, Khu nhà ở Saphire, 454 Võ Chí Công, KP. 2, P.Phú Hữu, TP.Thủ Đức, HCM</t>
  </si>
  <si>
    <t>win6014</t>
  </si>
  <si>
    <t>Số nhà 34 Phố Mạc Xá, phường Liên Mạc, quận Bắc Từ Liêm, HN</t>
  </si>
  <si>
    <t>WIN6016</t>
  </si>
  <si>
    <t>Thôn Đan Tảo, xã Tân Minh, huyện Sóc Sơn, HN</t>
  </si>
  <si>
    <t>WIN6017</t>
  </si>
  <si>
    <t>M7-108 Mipec City View, đường Hoàng Công, Kiến Hưng, Hà Đông, HN</t>
  </si>
  <si>
    <t>WIN6020</t>
  </si>
  <si>
    <t>342 Nguyễn Văn Quá, P. Đông HưngThuận, Q.12, HCM</t>
  </si>
  <si>
    <t>WIN6027</t>
  </si>
  <si>
    <t>340 đường Tân Chánh Hiệp 10, KP.4, P.Tân Chánh Hiệp, Q.12, HCM</t>
  </si>
  <si>
    <t>WIN6030</t>
  </si>
  <si>
    <t>D1/1 Nguyễn Thị Tú, Ấp 4, X.Vĩnh Lộc B, H.Bình Chánh, HCM</t>
  </si>
  <si>
    <t>WIN6031</t>
  </si>
  <si>
    <t>318 Âu Cơ, Phường 10, Quận Tân Bình, HCM</t>
  </si>
  <si>
    <t>WIN6032</t>
  </si>
  <si>
    <t>0.03 Chung cư cao tầng và TMDV - VP tại 510 Kinh Dương Vương, P.An Lạc A, Q.Bình Tân, HCM</t>
  </si>
  <si>
    <t>win6036</t>
  </si>
  <si>
    <t>232 Lê Văn Thịnh, KP 1, P.Cát Lái, TP.Thủ Đức, HCM</t>
  </si>
  <si>
    <t>WIN6044</t>
  </si>
  <si>
    <t>Số 27 phố Phùng Chí Kiên, phường Nghĩa Đô, quận Cầu Giấy, TP. Hà Nội Việt Nam</t>
  </si>
  <si>
    <t>WIN6047</t>
  </si>
  <si>
    <t>602 Lê Quang Định, P.1, Q.Gò Vấp, HCM</t>
  </si>
  <si>
    <t>win6050</t>
  </si>
  <si>
    <t>Số nhà 188 đường Quảng Oai, Thị trấn Tây Đằng, Huyện Ba Vì, HN</t>
  </si>
  <si>
    <t>win6054</t>
  </si>
  <si>
    <t>Số 8, ngõ 62, phố Thụy Ứng, Thị trấn Phùng, Huyện Đan Phượng, HN</t>
  </si>
  <si>
    <t>WIN6056</t>
  </si>
  <si>
    <t>27 Ỷ Lan, Phường Hiệp Tân, Quận Tân Phú, HCM</t>
  </si>
  <si>
    <t>win6057</t>
  </si>
  <si>
    <t>Căn 0.01, 0.28, 0.29 - CC H1-04, số 1-3 đường 35 CL, Khu Dân Cư Cát Lái, P. Cát Lái, TP. Thủ Đức, HCM</t>
  </si>
  <si>
    <t>WIN6058</t>
  </si>
  <si>
    <t>Shophouse TB-01.19 The Botanica, Số 104 Phổ Quang, P. 2, Q. Tân Bình, HCM</t>
  </si>
  <si>
    <t>WIN6060</t>
  </si>
  <si>
    <t>54 Lô L, Đường số 7, KDC Phú Mỹ, P.Phú Mỹ, Q.7, (Thửa 930, TBĐ 2) HCM</t>
  </si>
  <si>
    <t>WIN6063</t>
  </si>
  <si>
    <t>Số 51, Kim Quan, TL84, huyện Thạch Thất, HN</t>
  </si>
  <si>
    <t>WIN6065</t>
  </si>
  <si>
    <t>06, tầng trệt, Tháp A Khu Chung cư cao tầng kết hợp TTTM-Văn phòng, 132 Bến Vân Đồn, P.6, Q.4, HCM</t>
  </si>
  <si>
    <t>WIN6066</t>
  </si>
  <si>
    <t>59-61 Tân Hải, P.13, Q.Tân Bình, HCM</t>
  </si>
  <si>
    <t>WIN6067</t>
  </si>
  <si>
    <t>181-183 Lê Cơ, P.An Lạc, Q.Bình Tân, HCM</t>
  </si>
  <si>
    <t>WIN6068</t>
  </si>
  <si>
    <t>104 Trần Bá Giao, P. 5, Q. Gò Vấp, HCM</t>
  </si>
  <si>
    <t>win6070</t>
  </si>
  <si>
    <t>726 Phạm Thế Hiển, P.4, Q.8, HCM</t>
  </si>
  <si>
    <t>win6072</t>
  </si>
  <si>
    <t>Thôn Chợ Mơ, Xã Vạn Thắng, Huyện Ba Vì, HN</t>
  </si>
  <si>
    <t>WIN6074</t>
  </si>
  <si>
    <t>41 Long Biên 1, Phường Ngọc Lâm, Quận Long Biên, HN</t>
  </si>
  <si>
    <t>win6075</t>
  </si>
  <si>
    <t>Số 74 Thôn Yên Vĩnh, Xã Kim Chung, Huyện Hoài Đức, HN</t>
  </si>
  <si>
    <t>win6076</t>
  </si>
  <si>
    <t>Thôn Liên Minh, Xã Thụy An, Huyện Ba Vì, HN</t>
  </si>
  <si>
    <t>WIN6081</t>
  </si>
  <si>
    <t>Số 138, tổ 8 Phường Phú Lãm, Quận Hà Đông, HN</t>
  </si>
  <si>
    <t>WIN6086</t>
  </si>
  <si>
    <t>515 - 517 Hương lộ 2, P.Bình Trị Đông, Q.Bình Tân, HCM</t>
  </si>
  <si>
    <t>WIN6088</t>
  </si>
  <si>
    <t>139 Nguyễn Trọng Tuyển, P.8, Q.Phú Nhuận, HCM</t>
  </si>
  <si>
    <t>WIN6089</t>
  </si>
  <si>
    <t>151 Lý Thánh Tông, Phường Tân Thới Hòa, Quận Tân Phú, HCM</t>
  </si>
  <si>
    <t>WIN6091</t>
  </si>
  <si>
    <t>102E Lê Thanh Nghị, Phường Bách Khoa, Quận Hai Bà Trưng, HN</t>
  </si>
  <si>
    <t>WIN6094</t>
  </si>
  <si>
    <t>Thôn Đại Đồng, Xã Đại Mạch, Huyện Đông Anh, HN</t>
  </si>
  <si>
    <t>WIN6095</t>
  </si>
  <si>
    <t>01SH02-02SH02, Tòa S3.03 – DA KĐT mới Tây Mỗ, Đại Mỗ - Vinhomes Park,  P.Tây Mỗ, Q.Nam Từ Liêm, HN</t>
  </si>
  <si>
    <t>WIN6101</t>
  </si>
  <si>
    <t>Số 8 ngõ 63 Lê Đức Thọ, Phường Mỹ Đình 2, Quận Nam Từ Liêm, HN</t>
  </si>
  <si>
    <t>WIN6102</t>
  </si>
  <si>
    <t>Lô TM02 tầng 1+2 dự án Khu chung cư cao tầng (Lavita Charm), tại P.Trường Thọ, TP.Thủ Đức, HCM</t>
  </si>
  <si>
    <t>WIN6103</t>
  </si>
  <si>
    <t>1/84 Cư xá Lữ Gia, P. 15, Q. 11 (địa chỉ đầu vào 2 Bis Đường 52, Cư Xá Lữ Gia) TP. Hồ Chí Minh Việt Nam</t>
  </si>
  <si>
    <t>WIN6104</t>
  </si>
  <si>
    <t>22/2 Nguyễn Bình, Ấp 2, Xã Phú Xuân, Huyện Nhà Bè, HCM</t>
  </si>
  <si>
    <t>win6108</t>
  </si>
  <si>
    <t>Xóm Đông, Thôn Phú Mỹ, Xã Ngọc Mỹ, H.Quốc Oai, HN</t>
  </si>
  <si>
    <t>WIN6114</t>
  </si>
  <si>
    <t>120-122 Ca Văn Thỉnh, P.11, Q.Tân Bình, HCM</t>
  </si>
  <si>
    <t>WIN6116</t>
  </si>
  <si>
    <t>01 SH02 - 02 SH02, Tòa S1.06 (Z34M.1) - Vinhomes Park, P.Tây Mỗ, Q.Nam Từ Liêm, HN</t>
  </si>
  <si>
    <t>WIN6119</t>
  </si>
  <si>
    <t>D04-L16 khu A khu ĐTM Dương Nội, P. Dương Nội, Q. Hà Đông, HN</t>
  </si>
  <si>
    <t>WIN6123</t>
  </si>
  <si>
    <t>107 - 109 Độc Lập, P. Tân Thành, Q. Tân Phú, HCM</t>
  </si>
  <si>
    <t>WIN6128</t>
  </si>
  <si>
    <t>Thôn Mạch Lũng, Xã Đại Mạch, Huyện Đông Anh, HN</t>
  </si>
  <si>
    <t>WIN6131</t>
  </si>
  <si>
    <t>Thôn Phượng Đồng, xã Phụng Châu, huyện Chương Mỹ, HN</t>
  </si>
  <si>
    <t>WIN6133</t>
  </si>
  <si>
    <t>36/2 – 36/2B đường Lê Thị Hà, KP. 8, TT. Hóc Môn, H. Hóc Môn, HCM</t>
  </si>
  <si>
    <t>win6135</t>
  </si>
  <si>
    <t>Số 01.05, Lô B, căn hộ B.01.05, Chung cư Bộ Công an, Số 83 đường số 3, P.Bình An, TP.Thủ Đức, HCM</t>
  </si>
  <si>
    <t>WIN6136</t>
  </si>
  <si>
    <t>157 Đường Đình Thôn, Phường Mỹ Đình 1, Quận Nam Từ Liêm, HN</t>
  </si>
  <si>
    <t>WIN6140</t>
  </si>
  <si>
    <t>18 Hoàng Diệu 2, Phường Linh Chiểu, Thành phố Thủ Đức, TP. Hồ Chí Minh Việt Nam</t>
  </si>
  <si>
    <t>win6142</t>
  </si>
  <si>
    <t>12 Cổ Bản, Nhân Sơn, Đồng Mai, Hà Đông</t>
  </si>
  <si>
    <t>WIN6143</t>
  </si>
  <si>
    <t>85 - 86 Phan Văn Khỏe, P. 2, Q. 6, TP. Hồ Chí Minh Việt Nam</t>
  </si>
  <si>
    <t>WIN6144</t>
  </si>
  <si>
    <t>21 Đường Tỉnh lộ 8, Ấp 1A, X. Tân Thạnh Tây, H. Củ Chi, HCM</t>
  </si>
  <si>
    <t>WIN6147</t>
  </si>
  <si>
    <t>19T1 Kiến Hưng, KĐT Kiến Hưng, Hà Đông</t>
  </si>
  <si>
    <t>WIN6148</t>
  </si>
  <si>
    <t>Số 28A, phố Cửa Nam, P. Cửa Nam, Q. Hoàn Kiếm, Hà Nội</t>
  </si>
  <si>
    <t>WIN6152</t>
  </si>
  <si>
    <t>Ô B, Tầng 1, Tòa 17T4 Khu đô thị Trung Hòa – Nhân Chính, Phường Nhân Chính, Quận Thanh Xuân, HN</t>
  </si>
  <si>
    <t>WIN6153</t>
  </si>
  <si>
    <t>Thôn Dục Tú, Xã Dục Tú, Huyện Đông Anh, HN</t>
  </si>
  <si>
    <t>WIN6156</t>
  </si>
  <si>
    <t>Số 16, ngõ 80, Chùa Láng, Phường Láng Thượng, Quận Đống Đa, HN</t>
  </si>
  <si>
    <t>WIN6157</t>
  </si>
  <si>
    <t>Số 15 Yên Sơn, Thị Trấn Chúc Sơn, Huyện Chương Mỹ, HN</t>
  </si>
  <si>
    <t>WIN6158</t>
  </si>
  <si>
    <t>Tầng Trệt (Khu 3), chung Cư B2 Trường Sa, số 1 đường Trần Văn Khê, Phường 17, Quận Bình Thạnh, HCM</t>
  </si>
  <si>
    <t>WIN6159</t>
  </si>
  <si>
    <t>152 Phạm Đăng Giảng, P.Bình Hưng Hòa, Q.Bình Tân, HCM</t>
  </si>
  <si>
    <t>win6163</t>
  </si>
  <si>
    <t>Xóm 1, Thôn Đông Nhân, xã Đông La, huyện Hoài Đức, HN</t>
  </si>
  <si>
    <t>win6164</t>
  </si>
  <si>
    <t>1646A, đường Võ Văn Kiệt, P.16, Q.8, HCM</t>
  </si>
  <si>
    <t>WIN6165</t>
  </si>
  <si>
    <t>19T4 Kiến Hưng, KĐT Kiến Hưng, Hà Đông</t>
  </si>
  <si>
    <t>WIN6171</t>
  </si>
  <si>
    <t>BT12-VT9 và BT12-VT10 khu đô thị Xa La, P. Phúc La, Q. Hà Đông, HN</t>
  </si>
  <si>
    <t>win6172</t>
  </si>
  <si>
    <t>WM+ HPG Kiền Bái, Thuỷ Nguyên</t>
  </si>
  <si>
    <t>Thôn 6, Xã Kiền Bái, Huyện Thuỷ Nguyên, TP. Hải Phòng Việt Nam</t>
  </si>
  <si>
    <t>WIN6173</t>
  </si>
  <si>
    <t>Số 13, Tổ 3 Tân Xuân, TT Xuân Mai, Huyện Chương Mỹ, HN</t>
  </si>
  <si>
    <t>WIN6174</t>
  </si>
  <si>
    <t>Phù Mã, Xã Phù Linh, Huyện Sóc Sơn, HN</t>
  </si>
  <si>
    <t>WIN6180</t>
  </si>
  <si>
    <t>8B7 Ngõ 64 Lưu Hữu Phước, Phường Mỹ Đình 1, Quận Nam Từ Liêm, HN</t>
  </si>
  <si>
    <t>WIN6184</t>
  </si>
  <si>
    <t>Xóm Bến, Xã Tốt Động, Huyện Chương Mỹ, HN</t>
  </si>
  <si>
    <t>win6186</t>
  </si>
  <si>
    <t>Căn hộ C00.02, Chung cư Carina, 1648 đường Võ Văn Kiệt, P.16, Q.8, HCM</t>
  </si>
  <si>
    <t>WIN6188</t>
  </si>
  <si>
    <t>245B Huỳnh Văn Bánh, P.12. Q.Phú Nhuận, HCM</t>
  </si>
  <si>
    <t>win6190</t>
  </si>
  <si>
    <t>108 Tùng Thiện Vương, P.11, Q.8, HCM</t>
  </si>
  <si>
    <t>WIN6203</t>
  </si>
  <si>
    <t>6203 - WIN HCM BPC-01.03-01.04 Botanica Pr</t>
  </si>
  <si>
    <t>BPC-01.03 &amp; BPC-01.04 - Botanica Premier Hồng Hà, 108-112B-114 Hồng Hà, P. 2, Q. Tân Bình TP. Hồ Chí Minh Việt Nam</t>
  </si>
  <si>
    <t>WIN6204</t>
  </si>
  <si>
    <t>Số 419 Vũ Tông Phan, Phường Khương Đình, Quận Thanh Xuân, HN</t>
  </si>
  <si>
    <t>WIN6212</t>
  </si>
  <si>
    <t>SỐ 1 LÊ PHỤNG HIỂU HOÀN KIẾM HÀ NỘI</t>
  </si>
  <si>
    <t>WIN6217</t>
  </si>
  <si>
    <t>Số 57 Đại Đồng, Xã Đại Đồng, Huyện Thạch Thất, HN</t>
  </si>
  <si>
    <t>WIN6219</t>
  </si>
  <si>
    <t>S4-02 Tòa Saphire 4, Tổ hợp Goldmark City, Số 136, Hồ Tùng Mậu, P. Phú Diễn, Q. Bắc Từ Liêm, HN</t>
  </si>
  <si>
    <t>WIN6220</t>
  </si>
  <si>
    <t>36 -38 Công Chúa Ngọc Hân, P. 13 Q. 11, TP. Hồ Chí Minh Việt Nam</t>
  </si>
  <si>
    <t>WIN6221</t>
  </si>
  <si>
    <t>Số 271 Vũ Tông Phan, Phường Khương Trung, Quận Thanh Xuân, HN</t>
  </si>
  <si>
    <t>WIN6222</t>
  </si>
  <si>
    <t>Ki ốt 36, Chung cư HH1C Linh Đàm, Đường Nguyễn Phan Chánh, Phường Hoàng Liệt, Quận Hoàng Mai, HN</t>
  </si>
  <si>
    <t>WIN6225</t>
  </si>
  <si>
    <t>TDP TOÀN THẮNG XÃ LỆ CHI, GIA LÂM</t>
  </si>
  <si>
    <t>WIN6226</t>
  </si>
  <si>
    <t>Thôn 3, Xã Kim Lan, Huyện Gia Lâm, HN</t>
  </si>
  <si>
    <t>WIN6228</t>
  </si>
  <si>
    <t>98/5A – 5B Ấp Dân Thắng 2, X.Tân Thới Nhì, H.Hóc Môn, HCM</t>
  </si>
  <si>
    <t>WIN6229</t>
  </si>
  <si>
    <t>249-251 đường Huỳnh Thị Hai (đường TCH13 cũ), KP. 9, P.Tân Chánh Hiệp, Q.12, HCM</t>
  </si>
  <si>
    <t>WIN6230</t>
  </si>
  <si>
    <t>122 Trung Mỹ Tây 13, KP. 7, P.Trung Mỹ Tây, Q.12, HCM</t>
  </si>
  <si>
    <t>win6236</t>
  </si>
  <si>
    <t>Thôn 2, Tân Hòa,Quốc oai</t>
  </si>
  <si>
    <t>WIN6239</t>
  </si>
  <si>
    <t>04 Đường số 2, P.8, Q.11, HCM</t>
  </si>
  <si>
    <t>WIN6242</t>
  </si>
  <si>
    <t>Shop 58 - 60 - 62, Block B3 - Chung cư The Park Residence, 12 Nguyễn Hữu Thọ, P.Phước Kiển, H.Nhà Bè, HCM</t>
  </si>
  <si>
    <t>win6245</t>
  </si>
  <si>
    <t>06 - 07, Block B3, Chung cư TopazHome 2, đường 154 và 138, P.Tân Phú, Tp.Thủ Đức, HCM</t>
  </si>
  <si>
    <t>WIN6247</t>
  </si>
  <si>
    <t>Số 68-70, Thôn 1, Xã Quảng Bị, Huyện Chương Mỹ, HN</t>
  </si>
  <si>
    <t>WIN6253</t>
  </si>
  <si>
    <t>Số 19 Ngõ 12 Láng Hạ, P.Thành Công, Q.Ba Đình, HN</t>
  </si>
  <si>
    <t>WIN6254</t>
  </si>
  <si>
    <t>Căn hộ 0.01 và 0.02, Tầng trệt. Khối C, CCCT thuộc DA Natura Poem (CC Imperial Place), số 629 Kinh Dương Vương, P. An Lạc, Q. Bình Tân, HCM</t>
  </si>
  <si>
    <t>WIN6255</t>
  </si>
  <si>
    <t>Số 128 Nguyễn Đổng Chi, Phường Cầu Diễn, Quận Nam Từ Liêm, HN</t>
  </si>
  <si>
    <t>WIN6256</t>
  </si>
  <si>
    <t>24-26 Tân Cảng, P. 25, Q. Bình Thạnh, HCM</t>
  </si>
  <si>
    <t>WIN6259</t>
  </si>
  <si>
    <t>T1-0.02 tại Tầng trệt, Chung cư Calla Garden , KDC Greenlife 13C, Đường Nguyễn Văn Linh, Xã Phong Phú, Huyện Bình Chánh, HCM</t>
  </si>
  <si>
    <t>win6262</t>
  </si>
  <si>
    <t>Thôn Xa Mạc, Xã Liên Mạc, Huyện Mê Linh, HN</t>
  </si>
  <si>
    <t>WIN6267</t>
  </si>
  <si>
    <t>C10/21 Đinh Đức Thiện, Ấp 3, X.Bình Chánh, H.Bình Chánh, HCM</t>
  </si>
  <si>
    <t>win6272</t>
  </si>
  <si>
    <t>151 Nguyễn Duy Trinh, Khu phố 1, P.Bình Trưng Tây, TP.Thủ Đức, HCM</t>
  </si>
  <si>
    <t>WIN6273</t>
  </si>
  <si>
    <t>451 Tân Hòa Đông, KP 8, Phường Bình Trị Đông, Quận Bình Tân, HCM</t>
  </si>
  <si>
    <t>WIN6275</t>
  </si>
  <si>
    <t>64 A Đường số 15, P. Tân Kiểng, HCM</t>
  </si>
  <si>
    <t>WIN6278</t>
  </si>
  <si>
    <t>243 Tỉnh Lộ 15, X.Tân Thạnh Đông, HCM</t>
  </si>
  <si>
    <t>WIN6279</t>
  </si>
  <si>
    <t>244 Điện Biên Phủ, P.17, Q.Bình Thạnh, HCM</t>
  </si>
  <si>
    <t>WIN6289</t>
  </si>
  <si>
    <t>Tầng 1, Chân đế chung cư Thăng Long Tower đường Mạc Thái Tổ, Tổ 50, Phường Yên Hòa, Quận Cầu Giấy, HN</t>
  </si>
  <si>
    <t>win6293</t>
  </si>
  <si>
    <t>Thôn Tân Phú Mỹ, Xã Vật Lại, Huyện Ba Vì, HN</t>
  </si>
  <si>
    <t>WIN6295</t>
  </si>
  <si>
    <t>Shophouse 18-19, Tòa nhà White House thuộc Dự án Sunwah Pearl, 90 Nguyễn Hữu Cảnh, P. 22, Q. Bình Thạnh, HCM</t>
  </si>
  <si>
    <t>WIN6305</t>
  </si>
  <si>
    <t>64 Yên Thế, Phường 2, Quận Tân Bình, HCM</t>
  </si>
  <si>
    <t>WIN6312</t>
  </si>
  <si>
    <t>Thôn Thiết Bình, Xã Vân Hà, H.Đông Anh, HN</t>
  </si>
  <si>
    <t>WIN6314</t>
  </si>
  <si>
    <t>103 Sài Đồng, Phường Sài Đồng, Quận Long Biên, HN</t>
  </si>
  <si>
    <t>win6315</t>
  </si>
  <si>
    <t>Thôn Quỳnh Đô, Xã Vĩnh Quỳnh, Huyện Thanh Trì, HN</t>
  </si>
  <si>
    <t>WIN6316</t>
  </si>
  <si>
    <t>113 - 115 Đặng Thùy Trâm, P.13, Q.Bình Thạnh, HCM</t>
  </si>
  <si>
    <t>WIN6319</t>
  </si>
  <si>
    <t>60/14 Lâm Văn Bền, KP4, P.Tân Kiểng, Q.7, HCM</t>
  </si>
  <si>
    <t>WIN6321</t>
  </si>
  <si>
    <t>Số 118 Hòa Sơn, Thị Trấn Chúc Sơn, Huyện Chương Mỹ, HN</t>
  </si>
  <si>
    <t>win6322</t>
  </si>
  <si>
    <t>98 Đồng Hương, Thị trấn Quốc Oai, Huyện Quốc Oai, HN</t>
  </si>
  <si>
    <t>WIN6323</t>
  </si>
  <si>
    <t>Số 176 Ngõ 193 Phú Diễn, Phường Phú Diễn, Quận Bắc Từ Liêm, HN</t>
  </si>
  <si>
    <t>win6327</t>
  </si>
  <si>
    <t>613 Phố Mía, Xã Đường Lâm, Thị xã Sơn Tây, HN</t>
  </si>
  <si>
    <t>win6332</t>
  </si>
  <si>
    <t>Số 41 Đường Văn Tiến Dũng, P.Phúc Diễn, Q.Bắc Từ Liêm, HN</t>
  </si>
  <si>
    <t>WIN6340</t>
  </si>
  <si>
    <t>Số 8 đường số 3, KDC Đại Phúc, x.Bình Hưng, h.Bình Chánh, HCM</t>
  </si>
  <si>
    <t>WIN6343</t>
  </si>
  <si>
    <t>66 Bình Lợi, P. 13, Q. Bình Thạnh, HCM</t>
  </si>
  <si>
    <t>WIN6350</t>
  </si>
  <si>
    <t>22 - G4 Đường 53, P. Tân Phong, Q. P.Tân Phong, Q.7, HCM</t>
  </si>
  <si>
    <t>win6359</t>
  </si>
  <si>
    <t>33/23 Gò Cát, P. Phú Hữu, TP. Thủ Đức, TP. HCM TP. Hồ Chí Minh Việt Nam</t>
  </si>
  <si>
    <t>WIN6368</t>
  </si>
  <si>
    <t>Thôn Chẩn Kỳ, X. Trung Tú, H. Ứng Hòa, HN</t>
  </si>
  <si>
    <t>WIN6373</t>
  </si>
  <si>
    <t>WM+ HCM Căn hộ C00.01, tầng 1 (tầng trệt), Khối C thuộc dự án HOF-HQC Hồ Học Lãm, số 35 Hồ Học Lãm, P.An Lạc, Q.Bình Tân, HCM</t>
  </si>
  <si>
    <t>win6376</t>
  </si>
  <si>
    <t>Số 136 Yên Phúc, P. Phúc La, Q. Hà Đông, HN</t>
  </si>
  <si>
    <t>WIN6379</t>
  </si>
  <si>
    <t>SHA-110 Tầng 1 Tòa nhà A2, Khu đô thị Nam Thăng Long, Phường Đông Ngạc, Quận Bắc Từ Liêm, HN</t>
  </si>
  <si>
    <t>WIN6380</t>
  </si>
  <si>
    <t>Số 29 Đường Thành, Phường Cửa Đông, Quận Hoàn Kiếm, HN</t>
  </si>
  <si>
    <t>WIN6382</t>
  </si>
  <si>
    <t>8/1A Khu phố 4, TT.Hóc Môn, H.Hóc Môn, HCM</t>
  </si>
  <si>
    <t>WIN6387</t>
  </si>
  <si>
    <t>Số 36C Lý Nam Đế, Phường Cửa Đông, Quận Hoàn Kiếm, HN</t>
  </si>
  <si>
    <t>WIN6389</t>
  </si>
  <si>
    <t>31/55 Ung Văn Khiêm, P.25, Q.Bình Thạnh, HCM</t>
  </si>
  <si>
    <t>WIN6394</t>
  </si>
  <si>
    <t>BT01-6 , Khu Cổ Ngựa, KĐT Mỗ Lao, P.Mộ Lao, Hà Đông, HN</t>
  </si>
  <si>
    <t>WIN6400</t>
  </si>
  <si>
    <t>Xóm Chợ, Xã Cổ Loa, Huyện Đông Anh, HN</t>
  </si>
  <si>
    <t>win6402</t>
  </si>
  <si>
    <t>Thôn Yến Vỹ, X.Hương Sơn, H.Mỹ Đức, HN</t>
  </si>
  <si>
    <t>WIN6403</t>
  </si>
  <si>
    <t>Thôn Đông Viên, X.Hữu Văn, H.Chương Mỹ, HN</t>
  </si>
  <si>
    <t>win6405</t>
  </si>
  <si>
    <t>Số 40 Thôn Cao Trung, X.Đức Giang, H.Hoài Đức, HN</t>
  </si>
  <si>
    <t>WIN6408</t>
  </si>
  <si>
    <t>E2/6N Đường Thới Hòa, Ấp 5A,  X.Vĩnh Lộc A, H.Bình Chánh, HCM</t>
  </si>
  <si>
    <t>WIN6409</t>
  </si>
  <si>
    <t>Số C5/BC68, Đg Tân Liêm, KĐC số 4, X. Phong Phú, H. Bình Chánh, HCM</t>
  </si>
  <si>
    <t>WIN6410</t>
  </si>
  <si>
    <t>54C Nguyễn Thị Nỉ, ấp Hội Thạnh, xã Trung An, huyện Củ Chi, HCM</t>
  </si>
  <si>
    <t>WIN6415</t>
  </si>
  <si>
    <t>RS2-SH.13 tại tầng 01+02 thuộc Tháp RS2 thuộc Cao ốc Khu TMDV &amp; CH số 239 -241 và 278 đ. Hòa Bình, P. Hiệp Tân, Q. Tân Phú, HCM</t>
  </si>
  <si>
    <t>WIN6416</t>
  </si>
  <si>
    <t>A2 Block A, Chung cư Tecco Town, 4449 Nguyễn Cửu Phú, Bình chánh, HCM</t>
  </si>
  <si>
    <t>WIN6421</t>
  </si>
  <si>
    <t>Căn hộ chung cư số B0.01 Khối B, thuộc Khu dân cư Green Valley (Lô Md2-2), P.Tân Phú, Q.7, HCM</t>
  </si>
  <si>
    <t>WIN6422</t>
  </si>
  <si>
    <t>tòa nhà Sunrise Riverside tầng 1, tháp I, Ấp  5, X.Phước Kiển, H.Nhà Bè, HCM</t>
  </si>
  <si>
    <t>win6423</t>
  </si>
  <si>
    <t>Chợ Tam Hưng, Thôn Song Khê, x.Tam Hưng, h.Thanh Oai, HN</t>
  </si>
  <si>
    <t>WIN6424</t>
  </si>
  <si>
    <t>Thôn 4, Xã Hạ Bằng, Huyện Thạch Thất, HN</t>
  </si>
  <si>
    <t>WIN6429</t>
  </si>
  <si>
    <t>B.007 CC Citisoho, Đường 35-CL, P.Cát Lái, Q.2, HCM</t>
  </si>
  <si>
    <t>WIN6430</t>
  </si>
  <si>
    <t>Thôn Vệ Sơn Đông, Xã Tân Minh, Huyện Sóc Sơn, HN</t>
  </si>
  <si>
    <t>Win6435</t>
  </si>
  <si>
    <t>343 Đường Xã Thanh Cao, Thôn Thanh Thần, Xã Thanh Cao, H. Thanh Oai TP. Hà Nội Việt Nam</t>
  </si>
  <si>
    <t>WIN6437</t>
  </si>
  <si>
    <t>173/23/100 đ. Khuông Việt, P. Phú Trung, Q. Tân Phú, HCM</t>
  </si>
  <si>
    <t>win6440</t>
  </si>
  <si>
    <t>288 Đường Xuân Khanh, Phường Xuân Khanh, Thị xã Sơn Tây, HN</t>
  </si>
  <si>
    <t>win6441</t>
  </si>
  <si>
    <t>Xóm 3, Thôn Yên Nội, Xã Đồng Quang, Huyện Quốc Oai, HN</t>
  </si>
  <si>
    <t>WIN6443</t>
  </si>
  <si>
    <t>Thôn 2, Xã Đại Yên, Huyện Chương Mỹ, HN</t>
  </si>
  <si>
    <t>win6444</t>
  </si>
  <si>
    <t>Thôn Trung, Xã Thượng Lâm, Huyện Mỹ Đức, HN</t>
  </si>
  <si>
    <t>WIN6453</t>
  </si>
  <si>
    <t>Villa II-14, Dự án khu nhà ở và trung tâm Thương mại, P. Hà Cầu, Q. Hà Đông, TP. Hà Nội</t>
  </si>
  <si>
    <t>WIN6455</t>
  </si>
  <si>
    <t>136 Phố Hát, Xã Hát Môn, Huyện Phúc Thọ, TP. Hà Nội H. Phúc Thọ, HN</t>
  </si>
  <si>
    <t>WIN6456</t>
  </si>
  <si>
    <t>116 C2 Trung Tự, Đ. Phạm Ngọc Thạch, P.Kim Liên, Q.Đống đa, HN</t>
  </si>
  <si>
    <t>WIN6461</t>
  </si>
  <si>
    <t>01.17 tòa S9.01 Vinhomes Grand Park, 88 Đ. Phước Thiện, KP. Phước Thiện, P. Long Bình, TP. Thủ Đức, TP. Hồ Chí Minh Việt Nam</t>
  </si>
  <si>
    <t>win6462</t>
  </si>
  <si>
    <t>Thôn Khê Ngoại 1, Xã Văn Khê, Huyện Mê Linh, HN</t>
  </si>
  <si>
    <t>WIN6463</t>
  </si>
  <si>
    <t>Tầng trệt lô E mã E1-09 Tòa nhà Belleza, Phạm Hữu Lầu, P.Phú Mỹ, Q.7, HCM</t>
  </si>
  <si>
    <t>WIN6465</t>
  </si>
  <si>
    <t>Cụm 11, Xã Võng Xuyên, H.Phúc Thọ, HN</t>
  </si>
  <si>
    <t>win6466</t>
  </si>
  <si>
    <t>Xóm 4 Tình Lam, Xã Đại Thành, Huyện Quốc Oai, HN</t>
  </si>
  <si>
    <t>WIN6468</t>
  </si>
  <si>
    <t>330 Nguyễn Thượng Hiền, P. 05, Q. Phú Nhuận, HCM</t>
  </si>
  <si>
    <t>WIN6469</t>
  </si>
  <si>
    <t>P. Bình Hưng Hòa A38 Đ. số 18B, KP. 22, P.Bình Hưng Hòa A, Q.Bình Tân, HCM</t>
  </si>
  <si>
    <t>WIN6473</t>
  </si>
  <si>
    <t>80 Nguyễn Thị Tiệp, ẤP. Tây, X.Tân An Hội, H.Củ Chi, HCM</t>
  </si>
  <si>
    <t>win6476</t>
  </si>
  <si>
    <t>Thôn Bạch Trữ, Xã Tiến Thắng, Huyện Mê Linh, HN</t>
  </si>
  <si>
    <t>WIN6477</t>
  </si>
  <si>
    <t>Xóm 4, Thôn Đinh Xuyên, Xã Hòa Nam, Huyện Ứng Hòa, HN</t>
  </si>
  <si>
    <t>win6478</t>
  </si>
  <si>
    <t>2398 Phạm Thế Hiển, Phường 6, Quận 8, HCM</t>
  </si>
  <si>
    <t>win6481</t>
  </si>
  <si>
    <t>42 Đường Trung Tâm, Xã Thọ An, Huyện Đan Phượng, HN</t>
  </si>
  <si>
    <t>win6482</t>
  </si>
  <si>
    <t>Chợ Cấn Thượng, Xã Cấn Hữu, Huyện Quốc Oai, HN</t>
  </si>
  <si>
    <t>WIN6485</t>
  </si>
  <si>
    <t>Số 95 Giang Cao, Xã Bát Tràng, Huyện Gia Lâm, HN</t>
  </si>
  <si>
    <t>win6486</t>
  </si>
  <si>
    <t>Số 165 Đường Hồng Hà, Xã Hồng Hà, Huyện Đan Phượng, TP. Hà Nội</t>
  </si>
  <si>
    <t>WIN6489</t>
  </si>
  <si>
    <t>Xóm Đồng Thố, Thôn 4, Xã Hồng Kỳ, Huyện Sóc Sơn, HN</t>
  </si>
  <si>
    <t>WIN6500</t>
  </si>
  <si>
    <t>63 Phạm Hữu Tâm, TT.Củ Chi, H.Củ Chi, HCM</t>
  </si>
  <si>
    <t>win6502</t>
  </si>
  <si>
    <t>Shophouse CT3DV-TM24,25 IEC Residences, Xã Tứ Hiệp, Huyện Thanh Trì, HN</t>
  </si>
  <si>
    <t>WIN6505</t>
  </si>
  <si>
    <t>6505 - WM+ HCM 318 Tỉnh Lộ 2</t>
  </si>
  <si>
    <t>318 Tỉnh Lộ 2, Ấp 2, Xã Phước Vĩnh An, Huyện Củ Chi, TP. Hồ Chí Minh Việt Nam</t>
  </si>
  <si>
    <t>win6506</t>
  </si>
  <si>
    <t>973 đường Nguyễn Duy Trinh, Ấp Tân Lập, P.Bình Trưng Đông, TP.Thủ Đức, HCM</t>
  </si>
  <si>
    <t>WIN6507</t>
  </si>
  <si>
    <t>Tầng trệt Block B, khu DC Tầm Nhìn (Vision), 96 Trần Đại Nghĩa, P.Tân Tạo A, Q.Bình Tân, HCM</t>
  </si>
  <si>
    <t>WIN6508</t>
  </si>
  <si>
    <t>CH số AK04-000.02, Tháp T4 - Block D, CC Hoàng Nam (Akari City), P. An Lạc, Q. Bình Tân, HCM</t>
  </si>
  <si>
    <t>WIN6509</t>
  </si>
  <si>
    <t>AK5-000.06 TẠI (TẦNG TRỆT), KHU CH FLORA- DA AKARI CITY (CCCT BLOCK D AKARI HOÀNG NAM), P. AN LẠC, QUẬN BÌNH TÂN, TP. HCM</t>
  </si>
  <si>
    <t>WIN6518</t>
  </si>
  <si>
    <t>CC Eco Green, Đ. Nguyễn Văn Linh, P.Tân Thuận Tây, Q.7, HCM</t>
  </si>
  <si>
    <t>WIN6528</t>
  </si>
  <si>
    <t>Thôn Đồng Du, Xã Hợp Đồng, Huyện Chương Mỹ, TP. Hà Nội</t>
  </si>
  <si>
    <t>WIN6542</t>
  </si>
  <si>
    <t>Ô 05 tầng 1 tòa nhà B Dự án Cụm công trình nhà ở IA20 khu đô thị Nam Thăng Long, Phường Đông Ngạc, Q.Bắc Từ Liêm, HN</t>
  </si>
  <si>
    <t>WIN6543</t>
  </si>
  <si>
    <t>Thôn 5, Xã Vân Phúc, Huyện Phúc Thọ, HN</t>
  </si>
  <si>
    <t>WIN6544</t>
  </si>
  <si>
    <t>1 Đường số 38, P. Hiệp Bình Chánh, TP. Thủ Đức, HCM</t>
  </si>
  <si>
    <t>WIN6545</t>
  </si>
  <si>
    <t>70 Tây Hòa, P. Phước Long A, TP. Thủ Đức, TP. HCM</t>
  </si>
  <si>
    <t>WIN6546</t>
  </si>
  <si>
    <t>200 Quyết Thắng, Tổ 8, Phường Yên Nghĩa, Quận Hà Đông, HN</t>
  </si>
  <si>
    <t>win6548</t>
  </si>
  <si>
    <t>Số nhà 366, Xóm Liên Kết, Thôn Trung, Xã Cao Viên, huyện Thanh Oai, Hà Nội</t>
  </si>
  <si>
    <t>win6558</t>
  </si>
  <si>
    <t>Căn hộ CC số A0101, Khu căn hộ cao cấp Hoàng Anh, 357 Lê Văn Lương, P.Tân Quy, Q.7, HCM</t>
  </si>
  <si>
    <t>WIN6565</t>
  </si>
  <si>
    <t>12/1 đường TL27, Khu phố 3, Phường Thạnh Lộc, Quận 12, HCM</t>
  </si>
  <si>
    <t>WIN6566</t>
  </si>
  <si>
    <t>Tầng 1, Khu A Cao Ốc Phú Hoàng Anh, Nguyễn Hữu Thọ, Q.7, HCM</t>
  </si>
  <si>
    <t>win6569</t>
  </si>
  <si>
    <t>Thôn Nội Đồng, Xã Đại Thịnh, Huyện Mê Linh, HN</t>
  </si>
  <si>
    <t>WIN6570</t>
  </si>
  <si>
    <t>Thôn Động Phí, Xã Phương Tú, Huyện Ứng Hòa, HN</t>
  </si>
  <si>
    <t>WIN6585</t>
  </si>
  <si>
    <t>Thôn Nhồi Dưới, Xã Cổ Loa, Huyện Đông Anh, HN</t>
  </si>
  <si>
    <t>win6591</t>
  </si>
  <si>
    <t>CC The Mansion khu A, đường số 7, KDC 13E, X. Phong Phú, Bình Chánh, HCM</t>
  </si>
  <si>
    <t>WIN6596</t>
  </si>
  <si>
    <t>39 Đườg Ấp Chiến Lược, KP4, P. Bình Hưng Hòa A, Q. Bình Tân, HCM</t>
  </si>
  <si>
    <t>win6606</t>
  </si>
  <si>
    <t>01.05 Tòa S6.05, Vinhomes Grand Park, 88 Phước Thiện, P.Long Trường, Q.9, HCM</t>
  </si>
  <si>
    <t>win6610</t>
  </si>
  <si>
    <t>Thôn Bờ Thồng, Xã Tuy Lai, Huyện Mỹ Đức, HN</t>
  </si>
  <si>
    <t>win6613</t>
  </si>
  <si>
    <t>Số 35 Đông Khê, Cụm 3, Xã Đan Phượng, Huyện Đan Phượng, HN</t>
  </si>
  <si>
    <t>WIN6614</t>
  </si>
  <si>
    <t>Thôn Bặt Ngõ, Xã Liên Bạt, Huyện Ứng Hòa, HN</t>
  </si>
  <si>
    <t>WIN6615</t>
  </si>
  <si>
    <t>B13/29B Ấp 2C X. Vĩnh Lộc B, H. Bình Chánh, HCM</t>
  </si>
  <si>
    <t>win6618</t>
  </si>
  <si>
    <t>666/72 Đường 3 Tháng 2, P.14, Q.10, HCM</t>
  </si>
  <si>
    <t>WIN6629</t>
  </si>
  <si>
    <t>Thôn Ấp Tó, Xã Uy Nỗ, Huyện Đông Anh, HN</t>
  </si>
  <si>
    <t>win6634</t>
  </si>
  <si>
    <t>V3–B01, Khu đô thị mới An Hưng, Phường La Khê, Quận Hà Đông, HN</t>
  </si>
  <si>
    <t>win6639</t>
  </si>
  <si>
    <t>114 Ngõ 14 Quỳnh Lôi, Phường Quỳnh Mai, Quận Hai Bà Trưng, HN</t>
  </si>
  <si>
    <t>WIN6646</t>
  </si>
  <si>
    <t>Số 60 Lê Trọng Tấn, Phường Khương Mai, Quận Thanh Xuân, HN</t>
  </si>
  <si>
    <t>WIN6658</t>
  </si>
  <si>
    <t>47/8 Nguyễn Hữu Tiến. P.Tây Thạnh, Q.Tân Phú, HCM</t>
  </si>
  <si>
    <t>WIN6662</t>
  </si>
  <si>
    <t>WM+ HCM 12-12A Chiến Lược</t>
  </si>
  <si>
    <t>12 – 12A Chiến Lược, P.Bình Trị Đông, Q.Bình Tân, HCM</t>
  </si>
  <si>
    <t>win6663</t>
  </si>
  <si>
    <t>SH B4 tòa CT6B, Khu đô thị mới Dương Nội, Phường Dương Nội, Quận Hà Đông, HN</t>
  </si>
  <si>
    <t>win6664</t>
  </si>
  <si>
    <t>Thôn Hòa Bình, Xã Hoàng Văn Thụ, Huyện Chương Mỹ, HN</t>
  </si>
  <si>
    <t>win6668</t>
  </si>
  <si>
    <t>Số 94, Thôn Dũng Tiến, Xã Kim Thư, Huyện Thanh Oai, HN</t>
  </si>
  <si>
    <t>WIN6670</t>
  </si>
  <si>
    <t>172/16A-18 An Phú Đông 09, P.An Phú Đông, Q.12, HCM</t>
  </si>
  <si>
    <t>WIN6671</t>
  </si>
  <si>
    <t>Số 150 Phố Kim Anh, Xã Thanh Xuân, Huyện Sóc Sơn, HN</t>
  </si>
  <si>
    <t>win6673</t>
  </si>
  <si>
    <t>Chung cư HQC plaza, Lô CC1, Đường Nguyễn Văn Linh, xã An Phú Tây, Huyện Bình Chánh, HCM</t>
  </si>
  <si>
    <t>win6674</t>
  </si>
  <si>
    <t>302 – 304 Nguyễn Thị Kiểu, P.Hiệp Thành, Q.12, HCM</t>
  </si>
  <si>
    <t>WIN6675</t>
  </si>
  <si>
    <t>148 Đường số 9, P. 16, Q.Gò Vấp, HCM</t>
  </si>
  <si>
    <t>win6676</t>
  </si>
  <si>
    <t>Thôn Yên Thành, Xã Tản Lĩnh, Huyện Ba Vì, HN</t>
  </si>
  <si>
    <t>win6677</t>
  </si>
  <si>
    <t>Thôn Yên Lạc 1, Xã Cần Kiệm, Huyện Thạch Thất, HN</t>
  </si>
  <si>
    <t>win6682</t>
  </si>
  <si>
    <t>34/5B Trung Mỹ - Tân Xuân, Ấp Mỹ Huề, X.Trung Chánh, H.Hóc Môn, HCM</t>
  </si>
  <si>
    <t>win6683</t>
  </si>
  <si>
    <t>Thôn Ứng Hòa, Xã Lam Điền, Huyện Chương Mỹ, HN</t>
  </si>
  <si>
    <t>win6684</t>
  </si>
  <si>
    <t>Số 4 Ngõ 167 Phương Mai, Phường Phương Mai, Quận Đống Đa, HN</t>
  </si>
  <si>
    <t>win6689</t>
  </si>
  <si>
    <t>LK9-39 Khu Đô Thị mới Văn Phú, Phường Phú La, Quận Hà Đông, HN</t>
  </si>
  <si>
    <t>WIN6692</t>
  </si>
  <si>
    <t>6692 - WM+ DNI 106 Hồ Hòa</t>
  </si>
  <si>
    <t>106 Hồ Hòa, KP. 6, P. Tân Phong, TP. Biên Hòa, T. Đồng Nai Việt Nam</t>
  </si>
  <si>
    <t>win6694</t>
  </si>
  <si>
    <t>win6697</t>
  </si>
  <si>
    <t>18 Hàng Than, Phường Nguyễn Trung Trực, Quận Ba Đình, HN</t>
  </si>
  <si>
    <t>WIN6702</t>
  </si>
  <si>
    <t>34 Hoàng Hoa Thám, P.7, Q.Bình Thạnh, HCM</t>
  </si>
  <si>
    <t>win6705</t>
  </si>
  <si>
    <t>Shop 01.17, CC S3.05 Khu A, 512 Nguyễn Xiển, P. Long Thạnh Mỹ, TP. Thủ Đức, HCM</t>
  </si>
  <si>
    <t>WIN6709</t>
  </si>
  <si>
    <t>34 Tạ Hiện, P.Thạnh Mỹ Lợi, TP.Thủ Đức</t>
  </si>
  <si>
    <t>win6710</t>
  </si>
  <si>
    <t>137 Lương Thế Vinh, P.Tân Thới Hòa, Q.Tân Phú, HCM</t>
  </si>
  <si>
    <t>win6711</t>
  </si>
  <si>
    <t>SL9 Cư Xá Phú Lâm A, P.12, Q.6, HCM</t>
  </si>
  <si>
    <t>win6713</t>
  </si>
  <si>
    <t>Kiot 01,02,25,26, Tầng 1 - Tòa CT1B, trục đường 5 kéo dài, Phường Thượng Thanh, Quận Long Biên, HN</t>
  </si>
  <si>
    <t>win6722</t>
  </si>
  <si>
    <t>số B3-Lô B-TT1, Khu nhà ở Bộ Tư lệnh Thủ Đô Hà Nội, Phường Yên Nghĩa, Quận Hà Đông, HN</t>
  </si>
  <si>
    <t>win6728</t>
  </si>
  <si>
    <t>Số 55 Đường 422 Xã Tân Lập, Huyện Đan Phượng, HN</t>
  </si>
  <si>
    <t>WIN6730</t>
  </si>
  <si>
    <t>6730 - WM+ DNI 408 Đường số 4</t>
  </si>
  <si>
    <t>408 Đường số 4, KP. 12, P An Bình, TP. Biên Hòa T. Đồng Nai Việt Nam</t>
  </si>
  <si>
    <t>WIN6734</t>
  </si>
  <si>
    <t>117 – 119 Trần Văn Kiểu, P.10, Q.6, HCM</t>
  </si>
  <si>
    <t>win6735</t>
  </si>
  <si>
    <t>9A Thoại Ngọc Hầu, P.Hòa Thạnh, Q.Tân Phú, HCM</t>
  </si>
  <si>
    <t>win6738</t>
  </si>
  <si>
    <t>TDP Nguyên Xá 1, Phường Minh Khai, Quận Bắc Từ Liêm, HN</t>
  </si>
  <si>
    <t>win6739</t>
  </si>
  <si>
    <t>Chợ Đầu Đê, Xã Tiến Thịnh, Huyện Mê Linh, HN</t>
  </si>
  <si>
    <t>win6743</t>
  </si>
  <si>
    <t>Ô thương mại dịch vụ 4 ( Tầng 1) Thuộc tòa nhà T4 Thăng Long, Huyện Hoài Đức, HN</t>
  </si>
  <si>
    <t>WIN6744</t>
  </si>
  <si>
    <t>15 Đường số 1, P. Bình Hưng Hòa A, Q. Bình Tân, HCM</t>
  </si>
  <si>
    <t>win6754</t>
  </si>
  <si>
    <t>01S5A, Khối nhà S6 (S6.1+ S6.2), Khu Vinhomes Symphony, Lô đất G4*-HH16, Phường Phúc Lợi, Quận Long Biên, HN</t>
  </si>
  <si>
    <t>win6757</t>
  </si>
  <si>
    <t>662 Tên Lửa, KP.1, P.Bình Trị Đông B, Q.Bình Tân, HCM</t>
  </si>
  <si>
    <t>win6760</t>
  </si>
  <si>
    <t>Số 164 đường 72, Phương Quan, Xã Vân Côn, Huyện Hoài Đức, HN</t>
  </si>
  <si>
    <t>win6768</t>
  </si>
  <si>
    <t>332 Lũng Kênh, Xã Đức Giang , Huyện Hoài Đức, HN</t>
  </si>
  <si>
    <t>win6770</t>
  </si>
  <si>
    <t>Kiot TMDV – B07 Tecco Diamond, KĐT Tứ Hiệp, Xã Tứ Hiệp, Huyện Thanh Trì, HN</t>
  </si>
  <si>
    <t>win6774</t>
  </si>
  <si>
    <t>Số 28 Yên Hòa, Tổ 14 Yên Nghĩa, Phường Yên Nghĩa, Q.Hà Đông, HN</t>
  </si>
  <si>
    <t>win6776</t>
  </si>
  <si>
    <t>6776 - WM+ HNI H3 Hope Residences</t>
  </si>
  <si>
    <t>TM10,11 Tầng 1+2 Tòa H3, Khu nhà ở xã hội tại Ô đất B8, NXH khu công viên công nghệ phần mềm Hà Nội, Phường Phúc Đồng, Quận Long Biên TP. Hà Nội Việt Nam</t>
  </si>
  <si>
    <t>win6777</t>
  </si>
  <si>
    <t>Số nhà 39 Ngõ 192 Phố Lê Trọng Tấn, Phường Định Công, Quận Thanh Xuân, HN</t>
  </si>
  <si>
    <t>win6781</t>
  </si>
  <si>
    <t>A0.02, Tầng trệt, Khu A, Cao ốc Hưng Phát, 928 Lê Văn Lương, X.Phước Kiểng, H.Nhà Bè, HCM</t>
  </si>
  <si>
    <t>win6782</t>
  </si>
  <si>
    <t>0.06, CC Carillon 5, 262/3 Lũy Bán Bích, P.Hòa Thạnh, Q.Tân Phú, HCM</t>
  </si>
  <si>
    <t>win6788</t>
  </si>
  <si>
    <t>Lô 37-TTTM1, Khu đô thị mới hai bên đường Lê Trọng Tấn, Phường Dương Nội, Quận Hà Đông, HN</t>
  </si>
  <si>
    <t>win6794</t>
  </si>
  <si>
    <t>Thôn Hiền Lương, Xã An Tiến, huyện Mỹ Đức, HN</t>
  </si>
  <si>
    <t>win6795</t>
  </si>
  <si>
    <t>3/22A Đông Thạnh 2-3-1, X.Đông Thạnh, H.Hóc Môn, HCM</t>
  </si>
  <si>
    <t>win6802</t>
  </si>
  <si>
    <t>B-TM01, CC Harmona, 21 Trương Công Định, P.14, Q.Tân Bình, HCM</t>
  </si>
  <si>
    <t>win6803</t>
  </si>
  <si>
    <t>22 Đường số 25, P.Linh Đông, TP.Thủ Đức, HCM</t>
  </si>
  <si>
    <t>win6807</t>
  </si>
  <si>
    <t>Số 268A Phố Đội Cấn, Phường Cống Vị, Quận Ba Đình, HN</t>
  </si>
  <si>
    <t>win6823</t>
  </si>
  <si>
    <t>Lô G17, Khu nhà ở Bình Chiểu, KP.2, P.Bình Chiểu, TP.Thủ Đức, HCM</t>
  </si>
  <si>
    <t>win6824</t>
  </si>
  <si>
    <t>8/17 Đông Thạnh 3, X.Đông Thạnh, H.Hóc Môn, HCM</t>
  </si>
  <si>
    <t>win6826</t>
  </si>
  <si>
    <t>121-123-125-127 Nguyễn Quý Anh, P.Tân Sơn Nhì, Q.Tân Phú, HCM</t>
  </si>
  <si>
    <t>win6829</t>
  </si>
  <si>
    <t>A10/27 Ấp 1 Quốc lộ 50, X.Bình Hưng, H.Bình Chánh, HCM</t>
  </si>
  <si>
    <t>win6830</t>
  </si>
  <si>
    <t>129/3 Trịnh Thị Miếng, X.Thới Tam Thôn, H.Hóc Môn, HCM</t>
  </si>
  <si>
    <t>win6831</t>
  </si>
  <si>
    <t>174 Dương Đình Hội, P.Phước Long B, TP.Thủ Đức (Q. 9 cũ), HCM</t>
  </si>
  <si>
    <t>WIN6839</t>
  </si>
  <si>
    <t>6839 - WM+ BDG 108 Lê Hồng Phong</t>
  </si>
  <si>
    <t>108 Lê Hồng Phong, KP. Đông Thành, P. Tân Đông Hiệp, TP. Dĩ An TP. Dĩ An Việt Nam</t>
  </si>
  <si>
    <t>win6843</t>
  </si>
  <si>
    <t>1400 Tỉnh Lộ 7, Ấp Chợ Cũ, X.An Nhơn Tây, H.Củ Chi, HCM</t>
  </si>
  <si>
    <t>WIN6844</t>
  </si>
  <si>
    <t>776 - 778 Thống Nhất, P. 15, Q. Gò Vấp TP. Hồ Chí Minh Việt Nam</t>
  </si>
  <si>
    <t>Phường 15</t>
  </si>
  <si>
    <t>win6846</t>
  </si>
  <si>
    <t>275 An Dương Vương, khu phố 4, P.An Lạc, Q.Bình Tân, HCM</t>
  </si>
  <si>
    <t>win6847</t>
  </si>
  <si>
    <t>158 Nguyễn Thái Học, Thị trấn Phùng, Huyện Đan Phượng, HN</t>
  </si>
  <si>
    <t>win6848</t>
  </si>
  <si>
    <t>Số 7 Ngõ 12 Đường Phú Minh, Phường Minh Khai, Quận Bắc Từ Liêm, HN</t>
  </si>
  <si>
    <t>win6849</t>
  </si>
  <si>
    <t>Thôn 5, Xã Ba Trại, Huyện Ba Vì, HN</t>
  </si>
  <si>
    <t>WIN6852</t>
  </si>
  <si>
    <t>6852 - WM+ HNI 23 Ngõ 214 Nguyễn Xiển</t>
  </si>
  <si>
    <t>Số 23 ngõ 214 Nguyễn Xiển, phường Hạ Đình, quận Thanh Xuân, thành phố Hà Nội, Việt Nam</t>
  </si>
  <si>
    <t>win6856</t>
  </si>
  <si>
    <t>Xóm 3, Thôn Hội Xá, Xã Hương Sơn, Huyện Mỹ Đức TP. Hà Nội Việt Nam</t>
  </si>
  <si>
    <t>win6857</t>
  </si>
  <si>
    <t>Thôn Thượng, Xã Bích Hòa, Huyện Thanh Oai, HN</t>
  </si>
  <si>
    <t>win6858</t>
  </si>
  <si>
    <t>Đội 6 Quảng Yên, Xã Yên Sơn, Huyện Quốc Oai, HN</t>
  </si>
  <si>
    <t>win6859</t>
  </si>
  <si>
    <t>03.04 CC TopazHome 2, đường 154, P.Tân Phú, Tp.Thủ Đức, HCM</t>
  </si>
  <si>
    <t>WIN6860</t>
  </si>
  <si>
    <t>6860 - WM+ HCM SAV.8-00.06-07, CC Sun Aven</t>
  </si>
  <si>
    <t>(SAV8.00.06 và SAV8.00.07), CC Sun Avenue, 28 Mai Chí Thọ, P. An Phú, TP. Thủ Đức (Q. 2 cũ) TP. Hồ Chí Minh Việt Nam</t>
  </si>
  <si>
    <t>win6863</t>
  </si>
  <si>
    <t>60 Liên khu 10-11, P.Bình Trị Đông, Q.Bình Tân, HCM</t>
  </si>
  <si>
    <t>win6866</t>
  </si>
  <si>
    <t>Thôn Ngọc Nhị, Xã Cẩm Lĩnh, Huyện Ba Vì, HN</t>
  </si>
  <si>
    <t>win6869</t>
  </si>
  <si>
    <t>33 Mai Hắc Đế, P.15, Q.8, HCM</t>
  </si>
  <si>
    <t>win6872</t>
  </si>
  <si>
    <t>Tầng 1, Tòa nhà HH2 Bắc Hà, Phố Tố Hữu, Phường Nhân Chính, Quận Thanh Xuân, HN</t>
  </si>
  <si>
    <t>win6873</t>
  </si>
  <si>
    <t>TM1 – Chung cư C1 Thành Công, Phường Thành Công, Quận Ba Đình, HN</t>
  </si>
  <si>
    <t>WIN6875</t>
  </si>
  <si>
    <t>01.04 Tòa S7.02, Vinhomes Grand Park, 88 Phước Thiện, P. Long Bình, TP. Thủ Đức TP. Hồ Chí Minh Việt Nam</t>
  </si>
  <si>
    <t>win6880</t>
  </si>
  <si>
    <t>Xóm 6, Xã Phúc Lâm, Huyện Mỹ Đức, HN</t>
  </si>
  <si>
    <t>win6882</t>
  </si>
  <si>
    <t>S06 Tháp CENTRO, Newtatco Kosmo Tây Hồ, P.Xuân Tảo, Q.Bắc Từ Liêm, HN</t>
  </si>
  <si>
    <t>win6883</t>
  </si>
  <si>
    <t>161 Phố Phú Nhi 2, Phường Phú Thịnh, Thị xã Sơn Tây, HN</t>
  </si>
  <si>
    <t>WIN6886</t>
  </si>
  <si>
    <t>01.04 Tòa S10.03, Vinhomes Grand Park, 88 Phước Thiện, P. Long Bình, TP. Thủ Đức TP. Hồ Chí Minh Việt Nam</t>
  </si>
  <si>
    <t>win6888</t>
  </si>
  <si>
    <t>Thôn Vị Thuỷ, Xã Thanh Mỹ, Thị xã Sơn Tây TP. Hà Nội</t>
  </si>
  <si>
    <t>win6891</t>
  </si>
  <si>
    <t>Số 42 Nguyễn Đăng Phi, Thôn La Thạch, Xã Phương Đình, H. Đan Phượng, HN</t>
  </si>
  <si>
    <t>win6892</t>
  </si>
  <si>
    <t>Thôn Hạ Sở, Xã Hồng Sơn, Huyện Mỹ Đức, HN</t>
  </si>
  <si>
    <t>win6895</t>
  </si>
  <si>
    <t>SH2A, Tầng 1, Tòa nhà HH02 thuộc công trình Nhà ở cao tầng kết hợp DV TM Eco Lakeview, Số 32 Phố Đại Từ, P.Đại Kim, Q.Hoàng Mai, HN</t>
  </si>
  <si>
    <t>WIN6896</t>
  </si>
  <si>
    <t>6896 - WM+ HCM Gian hàng B2, CC Riverside</t>
  </si>
  <si>
    <t>Gian hàng B2, Tầng 1 (trệt), Khối B, CC Riverside Apartment, 49C Lê Quang Kim, P.8, Q.8 TP. Hồ Chí Minh Việt Nam</t>
  </si>
  <si>
    <t>Phường 8</t>
  </si>
  <si>
    <t>win6900</t>
  </si>
  <si>
    <t>220/110 Nguyễn Văn Khối, P. 9, Q. Gò Vấp TP. Hồ Chí Minh Việt Nam</t>
  </si>
  <si>
    <t>WIN6916</t>
  </si>
  <si>
    <t>505 Nguyễn Văn Tạo, Ấp 1, X. Long Thới, H. Nhà Bè TP. Hồ Chí Minh Việt Nam</t>
  </si>
  <si>
    <t>Xã Long Thới</t>
  </si>
  <si>
    <t>win6919</t>
  </si>
  <si>
    <t>Số 116 Tây Tựu, Phường Tây Tựu, Quận Bắc Từ Liêm, HN</t>
  </si>
  <si>
    <t>win6920</t>
  </si>
  <si>
    <t>28A Tây Lân, khu phố 7, P.Bình Trị Đông A, Q.Bình Tân, HCM</t>
  </si>
  <si>
    <t>win6921</t>
  </si>
  <si>
    <t>B8/29B Hưng Nhơn, X.Tân Kiên, H.Bình Chánh, HCM</t>
  </si>
  <si>
    <t>WIN6923</t>
  </si>
  <si>
    <t>6923 - WM+ HNI CT5C KĐT Văn Khê</t>
  </si>
  <si>
    <t>Sàn S1, Khu thương mại dịch vụ tầng 1, CT5C, Khu đô thị mới Văn Khê, Phường La Khê, Quận Hà Đông TP. Hà Nội Việt Nam</t>
  </si>
  <si>
    <t>WIN6929</t>
  </si>
  <si>
    <t>Thôn La Đồng, Xã Hợp Tiến, Huyện Mỹ Đức TP. Hà Nội Việt Nam</t>
  </si>
  <si>
    <t>WIN6938</t>
  </si>
  <si>
    <t>6938 - WM+ BDG 283/3 Đường An Phú 06</t>
  </si>
  <si>
    <t>283F/3 Đường AP06,Tổ 10, KP. 2, P. An Phú, TP. Thuận An T. Bình Dương Việt Nam</t>
  </si>
  <si>
    <t>win6939</t>
  </si>
  <si>
    <t>69 Ngô Xuân Quảng, Thị trấn Trâu Quỳ, Huyện Gia Lâm TP. Hà Nội Việt Nam</t>
  </si>
  <si>
    <t>WIN6951</t>
  </si>
  <si>
    <t>C0.01, Tầng 1 (Trệt) +2, Lô M8, KP. Phú Mỹ Hưng, CC Midtown, 20/4 Đ.Tân Phú, P. Tân Phú, Q.7 TP. Hồ Chí Minh Việt Nam</t>
  </si>
  <si>
    <t>WIN6957</t>
  </si>
  <si>
    <t>U01-0.01 Block A10 CC Ehome 3, 103 Hồ Học Lãm, P. An Lạc, Q. Bình Tân TP. Hồ Chí Minh Việt Nam</t>
  </si>
  <si>
    <t>win6964</t>
  </si>
  <si>
    <t>Căn hộ Duplex số 05 và số 06, Phường 5, Quận 8, TP. Hồ Chí Minh Việt Nam</t>
  </si>
  <si>
    <t>WIN6967</t>
  </si>
  <si>
    <t>6967 - WM+ HNI 49C Hàng Bún, Ba Đình</t>
  </si>
  <si>
    <t>Số 49C Hàng Bún, P. Nguyễn Trung Trực, Q. Ba Đình TP. Hà Nội Việt Nam</t>
  </si>
  <si>
    <t>win6970</t>
  </si>
  <si>
    <t>6970 - WIN HCM E1 Block E CC Tecco Town</t>
  </si>
  <si>
    <t>E1 Block E, CC Tecco Town, 4449 Nguyễn Cửu Phú, P. Tân Tạo A, Q. Bình Tân TP. Hồ Chí Minh Việt Nam</t>
  </si>
  <si>
    <t>win6974</t>
  </si>
  <si>
    <t>82 Trần Mai Ninh, P. 12, Q. Tân Bình TP. HCM Việt Nam</t>
  </si>
  <si>
    <t>win6978</t>
  </si>
  <si>
    <t>48 LK 22 - KĐT Vân Canh, Xã Vân Canh, Huyện Hoài Đức TP. Hà Nội Việt Nam</t>
  </si>
  <si>
    <t>win6985</t>
  </si>
  <si>
    <t>6985 - WM+ HCM 0.02 CC 243 Tân Hòa Đông</t>
  </si>
  <si>
    <t>TMDV-0.02 CC 243 Tân Hòa Đông, P. 14, Q. 6 TP. Hồ Chí Minh Việt Nam</t>
  </si>
  <si>
    <t>WIN6990</t>
  </si>
  <si>
    <t>6990 WM+ HNI T1 - TM3 Hanhomes Blue Star</t>
  </si>
  <si>
    <t>Kiốt số T1-TM3, Tầng 01, Toà T1, Dự án Nhà ở chung cư cao tầng tại ô đất CT2, Thị trấn Trâu Quỳ, Huyện Gia Lâm TP. Hà Nội Việt Nam</t>
  </si>
  <si>
    <t>win6991</t>
  </si>
  <si>
    <t>6991 - WM+ HNI Xuân Sơn, Sóc Sơn</t>
  </si>
  <si>
    <t>Đường QL3, Thôn Xuân Sơn, Xã Trung Giã, Huyện Sóc Sơn TP. Hà Nội Việt Nam</t>
  </si>
  <si>
    <t>WIN6992</t>
  </si>
  <si>
    <t>6992 - WIN HCM SH21, CC Homyland Riverside</t>
  </si>
  <si>
    <t>Lô thương mại SH21 thuộc chung cư cao cấp Homyland Riverside, số 14 đường số 1, P. Bình Trưng Đông, TP. Thủ Đức TP. Hồ Chí Minh Việt Nam</t>
  </si>
  <si>
    <t>WIN6993</t>
  </si>
  <si>
    <t>6993 - WM+ HCM 77 Tân Thới Hiệp 14</t>
  </si>
  <si>
    <t>77 Tân Thới Hiệp 14, P. Tân Thới Hiệp, Q. 12 TP. Hồ Chí Minh Việt Nam</t>
  </si>
  <si>
    <t>WIN6997</t>
  </si>
  <si>
    <t>6997 - WM+ HCM 1F Đường 18</t>
  </si>
  <si>
    <t>1F Đường 18, P. Phước Bình, TP. Thủ Đức (Q. 9 cũ) TP. Hồ Chí Minh Việt Nam</t>
  </si>
  <si>
    <t>WIN6999</t>
  </si>
  <si>
    <t>6999 - WM+ HCM 73 Phạm Đăng Giảng</t>
  </si>
  <si>
    <t>73 Phạm Đăng Giảng, P. Bình Hưng Hòa B, Q. Bình Tân TP. Hồ Chí Minh Việt Nam</t>
  </si>
  <si>
    <t>WIN-AGG-01-010</t>
  </si>
  <si>
    <t>CHI NHÁNH AN GIANG - CÔNG TY CỔ PHẦN DỊCH VỤ THƯƠNG MẠI TỔNG HỢP WINCOMMERCE</t>
  </si>
  <si>
    <t>Trung tâm Thương mại Vincom An Giang, Đường Trần Hưng Đạo, Phường Long Xuyên, Tỉnh An Giang, Việt Nam</t>
  </si>
  <si>
    <t>0104918404-010</t>
  </si>
  <si>
    <t>WIN-CTO-01-016</t>
  </si>
  <si>
    <t>CHI NHÁNH CẦN THƠ - CÔNG TY CỔ PHẦN DỊCH VỤ THƯƠNG MẠI TỔNG HỢP WINCOMMERCE</t>
  </si>
  <si>
    <t>42, đường 30/4, Phường Ninh Kiều, Thành phố Cần Thơ, Việt Nam</t>
  </si>
  <si>
    <t>0104918404-016</t>
  </si>
  <si>
    <t>WIN-DNG-01-009</t>
  </si>
  <si>
    <t>CHI NHÁNH ĐÀ NẴNG - CÔNG TY CỔ PHẦN DỊCH VỤ THƯƠNG MẠI TỔNG HỢP WINCOMMERCE</t>
  </si>
  <si>
    <t>L2 -01 Tầng 2, TTTM Vincom Plaza, 910A Ngô Quyền, Phường An Hải, Thành phố Đà Nẵng, Việt Nam</t>
  </si>
  <si>
    <t>0104918404-009</t>
  </si>
  <si>
    <t>WIN-DTP-01-013</t>
  </si>
  <si>
    <t>CHI NHÁNH ĐỒNG THÁP - CÔNG TY CỔ PHẦN DỊCH VỤ THƯƠNG MẠI TỔNG HỢP WINCOMMERCE</t>
  </si>
  <si>
    <t>Khu Trung Tâm Dịch Vụ Thương Mại Khóm 4, Phường Sa Đéc, Tỉnh Đồng Tháp, Việt Nam</t>
  </si>
  <si>
    <t>0104918404-013</t>
  </si>
  <si>
    <t>WINF203</t>
  </si>
  <si>
    <t>Số 8 đường số 3, KDC Đại Phúc, x.Bình Hưng, H.Bình Chánh, HCM</t>
  </si>
  <si>
    <t>winF205</t>
  </si>
  <si>
    <t>F205 - F205 FWMP HNI Shop R105-01 S16, OCP - Shop R105-01 S16, Vinhome Oceanpark, Trâu Quỳ, Gia Lâm, HN</t>
  </si>
  <si>
    <t>winF209</t>
  </si>
  <si>
    <t>F209 - F209 FWMP Hào Nam - 40 Hào Nam, Phường ô Chợ Dừa, Quận Đống Đa TP. Hà Nội Việt Nam (92789)</t>
  </si>
  <si>
    <t>Win-HCM-HBC-2BAH</t>
  </si>
  <si>
    <t>WM+ HCM 67 đường 2</t>
  </si>
  <si>
    <t>67 đường 2, Khu dân cư Intresco 6B, Xã Bình Hưng, TP. Hồ Chí Minh TP. Hồ Chí Minh Việt Nam</t>
  </si>
  <si>
    <t>Bình Chánh</t>
  </si>
  <si>
    <t>WIN-HCM-TB-1513</t>
  </si>
  <si>
    <t>1513 WM VCP HCM Cộng Hòa</t>
  </si>
  <si>
    <t>15-17 Cộng Hòa, P.4 , Quận Tân Bình , TP. Hồ Chí Minh, Việt Nam</t>
  </si>
  <si>
    <t>WIN-HCM-TB-1527</t>
  </si>
  <si>
    <t>1527 WM HCM Bàu Cát</t>
  </si>
  <si>
    <t>Chung cư Bàu Cát II - Đường Vườn Lan, P. 10, Quận Tân Bình, TP. Hồ Chí Minh Việt Nam</t>
  </si>
  <si>
    <t>Win-HCM-TPU-2BP7</t>
  </si>
  <si>
    <t>WM+ HCM 47 - 49 Đường S9</t>
  </si>
  <si>
    <t>47 - 49 Đường S9, P. Tây Thạnh, TP. Hồ Chí Minh Việt Nam</t>
  </si>
  <si>
    <t>Phường Tây Thạnh</t>
  </si>
  <si>
    <t>WIN-HDG-00-006</t>
  </si>
  <si>
    <t>CHI NHÁNH HẢI DƯƠNG - CÔNG TY CỔ PHẦN DỊCH VỤ THƯƠNG MẠI TỔNG HỢP WINCOMMERCE</t>
  </si>
  <si>
    <t>Khu dân cư Nguyễn Trãi 1, Phường Chu Văn An, Thành phố Hải Phòng, Việt Nam</t>
  </si>
  <si>
    <t>0104918404-006</t>
  </si>
  <si>
    <t>WIN-HNI-00-002</t>
  </si>
  <si>
    <t>Tầng 6, Tòa nhà Trung tâm Quốc tế, số 17 Ngô Quyền, phường Hoàn Kiếm, Thành phố Hà Nội, Việt Nam</t>
  </si>
  <si>
    <t>0104918404-002</t>
  </si>
  <si>
    <t>WIN-HNI-BVI-2bg2</t>
  </si>
  <si>
    <t>wm+ đông đoài , cổ đô</t>
  </si>
  <si>
    <t>số 3 đường đông đoài , thôn tân phong 2 , xã cổ đô ,tp hà nội</t>
  </si>
  <si>
    <t>WIN-HNI-BVI-2BV9</t>
  </si>
  <si>
    <t>wm+ bất bạt</t>
  </si>
  <si>
    <t>Số 15 Đường Chân Đê, Xã Bất Bạt, TP. Hà Nội Việt Nam</t>
  </si>
  <si>
    <t>WIN-HNI-DA-2BF5</t>
  </si>
  <si>
    <t>wm+ hải bối</t>
  </si>
  <si>
    <t>Thôn Hải Bối, Xã Vĩnh Thanh, Thành phố Hà Nội</t>
  </si>
  <si>
    <t>WIN-HNI-DA-2BG7</t>
  </si>
  <si>
    <t>wm+ hni nội bài</t>
  </si>
  <si>
    <t>Số 97, Thôn Hiền Lương, Xã Nội Bài, Thành phố Hà Nội</t>
  </si>
  <si>
    <t>WIN-HNI-DA-2BJ0</t>
  </si>
  <si>
    <t>wm+ gia lương</t>
  </si>
  <si>
    <t>Thôn Gia Lương, Xã Đông Anh, TP. Hà Nội</t>
  </si>
  <si>
    <t>WIN-HNI-DA-2BJ9</t>
  </si>
  <si>
    <t>2BJ9 - WM+ HNI Yên Ninh, Nội Bài</t>
  </si>
  <si>
    <t>Số 04, Thôn Yên Ninh, Xã Nội Bài, TP. Hà Nội, Việt Nam</t>
  </si>
  <si>
    <t>WIN-HNI-DA-2Bk1</t>
  </si>
  <si>
    <t>wm+ cổ đô</t>
  </si>
  <si>
    <t>Số 1, Đường Phú Thịnh, Thôn Phú Thịnh, Xã Cổ Đô, TP. Hà Nội</t>
  </si>
  <si>
    <t>WIN-HNI-DAH-2BU8</t>
  </si>
  <si>
    <t>wm+ đường nhạn</t>
  </si>
  <si>
    <t>thôn đường nhạn , xã thư lâm tp hà nội</t>
  </si>
  <si>
    <t>WIN-HNI-DPG-2BV8</t>
  </si>
  <si>
    <t>wm+ hoa sơn</t>
  </si>
  <si>
    <t>Số 64-66 Đường Hoa Sơn, Xã Đan Phượng, TP. Hà Nội Việt Nam</t>
  </si>
  <si>
    <t>Xã Đan Phượng</t>
  </si>
  <si>
    <t>WIN-HNI-F010-002</t>
  </si>
  <si>
    <t>F010 [Block] 1FWMP HNI</t>
  </si>
  <si>
    <t>TP. Hà Nội Việt Nam</t>
  </si>
  <si>
    <t>WIN-HNI-GL-5667</t>
  </si>
  <si>
    <t>5667 WM+ HNI Thôn Trùng Quán, Gia Lâm</t>
  </si>
  <si>
    <t>Thôn Trùng Quán, Xã Yên Thường, Huyện Gia Lâm, TP. Hà Nội Việt Nam</t>
  </si>
  <si>
    <t>WIN-HNI-HDC-2BO3</t>
  </si>
  <si>
    <t>wm+ tân tây đô</t>
  </si>
  <si>
    <t>Ô 62, LK6, Khu đô thị mới Tân Tây Đô, Tổ dân phố 1, Xã Ô Diên, TP. Hà Nội Việt Nam</t>
  </si>
  <si>
    <t>WIN-HNI-HDG-2BN1</t>
  </si>
  <si>
    <t>wm+ đường 19-5</t>
  </si>
  <si>
    <t>Số nhà 208 Đường 19-5, Phường Hà Đông, TP. Hà Nội Việt Nam</t>
  </si>
  <si>
    <t>WIN-HNI-HDG-2BX6</t>
  </si>
  <si>
    <t>wm+ the vesta</t>
  </si>
  <si>
    <t>Kiot số 02 – 03, Tầng 01, Tòa nhà V3, Dự án Khu nhà ở xã hội Phú Lãm – The Vesta, Phường Phú Lương, TP. Hà Nội</t>
  </si>
  <si>
    <t>Phường Phú Lương</t>
  </si>
  <si>
    <t>WIN-HNI-LBN-2Br9</t>
  </si>
  <si>
    <t>wm+ việt hưng</t>
  </si>
  <si>
    <t>C17-BT06, Khu đô thị mới Việt Hưng, Phường Việt Hưng, TP. Hà Nội Việt Nam</t>
  </si>
  <si>
    <t>WIN-HNI-MDC-2BV7</t>
  </si>
  <si>
    <t>wm+ cộng hòa</t>
  </si>
  <si>
    <t>xóm cộng hòa , thôn lai tảo , xã phúc sơn , tp hà nội</t>
  </si>
  <si>
    <t>Mỹ Đức</t>
  </si>
  <si>
    <t>Xã Phúc Sơn</t>
  </si>
  <si>
    <t>WIN-HNI-NTL-2BB6</t>
  </si>
  <si>
    <t>wm + Vinhomes Smart City</t>
  </si>
  <si>
    <t>Tầng 1, Căn 1S12-1S13-1S16, Tòa SA1, Ô đất F3-CH02&amp;CH03, Dự án KĐTM Tây Mỗ - Đại Mỗ - Vinhomes Park, Phường Tây Mỗ, TP. Hà Nội Việt Nam</t>
  </si>
  <si>
    <t>WIN-HNI-PT-4887</t>
  </si>
  <si>
    <t>4887 WM+ HNI Cụm 6 TT Phúc Thọ</t>
  </si>
  <si>
    <t>Cụm 6 Thị trấn Phúc Thọ, Huyện Phúc Thọ, TP. Hà Nội Việt Nam</t>
  </si>
  <si>
    <t>WIN-HNI-QOI-2BT9</t>
  </si>
  <si>
    <t>wm+ yên quán</t>
  </si>
  <si>
    <t>Thôn Yên Quán, Xã Hưng Đạo, TP. Hà Nội Việt Nam</t>
  </si>
  <si>
    <t>Quốc Oai</t>
  </si>
  <si>
    <t>Xã Hưng Đạo</t>
  </si>
  <si>
    <t>WIN-HNI-SS-2BO7</t>
  </si>
  <si>
    <t>wm+ đạo thượng</t>
  </si>
  <si>
    <t>Số 19, Thôn Đạo Thượng, Xã Đa Phúc, TP. Hà Nội</t>
  </si>
  <si>
    <t>WIN-HNI-SSN-2BF6</t>
  </si>
  <si>
    <t>wm+ quán mỹ</t>
  </si>
  <si>
    <t>Số 51, Thôn Quán Mỹ, Xã Kim Anh, Thành phố Hà Nội Việt Nam</t>
  </si>
  <si>
    <t>Sóc Sơn</t>
  </si>
  <si>
    <t>WIN-HNI-SSN-2BO4</t>
  </si>
  <si>
    <t>wm+ lương phúc</t>
  </si>
  <si>
    <t>Số 6, Thôn Lương Phúc, Xã Đa Phúc, TP. Hà Nội Việt Nam</t>
  </si>
  <si>
    <t>Xã Đa Phúc</t>
  </si>
  <si>
    <t>WIN-HNI-TH-1585</t>
  </si>
  <si>
    <t>1585 WM HNI Tây Hồ</t>
  </si>
  <si>
    <t>Tầng 1+2, Chung cư nhà F, Ngõ 28, Đường Xuân La, P.Xuân La, Quận Tây Hồ, TP. Hà Nội Việt Nam</t>
  </si>
  <si>
    <t>WIN-HNI-TOI-2BN6</t>
  </si>
  <si>
    <t>wm+ thanh hà</t>
  </si>
  <si>
    <t>Ki ốt số 02-04, Tầng 01, Tòa nhà B2.1-HH03F, Khu đô thị Thanh Hà Cienco5, Xã Bình Minh, TP. Hà Nội</t>
  </si>
  <si>
    <t>WIN-HNI-TOI-2BQ6</t>
  </si>
  <si>
    <t>wm+ văn quán</t>
  </si>
  <si>
    <t>Số 63, Thôn Văn Quán, Xã Thanh Oai, TP. Hà Nội Việt Nam</t>
  </si>
  <si>
    <t>Xã Thanh Oai</t>
  </si>
  <si>
    <t>WIN-HNI-TOI-2BT6</t>
  </si>
  <si>
    <t>wm+ từ châu</t>
  </si>
  <si>
    <t>số 55A đường Ao mới , thôn từ châu , xã dân hòa ,</t>
  </si>
  <si>
    <t>WIN-HNI-TT-2b77</t>
  </si>
  <si>
    <t>wm+ hạ bằng</t>
  </si>
  <si>
    <t>Thôn Mục Uyên 1, Xã Hạ Bằng, TP. Hà Nội</t>
  </si>
  <si>
    <t>win-hni-TT-2B79</t>
  </si>
  <si>
    <t>wm+ yên xuân</t>
  </si>
  <si>
    <t>số 50 , cụm 2 , thôn 2 , xã yên xuân</t>
  </si>
  <si>
    <t>WIN-HNI-TT-2BH0</t>
  </si>
  <si>
    <t>wm+hni yên mỹ</t>
  </si>
  <si>
    <t>Số 109 Đường Yên Mỹ, Thôn Yên Mỹ, Xã Hạ Bằng, Thành phố Hà Nội</t>
  </si>
  <si>
    <t>win-hni-TT-2BL6</t>
  </si>
  <si>
    <t>wm+ đại thanh</t>
  </si>
  <si>
    <t>Đội 10, Xã Đại Thanh, TP. Hà Nội</t>
  </si>
  <si>
    <t>WIN-HNI-TT-2BP3</t>
  </si>
  <si>
    <t>wm+ trúc động</t>
  </si>
  <si>
    <t>Số 35 Đường Đồng Trúc, Thôn Trúc Động, Xã Hạ Bằng, TP. Hà Nội</t>
  </si>
  <si>
    <t>WIN-HNI-TTI-2BL5</t>
  </si>
  <si>
    <t>wm+ ích vịnh</t>
  </si>
  <si>
    <t>cụm 5 , thôn ích vịnh , xã đại thanh , tp hà nội</t>
  </si>
  <si>
    <t>WIN-HNI-TTT-2BAN</t>
  </si>
  <si>
    <t>wm+ ngã 3 vân lôi</t>
  </si>
  <si>
    <t>Số 578-580, Đường TL 420 Bình Yên, Thôn Vân Lôi, TP. Hà Nội Việt Nam</t>
  </si>
  <si>
    <t>Thạch Thất</t>
  </si>
  <si>
    <t>Vân Lôi</t>
  </si>
  <si>
    <t>WIN-HNI-TTT-2Bo2</t>
  </si>
  <si>
    <t>wm+ 144 đường 420, yên mỹ</t>
  </si>
  <si>
    <t>Số 144, Đường 420, Thôn Yên Mỹ, Xã Hạ Bằng, TP. Hà Nội Việt Nam</t>
  </si>
  <si>
    <t>WIN-HNI-UH-2BB3</t>
  </si>
  <si>
    <t>wm+ HNI thôn cầu</t>
  </si>
  <si>
    <t>Số 150 – 152, Thôn Cầu, Xã Ứng Hoà, Thành phố Hà Nội</t>
  </si>
  <si>
    <t>WIN-HNI-UHA-2BY8</t>
  </si>
  <si>
    <t>wm + bài lâm hạ</t>
  </si>
  <si>
    <t>Số 64, Thôn Bài Lâm Hạ, Xã Hòa Xá, TP. Hà Nội Việt Nam</t>
  </si>
  <si>
    <t>Ứng Hòa</t>
  </si>
  <si>
    <t>Xã Hòa Xá</t>
  </si>
  <si>
    <t>WIN-HTH-00-004</t>
  </si>
  <si>
    <t>CHI NHÁNH HÀ TĨNH - CÔNG TY CỔ PHẦN DỊCH VỤ THƯƠNG MẠI TỔNG HỢP WINCOMMERCE</t>
  </si>
  <si>
    <t>TTTM Vincom Hà Tĩnh, Góc ngã tư, Đường Hà Huy Tập, Phường Thành Sen, Tỉnh Hà Tĩnh, Việt Nam</t>
  </si>
  <si>
    <t>0104918404-004</t>
  </si>
  <si>
    <t>WIN-KTM-01-014</t>
  </si>
  <si>
    <t>CHI NHÁNH KON TUM - CÔNG TY CỔ PHẦN DỊCH VỤ THƯƠNG MẠI TỔNG HỢP WINCOMMERCE</t>
  </si>
  <si>
    <t>Tầng 2, TTTM Vincom PLAZA Kon Tum, 02 Phan Đình Phùng, Phường Kon Tum, Tỉnh Quảng Ngãi, Việt Nam</t>
  </si>
  <si>
    <t>0104918404-014</t>
  </si>
  <si>
    <t>Kon Tum</t>
  </si>
  <si>
    <t>WIN-LDG-01-008</t>
  </si>
  <si>
    <t>CHI NHÁNH LÂM ĐỒNG - CÔNG TY CỔ PHẦN DỊCH VỤ THƯƠNG MẠI TỔNG HỢP WINCOMMERCE</t>
  </si>
  <si>
    <t>Lô L2-01, Tầng L2, Lô L3.5-S3 Tầng L3 TTTM Vincom Plaza Bảo Lộc, Lâm Đồng số 83 Lê Hồng Phong, Phường 1 Bảo Lộc, Tỉnh Lâm Đồng, Việt Nam</t>
  </si>
  <si>
    <t>0104918404-008</t>
  </si>
  <si>
    <t>Phường 1</t>
  </si>
  <si>
    <t>WINMART</t>
  </si>
  <si>
    <t>CÔNG TY CỔ PHẦN TMDV WIN MART</t>
  </si>
  <si>
    <t>A15 Đường B, Phường Tam Bình, Thành phố Thủ Đức, Thành phố Hồ Chí Minh, Việt Nam</t>
  </si>
  <si>
    <t>6%; MIENNAM</t>
  </si>
  <si>
    <t>0316689192</t>
  </si>
  <si>
    <t>winmart0001</t>
  </si>
  <si>
    <t>WINMART căn hộ Flora, Bình chánh</t>
  </si>
  <si>
    <t>MP2.001.02-03 Khu Căn hộ FLORA Mizuki, Xã Bình Hưng, Huyện Bình Chánh, HCM</t>
  </si>
  <si>
    <t>WIN-NBH-00-001</t>
  </si>
  <si>
    <t>CHI NHÁNH NINH BÌNH - CÔNG TY CỔ PHẦN DỊCH VỤ THƯƠNG MẠI TỔNG HỢP WINCOMMERCE</t>
  </si>
  <si>
    <t>Số nhà 848, Đường Trần Hưng Đạo, Phường Hoa Lư, Tỉnh Ninh Bình, Việt Nam</t>
  </si>
  <si>
    <t>0104918404-001</t>
  </si>
  <si>
    <t>WIN-PTO-00-003</t>
  </si>
  <si>
    <t>CHI NHÁNH PHÚ THỌ - CÔNG TY CỔ PHẦN DỊCH VỤ THƯƠNG MẠI TỔNG HỢP WINCOMMERCE</t>
  </si>
  <si>
    <t>Tầng 2, Trung tâm thương mại Vincom Việt Trì Plaza, số 2 đường Hùng Vương, Phường Thanh Miếu, Tỉnh Phú Thọ, Việt Nam</t>
  </si>
  <si>
    <t>0104918404-003</t>
  </si>
  <si>
    <t>WIN-QNH-00-007</t>
  </si>
  <si>
    <t>CHI NHÁNH QUẢNG NINH - CÔNG TY CỔ PHẦN DỊCH VỤ THƯƠNG MẠI TỔNG HỢP WINCOMMERCE</t>
  </si>
  <si>
    <t>Tầng 2, khu TTTM Vincom Plaza Hạ Long, Khu vực Cột đồng hồ, Phường Hồng Gai, Tỉnh Quảng Ninh, Việt Nam</t>
  </si>
  <si>
    <t>0104918404-007</t>
  </si>
  <si>
    <t>Win-QTI-00-070</t>
  </si>
  <si>
    <t>CHI NHÁNH QUẢNG TRỊ- CÔNG TY CỔ PHẦN DỊCH VỤ THƯƠNG MẠI TỔNG HỢP WINCOMMERCE</t>
  </si>
  <si>
    <t>35 Hùng Vương, phường Đông Hà, Tỉnh Quảng Trị, Việt Nam</t>
  </si>
  <si>
    <t>WOWMART</t>
  </si>
  <si>
    <t>CÔNG TY TNHH THƯƠNG MẠI VÀ DỊCH VỤ WOWMART</t>
  </si>
  <si>
    <t>54/22/33 Bạch Đằng, Phường 2, Quận Tân Bình, Thành phố Hồ Chí Minh, Việt Nam</t>
  </si>
  <si>
    <t>0316607552</t>
  </si>
  <si>
    <t>KL00090</t>
  </si>
  <si>
    <t>KL00114</t>
  </si>
  <si>
    <t>KL00116</t>
  </si>
  <si>
    <t>KL00130</t>
  </si>
  <si>
    <t>KL00153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</si>
</sst>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1" formatCode="_ * #,##0_)_ ;_ * \(#,##0\)_ ;_ * &quot;-&quot;_)_ ;_ @_ "/>
    <numFmt numFmtId="164" formatCode="mm"/>
    <numFmt numFmtId="165" formatCode="#,##0_);[Red]\(#,##0\);&quot;&quot;"/>
    <numFmt numFmtId="166" formatCode="&quot;Tháng &quot;mm"/>
  </numFmts>
  <fonts count="19" x14ac:knownFonts="1">
    <font>
      <sz val="11"/>
      <color theme="1"/>
      <name val="Calibri"/>
      <family val="2"/>
      <scheme val="minor"/>
    </font>
    <font>
      <sz val="11"/>
      <color theme="1"/>
      <name val="Calibri"/>
      <family val="2"/>
      <scheme val="minor"/>
    </font>
    <font>
      <b/>
      <sz val="10"/>
      <color theme="1"/>
      <name val="Times New Roman"/>
      <family val="1"/>
    </font>
    <font>
      <sz val="10"/>
      <color theme="1"/>
      <name val="Times New Roman"/>
      <family val="1"/>
    </font>
    <font>
      <b/>
      <sz val="10"/>
      <color rgb="FF000000"/>
      <name val="Times New Roman"/>
      <family val="1"/>
    </font>
    <font>
      <sz val="10"/>
      <name val="Times New Roman"/>
      <family val="1"/>
    </font>
    <font>
      <sz val="8"/>
      <name val="Calibri"/>
      <family val="2"/>
      <scheme val="minor"/>
    </font>
    <font>
      <sz val="11"/>
      <color theme="1"/>
      <name val="Times New Roman"/>
      <family val="1"/>
    </font>
    <font>
      <b/>
      <sz val="11"/>
      <color theme="1"/>
      <name val="Times New Roman"/>
      <family val="1"/>
    </font>
    <font>
      <b/>
      <sz val="16"/>
      <color theme="1"/>
      <name val="Times New Roman"/>
      <family val="1"/>
    </font>
    <font>
      <sz val="8"/>
      <color rgb="FF000000"/>
      <name val="Microsoft Sans Serif"/>
      <family val="2"/>
    </font>
    <font>
      <sz val="8"/>
      <color rgb="FF008000"/>
      <name val="Microsoft Sans Serif"/>
      <family val="2"/>
    </font>
    <font>
      <sz val="9"/>
      <color rgb="FF008000"/>
      <name val="Microsoft Sans Serif"/>
      <family val="2"/>
    </font>
    <font>
      <sz val="9"/>
      <color rgb="FF000000"/>
      <name val="Microsoft Sans Serif"/>
      <family val="2"/>
    </font>
    <font>
      <sz val="9"/>
      <color theme="1"/>
      <name val="Times New Roman"/>
      <family val="1"/>
    </font>
    <font>
      <sz val="9"/>
      <name val="Times New Roman"/>
      <family val="1"/>
    </font>
    <font>
      <sz val="10"/>
      <color theme="1"/>
      <name val="Times New Roman"/>
    </font>
    <font>
      <b/>
      <sz val="10"/>
      <color rgb="FF000000"/>
      <name val="Times New Roman"/>
    </font>
    <font>
      <sz val="11"/>
      <color theme="1"/>
      <name val="Times New Roman"/>
    </font>
  </fonts>
  <fills count="7">
    <fill>
      <patternFill patternType="none"/>
    </fill>
    <fill>
      <patternFill patternType="gray125"/>
    </fill>
    <fill>
      <patternFill patternType="solid">
        <fgColor rgb="FFC2CFF8"/>
        <bgColor indexed="64"/>
      </patternFill>
    </fill>
    <fill>
      <patternFill patternType="solid">
        <fgColor rgb="FFFFFF00"/>
        <bgColor indexed="64"/>
      </patternFill>
    </fill>
    <fill>
      <patternFill patternType="solid">
        <fgColor theme="4" tint="0.79998168889431442"/>
        <bgColor theme="4" tint="0.79998168889431442"/>
      </patternFill>
    </fill>
    <fill>
      <patternFill patternType="solid">
        <fgColor theme="9" tint="0.79998168889431442"/>
        <bgColor indexed="64"/>
      </patternFill>
    </fill>
    <fill>
      <patternFill patternType="solid">
        <fgColor theme="0"/>
        <bgColor indexed="64"/>
      </patternFill>
    </fill>
  </fills>
  <borders count="8">
    <border>
      <left/>
      <right/>
      <top/>
      <bottom/>
      <diagonal/>
    </border>
    <border>
      <left style="thin">
        <color rgb="FFE3E3E3"/>
      </left>
      <right style="thin">
        <color rgb="FFE3E3E3"/>
      </right>
      <top style="thin">
        <color rgb="FFE3E3E3"/>
      </top>
      <bottom style="thin">
        <color rgb="FFE3E3E3"/>
      </bottom>
      <diagonal/>
    </border>
    <border>
      <left style="thin">
        <color rgb="FF8DA1DE"/>
      </left>
      <right style="thin">
        <color rgb="FF8DA1DE"/>
      </right>
      <top/>
      <bottom style="thin">
        <color rgb="FF8DA1DE"/>
      </bottom>
      <diagonal/>
    </border>
    <border>
      <left style="thin">
        <color rgb="FF8DA1DE"/>
      </left>
      <right style="thin">
        <color rgb="FF8DA1DE"/>
      </right>
      <top/>
      <bottom/>
      <diagonal/>
    </border>
    <border>
      <left/>
      <right/>
      <top/>
      <bottom style="thin">
        <color theme="4" tint="0.39997558519241921"/>
      </bottom>
      <diagonal/>
    </border>
    <border>
      <left style="thin">
        <color rgb="FF8DA1DE"/>
      </left>
      <right style="thin">
        <color rgb="FF8DA1DE"/>
      </right>
      <top style="thin">
        <color rgb="FF8DA1DE"/>
      </top>
      <bottom/>
      <diagonal/>
    </border>
    <border>
      <left style="thin">
        <color rgb="FF8DA1DE"/>
      </left>
      <right/>
      <top/>
      <bottom/>
      <diagonal/>
    </border>
    <border>
      <left/>
      <right style="thin">
        <color rgb="FF8DA1DE"/>
      </right>
      <top/>
      <bottom/>
      <diagonal/>
    </border>
  </borders>
  <cellStyleXfs count="3">
    <xf numFmtId="0" fontId="0" fillId="0" borderId="0"/>
    <xf numFmtId="0" fontId="1" fillId="0" borderId="0"/>
    <xf numFmtId="41" fontId="1" fillId="0" borderId="0" applyFont="0" applyFill="0" applyBorder="0" applyAlignment="0" applyProtection="0"/>
  </cellStyleXfs>
  <cellXfs count="76">
    <xf numFmtId="0" fontId="0" fillId="0" borderId="0" xfId="0"/>
    <xf numFmtId="0" fontId="2" fillId="0" borderId="0" xfId="0" applyFont="1" applyAlignment="1">
      <alignment horizontal="centerContinuous"/>
    </xf>
    <xf numFmtId="0" fontId="3" fillId="0" borderId="0" xfId="0" applyFont="1" applyAlignment="1">
      <alignment horizontal="centerContinuous"/>
    </xf>
    <xf numFmtId="0" fontId="3" fillId="0" borderId="0" xfId="0" applyFont="1"/>
    <xf numFmtId="0" fontId="3" fillId="0" borderId="0" xfId="0" applyFont="1" applyAlignment="1">
      <alignment horizontal="left" vertical="center"/>
    </xf>
    <xf numFmtId="14" fontId="3" fillId="0" borderId="0" xfId="0" applyNumberFormat="1" applyFont="1" applyAlignment="1">
      <alignment horizontal="left"/>
    </xf>
    <xf numFmtId="0" fontId="3" fillId="0" borderId="0" xfId="0" applyFont="1" applyAlignment="1">
      <alignment horizontal="left"/>
    </xf>
    <xf numFmtId="14" fontId="3" fillId="0" borderId="0" xfId="0" applyNumberFormat="1" applyFont="1"/>
    <xf numFmtId="38" fontId="3" fillId="0" borderId="0" xfId="0" applyNumberFormat="1" applyFont="1"/>
    <xf numFmtId="1" fontId="3" fillId="0" borderId="0" xfId="0" applyNumberFormat="1" applyFont="1"/>
    <xf numFmtId="0" fontId="4" fillId="2" borderId="2" xfId="0" applyFont="1" applyFill="1" applyBorder="1" applyAlignment="1">
      <alignment horizontal="center" vertical="center"/>
    </xf>
    <xf numFmtId="14" fontId="4" fillId="2" borderId="2" xfId="0" applyNumberFormat="1"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xf numFmtId="38" fontId="4" fillId="2" borderId="3" xfId="0" applyNumberFormat="1" applyFont="1" applyFill="1" applyBorder="1" applyAlignment="1">
      <alignment horizontal="center" vertical="center" wrapText="1"/>
    </xf>
    <xf numFmtId="1" fontId="4" fillId="3" borderId="2" xfId="0" applyNumberFormat="1" applyFont="1" applyFill="1" applyBorder="1" applyAlignment="1">
      <alignment horizontal="center" vertical="center" wrapText="1"/>
    </xf>
    <xf numFmtId="0" fontId="4" fillId="3" borderId="2" xfId="0" applyFont="1" applyFill="1" applyBorder="1" applyAlignment="1">
      <alignment horizontal="center" vertical="center" wrapText="1"/>
    </xf>
    <xf numFmtId="41" fontId="2" fillId="0" borderId="0" xfId="2" applyFont="1" applyAlignment="1">
      <alignment horizontal="centerContinuous"/>
    </xf>
    <xf numFmtId="41" fontId="4" fillId="3" borderId="2" xfId="2" applyFont="1" applyFill="1" applyBorder="1" applyAlignment="1">
      <alignment horizontal="center" vertical="center" wrapText="1"/>
    </xf>
    <xf numFmtId="41" fontId="3" fillId="0" borderId="0" xfId="2" applyFont="1"/>
    <xf numFmtId="14" fontId="2" fillId="0" borderId="0" xfId="0" applyNumberFormat="1" applyFont="1" applyAlignment="1">
      <alignment horizontal="centerContinuous"/>
    </xf>
    <xf numFmtId="14" fontId="4" fillId="3" borderId="2" xfId="0" applyNumberFormat="1" applyFont="1" applyFill="1" applyBorder="1" applyAlignment="1">
      <alignment horizontal="center" vertical="center" wrapText="1"/>
    </xf>
    <xf numFmtId="14" fontId="0" fillId="0" borderId="0" xfId="0" applyNumberFormat="1"/>
    <xf numFmtId="14" fontId="4" fillId="2" borderId="3" xfId="0" applyNumberFormat="1" applyFont="1" applyFill="1" applyBorder="1" applyAlignment="1">
      <alignment horizontal="center" vertical="center" wrapText="1"/>
    </xf>
    <xf numFmtId="0" fontId="7" fillId="0" borderId="0" xfId="0" applyFont="1"/>
    <xf numFmtId="0" fontId="9" fillId="0" borderId="0" xfId="0" applyFont="1" applyAlignment="1">
      <alignment horizontal="centerContinuous"/>
    </xf>
    <xf numFmtId="0" fontId="7" fillId="0" borderId="0" xfId="0" applyFont="1" applyAlignment="1">
      <alignment horizontal="centerContinuous"/>
    </xf>
    <xf numFmtId="41" fontId="8" fillId="0" borderId="0" xfId="0" applyNumberFormat="1" applyFont="1"/>
    <xf numFmtId="0" fontId="8" fillId="5" borderId="0" xfId="0" applyFont="1" applyFill="1" applyAlignment="1">
      <alignment horizontal="center"/>
    </xf>
    <xf numFmtId="41" fontId="8" fillId="5" borderId="0" xfId="0" applyNumberFormat="1" applyFont="1" applyFill="1"/>
    <xf numFmtId="0" fontId="11" fillId="0" borderId="1" xfId="0" applyFont="1" applyBorder="1" applyAlignment="1">
      <alignment horizontal="left" vertical="center"/>
    </xf>
    <xf numFmtId="14" fontId="11" fillId="0" borderId="1" xfId="0" applyNumberFormat="1" applyFont="1" applyBorder="1" applyAlignment="1">
      <alignment horizontal="center" vertical="center"/>
    </xf>
    <xf numFmtId="38" fontId="11" fillId="0" borderId="1" xfId="0" applyNumberFormat="1" applyFont="1" applyBorder="1" applyAlignment="1">
      <alignment horizontal="right" vertical="center"/>
    </xf>
    <xf numFmtId="0" fontId="10" fillId="6" borderId="1" xfId="0" applyFont="1" applyFill="1" applyBorder="1" applyAlignment="1">
      <alignment horizontal="left" vertical="center"/>
    </xf>
    <xf numFmtId="14" fontId="3" fillId="6" borderId="0" xfId="0" applyNumberFormat="1" applyFont="1" applyFill="1" applyAlignment="1">
      <alignment horizontal="left"/>
    </xf>
    <xf numFmtId="38" fontId="3" fillId="6" borderId="0" xfId="0" applyNumberFormat="1" applyFont="1" applyFill="1"/>
    <xf numFmtId="14" fontId="3" fillId="6" borderId="0" xfId="0" applyNumberFormat="1" applyFont="1" applyFill="1"/>
    <xf numFmtId="41" fontId="3" fillId="6" borderId="0" xfId="2" applyFont="1" applyFill="1"/>
    <xf numFmtId="0" fontId="3" fillId="6" borderId="0" xfId="0" applyFont="1" applyFill="1"/>
    <xf numFmtId="0" fontId="10" fillId="0" borderId="1" xfId="0" applyFont="1" applyBorder="1" applyAlignment="1">
      <alignment horizontal="left" vertical="center"/>
    </xf>
    <xf numFmtId="14" fontId="10" fillId="0" borderId="1" xfId="0" applyNumberFormat="1" applyFont="1" applyBorder="1" applyAlignment="1">
      <alignment horizontal="center" vertical="center"/>
    </xf>
    <xf numFmtId="38" fontId="10" fillId="0" borderId="1" xfId="0" applyNumberFormat="1" applyFont="1" applyBorder="1" applyAlignment="1">
      <alignment horizontal="right" vertical="center"/>
    </xf>
    <xf numFmtId="0" fontId="12" fillId="3" borderId="1" xfId="0" applyFont="1" applyFill="1" applyBorder="1" applyAlignment="1">
      <alignment horizontal="left" vertical="center"/>
    </xf>
    <xf numFmtId="14" fontId="13" fillId="6" borderId="1" xfId="0" applyNumberFormat="1" applyFont="1" applyFill="1" applyBorder="1" applyAlignment="1">
      <alignment horizontal="center" vertical="center"/>
    </xf>
    <xf numFmtId="14" fontId="14" fillId="6" borderId="0" xfId="0" applyNumberFormat="1" applyFont="1" applyFill="1" applyAlignment="1">
      <alignment horizontal="left"/>
    </xf>
    <xf numFmtId="38" fontId="12" fillId="3" borderId="1" xfId="0" applyNumberFormat="1" applyFont="1" applyFill="1" applyBorder="1" applyAlignment="1">
      <alignment horizontal="right" vertical="center"/>
    </xf>
    <xf numFmtId="38" fontId="14" fillId="6" borderId="0" xfId="0" applyNumberFormat="1" applyFont="1" applyFill="1"/>
    <xf numFmtId="14" fontId="14" fillId="6" borderId="0" xfId="0" applyNumberFormat="1" applyFont="1" applyFill="1"/>
    <xf numFmtId="41" fontId="14" fillId="6" borderId="0" xfId="2" applyFont="1" applyFill="1"/>
    <xf numFmtId="0" fontId="14" fillId="6" borderId="0" xfId="0" applyFont="1" applyFill="1"/>
    <xf numFmtId="0" fontId="12" fillId="0" borderId="1" xfId="0" applyFont="1" applyBorder="1" applyAlignment="1">
      <alignment horizontal="left" vertical="center"/>
    </xf>
    <xf numFmtId="38" fontId="12" fillId="0" borderId="1" xfId="0" applyNumberFormat="1" applyFont="1" applyBorder="1" applyAlignment="1">
      <alignment horizontal="right" vertical="center"/>
    </xf>
    <xf numFmtId="0" fontId="13" fillId="6" borderId="1" xfId="0" quotePrefix="1" applyFont="1" applyFill="1" applyBorder="1" applyAlignment="1">
      <alignment horizontal="left" vertical="center"/>
    </xf>
    <xf numFmtId="41" fontId="5" fillId="0" borderId="0" xfId="2" applyFont="1"/>
    <xf numFmtId="38" fontId="5" fillId="0" borderId="0" xfId="0" applyNumberFormat="1" applyFont="1"/>
    <xf numFmtId="14" fontId="5" fillId="0" borderId="0" xfId="0" applyNumberFormat="1" applyFont="1"/>
    <xf numFmtId="0" fontId="5" fillId="0" borderId="0" xfId="0" applyFont="1"/>
    <xf numFmtId="164" fontId="5" fillId="0" borderId="0" xfId="0" applyNumberFormat="1" applyFont="1" applyAlignment="1">
      <alignment horizontal="center" vertical="center"/>
    </xf>
    <xf numFmtId="164" fontId="5" fillId="0" borderId="1" xfId="0" applyNumberFormat="1" applyFont="1" applyBorder="1" applyAlignment="1">
      <alignment horizontal="center" vertical="center"/>
    </xf>
    <xf numFmtId="0" fontId="16" fillId="0" borderId="0" xfId="0" applyFont="1"/>
    <xf numFmtId="0" fontId="16" fillId="6" borderId="0" xfId="0" applyFont="1" applyFill="1"/>
    <xf numFmtId="0" fontId="17" fillId="3" borderId="6" xfId="0" applyFont="1" applyFill="1" applyBorder="1" applyAlignment="1">
      <alignment horizontal="center" vertical="center" wrapText="1"/>
    </xf>
    <xf numFmtId="0" fontId="17" fillId="3" borderId="0" xfId="0" applyFont="1" applyFill="1" applyBorder="1" applyAlignment="1">
      <alignment horizontal="center" vertical="center" wrapText="1"/>
    </xf>
    <xf numFmtId="0" fontId="17" fillId="3" borderId="7" xfId="0" applyFont="1" applyFill="1" applyBorder="1" applyAlignment="1">
      <alignment horizontal="center" vertical="center" wrapText="1"/>
    </xf>
    <xf numFmtId="164" fontId="3" fillId="6" borderId="0" xfId="0" applyNumberFormat="1" applyFont="1" applyFill="1"/>
    <xf numFmtId="164" fontId="14" fillId="6" borderId="0" xfId="0" applyNumberFormat="1" applyFont="1" applyFill="1"/>
    <xf numFmtId="164" fontId="5" fillId="6" borderId="1" xfId="0" applyNumberFormat="1" applyFont="1" applyFill="1" applyBorder="1" applyAlignment="1">
      <alignment horizontal="left" vertical="center"/>
    </xf>
    <xf numFmtId="164" fontId="15" fillId="6" borderId="1" xfId="0" applyNumberFormat="1" applyFont="1" applyFill="1" applyBorder="1" applyAlignment="1">
      <alignment horizontal="left" vertical="center"/>
    </xf>
    <xf numFmtId="0" fontId="10" fillId="2" borderId="5" xfId="0" applyFont="1" applyFill="1" applyBorder="1" applyAlignment="1">
      <alignment horizontal="center" vertical="center" wrapText="1"/>
    </xf>
    <xf numFmtId="1" fontId="10" fillId="2" borderId="5" xfId="0" applyNumberFormat="1" applyFont="1" applyFill="1" applyBorder="1" applyAlignment="1">
      <alignment horizontal="center" vertical="center" wrapText="1"/>
    </xf>
    <xf numFmtId="38" fontId="10" fillId="2" borderId="5" xfId="0" applyNumberFormat="1" applyFont="1" applyFill="1" applyBorder="1" applyAlignment="1">
      <alignment horizontal="center" vertical="center" wrapText="1"/>
    </xf>
    <xf numFmtId="1" fontId="10" fillId="0" borderId="1" xfId="0" applyNumberFormat="1" applyFont="1" applyBorder="1" applyAlignment="1">
      <alignment horizontal="right" vertical="center"/>
    </xf>
    <xf numFmtId="0" fontId="18" fillId="0" borderId="0" xfId="0" pivotButton="1" applyFont="1"/>
    <xf numFmtId="0" fontId="18" fillId="0" borderId="0" xfId="0" applyFont="1"/>
    <xf numFmtId="165" fontId="7" fillId="0" borderId="0" xfId="2" applyNumberFormat="1" applyFont="1"/>
    <xf numFmtId="166" fontId="8" fillId="4" borderId="4" xfId="0" applyNumberFormat="1" applyFont="1" applyFill="1" applyBorder="1" applyAlignment="1">
      <alignment horizontal="center"/>
    </xf>
  </cellXfs>
  <cellStyles count="3">
    <cellStyle name="Comma [0]" xfId="2" builtinId="6"/>
    <cellStyle name="Normal" xfId="0" builtinId="0"/>
    <cellStyle name="Normal 3" xfId="1" xr:uid="{00000000-0005-0000-0000-000002000000}"/>
  </cellStyles>
  <dxfs count="83">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b val="0"/>
        <i val="0"/>
        <strike val="0"/>
        <condense val="0"/>
        <extend val="0"/>
        <outline val="0"/>
        <shadow val="0"/>
        <u val="none"/>
        <vertAlign val="baseline"/>
        <sz val="10"/>
        <color theme="1"/>
        <name val="Times New Roman"/>
        <scheme val="none"/>
      </font>
      <numFmt numFmtId="0" formatCode="General"/>
    </dxf>
    <dxf>
      <font>
        <b val="0"/>
        <i val="0"/>
        <strike val="0"/>
        <condense val="0"/>
        <extend val="0"/>
        <outline val="0"/>
        <shadow val="0"/>
        <u val="none"/>
        <vertAlign val="baseline"/>
        <sz val="10"/>
        <color theme="1"/>
        <name val="Times New Roman"/>
        <scheme val="none"/>
      </font>
      <numFmt numFmtId="33" formatCode="_ * #,##0_)_ ;_ * \(#,##0\)_ ;_ * &quot;-&quot;_)_ ;_ @_ "/>
    </dxf>
    <dxf>
      <font>
        <b val="0"/>
        <i val="0"/>
        <strike val="0"/>
        <condense val="0"/>
        <extend val="0"/>
        <outline val="0"/>
        <shadow val="0"/>
        <u val="none"/>
        <vertAlign val="baseline"/>
        <sz val="10"/>
        <color theme="1"/>
        <name val="Times New Roman"/>
        <scheme val="none"/>
      </font>
      <numFmt numFmtId="19" formatCode="dd/mm/yyyy"/>
    </dxf>
    <dxf>
      <font>
        <b val="0"/>
        <i val="0"/>
        <strike val="0"/>
        <condense val="0"/>
        <extend val="0"/>
        <outline val="0"/>
        <shadow val="0"/>
        <u val="none"/>
        <vertAlign val="baseline"/>
        <sz val="10"/>
        <color theme="1"/>
        <name val="Times New Roman"/>
        <scheme val="none"/>
      </font>
      <numFmt numFmtId="19" formatCode="dd/mm/yyyy"/>
    </dxf>
    <dxf>
      <font>
        <b val="0"/>
        <i val="0"/>
        <strike val="0"/>
        <condense val="0"/>
        <extend val="0"/>
        <outline val="0"/>
        <shadow val="0"/>
        <u val="none"/>
        <vertAlign val="baseline"/>
        <sz val="10"/>
        <color theme="1"/>
        <name val="Times New Roman"/>
        <scheme val="none"/>
      </font>
      <numFmt numFmtId="6" formatCode="#,##0_);[Red]\(#,##0\)"/>
    </dxf>
    <dxf>
      <font>
        <b val="0"/>
        <i val="0"/>
        <strike val="0"/>
        <condense val="0"/>
        <extend val="0"/>
        <outline val="0"/>
        <shadow val="0"/>
        <u val="none"/>
        <vertAlign val="baseline"/>
        <sz val="10"/>
        <color theme="1"/>
        <name val="Times New Roman"/>
        <scheme val="none"/>
      </font>
      <numFmt numFmtId="6" formatCode="#,##0_);[Red]\(#,##0\)"/>
    </dxf>
    <dxf>
      <font>
        <b val="0"/>
        <i val="0"/>
        <strike val="0"/>
        <condense val="0"/>
        <extend val="0"/>
        <outline val="0"/>
        <shadow val="0"/>
        <u val="none"/>
        <vertAlign val="baseline"/>
        <sz val="10"/>
        <color theme="1"/>
        <name val="Times New Roman"/>
        <scheme val="none"/>
      </font>
      <numFmt numFmtId="33" formatCode="_ * #,##0_)_ ;_ * \(#,##0\)_ ;_ * &quot;-&quot;_)_ ;_ @_ "/>
    </dxf>
    <dxf>
      <font>
        <b val="0"/>
        <i val="0"/>
        <strike val="0"/>
        <condense val="0"/>
        <extend val="0"/>
        <outline val="0"/>
        <shadow val="0"/>
        <u val="none"/>
        <vertAlign val="baseline"/>
        <sz val="10"/>
        <color theme="1"/>
        <name val="Times New Roman"/>
        <scheme val="none"/>
      </font>
      <numFmt numFmtId="0" formatCode="General"/>
    </dxf>
    <dxf>
      <font>
        <b val="0"/>
        <i val="0"/>
        <strike val="0"/>
        <condense val="0"/>
        <extend val="0"/>
        <outline val="0"/>
        <shadow val="0"/>
        <u val="none"/>
        <vertAlign val="baseline"/>
        <sz val="10"/>
        <color theme="1"/>
        <name val="Times New Roman"/>
        <scheme val="none"/>
      </font>
      <numFmt numFmtId="164" formatCode="mm"/>
    </dxf>
    <dxf>
      <font>
        <b val="0"/>
        <i val="0"/>
        <strike val="0"/>
        <condense val="0"/>
        <extend val="0"/>
        <outline val="0"/>
        <shadow val="0"/>
        <u val="none"/>
        <vertAlign val="baseline"/>
        <sz val="10"/>
        <color theme="1"/>
        <name val="Times New Roman"/>
        <scheme val="none"/>
      </font>
      <numFmt numFmtId="164" formatCode="mm"/>
    </dxf>
    <dxf>
      <font>
        <b val="0"/>
        <i val="0"/>
        <strike val="0"/>
        <condense val="0"/>
        <extend val="0"/>
        <outline val="0"/>
        <shadow val="0"/>
        <u val="none"/>
        <vertAlign val="baseline"/>
        <sz val="10"/>
        <color theme="1"/>
        <name val="Times New Roman"/>
        <scheme val="none"/>
      </font>
      <numFmt numFmtId="0" formatCode="General"/>
    </dxf>
    <dxf>
      <font>
        <b val="0"/>
        <i val="0"/>
        <strike val="0"/>
        <condense val="0"/>
        <extend val="0"/>
        <outline val="0"/>
        <shadow val="0"/>
        <u val="none"/>
        <vertAlign val="baseline"/>
        <sz val="10"/>
        <color theme="1"/>
        <name val="Times New Roman"/>
        <scheme val="none"/>
      </font>
      <numFmt numFmtId="33" formatCode="_ * #,##0_)_ ;_ * \(#,##0\)_ ;_ * &quot;-&quot;_)_ ;_ @_ "/>
    </dxf>
    <dxf>
      <font>
        <b val="0"/>
        <i val="0"/>
        <strike val="0"/>
        <condense val="0"/>
        <extend val="0"/>
        <outline val="0"/>
        <shadow val="0"/>
        <u val="none"/>
        <vertAlign val="baseline"/>
        <sz val="10"/>
        <color theme="1"/>
        <name val="Times New Roman"/>
        <scheme val="none"/>
      </font>
      <numFmt numFmtId="33" formatCode="_ * #,##0_)_ ;_ * \(#,##0\)_ ;_ * &quot;-&quot;_)_ ;_ @_ "/>
    </dxf>
    <dxf>
      <font>
        <b val="0"/>
        <i val="0"/>
        <strike val="0"/>
        <condense val="0"/>
        <extend val="0"/>
        <outline val="0"/>
        <shadow val="0"/>
        <u val="none"/>
        <vertAlign val="baseline"/>
        <sz val="10"/>
        <color theme="1"/>
        <name val="Times New Roman"/>
        <scheme val="none"/>
      </font>
    </dxf>
    <dxf>
      <font>
        <b val="0"/>
        <i val="0"/>
        <strike val="0"/>
        <condense val="0"/>
        <extend val="0"/>
        <outline val="0"/>
        <shadow val="0"/>
        <u val="none"/>
        <vertAlign val="baseline"/>
        <sz val="10"/>
        <color theme="1"/>
        <name val="Times New Roman"/>
        <scheme val="none"/>
      </font>
    </dxf>
    <dxf>
      <font>
        <b val="0"/>
        <i val="0"/>
        <strike val="0"/>
        <condense val="0"/>
        <extend val="0"/>
        <outline val="0"/>
        <shadow val="0"/>
        <u val="none"/>
        <vertAlign val="baseline"/>
        <sz val="10"/>
        <color theme="1"/>
        <name val="Times New Roman"/>
        <scheme val="none"/>
      </font>
    </dxf>
    <dxf>
      <font>
        <b val="0"/>
        <i val="0"/>
        <strike val="0"/>
        <condense val="0"/>
        <extend val="0"/>
        <outline val="0"/>
        <shadow val="0"/>
        <u val="none"/>
        <vertAlign val="baseline"/>
        <sz val="10"/>
        <color theme="1"/>
        <name val="Times New Roman"/>
        <scheme val="none"/>
      </font>
    </dxf>
    <dxf>
      <font>
        <b val="0"/>
        <i val="0"/>
        <strike val="0"/>
        <condense val="0"/>
        <extend val="0"/>
        <outline val="0"/>
        <shadow val="0"/>
        <u val="none"/>
        <vertAlign val="baseline"/>
        <sz val="10"/>
        <color theme="1"/>
        <name val="Times New Roman"/>
        <scheme val="none"/>
      </font>
      <numFmt numFmtId="6" formatCode="#,##0_);[Red]\(#,##0\)"/>
    </dxf>
    <dxf>
      <font>
        <b val="0"/>
        <i val="0"/>
        <strike val="0"/>
        <condense val="0"/>
        <extend val="0"/>
        <outline val="0"/>
        <shadow val="0"/>
        <u val="none"/>
        <vertAlign val="baseline"/>
        <sz val="10"/>
        <color theme="1"/>
        <name val="Times New Roman"/>
        <scheme val="none"/>
      </font>
      <numFmt numFmtId="6" formatCode="#,##0_);[Red]\(#,##0\)"/>
    </dxf>
    <dxf>
      <font>
        <b val="0"/>
        <i val="0"/>
        <strike val="0"/>
        <condense val="0"/>
        <extend val="0"/>
        <outline val="0"/>
        <shadow val="0"/>
        <u val="none"/>
        <vertAlign val="baseline"/>
        <sz val="10"/>
        <color theme="1"/>
        <name val="Times New Roman"/>
        <scheme val="none"/>
      </font>
      <numFmt numFmtId="19" formatCode="dd/mm/yyyy"/>
    </dxf>
    <dxf>
      <font>
        <b val="0"/>
        <i val="0"/>
        <strike val="0"/>
        <condense val="0"/>
        <extend val="0"/>
        <outline val="0"/>
        <shadow val="0"/>
        <u val="none"/>
        <vertAlign val="baseline"/>
        <sz val="10"/>
        <color theme="1"/>
        <name val="Times New Roman"/>
        <scheme val="none"/>
      </font>
      <numFmt numFmtId="6" formatCode="#,##0_);[Red]\(#,##0\)"/>
    </dxf>
    <dxf>
      <font>
        <b val="0"/>
        <i val="0"/>
        <strike val="0"/>
        <condense val="0"/>
        <extend val="0"/>
        <outline val="0"/>
        <shadow val="0"/>
        <u val="none"/>
        <vertAlign val="baseline"/>
        <sz val="10"/>
        <color theme="1"/>
        <name val="Times New Roman"/>
        <scheme val="none"/>
      </font>
      <numFmt numFmtId="6" formatCode="#,##0_);[Red]\(#,##0\)"/>
    </dxf>
    <dxf>
      <font>
        <b val="0"/>
        <i val="0"/>
        <strike val="0"/>
        <condense val="0"/>
        <extend val="0"/>
        <outline val="0"/>
        <shadow val="0"/>
        <u val="none"/>
        <vertAlign val="baseline"/>
        <sz val="10"/>
        <color theme="1"/>
        <name val="Times New Roman"/>
        <scheme val="none"/>
      </font>
    </dxf>
    <dxf>
      <font>
        <b val="0"/>
        <i val="0"/>
        <strike val="0"/>
        <condense val="0"/>
        <extend val="0"/>
        <outline val="0"/>
        <shadow val="0"/>
        <u val="none"/>
        <vertAlign val="baseline"/>
        <sz val="10"/>
        <color theme="1"/>
        <name val="Times New Roman"/>
        <scheme val="none"/>
      </font>
    </dxf>
    <dxf>
      <font>
        <b val="0"/>
        <i val="0"/>
        <strike val="0"/>
        <condense val="0"/>
        <extend val="0"/>
        <outline val="0"/>
        <shadow val="0"/>
        <u val="none"/>
        <vertAlign val="baseline"/>
        <sz val="10"/>
        <color theme="1"/>
        <name val="Times New Roman"/>
        <scheme val="none"/>
      </font>
    </dxf>
    <dxf>
      <font>
        <b val="0"/>
        <i val="0"/>
        <strike val="0"/>
        <condense val="0"/>
        <extend val="0"/>
        <outline val="0"/>
        <shadow val="0"/>
        <u val="none"/>
        <vertAlign val="baseline"/>
        <sz val="10"/>
        <color theme="1"/>
        <name val="Times New Roman"/>
        <scheme val="none"/>
      </font>
    </dxf>
    <dxf>
      <font>
        <b val="0"/>
        <i val="0"/>
        <strike val="0"/>
        <condense val="0"/>
        <extend val="0"/>
        <outline val="0"/>
        <shadow val="0"/>
        <u val="none"/>
        <vertAlign val="baseline"/>
        <sz val="10"/>
        <color theme="1"/>
        <name val="Times New Roman"/>
        <scheme val="none"/>
      </font>
    </dxf>
    <dxf>
      <font>
        <b val="0"/>
        <i val="0"/>
        <strike val="0"/>
        <condense val="0"/>
        <extend val="0"/>
        <outline val="0"/>
        <shadow val="0"/>
        <u val="none"/>
        <vertAlign val="baseline"/>
        <sz val="10"/>
        <color theme="1"/>
        <name val="Times New Roman"/>
        <scheme val="none"/>
      </font>
      <numFmt numFmtId="19" formatCode="dd/mm/yyyy"/>
      <alignment horizontal="left" vertical="bottom" textRotation="0" wrapText="0" indent="0" justifyLastLine="0" shrinkToFit="0" readingOrder="0"/>
    </dxf>
    <dxf>
      <font>
        <b val="0"/>
        <i val="0"/>
        <strike val="0"/>
        <condense val="0"/>
        <extend val="0"/>
        <outline val="0"/>
        <shadow val="0"/>
        <u val="none"/>
        <vertAlign val="baseline"/>
        <sz val="10"/>
        <color theme="1"/>
        <name val="Times New Roman"/>
        <scheme val="none"/>
      </font>
      <alignment horizontal="left" vertical="bottom" textRotation="0" wrapText="0" indent="0" justifyLastLine="0" shrinkToFit="0" readingOrder="0"/>
    </dxf>
    <dxf>
      <font>
        <b val="0"/>
        <i val="0"/>
        <strike val="0"/>
        <condense val="0"/>
        <extend val="0"/>
        <outline val="0"/>
        <shadow val="0"/>
        <u val="none"/>
        <vertAlign val="baseline"/>
        <sz val="10"/>
        <color theme="1"/>
        <name val="Times New Roman"/>
        <scheme val="none"/>
      </font>
      <numFmt numFmtId="19" formatCode="dd/mm/yyyy"/>
      <alignment horizontal="left" vertical="bottom" textRotation="0" wrapText="0" indent="0" justifyLastLine="0" shrinkToFit="0" readingOrder="0"/>
    </dxf>
    <dxf>
      <font>
        <b val="0"/>
        <i val="0"/>
        <strike val="0"/>
        <condense val="0"/>
        <extend val="0"/>
        <outline val="0"/>
        <shadow val="0"/>
        <u val="none"/>
        <vertAlign val="baseline"/>
        <sz val="10"/>
        <color theme="1"/>
        <name val="Times New Roman"/>
        <scheme val="none"/>
      </font>
      <alignment horizontal="left" vertical="center" textRotation="0" wrapText="0" indent="0" justifyLastLine="0" shrinkToFit="0" readingOrder="0"/>
    </dxf>
    <dxf>
      <font>
        <b val="0"/>
        <i val="0"/>
        <strike val="0"/>
        <condense val="0"/>
        <extend val="0"/>
        <outline val="0"/>
        <shadow val="0"/>
        <u val="none"/>
        <vertAlign val="baseline"/>
        <sz val="10"/>
        <color theme="1"/>
        <name val="Times New Roman"/>
        <scheme val="none"/>
      </font>
      <alignment horizontal="left" vertical="center" textRotation="0" wrapText="0" indent="0" justifyLastLine="0" shrinkToFit="0" readingOrder="0"/>
    </dxf>
    <dxf>
      <border outline="0">
        <top style="thin">
          <color rgb="FF8DA1DE"/>
        </top>
      </border>
    </dxf>
    <dxf>
      <font>
        <b val="0"/>
        <i val="0"/>
        <strike val="0"/>
        <condense val="0"/>
        <extend val="0"/>
        <outline val="0"/>
        <shadow val="0"/>
        <u val="none"/>
        <vertAlign val="baseline"/>
        <sz val="10"/>
        <color theme="1"/>
        <name val="Times New Roman"/>
        <scheme val="none"/>
      </font>
    </dxf>
    <dxf>
      <font>
        <b/>
        <i val="0"/>
        <strike val="0"/>
        <condense val="0"/>
        <extend val="0"/>
        <outline val="0"/>
        <shadow val="0"/>
        <u val="none"/>
        <vertAlign val="baseline"/>
        <sz val="10"/>
        <color rgb="FF000000"/>
        <name val="Times New Roman"/>
        <scheme val="none"/>
      </font>
      <fill>
        <patternFill patternType="solid">
          <fgColor indexed="64"/>
          <bgColor rgb="FFFFFF00"/>
        </patternFill>
      </fill>
      <alignment horizontal="center" vertical="center" textRotation="0" wrapText="1" indent="0" justifyLastLine="0" shrinkToFit="0" readingOrder="0"/>
      <border diagonalUp="0" diagonalDown="0" outline="0">
        <left style="thin">
          <color rgb="FF8DA1DE"/>
        </left>
        <right style="thin">
          <color rgb="FF8DA1DE"/>
        </right>
        <top/>
        <bottom/>
      </border>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1.xml"/><Relationship Id="rId4" Type="http://schemas.openxmlformats.org/officeDocument/2006/relationships/externalLink" Target="externalLinks/externalLink1.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MAYCHUDELL\PKT%20-%20Copy%202\02%20NHI\c&#244;ng%20n&#7907;\1BANG%20THEO%20CONG%20NO\BANG%20THEO%20DOI%20CONG%20NO%20-%20Nhi%202025.xlsx" TargetMode="External"/><Relationship Id="rId1" Type="http://schemas.openxmlformats.org/officeDocument/2006/relationships/externalLinkPath" Target="/02%20NHI/c&#244;ng%20n&#7907;/1BANG%20THEO%20CONG%20NO/BANG%20THEO%20DOI%20CONG%20NO%20-%20Nhi%20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H_CN"/>
      <sheetName val="Báo cáo"/>
      <sheetName val="MA_KH"/>
    </sheetNames>
    <sheetDataSet>
      <sheetData sheetId="0"/>
      <sheetData sheetId="1"/>
      <sheetData sheetId="2">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row>
        <row r="2">
          <cell r="A2" t="str">
            <v>Mã khách hàng</v>
          </cell>
          <cell r="B2" t="str">
            <v>Tên khách hàng</v>
          </cell>
          <cell r="C2" t="str">
            <v>Địa chỉ</v>
          </cell>
          <cell r="D2" t="str">
            <v>Diễn giải</v>
          </cell>
          <cell r="E2" t="str">
            <v>Nhóm KH, NCC</v>
          </cell>
          <cell r="F2" t="str">
            <v>Mã số thuế</v>
          </cell>
          <cell r="G2" t="str">
            <v>Số ngày được nợ</v>
          </cell>
          <cell r="H2" t="str">
            <v>Số nợ tối đa</v>
          </cell>
          <cell r="I2" t="str">
            <v>Nhân viên</v>
          </cell>
          <cell r="J2" t="str">
            <v>Tên nhân viên</v>
          </cell>
          <cell r="K2" t="str">
            <v>Quốc gia</v>
          </cell>
          <cell r="L2" t="str">
            <v>Tỉnh/TP</v>
          </cell>
          <cell r="M2" t="str">
            <v>Quận/Huyện</v>
          </cell>
          <cell r="N2" t="str">
            <v>Phường/Xã</v>
          </cell>
          <cell r="O2" t="str">
            <v>Nhóm Siêu Thị</v>
          </cell>
          <cell r="P2" t="str">
            <v>Tên Siêu Thị</v>
          </cell>
          <cell r="Q2" t="str">
            <v>Chi nhánh</v>
          </cell>
        </row>
        <row r="3">
          <cell r="A3" t="str">
            <v>AAU</v>
          </cell>
          <cell r="B3" t="str">
            <v>CÔNG TY TNHH PHÂN PHỐI Á ÂU</v>
          </cell>
          <cell r="C3" t="str">
            <v>41 Cách Mạng, Phường Tân Sơn Nhì, Thành phố Hồ Chí Minh, Việt Nam</v>
          </cell>
          <cell r="E3" t="str">
            <v>7%; MIENNAM</v>
          </cell>
          <cell r="F3" t="str">
            <v>0318561215</v>
          </cell>
          <cell r="H3">
            <v>0</v>
          </cell>
          <cell r="K3" t="str">
            <v>Việt Nam</v>
          </cell>
          <cell r="L3" t="str">
            <v>Hồ Chí Minh</v>
          </cell>
          <cell r="M3" t="str">
            <v>Quận Tân Phú</v>
          </cell>
          <cell r="N3" t="str">
            <v>Phường Tân Thành</v>
          </cell>
          <cell r="O3" t="str">
            <v>AAU</v>
          </cell>
          <cell r="P3" t="str">
            <v>CÔNG TY TNHH PHÂN PHỐI Á ÂU</v>
          </cell>
          <cell r="Q3" t="str">
            <v>CÔNG TY TNHH MTV THƯƠNG MẠI VÀ DỊCH VỤ NGỌC THƠM</v>
          </cell>
        </row>
        <row r="4">
          <cell r="A4" t="str">
            <v>aau001</v>
          </cell>
          <cell r="B4" t="str">
            <v>AAU Tháp Brilliant</v>
          </cell>
          <cell r="C4" t="str">
            <v>Khu Thương mại số : T3.B2.1I – Tầng B2- Tháp Brilliant, số 1, Đường 104- BTT, khu phố 3, Phường Bình Trưng Tây, Quận 2, TPHCM.</v>
          </cell>
          <cell r="E4" t="str">
            <v>MIENNAM</v>
          </cell>
          <cell r="H4">
            <v>0</v>
          </cell>
          <cell r="I4" t="str">
            <v>SG009</v>
          </cell>
          <cell r="J4" t="str">
            <v>Hứa Thị Ngọc Thơ</v>
          </cell>
          <cell r="K4" t="str">
            <v>Việt Nam</v>
          </cell>
          <cell r="L4" t="str">
            <v>Hồ Chí Minh</v>
          </cell>
          <cell r="M4" t="str">
            <v>Quận 2</v>
          </cell>
          <cell r="N4" t="str">
            <v>Phường Bình Trưng Tây</v>
          </cell>
          <cell r="O4" t="str">
            <v>AAU</v>
          </cell>
          <cell r="P4" t="str">
            <v>CÔNG TY TNHH PHÂN PHỐI Á ÂU</v>
          </cell>
          <cell r="Q4" t="str">
            <v>CÔNG TY TNHH MTV THƯƠNG MẠI VÀ DỊCH VỤ NGỌC THƠM</v>
          </cell>
        </row>
        <row r="5">
          <cell r="A5" t="str">
            <v>aau002</v>
          </cell>
          <cell r="B5" t="str">
            <v>AAU Diamond</v>
          </cell>
          <cell r="C5" t="str">
            <v>Gian hàng 41546, Tầng 4, Trung Tâm Thương Mại Diamond , số 34 Lê Duẩn, Phường Bến Nghé, Quận 1, Thành Phố Hồ Chí Minh, Việt Nam.</v>
          </cell>
          <cell r="D5" t="str">
            <v>Thời gian nhận hàng : 9h30-11h30 &amp; 13h-22h (gửi xe tầng hầm B2 không tốn phí, bấm thang máy lầu 4 gian hàng Kmarket)</v>
          </cell>
          <cell r="E5" t="str">
            <v>MIENNAM</v>
          </cell>
          <cell r="H5">
            <v>0</v>
          </cell>
          <cell r="I5" t="str">
            <v>SG026</v>
          </cell>
          <cell r="J5" t="str">
            <v>Nguyễn Văn Vinh</v>
          </cell>
          <cell r="K5" t="str">
            <v>Việt Nam</v>
          </cell>
          <cell r="L5" t="str">
            <v>Hồ Chí Minh</v>
          </cell>
          <cell r="M5" t="str">
            <v>Quận 1</v>
          </cell>
          <cell r="N5" t="str">
            <v>Phường Bến Nghé</v>
          </cell>
          <cell r="O5" t="str">
            <v>AAU</v>
          </cell>
          <cell r="P5" t="str">
            <v>CÔNG TY TNHH PHÂN PHỐI Á ÂU</v>
          </cell>
          <cell r="Q5" t="str">
            <v>CÔNG TY TNHH MTV THƯƠNG MẠI VÀ DỊCH VỤ NGỌC THƠM</v>
          </cell>
        </row>
        <row r="6">
          <cell r="A6" t="str">
            <v>aau003</v>
          </cell>
          <cell r="B6" t="str">
            <v>AAU Tòa nhà Sadora</v>
          </cell>
          <cell r="C6" t="str">
            <v>Block D.002 Tòa nhà Sadora- Số 02, Đường 13, Phường An Lợi Đông, Thủ Đức, TP Hồ Chí Minh.</v>
          </cell>
          <cell r="D6" t="str">
            <v>Thời gian nhận hàng : 6h- 20h</v>
          </cell>
          <cell r="E6" t="str">
            <v>MIENNAM</v>
          </cell>
          <cell r="F6" t="str">
            <v>Thời gian nhận hàng : 6h- 20h</v>
          </cell>
          <cell r="H6">
            <v>0</v>
          </cell>
          <cell r="I6" t="str">
            <v>SG009</v>
          </cell>
          <cell r="J6" t="str">
            <v>Hứa Thị Ngọc Thơ</v>
          </cell>
          <cell r="K6" t="str">
            <v>Việt Nam</v>
          </cell>
          <cell r="L6" t="str">
            <v>Hồ Chí Minh</v>
          </cell>
          <cell r="M6" t="str">
            <v>Quận 2</v>
          </cell>
          <cell r="N6" t="str">
            <v>Phường An Lợi Đông</v>
          </cell>
          <cell r="O6" t="str">
            <v>AAU</v>
          </cell>
          <cell r="P6" t="str">
            <v>CÔNG TY TNHH PHÂN PHỐI Á ÂU</v>
          </cell>
          <cell r="Q6" t="str">
            <v>CÔNG TY TNHH MTV THƯƠNG MẠI VÀ DỊCH VỤ NGỌC THƠM</v>
          </cell>
        </row>
        <row r="7">
          <cell r="A7" t="str">
            <v>ACM</v>
          </cell>
          <cell r="B7" t="str">
            <v>CÔNG TY TNHH MỘT THÀNH VIÊN HỘI NHẬP PHÁT TRIỂN ĐÔNG HƯNG</v>
          </cell>
          <cell r="C7" t="str">
            <v>96 Cao Thắng, Phường Bàn Cờ, Thành phố Hồ Chí Minh, Việt Nam</v>
          </cell>
          <cell r="E7" t="str">
            <v>STCH;MIENNAM</v>
          </cell>
          <cell r="F7" t="str">
            <v>0312629241</v>
          </cell>
          <cell r="G7">
            <v>60</v>
          </cell>
          <cell r="H7">
            <v>0</v>
          </cell>
          <cell r="K7" t="str">
            <v>Việt Nam</v>
          </cell>
          <cell r="L7" t="str">
            <v>Hồ Chí Minh</v>
          </cell>
          <cell r="M7" t="str">
            <v>Quận 3</v>
          </cell>
          <cell r="O7" t="str">
            <v>AEON CITIMART</v>
          </cell>
          <cell r="P7" t="str">
            <v>CÔNG TY TNHH MỘT THÀNH VIÊN HỘI NHẬP PHÁT TRIỂN ĐÔNG HƯNG</v>
          </cell>
          <cell r="Q7" t="str">
            <v>CÔNG TY TNHH MTV THƯƠNG MẠI VÀ DỊCH VỤ NGỌC THƠM</v>
          </cell>
        </row>
        <row r="8">
          <cell r="A8" t="str">
            <v>acm0001</v>
          </cell>
          <cell r="B8" t="str">
            <v>ACM - SOM</v>
          </cell>
          <cell r="C8" t="str">
            <v>21-23 Nguyễn Thị Minh Khai, Phường Bến Nghé, Q1</v>
          </cell>
          <cell r="D8" t="str">
            <v/>
          </cell>
          <cell r="E8" t="str">
            <v>AEON;STCH;MIENNAM;10%</v>
          </cell>
          <cell r="F8" t="str">
            <v/>
          </cell>
          <cell r="G8">
            <v>60</v>
          </cell>
          <cell r="H8">
            <v>0</v>
          </cell>
          <cell r="I8" t="str">
            <v>SG026</v>
          </cell>
          <cell r="J8" t="str">
            <v>Nguyễn Văn Vinh</v>
          </cell>
          <cell r="K8" t="str">
            <v>Việt Nam</v>
          </cell>
          <cell r="L8" t="str">
            <v>Hồ Chí Minh</v>
          </cell>
          <cell r="M8" t="str">
            <v>Quận 1</v>
          </cell>
          <cell r="O8" t="str">
            <v>AEON CITIMART</v>
          </cell>
          <cell r="P8" t="str">
            <v>CÔNG TY TNHH MỘT THÀNH VIÊN HỘI NHẬP PHÁT TRIỂN ĐÔNG HƯNG</v>
          </cell>
          <cell r="Q8" t="str">
            <v>CÔNG TY TNHH MTV THƯƠNG MẠI VÀ DỊCH VỤ NGỌC THƠM</v>
          </cell>
        </row>
        <row r="9">
          <cell r="A9" t="str">
            <v>acm0002</v>
          </cell>
          <cell r="B9" t="str">
            <v>ACM - TRO</v>
          </cell>
          <cell r="C9" t="str">
            <v>49 Đường 66, Phường Thảo Điền, Q2, Tp HCM</v>
          </cell>
          <cell r="D9" t="str">
            <v/>
          </cell>
          <cell r="E9" t="str">
            <v>AEON;STCH;MIENNAM;10%</v>
          </cell>
          <cell r="F9" t="str">
            <v/>
          </cell>
          <cell r="G9">
            <v>60</v>
          </cell>
          <cell r="H9">
            <v>0</v>
          </cell>
          <cell r="I9" t="str">
            <v>SG009</v>
          </cell>
          <cell r="J9" t="str">
            <v>Hứa Thị Ngọc Thơ</v>
          </cell>
          <cell r="K9" t="str">
            <v>Việt Nam</v>
          </cell>
          <cell r="L9" t="str">
            <v>Hồ Chí Minh</v>
          </cell>
          <cell r="M9" t="str">
            <v>Quận 2</v>
          </cell>
          <cell r="N9" t="str">
            <v>Phường Thảo Điền</v>
          </cell>
          <cell r="O9" t="str">
            <v>AEON CITIMART</v>
          </cell>
          <cell r="P9" t="str">
            <v>CÔNG TY TNHH MỘT THÀNH VIÊN HỘI NHẬP PHÁT TRIỂN ĐÔNG HƯNG</v>
          </cell>
          <cell r="Q9" t="str">
            <v>CÔNG TY TNHH MTV THƯƠNG MẠI VÀ DỊCH VỤ NGỌC THƠM</v>
          </cell>
        </row>
        <row r="10">
          <cell r="A10" t="str">
            <v>acm0003</v>
          </cell>
          <cell r="B10" t="str">
            <v>ACM - BCA</v>
          </cell>
          <cell r="C10" t="str">
            <v>Số 50, Đường số 3, Khu phố 4, Phường Bình An, Q2, HCM</v>
          </cell>
          <cell r="D10" t="str">
            <v/>
          </cell>
          <cell r="E10" t="str">
            <v>AEON;STCH;MIENNAM;10%</v>
          </cell>
          <cell r="F10" t="str">
            <v/>
          </cell>
          <cell r="G10">
            <v>60</v>
          </cell>
          <cell r="H10">
            <v>0</v>
          </cell>
          <cell r="I10" t="str">
            <v>SG009</v>
          </cell>
          <cell r="J10" t="str">
            <v>Hứa Thị Ngọc Thơ</v>
          </cell>
          <cell r="K10" t="str">
            <v>Việt Nam</v>
          </cell>
          <cell r="L10" t="str">
            <v>Hồ Chí Minh</v>
          </cell>
          <cell r="M10" t="str">
            <v>Quận 2</v>
          </cell>
          <cell r="N10" t="str">
            <v>Phường An Khánh</v>
          </cell>
          <cell r="O10" t="str">
            <v>AEON CITIMART</v>
          </cell>
          <cell r="P10" t="str">
            <v>CÔNG TY TNHH MỘT THÀNH VIÊN HỘI NHẬP PHÁT TRIỂN ĐÔNG HƯNG</v>
          </cell>
          <cell r="Q10" t="str">
            <v>CÔNG TY TNHH MTV THƯƠNG MẠI VÀ DỊCH VỤ NGỌC THƠM</v>
          </cell>
        </row>
        <row r="11">
          <cell r="A11" t="str">
            <v>acm0004</v>
          </cell>
          <cell r="B11" t="str">
            <v>ACM - CAO</v>
          </cell>
          <cell r="C11" t="str">
            <v>96 Cao Thắng, Phường 4, Quận 3, HCM</v>
          </cell>
          <cell r="D11" t="str">
            <v/>
          </cell>
          <cell r="E11" t="str">
            <v>AEON;STCH;MIENNAM;10%</v>
          </cell>
          <cell r="F11" t="str">
            <v/>
          </cell>
          <cell r="G11">
            <v>60</v>
          </cell>
          <cell r="H11">
            <v>0</v>
          </cell>
          <cell r="I11" t="str">
            <v>SG026</v>
          </cell>
          <cell r="J11" t="str">
            <v>Nguyễn Văn Vinh</v>
          </cell>
          <cell r="K11" t="str">
            <v>Việt Nam</v>
          </cell>
          <cell r="L11" t="str">
            <v>Hồ Chí Minh</v>
          </cell>
          <cell r="M11" t="str">
            <v>Quận 3</v>
          </cell>
          <cell r="O11" t="str">
            <v>AEON CITIMART</v>
          </cell>
          <cell r="P11" t="str">
            <v>CÔNG TY TNHH MỘT THÀNH VIÊN HỘI NHẬP PHÁT TRIỂN ĐÔNG HƯNG</v>
          </cell>
          <cell r="Q11" t="str">
            <v>CÔNG TY TNHH MTV THƯƠNG MẠI VÀ DỊCH VỤ NGỌC THƠM</v>
          </cell>
        </row>
        <row r="12">
          <cell r="A12" t="str">
            <v>acm0005</v>
          </cell>
          <cell r="B12" t="str">
            <v>ACM – PQ5</v>
          </cell>
          <cell r="C12" t="str">
            <v>Tầng 4 Trung tâm Thương mại Parkson Department Store, 126 Hùng Vương, Phường 12, Q5, TP HCM</v>
          </cell>
          <cell r="D12" t="str">
            <v/>
          </cell>
          <cell r="E12" t="str">
            <v>AEON;STCH;MIENNAM;10%</v>
          </cell>
          <cell r="F12" t="str">
            <v/>
          </cell>
          <cell r="G12">
            <v>60</v>
          </cell>
          <cell r="H12">
            <v>0</v>
          </cell>
          <cell r="I12" t="str">
            <v>SG011</v>
          </cell>
          <cell r="J12" t="str">
            <v>Trương Quang Thanh</v>
          </cell>
          <cell r="K12" t="str">
            <v>Việt Nam</v>
          </cell>
          <cell r="L12" t="str">
            <v>Hồ Chí Minh</v>
          </cell>
          <cell r="M12" t="str">
            <v>Quận 5</v>
          </cell>
          <cell r="O12" t="str">
            <v>AEON CITIMART</v>
          </cell>
          <cell r="P12" t="str">
            <v>CÔNG TY TNHH MỘT THÀNH VIÊN HỘI NHẬP PHÁT TRIỂN ĐÔNG HƯNG</v>
          </cell>
          <cell r="Q12" t="str">
            <v>CÔNG TY TNHH MTV THƯƠNG MẠI VÀ DỊCH VỤ NGỌC THƠM</v>
          </cell>
        </row>
        <row r="13">
          <cell r="A13" t="str">
            <v>acm0006</v>
          </cell>
          <cell r="B13" t="str">
            <v>ACM - HL6</v>
          </cell>
          <cell r="C13" t="str">
            <v>C2.00.01 tầng trệt, Khu thương mại Chung cư Him Lam Chợ Lớn, 491 Hậu Giang, Phường 11, Q6, HCM</v>
          </cell>
          <cell r="D13" t="str">
            <v/>
          </cell>
          <cell r="E13" t="str">
            <v>AEON;STCH;MIENNAM;10%</v>
          </cell>
          <cell r="F13" t="str">
            <v/>
          </cell>
          <cell r="G13">
            <v>60</v>
          </cell>
          <cell r="H13">
            <v>0</v>
          </cell>
          <cell r="I13" t="str">
            <v>SG023</v>
          </cell>
          <cell r="J13" t="str">
            <v>Nguyễn Quốc Thái</v>
          </cell>
          <cell r="K13" t="str">
            <v>Việt Nam</v>
          </cell>
          <cell r="L13" t="str">
            <v>Hồ Chí Minh</v>
          </cell>
          <cell r="M13" t="str">
            <v>Quận 6</v>
          </cell>
          <cell r="O13" t="str">
            <v>AEON CITIMART</v>
          </cell>
          <cell r="P13" t="str">
            <v>CÔNG TY TNHH MỘT THÀNH VIÊN HỘI NHẬP PHÁT TRIỂN ĐÔNG HƯNG</v>
          </cell>
          <cell r="Q13" t="str">
            <v>CÔNG TY TNHH MTV THƯƠNG MẠI VÀ DỊCH VỤ NGỌC THƠM</v>
          </cell>
        </row>
        <row r="14">
          <cell r="A14" t="str">
            <v>acm0007</v>
          </cell>
          <cell r="B14" t="str">
            <v>ACM - NAM</v>
          </cell>
          <cell r="C14" t="str">
            <v>112, 114, 116 Hà Huy Tập, Phường Tân Phong, Q7, HCM</v>
          </cell>
          <cell r="D14" t="str">
            <v/>
          </cell>
          <cell r="E14" t="str">
            <v>AEON;STCH;MIENNAM;10%</v>
          </cell>
          <cell r="F14" t="str">
            <v/>
          </cell>
          <cell r="G14">
            <v>60</v>
          </cell>
          <cell r="H14">
            <v>0</v>
          </cell>
          <cell r="I14" t="str">
            <v>SG009</v>
          </cell>
          <cell r="J14" t="str">
            <v>Hứa Thị Ngọc Thơ</v>
          </cell>
          <cell r="K14" t="str">
            <v>Việt Nam</v>
          </cell>
          <cell r="L14" t="str">
            <v>Hồ Chí Minh</v>
          </cell>
          <cell r="M14" t="str">
            <v>Quận 7</v>
          </cell>
          <cell r="O14" t="str">
            <v>AEON CITIMART</v>
          </cell>
          <cell r="P14" t="str">
            <v>CÔNG TY TNHH MỘT THÀNH VIÊN HỘI NHẬP PHÁT TRIỂN ĐÔNG HƯNG</v>
          </cell>
          <cell r="Q14" t="str">
            <v>CÔNG TY TNHH MTV THƯƠNG MẠI VÀ DỊCH VỤ NGỌC THƠM</v>
          </cell>
        </row>
        <row r="15">
          <cell r="A15" t="str">
            <v>acm0008</v>
          </cell>
          <cell r="B15" t="str">
            <v>ACM - GRE</v>
          </cell>
          <cell r="C15" t="str">
            <v>SC-10, Khu phố Green View, Đường Nguyễn Lương Bằng, Phường Tân Phú, Q7, HCM</v>
          </cell>
          <cell r="D15" t="str">
            <v/>
          </cell>
          <cell r="E15" t="str">
            <v>AEON;STCH;MIENNAM;10%</v>
          </cell>
          <cell r="F15" t="str">
            <v/>
          </cell>
          <cell r="G15">
            <v>60</v>
          </cell>
          <cell r="H15">
            <v>0</v>
          </cell>
          <cell r="I15" t="str">
            <v>SG009</v>
          </cell>
          <cell r="J15" t="str">
            <v>Hứa Thị Ngọc Thơ</v>
          </cell>
          <cell r="K15" t="str">
            <v>Việt Nam</v>
          </cell>
          <cell r="L15" t="str">
            <v>Hồ Chí Minh</v>
          </cell>
          <cell r="M15" t="str">
            <v>Quận 7</v>
          </cell>
          <cell r="O15" t="str">
            <v>AEON CITIMART</v>
          </cell>
          <cell r="P15" t="str">
            <v>CÔNG TY TNHH MỘT THÀNH VIÊN HỘI NHẬP PHÁT TRIỂN ĐÔNG HƯNG</v>
          </cell>
          <cell r="Q15" t="str">
            <v>CÔNG TY TNHH MTV THƯƠNG MẠI VÀ DỊCH VỤ NGỌC THƠM</v>
          </cell>
        </row>
        <row r="16">
          <cell r="A16" t="str">
            <v>acm0009</v>
          </cell>
          <cell r="B16" t="str">
            <v>ACM - SUN</v>
          </cell>
          <cell r="C16" t="str">
            <v>Khu vực 2, Tháp 2, Tòa nhà Sun Rise, 23 Nguyễn Hữu Thọ, Phường Tân Hưng, Q7, HCM</v>
          </cell>
          <cell r="D16" t="str">
            <v/>
          </cell>
          <cell r="E16" t="str">
            <v>AEON;STCH;MIENNAM;10%</v>
          </cell>
          <cell r="F16" t="str">
            <v/>
          </cell>
          <cell r="G16">
            <v>60</v>
          </cell>
          <cell r="H16">
            <v>0</v>
          </cell>
          <cell r="I16" t="str">
            <v>SG009</v>
          </cell>
          <cell r="J16" t="str">
            <v>Hứa Thị Ngọc Thơ</v>
          </cell>
          <cell r="K16" t="str">
            <v>Việt Nam</v>
          </cell>
          <cell r="L16" t="str">
            <v>Hồ Chí Minh</v>
          </cell>
          <cell r="M16" t="str">
            <v>Quận 7</v>
          </cell>
          <cell r="O16" t="str">
            <v>AEON CITIMART</v>
          </cell>
          <cell r="P16" t="str">
            <v>CÔNG TY TNHH MỘT THÀNH VIÊN HỘI NHẬP PHÁT TRIỂN ĐÔNG HƯNG</v>
          </cell>
          <cell r="Q16" t="str">
            <v>CÔNG TY TNHH MTV THƯƠNG MẠI VÀ DỊCH VỤ NGỌC THƠM</v>
          </cell>
        </row>
        <row r="17">
          <cell r="A17" t="str">
            <v>ACM-001</v>
          </cell>
          <cell r="B17" t="str">
            <v>CHI NHÁNH CÔNG TY TNHH MỘT THÀNH VIÊN HỘI NHẬP PHÁT TRIỂN ĐÔNG HƯNG TẠI BÌNH DƯƠNG</v>
          </cell>
          <cell r="C17" t="str">
            <v>215A Yersin, Phường Phú Cường, Thành phố Thủ Dầu Một, Tỉnh Bình Dương, Việt Nam</v>
          </cell>
          <cell r="E17" t="str">
            <v>10%; AEON; STCH; MIENNAM</v>
          </cell>
          <cell r="F17" t="str">
            <v>0312629241-001</v>
          </cell>
          <cell r="G17">
            <v>60</v>
          </cell>
          <cell r="H17">
            <v>0</v>
          </cell>
          <cell r="I17" t="str">
            <v>SG029</v>
          </cell>
          <cell r="J17" t="str">
            <v>Dương Thị Kim Hồng</v>
          </cell>
          <cell r="K17" t="str">
            <v>Việt Nam</v>
          </cell>
          <cell r="L17" t="str">
            <v>Bình Dương</v>
          </cell>
          <cell r="M17" t="str">
            <v>Tỉnh Miền Nam</v>
          </cell>
          <cell r="O17" t="str">
            <v>AEON CITIMART</v>
          </cell>
          <cell r="P17" t="str">
            <v>CÔNG TY TNHH MỘT THÀNH VIÊN HỘI NHẬP PHÁT TRIỂN ĐÔNG HƯNG</v>
          </cell>
          <cell r="Q17" t="str">
            <v>CÔNG TY TNHH MTV THƯƠNG MẠI VÀ DỊCH VỤ NGỌC THƠM</v>
          </cell>
        </row>
        <row r="18">
          <cell r="A18" t="str">
            <v>acm0010</v>
          </cell>
          <cell r="B18" t="str">
            <v>ACM - HUN</v>
          </cell>
          <cell r="C18" t="str">
            <v>11A đường Bùi Bằng Đoàn, Khu phố 3, Phường Tân Phong, Q7, HCM</v>
          </cell>
          <cell r="D18" t="str">
            <v/>
          </cell>
          <cell r="E18" t="str">
            <v>AEON;STCH;MIENNAM;10%</v>
          </cell>
          <cell r="F18" t="str">
            <v/>
          </cell>
          <cell r="G18">
            <v>60</v>
          </cell>
          <cell r="H18">
            <v>0</v>
          </cell>
          <cell r="I18" t="str">
            <v>SG009</v>
          </cell>
          <cell r="J18" t="str">
            <v>Hứa Thị Ngọc Thơ</v>
          </cell>
          <cell r="K18" t="str">
            <v>Việt Nam</v>
          </cell>
          <cell r="L18" t="str">
            <v>Hồ Chí Minh</v>
          </cell>
          <cell r="M18" t="str">
            <v>Quận 7</v>
          </cell>
          <cell r="O18" t="str">
            <v>AEON CITIMART</v>
          </cell>
          <cell r="P18" t="str">
            <v>CÔNG TY TNHH MỘT THÀNH VIÊN HỘI NHẬP PHÁT TRIỂN ĐÔNG HƯNG</v>
          </cell>
          <cell r="Q18" t="str">
            <v>CÔNG TY TNHH MTV THƯƠNG MẠI VÀ DỊCH VỤ NGỌC THƠM</v>
          </cell>
        </row>
        <row r="19">
          <cell r="A19" t="str">
            <v>acm0012</v>
          </cell>
          <cell r="B19" t="str">
            <v>ACM – GAR</v>
          </cell>
          <cell r="C19" t="str">
            <v>SC-02, SD-03, SF-04, SG-05, SE-13 Số 18-20 đường Tôn Dật Tiên, Khu phố Garden Plaza 1, Phường Tân Phong, Q7, HCM</v>
          </cell>
          <cell r="D19" t="str">
            <v/>
          </cell>
          <cell r="E19" t="str">
            <v>AEON;STCH;MIENNAM;10%</v>
          </cell>
          <cell r="F19" t="str">
            <v/>
          </cell>
          <cell r="G19">
            <v>60</v>
          </cell>
          <cell r="H19">
            <v>0</v>
          </cell>
          <cell r="I19" t="str">
            <v>SG009</v>
          </cell>
          <cell r="J19" t="str">
            <v>Hứa Thị Ngọc Thơ</v>
          </cell>
          <cell r="K19" t="str">
            <v>Việt Nam</v>
          </cell>
          <cell r="L19" t="str">
            <v>Hồ Chí Minh</v>
          </cell>
          <cell r="M19" t="str">
            <v>Quận 7</v>
          </cell>
          <cell r="O19" t="str">
            <v>AEON CITIMART</v>
          </cell>
          <cell r="P19" t="str">
            <v>CÔNG TY TNHH MỘT THÀNH VIÊN HỘI NHẬP PHÁT TRIỂN ĐÔNG HƯNG</v>
          </cell>
          <cell r="Q19" t="str">
            <v>CÔNG TY TNHH MTV THƯƠNG MẠI VÀ DỊCH VỤ NGỌC THƠM</v>
          </cell>
        </row>
        <row r="20">
          <cell r="A20" t="str">
            <v>acm0013</v>
          </cell>
          <cell r="B20" t="str">
            <v>ACM – HL7</v>
          </cell>
          <cell r="C20" t="str">
            <v>Tầng trệt, lô B, Khu căn hộ Himlam Riverside, số 0.01-0.02 đường D1, Phường Tân Hưng, Q7, HCM</v>
          </cell>
          <cell r="D20" t="str">
            <v/>
          </cell>
          <cell r="E20" t="str">
            <v>AEON;STCH;MIENNAM;10%</v>
          </cell>
          <cell r="F20" t="str">
            <v/>
          </cell>
          <cell r="G20">
            <v>60</v>
          </cell>
          <cell r="H20">
            <v>0</v>
          </cell>
          <cell r="I20" t="str">
            <v>SG009</v>
          </cell>
          <cell r="J20" t="str">
            <v>Hứa Thị Ngọc Thơ</v>
          </cell>
          <cell r="K20" t="str">
            <v>Việt Nam</v>
          </cell>
          <cell r="L20" t="str">
            <v>Hồ Chí Minh</v>
          </cell>
          <cell r="M20" t="str">
            <v>Quận 7</v>
          </cell>
          <cell r="O20" t="str">
            <v>AEON CITIMART</v>
          </cell>
          <cell r="P20" t="str">
            <v>CÔNG TY TNHH MỘT THÀNH VIÊN HỘI NHẬP PHÁT TRIỂN ĐÔNG HƯNG</v>
          </cell>
          <cell r="Q20" t="str">
            <v>CÔNG TY TNHH MTV THƯƠNG MẠI VÀ DỊCH VỤ NGỌC THƠM</v>
          </cell>
        </row>
        <row r="21">
          <cell r="A21" t="str">
            <v>acm0014</v>
          </cell>
          <cell r="B21" t="str">
            <v>ACM - PHU</v>
          </cell>
          <cell r="C21" t="str">
            <v>Tầng trệt, chung cư Phúc Yên, số 31-33 Phan Huy Ích, Phường 15, Q.Tân Bình, TP HCM</v>
          </cell>
          <cell r="D21" t="str">
            <v/>
          </cell>
          <cell r="E21" t="str">
            <v>AEON;STCH;MIENNAM;10%</v>
          </cell>
          <cell r="F21" t="str">
            <v/>
          </cell>
          <cell r="G21">
            <v>60</v>
          </cell>
          <cell r="H21">
            <v>0</v>
          </cell>
          <cell r="I21" t="str">
            <v>SG027</v>
          </cell>
          <cell r="J21" t="str">
            <v>Trần Hạo Nhị</v>
          </cell>
          <cell r="K21" t="str">
            <v>Việt Nam</v>
          </cell>
          <cell r="L21" t="str">
            <v>Hồ Chí Minh</v>
          </cell>
          <cell r="M21" t="str">
            <v>Quận Tân Bình</v>
          </cell>
          <cell r="O21" t="str">
            <v>AEON CITIMART</v>
          </cell>
          <cell r="P21" t="str">
            <v>CÔNG TY TNHH MỘT THÀNH VIÊN HỘI NHẬP PHÁT TRIỂN ĐÔNG HƯNG</v>
          </cell>
          <cell r="Q21" t="str">
            <v>CÔNG TY TNHH MTV THƯƠNG MẠI VÀ DỊCH VỤ NGỌC THƠM</v>
          </cell>
        </row>
        <row r="22">
          <cell r="A22" t="str">
            <v>acm0015</v>
          </cell>
          <cell r="B22" t="str">
            <v>ACM - NEW</v>
          </cell>
          <cell r="C22" t="str">
            <v>D0102, Nguyễn Hữu Thọ, Xã Phước Kiển, Huyện Nhà Bè, TP HCM</v>
          </cell>
          <cell r="D22" t="str">
            <v/>
          </cell>
          <cell r="E22" t="str">
            <v>AEON;STCH;MIENNAM;10%</v>
          </cell>
          <cell r="F22" t="str">
            <v/>
          </cell>
          <cell r="G22">
            <v>60</v>
          </cell>
          <cell r="H22">
            <v>0</v>
          </cell>
          <cell r="I22" t="str">
            <v>SG009</v>
          </cell>
          <cell r="J22" t="str">
            <v>Hứa Thị Ngọc Thơ</v>
          </cell>
          <cell r="K22" t="str">
            <v>Việt Nam</v>
          </cell>
          <cell r="L22" t="str">
            <v>Hồ Chí Minh</v>
          </cell>
          <cell r="M22" t="str">
            <v>Huyện Nhà Bè</v>
          </cell>
          <cell r="O22" t="str">
            <v>AEON CITIMART</v>
          </cell>
          <cell r="P22" t="str">
            <v>CÔNG TY TNHH MỘT THÀNH VIÊN HỘI NHẬP PHÁT TRIỂN ĐÔNG HƯNG</v>
          </cell>
          <cell r="Q22" t="str">
            <v>CÔNG TY TNHH MTV THƯƠNG MẠI VÀ DỊCH VỤ NGỌC THƠM</v>
          </cell>
        </row>
        <row r="23">
          <cell r="A23" t="str">
            <v>acm0016</v>
          </cell>
          <cell r="B23" t="str">
            <v>ACM - CON</v>
          </cell>
          <cell r="C23" t="str">
            <v>Số 03-04 tầng 1, KDC Conic, Đại lộ Nguyễn Văn Linh, Xã Phong Phú, Huyện Bình Chánh, TP HCM</v>
          </cell>
          <cell r="D23" t="str">
            <v/>
          </cell>
          <cell r="E23" t="str">
            <v>AEON;STCH;MIENNAM;10%</v>
          </cell>
          <cell r="F23" t="str">
            <v/>
          </cell>
          <cell r="G23">
            <v>60</v>
          </cell>
          <cell r="H23">
            <v>0</v>
          </cell>
          <cell r="I23" t="str">
            <v>SG023</v>
          </cell>
          <cell r="J23" t="str">
            <v>Nguyễn Quốc Thái</v>
          </cell>
          <cell r="K23" t="str">
            <v>Việt Nam</v>
          </cell>
          <cell r="L23" t="str">
            <v>Hồ Chí Minh</v>
          </cell>
          <cell r="M23" t="str">
            <v>Huyện Bình Chánh</v>
          </cell>
          <cell r="O23" t="str">
            <v>AEON CITIMART</v>
          </cell>
          <cell r="P23" t="str">
            <v>CÔNG TY TNHH MỘT THÀNH VIÊN HỘI NHẬP PHÁT TRIỂN ĐÔNG HƯNG</v>
          </cell>
          <cell r="Q23" t="str">
            <v>CÔNG TY TNHH MTV THƯƠNG MẠI VÀ DỊCH VỤ NGỌC THƠM</v>
          </cell>
        </row>
        <row r="24">
          <cell r="A24" t="str">
            <v>acm0017</v>
          </cell>
          <cell r="B24" t="str">
            <v>ACM – RES11</v>
          </cell>
          <cell r="C24" t="str">
            <v>205 Lạc Long Quân, phường 3, Q.11, HCM</v>
          </cell>
          <cell r="D24" t="str">
            <v/>
          </cell>
          <cell r="E24" t="str">
            <v>AEON;STCH;MIENNAM;10%</v>
          </cell>
          <cell r="F24" t="str">
            <v/>
          </cell>
          <cell r="G24">
            <v>60</v>
          </cell>
          <cell r="H24">
            <v>0</v>
          </cell>
          <cell r="I24" t="str">
            <v>SG004</v>
          </cell>
          <cell r="J24" t="str">
            <v>Huỳnh Quốc Phong</v>
          </cell>
          <cell r="K24" t="str">
            <v>Việt Nam</v>
          </cell>
          <cell r="L24" t="str">
            <v>Hồ Chí Minh</v>
          </cell>
          <cell r="M24" t="str">
            <v>Quận 11</v>
          </cell>
          <cell r="O24" t="str">
            <v>AEON CITIMART</v>
          </cell>
          <cell r="P24" t="str">
            <v>CÔNG TY TNHH MỘT THÀNH VIÊN HỘI NHẬP PHÁT TRIỂN ĐÔNG HƯNG</v>
          </cell>
          <cell r="Q24" t="str">
            <v>CÔNG TY TNHH MTV THƯƠNG MẠI VÀ DỊCH VỤ NGỌC THƠM</v>
          </cell>
        </row>
        <row r="25">
          <cell r="A25" t="str">
            <v>acm0018</v>
          </cell>
          <cell r="B25" t="str">
            <v>ACM - BDG</v>
          </cell>
          <cell r="C25" t="str">
            <v>215A Yersin, P. Phú Cường, TP Thủ Dầu Một, Tỉnh Bình Dương</v>
          </cell>
          <cell r="D25" t="str">
            <v/>
          </cell>
          <cell r="E25" t="str">
            <v>AEON;STCH;MIENNAM;10%</v>
          </cell>
          <cell r="F25" t="str">
            <v/>
          </cell>
          <cell r="G25">
            <v>60</v>
          </cell>
          <cell r="H25">
            <v>0</v>
          </cell>
          <cell r="I25" t="str">
            <v>SG029</v>
          </cell>
          <cell r="J25" t="str">
            <v>Dương Thị Kim Hồng</v>
          </cell>
          <cell r="K25" t="str">
            <v>Việt Nam</v>
          </cell>
          <cell r="L25" t="str">
            <v>Bình Dương</v>
          </cell>
          <cell r="M25" t="str">
            <v>Tỉnh Miền Nam</v>
          </cell>
          <cell r="O25" t="str">
            <v>AEON CITIMART</v>
          </cell>
          <cell r="P25" t="str">
            <v>CÔNG TY TNHH MỘT THÀNH VIÊN HỘI NHẬP PHÁT TRIỂN ĐÔNG HƯNG</v>
          </cell>
          <cell r="Q25" t="str">
            <v>CÔNG TY TNHH MTV THƯƠNG MẠI VÀ DỊCH VỤ NGỌC THƠM</v>
          </cell>
        </row>
        <row r="26">
          <cell r="A26" t="str">
            <v>acm0019</v>
          </cell>
          <cell r="B26" t="str">
            <v>ACM - TOW</v>
          </cell>
          <cell r="C26" t="str">
            <v>49 Hai Bà Trưng, Q. Hoàn Kiếm, TP HN</v>
          </cell>
          <cell r="D26" t="str">
            <v/>
          </cell>
          <cell r="E26" t="str">
            <v>MIENBAC;AEON;STCH;10%</v>
          </cell>
          <cell r="F26" t="str">
            <v/>
          </cell>
          <cell r="G26">
            <v>60</v>
          </cell>
          <cell r="H26">
            <v>0</v>
          </cell>
          <cell r="I26" t="str">
            <v>HN006</v>
          </cell>
          <cell r="J26" t="str">
            <v>Phan Trọng Cường</v>
          </cell>
          <cell r="K26" t="str">
            <v>Việt Nam</v>
          </cell>
          <cell r="L26" t="str">
            <v>Hà Nội</v>
          </cell>
          <cell r="M26" t="str">
            <v>Quận Hoàn Kiếm</v>
          </cell>
          <cell r="O26" t="str">
            <v>AEON CITIMART</v>
          </cell>
          <cell r="P26" t="str">
            <v>CÔNG TY TNHH MỘT THÀNH VIÊN HỘI NHẬP PHÁT TRIỂN ĐÔNG HƯNG</v>
          </cell>
          <cell r="Q26" t="str">
            <v>CÔNG TY TNHH MTV THƯƠNG MẠI VÀ DỊCH VỤ NGỌC THƠM</v>
          </cell>
        </row>
        <row r="27">
          <cell r="A27" t="str">
            <v>ACM-002</v>
          </cell>
          <cell r="B27" t="str">
            <v>CHI NHÁNH CÔNG TY TNHH MỘT THÀNH VIÊN HỘI NHẬP PHÁT TRIỂN ĐÔNG HƯNG TẠI TP.HÀ NỘI</v>
          </cell>
          <cell r="C27" t="str">
            <v>Số 49, đường Hai Bà Trưng, Phường Trần Hưng Đạo, Quận Hoàn Kiếm, Thành phố Hà Nội, Việt Nam</v>
          </cell>
          <cell r="E27" t="str">
            <v>AEON; MIENBAC; STCH</v>
          </cell>
          <cell r="F27" t="str">
            <v>0312629241-002</v>
          </cell>
          <cell r="G27">
            <v>60</v>
          </cell>
          <cell r="H27">
            <v>0</v>
          </cell>
          <cell r="I27" t="str">
            <v>HN006</v>
          </cell>
          <cell r="J27" t="str">
            <v>Phan Trọng Cường</v>
          </cell>
          <cell r="K27" t="str">
            <v>Việt Nam</v>
          </cell>
          <cell r="L27" t="str">
            <v>Hà Nội</v>
          </cell>
          <cell r="M27" t="str">
            <v>Quận Hoàn Kiếm</v>
          </cell>
          <cell r="O27" t="str">
            <v>AEON CITIMART</v>
          </cell>
          <cell r="P27" t="str">
            <v>CÔNG TY TNHH MỘT THÀNH VIÊN HỘI NHẬP PHÁT TRIỂN ĐÔNG HƯNG</v>
          </cell>
          <cell r="Q27" t="str">
            <v>CÔNG TY TNHH MTV THƯƠNG MẠI VÀ DỊCH VỤ NGỌC THƠM</v>
          </cell>
        </row>
        <row r="28">
          <cell r="A28" t="str">
            <v>acm0020</v>
          </cell>
          <cell r="B28" t="str">
            <v>ACM - IND</v>
          </cell>
          <cell r="C28" t="str">
            <v>TTTM Indochina Plaza, Số 241 Xuân Thủy, Q. Cầu Giấy, TP HN</v>
          </cell>
          <cell r="D28" t="str">
            <v/>
          </cell>
          <cell r="E28" t="str">
            <v>MIENBAC;AEON;STCH;10%</v>
          </cell>
          <cell r="F28" t="str">
            <v/>
          </cell>
          <cell r="G28">
            <v>60</v>
          </cell>
          <cell r="H28">
            <v>0</v>
          </cell>
          <cell r="I28" t="str">
            <v>HN004</v>
          </cell>
          <cell r="J28" t="str">
            <v>Hoàng Thanh Huy</v>
          </cell>
          <cell r="K28" t="str">
            <v>Việt Nam</v>
          </cell>
          <cell r="L28" t="str">
            <v>Hà Nội</v>
          </cell>
          <cell r="M28" t="str">
            <v>Quận Cầu Giấy</v>
          </cell>
          <cell r="O28" t="str">
            <v>AEON CITIMART</v>
          </cell>
          <cell r="P28" t="str">
            <v>CÔNG TY TNHH MỘT THÀNH VIÊN HỘI NHẬP PHÁT TRIỂN ĐÔNG HƯNG</v>
          </cell>
          <cell r="Q28" t="str">
            <v>CÔNG TY TNHH MTV THƯƠNG MẠI VÀ DỊCH VỤ NGỌC THƠM</v>
          </cell>
        </row>
        <row r="29">
          <cell r="A29" t="str">
            <v>acm0021</v>
          </cell>
          <cell r="B29" t="str">
            <v>ACM - ECO</v>
          </cell>
          <cell r="C29" t="str">
            <v>Tầng 1, tháp E, Rừng Cọ, Khu đô thị Ecopark, Xã Xuân Quan, Huyện Văn Giang, Tỉnh Hưng Yên</v>
          </cell>
          <cell r="D29" t="str">
            <v/>
          </cell>
          <cell r="E29" t="str">
            <v>MIENBAC;AEON;STCH;10%</v>
          </cell>
          <cell r="F29" t="str">
            <v/>
          </cell>
          <cell r="G29">
            <v>60</v>
          </cell>
          <cell r="H29">
            <v>0</v>
          </cell>
          <cell r="I29" t="str">
            <v>HN001</v>
          </cell>
          <cell r="J29" t="str">
            <v>Trần Thị Huệ</v>
          </cell>
          <cell r="K29" t="str">
            <v>Việt Nam</v>
          </cell>
          <cell r="L29" t="str">
            <v>Hưng Yên</v>
          </cell>
          <cell r="M29" t="str">
            <v>Tỉnh Miền Bắc</v>
          </cell>
          <cell r="O29" t="str">
            <v>AEON CITIMART</v>
          </cell>
          <cell r="P29" t="str">
            <v>CÔNG TY TNHH MỘT THÀNH VIÊN HỘI NHẬP PHÁT TRIỂN ĐÔNG HƯNG</v>
          </cell>
          <cell r="Q29" t="str">
            <v>CÔNG TY TNHH MTV THƯƠNG MẠI VÀ DỊCH VỤ NGỌC THƠM</v>
          </cell>
        </row>
        <row r="30">
          <cell r="A30" t="str">
            <v>acm0022</v>
          </cell>
          <cell r="B30" t="str">
            <v>AEON Citimart - Sunrise</v>
          </cell>
          <cell r="C30" t="str">
            <v>Số 0.01, Tháp V4, Sunrise City, 23 Nguyễn Hữu Thọ, phường Tân Hưng, quận 7, thành phố Hồ Chí Minh</v>
          </cell>
          <cell r="D30" t="str">
            <v/>
          </cell>
          <cell r="E30" t="str">
            <v>AEON;STCH;MIENNAM</v>
          </cell>
          <cell r="F30" t="str">
            <v/>
          </cell>
          <cell r="G30">
            <v>60</v>
          </cell>
          <cell r="H30">
            <v>0</v>
          </cell>
          <cell r="I30" t="str">
            <v>SG009</v>
          </cell>
          <cell r="J30" t="str">
            <v>Hứa Thị Ngọc Thơ</v>
          </cell>
          <cell r="K30" t="str">
            <v>Việt Nam</v>
          </cell>
          <cell r="L30" t="str">
            <v>Hồ Chí Minh</v>
          </cell>
          <cell r="M30" t="str">
            <v>Quận 7</v>
          </cell>
          <cell r="O30" t="str">
            <v>AEON CITIMART</v>
          </cell>
          <cell r="P30" t="str">
            <v>CÔNG TY TNHH MỘT THÀNH VIÊN HỘI NHẬP PHÁT TRIỂN ĐÔNG HƯNG</v>
          </cell>
          <cell r="Q30" t="str">
            <v>CÔNG TY TNHH MTV THƯƠNG MẠI VÀ DỊCH VỤ NGỌC THƠM</v>
          </cell>
        </row>
        <row r="31">
          <cell r="A31" t="str">
            <v>acm0023</v>
          </cell>
          <cell r="B31" t="str">
            <v>ACM - ORC</v>
          </cell>
          <cell r="C31" t="str">
            <v>Một phần KTM-DV 1.01 (tầng 1), dự án Thương mại, dịch vụ, văn phòng, officetel và căn hộ tại số 128 đường Hồng Hà, phường 09, quận Phú Nhuận, thành phố Hồ Chí Minh, Việt Nam</v>
          </cell>
          <cell r="D31" t="str">
            <v/>
          </cell>
          <cell r="E31" t="str">
            <v>AEON;STCH;MIENNAM;10%</v>
          </cell>
          <cell r="F31" t="str">
            <v/>
          </cell>
          <cell r="G31">
            <v>60</v>
          </cell>
          <cell r="H31">
            <v>0</v>
          </cell>
          <cell r="I31" t="str">
            <v>SG026</v>
          </cell>
          <cell r="J31" t="str">
            <v>Nguyễn Văn Vinh</v>
          </cell>
          <cell r="K31" t="str">
            <v>Việt Nam</v>
          </cell>
          <cell r="L31" t="str">
            <v>Hồ Chí Minh</v>
          </cell>
          <cell r="M31" t="str">
            <v>Quận Phú Nhuận</v>
          </cell>
          <cell r="O31" t="str">
            <v>AEON CITIMART</v>
          </cell>
          <cell r="P31" t="str">
            <v>CHI NHÁNH CÔNG TY TNHH MỘT THÀNH VIÊN HỘI NHẬP PHÁT TRIỂN ĐÔNG HƯNG TẠI THÀNH PHỐ NHA TRANG</v>
          </cell>
          <cell r="Q31" t="str">
            <v>CÔNG TY TNHH MTV THƯƠNG MẠI VÀ DỊCH VỤ NGỌC THƠM</v>
          </cell>
        </row>
        <row r="32">
          <cell r="A32" t="str">
            <v>ACM-003</v>
          </cell>
          <cell r="B32" t="str">
            <v>CHI NHÁNH CÔNG TY TNHH MỘT THÀNH VIÊN HỘI NHẬP PHÁT TRIỂN ĐÔNG HƯNG TẠI THÀNH PHỐ NHA TRANG</v>
          </cell>
          <cell r="C32" t="str">
            <v>20 Trần Phú, Phường Lộc Thọ, Thành phố Nha Trang, Tỉnh Khánh Hòa, Việt Nam</v>
          </cell>
          <cell r="E32" t="str">
            <v>10%; AEON; STCH; MIENNAM</v>
          </cell>
          <cell r="F32" t="str">
            <v>0312629241-003</v>
          </cell>
          <cell r="G32">
            <v>60</v>
          </cell>
          <cell r="H32">
            <v>0</v>
          </cell>
          <cell r="I32" t="str">
            <v>SG029</v>
          </cell>
          <cell r="J32" t="str">
            <v>Dương Thị Kim Hồng</v>
          </cell>
          <cell r="K32" t="str">
            <v>Việt Nam</v>
          </cell>
          <cell r="L32" t="str">
            <v>Khánh Hòa</v>
          </cell>
          <cell r="M32" t="str">
            <v>Tỉnh Miền Nam</v>
          </cell>
          <cell r="O32" t="str">
            <v>AEON CITIMART</v>
          </cell>
          <cell r="P32" t="str">
            <v>CHI NHÁNH CÔNG TY TNHH MỘT THÀNH VIÊN HỘI NHẬP PHÁT TRIỂN ĐÔNG HƯNG TẠI THÀNH PHỐ NHA TRANG</v>
          </cell>
          <cell r="Q32" t="str">
            <v>CÔNG TY TNHH MTV THƯƠNG MẠI VÀ DỊCH VỤ NGỌC THƠM</v>
          </cell>
        </row>
        <row r="33">
          <cell r="A33" t="str">
            <v>ACM-023</v>
          </cell>
          <cell r="B33" t="str">
            <v>CHI NHÁNH CÔNG TY TNHH MỘT THÀNH VIÊN HỘI NHẬP PHÁT TRIỂN ĐÔNG HƯNG TẠI HƯNG YÊN</v>
          </cell>
          <cell r="C33" t="str">
            <v>Tầng 1, tháp E, Rừng Cọ, Khu đô thị Ecopark, Xã Xuân Quan, Huyện Văn Giang, Tỉnh Hưng Yên, Việt Nam</v>
          </cell>
          <cell r="E33" t="str">
            <v>10%; AEON; MIENBAC; STCH</v>
          </cell>
          <cell r="F33" t="str">
            <v>0312629241-023</v>
          </cell>
          <cell r="G33">
            <v>60</v>
          </cell>
          <cell r="H33">
            <v>0</v>
          </cell>
          <cell r="I33" t="str">
            <v>HN001</v>
          </cell>
          <cell r="J33" t="str">
            <v>Trần Thị Huệ</v>
          </cell>
          <cell r="K33" t="str">
            <v>Việt Nam</v>
          </cell>
          <cell r="L33" t="str">
            <v>Hưng Yên</v>
          </cell>
          <cell r="M33" t="str">
            <v>Tỉnh Miền Bắc</v>
          </cell>
          <cell r="O33" t="str">
            <v>AEON CITIMART</v>
          </cell>
          <cell r="P33" t="str">
            <v>CHI NHÁNH CÔNG TY TNHH MỘT THÀNH VIÊN HỘI NHẬP PHÁT TRIỂN ĐÔNG HƯNG TẠI THÀNH PHỐ NHA TRANG</v>
          </cell>
          <cell r="Q33" t="str">
            <v>CÔNG TY TNHH MTV THƯƠNG MẠI VÀ DỊCH VỤ NGỌC THƠM</v>
          </cell>
        </row>
        <row r="34">
          <cell r="A34" t="str">
            <v>ACM-031</v>
          </cell>
          <cell r="B34" t="str">
            <v>CHI NHÁNH CÔNG TY TNHH MỘT THÀNH VIÊN HỘI NHẬP PHÁT TRIỂN ĐÔNG HƯNG</v>
          </cell>
          <cell r="C34" t="str">
            <v>G15 - Tầng trệt, số 1 đường số 17A, khu phố 11, Phường Bình Trị Đông B, Quận Bình Tân, Thành phố Hồ Chí Minh, Việt Nam</v>
          </cell>
          <cell r="E34" t="str">
            <v>10%; AEON; STCH; MIENNAM</v>
          </cell>
          <cell r="F34" t="str">
            <v>0312629241-031</v>
          </cell>
          <cell r="G34">
            <v>60</v>
          </cell>
          <cell r="H34">
            <v>0</v>
          </cell>
          <cell r="I34" t="str">
            <v>SG004</v>
          </cell>
          <cell r="J34" t="str">
            <v>Huỳnh Quốc Phong</v>
          </cell>
          <cell r="K34" t="str">
            <v>Việt Nam</v>
          </cell>
          <cell r="L34" t="str">
            <v>Hồ Chí Minh</v>
          </cell>
          <cell r="M34" t="str">
            <v>Quận Bình Tân</v>
          </cell>
          <cell r="O34" t="str">
            <v>AEON CITIMART</v>
          </cell>
          <cell r="P34" t="str">
            <v>CHI NHÁNH CÔNG TY TNHH MỘT THÀNH VIÊN HỘI NHẬP PHÁT TRIỂN ĐÔNG HƯNG TẠI THÀNH PHỐ NHA TRANG</v>
          </cell>
          <cell r="Q34" t="str">
            <v>CÔNG TY TNHH MTV THƯƠNG MẠI VÀ DỊCH VỤ NGỌC THƠM</v>
          </cell>
        </row>
        <row r="35">
          <cell r="A35" t="str">
            <v>ACM-032</v>
          </cell>
          <cell r="B35" t="str">
            <v>CHI NHÁNH CÔNG TY TNHH MỘT THÀNH VIÊN HỘI NHẬP PHÁT TRIỂN ĐÔNG HƯNG</v>
          </cell>
          <cell r="C35" t="str">
            <v>Số 50 Đường số 3, Khu phố 4, Phường An Khánh, Thành phố Thủ Đức (Hết HL), Thành phố Hồ Chí Minh, Việt Nam</v>
          </cell>
          <cell r="E35" t="str">
            <v>10%; AEON; STCH; MIENNAM</v>
          </cell>
          <cell r="F35" t="str">
            <v>0312629241-032</v>
          </cell>
          <cell r="G35">
            <v>60</v>
          </cell>
          <cell r="H35">
            <v>0</v>
          </cell>
          <cell r="I35" t="str">
            <v>SG011</v>
          </cell>
          <cell r="J35" t="str">
            <v>Trương Quang Thanh</v>
          </cell>
          <cell r="K35" t="str">
            <v>Việt Nam</v>
          </cell>
          <cell r="L35" t="str">
            <v>Hồ Chí Minh</v>
          </cell>
          <cell r="M35" t="str">
            <v>Quận 2</v>
          </cell>
          <cell r="N35" t="str">
            <v>Phường An Khánh</v>
          </cell>
          <cell r="O35" t="str">
            <v>AEON CITIMART</v>
          </cell>
          <cell r="P35" t="str">
            <v>CHI NHÁNH CÔNG TY TNHH MỘT THÀNH VIÊN HỘI NHẬP PHÁT TRIỂN ĐÔNG HƯNG TẠI THÀNH PHỐ NHA TRANG</v>
          </cell>
          <cell r="Q35" t="str">
            <v>CÔNG TY TNHH MTV THƯƠNG MẠI VÀ DỊCH VỤ NGỌC THƠM</v>
          </cell>
        </row>
        <row r="36">
          <cell r="A36" t="str">
            <v>ACM-034</v>
          </cell>
          <cell r="B36" t="str">
            <v>CHI NHÁNH CÔNG TY TNHH MỘT THÀNH VIÊN HỘI NHẬP PHÁT TRIỂN ĐÔNG HƯNG</v>
          </cell>
          <cell r="C36" t="str">
            <v>C2.00.01 tầng trệt, Khu thương mại Chung cư Him Lam Chợ Lớn, Phường 11, Quận 6, Thành phố Hồ Chí Minh, Việt Nam</v>
          </cell>
          <cell r="E36" t="str">
            <v>10%; AEON; STCH; MIENNAM</v>
          </cell>
          <cell r="F36" t="str">
            <v>0312629241-034</v>
          </cell>
          <cell r="G36">
            <v>60</v>
          </cell>
          <cell r="H36">
            <v>0</v>
          </cell>
          <cell r="I36" t="str">
            <v>SG004</v>
          </cell>
          <cell r="J36" t="str">
            <v>Huỳnh Quốc Phong</v>
          </cell>
          <cell r="K36" t="str">
            <v>Việt Nam</v>
          </cell>
          <cell r="L36" t="str">
            <v>Hồ Chí Minh</v>
          </cell>
          <cell r="M36" t="str">
            <v>Quận 6</v>
          </cell>
          <cell r="O36" t="str">
            <v>AEON CITIMART</v>
          </cell>
          <cell r="P36" t="str">
            <v>CHI NHÁNH CÔNG TY TNHH MỘT THÀNH VIÊN HỘI NHẬP PHÁT TRIỂN ĐÔNG HƯNG TẠI THÀNH PHỐ NHA TRANG</v>
          </cell>
          <cell r="Q36" t="str">
            <v>CÔNG TY TNHH MTV THƯƠNG MẠI VÀ DỊCH VỤ NGỌC THƠM</v>
          </cell>
        </row>
        <row r="37">
          <cell r="A37" t="str">
            <v>AEON</v>
          </cell>
          <cell r="B37" t="str">
            <v>CÔNG TY TNHH AEON VIỆT NAM</v>
          </cell>
          <cell r="C37" t="str">
            <v>SỐ 30, ĐƯỜNG TÂN THẮNG, PHƯỜNG TÂN SƠN NHÌ, TP.HỒ CHÍ MINH, VIỆT NAM</v>
          </cell>
          <cell r="E37" t="str">
            <v>STCH</v>
          </cell>
          <cell r="F37" t="str">
            <v>0311241512</v>
          </cell>
          <cell r="G37">
            <v>60</v>
          </cell>
          <cell r="H37">
            <v>0</v>
          </cell>
          <cell r="I37" t="str">
            <v>SG027</v>
          </cell>
          <cell r="J37" t="str">
            <v>Trần Hạo Nhị</v>
          </cell>
          <cell r="K37" t="str">
            <v>Việt Nam</v>
          </cell>
          <cell r="L37" t="str">
            <v>Hồ Chí Minh</v>
          </cell>
          <cell r="M37" t="str">
            <v>Quận Tân Phú</v>
          </cell>
          <cell r="N37" t="str">
            <v>Phường Tân Sơn Nhì</v>
          </cell>
          <cell r="O37" t="str">
            <v>AEON MALL</v>
          </cell>
          <cell r="P37" t="str">
            <v>CÔNG TY TNHH AEON VIỆT NAM</v>
          </cell>
          <cell r="Q37" t="str">
            <v>CÔNG TY TNHH MTV THƯƠNG MẠI VÀ DỊCH VỤ NGỌC THƠM</v>
          </cell>
        </row>
        <row r="38">
          <cell r="A38" t="str">
            <v>AEON1009</v>
          </cell>
          <cell r="B38" t="str">
            <v>AEON BÌNH DƯƠNG NEW CITY</v>
          </cell>
          <cell r="C38" t="str">
            <v>Tầng 1, Lô C19, Khu đô thị mới thuộc Khu liên hợp Công Nghiệp - Dịch vụ - Đô thị tỉnh Bình Dương, P. Hòa Phú, Tp Thủ Dầu Một, tỉnh Bình Dương</v>
          </cell>
          <cell r="E38" t="str">
            <v>STCH</v>
          </cell>
          <cell r="F38" t="str">
            <v/>
          </cell>
          <cell r="G38">
            <v>60</v>
          </cell>
          <cell r="H38">
            <v>0</v>
          </cell>
          <cell r="I38" t="str">
            <v>SG029</v>
          </cell>
          <cell r="J38" t="str">
            <v>Dương Thị Kim Hồng</v>
          </cell>
          <cell r="K38" t="str">
            <v>Việt Nam</v>
          </cell>
          <cell r="L38" t="str">
            <v>Bình Dương</v>
          </cell>
          <cell r="M38" t="str">
            <v>Tỉnh Miền Nam</v>
          </cell>
          <cell r="O38" t="str">
            <v>AEON MALL</v>
          </cell>
          <cell r="P38" t="str">
            <v>CÔNG TY TNHH AEON VIỆT NAM</v>
          </cell>
          <cell r="Q38" t="str">
            <v>CÔNG TY TNHH MTV THƯƠNG MẠI VÀ DỊCH VỤ NGỌC THƠM</v>
          </cell>
        </row>
        <row r="39">
          <cell r="A39" t="str">
            <v>AEON1010</v>
          </cell>
          <cell r="B39" t="str">
            <v>AEON NGUYỄN VĂN LINH</v>
          </cell>
          <cell r="C39" t="str">
            <v>BF-01, Tầng Hầm 1, 101 Tôn Dật Tiên, Phường Tân Phú, Quận 7, Thành phố Hồ Chí Minh, Việt Nam</v>
          </cell>
          <cell r="E39" t="str">
            <v>STCH</v>
          </cell>
          <cell r="F39" t="str">
            <v/>
          </cell>
          <cell r="G39">
            <v>60</v>
          </cell>
          <cell r="H39">
            <v>0</v>
          </cell>
          <cell r="I39" t="str">
            <v>SG009</v>
          </cell>
          <cell r="J39" t="str">
            <v>Hứa Thị Ngọc Thơ</v>
          </cell>
          <cell r="K39" t="str">
            <v>Việt Nam</v>
          </cell>
          <cell r="L39" t="str">
            <v>Hồ Chí Minh</v>
          </cell>
          <cell r="M39" t="str">
            <v>Quận 7</v>
          </cell>
          <cell r="O39" t="str">
            <v>AEON MALL</v>
          </cell>
          <cell r="P39" t="str">
            <v>CÔNG TY TNHH AEON VIỆT NAM</v>
          </cell>
          <cell r="Q39" t="str">
            <v>CÔNG TY TNHH MTV THƯƠNG MẠI VÀ DỊCH VỤ NGỌC THƠM</v>
          </cell>
        </row>
        <row r="40">
          <cell r="A40" t="str">
            <v>AEONBINHDUONG</v>
          </cell>
          <cell r="B40" t="str">
            <v>CÔNG TY TNHH AEON VIỆT NAM - CHI NHÁNH BÌNH DƯƠNG.</v>
          </cell>
          <cell r="C40" t="str">
            <v>Số 1, Đại lộ Bình Dương, Khu phố Bình Giao, Phường Thuận Giao, Thành phố Hồ Chí Minh, Việt Nam</v>
          </cell>
          <cell r="E40" t="str">
            <v>AEON;STCH;MIENNAM</v>
          </cell>
          <cell r="F40" t="str">
            <v>0311241512-001</v>
          </cell>
          <cell r="G40">
            <v>60</v>
          </cell>
          <cell r="H40">
            <v>0</v>
          </cell>
          <cell r="I40" t="str">
            <v>SG029</v>
          </cell>
          <cell r="J40" t="str">
            <v>Dương Thị Kim Hồng</v>
          </cell>
          <cell r="K40" t="str">
            <v>Việt Nam</v>
          </cell>
          <cell r="L40" t="str">
            <v>Bình Dương</v>
          </cell>
          <cell r="M40" t="str">
            <v>Tỉnh Miền Nam</v>
          </cell>
          <cell r="O40" t="str">
            <v>AEON MALL</v>
          </cell>
          <cell r="P40" t="str">
            <v>CÔNG TY TNHH AEON VIỆT NAM</v>
          </cell>
          <cell r="Q40" t="str">
            <v>CÔNG TY TNHH MTV THƯƠNG MẠI VÀ DỊCH VỤ NGỌC THƠM</v>
          </cell>
        </row>
        <row r="41">
          <cell r="A41" t="str">
            <v>AEONHOCHIMINH</v>
          </cell>
          <cell r="B41" t="str">
            <v>CÔNG TY TNHH AEON VIỆT NAM - CHI NHÁNH THÀNH PHỐ HỒ CHÍ MINH</v>
          </cell>
          <cell r="C41" t="str">
            <v>Số 1 đường số 17A, Khu phố 27, Phường An Lạc, Thành phố Hồ Chí Minh, Việt Nam</v>
          </cell>
          <cell r="E41" t="str">
            <v>AEON;STCH;MIENNAM</v>
          </cell>
          <cell r="F41" t="str">
            <v>0311241512-003</v>
          </cell>
          <cell r="G41">
            <v>60</v>
          </cell>
          <cell r="H41">
            <v>0</v>
          </cell>
          <cell r="I41" t="str">
            <v>SG023</v>
          </cell>
          <cell r="J41" t="str">
            <v>Nguyễn Quốc Thái</v>
          </cell>
          <cell r="K41" t="str">
            <v>Việt Nam</v>
          </cell>
          <cell r="L41" t="str">
            <v>Hồ Chí Minh</v>
          </cell>
          <cell r="M41" t="str">
            <v>Quận Bình Tân</v>
          </cell>
          <cell r="N41" t="str">
            <v>Phường An Lạc</v>
          </cell>
          <cell r="O41" t="str">
            <v>AEON MALL</v>
          </cell>
          <cell r="P41" t="str">
            <v>CÔNG TY TNHH AEON VIỆT NAM</v>
          </cell>
          <cell r="Q41" t="str">
            <v>CÔNG TY TNHH MTV THƯƠNG MẠI VÀ DỊCH VỤ NGỌC THƠM</v>
          </cell>
        </row>
        <row r="42">
          <cell r="A42" t="str">
            <v>AEONLONGBIEN</v>
          </cell>
          <cell r="B42" t="str">
            <v>CÔNG TY TNHH AEON VIỆT NAM-CHI NHÁNH LONG BIÊN</v>
          </cell>
          <cell r="C42" t="str">
            <v>Số 27, Đường Cổ Linh, Phường Long Biên, Thành Phố Hà Nội</v>
          </cell>
          <cell r="E42" t="str">
            <v>MIENBAC;AEON;STCH</v>
          </cell>
          <cell r="F42" t="str">
            <v>0311241512-004</v>
          </cell>
          <cell r="G42">
            <v>60</v>
          </cell>
          <cell r="H42">
            <v>0</v>
          </cell>
          <cell r="I42" t="str">
            <v>HN006</v>
          </cell>
          <cell r="J42" t="str">
            <v>Phan Trọng Cường</v>
          </cell>
          <cell r="K42" t="str">
            <v>Việt Nam</v>
          </cell>
          <cell r="L42" t="str">
            <v>Hà Nội</v>
          </cell>
          <cell r="M42" t="str">
            <v>Quận Long Biên</v>
          </cell>
          <cell r="N42" t="str">
            <v>Phường Long Biên</v>
          </cell>
          <cell r="O42" t="str">
            <v>AEON MALL</v>
          </cell>
          <cell r="P42" t="str">
            <v>CÔNG TY TNHH AEON VIỆT NAM</v>
          </cell>
          <cell r="Q42" t="str">
            <v>CÔNG TY TNHH MTV THƯƠNG MẠI VÀ DỊCH VỤ NGỌC THƠM</v>
          </cell>
        </row>
        <row r="43">
          <cell r="A43" t="str">
            <v>ALEE</v>
          </cell>
          <cell r="B43" t="str">
            <v>CÔNG TY CỔ PHẦN AV CONNECT VIỆT NAM</v>
          </cell>
          <cell r="C43" t="str">
            <v>345 Quốc lộ 13, khu phố 5, Phường Hiệp Bình Phước, Thành phố Thủ Đức, Thành phố Hồ Chí Minh, Việt Nam</v>
          </cell>
          <cell r="D43" t="str">
            <v>CK cố định 7% + 5% đơn đầu</v>
          </cell>
          <cell r="E43" t="str">
            <v>7%; MIENNAM</v>
          </cell>
          <cell r="F43" t="str">
            <v>0313650711</v>
          </cell>
          <cell r="H43">
            <v>0</v>
          </cell>
          <cell r="K43" t="str">
            <v>Việt Nam</v>
          </cell>
          <cell r="L43" t="str">
            <v>Hồ Chí Minh</v>
          </cell>
          <cell r="M43" t="str">
            <v>Quận Thủ Đức</v>
          </cell>
          <cell r="N43" t="str">
            <v>Phường Hiệp Bình Phước</v>
          </cell>
          <cell r="O43" t="str">
            <v>ALEE</v>
          </cell>
          <cell r="P43" t="str">
            <v>CÔNG TY CỔ PHẦN AV CONNECT VIỆT NAM</v>
          </cell>
          <cell r="Q43" t="str">
            <v>CÔNG TY TNHH MTV THƯƠNG MẠI VÀ DỊCH VỤ NGỌC THƠM</v>
          </cell>
        </row>
        <row r="44">
          <cell r="A44" t="str">
            <v>ALEE001</v>
          </cell>
          <cell r="B44" t="str">
            <v>CHI NHÁNH CÔNG TY CỔ PHẦN AV CONNECT VIỆT NAM - ALEE GOURMET SHOP</v>
          </cell>
          <cell r="C44" t="str">
            <v>Số SH3-Tòa nhà Biconsi Tower, Đường số 1, Trung tâm Thương m, Phường Phú Lợi, Thành phố Thủ Dầu Một, Tỉnh Bình Dương, Việt Nam</v>
          </cell>
          <cell r="E44" t="str">
            <v>7%; MIENNAM</v>
          </cell>
          <cell r="F44" t="str">
            <v>0313650711-001</v>
          </cell>
          <cell r="H44">
            <v>0</v>
          </cell>
          <cell r="I44" t="str">
            <v>SG029</v>
          </cell>
          <cell r="J44" t="str">
            <v>Dương Thị Kim Hồng</v>
          </cell>
          <cell r="K44" t="str">
            <v>Việt Nam</v>
          </cell>
          <cell r="L44" t="str">
            <v>Bình Dương</v>
          </cell>
          <cell r="M44" t="str">
            <v>Tỉnh Miền Nam</v>
          </cell>
          <cell r="N44" t="str">
            <v>Phường Phú Lợi</v>
          </cell>
          <cell r="O44" t="str">
            <v>ALEE</v>
          </cell>
          <cell r="P44" t="str">
            <v>CÔNG TY CỔ PHẦN AV CONNECT VIỆT NAM</v>
          </cell>
          <cell r="Q44" t="str">
            <v>CÔNG TY TNHH MTV THƯƠNG MẠI VÀ DỊCH VỤ NGỌC THƠM</v>
          </cell>
        </row>
        <row r="45">
          <cell r="A45" t="str">
            <v>ALEE-001</v>
          </cell>
          <cell r="B45" t="str">
            <v>CHI NHÁNH CÔNG TY CỔ PHẦN AV CONNECT VIỆT NAM-ALEE GOURMET SHOP</v>
          </cell>
          <cell r="C45" t="str">
            <v>Số SH3-Tòa nhà Biconsi Tower, Đường số 1, Trung tâm Thương mại Bình Dương Square, Phường Phú Lợi, Thành phố Thủ Dầu Một, Tỉnh Bình Dương, Việt Nam</v>
          </cell>
          <cell r="D45" t="str">
            <v>CK cố định 7% + 5% đơn đầu</v>
          </cell>
          <cell r="E45" t="str">
            <v>7%; MIENNAM</v>
          </cell>
          <cell r="F45" t="str">
            <v>CK cố định 7% + 5% đơn đầu</v>
          </cell>
          <cell r="H45">
            <v>0</v>
          </cell>
          <cell r="I45" t="str">
            <v>SG029</v>
          </cell>
          <cell r="J45" t="str">
            <v>Dương Thị Kim Hồng</v>
          </cell>
          <cell r="K45" t="str">
            <v>Việt Nam</v>
          </cell>
          <cell r="L45" t="str">
            <v>Bình Dương</v>
          </cell>
          <cell r="M45" t="str">
            <v>Tỉnh Miền Nam</v>
          </cell>
          <cell r="O45" t="str">
            <v>ALEE</v>
          </cell>
          <cell r="P45" t="str">
            <v>CÔNG TY CỔ PHẦN AV CONNECT VIỆT NAM</v>
          </cell>
          <cell r="Q45" t="str">
            <v>CÔNG TY TNHH MTV THƯƠNG MẠI VÀ DỊCH VỤ NGỌC THƠM</v>
          </cell>
        </row>
        <row r="46">
          <cell r="A46" t="str">
            <v>ALIMART</v>
          </cell>
          <cell r="B46" t="str">
            <v>Công Ty TNHH Thương Mại Dịch Vụ Ali Mart</v>
          </cell>
          <cell r="C46" t="str">
            <v>186-188 Đường M1, Phường Bình Hưng Hoà B, Q.Bình Tân, TPHCM</v>
          </cell>
          <cell r="E46" t="str">
            <v>MIENNAM</v>
          </cell>
          <cell r="F46" t="str">
            <v>0311833702</v>
          </cell>
          <cell r="H46">
            <v>0</v>
          </cell>
          <cell r="I46" t="str">
            <v>SG004</v>
          </cell>
          <cell r="J46" t="str">
            <v>Huỳnh Quốc Phong</v>
          </cell>
          <cell r="K46" t="str">
            <v>Việt Nam</v>
          </cell>
          <cell r="L46" t="str">
            <v>Hồ Chí Minh</v>
          </cell>
          <cell r="M46" t="str">
            <v>Quận Tân Bình</v>
          </cell>
          <cell r="O46" t="str">
            <v>ALIMART</v>
          </cell>
          <cell r="P46" t="str">
            <v>Công Ty TNHH Thương Mại Dịch Vụ Ali Mart</v>
          </cell>
          <cell r="Q46" t="str">
            <v>CÔNG TY TNHH MTV THƯƠNG MẠI VÀ DỊCH VỤ NGỌC THƠM</v>
          </cell>
        </row>
        <row r="47">
          <cell r="A47" t="str">
            <v>AMTHUCVANG-224</v>
          </cell>
          <cell r="B47" t="str">
            <v>Công Ty TNHH Thương Mại Dịch Vụ Giải Trí Ẩm Thực Vàng</v>
          </cell>
          <cell r="C47" t="str">
            <v>Số 18 Đường 270B, Phường Phước Long A, Quận 9, Tp. Hồ Chí Minh</v>
          </cell>
          <cell r="E47" t="str">
            <v>MIENNAM</v>
          </cell>
          <cell r="F47" t="str">
            <v>0313937224</v>
          </cell>
          <cell r="H47">
            <v>0</v>
          </cell>
          <cell r="I47" t="str">
            <v>SG011</v>
          </cell>
          <cell r="J47" t="str">
            <v>Trương Quang Thanh</v>
          </cell>
          <cell r="K47" t="str">
            <v>Việt Nam</v>
          </cell>
          <cell r="L47" t="str">
            <v>Hồ Chí Minh</v>
          </cell>
          <cell r="M47" t="str">
            <v>Quận 9</v>
          </cell>
          <cell r="O47" t="str">
            <v>AMTHUCVANG-224</v>
          </cell>
          <cell r="P47" t="str">
            <v>Công Ty TNHH Thương Mại Dịch Vụ Giải Trí Ẩm Thực Vàng</v>
          </cell>
          <cell r="Q47" t="str">
            <v>CÔNG TY TNHH MTV THƯƠNG MẠI VÀ DỊCH VỤ NGỌC THƠM</v>
          </cell>
        </row>
        <row r="48">
          <cell r="A48" t="str">
            <v>ANHSANHVANG</v>
          </cell>
          <cell r="B48" t="str">
            <v>CTY TNHH ÁNH SÁNG VÀNG</v>
          </cell>
          <cell r="C48" t="str">
            <v>50/12 Ba Vân, P.14, Q.Tân Bình</v>
          </cell>
          <cell r="E48" t="str">
            <v>MIENNAM</v>
          </cell>
          <cell r="F48" t="str">
            <v>0303719932</v>
          </cell>
          <cell r="H48">
            <v>0</v>
          </cell>
          <cell r="I48" t="str">
            <v>SG005</v>
          </cell>
          <cell r="J48" t="str">
            <v>Thái Quang Hải</v>
          </cell>
          <cell r="K48" t="str">
            <v>Việt Nam</v>
          </cell>
          <cell r="L48" t="str">
            <v>Hồ Chí Minh</v>
          </cell>
          <cell r="M48" t="str">
            <v>Quận Tân Bình</v>
          </cell>
          <cell r="O48" t="str">
            <v>ANHSANHVANG</v>
          </cell>
          <cell r="P48" t="str">
            <v>CTY TNHH ÁNH SÁNG VÀNG</v>
          </cell>
          <cell r="Q48" t="str">
            <v>CÔNG TY TNHH MTV THƯƠNG MẠI VÀ DỊCH VỤ NGỌC THƠM</v>
          </cell>
        </row>
        <row r="49">
          <cell r="A49" t="str">
            <v>ANHTAISUA</v>
          </cell>
          <cell r="B49" t="str">
            <v>Công Ty TNHH Thực Phẩm Châu Đại Dương</v>
          </cell>
          <cell r="C49" t="str">
            <v>347B Thống Nhất, Phường 11, Quận Gò Vấp, Tp. Hồ Chí Minh</v>
          </cell>
          <cell r="E49" t="str">
            <v>MIENNAM</v>
          </cell>
          <cell r="F49" t="str">
            <v>0314434368</v>
          </cell>
          <cell r="H49">
            <v>0</v>
          </cell>
          <cell r="I49" t="str">
            <v>SG005</v>
          </cell>
          <cell r="J49" t="str">
            <v>Thái Quang Hải</v>
          </cell>
          <cell r="K49" t="str">
            <v>Việt Nam</v>
          </cell>
          <cell r="L49" t="str">
            <v>Hồ Chí Minh</v>
          </cell>
          <cell r="M49" t="str">
            <v>Quận Gò Vấp</v>
          </cell>
          <cell r="O49" t="str">
            <v>KHÁCH SỮA</v>
          </cell>
          <cell r="P49" t="str">
            <v>Công Ty TNHH Thực Phẩm Châu Đại Dương</v>
          </cell>
          <cell r="Q49" t="str">
            <v>CÔNG TY TNHH MTV THƯƠNG MẠI VÀ DỊCH VỤ NGỌC THƠM</v>
          </cell>
        </row>
        <row r="50">
          <cell r="A50" t="str">
            <v>ANNGHIA</v>
          </cell>
          <cell r="B50" t="str">
            <v>CÔNG TY TNHH ÂN NGHĨA MART</v>
          </cell>
          <cell r="C50" t="str">
            <v>Số 238 ấp 3, Xã Long Hòa, Huyện Cần Đước, Tỉnh Long An, Việt Nam</v>
          </cell>
          <cell r="F50" t="str">
            <v>1102028729</v>
          </cell>
          <cell r="H50">
            <v>0</v>
          </cell>
          <cell r="I50" t="str">
            <v>SG029</v>
          </cell>
          <cell r="J50" t="str">
            <v>Dương Thị Kim Hồng</v>
          </cell>
          <cell r="K50" t="str">
            <v>Việt Nam</v>
          </cell>
          <cell r="L50" t="str">
            <v>Long An</v>
          </cell>
          <cell r="M50" t="str">
            <v>Tỉnh Miền Nam</v>
          </cell>
          <cell r="N50" t="str">
            <v>Xã Long Hòa</v>
          </cell>
          <cell r="O50" t="str">
            <v>ANNGHIA</v>
          </cell>
          <cell r="P50" t="str">
            <v>CÔNG TY TNHH ÂN NGHĨA MART</v>
          </cell>
          <cell r="Q50" t="str">
            <v>CÔNG TY TNHH MTV THƯƠNG MẠI VÀ DỊCH VỤ NGỌC THƠM</v>
          </cell>
        </row>
        <row r="51">
          <cell r="A51" t="str">
            <v>annghia001</v>
          </cell>
          <cell r="B51" t="str">
            <v>Siêu thị tiện lợi Ân Nghĩa Mart 24h</v>
          </cell>
          <cell r="C51" t="str">
            <v>370 Đinh Đức Thiện, ấp 3, xã Bình Chánh, huyện Bình Chánh, TP.HCM</v>
          </cell>
          <cell r="E51" t="str">
            <v>MIENNAM</v>
          </cell>
          <cell r="H51">
            <v>0</v>
          </cell>
          <cell r="I51" t="str">
            <v>SG004</v>
          </cell>
          <cell r="J51" t="str">
            <v>Huỳnh Quốc Phong</v>
          </cell>
          <cell r="K51" t="str">
            <v>Việt Nam</v>
          </cell>
          <cell r="L51" t="str">
            <v>Hồ Chí Minh</v>
          </cell>
          <cell r="M51" t="str">
            <v>Huyện Bình Chánh</v>
          </cell>
          <cell r="O51" t="str">
            <v>ANNGHIA</v>
          </cell>
          <cell r="P51" t="str">
            <v>Siêu thị tiện lợi Ân Nghĩa Mart 24h</v>
          </cell>
          <cell r="Q51" t="str">
            <v>CÔNG TY TNHH MTV THƯƠNG MẠI VÀ DỊCH VỤ NGỌC THƠM</v>
          </cell>
        </row>
        <row r="52">
          <cell r="A52" t="str">
            <v>ANNGHIA-01</v>
          </cell>
          <cell r="B52" t="str">
            <v>CÔNG TY TNHH COOLMART 24H</v>
          </cell>
          <cell r="C52" t="str">
            <v>Số 370 Đinh Đức Thiện, ấp 3, Xã Bình Chánh, Huyện Bình Chánh, Thành phố Hồ Chí Minh, Việt Nam</v>
          </cell>
          <cell r="F52" t="str">
            <v>0318814988</v>
          </cell>
          <cell r="H52">
            <v>0</v>
          </cell>
          <cell r="K52" t="str">
            <v>Việt Nam</v>
          </cell>
          <cell r="L52" t="str">
            <v>Hồ Chí Minh</v>
          </cell>
          <cell r="M52" t="str">
            <v>Huyện Bình Chánh</v>
          </cell>
          <cell r="N52" t="str">
            <v>Xã Bình Chánh</v>
          </cell>
          <cell r="O52" t="str">
            <v>ANNGHIA</v>
          </cell>
          <cell r="P52" t="str">
            <v>CÔNG TY TNHH COOLMART 24H</v>
          </cell>
          <cell r="Q52" t="str">
            <v>CÔNG TY TNHH MTV THƯƠNG MẠI VÀ DỊCH VỤ NGỌC THƠM</v>
          </cell>
        </row>
        <row r="53">
          <cell r="A53" t="str">
            <v>ANPHONG</v>
          </cell>
          <cell r="B53" t="str">
            <v>CÔNG TY CỔ PHẦN ĐẦU TƯ AN PHONG</v>
          </cell>
          <cell r="C53" t="str">
            <v>SỐ 3 ĐƯỜNG 3/2, PHƯỜNG 11, QUẬN 10, TP.HCM</v>
          </cell>
          <cell r="E53" t="str">
            <v>MIENNAM</v>
          </cell>
          <cell r="F53" t="str">
            <v>0300992066</v>
          </cell>
          <cell r="H53">
            <v>0</v>
          </cell>
          <cell r="I53" t="str">
            <v>SG009</v>
          </cell>
          <cell r="J53" t="str">
            <v>Hứa Thị Ngọc Thơ</v>
          </cell>
          <cell r="K53" t="str">
            <v>Việt Nam</v>
          </cell>
          <cell r="L53" t="str">
            <v>Hồ Chí Minh</v>
          </cell>
          <cell r="M53" t="str">
            <v>QUẬN 10</v>
          </cell>
          <cell r="O53" t="str">
            <v>ANPHONG</v>
          </cell>
          <cell r="P53" t="str">
            <v>CÔNG TY CỔ PHẦN ĐẦU TƯ AN PHONG</v>
          </cell>
          <cell r="Q53" t="str">
            <v>CÔNG TY TNHH MTV THƯƠNG MẠI VÀ DỊCH VỤ NGỌC THƠM</v>
          </cell>
        </row>
        <row r="54">
          <cell r="A54" t="str">
            <v>ANTIEN</v>
          </cell>
          <cell r="B54" t="str">
            <v>CÔNG TY TNHH MỘT THÀNH VIÊN PHÂN PHỐI AN TIẾN</v>
          </cell>
          <cell r="C54" t="str">
            <v>52 ĐƯỜNG 15, PHƯỜNG TÂN KIỂNG, QUẬN 7, TP.HCM</v>
          </cell>
          <cell r="E54" t="str">
            <v>MIENNAM</v>
          </cell>
          <cell r="F54" t="str">
            <v>0312651977</v>
          </cell>
          <cell r="H54">
            <v>0</v>
          </cell>
          <cell r="I54" t="str">
            <v>SG009</v>
          </cell>
          <cell r="J54" t="str">
            <v>Hứa Thị Ngọc Thơ</v>
          </cell>
          <cell r="K54" t="str">
            <v>Việt Nam</v>
          </cell>
          <cell r="L54" t="str">
            <v>Hồ Chí Minh</v>
          </cell>
          <cell r="M54" t="str">
            <v>QUẬN 7</v>
          </cell>
          <cell r="O54" t="str">
            <v>ANTIEN</v>
          </cell>
          <cell r="P54" t="str">
            <v>CÔNG TY TNHH MỘT THÀNH VIÊN PHÂN PHỐI AN TIẾN</v>
          </cell>
          <cell r="Q54" t="str">
            <v>CÔNG TY TNHH MTV THƯƠNG MẠI VÀ DỊCH VỤ NGỌC THƠM</v>
          </cell>
        </row>
        <row r="55">
          <cell r="A55" t="str">
            <v>ARIMI</v>
          </cell>
          <cell r="B55" t="str">
            <v>CÔNG TY TNHH Bán Lẻ Arimi</v>
          </cell>
          <cell r="C55" t="str">
            <v>Tầng 2, TTTM Mipec Riverside, Số 2, Phố Long Biên II,Phường Ngọc Lâm, Hà Nội</v>
          </cell>
          <cell r="E55" t="str">
            <v>MIENBAC</v>
          </cell>
          <cell r="F55" t="str">
            <v>0107467894</v>
          </cell>
          <cell r="H55">
            <v>0</v>
          </cell>
          <cell r="I55" t="str">
            <v>HN009</v>
          </cell>
          <cell r="J55" t="str">
            <v>Vũ Anh Tuấn</v>
          </cell>
          <cell r="K55" t="str">
            <v>Việt Nam</v>
          </cell>
          <cell r="L55" t="str">
            <v>Hà Nội</v>
          </cell>
          <cell r="M55" t="str">
            <v>Quận Long Biên</v>
          </cell>
          <cell r="N55" t="str">
            <v>Phường Long Biên</v>
          </cell>
          <cell r="O55" t="str">
            <v>ARIMI</v>
          </cell>
          <cell r="P55" t="str">
            <v>CÔNG TY TNHH Bán Lẻ Arimi</v>
          </cell>
          <cell r="Q55" t="str">
            <v>CÔNG TY TNHH MTV THƯƠNG MẠI VÀ DỊCH VỤ NGỌC THƠM</v>
          </cell>
        </row>
        <row r="56">
          <cell r="A56" t="str">
            <v>AUCHANTAYNINH</v>
          </cell>
          <cell r="B56" t="str">
            <v>CN CÔNG TY TNHH MTV MARONE - TRUNG TÂM MUA SẮM GIẢI TRÍ AUCHAN TÂY NINH</v>
          </cell>
          <cell r="C56" t="str">
            <v>217–219 Đường 30/4, Phường 2, Thành Phố Tây Ninh, Tỉnh Tây Ninh</v>
          </cell>
          <cell r="E56" t="str">
            <v>MIENNAM</v>
          </cell>
          <cell r="F56" t="str">
            <v>0313527362001</v>
          </cell>
          <cell r="H56">
            <v>0</v>
          </cell>
          <cell r="I56" t="str">
            <v>SG029</v>
          </cell>
          <cell r="J56" t="str">
            <v>Dương Thị Kim Hồng</v>
          </cell>
          <cell r="K56" t="str">
            <v>Việt Nam</v>
          </cell>
          <cell r="L56" t="str">
            <v>Tỉnh Tây Ninh</v>
          </cell>
          <cell r="M56" t="str">
            <v>Tỉnh Miền Nam</v>
          </cell>
          <cell r="O56" t="str">
            <v>AUCHANTAYNINH</v>
          </cell>
          <cell r="P56" t="str">
            <v>CN CÔNG TY TNHH MTV MARONE - TRUNG TÂM MUA SẮM GIẢI TRÍ AUCHAN TÂY NINH</v>
          </cell>
          <cell r="Q56" t="str">
            <v>CÔNG TY TNHH MTV THƯƠNG MẠI VÀ DỊCH VỤ NGỌC THƠM</v>
          </cell>
        </row>
        <row r="57">
          <cell r="A57" t="str">
            <v>AUVT-176</v>
          </cell>
          <cell r="B57" t="str">
            <v>SHOP BEN BẮP</v>
          </cell>
          <cell r="C57" t="str">
            <v>73A LÊ HỒNG PHONG, PHƯỜNG 7, TP. VŨNG TÀU</v>
          </cell>
          <cell r="E57" t="str">
            <v>MIENNAM</v>
          </cell>
          <cell r="F57" t="str">
            <v>3502253176</v>
          </cell>
          <cell r="H57">
            <v>0</v>
          </cell>
          <cell r="I57" t="str">
            <v>SG029</v>
          </cell>
          <cell r="J57" t="str">
            <v>Dương Thị Kim Hồng</v>
          </cell>
          <cell r="K57" t="str">
            <v>Việt Nam</v>
          </cell>
          <cell r="L57" t="str">
            <v>Bà Rịa - Vũng Tàu</v>
          </cell>
          <cell r="M57" t="str">
            <v>Tỉnh Miền Nam</v>
          </cell>
          <cell r="O57" t="str">
            <v>AUVT-176</v>
          </cell>
          <cell r="P57" t="str">
            <v>SHOP BEN BẮP</v>
          </cell>
          <cell r="Q57" t="str">
            <v>CÔNG TY TNHH MTV THƯƠNG MẠI VÀ DỊCH VỤ NGỌC THƠM</v>
          </cell>
        </row>
        <row r="58">
          <cell r="A58" t="str">
            <v>BACHHOAGIADINH</v>
          </cell>
          <cell r="B58" t="str">
            <v>Bách Hóa Gia Đình</v>
          </cell>
          <cell r="C58" t="str">
            <v>01 - 05 Chung Cư HimLam Phú Đông, Phường An Bình, Dĩ An, Bình Dương</v>
          </cell>
          <cell r="E58" t="str">
            <v>MIENNAM</v>
          </cell>
          <cell r="F58" t="str">
            <v/>
          </cell>
          <cell r="H58">
            <v>0</v>
          </cell>
          <cell r="I58" t="str">
            <v>SG029</v>
          </cell>
          <cell r="J58" t="str">
            <v>Dương Thị Kim Hồng</v>
          </cell>
          <cell r="K58" t="str">
            <v>Việt Nam</v>
          </cell>
          <cell r="L58" t="str">
            <v>Bình Dương</v>
          </cell>
          <cell r="M58" t="str">
            <v>Tỉnh Miền Nam</v>
          </cell>
          <cell r="N58" t="str">
            <v>Phường An Bình</v>
          </cell>
          <cell r="O58" t="str">
            <v>BACHHOAGIADINH</v>
          </cell>
          <cell r="P58" t="str">
            <v>Bách Hóa Gia Đình</v>
          </cell>
          <cell r="Q58" t="str">
            <v>CÔNG TY TNHH MTV THƯƠNG MẠI VÀ DỊCH VỤ NGỌC THƠM</v>
          </cell>
        </row>
        <row r="59">
          <cell r="A59" t="str">
            <v>BACHHOAXANH</v>
          </cell>
          <cell r="B59" t="str">
            <v>CÔNG TY CỔ PHẦN THƯƠNG MẠI BÁCH HÓA XANH</v>
          </cell>
          <cell r="C59" t="str">
            <v>128 Trần Quang Khải, Phường Tân Định, Thành phố Hồ Chí Minh, Việt Nam</v>
          </cell>
          <cell r="E59" t="str">
            <v>MIENNAM</v>
          </cell>
          <cell r="F59" t="str">
            <v>0310471746</v>
          </cell>
          <cell r="G59">
            <v>60</v>
          </cell>
          <cell r="H59">
            <v>0</v>
          </cell>
          <cell r="K59" t="str">
            <v>Việt Nam</v>
          </cell>
          <cell r="L59" t="str">
            <v>Hồ Chí Minh</v>
          </cell>
          <cell r="M59" t="str">
            <v>Quận 1</v>
          </cell>
          <cell r="O59" t="str">
            <v>BÁCH HÓA XANH</v>
          </cell>
          <cell r="P59" t="str">
            <v>CÔNG TY CỔ PHẦN THƯƠNG MẠI BÁCH HÓA XANH</v>
          </cell>
          <cell r="Q59" t="str">
            <v>CÔNG TY TNHH MTV THƯƠNG MẠI VÀ DỊCH VỤ NGỌC THƠM</v>
          </cell>
        </row>
        <row r="60">
          <cell r="A60" t="str">
            <v>BACHTIN</v>
          </cell>
          <cell r="B60" t="str">
            <v>CÔNG TY TNHH  THƯƠNG MẠI DỊCH VỤ BÁCH TÍN</v>
          </cell>
          <cell r="C60" t="str">
            <v>Số 12B ngách 47/3 phố Võng Thị, Phường Bưởi, Quận Tây Hồ, Thành phố Hà Nội, Việt Nam</v>
          </cell>
          <cell r="D60" t="str">
            <v>LALANOW</v>
          </cell>
          <cell r="E60" t="str">
            <v>MIENBAC</v>
          </cell>
          <cell r="F60" t="str">
            <v>LALANOW</v>
          </cell>
          <cell r="H60">
            <v>0</v>
          </cell>
          <cell r="I60" t="str">
            <v>HN006</v>
          </cell>
          <cell r="J60" t="str">
            <v>Phan Trọng Cường</v>
          </cell>
          <cell r="K60" t="str">
            <v>Việt Nam</v>
          </cell>
          <cell r="L60" t="str">
            <v>Hà Nội</v>
          </cell>
          <cell r="M60" t="str">
            <v>Quận Tây Hồ</v>
          </cell>
          <cell r="O60" t="str">
            <v>BACHTIN</v>
          </cell>
          <cell r="P60" t="str">
            <v>CÔNG TY TNHH  THƯƠNG MẠI DỊCH VỤ BÁCH TÍN</v>
          </cell>
          <cell r="Q60" t="str">
            <v>CÔNG TY TNHH MTV THƯƠNG MẠI VÀ DỊCH VỤ NGỌC THƠM</v>
          </cell>
        </row>
        <row r="61">
          <cell r="A61" t="str">
            <v>BAOHIEMDONGNAI</v>
          </cell>
          <cell r="B61" t="str">
            <v>CÔNG TY BẢO HIỂM BƯU ĐIỆN ĐỒNG NAI</v>
          </cell>
          <cell r="H61">
            <v>0</v>
          </cell>
          <cell r="I61" t="str">
            <v>SG029</v>
          </cell>
          <cell r="J61" t="str">
            <v>Dương Thị Kim Hồng</v>
          </cell>
          <cell r="K61" t="str">
            <v>Việt Nam</v>
          </cell>
          <cell r="L61" t="str">
            <v>Tỉnh Đồng Nai</v>
          </cell>
          <cell r="M61" t="str">
            <v>Tỉnh Miền Nam</v>
          </cell>
          <cell r="O61" t="str">
            <v>BAOHIEMDONGNAI</v>
          </cell>
          <cell r="P61" t="str">
            <v>CÔNG TY BẢO HIỂM BƯU ĐIỆN ĐỒNG NAI</v>
          </cell>
          <cell r="Q61" t="str">
            <v>CÔNG TY TNHH MTV THƯƠNG MẠI VÀ DỊCH VỤ NGỌC THƠM</v>
          </cell>
        </row>
        <row r="62">
          <cell r="A62" t="str">
            <v>BAOMINH-525</v>
          </cell>
          <cell r="B62" t="str">
            <v>CÔNG TY TNHH THỰC PHẨM SÀI GÒN BẢO MINH</v>
          </cell>
          <cell r="C62" t="str">
            <v>131/53/1 Đường 6, Phường Linh Xuân, Thành phố Thủ Đức, Thành phố Hồ Chí Minh, Việt Nam</v>
          </cell>
          <cell r="E62" t="str">
            <v>MIENNAM</v>
          </cell>
          <cell r="F62" t="str">
            <v>0314098525</v>
          </cell>
          <cell r="H62">
            <v>0</v>
          </cell>
          <cell r="I62" t="str">
            <v>SG011</v>
          </cell>
          <cell r="J62" t="str">
            <v>Trương Quang Thanh</v>
          </cell>
          <cell r="K62" t="str">
            <v>Việt Nam</v>
          </cell>
          <cell r="L62" t="str">
            <v>Hồ Chí Minh</v>
          </cell>
          <cell r="M62" t="str">
            <v>Quận Thủ Đức</v>
          </cell>
          <cell r="N62" t="str">
            <v>Phường Linh Xuân</v>
          </cell>
          <cell r="O62" t="str">
            <v>BAOMINH-525</v>
          </cell>
          <cell r="P62" t="str">
            <v>CÔNG TY TNHH THỰC PHẨM SÀI GÒN BẢO MINH</v>
          </cell>
          <cell r="Q62" t="str">
            <v>CÔNG TY TNHH MTV THƯƠNG MẠI VÀ DỊCH VỤ NGỌC THƠM</v>
          </cell>
        </row>
        <row r="63">
          <cell r="A63" t="str">
            <v>BENTHUYEN</v>
          </cell>
          <cell r="B63" t="str">
            <v>Công Ty TNHH Bến Thuyền</v>
          </cell>
          <cell r="C63" t="str">
            <v>11 Nguyễn Văn Trỗi, P.12, Q.Phú Nhuận</v>
          </cell>
          <cell r="E63" t="str">
            <v>MIENNAM</v>
          </cell>
          <cell r="F63" t="str">
            <v>0311438942</v>
          </cell>
          <cell r="G63">
            <v>60</v>
          </cell>
          <cell r="H63">
            <v>0</v>
          </cell>
          <cell r="I63" t="str">
            <v>SG011</v>
          </cell>
          <cell r="J63" t="str">
            <v>Trương Quang Thanh</v>
          </cell>
          <cell r="K63" t="str">
            <v>Việt Nam</v>
          </cell>
          <cell r="L63" t="str">
            <v>Hồ Chí Minh</v>
          </cell>
          <cell r="M63" t="str">
            <v>Quận Phú Nhuận</v>
          </cell>
          <cell r="O63" t="str">
            <v>BENTHUYEN</v>
          </cell>
          <cell r="P63" t="str">
            <v>Công Ty TNHH Bến Thuyền</v>
          </cell>
          <cell r="Q63" t="str">
            <v>CÔNG TY TNHH MTV THƯƠNG MẠI VÀ DỊCH VỤ NGỌC THƠM</v>
          </cell>
        </row>
        <row r="64">
          <cell r="A64" t="str">
            <v>BENXEMIENDONG</v>
          </cell>
          <cell r="B64" t="str">
            <v>CÔNG TY TNHH MTV BẾN XE MIỀN ĐÔNG</v>
          </cell>
          <cell r="H64">
            <v>0</v>
          </cell>
          <cell r="K64" t="str">
            <v>Việt Nam</v>
          </cell>
          <cell r="L64" t="str">
            <v>Hồ Chí Minh</v>
          </cell>
          <cell r="M64" t="str">
            <v>Quận 9</v>
          </cell>
          <cell r="O64" t="str">
            <v>BENXEMIENDONG</v>
          </cell>
          <cell r="P64" t="str">
            <v>CÔNG TY TNHH MTV BẾN XE MIỀN ĐÔNG</v>
          </cell>
          <cell r="Q64" t="str">
            <v>CÔNG TY TNHH MTV THƯƠNG MẠI VÀ DỊCH VỤ NGỌC THƠM</v>
          </cell>
        </row>
        <row r="65">
          <cell r="A65" t="str">
            <v>BETAMEDIA</v>
          </cell>
          <cell r="B65" t="str">
            <v>CHI NHÁNH THÀNH PHỐ HỒ CHÍ MINH - CÔNG TY CỔ PHẦN BETA MEDIA</v>
          </cell>
          <cell r="C65" t="str">
            <v>55B Đặng Dung, Phường Tân Định, Quận 1, TP Hồ Chí Minh</v>
          </cell>
          <cell r="E65" t="str">
            <v>MIENNAM</v>
          </cell>
          <cell r="F65" t="str">
            <v>0106633482-002</v>
          </cell>
          <cell r="H65">
            <v>0</v>
          </cell>
          <cell r="I65" t="str">
            <v>SG011</v>
          </cell>
          <cell r="J65" t="str">
            <v>Trương Quang Thanh</v>
          </cell>
          <cell r="K65" t="str">
            <v>Việt Nam</v>
          </cell>
          <cell r="L65" t="str">
            <v>Hồ Chí Minh</v>
          </cell>
          <cell r="M65" t="str">
            <v>Quận 1</v>
          </cell>
          <cell r="O65" t="str">
            <v>BETAMEDIA</v>
          </cell>
          <cell r="P65" t="str">
            <v>CHI NHÁNH THÀNH PHỐ HỒ CHÍ MINH - CÔNG TY CỔ PHẦN BETA MEDIA</v>
          </cell>
          <cell r="Q65" t="str">
            <v>CÔNG TY TNHH MTV THƯƠNG MẠI VÀ DỊCH VỤ NGỌC THƠM</v>
          </cell>
        </row>
        <row r="66">
          <cell r="A66" t="str">
            <v>BHX13044</v>
          </cell>
          <cell r="B66" t="str">
            <v>BHX_CMA_TBI - Kho DC Mini Đông Mát Thới Bình</v>
          </cell>
          <cell r="C66" t="str">
            <v>Thửa đất số 2241, tờ bản đồ số 13, ấp Tắc Thủ, Xã Hồ Thị Kỷ, Huyện Thới Bình, Tỉnh Cà Mau, Việt Nam</v>
          </cell>
          <cell r="D66" t="str">
            <v/>
          </cell>
          <cell r="E66" t="str">
            <v>MIENNAM</v>
          </cell>
          <cell r="F66" t="str">
            <v/>
          </cell>
          <cell r="G66">
            <v>60</v>
          </cell>
          <cell r="H66">
            <v>0</v>
          </cell>
          <cell r="I66" t="str">
            <v>SG029</v>
          </cell>
          <cell r="J66" t="str">
            <v>Dương Thị Kim Hồng</v>
          </cell>
          <cell r="K66" t="str">
            <v>Việt Nam</v>
          </cell>
          <cell r="L66" t="str">
            <v>Cà Mau</v>
          </cell>
          <cell r="M66" t="str">
            <v>Tỉnh Miền Nam</v>
          </cell>
          <cell r="O66" t="str">
            <v>BÁCH HÓA XANH</v>
          </cell>
          <cell r="P66" t="str">
            <v>CÔNG TY CỔ PHẦN THƯƠNG MẠI BÁCH HÓA XANH</v>
          </cell>
          <cell r="Q66" t="str">
            <v>CÔNG TY TNHH MTV THƯƠNG MẠI VÀ DỊCH VỤ NGỌC THƠM</v>
          </cell>
        </row>
        <row r="67">
          <cell r="A67" t="str">
            <v>BHX13104</v>
          </cell>
          <cell r="B67" t="str">
            <v>BHX_DTH_CLA - Kho DC mini Đông Mát Cao Lãnh</v>
          </cell>
          <cell r="C67" t="str">
            <v>Thửa đất số 181 -1023, tờ bản đồ số 6, khóm Thuận Phú, Phường Hoà Thuận, Thành phố Cao Lãnh, Tỉnh Đồng Tháp, Việt Nam</v>
          </cell>
          <cell r="D67" t="str">
            <v/>
          </cell>
          <cell r="E67" t="str">
            <v>MIENNAM</v>
          </cell>
          <cell r="F67" t="str">
            <v/>
          </cell>
          <cell r="G67">
            <v>60</v>
          </cell>
          <cell r="H67">
            <v>0</v>
          </cell>
          <cell r="I67" t="str">
            <v>SG029</v>
          </cell>
          <cell r="J67" t="str">
            <v>Dương Thị Kim Hồng</v>
          </cell>
          <cell r="K67" t="str">
            <v>Việt Nam</v>
          </cell>
          <cell r="L67" t="str">
            <v>Đồng Tháp</v>
          </cell>
          <cell r="M67" t="str">
            <v>Tỉnh Miền Nam</v>
          </cell>
          <cell r="O67" t="str">
            <v>BÁCH HÓA XANH</v>
          </cell>
          <cell r="P67" t="str">
            <v>CÔNG TY CỔ PHẦN THƯƠNG MẠI BÁCH HÓA XANH</v>
          </cell>
          <cell r="Q67" t="str">
            <v>CÔNG TY TNHH MTV THƯƠNG MẠI VÀ DỊCH VỤ NGỌC THƠM</v>
          </cell>
        </row>
        <row r="68">
          <cell r="A68" t="str">
            <v>BHX13152</v>
          </cell>
          <cell r="B68" t="str">
            <v>BHX_KGI_CTH - Kho DC mini Đông Mát Kiên Giang</v>
          </cell>
          <cell r="C68" t="str">
            <v>Lô L4, Đường số 2, Khu Công Nghiệp Thạnh Lộc, Xã Thạnh Lộc, Huyện Châu Thành, Tỉnh Kiên Giang, Việt Nam</v>
          </cell>
          <cell r="D68" t="str">
            <v/>
          </cell>
          <cell r="E68" t="str">
            <v>MIENNAM</v>
          </cell>
          <cell r="F68" t="str">
            <v/>
          </cell>
          <cell r="G68">
            <v>60</v>
          </cell>
          <cell r="H68">
            <v>0</v>
          </cell>
          <cell r="I68" t="str">
            <v>SG029</v>
          </cell>
          <cell r="J68" t="str">
            <v>Dương Thị Kim Hồng</v>
          </cell>
          <cell r="K68" t="str">
            <v>Việt Nam</v>
          </cell>
          <cell r="L68" t="str">
            <v>Kiên Giang</v>
          </cell>
          <cell r="M68" t="str">
            <v>Tỉnh Miền Nam</v>
          </cell>
          <cell r="O68" t="str">
            <v>BÁCH HÓA XANH</v>
          </cell>
          <cell r="P68" t="str">
            <v>CÔNG TY CỔ PHẦN THƯƠNG MẠI BÁCH HÓA XANH</v>
          </cell>
          <cell r="Q68" t="str">
            <v>CÔNG TY TNHH MTV THƯƠNG MẠI VÀ DỊCH VỤ NGỌC THƠM</v>
          </cell>
        </row>
        <row r="69">
          <cell r="A69" t="str">
            <v>BHX13203</v>
          </cell>
          <cell r="B69" t="str">
            <v>BHX_BPH_DPH - Kho DC Mini Đông Mát Đồng Phú</v>
          </cell>
          <cell r="C69" t="str">
            <v>Thửa đất số 57, 58, 63, 69, 68, 37, 38, 76, Tờ bản đồ 07, 12, 11, Thị trấn Tân Phú, Huyện Đồng Phú, Tỉnh Bình Phước, Việt Nam</v>
          </cell>
          <cell r="D69" t="str">
            <v/>
          </cell>
          <cell r="E69" t="str">
            <v>MIENNAM</v>
          </cell>
          <cell r="F69" t="str">
            <v/>
          </cell>
          <cell r="G69">
            <v>60</v>
          </cell>
          <cell r="H69">
            <v>0</v>
          </cell>
          <cell r="I69" t="str">
            <v>SG029</v>
          </cell>
          <cell r="J69" t="str">
            <v>Dương Thị Kim Hồng</v>
          </cell>
          <cell r="K69" t="str">
            <v>Việt Nam</v>
          </cell>
          <cell r="L69" t="str">
            <v>Bình Phước</v>
          </cell>
          <cell r="M69" t="str">
            <v>Tỉnh Miền Nam</v>
          </cell>
          <cell r="O69" t="str">
            <v>BÁCH HÓA XANH</v>
          </cell>
          <cell r="P69" t="str">
            <v>CÔNG TY CỔ PHẦN THƯƠNG MẠI BÁCH HÓA XANH</v>
          </cell>
          <cell r="Q69" t="str">
            <v>CÔNG TY TNHH MTV THƯƠNG MẠI VÀ DỊCH VỤ NGỌC THƠM</v>
          </cell>
        </row>
        <row r="70">
          <cell r="A70" t="str">
            <v>BHX13219</v>
          </cell>
          <cell r="B70" t="str">
            <v>BHX_TNI_TNI - Kho DC Mini Đông Mát Tây Ninh</v>
          </cell>
          <cell r="C70" t="str">
            <v>Thửa đất số 477 và 653, tờ bản đồ số 18, ấp Bàu Lùn, xã Bình Minh, thành phố Tây Ninh, tỉnh Tây Ninh, Việt Nam</v>
          </cell>
          <cell r="D70" t="str">
            <v/>
          </cell>
          <cell r="E70" t="str">
            <v>MIENNAM</v>
          </cell>
          <cell r="F70" t="str">
            <v/>
          </cell>
          <cell r="G70">
            <v>60</v>
          </cell>
          <cell r="H70">
            <v>0</v>
          </cell>
          <cell r="I70" t="str">
            <v>SG029</v>
          </cell>
          <cell r="J70" t="str">
            <v>Dương Thị Kim Hồng</v>
          </cell>
          <cell r="K70" t="str">
            <v>Việt Nam</v>
          </cell>
          <cell r="L70" t="str">
            <v>Tây Ninh</v>
          </cell>
          <cell r="M70" t="str">
            <v>Tỉnh Miền Nam</v>
          </cell>
          <cell r="O70" t="str">
            <v>BÁCH HÓA XANH</v>
          </cell>
          <cell r="P70" t="str">
            <v>CÔNG TY CỔ PHẦN THƯƠNG MẠI BÁCH HÓA XANH</v>
          </cell>
          <cell r="Q70" t="str">
            <v>CÔNG TY TNHH MTV THƯƠNG MẠI VÀ DỊCH VỤ NGỌC THƠM</v>
          </cell>
        </row>
        <row r="71">
          <cell r="A71" t="str">
            <v>BHX13229</v>
          </cell>
          <cell r="B71" t="str">
            <v>BHX_HCM_BTA - Kho DC Mini Đông Mát Vĩnh Lộc</v>
          </cell>
          <cell r="C71" t="str">
            <v>Lô A65/II - A72/II, đường số 4, KCN Vĩnh Lộc, Phường Bình Hưng Hòa B, Quận Bình Tân, Thành phố Hồ Chí Minh, Việt Nam</v>
          </cell>
          <cell r="D71" t="str">
            <v/>
          </cell>
          <cell r="E71" t="str">
            <v>MIENNAM</v>
          </cell>
          <cell r="F71" t="str">
            <v/>
          </cell>
          <cell r="G71">
            <v>60</v>
          </cell>
          <cell r="H71">
            <v>0</v>
          </cell>
          <cell r="I71" t="str">
            <v>SG023</v>
          </cell>
          <cell r="J71" t="str">
            <v>Nguyễn Quốc Thái</v>
          </cell>
          <cell r="K71" t="str">
            <v>Việt Nam</v>
          </cell>
          <cell r="L71" t="str">
            <v>Hồ Chí Minh</v>
          </cell>
          <cell r="M71" t="str">
            <v>Quận Bình Tân</v>
          </cell>
          <cell r="O71" t="str">
            <v>BÁCH HÓA XANH</v>
          </cell>
          <cell r="P71" t="str">
            <v>CÔNG TY CỔ PHẦN THƯƠNG MẠI BÁCH HÓA XANH</v>
          </cell>
          <cell r="Q71" t="str">
            <v>CÔNG TY TNHH MTV THƯƠNG MẠI VÀ DỊCH VỤ NGỌC THƠM</v>
          </cell>
        </row>
        <row r="72">
          <cell r="A72" t="str">
            <v>BHX13236</v>
          </cell>
          <cell r="B72" t="str">
            <v>BHX_BRV_PMY - Kho DC mini Đông Mát Phú Mỹ</v>
          </cell>
          <cell r="C72" t="str">
            <v>Ấp 4, Xã Tóc Tiên, Thị xã Phú Mỹ, Tỉnh Bà Rịa - Vũng Tàu, Việt Nam</v>
          </cell>
          <cell r="D72" t="str">
            <v/>
          </cell>
          <cell r="E72" t="str">
            <v>MIENNAM</v>
          </cell>
          <cell r="F72" t="str">
            <v/>
          </cell>
          <cell r="G72">
            <v>60</v>
          </cell>
          <cell r="H72">
            <v>0</v>
          </cell>
          <cell r="I72" t="str">
            <v>SG029</v>
          </cell>
          <cell r="J72" t="str">
            <v>Dương Thị Kim Hồng</v>
          </cell>
          <cell r="K72" t="str">
            <v>Việt Nam</v>
          </cell>
          <cell r="L72" t="str">
            <v>Bà Rịa - Vũng Tàu</v>
          </cell>
          <cell r="M72" t="str">
            <v>Tỉnh Miền Nam</v>
          </cell>
          <cell r="O72" t="str">
            <v>BÁCH HÓA XANH</v>
          </cell>
          <cell r="P72" t="str">
            <v>CÔNG TY CỔ PHẦN THƯƠNG MẠI BÁCH HÓA XANH</v>
          </cell>
          <cell r="Q72" t="str">
            <v>CÔNG TY TNHH MTV THƯƠNG MẠI VÀ DỊCH VỤ NGỌC THƠM</v>
          </cell>
        </row>
        <row r="73">
          <cell r="A73" t="str">
            <v>BHX13237</v>
          </cell>
          <cell r="B73" t="str">
            <v>BHX_DON_BHO - Kho DC Mini Đông Mát Long Bình</v>
          </cell>
          <cell r="C73" t="str">
            <v>G243 Bùi Văn Hòa, Khu Phố 7, Phường Long Bình, Thành phố Biên Hòa, Tỉnh Đồng Nai, Việt Nam</v>
          </cell>
          <cell r="D73" t="str">
            <v/>
          </cell>
          <cell r="E73" t="str">
            <v>MIENNAM</v>
          </cell>
          <cell r="F73" t="str">
            <v/>
          </cell>
          <cell r="G73">
            <v>60</v>
          </cell>
          <cell r="H73">
            <v>0</v>
          </cell>
          <cell r="I73" t="str">
            <v>SG029</v>
          </cell>
          <cell r="J73" t="str">
            <v>Dương Thị Kim Hồng</v>
          </cell>
          <cell r="K73" t="str">
            <v>Việt Nam</v>
          </cell>
          <cell r="L73" t="str">
            <v>Đồng Nai</v>
          </cell>
          <cell r="M73" t="str">
            <v>Tỉnh Miền Nam</v>
          </cell>
          <cell r="O73" t="str">
            <v>BÁCH HÓA XANH</v>
          </cell>
          <cell r="P73" t="str">
            <v>CÔNG TY CỔ PHẦN THƯƠNG MẠI BÁCH HÓA XANH</v>
          </cell>
          <cell r="Q73" t="str">
            <v>CÔNG TY TNHH MTV THƯƠNG MẠI VÀ DỊCH VỤ NGỌC THƠM</v>
          </cell>
        </row>
        <row r="74">
          <cell r="A74" t="str">
            <v>BHX13254</v>
          </cell>
          <cell r="B74" t="str">
            <v>BHX_CTH_TNO - Kho DC Mini Đông Mát Thốt Nốt</v>
          </cell>
          <cell r="C74" t="str">
            <v>Thửa đất số 2662, Tờ bản đồ số 2, Khu vực Thới Thạnh 1, Phường Thới Thuận, Quận Thốt Nốt, Thành phố Cần Thơ, Việt Nam</v>
          </cell>
          <cell r="D74" t="str">
            <v/>
          </cell>
          <cell r="E74" t="str">
            <v>MIENNAM</v>
          </cell>
          <cell r="F74" t="str">
            <v/>
          </cell>
          <cell r="G74">
            <v>60</v>
          </cell>
          <cell r="H74">
            <v>0</v>
          </cell>
          <cell r="I74" t="str">
            <v>SG029</v>
          </cell>
          <cell r="J74" t="str">
            <v>Dương Thị Kim Hồng</v>
          </cell>
          <cell r="K74" t="str">
            <v>Việt Nam</v>
          </cell>
          <cell r="L74" t="str">
            <v>Cần Thơ</v>
          </cell>
          <cell r="M74" t="str">
            <v>Tỉnh Miền Nam</v>
          </cell>
          <cell r="O74" t="str">
            <v>BÁCH HÓA XANH</v>
          </cell>
          <cell r="P74" t="str">
            <v>CÔNG TY CỔ PHẦN THƯƠNG MẠI BÁCH HÓA XANH</v>
          </cell>
          <cell r="Q74" t="str">
            <v>CÔNG TY TNHH MTV THƯƠNG MẠI VÀ DỊCH VỤ NGỌC THƠM</v>
          </cell>
        </row>
        <row r="75">
          <cell r="A75" t="str">
            <v>BHX13360</v>
          </cell>
          <cell r="B75" t="str">
            <v>BHX_BDU_TAN - Kho DC Mini Đông Mát Thuận An</v>
          </cell>
          <cell r="C75" t="str">
            <v>Thửa đất số 29, tờ bản đồ số 192, Phường Bình Chuẩn, thành phố Thuận An, tỉnh Bình Dương</v>
          </cell>
          <cell r="D75" t="str">
            <v/>
          </cell>
          <cell r="E75" t="str">
            <v>MIENNAM</v>
          </cell>
          <cell r="F75" t="str">
            <v/>
          </cell>
          <cell r="G75">
            <v>60</v>
          </cell>
          <cell r="H75">
            <v>0</v>
          </cell>
          <cell r="I75" t="str">
            <v>SG029</v>
          </cell>
          <cell r="J75" t="str">
            <v>Dương Thị Kim Hồng</v>
          </cell>
          <cell r="K75" t="str">
            <v>Việt Nam</v>
          </cell>
          <cell r="L75" t="str">
            <v>Bình Dương</v>
          </cell>
          <cell r="M75" t="str">
            <v>Tỉnh Miền Nam</v>
          </cell>
          <cell r="O75" t="str">
            <v>BÁCH HÓA XANH</v>
          </cell>
          <cell r="P75" t="str">
            <v>CÔNG TY CỔ PHẦN THƯƠNG MẠI BÁCH HÓA XANH</v>
          </cell>
          <cell r="Q75" t="str">
            <v>CÔNG TY TNHH MTV THƯƠNG MẠI VÀ DỊCH VỤ NGỌC THƠM</v>
          </cell>
        </row>
        <row r="76">
          <cell r="A76" t="str">
            <v>BHX13361</v>
          </cell>
          <cell r="B76" t="str">
            <v>BHX_BDU_BCA - Kho DC Mini Đông Mát Bến Cát</v>
          </cell>
          <cell r="C76" t="str">
            <v>Số 12 đường Hai Tháng Chín, tổ 3, khu phố 1A, Phường Chánh Phú Hòa, Thị xã Bến Cát, Tỉnh Bình Dương, Việt Nam</v>
          </cell>
          <cell r="D76" t="str">
            <v/>
          </cell>
          <cell r="E76" t="str">
            <v>MIENNAM</v>
          </cell>
          <cell r="F76" t="str">
            <v/>
          </cell>
          <cell r="G76">
            <v>60</v>
          </cell>
          <cell r="H76">
            <v>0</v>
          </cell>
          <cell r="I76" t="str">
            <v>SG029</v>
          </cell>
          <cell r="J76" t="str">
            <v>Dương Thị Kim Hồng</v>
          </cell>
          <cell r="K76" t="str">
            <v>Việt Nam</v>
          </cell>
          <cell r="L76" t="str">
            <v>Bình Dương</v>
          </cell>
          <cell r="M76" t="str">
            <v>Tỉnh Miền Nam</v>
          </cell>
          <cell r="O76" t="str">
            <v>BÁCH HÓA XANH</v>
          </cell>
          <cell r="P76" t="str">
            <v>CÔNG TY CỔ PHẦN THƯƠNG MẠI BÁCH HÓA XANH</v>
          </cell>
          <cell r="Q76" t="str">
            <v>CÔNG TY TNHH MTV THƯƠNG MẠI VÀ DỊCH VỤ NGỌC THƠM</v>
          </cell>
        </row>
        <row r="77">
          <cell r="A77" t="str">
            <v>BHX13362</v>
          </cell>
          <cell r="B77" t="str">
            <v>BHX_CTH_CRA - Kho DC Mini Đông Mát Cần Thơ</v>
          </cell>
          <cell r="C77" t="str">
            <v>Thửa đất số 13,20, tờ bản đồ số 19, 20, phường Lê Bình, Quận Cái Răng, thành phố Cần Thơ.</v>
          </cell>
          <cell r="D77" t="str">
            <v/>
          </cell>
          <cell r="E77" t="str">
            <v>MIENNAM</v>
          </cell>
          <cell r="F77" t="str">
            <v/>
          </cell>
          <cell r="G77">
            <v>60</v>
          </cell>
          <cell r="H77">
            <v>0</v>
          </cell>
          <cell r="I77" t="str">
            <v>SG029</v>
          </cell>
          <cell r="J77" t="str">
            <v>Dương Thị Kim Hồng</v>
          </cell>
          <cell r="K77" t="str">
            <v>Việt Nam</v>
          </cell>
          <cell r="L77" t="str">
            <v>Cần Thơ</v>
          </cell>
          <cell r="M77" t="str">
            <v>Tỉnh Miền Nam</v>
          </cell>
          <cell r="O77" t="str">
            <v>BÁCH HÓA XANH</v>
          </cell>
          <cell r="P77" t="str">
            <v>CÔNG TY CỔ PHẦN THƯƠNG MẠI BÁCH HÓA XANH</v>
          </cell>
          <cell r="Q77" t="str">
            <v>CÔNG TY TNHH MTV THƯƠNG MẠI VÀ DỊCH VỤ NGỌC THƠM</v>
          </cell>
        </row>
        <row r="78">
          <cell r="A78" t="str">
            <v>BHX13425</v>
          </cell>
          <cell r="B78" t="str">
            <v>BHX_DON_LKH - Kho DC Mini Đông Mát Long Khánh</v>
          </cell>
          <cell r="C78" t="str">
            <v>Thửa đất số 225, tờ bản đồ số 14, Phường Phú Bình, Thành Phố Long Khánh, Tỉnh Đồng Nai</v>
          </cell>
          <cell r="D78" t="str">
            <v/>
          </cell>
          <cell r="E78" t="str">
            <v>MIENNAM</v>
          </cell>
          <cell r="F78" t="str">
            <v/>
          </cell>
          <cell r="G78">
            <v>60</v>
          </cell>
          <cell r="H78">
            <v>0</v>
          </cell>
          <cell r="I78" t="str">
            <v>SG029</v>
          </cell>
          <cell r="J78" t="str">
            <v>Dương Thị Kim Hồng</v>
          </cell>
          <cell r="K78" t="str">
            <v>Việt Nam</v>
          </cell>
          <cell r="L78" t="str">
            <v>Đồng Nai</v>
          </cell>
          <cell r="M78" t="str">
            <v>Tỉnh Miền Nam</v>
          </cell>
          <cell r="O78" t="str">
            <v>BÁCH HÓA XANH</v>
          </cell>
          <cell r="P78" t="str">
            <v>CÔNG TY CỔ PHẦN THƯƠNG MẠI BÁCH HÓA XANH</v>
          </cell>
          <cell r="Q78" t="str">
            <v>CÔNG TY TNHH MTV THƯƠNG MẠI VÀ DỊCH VỤ NGỌC THƠM</v>
          </cell>
        </row>
        <row r="79">
          <cell r="A79" t="str">
            <v>BHX13490</v>
          </cell>
          <cell r="B79" t="str">
            <v>BHX_HCM_BTA - Chành Đông Mát Trần Đại Nghĩa (HCM)</v>
          </cell>
          <cell r="C79" t="str">
            <v>G16/108A, Đường Trần Đại Nghĩa, Ấp 7, Xã Lê Minh Xuân, Huyện Bình Chánh, Thành Phố Hồ Chí Minh, Việt Nam</v>
          </cell>
          <cell r="D79" t="str">
            <v/>
          </cell>
          <cell r="E79" t="str">
            <v>MIENNAM</v>
          </cell>
          <cell r="F79" t="str">
            <v/>
          </cell>
          <cell r="G79">
            <v>60</v>
          </cell>
          <cell r="H79">
            <v>0</v>
          </cell>
          <cell r="I79" t="str">
            <v>SG</v>
          </cell>
          <cell r="J79" t="str">
            <v>Chia đều sale 4 SG</v>
          </cell>
          <cell r="K79" t="str">
            <v>Việt Nam</v>
          </cell>
          <cell r="L79" t="str">
            <v>Hồ Chí Minh</v>
          </cell>
          <cell r="M79" t="str">
            <v>Huyện Bình Chánh</v>
          </cell>
          <cell r="O79" t="str">
            <v>BÁCH HÓA XANH</v>
          </cell>
          <cell r="P79" t="str">
            <v>CÔNG TY CỔ PHẦN THƯƠNG MẠI BÁCH HÓA XANH</v>
          </cell>
          <cell r="Q79" t="str">
            <v>CÔNG TY TNHH MTV THƯƠNG MẠI VÀ DỊCH VỤ NGỌC THƠM</v>
          </cell>
        </row>
        <row r="80">
          <cell r="A80" t="str">
            <v>BHX13492</v>
          </cell>
          <cell r="B80" t="str">
            <v>BHX_CTH_TNO - Chành Đông Mát Thốt Nốt</v>
          </cell>
          <cell r="C80" t="str">
            <v>Thửa đất số 2662, Tờ bản đồ số 2, Khu vực Thới Thạnh 1, Phường Thới Thuận, Quận Thốt Nốt, Thành phố Cần Thơ, Việt Nam</v>
          </cell>
          <cell r="D80" t="str">
            <v/>
          </cell>
          <cell r="E80" t="str">
            <v>MIENNAM</v>
          </cell>
          <cell r="F80" t="str">
            <v/>
          </cell>
          <cell r="G80">
            <v>60</v>
          </cell>
          <cell r="H80">
            <v>0</v>
          </cell>
          <cell r="I80" t="str">
            <v>SG029</v>
          </cell>
          <cell r="J80" t="str">
            <v>Dương Thị Kim Hồng</v>
          </cell>
          <cell r="K80" t="str">
            <v>Việt Nam</v>
          </cell>
          <cell r="L80" t="str">
            <v>Cần Thơ</v>
          </cell>
          <cell r="M80" t="str">
            <v>Tỉnh Miền Nam</v>
          </cell>
          <cell r="O80" t="str">
            <v>BÁCH HÓA XANH</v>
          </cell>
          <cell r="P80" t="str">
            <v>CÔNG TY CỔ PHẦN THƯƠNG MẠI BÁCH HÓA XANH</v>
          </cell>
          <cell r="Q80" t="str">
            <v>CÔNG TY TNHH MTV THƯƠNG MẠI VÀ DỊCH VỤ NGỌC THƠM</v>
          </cell>
        </row>
        <row r="81">
          <cell r="A81" t="str">
            <v>BHX13493</v>
          </cell>
          <cell r="B81" t="str">
            <v>BHX_HGI_VTH - Chành Đông Mát Vị Thanh</v>
          </cell>
          <cell r="C81" t="str">
            <v>Thửa số 137 – 320 – 435 – 442 tờ bản đồ số 45, khu vực 5, phường 5, thành phố vị thanh, tỉnh Hậu Giang</v>
          </cell>
          <cell r="D81" t="str">
            <v/>
          </cell>
          <cell r="E81" t="str">
            <v>MIENNAM</v>
          </cell>
          <cell r="F81" t="str">
            <v/>
          </cell>
          <cell r="G81">
            <v>60</v>
          </cell>
          <cell r="H81">
            <v>0</v>
          </cell>
          <cell r="I81" t="str">
            <v>SG029</v>
          </cell>
          <cell r="J81" t="str">
            <v>Dương Thị Kim Hồng</v>
          </cell>
          <cell r="K81" t="str">
            <v>Việt Nam</v>
          </cell>
          <cell r="L81" t="str">
            <v>Hậu Giang</v>
          </cell>
          <cell r="M81" t="str">
            <v>Tỉnh Miền Nam</v>
          </cell>
          <cell r="O81" t="str">
            <v>BÁCH HÓA XANH</v>
          </cell>
          <cell r="P81" t="str">
            <v>CÔNG TY CỔ PHẦN THƯƠNG MẠI BÁCH HÓA XANH</v>
          </cell>
          <cell r="Q81" t="str">
            <v>CÔNG TY TNHH MTV THƯƠNG MẠI VÀ DỊCH VỤ NGỌC THƠM</v>
          </cell>
        </row>
        <row r="82">
          <cell r="A82" t="str">
            <v>BHX13535</v>
          </cell>
          <cell r="B82" t="str">
            <v>BHX_LAN_CDU - Kho DC Mini Đông Mát Cần Đước</v>
          </cell>
          <cell r="C82" t="str">
            <v>Thửa đất số 2905, Tờ bản đồ số 3, Xã Long Cang, Huyện Cần Đước, Tỉnh Long An, Việt Nam</v>
          </cell>
          <cell r="D82" t="str">
            <v/>
          </cell>
          <cell r="E82" t="str">
            <v>MIENNAM</v>
          </cell>
          <cell r="F82" t="str">
            <v/>
          </cell>
          <cell r="G82">
            <v>60</v>
          </cell>
          <cell r="H82">
            <v>0</v>
          </cell>
          <cell r="I82" t="str">
            <v>SG029</v>
          </cell>
          <cell r="J82" t="str">
            <v>Dương Thị Kim Hồng</v>
          </cell>
          <cell r="K82" t="str">
            <v>Việt Nam</v>
          </cell>
          <cell r="L82" t="str">
            <v>Long An</v>
          </cell>
          <cell r="M82" t="str">
            <v>Tỉnh Miền Nam</v>
          </cell>
          <cell r="O82" t="str">
            <v>BÁCH HÓA XANH</v>
          </cell>
          <cell r="P82" t="str">
            <v>CÔNG TY CỔ PHẦN THƯƠNG MẠI BÁCH HÓA XANH</v>
          </cell>
          <cell r="Q82" t="str">
            <v>CÔNG TY TNHH MTV THƯƠNG MẠI VÀ DỊCH VỤ NGỌC THƠM</v>
          </cell>
        </row>
        <row r="83">
          <cell r="A83" t="str">
            <v>BHX13564</v>
          </cell>
          <cell r="B83" t="str">
            <v>BHX_BPH_DPH - Chành DC Đông Mát Đồng Phú</v>
          </cell>
          <cell r="C83" t="str">
            <v>Thửa đất số 57, 58, 63, 69, 68, 37, 38, 76, Tờ bản đồ 07, 12, 11, Thị trấn Tân Phú, Huyện Đồng Phú, Tỉnh Bình Phước, Việt Nam</v>
          </cell>
          <cell r="D83" t="str">
            <v/>
          </cell>
          <cell r="E83" t="str">
            <v>MIENNAM</v>
          </cell>
          <cell r="F83" t="str">
            <v/>
          </cell>
          <cell r="G83">
            <v>60</v>
          </cell>
          <cell r="H83">
            <v>0</v>
          </cell>
          <cell r="I83" t="str">
            <v>SG029</v>
          </cell>
          <cell r="J83" t="str">
            <v>Dương Thị Kim Hồng</v>
          </cell>
          <cell r="K83" t="str">
            <v>Việt Nam</v>
          </cell>
          <cell r="L83" t="str">
            <v>Bình Phước</v>
          </cell>
          <cell r="M83" t="str">
            <v>Tỉnh Miền Nam</v>
          </cell>
          <cell r="O83" t="str">
            <v>BÁCH HÓA XANH</v>
          </cell>
          <cell r="P83" t="str">
            <v>CÔNG TY CỔ PHẦN THƯƠNG MẠI BÁCH HÓA XANH</v>
          </cell>
          <cell r="Q83" t="str">
            <v>CÔNG TY TNHH MTV THƯƠNG MẠI VÀ DỊCH VỤ NGỌC THƠM</v>
          </cell>
        </row>
        <row r="84">
          <cell r="A84" t="str">
            <v>BHX13576</v>
          </cell>
          <cell r="B84" t="str">
            <v>BHX_HCM_BCH - Kho DC mini đông mát Trần Đại Nghĩa (Kho Kem)</v>
          </cell>
          <cell r="C84" t="str">
            <v>G16/108A Đường Trần Đại Nghĩa, ấp 7, xã Lê Minh Xuân, Huyện Bình Chánh, Thành phố Hồ Chí Minh</v>
          </cell>
          <cell r="D84" t="str">
            <v/>
          </cell>
          <cell r="E84" t="str">
            <v>MIENNAM</v>
          </cell>
          <cell r="F84" t="str">
            <v/>
          </cell>
          <cell r="G84">
            <v>60</v>
          </cell>
          <cell r="H84">
            <v>0</v>
          </cell>
          <cell r="I84" t="str">
            <v>SG023</v>
          </cell>
          <cell r="J84" t="str">
            <v>Nguyễn Quốc Thái</v>
          </cell>
          <cell r="K84" t="str">
            <v>Việt Nam</v>
          </cell>
          <cell r="L84" t="str">
            <v>Hồ Chí Minh</v>
          </cell>
          <cell r="M84" t="str">
            <v>Huyện Bình Chánh</v>
          </cell>
          <cell r="O84" t="str">
            <v>BÁCH HÓA XANH</v>
          </cell>
          <cell r="P84" t="str">
            <v>CÔNG TY CỔ PHẦN THƯƠNG MẠI BÁCH HÓA XANH</v>
          </cell>
          <cell r="Q84" t="str">
            <v>CÔNG TY TNHH MTV THƯƠNG MẠI VÀ DỊCH VỤ NGỌC THƠM</v>
          </cell>
        </row>
        <row r="85">
          <cell r="A85" t="str">
            <v>BHX13638</v>
          </cell>
          <cell r="B85" t="str">
            <v>BHX_DON_BHO - Chành Đông Mát Long Bình</v>
          </cell>
          <cell r="C85" t="str">
            <v>G243 Bùi Văn Hòa, Khu Phố 7, Phường Long Bình, Thành phố Biên Hòa, Tỉnh Đồng Nai, Việt Nam</v>
          </cell>
          <cell r="D85" t="str">
            <v/>
          </cell>
          <cell r="E85" t="str">
            <v>MIENNAM</v>
          </cell>
          <cell r="F85" t="str">
            <v/>
          </cell>
          <cell r="G85">
            <v>60</v>
          </cell>
          <cell r="H85">
            <v>0</v>
          </cell>
          <cell r="I85" t="str">
            <v>SG029</v>
          </cell>
          <cell r="J85" t="str">
            <v>Dương Thị Kim Hồng</v>
          </cell>
          <cell r="K85" t="str">
            <v>Việt Nam</v>
          </cell>
          <cell r="L85" t="str">
            <v>Đồng Nai</v>
          </cell>
          <cell r="M85" t="str">
            <v>Tỉnh Miền Nam</v>
          </cell>
          <cell r="O85" t="str">
            <v>BÁCH HÓA XANH</v>
          </cell>
          <cell r="P85" t="str">
            <v>CÔNG TY CỔ PHẦN THƯƠNG MẠI BÁCH HÓA XANH</v>
          </cell>
          <cell r="Q85" t="str">
            <v>CÔNG TY TNHH MTV THƯƠNG MẠI VÀ DỊCH VỤ NGỌC THƠM</v>
          </cell>
        </row>
        <row r="86">
          <cell r="A86" t="str">
            <v>BHX13660</v>
          </cell>
          <cell r="B86" t="str">
            <v>BHX_AGI_CPH - Kho DC Mini Đông Mát Châu Phú</v>
          </cell>
          <cell r="C86" t="str">
            <v>Thửa số 34, Tờ Bản Đồ Số 24, Xã Mỹ Phú, Huyện Châu Phú, Tỉnh An Giang, Việt Nam</v>
          </cell>
          <cell r="D86" t="str">
            <v/>
          </cell>
          <cell r="E86" t="str">
            <v>MIENNAM</v>
          </cell>
          <cell r="F86" t="str">
            <v/>
          </cell>
          <cell r="G86">
            <v>60</v>
          </cell>
          <cell r="H86">
            <v>0</v>
          </cell>
          <cell r="I86" t="str">
            <v>SG029</v>
          </cell>
          <cell r="J86" t="str">
            <v>Dương Thị Kim Hồng</v>
          </cell>
          <cell r="K86" t="str">
            <v>Việt Nam</v>
          </cell>
          <cell r="L86" t="str">
            <v>An Giang</v>
          </cell>
          <cell r="M86" t="str">
            <v>Tỉnh Miền Nam</v>
          </cell>
          <cell r="O86" t="str">
            <v>BÁCH HÓA XANH</v>
          </cell>
          <cell r="P86" t="str">
            <v>CÔNG TY CỔ PHẦN THƯƠNG MẠI BÁCH HÓA XANH</v>
          </cell>
          <cell r="Q86" t="str">
            <v>CÔNG TY TNHH MTV THƯƠNG MẠI VÀ DỊCH VỤ NGỌC THƠM</v>
          </cell>
        </row>
        <row r="87">
          <cell r="A87" t="str">
            <v>BHX13669</v>
          </cell>
          <cell r="B87" t="str">
            <v>BHX_VLO_LHO - Kho DC Mini Đông Mát Vĩnh Long</v>
          </cell>
          <cell r="C87" t="str">
            <v>Thửa đất số 491, tờ bản đồ số 40, xã Thanh Đức, huyện Long Hồ, tỉnh Vĩnh Long</v>
          </cell>
          <cell r="D87" t="str">
            <v/>
          </cell>
          <cell r="E87" t="str">
            <v>MIENNAM</v>
          </cell>
          <cell r="F87" t="str">
            <v/>
          </cell>
          <cell r="G87">
            <v>60</v>
          </cell>
          <cell r="H87">
            <v>0</v>
          </cell>
          <cell r="I87" t="str">
            <v>SG029</v>
          </cell>
          <cell r="J87" t="str">
            <v>Dương Thị Kim Hồng</v>
          </cell>
          <cell r="K87" t="str">
            <v>Việt Nam</v>
          </cell>
          <cell r="L87" t="str">
            <v>Vĩnh Long</v>
          </cell>
          <cell r="M87" t="str">
            <v>Tỉnh Miền Nam</v>
          </cell>
          <cell r="O87" t="str">
            <v>BÁCH HÓA XANH</v>
          </cell>
          <cell r="P87" t="str">
            <v>CÔNG TY CỔ PHẦN THƯƠNG MẠI BÁCH HÓA XANH</v>
          </cell>
          <cell r="Q87" t="str">
            <v>CÔNG TY TNHH MTV THƯƠNG MẠI VÀ DỊCH VỤ NGỌC THƠM</v>
          </cell>
        </row>
        <row r="88">
          <cell r="A88" t="str">
            <v>BHX13681</v>
          </cell>
          <cell r="B88" t="str">
            <v>BHX_HCM_HMO - Kho DC Mini Đông Mát Hóc Môn</v>
          </cell>
          <cell r="C88" t="str">
            <v>31E Đường Đặng Công Bỉnh, Ấp 5, Xã Xuân Thới Sơn, Huyện Hóc Môn, TP.HCM</v>
          </cell>
          <cell r="D88" t="str">
            <v/>
          </cell>
          <cell r="E88" t="str">
            <v>MIENNAM</v>
          </cell>
          <cell r="F88" t="str">
            <v/>
          </cell>
          <cell r="G88">
            <v>60</v>
          </cell>
          <cell r="H88">
            <v>0</v>
          </cell>
          <cell r="I88" t="str">
            <v>SG027</v>
          </cell>
          <cell r="J88" t="str">
            <v>Trần Hạo Nhị</v>
          </cell>
          <cell r="K88" t="str">
            <v>Việt Nam</v>
          </cell>
          <cell r="L88" t="str">
            <v>Hồ Chí Minh</v>
          </cell>
          <cell r="M88" t="str">
            <v>Huyện Hóc Môn</v>
          </cell>
          <cell r="O88" t="str">
            <v>BÁCH HÓA XANH</v>
          </cell>
          <cell r="P88" t="str">
            <v>CÔNG TY CỔ PHẦN THƯƠNG MẠI BÁCH HÓA XANH</v>
          </cell>
          <cell r="Q88" t="str">
            <v>CÔNG TY TNHH MTV THƯƠNG MẠI VÀ DỊCH VỤ NGỌC THƠM</v>
          </cell>
        </row>
        <row r="89">
          <cell r="A89" t="str">
            <v>BHX13768</v>
          </cell>
          <cell r="B89" t="str">
            <v>BHX_BTH_PTH - Kho DC Mini Đông Mát Hàm Thuận Nam</v>
          </cell>
          <cell r="C89" t="str">
            <v>Lô C7 - 6/2, C7 - 7, C7 - 8/1 Đường N4, Khu Công Nghiệp Hàm Kiệm 1, Xã Hàm Mỹ, Huyện Hàm Thuận Nam, Tỉnh Bình Thuận, Việt Nam</v>
          </cell>
          <cell r="D89" t="str">
            <v/>
          </cell>
          <cell r="E89" t="str">
            <v>MIENNAM</v>
          </cell>
          <cell r="F89" t="str">
            <v/>
          </cell>
          <cell r="G89">
            <v>60</v>
          </cell>
          <cell r="H89">
            <v>0</v>
          </cell>
          <cell r="I89" t="str">
            <v>SG029</v>
          </cell>
          <cell r="J89" t="str">
            <v>Dương Thị Kim Hồng</v>
          </cell>
          <cell r="K89" t="str">
            <v>Việt Nam</v>
          </cell>
          <cell r="L89" t="str">
            <v>Bình Thuận</v>
          </cell>
          <cell r="M89" t="str">
            <v>Tỉnh Miền Nam</v>
          </cell>
          <cell r="O89" t="str">
            <v>BÁCH HÓA XANH</v>
          </cell>
          <cell r="P89" t="str">
            <v>CÔNG TY CỔ PHẦN THƯƠNG MẠI BÁCH HÓA XANH</v>
          </cell>
          <cell r="Q89" t="str">
            <v>CÔNG TY TNHH MTV THƯƠNG MẠI VÀ DỊCH VỤ NGỌC THƠM</v>
          </cell>
        </row>
        <row r="90">
          <cell r="A90" t="str">
            <v>BHX13971</v>
          </cell>
          <cell r="B90" t="str">
            <v>BHX_HCM_BCH_Kho DC MINI Đông Mát Nguyễn Văn Linh</v>
          </cell>
          <cell r="C90" t="str">
            <v>C10/28 Nguyễn Văn Linh, Ấp 5A Tổ 246, Xã Bình Hưng, Huyện Bình Chánh, Hồ Chí Minh</v>
          </cell>
          <cell r="D90" t="str">
            <v/>
          </cell>
          <cell r="E90" t="str">
            <v>MIENNAM</v>
          </cell>
          <cell r="F90" t="str">
            <v/>
          </cell>
          <cell r="G90">
            <v>60</v>
          </cell>
          <cell r="H90">
            <v>0</v>
          </cell>
          <cell r="I90" t="str">
            <v>SG023</v>
          </cell>
          <cell r="J90" t="str">
            <v>Nguyễn Quốc Thái</v>
          </cell>
          <cell r="K90" t="str">
            <v>Việt Nam</v>
          </cell>
          <cell r="L90" t="str">
            <v>Hồ Chí Minh</v>
          </cell>
          <cell r="M90" t="str">
            <v>Huyện Bình Chánh</v>
          </cell>
          <cell r="O90" t="str">
            <v>BÁCH HÓA XANH</v>
          </cell>
          <cell r="P90" t="str">
            <v>CÔNG TY CỔ PHẦN THƯƠNG MẠI BÁCH HÓA XANH</v>
          </cell>
          <cell r="Q90" t="str">
            <v>CÔNG TY TNHH MTV THƯƠNG MẠI VÀ DỊCH VỤ NGỌC THƠM</v>
          </cell>
        </row>
        <row r="91">
          <cell r="A91" t="str">
            <v>BHX13999</v>
          </cell>
          <cell r="B91" t="str">
            <v>BHX_VLO_LHO - Chành Đông Mát Vĩnh Long</v>
          </cell>
          <cell r="C91" t="str">
            <v>Thửa đất số 491, tờ bản đồ số 40, xã Thanh Đức, huyện Long Hồ, tỉnh Vĩnh Long</v>
          </cell>
          <cell r="D91" t="str">
            <v/>
          </cell>
          <cell r="E91" t="str">
            <v>MIENNAM</v>
          </cell>
          <cell r="F91" t="str">
            <v/>
          </cell>
          <cell r="G91">
            <v>60</v>
          </cell>
          <cell r="H91">
            <v>0</v>
          </cell>
          <cell r="I91" t="str">
            <v>SG029</v>
          </cell>
          <cell r="J91" t="str">
            <v>Dương Thị Kim Hồng</v>
          </cell>
          <cell r="K91" t="str">
            <v>Việt Nam</v>
          </cell>
          <cell r="L91" t="str">
            <v>Vĩnh Long</v>
          </cell>
          <cell r="M91" t="str">
            <v>Tỉnh Miền Nam</v>
          </cell>
          <cell r="O91" t="str">
            <v>BÁCH HÓA XANH</v>
          </cell>
          <cell r="P91" t="str">
            <v>CÔNG TY CỔ PHẦN THƯƠNG MẠI BÁCH HÓA XANH</v>
          </cell>
          <cell r="Q91" t="str">
            <v>CÔNG TY TNHH MTV THƯƠNG MẠI VÀ DỊCH VỤ NGỌC THƠM</v>
          </cell>
        </row>
        <row r="92">
          <cell r="A92" t="str">
            <v>BHX14000</v>
          </cell>
          <cell r="B92" t="str">
            <v>BHX_BTH_HTN - Chành Đông Mát Hàm Thuận Nam</v>
          </cell>
          <cell r="C92" t="str">
            <v>Lô C7 - 6/2, C7 - 7, C7 - 8/1 Đường N4, Khu Công Nghiệp Hàm Kiệm 1, Xã Hàm Mỹ, Huyện Hàm Thuận Nam, Tỉnh Bình Thuận</v>
          </cell>
          <cell r="D92" t="str">
            <v/>
          </cell>
          <cell r="E92" t="str">
            <v>MIENNAM</v>
          </cell>
          <cell r="F92" t="str">
            <v/>
          </cell>
          <cell r="G92">
            <v>60</v>
          </cell>
          <cell r="H92">
            <v>0</v>
          </cell>
          <cell r="I92" t="str">
            <v>SG029</v>
          </cell>
          <cell r="J92" t="str">
            <v>Dương Thị Kim Hồng</v>
          </cell>
          <cell r="K92" t="str">
            <v>Việt Nam</v>
          </cell>
          <cell r="L92" t="str">
            <v>Bình Thuận</v>
          </cell>
          <cell r="M92" t="str">
            <v>Tỉnh Miền Nam</v>
          </cell>
          <cell r="O92" t="str">
            <v>BÁCH HÓA XANH</v>
          </cell>
          <cell r="P92" t="str">
            <v>CÔNG TY CỔ PHẦN THƯƠNG MẠI BÁCH HÓA XANH</v>
          </cell>
          <cell r="Q92" t="str">
            <v>CÔNG TY TNHH MTV THƯƠNG MẠI VÀ DỊCH VỤ NGỌC THƠM</v>
          </cell>
        </row>
        <row r="93">
          <cell r="A93" t="str">
            <v>BHX14015</v>
          </cell>
          <cell r="B93" t="str">
            <v>BHX_HCM_TDU - Kho DC Mini Đông Mát QL13</v>
          </cell>
          <cell r="C93" t="str">
            <v>Số 7 Đường số 10, khu phố 2, Hiệp Bình Phước, quận Thủ Đức, Thành phố Hồ Chí Minh</v>
          </cell>
          <cell r="D93" t="str">
            <v/>
          </cell>
          <cell r="E93" t="str">
            <v>MIENNAM</v>
          </cell>
          <cell r="F93" t="str">
            <v/>
          </cell>
          <cell r="G93">
            <v>60</v>
          </cell>
          <cell r="H93">
            <v>0</v>
          </cell>
          <cell r="I93" t="str">
            <v>SG026</v>
          </cell>
          <cell r="J93" t="str">
            <v>Nguyễn Văn Vinh</v>
          </cell>
          <cell r="K93" t="str">
            <v>Việt Nam</v>
          </cell>
          <cell r="L93" t="str">
            <v>Hồ Chí Minh</v>
          </cell>
          <cell r="M93" t="str">
            <v>Quận Thủ Đức</v>
          </cell>
          <cell r="O93" t="str">
            <v>BÁCH HÓA XANH</v>
          </cell>
          <cell r="P93" t="str">
            <v>CÔNG TY CỔ PHẦN THƯƠNG MẠI BÁCH HÓA XANH</v>
          </cell>
          <cell r="Q93" t="str">
            <v>CÔNG TY TNHH MTV THƯƠNG MẠI VÀ DỊCH VỤ NGỌC THƠM</v>
          </cell>
        </row>
        <row r="94">
          <cell r="A94" t="str">
            <v>BHX19864</v>
          </cell>
          <cell r="B94" t="str">
            <v>BHX_HCM_NBE - Kho DC Mini Đông Mát Nhà Bè</v>
          </cell>
          <cell r="C94" t="str">
            <v>Lô F5-1 và F5-2, Khu F, Khu Công Nghiệp Hiệp Phước, Xã Hiệp Phước, Huyện Nhà Bè, Thành phố Hồ Chí Minh, Việt Nam</v>
          </cell>
          <cell r="D94" t="str">
            <v/>
          </cell>
          <cell r="E94" t="str">
            <v>MIENNAM</v>
          </cell>
          <cell r="F94" t="str">
            <v/>
          </cell>
          <cell r="G94">
            <v>60</v>
          </cell>
          <cell r="H94">
            <v>0</v>
          </cell>
          <cell r="I94" t="str">
            <v>SG009</v>
          </cell>
          <cell r="J94" t="str">
            <v>Hứa Thị Ngọc Thơ</v>
          </cell>
          <cell r="K94" t="str">
            <v>Việt Nam</v>
          </cell>
          <cell r="L94" t="str">
            <v>Hồ Chí Minh</v>
          </cell>
          <cell r="M94" t="str">
            <v>Huyện Nhà Bè</v>
          </cell>
          <cell r="O94" t="str">
            <v>BÁCH HÓA XANH</v>
          </cell>
          <cell r="P94" t="str">
            <v>CÔNG TY CỔ PHẦN THƯƠNG MẠI BÁCH HÓA XANH</v>
          </cell>
          <cell r="Q94" t="str">
            <v>CÔNG TY TNHH MTV THƯƠNG MẠI VÀ DỊCH VỤ NGỌC THƠM</v>
          </cell>
        </row>
        <row r="95">
          <cell r="A95" t="str">
            <v>BHX19865</v>
          </cell>
          <cell r="B95" t="str">
            <v>BHX_DLA _BMT - Kho DC Mini Đông Mát Buôn Mê</v>
          </cell>
          <cell r="C95" t="str">
            <v>Cụm Công nghiệp Tân An 1, Phường Tân An, TP.Buôn Ma Thuột, Tỉnh Đắk Lắk, Việt Nam</v>
          </cell>
          <cell r="D95" t="str">
            <v/>
          </cell>
          <cell r="E95" t="str">
            <v>MIENNAM</v>
          </cell>
          <cell r="F95" t="str">
            <v/>
          </cell>
          <cell r="G95">
            <v>60</v>
          </cell>
          <cell r="H95">
            <v>0</v>
          </cell>
          <cell r="I95" t="str">
            <v>SG029</v>
          </cell>
          <cell r="J95" t="str">
            <v>Dương Thị Kim Hồng</v>
          </cell>
          <cell r="K95" t="str">
            <v>Việt Nam</v>
          </cell>
          <cell r="L95" t="str">
            <v>Đắk Lắk</v>
          </cell>
          <cell r="M95" t="str">
            <v>Tỉnh Miền Nam</v>
          </cell>
          <cell r="O95" t="str">
            <v>BÁCH HÓA XANH</v>
          </cell>
          <cell r="P95" t="str">
            <v>CÔNG TY CỔ PHẦN THƯƠNG MẠI BÁCH HÓA XANH</v>
          </cell>
          <cell r="Q95" t="str">
            <v>CÔNG TY TNHH MTV THƯƠNG MẠI VÀ DỊCH VỤ NGỌC THƠM</v>
          </cell>
        </row>
        <row r="96">
          <cell r="A96" t="str">
            <v>BHX22859</v>
          </cell>
          <cell r="B96" t="str">
            <v>BHX_HCM_Q12 - Kho DC Mini Đông Mát 63 Trần Thị Do</v>
          </cell>
          <cell r="C96" t="str">
            <v>61 – 63 Trần Thị Do, Phường Hiệp Thành, Quận 12, Thành phố Hồ Chí Minh, Việt Nam</v>
          </cell>
          <cell r="D96" t="str">
            <v/>
          </cell>
          <cell r="E96" t="str">
            <v>MIENNAM</v>
          </cell>
          <cell r="F96" t="str">
            <v/>
          </cell>
          <cell r="G96">
            <v>60</v>
          </cell>
          <cell r="H96">
            <v>0</v>
          </cell>
          <cell r="I96" t="str">
            <v>SG027</v>
          </cell>
          <cell r="J96" t="str">
            <v>Trần Hạo Nhị</v>
          </cell>
          <cell r="K96" t="str">
            <v>Việt Nam</v>
          </cell>
          <cell r="L96" t="str">
            <v>Hồ Chí Minh</v>
          </cell>
          <cell r="M96" t="str">
            <v>Quận 12</v>
          </cell>
          <cell r="O96" t="str">
            <v>BÁCH HÓA XANH</v>
          </cell>
          <cell r="P96" t="str">
            <v>CÔNG TY CỔ PHẦN THƯƠNG MẠI BÁCH HÓA XANH</v>
          </cell>
          <cell r="Q96" t="str">
            <v>CÔNG TY TNHH MTV THƯƠNG MẠI VÀ DỊCH VỤ NGỌC THƠM</v>
          </cell>
        </row>
        <row r="97">
          <cell r="A97" t="str">
            <v>BHX27899</v>
          </cell>
          <cell r="B97" t="str">
            <v>BHX_LDO_DTR - Kho DC Mini Đông Mát Lâm Đồng</v>
          </cell>
          <cell r="C97" t="str">
            <v>Lô F3-KCN, Khu Công Nghiệp Phú Hội, Xã Phú Hội, Huyện Đức Trọng, Tỉnh Lâm Đồng, Việt Nam</v>
          </cell>
          <cell r="D97" t="str">
            <v/>
          </cell>
          <cell r="E97" t="str">
            <v>MIENNAM</v>
          </cell>
          <cell r="F97" t="str">
            <v/>
          </cell>
          <cell r="G97">
            <v>60</v>
          </cell>
          <cell r="H97">
            <v>0</v>
          </cell>
          <cell r="I97" t="str">
            <v>SG029</v>
          </cell>
          <cell r="J97" t="str">
            <v>Dương Thị Kim Hồng</v>
          </cell>
          <cell r="K97" t="str">
            <v>Việt Nam</v>
          </cell>
          <cell r="L97" t="str">
            <v>Lâm Đồng</v>
          </cell>
          <cell r="M97" t="str">
            <v>Tỉnh Miền Nam</v>
          </cell>
          <cell r="O97" t="str">
            <v>BÁCH HÓA XANH</v>
          </cell>
          <cell r="P97" t="str">
            <v>CÔNG TY CỔ PHẦN THƯƠNG MẠI BÁCH HÓA XANH</v>
          </cell>
          <cell r="Q97" t="str">
            <v>CÔNG TY TNHH MTV THƯƠNG MẠI VÀ DỊCH VỤ NGỌC THƠM</v>
          </cell>
        </row>
        <row r="98">
          <cell r="A98" t="str">
            <v>BHX27900</v>
          </cell>
          <cell r="B98" t="str">
            <v>BHX_KHH_DKH - Kho DC Mini Đông Mát Khánh Hòa</v>
          </cell>
          <cell r="C98" t="str">
            <v>Lô số 12, 13 thuộc Cụm Công Nghiệp Diên Phú – VCN, xã Diên Phú, huyện Diên Khánh, tỉnh Khánh Hòa.</v>
          </cell>
          <cell r="D98" t="str">
            <v/>
          </cell>
          <cell r="E98" t="str">
            <v>MIENNAM</v>
          </cell>
          <cell r="F98" t="str">
            <v/>
          </cell>
          <cell r="G98">
            <v>60</v>
          </cell>
          <cell r="H98">
            <v>0</v>
          </cell>
          <cell r="I98" t="str">
            <v>SG029</v>
          </cell>
          <cell r="J98" t="str">
            <v>Dương Thị Kim Hồng</v>
          </cell>
          <cell r="K98" t="str">
            <v>Việt Nam</v>
          </cell>
          <cell r="L98" t="str">
            <v>Khánh Hòa</v>
          </cell>
          <cell r="M98" t="str">
            <v>Tỉnh Miền Nam</v>
          </cell>
          <cell r="O98" t="str">
            <v>BÁCH HÓA XANH</v>
          </cell>
          <cell r="P98" t="str">
            <v>CÔNG TY CỔ PHẦN THƯƠNG MẠI BÁCH HÓA XANH</v>
          </cell>
          <cell r="Q98" t="str">
            <v>CÔNG TY TNHH MTV THƯƠNG MẠI VÀ DỊCH VỤ NGỌC THƠM</v>
          </cell>
        </row>
        <row r="99">
          <cell r="A99" t="str">
            <v>BHX27904</v>
          </cell>
          <cell r="B99" t="str">
            <v>BHX_HCM_BCH - Kho DC Mini Đông Mát Quận 6</v>
          </cell>
          <cell r="C99" t="str">
            <v>G16/108A Đường Trần Đại Nghĩa, ấp 7, xã Lê Minh Xuân, Huyện Bình Chánh, Thành phố Hồ Chí Minh</v>
          </cell>
          <cell r="D99" t="str">
            <v/>
          </cell>
          <cell r="E99" t="str">
            <v>MIENNAM</v>
          </cell>
          <cell r="F99" t="str">
            <v/>
          </cell>
          <cell r="G99">
            <v>60</v>
          </cell>
          <cell r="H99">
            <v>0</v>
          </cell>
          <cell r="I99" t="str">
            <v>SG023</v>
          </cell>
          <cell r="J99" t="str">
            <v>Nguyễn Quốc Thái</v>
          </cell>
          <cell r="K99" t="str">
            <v>Việt Nam</v>
          </cell>
          <cell r="L99" t="str">
            <v>Hồ Chí Minh</v>
          </cell>
          <cell r="M99" t="str">
            <v>Huyện Bình Chánh</v>
          </cell>
          <cell r="O99" t="str">
            <v>BÁCH HÓA XANH</v>
          </cell>
          <cell r="P99" t="str">
            <v>CÔNG TY CỔ PHẦN THƯƠNG MẠI BÁCH HÓA XANH</v>
          </cell>
          <cell r="Q99" t="str">
            <v>CÔNG TY TNHH MTV THƯƠNG MẠI VÀ DỊCH VỤ NGỌC THƠM</v>
          </cell>
        </row>
        <row r="100">
          <cell r="A100" t="str">
            <v>BICHCAU</v>
          </cell>
          <cell r="B100" t="str">
            <v>CÔNG TY TNHH ẨM THỰC BÍCH CÂU</v>
          </cell>
          <cell r="C100" t="str">
            <v>Số 09 đường Huỳnh Thúc Kháng, Phường 4, Thành phố Đà Lạt, Tỉnh Lâm Đồng, Việt Nam</v>
          </cell>
          <cell r="E100" t="str">
            <v>MIENNAM</v>
          </cell>
          <cell r="F100" t="str">
            <v>5801294135</v>
          </cell>
          <cell r="H100">
            <v>0</v>
          </cell>
          <cell r="I100" t="str">
            <v>SG029</v>
          </cell>
          <cell r="J100" t="str">
            <v>Dương Thị Kim Hồng</v>
          </cell>
          <cell r="K100" t="str">
            <v>Việt Nam</v>
          </cell>
          <cell r="L100" t="str">
            <v>Lâm Đồng</v>
          </cell>
          <cell r="M100" t="str">
            <v>Tỉnh Miền Nam</v>
          </cell>
          <cell r="O100" t="str">
            <v>BICHCAU</v>
          </cell>
          <cell r="P100" t="str">
            <v>CÔNG TY TNHH ẨM THỰC BÍCH CÂU</v>
          </cell>
          <cell r="Q100" t="str">
            <v>CÔNG TY TNHH MTV THƯƠNG MẠI VÀ DỊCH VỤ NGỌC THƠM</v>
          </cell>
        </row>
        <row r="101">
          <cell r="A101" t="str">
            <v>BIENGIAUVN</v>
          </cell>
          <cell r="B101" t="str">
            <v>CÔNG TY TNHH BIỂN GIÀU VN</v>
          </cell>
          <cell r="C101" t="str">
            <v>Số 78-80 Phước Thắng, Phường 12, Thành Phố Vũng Tàu, Tỉnh Bà Rịa - Vũng Tàu, Việt Nam</v>
          </cell>
          <cell r="E101" t="str">
            <v>MIENNAM</v>
          </cell>
          <cell r="F101" t="str">
            <v>3502216537</v>
          </cell>
          <cell r="H101">
            <v>0</v>
          </cell>
          <cell r="I101" t="str">
            <v>SG029</v>
          </cell>
          <cell r="J101" t="str">
            <v>Dương Thị Kim Hồng</v>
          </cell>
          <cell r="K101" t="str">
            <v>Việt Nam</v>
          </cell>
          <cell r="L101" t="str">
            <v>Bà Rịa - Vũng Tàu</v>
          </cell>
          <cell r="M101" t="str">
            <v>Tỉnh Miền Nam</v>
          </cell>
          <cell r="O101" t="str">
            <v>BIENGIAUVN</v>
          </cell>
          <cell r="P101" t="str">
            <v>CÔNG TY TNHH BIỂN GIÀU VN</v>
          </cell>
          <cell r="Q101" t="str">
            <v>CÔNG TY TNHH MTV THƯƠNG MẠI VÀ DỊCH VỤ NGỌC THƠM</v>
          </cell>
        </row>
        <row r="102">
          <cell r="A102" t="str">
            <v>BITEXCO NAM LONG</v>
          </cell>
          <cell r="B102" t="str">
            <v>CÔNG TY CỔ PHẦN BITEXCO NAM LONG</v>
          </cell>
          <cell r="C102" t="str">
            <v>Lô A2, Khu Công Nghiệp Nguyễn Đức Cảnh, Phường Trần Hưng Đạo, Thành phố Thái Bình, Thái Bình.</v>
          </cell>
          <cell r="E102" t="str">
            <v>MIENBAC</v>
          </cell>
          <cell r="F102" t="str">
            <v>1000341509</v>
          </cell>
          <cell r="H102">
            <v>0</v>
          </cell>
          <cell r="I102" t="str">
            <v>HN001</v>
          </cell>
          <cell r="J102" t="str">
            <v>Trần Thị Huệ</v>
          </cell>
          <cell r="K102" t="str">
            <v>Việt Nam</v>
          </cell>
          <cell r="L102" t="str">
            <v>Thái Bình</v>
          </cell>
          <cell r="M102" t="str">
            <v>Tỉnh Miền Bắc</v>
          </cell>
          <cell r="N102" t="str">
            <v>Trần Hưng Đạo</v>
          </cell>
          <cell r="O102" t="str">
            <v>BITEXCO NAM LONG</v>
          </cell>
          <cell r="P102" t="str">
            <v>CÔNG TY CỔ PHẦN BITEXCO NAM LONG</v>
          </cell>
          <cell r="Q102" t="str">
            <v>CÔNG TY TNHH MTV THƯƠNG MẠI VÀ DỊCH VỤ NGỌC THƠM</v>
          </cell>
        </row>
        <row r="103">
          <cell r="A103" t="str">
            <v>BONBON</v>
          </cell>
          <cell r="B103" t="str">
            <v>HỘ KINH DOANH BON BON</v>
          </cell>
          <cell r="C103" t="str">
            <v>329 Nguyễn Huệ, Phường 5, TP Tuy Hoà, Tỉnh Phú Yên</v>
          </cell>
          <cell r="D103" t="str">
            <v>khách lẻ của Tâm sale, giá bán lẻ, ck 15%</v>
          </cell>
          <cell r="E103" t="str">
            <v>MIENNAM</v>
          </cell>
          <cell r="F103" t="str">
            <v>khách lẻ của Tâm sale, giá bán lẻ, ck 15%</v>
          </cell>
          <cell r="H103">
            <v>0</v>
          </cell>
          <cell r="I103" t="str">
            <v>SG015</v>
          </cell>
          <cell r="J103" t="str">
            <v>Trần Bảo Trâm</v>
          </cell>
          <cell r="K103" t="str">
            <v>Việt Nam</v>
          </cell>
          <cell r="L103" t="str">
            <v>Phú Yên</v>
          </cell>
          <cell r="M103" t="str">
            <v>Tỉnh Miền Nam</v>
          </cell>
          <cell r="O103" t="str">
            <v>BONBON</v>
          </cell>
          <cell r="P103" t="str">
            <v>HỘ KINH DOANH BON BON</v>
          </cell>
          <cell r="Q103" t="str">
            <v>CÔNG TY TNHH MTV THƯƠNG MẠI VÀ DỊCH VỤ NGỌC THƠM</v>
          </cell>
        </row>
        <row r="104">
          <cell r="A104" t="str">
            <v>BONGSEN</v>
          </cell>
          <cell r="B104" t="str">
            <v>CÔNG TY CỔ PHẦN THỰC PHẨM BÔNG SEN VIỆT NAM</v>
          </cell>
          <cell r="C104" t="str">
            <v>296 VÕ VĂN NGÂN, PHƯỜNG BÌNH THỌ, QUẬN THỦ ĐỨC, TP.HCM</v>
          </cell>
          <cell r="E104" t="str">
            <v>MIENNAM</v>
          </cell>
          <cell r="F104" t="str">
            <v>0312864005</v>
          </cell>
          <cell r="H104">
            <v>0</v>
          </cell>
          <cell r="I104" t="str">
            <v>SG011</v>
          </cell>
          <cell r="J104" t="str">
            <v>Trương Quang Thanh</v>
          </cell>
          <cell r="K104" t="str">
            <v>Việt Nam</v>
          </cell>
          <cell r="L104" t="str">
            <v>Hồ Chí Minh</v>
          </cell>
          <cell r="M104" t="str">
            <v>Quận Thủ Đức</v>
          </cell>
          <cell r="O104" t="str">
            <v>BONGSEN</v>
          </cell>
          <cell r="P104" t="str">
            <v>CÔNG TY CỔ PHẦN THỰC PHẨM BÔNG SEN VIỆT NAM</v>
          </cell>
          <cell r="Q104" t="str">
            <v>CÔNG TY TNHH MTV THƯƠNG MẠI VÀ DỊCH VỤ NGỌC THƠM</v>
          </cell>
        </row>
        <row r="105">
          <cell r="A105" t="str">
            <v>BRG</v>
          </cell>
          <cell r="B105" t="str">
            <v>CÔNG TY TNHH XUẤT - NHẬP KHẨU VÀ BÁN LẺ HÀNG TIÊU DÙNG HÀ NỘI</v>
          </cell>
          <cell r="C105" t="str">
            <v>Số 51 phố Lê Đại Hành, Phường Hai Bà Trưng, Thành phố Hà Nội, Việt Nam</v>
          </cell>
          <cell r="E105" t="str">
            <v>MIENBAC;5%;BRG;STCH</v>
          </cell>
          <cell r="F105" t="str">
            <v>0108609950</v>
          </cell>
          <cell r="G105">
            <v>60</v>
          </cell>
          <cell r="H105">
            <v>0</v>
          </cell>
          <cell r="I105" t="str">
            <v>HN009</v>
          </cell>
          <cell r="J105" t="str">
            <v>Vũ Anh Tuấn</v>
          </cell>
          <cell r="K105" t="str">
            <v>Việt Nam</v>
          </cell>
          <cell r="L105" t="str">
            <v>Hà Nội</v>
          </cell>
          <cell r="M105" t="str">
            <v>Quận Hai Bà Trưng</v>
          </cell>
          <cell r="N105" t="str">
            <v>HAI BÀ TRƯNG</v>
          </cell>
          <cell r="O105" t="str">
            <v>BRG - FUJIMART</v>
          </cell>
          <cell r="P105" t="str">
            <v>CÔNG TY TNHH XUẤT - NHẬP KHẨU VÀ BÁN LẺ HÀNG TIÊU DÙNG HÀ NỘI</v>
          </cell>
          <cell r="Q105" t="str">
            <v>CÔNG TY TNHH MTV THƯƠNG MẠI VÀ DỊCH VỤ NGỌC THƠM</v>
          </cell>
        </row>
        <row r="106">
          <cell r="A106" t="str">
            <v>BRG01</v>
          </cell>
          <cell r="B106" t="str">
            <v>CÔNG TY TNHH BÁN LẺ FUJIMART VIỆT NAM</v>
          </cell>
          <cell r="C106" t="str">
            <v>Số 142 đường Lê Duẩn, Phường Văn Miếu - Quốc Tử Giám, Thành phố Hà Nội, Việt Nam</v>
          </cell>
          <cell r="E106" t="str">
            <v>MIENBAC;5%;BRG;STCH</v>
          </cell>
          <cell r="F106" t="str">
            <v>0108432911</v>
          </cell>
          <cell r="G106">
            <v>60</v>
          </cell>
          <cell r="H106">
            <v>0</v>
          </cell>
          <cell r="I106" t="str">
            <v>HN009</v>
          </cell>
          <cell r="J106" t="str">
            <v>Vũ Anh Tuấn</v>
          </cell>
          <cell r="K106" t="str">
            <v>Việt Nam</v>
          </cell>
          <cell r="L106" t="str">
            <v>Hà Nội</v>
          </cell>
          <cell r="M106" t="str">
            <v>Quận Đống Đa</v>
          </cell>
          <cell r="N106" t="str">
            <v>VĂN MIẾU</v>
          </cell>
          <cell r="O106" t="str">
            <v>BRG - FUJIMART</v>
          </cell>
          <cell r="P106" t="str">
            <v>CÔNG TY TNHH BÁN LẺ FUJIMART VIỆT NAM</v>
          </cell>
          <cell r="Q106" t="str">
            <v>CÔNG TY TNHH MTV THƯƠNG MẠI VÀ DỊCH VỤ NGỌC THƠM</v>
          </cell>
        </row>
        <row r="107">
          <cell r="A107" t="str">
            <v>brg10011</v>
          </cell>
          <cell r="B107" t="str">
            <v>Siêu thị intimex 120 Hàng Trống</v>
          </cell>
          <cell r="C107" t="str">
            <v>Số 120 Hàng Trống, phường Hàng Trống, Quận Hoàn Kiếm, Hà Nội</v>
          </cell>
          <cell r="D107" t="str">
            <v/>
          </cell>
          <cell r="E107" t="str">
            <v>MIENBAC;5%;BRG;STCH</v>
          </cell>
          <cell r="F107" t="str">
            <v/>
          </cell>
          <cell r="G107">
            <v>60</v>
          </cell>
          <cell r="H107">
            <v>0</v>
          </cell>
          <cell r="I107" t="str">
            <v>HN009</v>
          </cell>
          <cell r="J107" t="str">
            <v>Vũ Anh Tuấn</v>
          </cell>
          <cell r="K107" t="str">
            <v>Việt Nam</v>
          </cell>
          <cell r="L107" t="str">
            <v>Hà Nội</v>
          </cell>
          <cell r="M107" t="str">
            <v>Quận Hoàn Kiếm</v>
          </cell>
          <cell r="O107" t="str">
            <v>BRG - FUJIMART</v>
          </cell>
          <cell r="P107" t="str">
            <v>CÔNG TY TNHH BÁN LẺ FUJIMART VIỆT NAM</v>
          </cell>
          <cell r="Q107" t="str">
            <v>CÔNG TY TNHH MTV THƯƠNG MẠI VÀ DỊCH VỤ NGỌC THƠM</v>
          </cell>
        </row>
        <row r="108">
          <cell r="A108" t="str">
            <v>brg10021</v>
          </cell>
          <cell r="B108" t="str">
            <v>Siêu thị BRGMart Nguyễn Văn Cừ</v>
          </cell>
          <cell r="C108" t="str">
            <v>Ngõ 390 tòa nhà Berriver, Nguyễn Văn Cừ, phường Bồ Đề, quận Long Biên, thành phố Hà Nội</v>
          </cell>
          <cell r="D108" t="str">
            <v/>
          </cell>
          <cell r="E108" t="str">
            <v>MIENBAC;5%;BRG;STCH</v>
          </cell>
          <cell r="F108" t="str">
            <v/>
          </cell>
          <cell r="G108">
            <v>60</v>
          </cell>
          <cell r="H108">
            <v>0</v>
          </cell>
          <cell r="I108" t="str">
            <v>HN009</v>
          </cell>
          <cell r="J108" t="str">
            <v>Vũ Anh Tuấn</v>
          </cell>
          <cell r="K108" t="str">
            <v>Việt Nam</v>
          </cell>
          <cell r="L108" t="str">
            <v>Hà Nội</v>
          </cell>
          <cell r="M108" t="str">
            <v>Quận Long Biên</v>
          </cell>
          <cell r="O108" t="str">
            <v>BRG - FUJIMART</v>
          </cell>
          <cell r="P108" t="str">
            <v>CÔNG TY TNHH BÁN LẺ FUJIMART VIỆT NAM</v>
          </cell>
          <cell r="Q108" t="str">
            <v>CÔNG TY TNHH MTV THƯƠNG MẠI VÀ DỊCH VỤ NGỌC THƠM</v>
          </cell>
        </row>
        <row r="109">
          <cell r="A109" t="str">
            <v>brg10031</v>
          </cell>
          <cell r="B109" t="str">
            <v>BRGMART 15-17 Ngọc Khánh, Hà Nội</v>
          </cell>
          <cell r="C109" t="str">
            <v>BRG 15-17 Ngọc Khánh, Ba Đình, Hà Nội</v>
          </cell>
          <cell r="D109" t="str">
            <v/>
          </cell>
          <cell r="E109" t="str">
            <v>MIENBAC;5%;BRG;STCH</v>
          </cell>
          <cell r="F109" t="str">
            <v/>
          </cell>
          <cell r="G109">
            <v>60</v>
          </cell>
          <cell r="H109">
            <v>0</v>
          </cell>
          <cell r="I109" t="str">
            <v>HN009</v>
          </cell>
          <cell r="J109" t="str">
            <v>Vũ Anh Tuấn</v>
          </cell>
          <cell r="K109" t="str">
            <v>Việt Nam</v>
          </cell>
          <cell r="L109" t="str">
            <v>Hà Nội</v>
          </cell>
          <cell r="M109" t="str">
            <v>Quận Ba Đình</v>
          </cell>
          <cell r="O109" t="str">
            <v>BRG - FUJIMART</v>
          </cell>
          <cell r="P109" t="str">
            <v>CÔNG TY TNHH BÁN LẺ FUJIMART VIỆT NAM</v>
          </cell>
          <cell r="Q109" t="str">
            <v>CÔNG TY TNHH MTV THƯƠNG MẠI VÀ DỊCH VỤ NGỌC THƠM</v>
          </cell>
        </row>
        <row r="110">
          <cell r="A110" t="str">
            <v>brg10041</v>
          </cell>
          <cell r="B110" t="str">
            <v>Siêu thị intimex Hải Dương</v>
          </cell>
          <cell r="C110" t="str">
            <v>Số 1 Nguyễn Lương Bằng, P.Phạm Ngũ Lão, Tp.Hải Dương</v>
          </cell>
          <cell r="E110" t="str">
            <v>MIENBAC;5%;BRG;STCH</v>
          </cell>
          <cell r="F110" t="str">
            <v/>
          </cell>
          <cell r="G110">
            <v>60</v>
          </cell>
          <cell r="H110">
            <v>0</v>
          </cell>
          <cell r="I110" t="str">
            <v>HN001</v>
          </cell>
          <cell r="J110" t="str">
            <v>Trần Thị Huệ</v>
          </cell>
          <cell r="K110" t="str">
            <v>Việt Nam</v>
          </cell>
          <cell r="L110" t="str">
            <v>Hải Dương</v>
          </cell>
          <cell r="M110" t="str">
            <v>Tỉnh Miền Bắc</v>
          </cell>
          <cell r="O110" t="str">
            <v>BRG - FUJIMART</v>
          </cell>
          <cell r="P110" t="str">
            <v>CÔNG TY TNHH BÁN LẺ FUJIMART VIỆT NAM</v>
          </cell>
          <cell r="Q110" t="str">
            <v>CÔNG TY TNHH MTV THƯƠNG MẠI VÀ DỊCH VỤ NGỌC THƠM</v>
          </cell>
        </row>
        <row r="111">
          <cell r="A111" t="str">
            <v>brg10051</v>
          </cell>
          <cell r="B111" t="str">
            <v>BRGMART 174 Lạc Long Quân, Tây Hồ</v>
          </cell>
          <cell r="C111" t="str">
            <v>BRGMART 174 Lạc Long Quân, P.Bưởi, Q.Tây Hồ, Hà Nội</v>
          </cell>
          <cell r="D111" t="str">
            <v/>
          </cell>
          <cell r="E111" t="str">
            <v>MIENBAC;5%;BRG;STCH</v>
          </cell>
          <cell r="F111" t="str">
            <v/>
          </cell>
          <cell r="G111">
            <v>60</v>
          </cell>
          <cell r="H111">
            <v>0</v>
          </cell>
          <cell r="I111" t="str">
            <v>HN009</v>
          </cell>
          <cell r="J111" t="str">
            <v>Vũ Anh Tuấn</v>
          </cell>
          <cell r="K111" t="str">
            <v>Việt Nam</v>
          </cell>
          <cell r="L111" t="str">
            <v>Hà Nội</v>
          </cell>
          <cell r="M111" t="str">
            <v>Quận Tây Hồ</v>
          </cell>
          <cell r="O111" t="str">
            <v>BRG - FUJIMART</v>
          </cell>
          <cell r="P111" t="str">
            <v>CÔNG TY TNHH BÁN LẺ FUJIMART VIỆT NAM</v>
          </cell>
          <cell r="Q111" t="str">
            <v>CÔNG TY TNHH MTV THƯƠNG MẠI VÀ DỊCH VỤ NGỌC THƠM</v>
          </cell>
        </row>
        <row r="112">
          <cell r="A112" t="str">
            <v>brg10061</v>
          </cell>
          <cell r="B112" t="str">
            <v>Siêu thị BRGMart Phố Nối</v>
          </cell>
          <cell r="C112" t="str">
            <v>Khu đô thị Lạc Hồng Phúc - Phường Mỹ Hào - Tỉnh Hưng Yên</v>
          </cell>
          <cell r="E112" t="str">
            <v>MIENBAC;5%;BRG;STCH</v>
          </cell>
          <cell r="F112" t="str">
            <v/>
          </cell>
          <cell r="G112">
            <v>60</v>
          </cell>
          <cell r="H112">
            <v>0</v>
          </cell>
          <cell r="I112" t="str">
            <v>HN001</v>
          </cell>
          <cell r="J112" t="str">
            <v>Trần Thị Huệ</v>
          </cell>
          <cell r="K112" t="str">
            <v>Việt Nam</v>
          </cell>
          <cell r="L112" t="str">
            <v>Hưng Yên</v>
          </cell>
          <cell r="M112" t="str">
            <v>Tỉnh Miền Bắc</v>
          </cell>
          <cell r="O112" t="str">
            <v>BRG - FUJIMART</v>
          </cell>
          <cell r="P112" t="str">
            <v>CÔNG TY TNHH BÁN LẺ FUJIMART VIỆT NAM</v>
          </cell>
          <cell r="Q112" t="str">
            <v>CÔNG TY TNHH MTV THƯƠNG MẠI VÀ DỊCH VỤ NGỌC THƠM</v>
          </cell>
        </row>
        <row r="113">
          <cell r="A113" t="str">
            <v>brg10101</v>
          </cell>
          <cell r="B113" t="str">
            <v>Siêu thị intimex Hải Phòng</v>
          </cell>
          <cell r="C113" t="str">
            <v>BRGMART 23 Minh Khai, Hồng Bàng, tp.Hải Phòng</v>
          </cell>
          <cell r="E113" t="str">
            <v>MIENBAC;5%;BRG;STCH</v>
          </cell>
          <cell r="F113" t="str">
            <v/>
          </cell>
          <cell r="G113">
            <v>60</v>
          </cell>
          <cell r="H113">
            <v>0</v>
          </cell>
          <cell r="I113" t="str">
            <v>HN001</v>
          </cell>
          <cell r="J113" t="str">
            <v>Trần Thị Huệ</v>
          </cell>
          <cell r="K113" t="str">
            <v>Việt Nam</v>
          </cell>
          <cell r="L113" t="str">
            <v>Hải Phòng</v>
          </cell>
          <cell r="M113" t="str">
            <v>Tỉnh Miền Bắc</v>
          </cell>
          <cell r="O113" t="str">
            <v>BRG - FUJIMART</v>
          </cell>
          <cell r="P113" t="str">
            <v>CÔNG TY TNHH BÁN LẺ FUJIMART VIỆT NAM</v>
          </cell>
          <cell r="Q113" t="str">
            <v>CÔNG TY TNHH MTV THƯƠNG MẠI VÀ DỊCH VỤ NGỌC THƠM</v>
          </cell>
        </row>
        <row r="114">
          <cell r="A114" t="str">
            <v>brg10141</v>
          </cell>
          <cell r="B114" t="str">
            <v>BRG10141 Siêu thị Intimemex Như Quỳnh, Hưng Yên</v>
          </cell>
          <cell r="C114" t="str">
            <v>Thị trấn Như Quỳnh, huyện Văn Lâm, tỉnh Hưng Yên</v>
          </cell>
          <cell r="D114" t="str">
            <v>Các cửa hàng thuộc cty TNHH BRG</v>
          </cell>
          <cell r="E114" t="str">
            <v>MIENBAC;5%;BRG;STCH</v>
          </cell>
          <cell r="F114" t="str">
            <v>Các cửa hàng thuộc cty TNHH BRG</v>
          </cell>
          <cell r="G114">
            <v>60</v>
          </cell>
          <cell r="H114">
            <v>0</v>
          </cell>
          <cell r="I114" t="str">
            <v>HN001</v>
          </cell>
          <cell r="J114" t="str">
            <v>Trần Thị Huệ</v>
          </cell>
          <cell r="K114" t="str">
            <v>Việt Nam</v>
          </cell>
          <cell r="L114" t="str">
            <v>Hưng Yên</v>
          </cell>
          <cell r="M114" t="str">
            <v>Tỉnh Miền Bắc</v>
          </cell>
          <cell r="O114" t="str">
            <v>BRG - FUJIMART</v>
          </cell>
          <cell r="P114" t="str">
            <v>CÔNG TY TNHH BÁN LẺ FUJIMART VIỆT NAM</v>
          </cell>
          <cell r="Q114" t="str">
            <v>CÔNG TY TNHH MTV THƯƠNG MẠI VÀ DỊCH VỤ NGỌC THƠM</v>
          </cell>
        </row>
        <row r="115">
          <cell r="A115" t="str">
            <v>brg11011</v>
          </cell>
          <cell r="B115" t="str">
            <v>Siêu thị Fujimart 142 Lê Duẩn</v>
          </cell>
          <cell r="C115" t="str">
            <v>Siêu thị Fujimart 142 Lê Duẩn, quận Đống Đa, HN</v>
          </cell>
          <cell r="E115" t="str">
            <v>MIENBAC;5%;BRG;STCH</v>
          </cell>
          <cell r="F115" t="str">
            <v/>
          </cell>
          <cell r="G115">
            <v>60</v>
          </cell>
          <cell r="H115">
            <v>0</v>
          </cell>
          <cell r="I115" t="str">
            <v>HN009</v>
          </cell>
          <cell r="J115" t="str">
            <v>Vũ Anh Tuấn</v>
          </cell>
          <cell r="K115" t="str">
            <v>Việt Nam</v>
          </cell>
          <cell r="L115" t="str">
            <v>Hà Nội</v>
          </cell>
          <cell r="M115" t="str">
            <v>Quận Đống Đa</v>
          </cell>
          <cell r="O115" t="str">
            <v>BRG - FUJIMART</v>
          </cell>
          <cell r="P115" t="str">
            <v>CÔNG TY TNHH BÁN LẺ FUJIMART VIỆT NAM</v>
          </cell>
          <cell r="Q115" t="str">
            <v>CÔNG TY TNHH MTV THƯƠNG MẠI VÀ DỊCH VỤ NGỌC THƠM</v>
          </cell>
        </row>
        <row r="116">
          <cell r="A116" t="str">
            <v>brg11021</v>
          </cell>
          <cell r="B116" t="str">
            <v>Siêu thị Fujimart 36 Hoàng Cầu</v>
          </cell>
          <cell r="C116" t="str">
            <v>Siêu thị Fujimart 36 Hoàng Cầu, Đống Đa, HN</v>
          </cell>
          <cell r="D116" t="str">
            <v/>
          </cell>
          <cell r="E116" t="str">
            <v>MIENBAC;5%;BRG;STCH</v>
          </cell>
          <cell r="F116" t="str">
            <v/>
          </cell>
          <cell r="G116">
            <v>60</v>
          </cell>
          <cell r="H116">
            <v>0</v>
          </cell>
          <cell r="I116" t="str">
            <v>HN009</v>
          </cell>
          <cell r="J116" t="str">
            <v>Vũ Anh Tuấn</v>
          </cell>
          <cell r="K116" t="str">
            <v>Việt Nam</v>
          </cell>
          <cell r="L116" t="str">
            <v>Hà Nội</v>
          </cell>
          <cell r="M116" t="str">
            <v>Quận Đống Đa</v>
          </cell>
          <cell r="O116" t="str">
            <v>BRG - FUJIMART</v>
          </cell>
          <cell r="P116" t="str">
            <v>CÔNG TY TNHH BÁN LẺ FUJIMART VIỆT NAM</v>
          </cell>
          <cell r="Q116" t="str">
            <v>CÔNG TY TNHH MTV THƯƠNG MẠI VÀ DỊCH VỤ NGỌC THƠM</v>
          </cell>
        </row>
        <row r="117">
          <cell r="A117" t="str">
            <v>brg11031</v>
          </cell>
          <cell r="B117" t="str">
            <v>Siêu thị Fujimart 324 Tây Sơn</v>
          </cell>
          <cell r="C117" t="str">
            <v>Siêu thị Fujimart 324 Tây Sơn, Đống Đa, HN</v>
          </cell>
          <cell r="D117" t="str">
            <v/>
          </cell>
          <cell r="E117" t="str">
            <v>MIENBAC;5%;BRG;STCH</v>
          </cell>
          <cell r="F117" t="str">
            <v/>
          </cell>
          <cell r="G117">
            <v>60</v>
          </cell>
          <cell r="H117">
            <v>0</v>
          </cell>
          <cell r="I117" t="str">
            <v>HN009</v>
          </cell>
          <cell r="J117" t="str">
            <v>Vũ Anh Tuấn</v>
          </cell>
          <cell r="K117" t="str">
            <v>Việt Nam</v>
          </cell>
          <cell r="L117" t="str">
            <v>Hà Nội</v>
          </cell>
          <cell r="M117" t="str">
            <v>Quận Đống Đa</v>
          </cell>
          <cell r="O117" t="str">
            <v>BRG - FUJIMART</v>
          </cell>
          <cell r="P117" t="str">
            <v>CÔNG TY TNHH BÁN LẺ FUJIMART VIỆT NAM</v>
          </cell>
          <cell r="Q117" t="str">
            <v>CÔNG TY TNHH MTV THƯƠNG MẠI VÀ DỊCH VỤ NGỌC THƠM</v>
          </cell>
        </row>
        <row r="118">
          <cell r="A118" t="str">
            <v>brg11041</v>
          </cell>
          <cell r="B118" t="str">
            <v>Siêu thị Fujimart Huỳnh Thúc Kháng</v>
          </cell>
          <cell r="C118" t="str">
            <v>Tầng 2, Tòa nhà Hateco, số 4A Huỳnh Thúc Kháng, quận Đống Đa, thành phố Hà Nội, Việt Nam</v>
          </cell>
          <cell r="D118" t="str">
            <v/>
          </cell>
          <cell r="E118" t="str">
            <v>MIENBAC;5%;BRG;STCH</v>
          </cell>
          <cell r="F118" t="str">
            <v/>
          </cell>
          <cell r="G118">
            <v>60</v>
          </cell>
          <cell r="H118">
            <v>0</v>
          </cell>
          <cell r="I118" t="str">
            <v>HN009</v>
          </cell>
          <cell r="J118" t="str">
            <v>Vũ Anh Tuấn</v>
          </cell>
          <cell r="K118" t="str">
            <v>Việt Nam</v>
          </cell>
          <cell r="L118" t="str">
            <v>Hà Nội</v>
          </cell>
          <cell r="M118" t="str">
            <v>Quận Đống Đa</v>
          </cell>
          <cell r="O118" t="str">
            <v>BRG - FUJIMART</v>
          </cell>
          <cell r="P118" t="str">
            <v>CÔNG TY TNHH BÁN LẺ FUJIMART VIỆT NAM</v>
          </cell>
          <cell r="Q118" t="str">
            <v>CÔNG TY TNHH MTV THƯƠNG MẠI VÀ DỊCH VỤ NGỌC THƠM</v>
          </cell>
        </row>
        <row r="119">
          <cell r="A119" t="str">
            <v>brg11051</v>
          </cell>
          <cell r="B119" t="str">
            <v>Siêu thị Fujimart Trần Phú - Hà Đông</v>
          </cell>
          <cell r="C119" t="str">
            <v>Tòa nhà Mac Plaza, số 10 Trần Phú, quận Hà Đông, thành phố Hà Nội</v>
          </cell>
          <cell r="D119" t="str">
            <v/>
          </cell>
          <cell r="E119" t="str">
            <v>MIENBAC;5%;BRG;STCH</v>
          </cell>
          <cell r="F119" t="str">
            <v/>
          </cell>
          <cell r="G119">
            <v>60</v>
          </cell>
          <cell r="H119">
            <v>0</v>
          </cell>
          <cell r="I119" t="str">
            <v>HN007</v>
          </cell>
          <cell r="J119" t="str">
            <v>Đỗ Minh Quang</v>
          </cell>
          <cell r="K119" t="str">
            <v>Việt Nam</v>
          </cell>
          <cell r="L119" t="str">
            <v>Hà Nội</v>
          </cell>
          <cell r="M119" t="str">
            <v>Quận Hà Đông</v>
          </cell>
          <cell r="O119" t="str">
            <v>BRG - FUJIMART</v>
          </cell>
          <cell r="P119" t="str">
            <v>CÔNG TY TNHH BÁN LẺ FUJIMART VIỆT NAM</v>
          </cell>
          <cell r="Q119" t="str">
            <v>CÔNG TY TNHH MTV THƯƠNG MẠI VÀ DỊCH VỤ NGỌC THƠM</v>
          </cell>
        </row>
        <row r="120">
          <cell r="A120" t="str">
            <v>brg11081</v>
          </cell>
          <cell r="B120" t="str">
            <v>Siêu thị Fuji Bùi Ngọc Dương</v>
          </cell>
          <cell r="C120" t="str">
            <v>BRG 89 Bùi Ngọc Dương, Hai Bà Trưng, Hà Nội</v>
          </cell>
          <cell r="D120" t="str">
            <v/>
          </cell>
          <cell r="E120" t="str">
            <v>MIENBAC;5%;BRG;STCH</v>
          </cell>
          <cell r="F120" t="str">
            <v/>
          </cell>
          <cell r="G120">
            <v>60</v>
          </cell>
          <cell r="H120">
            <v>0</v>
          </cell>
          <cell r="I120" t="str">
            <v>HN009</v>
          </cell>
          <cell r="J120" t="str">
            <v>Vũ Anh Tuấn</v>
          </cell>
          <cell r="K120" t="str">
            <v>Việt Nam</v>
          </cell>
          <cell r="L120" t="str">
            <v>Hà Nội</v>
          </cell>
          <cell r="M120" t="str">
            <v>Quận Hai Bà Trưng</v>
          </cell>
          <cell r="O120" t="str">
            <v>BRG - FUJIMART</v>
          </cell>
          <cell r="P120" t="str">
            <v>CÔNG TY TNHH BÁN LẺ FUJIMART VIỆT NAM</v>
          </cell>
          <cell r="Q120" t="str">
            <v>CÔNG TY TNHH MTV THƯƠNG MẠI VÀ DỊCH VỤ NGỌC THƠM</v>
          </cell>
        </row>
        <row r="121">
          <cell r="A121" t="str">
            <v>brg11091</v>
          </cell>
          <cell r="B121" t="str">
            <v>BRG D2 Giảng Võ, Hà Nội</v>
          </cell>
          <cell r="C121" t="str">
            <v>BRG D2 Giảng Võ, Ba Đình, Hà Nội</v>
          </cell>
          <cell r="D121" t="str">
            <v/>
          </cell>
          <cell r="E121" t="str">
            <v>MIENBAC;5%;BRG;STCH</v>
          </cell>
          <cell r="F121" t="str">
            <v/>
          </cell>
          <cell r="G121">
            <v>60</v>
          </cell>
          <cell r="H121">
            <v>0</v>
          </cell>
          <cell r="I121" t="str">
            <v>HN009</v>
          </cell>
          <cell r="J121" t="str">
            <v>Vũ Anh Tuấn</v>
          </cell>
          <cell r="K121" t="str">
            <v>Việt Nam</v>
          </cell>
          <cell r="L121" t="str">
            <v>Hà Nội</v>
          </cell>
          <cell r="M121" t="str">
            <v>Quận Ba Đình</v>
          </cell>
          <cell r="O121" t="str">
            <v>BRG - FUJIMART</v>
          </cell>
          <cell r="P121" t="str">
            <v>CÔNG TY TNHH BÁN LẺ FUJIMART VIỆT NAM</v>
          </cell>
          <cell r="Q121" t="str">
            <v>CÔNG TY TNHH MTV THƯƠNG MẠI VÀ DỊCH VỤ NGỌC THƠM</v>
          </cell>
        </row>
        <row r="122">
          <cell r="A122" t="str">
            <v>brg11101</v>
          </cell>
          <cell r="B122" t="str">
            <v>Siêu thị Fuji MD Complex</v>
          </cell>
          <cell r="C122" t="str">
            <v>Tỏa nhà MD Complex, 2 Hàm Nghi, KĐT Mỹ Đình 1, Nam Từ Liêm, Hà Nội</v>
          </cell>
          <cell r="D122" t="str">
            <v/>
          </cell>
          <cell r="E122" t="str">
            <v>MIENBAC;5%;BRG;STCH</v>
          </cell>
          <cell r="F122" t="str">
            <v/>
          </cell>
          <cell r="G122">
            <v>60</v>
          </cell>
          <cell r="H122">
            <v>0</v>
          </cell>
          <cell r="I122" t="str">
            <v>HN007</v>
          </cell>
          <cell r="J122" t="str">
            <v>Đỗ Minh Quang</v>
          </cell>
          <cell r="K122" t="str">
            <v>Việt Nam</v>
          </cell>
          <cell r="L122" t="str">
            <v>Hà Nội</v>
          </cell>
          <cell r="M122" t="str">
            <v>Quận Nam Từ Liêm</v>
          </cell>
          <cell r="O122" t="str">
            <v>BRG - FUJIMART</v>
          </cell>
          <cell r="P122" t="str">
            <v>CÔNG TY TNHH BÁN LẺ FUJIMART VIỆT NAM</v>
          </cell>
          <cell r="Q122" t="str">
            <v>CÔNG TY TNHH MTV THƯƠNG MẠI VÀ DỊCH VỤ NGỌC THƠM</v>
          </cell>
        </row>
        <row r="123">
          <cell r="A123" t="str">
            <v>brg11121</v>
          </cell>
          <cell r="B123" t="str">
            <v>Siêu thị Fuji The Light</v>
          </cell>
          <cell r="C123" t="str">
            <v>Tầng 1 tòa nhà CT2, KĐT Trung Văn, Q. Nam Từ Liêm, Hà Nội</v>
          </cell>
          <cell r="D123" t="str">
            <v/>
          </cell>
          <cell r="E123" t="str">
            <v>MIENBAC;5%;BRG;STCH</v>
          </cell>
          <cell r="F123" t="str">
            <v/>
          </cell>
          <cell r="G123">
            <v>60</v>
          </cell>
          <cell r="H123">
            <v>0</v>
          </cell>
          <cell r="I123" t="str">
            <v>HN007</v>
          </cell>
          <cell r="J123" t="str">
            <v>Đỗ Minh Quang</v>
          </cell>
          <cell r="K123" t="str">
            <v>Việt Nam</v>
          </cell>
          <cell r="L123" t="str">
            <v>Hà Nội</v>
          </cell>
          <cell r="M123" t="str">
            <v>Quận Nam Từ Liêm</v>
          </cell>
          <cell r="O123" t="str">
            <v>BRG - FUJIMART</v>
          </cell>
          <cell r="P123" t="str">
            <v>CÔNG TY TNHH BÁN LẺ FUJIMART VIỆT NAM</v>
          </cell>
          <cell r="Q123" t="str">
            <v>CÔNG TY TNHH MTV THƯƠNG MẠI VÀ DỊCH VỤ NGỌC THƠM</v>
          </cell>
        </row>
        <row r="124">
          <cell r="A124" t="str">
            <v>brg11161</v>
          </cell>
          <cell r="B124" t="str">
            <v>Siêu thị Fujimart 249 Thụy Khê</v>
          </cell>
          <cell r="C124" t="str">
            <v>Tòa nhà Lexington, 249 Thụy Khê, P. Thụy Khê, Q. Tây Hồ, Hà Nội</v>
          </cell>
          <cell r="D124" t="str">
            <v/>
          </cell>
          <cell r="E124" t="str">
            <v>MIENBAC;5%;BRG;STCH</v>
          </cell>
          <cell r="F124" t="str">
            <v/>
          </cell>
          <cell r="G124">
            <v>60</v>
          </cell>
          <cell r="H124">
            <v>0</v>
          </cell>
          <cell r="I124" t="str">
            <v>HN009</v>
          </cell>
          <cell r="J124" t="str">
            <v>Vũ Anh Tuấn</v>
          </cell>
          <cell r="K124" t="str">
            <v>Việt Nam</v>
          </cell>
          <cell r="L124" t="str">
            <v>Hà Nội</v>
          </cell>
          <cell r="M124" t="str">
            <v>Quận Tây Hồ</v>
          </cell>
          <cell r="O124" t="str">
            <v>BRG - FUJIMART</v>
          </cell>
          <cell r="P124" t="str">
            <v>CÔNG TY TNHH BÁN LẺ FUJIMART VIỆT NAM</v>
          </cell>
          <cell r="Q124" t="str">
            <v>CÔNG TY TNHH MTV THƯƠNG MẠI VÀ DỊCH VỤ NGỌC THƠM</v>
          </cell>
        </row>
        <row r="125">
          <cell r="A125" t="str">
            <v>brg11171</v>
          </cell>
          <cell r="B125" t="str">
            <v>Siêu thị Fujimart 89 Lạc Long Quân</v>
          </cell>
          <cell r="C125" t="str">
            <v>Tòa nhà Rosary 89 Lạc Long Quân, Nghĩa Đô, Cầu Giấy, Hà Nội</v>
          </cell>
          <cell r="E125" t="str">
            <v>MIENBAC;5%;BRG;STCH</v>
          </cell>
          <cell r="F125" t="str">
            <v/>
          </cell>
          <cell r="G125">
            <v>60</v>
          </cell>
          <cell r="H125">
            <v>0</v>
          </cell>
          <cell r="I125" t="str">
            <v>HN007</v>
          </cell>
          <cell r="J125" t="str">
            <v>Đỗ Minh Quang</v>
          </cell>
          <cell r="K125" t="str">
            <v>Việt Nam</v>
          </cell>
          <cell r="L125" t="str">
            <v>Hà Nội</v>
          </cell>
          <cell r="M125" t="str">
            <v>Quận Cầu Giấy</v>
          </cell>
          <cell r="N125" t="str">
            <v>Phường Nghĩa Đô</v>
          </cell>
          <cell r="O125" t="str">
            <v>BRG - FUJIMART</v>
          </cell>
          <cell r="P125" t="str">
            <v>CÔNG TY TNHH BÁN LẺ FUJIMART VIỆT NAM</v>
          </cell>
          <cell r="Q125" t="str">
            <v>CÔNG TY TNHH MTV THƯƠNG MẠI VÀ DỊCH VỤ NGỌC THƠM</v>
          </cell>
        </row>
        <row r="126">
          <cell r="A126" t="str">
            <v>brg11181</v>
          </cell>
          <cell r="B126" t="str">
            <v>Siêu thị Fujimart Chính Kinh</v>
          </cell>
          <cell r="C126" t="str">
            <v>Tòa nhà Sapphire, số 4 Chính Kinh, Thượng Đình, Thanh Xuân, Hà Nội</v>
          </cell>
          <cell r="D126" t="str">
            <v/>
          </cell>
          <cell r="E126" t="str">
            <v>MIENBAC;5%;BRG;STCH</v>
          </cell>
          <cell r="F126" t="str">
            <v/>
          </cell>
          <cell r="G126">
            <v>60</v>
          </cell>
          <cell r="H126">
            <v>0</v>
          </cell>
          <cell r="I126" t="str">
            <v>HN007</v>
          </cell>
          <cell r="J126" t="str">
            <v>Đỗ Minh Quang</v>
          </cell>
          <cell r="K126" t="str">
            <v>Việt Nam</v>
          </cell>
          <cell r="L126" t="str">
            <v>Hà Nội</v>
          </cell>
          <cell r="M126" t="str">
            <v>Quận Thanh Xuân</v>
          </cell>
          <cell r="O126" t="str">
            <v>BRG - FUJIMART</v>
          </cell>
          <cell r="P126" t="str">
            <v>CÔNG TY TNHH BÁN LẺ FUJIMART VIỆT NAM</v>
          </cell>
          <cell r="Q126" t="str">
            <v>CÔNG TY TNHH MTV THƯƠNG MẠI VÀ DỊCH VỤ NGỌC THƠM</v>
          </cell>
        </row>
        <row r="127">
          <cell r="A127" t="str">
            <v>brg11191</v>
          </cell>
          <cell r="B127" t="str">
            <v>Siêu thị FujiMart Lê Văn Lương</v>
          </cell>
          <cell r="C127" t="str">
            <v>Tòa nhà Diamond Plaza, 25 Lê Văn Lương, Thanh Xuân, Hà Nội</v>
          </cell>
          <cell r="D127" t="str">
            <v/>
          </cell>
          <cell r="E127" t="str">
            <v>MIENBAC;5%;BRG;STCH</v>
          </cell>
          <cell r="F127" t="str">
            <v/>
          </cell>
          <cell r="G127">
            <v>60</v>
          </cell>
          <cell r="H127">
            <v>0</v>
          </cell>
          <cell r="I127" t="str">
            <v>HN007</v>
          </cell>
          <cell r="J127" t="str">
            <v>Đỗ Minh Quang</v>
          </cell>
          <cell r="K127" t="str">
            <v>Việt Nam</v>
          </cell>
          <cell r="L127" t="str">
            <v>Hà Nội</v>
          </cell>
          <cell r="M127" t="str">
            <v>Quận Thanh Xuân</v>
          </cell>
          <cell r="O127" t="str">
            <v>BRG - FUJIMART</v>
          </cell>
          <cell r="P127" t="str">
            <v>CÔNG TY TNHH BÁN LẺ FUJIMART VIỆT NAM</v>
          </cell>
          <cell r="Q127" t="str">
            <v>CÔNG TY TNHH MTV THƯƠNG MẠI VÀ DỊCH VỤ NGỌC THƠM</v>
          </cell>
        </row>
        <row r="128">
          <cell r="A128" t="str">
            <v>brg11201</v>
          </cell>
          <cell r="B128" t="str">
            <v>Siêu thị FujiMart Trung Yên</v>
          </cell>
          <cell r="C128" t="str">
            <v>Tòa nhà Trung Yên 1, KĐT Trung Yên, Cầu Giấy, Hà Nội</v>
          </cell>
          <cell r="E128" t="str">
            <v>MIENBAC;5%;BRG;STCH</v>
          </cell>
          <cell r="F128" t="str">
            <v/>
          </cell>
          <cell r="G128">
            <v>60</v>
          </cell>
          <cell r="H128">
            <v>0</v>
          </cell>
          <cell r="I128" t="str">
            <v>HN007</v>
          </cell>
          <cell r="J128" t="str">
            <v>Đỗ Minh Quang</v>
          </cell>
          <cell r="K128" t="str">
            <v>Việt Nam</v>
          </cell>
          <cell r="L128" t="str">
            <v>Hà Nội</v>
          </cell>
          <cell r="M128" t="str">
            <v>Quận Cầu Giấy</v>
          </cell>
          <cell r="N128" t="str">
            <v>Phường Yên Hoà</v>
          </cell>
          <cell r="O128" t="str">
            <v>BRG - FUJIMART</v>
          </cell>
          <cell r="P128" t="str">
            <v>CÔNG TY TNHH BÁN LẺ FUJIMART VIỆT NAM</v>
          </cell>
          <cell r="Q128" t="str">
            <v>CÔNG TY TNHH MTV THƯƠNG MẠI VÀ DỊCH VỤ NGỌC THƠM</v>
          </cell>
        </row>
        <row r="129">
          <cell r="A129" t="str">
            <v>brg11211</v>
          </cell>
          <cell r="B129" t="str">
            <v>Siêu thị Fujimart 67 Trần Phú-Ba Đình</v>
          </cell>
          <cell r="C129" t="str">
            <v>Siêu thị Fujimart 67 Trần Phú-Ba Đình, HN</v>
          </cell>
          <cell r="D129" t="str">
            <v/>
          </cell>
          <cell r="E129" t="str">
            <v>MIENBAC;5%;BRG;STCH</v>
          </cell>
          <cell r="F129" t="str">
            <v/>
          </cell>
          <cell r="G129">
            <v>60</v>
          </cell>
          <cell r="H129">
            <v>0</v>
          </cell>
          <cell r="I129" t="str">
            <v>HN009</v>
          </cell>
          <cell r="J129" t="str">
            <v>Vũ Anh Tuấn</v>
          </cell>
          <cell r="K129" t="str">
            <v>Việt Nam</v>
          </cell>
          <cell r="L129" t="str">
            <v>Hà Nội</v>
          </cell>
          <cell r="M129" t="str">
            <v>Quận Ba Đình</v>
          </cell>
          <cell r="O129" t="str">
            <v>BRG - FUJIMART</v>
          </cell>
          <cell r="P129" t="str">
            <v>CÔNG TY TNHH BÁN LẺ FUJIMART VIỆT NAM</v>
          </cell>
          <cell r="Q129" t="str">
            <v>CÔNG TY TNHH MTV THƯƠNG MẠI VÀ DỊCH VỤ NGỌC THƠM</v>
          </cell>
        </row>
        <row r="130">
          <cell r="A130" t="str">
            <v>brg11221</v>
          </cell>
          <cell r="B130" t="str">
            <v>Siêu thị FujiMart Tân Mai</v>
          </cell>
          <cell r="C130" t="str">
            <v>FujiMart 109 Tân Mai, Phường Tân Mai, Quận Hoàng Mai, HN</v>
          </cell>
          <cell r="D130" t="str">
            <v/>
          </cell>
          <cell r="E130" t="str">
            <v>MIENBAC;5%;BRG;STCH</v>
          </cell>
          <cell r="F130" t="str">
            <v/>
          </cell>
          <cell r="G130">
            <v>60</v>
          </cell>
          <cell r="H130">
            <v>0</v>
          </cell>
          <cell r="I130" t="str">
            <v>HN009</v>
          </cell>
          <cell r="J130" t="str">
            <v>Vũ Anh Tuấn</v>
          </cell>
          <cell r="K130" t="str">
            <v>Việt Nam</v>
          </cell>
          <cell r="L130" t="str">
            <v>Hà Nội</v>
          </cell>
          <cell r="M130" t="str">
            <v>Quận Hoàng Mai</v>
          </cell>
          <cell r="O130" t="str">
            <v>BRG - FUJIMART</v>
          </cell>
          <cell r="P130" t="str">
            <v>CÔNG TY TNHH BÁN LẺ FUJIMART VIỆT NAM</v>
          </cell>
          <cell r="Q130" t="str">
            <v>CÔNG TY TNHH MTV THƯƠNG MẠI VÀ DỊCH VỤ NGỌC THƠM</v>
          </cell>
        </row>
        <row r="131">
          <cell r="A131" t="str">
            <v>brg11241</v>
          </cell>
          <cell r="B131" t="str">
            <v>Siêu thị FujiMart Times City</v>
          </cell>
          <cell r="C131" t="str">
            <v>Tòa nhà T9 Times City, số 458 Minh Khai, P. Vĩnh Tuy, Hai Bà Trưng, Hà Nội</v>
          </cell>
          <cell r="D131" t="str">
            <v/>
          </cell>
          <cell r="E131" t="str">
            <v>MIENBAC;5%;BRG;STCH</v>
          </cell>
          <cell r="F131" t="str">
            <v/>
          </cell>
          <cell r="G131">
            <v>60</v>
          </cell>
          <cell r="H131">
            <v>0</v>
          </cell>
          <cell r="I131" t="str">
            <v>HN009</v>
          </cell>
          <cell r="J131" t="str">
            <v>Vũ Anh Tuấn</v>
          </cell>
          <cell r="K131" t="str">
            <v>Việt Nam</v>
          </cell>
          <cell r="L131" t="str">
            <v>Hà Nội</v>
          </cell>
          <cell r="M131" t="str">
            <v>Quận Hoàng Mai</v>
          </cell>
          <cell r="O131" t="str">
            <v>BRG - FUJIMART</v>
          </cell>
          <cell r="P131" t="str">
            <v>CÔNG TY TNHH BÁN LẺ FUJIMART VIỆT NAM</v>
          </cell>
          <cell r="Q131" t="str">
            <v>CÔNG TY TNHH MTV THƯƠNG MẠI VÀ DỊCH VỤ NGỌC THƠM</v>
          </cell>
        </row>
        <row r="132">
          <cell r="A132" t="str">
            <v>brg12021</v>
          </cell>
          <cell r="B132" t="str">
            <v>BRGMART E7 Bách Khoa, Hà Nội</v>
          </cell>
          <cell r="C132" t="str">
            <v>BRGMART E7 Bách Khoa, Hai Bà Trưng, Hà Nội</v>
          </cell>
          <cell r="D132" t="str">
            <v/>
          </cell>
          <cell r="E132" t="str">
            <v>MIENBAC;5%;BRG;STCH</v>
          </cell>
          <cell r="F132" t="str">
            <v/>
          </cell>
          <cell r="G132">
            <v>60</v>
          </cell>
          <cell r="H132">
            <v>0</v>
          </cell>
          <cell r="I132" t="str">
            <v>HN009</v>
          </cell>
          <cell r="J132" t="str">
            <v>Vũ Anh Tuấn</v>
          </cell>
          <cell r="K132" t="str">
            <v>Việt Nam</v>
          </cell>
          <cell r="L132" t="str">
            <v>Hà Nội</v>
          </cell>
          <cell r="M132" t="str">
            <v>Quận Hai Bà Trưng</v>
          </cell>
          <cell r="O132" t="str">
            <v>BRG - FUJIMART</v>
          </cell>
          <cell r="P132" t="str">
            <v>CÔNG TY TNHH BÁN LẺ FUJIMART VIỆT NAM</v>
          </cell>
          <cell r="Q132" t="str">
            <v>CÔNG TY TNHH MTV THƯƠNG MẠI VÀ DỊCH VỤ NGỌC THƠM</v>
          </cell>
        </row>
        <row r="133">
          <cell r="A133" t="str">
            <v>brg12031</v>
          </cell>
          <cell r="B133" t="str">
            <v>BRGMART Thanh Xuân, Hà Nội</v>
          </cell>
          <cell r="C133" t="str">
            <v>BRGMART C12 Thanh Xuân Bắc, Q.Thanh Xuân, Hà Nội</v>
          </cell>
          <cell r="D133" t="str">
            <v/>
          </cell>
          <cell r="E133" t="str">
            <v>MIENBAC;5%;BRG;STCH</v>
          </cell>
          <cell r="F133" t="str">
            <v/>
          </cell>
          <cell r="G133">
            <v>60</v>
          </cell>
          <cell r="H133">
            <v>0</v>
          </cell>
          <cell r="I133" t="str">
            <v>HN007</v>
          </cell>
          <cell r="J133" t="str">
            <v>Đỗ Minh Quang</v>
          </cell>
          <cell r="K133" t="str">
            <v>Việt Nam</v>
          </cell>
          <cell r="L133" t="str">
            <v>Hà Nội</v>
          </cell>
          <cell r="M133" t="str">
            <v>Quận Thanh Xuân</v>
          </cell>
          <cell r="O133" t="str">
            <v>BRG - FUJIMART</v>
          </cell>
          <cell r="P133" t="str">
            <v>CÔNG TY TNHH BÁN LẺ FUJIMART VIỆT NAM</v>
          </cell>
          <cell r="Q133" t="str">
            <v>CÔNG TY TNHH MTV THƯƠNG MẠI VÀ DỊCH VỤ NGỌC THƠM</v>
          </cell>
        </row>
        <row r="134">
          <cell r="A134" t="str">
            <v>brg12041</v>
          </cell>
          <cell r="B134" t="str">
            <v>BRGMART K3 Việt Hưng, Hà Nội</v>
          </cell>
          <cell r="C134" t="str">
            <v>BRG K3 Việt Hưng, Quận Long Biên, Hà Nội</v>
          </cell>
          <cell r="D134" t="str">
            <v/>
          </cell>
          <cell r="E134" t="str">
            <v>MIENBAC;5%;BRG;STCH</v>
          </cell>
          <cell r="F134" t="str">
            <v/>
          </cell>
          <cell r="G134">
            <v>60</v>
          </cell>
          <cell r="H134">
            <v>0</v>
          </cell>
          <cell r="I134" t="str">
            <v>HN009</v>
          </cell>
          <cell r="J134" t="str">
            <v>Vũ Anh Tuấn</v>
          </cell>
          <cell r="K134" t="str">
            <v>Việt Nam</v>
          </cell>
          <cell r="L134" t="str">
            <v>Hà Nội</v>
          </cell>
          <cell r="M134" t="str">
            <v>Quận Long Biên</v>
          </cell>
          <cell r="O134" t="str">
            <v>BRG - FUJIMART</v>
          </cell>
          <cell r="P134" t="str">
            <v>CÔNG TY TNHH BÁN LẺ FUJIMART VIỆT NAM</v>
          </cell>
          <cell r="Q134" t="str">
            <v>CÔNG TY TNHH MTV THƯƠNG MẠI VÀ DỊCH VỤ NGỌC THƠM</v>
          </cell>
        </row>
        <row r="135">
          <cell r="A135" t="str">
            <v>brg12051</v>
          </cell>
          <cell r="B135" t="str">
            <v>BRGMART 13 Thành Công, Hà Nội</v>
          </cell>
          <cell r="C135" t="str">
            <v>BRG 13 Thành Công, Ba Đình, Hà Nội</v>
          </cell>
          <cell r="D135" t="str">
            <v/>
          </cell>
          <cell r="E135" t="str">
            <v>MIENBAC;5%;BRG;STCH</v>
          </cell>
          <cell r="F135" t="str">
            <v/>
          </cell>
          <cell r="G135">
            <v>60</v>
          </cell>
          <cell r="H135">
            <v>0</v>
          </cell>
          <cell r="I135" t="str">
            <v>HN009</v>
          </cell>
          <cell r="J135" t="str">
            <v>Vũ Anh Tuấn</v>
          </cell>
          <cell r="K135" t="str">
            <v>Việt Nam</v>
          </cell>
          <cell r="L135" t="str">
            <v>Hà Nội</v>
          </cell>
          <cell r="M135" t="str">
            <v>Quận Ba Đình</v>
          </cell>
          <cell r="O135" t="str">
            <v>BRG - FUJIMART</v>
          </cell>
          <cell r="P135" t="str">
            <v>CÔNG TY TNHH BÁN LẺ FUJIMART VIỆT NAM</v>
          </cell>
          <cell r="Q135" t="str">
            <v>CÔNG TY TNHH MTV THƯƠNG MẠI VÀ DỊCH VỤ NGỌC THƠM</v>
          </cell>
        </row>
        <row r="136">
          <cell r="A136" t="str">
            <v>brg12061</v>
          </cell>
          <cell r="B136" t="str">
            <v>Siêu thị HaproMart Lương Đình Của</v>
          </cell>
          <cell r="C136" t="str">
            <v>BRGMART 135 Lương Định Của, Đống Đa, Hà Nội</v>
          </cell>
          <cell r="D136" t="str">
            <v/>
          </cell>
          <cell r="E136" t="str">
            <v>MIENBAC;5%;BRG;STCH</v>
          </cell>
          <cell r="F136" t="str">
            <v/>
          </cell>
          <cell r="G136">
            <v>60</v>
          </cell>
          <cell r="H136">
            <v>0</v>
          </cell>
          <cell r="I136" t="str">
            <v>HN009</v>
          </cell>
          <cell r="J136" t="str">
            <v>Vũ Anh Tuấn</v>
          </cell>
          <cell r="K136" t="str">
            <v>Việt Nam</v>
          </cell>
          <cell r="L136" t="str">
            <v>Hà Nội</v>
          </cell>
          <cell r="M136" t="str">
            <v>Quận Đống Đa</v>
          </cell>
          <cell r="O136" t="str">
            <v>BRG - FUJIMART</v>
          </cell>
          <cell r="P136" t="str">
            <v>CÔNG TY TNHH BÁN LẺ FUJIMART VIỆT NAM</v>
          </cell>
          <cell r="Q136" t="str">
            <v>CÔNG TY TNHH MTV THƯƠNG MẠI VÀ DỊCH VỤ NGỌC THƠM</v>
          </cell>
        </row>
        <row r="137">
          <cell r="A137" t="str">
            <v>brg12091</v>
          </cell>
          <cell r="B137" t="str">
            <v>Siêu thị HaproMart A4 Vĩnh Phúc, Ba Đình</v>
          </cell>
          <cell r="C137" t="str">
            <v>Tầng 1, nhà G3, TT Vĩnh Phúc, P.Vĩnh Phúc, Q.Ba Đình, HN</v>
          </cell>
          <cell r="D137" t="str">
            <v/>
          </cell>
          <cell r="E137" t="str">
            <v>MIENBAC;5%;BRG;STCH</v>
          </cell>
          <cell r="F137" t="str">
            <v/>
          </cell>
          <cell r="G137">
            <v>60</v>
          </cell>
          <cell r="H137">
            <v>0</v>
          </cell>
          <cell r="I137" t="str">
            <v>HN009</v>
          </cell>
          <cell r="J137" t="str">
            <v>Vũ Anh Tuấn</v>
          </cell>
          <cell r="K137" t="str">
            <v>Việt Nam</v>
          </cell>
          <cell r="L137" t="str">
            <v>Hà Nội</v>
          </cell>
          <cell r="M137" t="str">
            <v>Quận Ba Đình</v>
          </cell>
          <cell r="O137" t="str">
            <v>BRG - FUJIMART</v>
          </cell>
          <cell r="P137" t="str">
            <v>CÔNG TY TNHH BÁN LẺ FUJIMART VIỆT NAM</v>
          </cell>
          <cell r="Q137" t="str">
            <v>CÔNG TY TNHH MTV THƯƠNG MẠI VÀ DỊCH VỤ NGỌC THƠM</v>
          </cell>
        </row>
        <row r="138">
          <cell r="A138" t="str">
            <v>brg12111</v>
          </cell>
          <cell r="B138" t="str">
            <v>BRGMART E6 Quỳnh Mai, Hai Bà Trưng, Hà Nội</v>
          </cell>
          <cell r="C138" t="str">
            <v>BRGMART E6 Quỳnh Mai, Hai Bà Trưng, Hà Nội</v>
          </cell>
          <cell r="D138" t="str">
            <v/>
          </cell>
          <cell r="E138" t="str">
            <v>MIENBAC;5%;BRG;STCH</v>
          </cell>
          <cell r="F138" t="str">
            <v/>
          </cell>
          <cell r="G138">
            <v>60</v>
          </cell>
          <cell r="H138">
            <v>0</v>
          </cell>
          <cell r="I138" t="str">
            <v>HN009</v>
          </cell>
          <cell r="J138" t="str">
            <v>Vũ Anh Tuấn</v>
          </cell>
          <cell r="K138" t="str">
            <v>Việt Nam</v>
          </cell>
          <cell r="L138" t="str">
            <v>Hà Nội</v>
          </cell>
          <cell r="M138" t="str">
            <v>Quận Hai Bà Trưng</v>
          </cell>
          <cell r="O138" t="str">
            <v>BRG - FUJIMART</v>
          </cell>
          <cell r="P138" t="str">
            <v>CÔNG TY TNHH BÁN LẺ FUJIMART VIỆT NAM</v>
          </cell>
          <cell r="Q138" t="str">
            <v>CÔNG TY TNHH MTV THƯƠNG MẠI VÀ DỊCH VỤ NGỌC THƠM</v>
          </cell>
        </row>
        <row r="139">
          <cell r="A139" t="str">
            <v>brg12171</v>
          </cell>
          <cell r="B139" t="str">
            <v>BRGMART 5 Hàm Tử Quan, Hoàn Kiếm, Hà Nội</v>
          </cell>
          <cell r="C139" t="str">
            <v>BRGMART 5 Hàm Tử Quan, Hoàn Kiếm, Hà Nội</v>
          </cell>
          <cell r="D139" t="str">
            <v/>
          </cell>
          <cell r="E139" t="str">
            <v>MIENBAC;5%;BRG;STCH</v>
          </cell>
          <cell r="F139" t="str">
            <v/>
          </cell>
          <cell r="G139">
            <v>60</v>
          </cell>
          <cell r="H139">
            <v>0</v>
          </cell>
          <cell r="I139" t="str">
            <v>HN009</v>
          </cell>
          <cell r="J139" t="str">
            <v>Vũ Anh Tuấn</v>
          </cell>
          <cell r="K139" t="str">
            <v>Việt Nam</v>
          </cell>
          <cell r="L139" t="str">
            <v>Hà Nội</v>
          </cell>
          <cell r="M139" t="str">
            <v>Quận Hoàn Kiếm</v>
          </cell>
          <cell r="O139" t="str">
            <v>BRG - FUJIMART</v>
          </cell>
          <cell r="P139" t="str">
            <v>CÔNG TY TNHH BÁN LẺ FUJIMART VIỆT NAM</v>
          </cell>
          <cell r="Q139" t="str">
            <v>CÔNG TY TNHH MTV THƯƠNG MẠI VÀ DỊCH VỤ NGỌC THƠM</v>
          </cell>
        </row>
        <row r="140">
          <cell r="A140" t="str">
            <v>brg12201</v>
          </cell>
          <cell r="B140" t="str">
            <v>CH Hapro 198 Lò Đúc</v>
          </cell>
          <cell r="C140" t="str">
            <v>BRGMART 198 Lò Đúc, Hai Bà Trưng, Hà Nội</v>
          </cell>
          <cell r="D140" t="str">
            <v/>
          </cell>
          <cell r="E140" t="str">
            <v>MIENBAC;5%;BRG;STCH</v>
          </cell>
          <cell r="F140" t="str">
            <v/>
          </cell>
          <cell r="G140">
            <v>60</v>
          </cell>
          <cell r="H140">
            <v>0</v>
          </cell>
          <cell r="I140" t="str">
            <v>HN009</v>
          </cell>
          <cell r="J140" t="str">
            <v>Vũ Anh Tuấn</v>
          </cell>
          <cell r="K140" t="str">
            <v>Việt Nam</v>
          </cell>
          <cell r="L140" t="str">
            <v>Hà Nội</v>
          </cell>
          <cell r="M140" t="str">
            <v>Quận Hai Bà Trưng</v>
          </cell>
          <cell r="O140" t="str">
            <v>BRG - FUJIMART</v>
          </cell>
          <cell r="P140" t="str">
            <v>CÔNG TY TNHH BÁN LẺ FUJIMART VIỆT NAM</v>
          </cell>
          <cell r="Q140" t="str">
            <v>CÔNG TY TNHH MTV THƯƠNG MẠI VÀ DỊCH VỤ NGỌC THƠM</v>
          </cell>
        </row>
        <row r="141">
          <cell r="A141" t="str">
            <v>brg12211</v>
          </cell>
          <cell r="B141" t="str">
            <v>CH Hapro 15-17 Đội cấn</v>
          </cell>
          <cell r="C141" t="str">
            <v>BRGMART 15-17 Đội Cấn, Ba Đình, Hà Nội</v>
          </cell>
          <cell r="D141" t="str">
            <v/>
          </cell>
          <cell r="E141" t="str">
            <v>MIENBAC;5%;BRG;STCH</v>
          </cell>
          <cell r="F141" t="str">
            <v/>
          </cell>
          <cell r="G141">
            <v>60</v>
          </cell>
          <cell r="H141">
            <v>0</v>
          </cell>
          <cell r="I141" t="str">
            <v>HN009</v>
          </cell>
          <cell r="J141" t="str">
            <v>Vũ Anh Tuấn</v>
          </cell>
          <cell r="K141" t="str">
            <v>Việt Nam</v>
          </cell>
          <cell r="L141" t="str">
            <v>Hà Nội</v>
          </cell>
          <cell r="M141" t="str">
            <v>Quận Ba Đình</v>
          </cell>
          <cell r="O141" t="str">
            <v>BRG - FUJIMART</v>
          </cell>
          <cell r="P141" t="str">
            <v>CÔNG TY TNHH BÁN LẺ FUJIMART VIỆT NAM</v>
          </cell>
          <cell r="Q141" t="str">
            <v>CÔNG TY TNHH MTV THƯƠNG MẠI VÀ DỊCH VỤ NGỌC THƠM</v>
          </cell>
        </row>
        <row r="142">
          <cell r="A142" t="str">
            <v>brg12221</v>
          </cell>
          <cell r="B142" t="str">
            <v>CH Hapro 53D Hàng Bài</v>
          </cell>
          <cell r="C142" t="str">
            <v>BRGMART 53D Hàng Bài, Hoàn Kiếm, Hà Nội</v>
          </cell>
          <cell r="D142" t="str">
            <v/>
          </cell>
          <cell r="E142" t="str">
            <v>MIENBAC;5%;BRG;STCH</v>
          </cell>
          <cell r="F142" t="str">
            <v/>
          </cell>
          <cell r="G142">
            <v>60</v>
          </cell>
          <cell r="H142">
            <v>0</v>
          </cell>
          <cell r="I142" t="str">
            <v>HN009</v>
          </cell>
          <cell r="J142" t="str">
            <v>Vũ Anh Tuấn</v>
          </cell>
          <cell r="K142" t="str">
            <v>Việt Nam</v>
          </cell>
          <cell r="L142" t="str">
            <v>Hà Nội</v>
          </cell>
          <cell r="M142" t="str">
            <v>Quận Hai Bà Trưng</v>
          </cell>
          <cell r="O142" t="str">
            <v>BRG - FUJIMART</v>
          </cell>
          <cell r="P142" t="str">
            <v>CÔNG TY TNHH BÁN LẺ FUJIMART VIỆT NAM</v>
          </cell>
          <cell r="Q142" t="str">
            <v>CÔNG TY TNHH MTV THƯƠNG MẠI VÀ DỊCH VỤ NGỌC THƠM</v>
          </cell>
        </row>
        <row r="143">
          <cell r="A143" t="str">
            <v>brg12231</v>
          </cell>
          <cell r="B143" t="str">
            <v>Cửa hàng Haprofood N4C Trung Hòa Nhân Chính</v>
          </cell>
          <cell r="C143" t="str">
            <v>Tầng 1 toàn N4C Trung Hòa - Nhân Chính, Thanh Xuân, Hà Nội</v>
          </cell>
          <cell r="D143" t="str">
            <v/>
          </cell>
          <cell r="E143" t="str">
            <v>MIENBAC;5%;BRG;STCH</v>
          </cell>
          <cell r="F143" t="str">
            <v/>
          </cell>
          <cell r="G143">
            <v>60</v>
          </cell>
          <cell r="H143">
            <v>0</v>
          </cell>
          <cell r="I143" t="str">
            <v>HN007</v>
          </cell>
          <cell r="J143" t="str">
            <v>Đỗ Minh Quang</v>
          </cell>
          <cell r="K143" t="str">
            <v>Việt Nam</v>
          </cell>
          <cell r="L143" t="str">
            <v>Hà Nội</v>
          </cell>
          <cell r="M143" t="str">
            <v>Quận Thanh Xuân</v>
          </cell>
          <cell r="O143" t="str">
            <v>BRG - FUJIMART</v>
          </cell>
          <cell r="P143" t="str">
            <v>CÔNG TY TNHH BÁN LẺ FUJIMART VIỆT NAM</v>
          </cell>
          <cell r="Q143" t="str">
            <v>CÔNG TY TNHH MTV THƯƠNG MẠI VÀ DỊCH VỤ NGỌC THƠM</v>
          </cell>
        </row>
        <row r="144">
          <cell r="A144" t="str">
            <v>brg12241</v>
          </cell>
          <cell r="B144" t="str">
            <v>BRGMART Chợ bưởi, HN</v>
          </cell>
          <cell r="C144" t="str">
            <v>BRGMART Chợ bưởi, Ba Đình, Hà Nội ( đối diện 582 Thụy Khuê )</v>
          </cell>
          <cell r="D144" t="str">
            <v/>
          </cell>
          <cell r="E144" t="str">
            <v>MIENBAC;5%;BRG;STCH</v>
          </cell>
          <cell r="F144" t="str">
            <v/>
          </cell>
          <cell r="G144">
            <v>60</v>
          </cell>
          <cell r="H144">
            <v>0</v>
          </cell>
          <cell r="I144" t="str">
            <v>HN009</v>
          </cell>
          <cell r="J144" t="str">
            <v>Vũ Anh Tuấn</v>
          </cell>
          <cell r="K144" t="str">
            <v>Việt Nam</v>
          </cell>
          <cell r="L144" t="str">
            <v>Hà Nội</v>
          </cell>
          <cell r="M144" t="str">
            <v>Quận Ba Đình</v>
          </cell>
          <cell r="O144" t="str">
            <v>BRG - FUJIMART</v>
          </cell>
          <cell r="P144" t="str">
            <v>CÔNG TY TNHH BÁN LẺ FUJIMART VIỆT NAM</v>
          </cell>
          <cell r="Q144" t="str">
            <v>CÔNG TY TNHH MTV THƯƠNG MẠI VÀ DỊCH VỤ NGỌC THƠM</v>
          </cell>
        </row>
        <row r="145">
          <cell r="A145" t="str">
            <v>brg12251</v>
          </cell>
          <cell r="B145" t="str">
            <v>BRGMART 41 Đông tác, Hà Nội</v>
          </cell>
          <cell r="C145" t="str">
            <v>BRGMART 41 Đông tác, Đống đa, Hà Nội</v>
          </cell>
          <cell r="D145" t="str">
            <v/>
          </cell>
          <cell r="E145" t="str">
            <v>MIENBAC;5%;BRG;STCH</v>
          </cell>
          <cell r="F145" t="str">
            <v/>
          </cell>
          <cell r="G145">
            <v>60</v>
          </cell>
          <cell r="H145">
            <v>0</v>
          </cell>
          <cell r="I145" t="str">
            <v>HN009</v>
          </cell>
          <cell r="J145" t="str">
            <v>Vũ Anh Tuấn</v>
          </cell>
          <cell r="K145" t="str">
            <v>Việt Nam</v>
          </cell>
          <cell r="L145" t="str">
            <v>Hà Nội</v>
          </cell>
          <cell r="M145" t="str">
            <v>Quận Đống Đa</v>
          </cell>
          <cell r="O145" t="str">
            <v>BRG - FUJIMART</v>
          </cell>
          <cell r="P145" t="str">
            <v>CÔNG TY TNHH BÁN LẺ FUJIMART VIỆT NAM</v>
          </cell>
          <cell r="Q145" t="str">
            <v>CÔNG TY TNHH MTV THƯƠNG MẠI VÀ DỊCH VỤ NGỌC THƠM</v>
          </cell>
        </row>
        <row r="146">
          <cell r="A146" t="str">
            <v>brg12331</v>
          </cell>
          <cell r="B146" t="str">
            <v>CH Hapro 160-162 ngõ Thái Thịnh I</v>
          </cell>
          <cell r="C146" t="str">
            <v>BRGMART 160 ngõ Thái Thịnh 1, Đống Đa, Hà Nội</v>
          </cell>
          <cell r="D146" t="str">
            <v/>
          </cell>
          <cell r="E146" t="str">
            <v>MIENBAC;5%;BRG;STCH</v>
          </cell>
          <cell r="F146" t="str">
            <v/>
          </cell>
          <cell r="G146">
            <v>60</v>
          </cell>
          <cell r="H146">
            <v>0</v>
          </cell>
          <cell r="I146" t="str">
            <v>HN009</v>
          </cell>
          <cell r="J146" t="str">
            <v>Vũ Anh Tuấn</v>
          </cell>
          <cell r="K146" t="str">
            <v>Việt Nam</v>
          </cell>
          <cell r="L146" t="str">
            <v>Hà Nội</v>
          </cell>
          <cell r="M146" t="str">
            <v>Quận Đống Đa</v>
          </cell>
          <cell r="O146" t="str">
            <v>BRG - FUJIMART</v>
          </cell>
          <cell r="P146" t="str">
            <v>CÔNG TY TNHH BÁN LẺ FUJIMART VIỆT NAM</v>
          </cell>
          <cell r="Q146" t="str">
            <v>CÔNG TY TNHH MTV THƯƠNG MẠI VÀ DỊCH VỤ NGỌC THƠM</v>
          </cell>
        </row>
        <row r="147">
          <cell r="A147" t="str">
            <v>brg12341</v>
          </cell>
          <cell r="B147" t="str">
            <v>CH Hapro 94 Láng Hạ</v>
          </cell>
          <cell r="C147" t="str">
            <v>BRGMART 94 Láng Hạ, Đống Đa, Hà Nội</v>
          </cell>
          <cell r="D147" t="str">
            <v/>
          </cell>
          <cell r="E147" t="str">
            <v>MIENBAC;5%;BRG;STCH</v>
          </cell>
          <cell r="F147" t="str">
            <v/>
          </cell>
          <cell r="G147">
            <v>60</v>
          </cell>
          <cell r="H147">
            <v>0</v>
          </cell>
          <cell r="I147" t="str">
            <v>HN009</v>
          </cell>
          <cell r="J147" t="str">
            <v>Vũ Anh Tuấn</v>
          </cell>
          <cell r="K147" t="str">
            <v>Việt Nam</v>
          </cell>
          <cell r="L147" t="str">
            <v>Hà Nội</v>
          </cell>
          <cell r="M147" t="str">
            <v>Quận Đống Đa</v>
          </cell>
          <cell r="O147" t="str">
            <v>BRG - FUJIMART</v>
          </cell>
          <cell r="P147" t="str">
            <v>CÔNG TY TNHH BÁN LẺ FUJIMART VIỆT NAM</v>
          </cell>
          <cell r="Q147" t="str">
            <v>CÔNG TY TNHH MTV THƯƠNG MẠI VÀ DỊCH VỤ NGỌC THƠM</v>
          </cell>
        </row>
        <row r="148">
          <cell r="A148" t="str">
            <v>brg12342</v>
          </cell>
          <cell r="B148" t="str">
            <v>Siêu thị BRGMart Moonlight Vân Canh</v>
          </cell>
          <cell r="C148" t="str">
            <v>Tầng 1 Tòa nhà Moonlight 1, Vân Canh, An Khánh, Hoài Đức, HN</v>
          </cell>
          <cell r="D148" t="str">
            <v/>
          </cell>
          <cell r="E148" t="str">
            <v>MIENBAC;5%;BRG;STCH</v>
          </cell>
          <cell r="F148" t="str">
            <v/>
          </cell>
          <cell r="G148">
            <v>60</v>
          </cell>
          <cell r="H148">
            <v>0</v>
          </cell>
          <cell r="I148" t="str">
            <v>HN007</v>
          </cell>
          <cell r="J148" t="str">
            <v>Đỗ Minh Quang</v>
          </cell>
          <cell r="K148" t="str">
            <v>Việt Nam</v>
          </cell>
          <cell r="L148" t="str">
            <v>Hà Nội</v>
          </cell>
          <cell r="M148" t="str">
            <v>Huyện Hoài Đức</v>
          </cell>
          <cell r="N148" t="str">
            <v>Xã An Khánh</v>
          </cell>
          <cell r="O148" t="str">
            <v>BRG - FUJIMART</v>
          </cell>
          <cell r="P148" t="str">
            <v>CÔNG TY TNHH BÁN LẺ FUJIMART VIỆT NAM</v>
          </cell>
          <cell r="Q148" t="str">
            <v>CÔNG TY TNHH MTV THƯƠNG MẠI VÀ DỊCH VỤ NGỌC THƠM</v>
          </cell>
        </row>
        <row r="149">
          <cell r="A149" t="str">
            <v>brg12351</v>
          </cell>
          <cell r="B149" t="str">
            <v>CH Hapro 83 Nguyễn An Ninh</v>
          </cell>
          <cell r="C149" t="str">
            <v>BRGMART 83 Nguyễn An Ninh, Hoàng Mai, Hà Nội</v>
          </cell>
          <cell r="D149" t="str">
            <v/>
          </cell>
          <cell r="E149" t="str">
            <v>MIENBAC;5%;BRG;STCH</v>
          </cell>
          <cell r="F149" t="str">
            <v/>
          </cell>
          <cell r="G149">
            <v>60</v>
          </cell>
          <cell r="H149">
            <v>0</v>
          </cell>
          <cell r="I149" t="str">
            <v>HN009</v>
          </cell>
          <cell r="J149" t="str">
            <v>Vũ Anh Tuấn</v>
          </cell>
          <cell r="K149" t="str">
            <v>Việt Nam</v>
          </cell>
          <cell r="L149" t="str">
            <v>Hà Nội</v>
          </cell>
          <cell r="M149" t="str">
            <v>Quận Hoàng Mai</v>
          </cell>
          <cell r="O149" t="str">
            <v>BRG - FUJIMART</v>
          </cell>
          <cell r="P149" t="str">
            <v>CÔNG TY TNHH BÁN LẺ FUJIMART VIỆT NAM</v>
          </cell>
          <cell r="Q149" t="str">
            <v>CÔNG TY TNHH MTV THƯƠNG MẠI VÀ DỊCH VỤ NGỌC THƠM</v>
          </cell>
        </row>
        <row r="150">
          <cell r="A150" t="str">
            <v>brg12401</v>
          </cell>
          <cell r="B150" t="str">
            <v>BRGMART 12 Quán Thánh, Hà Nội</v>
          </cell>
          <cell r="C150" t="str">
            <v>BRGMART 12 Quán Thánh, Ba Đình, Hà Nội</v>
          </cell>
          <cell r="D150" t="str">
            <v/>
          </cell>
          <cell r="E150" t="str">
            <v>MIENBAC;5%;BRG;STCH</v>
          </cell>
          <cell r="F150" t="str">
            <v/>
          </cell>
          <cell r="G150">
            <v>60</v>
          </cell>
          <cell r="H150">
            <v>0</v>
          </cell>
          <cell r="I150" t="str">
            <v>HN009</v>
          </cell>
          <cell r="J150" t="str">
            <v>Vũ Anh Tuấn</v>
          </cell>
          <cell r="K150" t="str">
            <v>Việt Nam</v>
          </cell>
          <cell r="L150" t="str">
            <v>Hà Nội</v>
          </cell>
          <cell r="M150" t="str">
            <v>Quận Ba Đình</v>
          </cell>
          <cell r="O150" t="str">
            <v>BRG - FUJIMART</v>
          </cell>
          <cell r="P150" t="str">
            <v>CÔNG TY TNHH BÁN LẺ FUJIMART VIỆT NAM</v>
          </cell>
          <cell r="Q150" t="str">
            <v>CÔNG TY TNHH MTV THƯƠNG MẠI VÀ DỊCH VỤ NGỌC THƠM</v>
          </cell>
        </row>
        <row r="151">
          <cell r="A151" t="str">
            <v>brg12411</v>
          </cell>
          <cell r="B151" t="str">
            <v>Cửa hàng HaproFood 63 Cầu Gỗ</v>
          </cell>
          <cell r="C151" t="str">
            <v>63 Cầu Gỗ, phường Hàng Bạc, quận Hoàn Kiếm, thành phố Hà Nội</v>
          </cell>
          <cell r="E151" t="str">
            <v>MIENBAC;5%;BRG;STCH</v>
          </cell>
          <cell r="F151" t="str">
            <v/>
          </cell>
          <cell r="G151">
            <v>60</v>
          </cell>
          <cell r="H151">
            <v>0</v>
          </cell>
          <cell r="I151" t="str">
            <v>HN009</v>
          </cell>
          <cell r="J151" t="str">
            <v>Vũ Anh Tuấn</v>
          </cell>
          <cell r="K151" t="str">
            <v>Việt Nam</v>
          </cell>
          <cell r="L151" t="str">
            <v>Hà Nội</v>
          </cell>
          <cell r="M151" t="str">
            <v>Quận Hoàn Kiếm</v>
          </cell>
          <cell r="O151" t="str">
            <v>BRG - FUJIMART</v>
          </cell>
          <cell r="P151" t="str">
            <v>CÔNG TY TNHH BÁN LẺ FUJIMART VIỆT NAM</v>
          </cell>
          <cell r="Q151" t="str">
            <v>CÔNG TY TNHH MTV THƯƠNG MẠI VÀ DỊCH VỤ NGỌC THƠM</v>
          </cell>
        </row>
        <row r="152">
          <cell r="A152" t="str">
            <v>brg12431</v>
          </cell>
          <cell r="B152" t="str">
            <v>BRGMART 376 Khâm Thiên, Hà Nội</v>
          </cell>
          <cell r="C152" t="str">
            <v>BRGMART 376 Khâm Thiên, Đống Đa, Hà Nội</v>
          </cell>
          <cell r="D152" t="str">
            <v/>
          </cell>
          <cell r="E152" t="str">
            <v>MIENBAC;5%;BRG;STCH</v>
          </cell>
          <cell r="F152" t="str">
            <v/>
          </cell>
          <cell r="G152">
            <v>60</v>
          </cell>
          <cell r="H152">
            <v>0</v>
          </cell>
          <cell r="I152" t="str">
            <v>HN009</v>
          </cell>
          <cell r="J152" t="str">
            <v>Vũ Anh Tuấn</v>
          </cell>
          <cell r="K152" t="str">
            <v>Việt Nam</v>
          </cell>
          <cell r="L152" t="str">
            <v>Hà Nội</v>
          </cell>
          <cell r="M152" t="str">
            <v>Quận Đống Đa</v>
          </cell>
          <cell r="O152" t="str">
            <v>BRG - FUJIMART</v>
          </cell>
          <cell r="P152" t="str">
            <v>CÔNG TY TNHH BÁN LẺ FUJIMART VIỆT NAM</v>
          </cell>
          <cell r="Q152" t="str">
            <v>CÔNG TY TNHH MTV THƯƠNG MẠI VÀ DỊCH VỤ NGỌC THƠM</v>
          </cell>
        </row>
        <row r="153">
          <cell r="A153" t="str">
            <v>brg12441</v>
          </cell>
          <cell r="B153" t="str">
            <v>BRG 156 Ngọc Lâm, Hà Nội</v>
          </cell>
          <cell r="C153" t="str">
            <v>156 Ngọc Lâm, Long Biên, Hà Nội</v>
          </cell>
          <cell r="E153" t="str">
            <v>MIENBAC;5%;BRG;STCH</v>
          </cell>
          <cell r="H153">
            <v>0</v>
          </cell>
          <cell r="I153" t="str">
            <v>HN009</v>
          </cell>
          <cell r="J153" t="str">
            <v>Vũ Anh Tuấn</v>
          </cell>
          <cell r="K153" t="str">
            <v>Việt Nam</v>
          </cell>
          <cell r="L153" t="str">
            <v>Hà Nội</v>
          </cell>
          <cell r="M153" t="str">
            <v>Quận Long Biên</v>
          </cell>
          <cell r="N153" t="str">
            <v>Phường Ngọc Lâm</v>
          </cell>
          <cell r="O153" t="str">
            <v>BRG - FUJIMART</v>
          </cell>
          <cell r="P153" t="str">
            <v>CÔNG TY TNHH BÁN LẺ FUJIMART VIỆT NAM</v>
          </cell>
          <cell r="Q153" t="str">
            <v>CÔNG TY TNHH MTV THƯƠNG MẠI VÀ DỊCH VỤ NGỌC THƠM</v>
          </cell>
        </row>
        <row r="154">
          <cell r="A154" t="str">
            <v>brg12451</v>
          </cell>
          <cell r="B154" t="str">
            <v>BRGMART Chợ Sa, Cổ Loa, Đông Anh, Hà Nội</v>
          </cell>
          <cell r="C154" t="str">
            <v>BRGMART Chợ Sa, Cổ Loa, Đông Anh, Hà Nội</v>
          </cell>
          <cell r="D154" t="str">
            <v/>
          </cell>
          <cell r="E154" t="str">
            <v>MIENBAC;5%;BRG;STCH</v>
          </cell>
          <cell r="F154" t="str">
            <v/>
          </cell>
          <cell r="G154">
            <v>60</v>
          </cell>
          <cell r="H154">
            <v>0</v>
          </cell>
          <cell r="I154" t="str">
            <v>HN007</v>
          </cell>
          <cell r="J154" t="str">
            <v>Đỗ Minh Quang</v>
          </cell>
          <cell r="K154" t="str">
            <v>Việt Nam</v>
          </cell>
          <cell r="L154" t="str">
            <v>Hà Nội</v>
          </cell>
          <cell r="M154" t="str">
            <v>Huyện Đông Anh</v>
          </cell>
          <cell r="O154" t="str">
            <v>BRG - FUJIMART</v>
          </cell>
          <cell r="P154" t="str">
            <v>CÔNG TY TNHH BÁN LẺ FUJIMART VIỆT NAM</v>
          </cell>
          <cell r="Q154" t="str">
            <v>CÔNG TY TNHH MTV THƯƠNG MẠI VÀ DỊCH VỤ NGỌC THƠM</v>
          </cell>
        </row>
        <row r="155">
          <cell r="A155" t="str">
            <v>brg12481</v>
          </cell>
          <cell r="B155" t="str">
            <v>Siêu thị BRGMart 63 Hàng trống</v>
          </cell>
          <cell r="C155" t="str">
            <v>BRG 63 Hàng Trống, Hoàn Kiếm, Hà Nội</v>
          </cell>
          <cell r="D155" t="str">
            <v/>
          </cell>
          <cell r="E155" t="str">
            <v>MIENBAC;5%;BRG;STCH</v>
          </cell>
          <cell r="F155" t="str">
            <v/>
          </cell>
          <cell r="G155">
            <v>60</v>
          </cell>
          <cell r="H155">
            <v>0</v>
          </cell>
          <cell r="I155" t="str">
            <v>HN009</v>
          </cell>
          <cell r="J155" t="str">
            <v>Vũ Anh Tuấn</v>
          </cell>
          <cell r="K155" t="str">
            <v>Việt Nam</v>
          </cell>
          <cell r="L155" t="str">
            <v>Hà Nội</v>
          </cell>
          <cell r="M155" t="str">
            <v>Quận Hoàn Kiếm</v>
          </cell>
          <cell r="O155" t="str">
            <v>BRG - FUJIMART</v>
          </cell>
          <cell r="P155" t="str">
            <v>CÔNG TY TNHH BÁN LẺ FUJIMART VIỆT NAM</v>
          </cell>
          <cell r="Q155" t="str">
            <v>CÔNG TY TNHH MTV THƯƠNG MẠI VÀ DỊCH VỤ NGỌC THƠM</v>
          </cell>
        </row>
        <row r="156">
          <cell r="A156" t="str">
            <v>brg12491</v>
          </cell>
          <cell r="B156" t="str">
            <v>BRGMART Chợ Tó. Uy Nỗ, Đông Anh, Hà Nội</v>
          </cell>
          <cell r="C156" t="str">
            <v>BRGMART Chợ Tó. Uy Nỗ, Đông Anh, Hà Nội</v>
          </cell>
          <cell r="D156" t="str">
            <v/>
          </cell>
          <cell r="E156" t="str">
            <v>MIENBAC;5%;BRG;STCH</v>
          </cell>
          <cell r="F156" t="str">
            <v/>
          </cell>
          <cell r="G156">
            <v>60</v>
          </cell>
          <cell r="H156">
            <v>0</v>
          </cell>
          <cell r="I156" t="str">
            <v>HN007</v>
          </cell>
          <cell r="J156" t="str">
            <v>Đỗ Minh Quang</v>
          </cell>
          <cell r="K156" t="str">
            <v>Việt Nam</v>
          </cell>
          <cell r="L156" t="str">
            <v>Hà Nội</v>
          </cell>
          <cell r="M156" t="str">
            <v>Huyện Đông Anh</v>
          </cell>
          <cell r="O156" t="str">
            <v>BRG - FUJIMART</v>
          </cell>
          <cell r="P156" t="str">
            <v>CÔNG TY TNHH BÁN LẺ FUJIMART VIỆT NAM</v>
          </cell>
          <cell r="Q156" t="str">
            <v>CÔNG TY TNHH MTV THƯƠNG MẠI VÀ DỊCH VỤ NGỌC THƠM</v>
          </cell>
        </row>
        <row r="157">
          <cell r="A157" t="str">
            <v>brg12511</v>
          </cell>
          <cell r="B157" t="str">
            <v>BRGMART 162 Tôn Đức Thắng, Hà Nội</v>
          </cell>
          <cell r="C157" t="str">
            <v>BRGMART 162 Tôn Đức Thắng, Đống Đa, Hà Nội</v>
          </cell>
          <cell r="D157" t="str">
            <v/>
          </cell>
          <cell r="E157" t="str">
            <v>MIENBAC;5%;BRG;STCH</v>
          </cell>
          <cell r="F157" t="str">
            <v/>
          </cell>
          <cell r="G157">
            <v>60</v>
          </cell>
          <cell r="H157">
            <v>0</v>
          </cell>
          <cell r="I157" t="str">
            <v>HN009</v>
          </cell>
          <cell r="J157" t="str">
            <v>Vũ Anh Tuấn</v>
          </cell>
          <cell r="K157" t="str">
            <v>Việt Nam</v>
          </cell>
          <cell r="L157" t="str">
            <v>Hà Nội</v>
          </cell>
          <cell r="M157" t="str">
            <v>Quận Đống Đa</v>
          </cell>
          <cell r="O157" t="str">
            <v>BRG - FUJIMART</v>
          </cell>
          <cell r="P157" t="str">
            <v>CÔNG TY TNHH BÁN LẺ FUJIMART VIỆT NAM</v>
          </cell>
          <cell r="Q157" t="str">
            <v>CÔNG TY TNHH MTV THƯƠNG MẠI VÀ DỊCH VỤ NGỌC THƠM</v>
          </cell>
        </row>
        <row r="158">
          <cell r="A158" t="str">
            <v>brg12521</v>
          </cell>
          <cell r="B158" t="str">
            <v>BRGMART 537 Quang Trung, Hà Đông, Hà Nội</v>
          </cell>
          <cell r="C158" t="str">
            <v>BRGMART 537 Quang Trung, Hà Đông, Hà Nội</v>
          </cell>
          <cell r="D158" t="str">
            <v/>
          </cell>
          <cell r="E158" t="str">
            <v>MIENBAC;5%;BRG;STCH</v>
          </cell>
          <cell r="F158" t="str">
            <v/>
          </cell>
          <cell r="G158">
            <v>60</v>
          </cell>
          <cell r="H158">
            <v>0</v>
          </cell>
          <cell r="I158" t="str">
            <v>HN007</v>
          </cell>
          <cell r="J158" t="str">
            <v>Đỗ Minh Quang</v>
          </cell>
          <cell r="K158" t="str">
            <v>Việt Nam</v>
          </cell>
          <cell r="L158" t="str">
            <v>Hà Nội</v>
          </cell>
          <cell r="M158" t="str">
            <v>Quận Hà Đông</v>
          </cell>
          <cell r="O158" t="str">
            <v>BRG - FUJIMART</v>
          </cell>
          <cell r="P158" t="str">
            <v>CÔNG TY TNHH BÁN LẺ FUJIMART VIỆT NAM</v>
          </cell>
          <cell r="Q158" t="str">
            <v>CÔNG TY TNHH MTV THƯƠNG MẠI VÀ DỊCH VỤ NGỌC THƠM</v>
          </cell>
        </row>
        <row r="159">
          <cell r="A159" t="str">
            <v>brg12531</v>
          </cell>
          <cell r="B159" t="str">
            <v>BRGMART 166 Nguyễn Thái Học, Hà Nội</v>
          </cell>
          <cell r="C159" t="str">
            <v>BRGMART 166 Nguyễn Thái Học, Ba Đình, Hà Nội</v>
          </cell>
          <cell r="D159" t="str">
            <v/>
          </cell>
          <cell r="E159" t="str">
            <v>MIENBAC;5%;BRG;STCH</v>
          </cell>
          <cell r="F159" t="str">
            <v/>
          </cell>
          <cell r="G159">
            <v>60</v>
          </cell>
          <cell r="H159">
            <v>0</v>
          </cell>
          <cell r="I159" t="str">
            <v>HN009</v>
          </cell>
          <cell r="J159" t="str">
            <v>Vũ Anh Tuấn</v>
          </cell>
          <cell r="K159" t="str">
            <v>Việt Nam</v>
          </cell>
          <cell r="L159" t="str">
            <v>Hà Nội</v>
          </cell>
          <cell r="M159" t="str">
            <v>Quận Ba Đình</v>
          </cell>
          <cell r="O159" t="str">
            <v>BRG - FUJIMART</v>
          </cell>
          <cell r="P159" t="str">
            <v>CÔNG TY TNHH BÁN LẺ FUJIMART VIỆT NAM</v>
          </cell>
          <cell r="Q159" t="str">
            <v>CÔNG TY TNHH MTV THƯƠNG MẠI VÀ DỊCH VỤ NGỌC THƠM</v>
          </cell>
        </row>
        <row r="160">
          <cell r="A160" t="str">
            <v>brg12551</v>
          </cell>
          <cell r="B160" t="str">
            <v>BRGMART 105 Lê Duẩn, Hà Nội</v>
          </cell>
          <cell r="C160" t="str">
            <v>BRGMART 105 Lê Duẩn, Hoàn Kiếm, Hà Nội</v>
          </cell>
          <cell r="D160" t="str">
            <v/>
          </cell>
          <cell r="E160" t="str">
            <v>MIENBAC;5%;BRG;STCH</v>
          </cell>
          <cell r="F160" t="str">
            <v/>
          </cell>
          <cell r="G160">
            <v>60</v>
          </cell>
          <cell r="H160">
            <v>0</v>
          </cell>
          <cell r="I160" t="str">
            <v>HN009</v>
          </cell>
          <cell r="J160" t="str">
            <v>Vũ Anh Tuấn</v>
          </cell>
          <cell r="K160" t="str">
            <v>Việt Nam</v>
          </cell>
          <cell r="L160" t="str">
            <v>Hà Nội</v>
          </cell>
          <cell r="M160" t="str">
            <v>Quận Đống Đa</v>
          </cell>
          <cell r="O160" t="str">
            <v>BRG - FUJIMART</v>
          </cell>
          <cell r="P160" t="str">
            <v>CÔNG TY TNHH BÁN LẺ FUJIMART VIỆT NAM</v>
          </cell>
          <cell r="Q160" t="str">
            <v>CÔNG TY TNHH MTV THƯƠNG MẠI VÀ DỊCH VỤ NGỌC THƠM</v>
          </cell>
        </row>
        <row r="161">
          <cell r="A161" t="str">
            <v>brg12561</v>
          </cell>
          <cell r="B161" t="str">
            <v>BRG Thôn Cương Ngô</v>
          </cell>
          <cell r="C161" t="str">
            <v>66/673 đường Cổ Điển, TT Văn Điển, huyện Thanh Trì, HN</v>
          </cell>
          <cell r="D161" t="str">
            <v/>
          </cell>
          <cell r="E161" t="str">
            <v>MIENBAC;5%;BRG;STCH</v>
          </cell>
          <cell r="F161" t="str">
            <v/>
          </cell>
          <cell r="G161">
            <v>60</v>
          </cell>
          <cell r="H161">
            <v>0</v>
          </cell>
          <cell r="I161" t="str">
            <v>HN009</v>
          </cell>
          <cell r="J161" t="str">
            <v>Vũ Anh Tuấn</v>
          </cell>
          <cell r="K161" t="str">
            <v>Việt Nam</v>
          </cell>
          <cell r="L161" t="str">
            <v>Hà Nội</v>
          </cell>
          <cell r="M161" t="str">
            <v>Huyện Thanh Trì</v>
          </cell>
          <cell r="O161" t="str">
            <v>BRG - FUJIMART</v>
          </cell>
          <cell r="P161" t="str">
            <v>CÔNG TY TNHH BÁN LẺ FUJIMART VIỆT NAM</v>
          </cell>
          <cell r="Q161" t="str">
            <v>CÔNG TY TNHH MTV THƯƠNG MẠI VÀ DỊCH VỤ NGỌC THƠM</v>
          </cell>
        </row>
        <row r="162">
          <cell r="A162" t="str">
            <v>brg12571</v>
          </cell>
          <cell r="B162" t="str">
            <v>Siêu thị BRGMart Mạo Khê</v>
          </cell>
          <cell r="C162" t="str">
            <v>BRG số 1 nguyễn lương Bằng, P.Phạm Ngũ Lão, Tp.Hải Dương</v>
          </cell>
          <cell r="D162" t="str">
            <v/>
          </cell>
          <cell r="E162" t="str">
            <v>MIENBAC;5%;BRG;STCH</v>
          </cell>
          <cell r="F162" t="str">
            <v/>
          </cell>
          <cell r="G162">
            <v>60</v>
          </cell>
          <cell r="H162">
            <v>0</v>
          </cell>
          <cell r="I162" t="str">
            <v>HN001</v>
          </cell>
          <cell r="J162" t="str">
            <v>Trần Thị Huệ</v>
          </cell>
          <cell r="K162" t="str">
            <v>Việt Nam</v>
          </cell>
          <cell r="L162" t="str">
            <v>Quảng Ninh</v>
          </cell>
          <cell r="M162" t="str">
            <v>Tỉnh Miền Bắc</v>
          </cell>
          <cell r="O162" t="str">
            <v>BRG - FUJIMART</v>
          </cell>
          <cell r="P162" t="str">
            <v>CÔNG TY TNHH BÁN LẺ FUJIMART VIỆT NAM</v>
          </cell>
          <cell r="Q162" t="str">
            <v>CÔNG TY TNHH MTV THƯƠNG MẠI VÀ DỊCH VỤ NGỌC THƠM</v>
          </cell>
        </row>
        <row r="163">
          <cell r="A163" t="str">
            <v>brg12581</v>
          </cell>
          <cell r="B163" t="str">
            <v>Cửa hàng haprofood 2 Hoàng Hoa Thám, Vũng Tàu</v>
          </cell>
          <cell r="C163" t="str">
            <v>Số 2, Hoàng Hoa Thám, phường 2, thành phố Vũng Tàu, tỉnh Bà Rịa - Vũng Tàu</v>
          </cell>
          <cell r="D163" t="str">
            <v/>
          </cell>
          <cell r="E163" t="str">
            <v>5%;BRG;STCH;MIENNAM</v>
          </cell>
          <cell r="F163" t="str">
            <v/>
          </cell>
          <cell r="G163">
            <v>60</v>
          </cell>
          <cell r="H163">
            <v>0</v>
          </cell>
          <cell r="I163" t="str">
            <v>SG029</v>
          </cell>
          <cell r="J163" t="str">
            <v>Dương Thị Kim Hồng</v>
          </cell>
          <cell r="K163" t="str">
            <v>Việt Nam</v>
          </cell>
          <cell r="L163" t="str">
            <v>Bà Rịa - Vũng Tàu</v>
          </cell>
          <cell r="M163" t="str">
            <v>Tỉnh Miền Nam</v>
          </cell>
          <cell r="O163" t="str">
            <v>BRG - FUJIMART</v>
          </cell>
          <cell r="P163" t="str">
            <v>CÔNG TY TNHH BÁN LẺ FUJIMART VIỆT NAM</v>
          </cell>
          <cell r="Q163" t="str">
            <v>CÔNG TY TNHH MTV THƯƠNG MẠI VÀ DỊCH VỤ NGỌC THƠM</v>
          </cell>
        </row>
        <row r="164">
          <cell r="A164" t="str">
            <v>brg12601</v>
          </cell>
          <cell r="B164" t="str">
            <v>BRG Hàm Nghi, Q1</v>
          </cell>
          <cell r="C164" t="str">
            <v>31-35 Hàm Nghi, phường Nguyễn Thái Bình, quận 1, HCM</v>
          </cell>
          <cell r="E164" t="str">
            <v>5%;BRG;STCH;MIENNAM</v>
          </cell>
          <cell r="F164" t="str">
            <v/>
          </cell>
          <cell r="G164">
            <v>60</v>
          </cell>
          <cell r="H164">
            <v>0</v>
          </cell>
          <cell r="I164" t="str">
            <v>SG026</v>
          </cell>
          <cell r="J164" t="str">
            <v>Nguyễn Văn Vinh</v>
          </cell>
          <cell r="K164" t="str">
            <v>Việt Nam</v>
          </cell>
          <cell r="L164" t="str">
            <v>Hồ Chí Minh</v>
          </cell>
          <cell r="M164" t="str">
            <v>Quận 1</v>
          </cell>
          <cell r="O164" t="str">
            <v>BRG - FUJIMART</v>
          </cell>
          <cell r="P164" t="str">
            <v>CÔNG TY TNHH BÁN LẺ FUJIMART VIỆT NAM</v>
          </cell>
          <cell r="Q164" t="str">
            <v>CÔNG TY TNHH MTV THƯƠNG MẠI VÀ DỊCH VỤ NGỌC THƠM</v>
          </cell>
        </row>
        <row r="165">
          <cell r="A165" t="str">
            <v>brg12621</v>
          </cell>
          <cell r="B165" t="str">
            <v>BRG Cửa hàng Haprofood 27B Nguyễn Đình Chiều</v>
          </cell>
          <cell r="C165" t="str">
            <v>Cửa hàng Haprofood 27B Nguyễn Đình Chiều, Q.3, HCM</v>
          </cell>
          <cell r="E165" t="str">
            <v>5%;BRG;STCH;MIENNAM</v>
          </cell>
          <cell r="F165" t="str">
            <v/>
          </cell>
          <cell r="G165">
            <v>60</v>
          </cell>
          <cell r="H165">
            <v>0</v>
          </cell>
          <cell r="I165" t="str">
            <v>SG026</v>
          </cell>
          <cell r="J165" t="str">
            <v>Nguyễn Văn Vinh</v>
          </cell>
          <cell r="K165" t="str">
            <v>Việt Nam</v>
          </cell>
          <cell r="L165" t="str">
            <v>Hồ Chí Minh</v>
          </cell>
          <cell r="M165" t="str">
            <v>Quận 3</v>
          </cell>
          <cell r="O165" t="str">
            <v>BRG - FUJIMART</v>
          </cell>
          <cell r="P165" t="str">
            <v>CÔNG TY TNHH BÁN LẺ FUJIMART VIỆT NAM</v>
          </cell>
          <cell r="Q165" t="str">
            <v>CÔNG TY TNHH MTV THƯƠNG MẠI VÀ DỊCH VỤ NGỌC THƠM</v>
          </cell>
        </row>
        <row r="166">
          <cell r="A166" t="str">
            <v>brg12631</v>
          </cell>
          <cell r="B166" t="str">
            <v>BRG 442-444-446 Nguyễn Tất Thành, Q.4</v>
          </cell>
          <cell r="C166" t="str">
            <v>BRG 442-444-446 NGUYỄN TẤT THÀNH, QUẬN 4, HCM</v>
          </cell>
          <cell r="E166" t="str">
            <v>5%;BRG;STCH;MIENNAM</v>
          </cell>
          <cell r="F166" t="str">
            <v/>
          </cell>
          <cell r="G166">
            <v>60</v>
          </cell>
          <cell r="H166">
            <v>0</v>
          </cell>
          <cell r="I166" t="str">
            <v>SG009</v>
          </cell>
          <cell r="J166" t="str">
            <v>Hứa Thị Ngọc Thơ</v>
          </cell>
          <cell r="K166" t="str">
            <v>Việt Nam</v>
          </cell>
          <cell r="L166" t="str">
            <v>Hồ Chí Minh</v>
          </cell>
          <cell r="M166" t="str">
            <v>Quận 4</v>
          </cell>
          <cell r="O166" t="str">
            <v>BRG - FUJIMART</v>
          </cell>
          <cell r="P166" t="str">
            <v>CÔNG TY TNHH BÁN LẺ FUJIMART VIỆT NAM</v>
          </cell>
          <cell r="Q166" t="str">
            <v>CÔNG TY TNHH MTV THƯƠNG MẠI VÀ DỊCH VỤ NGỌC THƠM</v>
          </cell>
        </row>
        <row r="167">
          <cell r="A167" t="str">
            <v>brg12661</v>
          </cell>
          <cell r="B167" t="str">
            <v>BRG 362 Ngọc Lâm, Hà Nội</v>
          </cell>
          <cell r="C167" t="str">
            <v>362 Ngọc Lâm, Long Biên, Hà Nội</v>
          </cell>
          <cell r="D167" t="str">
            <v/>
          </cell>
          <cell r="E167" t="str">
            <v>MIENBAC;5%;BRG;STCH</v>
          </cell>
          <cell r="F167" t="str">
            <v/>
          </cell>
          <cell r="G167">
            <v>60</v>
          </cell>
          <cell r="H167">
            <v>0</v>
          </cell>
          <cell r="I167" t="str">
            <v>HN009</v>
          </cell>
          <cell r="J167" t="str">
            <v>Vũ Anh Tuấn</v>
          </cell>
          <cell r="K167" t="str">
            <v>Việt Nam</v>
          </cell>
          <cell r="L167" t="str">
            <v>Hà Nội</v>
          </cell>
          <cell r="M167" t="str">
            <v>Quận Long Biên</v>
          </cell>
          <cell r="O167" t="str">
            <v>BRG - FUJIMART</v>
          </cell>
          <cell r="P167" t="str">
            <v>CÔNG TY TNHH BÁN LẺ FUJIMART VIỆT NAM</v>
          </cell>
          <cell r="Q167" t="str">
            <v>CÔNG TY TNHH MTV THƯƠNG MẠI VÀ DỊCH VỤ NGỌC THƠM</v>
          </cell>
        </row>
        <row r="168">
          <cell r="A168" t="str">
            <v>brg12671</v>
          </cell>
          <cell r="B168" t="str">
            <v>CH Haprofood Ecohome 3</v>
          </cell>
          <cell r="C168" t="str">
            <v>BRGMART Ecohome3, Bắc Từ Liêm, Hà Nội</v>
          </cell>
          <cell r="D168" t="str">
            <v/>
          </cell>
          <cell r="E168" t="str">
            <v>MIENBAC;5%;BRG;STCH</v>
          </cell>
          <cell r="F168" t="str">
            <v/>
          </cell>
          <cell r="G168">
            <v>60</v>
          </cell>
          <cell r="H168">
            <v>0</v>
          </cell>
          <cell r="I168" t="str">
            <v>HN007</v>
          </cell>
          <cell r="J168" t="str">
            <v>Đỗ Minh Quang</v>
          </cell>
          <cell r="K168" t="str">
            <v>Việt Nam</v>
          </cell>
          <cell r="L168" t="str">
            <v>Hà Nội</v>
          </cell>
          <cell r="M168" t="str">
            <v>Quận Bắc Từ Liêm</v>
          </cell>
          <cell r="O168" t="str">
            <v>BRG - FUJIMART</v>
          </cell>
          <cell r="P168" t="str">
            <v>CÔNG TY TNHH BÁN LẺ FUJIMART VIỆT NAM</v>
          </cell>
          <cell r="Q168" t="str">
            <v>CÔNG TY TNHH MTV THƯƠNG MẠI VÀ DỊCH VỤ NGỌC THƠM</v>
          </cell>
        </row>
        <row r="169">
          <cell r="A169" t="str">
            <v>brg12681</v>
          </cell>
          <cell r="B169" t="str">
            <v>BRG mart N16 Sài Đồng</v>
          </cell>
          <cell r="C169" t="str">
            <v>G1, N16-01 Le Grand Jadin, KĐT Sài Đồng, Long Biên, Hà Nội</v>
          </cell>
          <cell r="D169" t="str">
            <v/>
          </cell>
          <cell r="E169" t="str">
            <v>MIENBAC;5%;BRG;STCH</v>
          </cell>
          <cell r="F169" t="str">
            <v/>
          </cell>
          <cell r="G169">
            <v>60</v>
          </cell>
          <cell r="H169">
            <v>0</v>
          </cell>
          <cell r="I169" t="str">
            <v>HN009</v>
          </cell>
          <cell r="J169" t="str">
            <v>Vũ Anh Tuấn</v>
          </cell>
          <cell r="K169" t="str">
            <v>Việt Nam</v>
          </cell>
          <cell r="L169" t="str">
            <v>Hà Nội</v>
          </cell>
          <cell r="M169" t="str">
            <v>Quận Long Biên</v>
          </cell>
          <cell r="O169" t="str">
            <v>BRG - FUJIMART</v>
          </cell>
          <cell r="P169" t="str">
            <v>CÔNG TY TNHH BÁN LẺ FUJIMART VIỆT NAM</v>
          </cell>
          <cell r="Q169" t="str">
            <v>CÔNG TY TNHH MTV THƯƠNG MẠI VÀ DỊCH VỤ NGỌC THƠM</v>
          </cell>
        </row>
        <row r="170">
          <cell r="A170" t="str">
            <v>brg12691</v>
          </cell>
          <cell r="B170" t="str">
            <v>BRG mart Intracom Đông Anh</v>
          </cell>
          <cell r="C170" t="str">
            <v>BRGMart Intracom Vĩnh Ngọc, Đông anh, HN</v>
          </cell>
          <cell r="D170" t="str">
            <v/>
          </cell>
          <cell r="E170" t="str">
            <v>MIENBAC;5%;BRG;STCH</v>
          </cell>
          <cell r="F170" t="str">
            <v/>
          </cell>
          <cell r="G170">
            <v>60</v>
          </cell>
          <cell r="H170">
            <v>0</v>
          </cell>
          <cell r="I170" t="str">
            <v>HN007</v>
          </cell>
          <cell r="J170" t="str">
            <v>Đỗ Minh Quang</v>
          </cell>
          <cell r="K170" t="str">
            <v>Việt Nam</v>
          </cell>
          <cell r="L170" t="str">
            <v>Hà Nội</v>
          </cell>
          <cell r="M170" t="str">
            <v>Huyện Đông Anh</v>
          </cell>
          <cell r="O170" t="str">
            <v>BRG - FUJIMART</v>
          </cell>
          <cell r="P170" t="str">
            <v>CÔNG TY TNHH BÁN LẺ FUJIMART VIỆT NAM</v>
          </cell>
          <cell r="Q170" t="str">
            <v>CÔNG TY TNHH MTV THƯƠNG MẠI VÀ DỊCH VỤ NGỌC THƠM</v>
          </cell>
        </row>
        <row r="171">
          <cell r="A171" t="str">
            <v>brg12701</v>
          </cell>
          <cell r="B171" t="str">
            <v>BRGMART MD Complex Hàm Nghi, Hà Nội</v>
          </cell>
          <cell r="C171" t="str">
            <v>Tỏa nhà MD Complex, 2 Hàm Nghi, KĐT Mỹ Đình 1, Q.Nam Từ Liêm, Hà Nội</v>
          </cell>
          <cell r="D171" t="str">
            <v/>
          </cell>
          <cell r="E171" t="str">
            <v>MIENBAC;5%;BRG;STCH</v>
          </cell>
          <cell r="F171" t="str">
            <v/>
          </cell>
          <cell r="G171">
            <v>60</v>
          </cell>
          <cell r="H171">
            <v>0</v>
          </cell>
          <cell r="I171" t="str">
            <v>HN007</v>
          </cell>
          <cell r="J171" t="str">
            <v>Đỗ Minh Quang</v>
          </cell>
          <cell r="K171" t="str">
            <v>Việt Nam</v>
          </cell>
          <cell r="L171" t="str">
            <v>Hà Nội</v>
          </cell>
          <cell r="M171" t="str">
            <v>Quận Nam Từ Liêm</v>
          </cell>
          <cell r="O171" t="str">
            <v>BRG - FUJIMART</v>
          </cell>
          <cell r="P171" t="str">
            <v>CÔNG TY TNHH BÁN LẺ FUJIMART VIỆT NAM</v>
          </cell>
          <cell r="Q171" t="str">
            <v>CÔNG TY TNHH MTV THƯƠNG MẠI VÀ DỊCH VỤ NGỌC THƠM</v>
          </cell>
        </row>
        <row r="172">
          <cell r="A172" t="str">
            <v>brg12711</v>
          </cell>
          <cell r="B172" t="str">
            <v>BRG Lộc Ninh Singashine - Thị trấn Chúc Sơn</v>
          </cell>
          <cell r="C172" t="str">
            <v>BRG Lộc Ninh Singashine - Thị trấn Chúc Sơn, Chương Mỹ, HN</v>
          </cell>
          <cell r="D172" t="str">
            <v/>
          </cell>
          <cell r="E172" t="str">
            <v>MIENBAC;5%;BRG;STCH</v>
          </cell>
          <cell r="F172" t="str">
            <v/>
          </cell>
          <cell r="G172">
            <v>60</v>
          </cell>
          <cell r="H172">
            <v>0</v>
          </cell>
          <cell r="I172" t="str">
            <v>HN007</v>
          </cell>
          <cell r="J172" t="str">
            <v>Đỗ Minh Quang</v>
          </cell>
          <cell r="K172" t="str">
            <v>Việt Nam</v>
          </cell>
          <cell r="L172" t="str">
            <v>Hà Nội</v>
          </cell>
          <cell r="M172" t="str">
            <v>Huyện Chương Mỹ</v>
          </cell>
          <cell r="O172" t="str">
            <v>BRG - FUJIMART</v>
          </cell>
          <cell r="P172" t="str">
            <v>CÔNG TY TNHH BÁN LẺ FUJIMART VIỆT NAM</v>
          </cell>
          <cell r="Q172" t="str">
            <v>CÔNG TY TNHH MTV THƯƠNG MẠI VÀ DỊCH VỤ NGỌC THƠM</v>
          </cell>
        </row>
        <row r="173">
          <cell r="A173" t="str">
            <v>brg12721</v>
          </cell>
          <cell r="B173" t="str">
            <v>BRG UDIC Riverside 1 - 122 Vĩnh Tuy, Hai Bà Trưng, HN</v>
          </cell>
          <cell r="C173" t="str">
            <v>BRG UDIC Riverside 1 - 122 Vĩnh Tuy, Hai Bà Trưng, HN</v>
          </cell>
          <cell r="D173" t="str">
            <v/>
          </cell>
          <cell r="E173" t="str">
            <v>MIENBAC;5%;BRG;STCH</v>
          </cell>
          <cell r="F173" t="str">
            <v/>
          </cell>
          <cell r="G173">
            <v>60</v>
          </cell>
          <cell r="H173">
            <v>0</v>
          </cell>
          <cell r="I173" t="str">
            <v>HN009</v>
          </cell>
          <cell r="J173" t="str">
            <v>Vũ Anh Tuấn</v>
          </cell>
          <cell r="K173" t="str">
            <v>Việt Nam</v>
          </cell>
          <cell r="L173" t="str">
            <v>Hà Nội</v>
          </cell>
          <cell r="M173" t="str">
            <v>Quận Hai Bà Trưng</v>
          </cell>
          <cell r="O173" t="str">
            <v>BRG - FUJIMART</v>
          </cell>
          <cell r="P173" t="str">
            <v>CÔNG TY TNHH BÁN LẺ FUJIMART VIỆT NAM</v>
          </cell>
          <cell r="Q173" t="str">
            <v>CÔNG TY TNHH MTV THƯƠNG MẠI VÀ DỊCH VỤ NGỌC THƠM</v>
          </cell>
        </row>
        <row r="174">
          <cell r="A174" t="str">
            <v>brg12731</v>
          </cell>
          <cell r="B174" t="str">
            <v>CH Haprofood 9-11 Thổ Quan</v>
          </cell>
          <cell r="C174" t="str">
            <v>BRGMART 9-11 Thổ Quan, Đống Đa, HN</v>
          </cell>
          <cell r="D174" t="str">
            <v/>
          </cell>
          <cell r="E174" t="str">
            <v>MIENBAC;5%;BRG;STCH</v>
          </cell>
          <cell r="F174" t="str">
            <v/>
          </cell>
          <cell r="G174">
            <v>60</v>
          </cell>
          <cell r="H174">
            <v>0</v>
          </cell>
          <cell r="I174" t="str">
            <v>HN009</v>
          </cell>
          <cell r="J174" t="str">
            <v>Vũ Anh Tuấn</v>
          </cell>
          <cell r="K174" t="str">
            <v>Việt Nam</v>
          </cell>
          <cell r="L174" t="str">
            <v>Hà Nội</v>
          </cell>
          <cell r="M174" t="str">
            <v>Quận Đống Đa</v>
          </cell>
          <cell r="O174" t="str">
            <v>BRG - FUJIMART</v>
          </cell>
          <cell r="P174" t="str">
            <v>CÔNG TY TNHH BÁN LẺ FUJIMART VIỆT NAM</v>
          </cell>
          <cell r="Q174" t="str">
            <v>CÔNG TY TNHH MTV THƯƠNG MẠI VÀ DỊCH VỤ NGỌC THƠM</v>
          </cell>
        </row>
        <row r="175">
          <cell r="A175" t="str">
            <v>brg12741</v>
          </cell>
          <cell r="B175" t="str">
            <v>CH Haprofood 9 Lê Qúy Đôn</v>
          </cell>
          <cell r="C175" t="str">
            <v>BRGMART 9 Lê Quý Đôn, Hai Bà Trưng, HN</v>
          </cell>
          <cell r="D175" t="str">
            <v/>
          </cell>
          <cell r="E175" t="str">
            <v>MIENBAC;5%;BRG;STCH</v>
          </cell>
          <cell r="F175" t="str">
            <v/>
          </cell>
          <cell r="G175">
            <v>60</v>
          </cell>
          <cell r="H175">
            <v>0</v>
          </cell>
          <cell r="I175" t="str">
            <v>HN009</v>
          </cell>
          <cell r="J175" t="str">
            <v>Vũ Anh Tuấn</v>
          </cell>
          <cell r="K175" t="str">
            <v>Việt Nam</v>
          </cell>
          <cell r="L175" t="str">
            <v>Hà Nội</v>
          </cell>
          <cell r="M175" t="str">
            <v>Quận Hai Bà Trưng</v>
          </cell>
          <cell r="O175" t="str">
            <v>BRG - FUJIMART</v>
          </cell>
          <cell r="P175" t="str">
            <v>CÔNG TY TNHH BÁN LẺ FUJIMART VIỆT NAM</v>
          </cell>
          <cell r="Q175" t="str">
            <v>CÔNG TY TNHH MTV THƯƠNG MẠI VÀ DỊCH VỤ NGỌC THƠM</v>
          </cell>
        </row>
        <row r="176">
          <cell r="A176" t="str">
            <v>brg12751</v>
          </cell>
          <cell r="B176" t="str">
            <v>CH Haprofood 24 Trần Nhật Duật</v>
          </cell>
          <cell r="C176" t="str">
            <v>24 Trần Nhật Duật, Phường Đông Xuân, Q.Hoàn Kiếm, Hà Nội</v>
          </cell>
          <cell r="D176" t="str">
            <v/>
          </cell>
          <cell r="E176" t="str">
            <v>MIENBAC;5%;BRG;STCH</v>
          </cell>
          <cell r="F176" t="str">
            <v/>
          </cell>
          <cell r="G176">
            <v>60</v>
          </cell>
          <cell r="H176">
            <v>0</v>
          </cell>
          <cell r="I176" t="str">
            <v>HN009</v>
          </cell>
          <cell r="J176" t="str">
            <v>Vũ Anh Tuấn</v>
          </cell>
          <cell r="K176" t="str">
            <v>Việt Nam</v>
          </cell>
          <cell r="L176" t="str">
            <v>Hà Nội</v>
          </cell>
          <cell r="M176" t="str">
            <v>Quận Hoàn Kiếm</v>
          </cell>
          <cell r="O176" t="str">
            <v>BRG - FUJIMART</v>
          </cell>
          <cell r="P176" t="str">
            <v>CÔNG TY TNHH BÁN LẺ FUJIMART VIỆT NAM</v>
          </cell>
          <cell r="Q176" t="str">
            <v>CÔNG TY TNHH MTV THƯƠNG MẠI VÀ DỊCH VỤ NGỌC THƠM</v>
          </cell>
        </row>
        <row r="177">
          <cell r="A177" t="str">
            <v>brg12761</v>
          </cell>
          <cell r="B177" t="str">
            <v>Siêu thị FujiMart 51 Lê Đại Hành</v>
          </cell>
          <cell r="C177" t="str">
            <v>Số 51 Lê Đại Hành, P. Lê Đại Hành, Q. Hai Bà Trưng, HN</v>
          </cell>
          <cell r="D177" t="str">
            <v/>
          </cell>
          <cell r="E177" t="str">
            <v>MIENBAC;5%;BRG;STCH</v>
          </cell>
          <cell r="F177" t="str">
            <v/>
          </cell>
          <cell r="G177">
            <v>60</v>
          </cell>
          <cell r="H177">
            <v>0</v>
          </cell>
          <cell r="I177" t="str">
            <v>HN009</v>
          </cell>
          <cell r="J177" t="str">
            <v>Vũ Anh Tuấn</v>
          </cell>
          <cell r="K177" t="str">
            <v>Việt Nam</v>
          </cell>
          <cell r="L177" t="str">
            <v>Hà Nội</v>
          </cell>
          <cell r="M177" t="str">
            <v>Quận Hai Bà Trưng</v>
          </cell>
          <cell r="N177" t="str">
            <v>Phường Lê Đại Hành</v>
          </cell>
          <cell r="O177" t="str">
            <v>BRG - FUJIMART</v>
          </cell>
          <cell r="P177" t="str">
            <v>CÔNG TY TNHH BÁN LẺ FUJIMART VIỆT NAM</v>
          </cell>
          <cell r="Q177" t="str">
            <v>CÔNG TY TNHH MTV THƯƠNG MẠI VÀ DỊCH VỤ NGỌC THƠM</v>
          </cell>
        </row>
        <row r="178">
          <cell r="A178" t="str">
            <v>brg12801</v>
          </cell>
          <cell r="B178" t="str">
            <v>Siêu thị BRGMart Đồ Sơn Hải Phòng</v>
          </cell>
          <cell r="C178" t="str">
            <v>BRG Khu d.cư số 8, Đường 353, P. Ngọc Xuyên, Q. Đồ Sơn, Hải Phòng</v>
          </cell>
          <cell r="D178" t="str">
            <v/>
          </cell>
          <cell r="E178" t="str">
            <v>MIENBAC;5%;BRG;STCH</v>
          </cell>
          <cell r="F178" t="str">
            <v/>
          </cell>
          <cell r="G178">
            <v>60</v>
          </cell>
          <cell r="H178">
            <v>0</v>
          </cell>
          <cell r="I178" t="str">
            <v>HN001</v>
          </cell>
          <cell r="J178" t="str">
            <v>Trần Thị Huệ</v>
          </cell>
          <cell r="K178" t="str">
            <v>Việt Nam</v>
          </cell>
          <cell r="L178" t="str">
            <v>Hải Phòng</v>
          </cell>
          <cell r="M178" t="str">
            <v>Tỉnh Miền Bắc</v>
          </cell>
          <cell r="O178" t="str">
            <v>BRG - FUJIMART</v>
          </cell>
          <cell r="P178" t="str">
            <v>CÔNG TY TNHH BÁN LẺ FUJIMART VIỆT NAM</v>
          </cell>
          <cell r="Q178" t="str">
            <v>CÔNG TY TNHH MTV THƯƠNG MẠI VÀ DỊCH VỤ NGỌC THƠM</v>
          </cell>
        </row>
        <row r="179">
          <cell r="A179" t="str">
            <v>brg13011</v>
          </cell>
          <cell r="B179" t="str">
            <v>Seikamart Phạm Ngọc Thạch</v>
          </cell>
          <cell r="C179" t="str">
            <v>BRGMART Số 8 Phạm Ngọc Thạch, Đống Đa, HN</v>
          </cell>
          <cell r="D179" t="str">
            <v/>
          </cell>
          <cell r="E179" t="str">
            <v>5%; BRG; MIENBAC; STCH</v>
          </cell>
          <cell r="F179" t="str">
            <v/>
          </cell>
          <cell r="G179">
            <v>60</v>
          </cell>
          <cell r="H179">
            <v>0</v>
          </cell>
          <cell r="I179" t="str">
            <v>HN009</v>
          </cell>
          <cell r="J179" t="str">
            <v>Vũ Anh Tuấn</v>
          </cell>
          <cell r="K179" t="str">
            <v>Việt Nam</v>
          </cell>
          <cell r="L179" t="str">
            <v>Hà Nội</v>
          </cell>
          <cell r="M179" t="str">
            <v>Quận Đống Đa</v>
          </cell>
          <cell r="O179" t="str">
            <v>BRG - FUJIMART</v>
          </cell>
          <cell r="P179" t="str">
            <v>CÔNG TY TNHH BÁN LẺ FUJIMART VIỆT NAM</v>
          </cell>
          <cell r="Q179" t="str">
            <v>CÔNG TY TNHH MTV THƯƠNG MẠI VÀ DỊCH VỤ NGỌC THƠM</v>
          </cell>
        </row>
        <row r="180">
          <cell r="A180" t="str">
            <v>brg13031</v>
          </cell>
          <cell r="B180" t="str">
            <v>BRG 1 Lý Nam Đế, Hoàn Kiếm, Hà Nội</v>
          </cell>
          <cell r="C180" t="str">
            <v>BRG 1 Lý Nam Đế, Hoàn Kiếm, Hà Nội</v>
          </cell>
          <cell r="D180" t="str">
            <v/>
          </cell>
          <cell r="E180" t="str">
            <v>5%; BRG; MIENBAC; STCH</v>
          </cell>
          <cell r="F180" t="str">
            <v/>
          </cell>
          <cell r="G180">
            <v>60</v>
          </cell>
          <cell r="H180">
            <v>0</v>
          </cell>
          <cell r="I180" t="str">
            <v>HN009</v>
          </cell>
          <cell r="J180" t="str">
            <v>Vũ Anh Tuấn</v>
          </cell>
          <cell r="K180" t="str">
            <v>Việt Nam</v>
          </cell>
          <cell r="L180" t="str">
            <v>Hà Nội</v>
          </cell>
          <cell r="M180" t="str">
            <v>Quận Hoàn Kiếm</v>
          </cell>
          <cell r="O180" t="str">
            <v>BRG - FUJIMART</v>
          </cell>
          <cell r="P180" t="str">
            <v>CÔNG TY TNHH BÁN LẺ FUJIMART VIỆT NAM</v>
          </cell>
          <cell r="Q180" t="str">
            <v>CÔNG TY TNHH MTV THƯƠNG MẠI VÀ DỊCH VỤ NGỌC THƠM</v>
          </cell>
        </row>
        <row r="181">
          <cell r="A181" t="str">
            <v>brg13041</v>
          </cell>
          <cell r="B181" t="str">
            <v>Seikamart 275 nguyễn Trãi</v>
          </cell>
          <cell r="C181" t="str">
            <v>Tầng 1, tòa A, chung cư Goldland, 275 Nguyễn Trãi, Q.Thanh Xuân, Hà Nội</v>
          </cell>
          <cell r="D181" t="str">
            <v/>
          </cell>
          <cell r="E181" t="str">
            <v>5%; BRG; MIENBAC; STCH</v>
          </cell>
          <cell r="F181" t="str">
            <v/>
          </cell>
          <cell r="G181">
            <v>60</v>
          </cell>
          <cell r="H181">
            <v>0</v>
          </cell>
          <cell r="I181" t="str">
            <v>HN007</v>
          </cell>
          <cell r="J181" t="str">
            <v>Đỗ Minh Quang</v>
          </cell>
          <cell r="K181" t="str">
            <v>Việt Nam</v>
          </cell>
          <cell r="L181" t="str">
            <v>Hà Nội</v>
          </cell>
          <cell r="M181" t="str">
            <v>Quận Thanh Xuân</v>
          </cell>
          <cell r="O181" t="str">
            <v>BRG - FUJIMART</v>
          </cell>
          <cell r="P181" t="str">
            <v>CÔNG TY TNHH BÁN LẺ FUJIMART VIỆT NAM</v>
          </cell>
          <cell r="Q181" t="str">
            <v>CÔNG TY TNHH MTV THƯƠNG MẠI VÀ DỊCH VỤ NGỌC THƠM</v>
          </cell>
        </row>
        <row r="182">
          <cell r="A182" t="str">
            <v>brg13061</v>
          </cell>
          <cell r="B182" t="str">
            <v>Seika Dimond Westlake 98 Tô Ngọc Vân</v>
          </cell>
          <cell r="C182" t="str">
            <v>98 Tô Ngọc Vân, Tây Hồ, HN</v>
          </cell>
          <cell r="D182" t="str">
            <v/>
          </cell>
          <cell r="E182" t="str">
            <v>5%; BRG; MIENBAC; STCH</v>
          </cell>
          <cell r="F182" t="str">
            <v/>
          </cell>
          <cell r="G182">
            <v>60</v>
          </cell>
          <cell r="H182">
            <v>0</v>
          </cell>
          <cell r="I182" t="str">
            <v>HN009</v>
          </cell>
          <cell r="J182" t="str">
            <v>Vũ Anh Tuấn</v>
          </cell>
          <cell r="K182" t="str">
            <v>Việt Nam</v>
          </cell>
          <cell r="L182" t="str">
            <v>Hà Nội</v>
          </cell>
          <cell r="M182" t="str">
            <v>Quận Tây Hồ</v>
          </cell>
          <cell r="O182" t="str">
            <v>BRG - FUJIMART</v>
          </cell>
          <cell r="P182" t="str">
            <v>CÔNG TY TNHH BÁN LẺ FUJIMART VIỆT NAM</v>
          </cell>
          <cell r="Q182" t="str">
            <v>CÔNG TY TNHH MTV THƯƠNG MẠI VÀ DỊCH VỤ NGỌC THƠM</v>
          </cell>
        </row>
        <row r="183">
          <cell r="A183" t="str">
            <v>BRODARD</v>
          </cell>
          <cell r="B183" t="str">
            <v>CÔNG TY TNHH MỘT THÀNH VIÊN BÁNH BRODARD</v>
          </cell>
          <cell r="C183" t="str">
            <v>11 Nguyễn Thiệp - Phường Bến Nghé - Quận 1 - TP Hồ Chí Minh.</v>
          </cell>
          <cell r="E183" t="str">
            <v>MIENNAM</v>
          </cell>
          <cell r="F183" t="str">
            <v>0309893711</v>
          </cell>
          <cell r="H183">
            <v>0</v>
          </cell>
          <cell r="I183" t="str">
            <v>SG011</v>
          </cell>
          <cell r="J183" t="str">
            <v>Trương Quang Thanh</v>
          </cell>
          <cell r="K183" t="str">
            <v>Việt Nam</v>
          </cell>
          <cell r="L183" t="str">
            <v>Hồ Chí Minh</v>
          </cell>
          <cell r="M183" t="str">
            <v>Quận 1</v>
          </cell>
          <cell r="O183" t="str">
            <v>BRODARD</v>
          </cell>
          <cell r="P183" t="str">
            <v>CÔNG TY TNHH MỘT THÀNH VIÊN BÁNH BRODARD</v>
          </cell>
          <cell r="Q183" t="str">
            <v>CÔNG TY TNHH MTV THƯƠNG MẠI VÀ DỊCH VỤ NGỌC THƠM</v>
          </cell>
        </row>
        <row r="184">
          <cell r="A184" t="str">
            <v>CANHTOAN</v>
          </cell>
          <cell r="B184" t="str">
            <v>TRẦN CẢNH TOÀN</v>
          </cell>
          <cell r="C184" t="str">
            <v>Tại nhà, thôn Thọ Am, Xã Liên Ninh, Huyện Thanh Trì, Thành phố Hà Nội, Việt Nam</v>
          </cell>
          <cell r="D184" t="str">
            <v>ncc giò lụa Khánh Toàn</v>
          </cell>
          <cell r="E184" t="str">
            <v>MIENBAC</v>
          </cell>
          <cell r="F184" t="str">
            <v>ncc giò lụa Khánh Toàn</v>
          </cell>
          <cell r="H184">
            <v>0</v>
          </cell>
          <cell r="I184" t="str">
            <v>HN009</v>
          </cell>
          <cell r="J184" t="str">
            <v>Vũ Anh Tuấn</v>
          </cell>
          <cell r="K184" t="str">
            <v>Việt Nam</v>
          </cell>
          <cell r="L184" t="str">
            <v>Hà Nội</v>
          </cell>
          <cell r="M184" t="str">
            <v>Huyện Thanh Trì</v>
          </cell>
          <cell r="N184" t="str">
            <v>Xã Liên Ninh</v>
          </cell>
          <cell r="O184" t="str">
            <v>CANHTOAN</v>
          </cell>
          <cell r="P184" t="str">
            <v>TRẦN CẢNH TOÀN</v>
          </cell>
          <cell r="Q184" t="str">
            <v>CÔNG TY TNHH MTV THƯƠNG MẠI VÀ DỊCH VỤ NGỌC THƠM</v>
          </cell>
        </row>
        <row r="185">
          <cell r="A185" t="str">
            <v>CC</v>
          </cell>
          <cell r="B185" t="str">
            <v>Công Ty TNHH MTV Giải Trí TM &amp; DV C &amp; C</v>
          </cell>
          <cell r="C185" t="str">
            <v>189 Cống Quỳnh, Phường Nguyễn Cư Trinh, Quận 1, Tp.HCM.</v>
          </cell>
          <cell r="E185" t="str">
            <v>MIENNAM</v>
          </cell>
          <cell r="F185" t="str">
            <v>0313331056</v>
          </cell>
          <cell r="H185">
            <v>0</v>
          </cell>
          <cell r="K185" t="str">
            <v>Việt Nam</v>
          </cell>
          <cell r="L185" t="str">
            <v>Hồ Chí Minh</v>
          </cell>
          <cell r="M185" t="str">
            <v>Quận 1</v>
          </cell>
          <cell r="O185" t="str">
            <v>CC</v>
          </cell>
          <cell r="P185" t="str">
            <v>Công Ty TNHH MTV Giải Trí TM &amp; DV C &amp; C</v>
          </cell>
          <cell r="Q185" t="str">
            <v>CÔNG TY TNHH MTV THƯƠNG MẠI VÀ DỊCH VỤ NGỌC THƠM</v>
          </cell>
        </row>
        <row r="186">
          <cell r="A186" t="str">
            <v>CEVA</v>
          </cell>
          <cell r="B186" t="str">
            <v>CÔNG TY TNHH CEVA LOGISTICS (VIỆT NAM)</v>
          </cell>
          <cell r="C186" t="str">
            <v>Số 8 đường Phan Đình Giót, Phường 2, Quận Tân Bình, Thành phố Hồ Chí Minh, Việt Nam</v>
          </cell>
          <cell r="E186" t="str">
            <v>MIENNAM</v>
          </cell>
          <cell r="F186" t="str">
            <v>0311967720</v>
          </cell>
          <cell r="H186">
            <v>0</v>
          </cell>
          <cell r="I186" t="str">
            <v>SG005</v>
          </cell>
          <cell r="J186" t="str">
            <v>Thái Quang Hải</v>
          </cell>
          <cell r="K186" t="str">
            <v>Việt Nam</v>
          </cell>
          <cell r="L186" t="str">
            <v>Hồ Chí Minh</v>
          </cell>
          <cell r="M186" t="str">
            <v>Quận Tân Bình</v>
          </cell>
          <cell r="O186" t="str">
            <v>CEVA</v>
          </cell>
          <cell r="P186" t="str">
            <v>CÔNG TY TNHH CEVA LOGISTICS (VIỆT NAM)</v>
          </cell>
          <cell r="Q186" t="str">
            <v>CÔNG TY TNHH MTV THƯƠNG MẠI VÀ DỊCH VỤ NGỌC THƠM</v>
          </cell>
        </row>
        <row r="187">
          <cell r="A187" t="str">
            <v>CHAUAU</v>
          </cell>
          <cell r="B187" t="str">
            <v>CÔNG TY TNHH DV GIÁO DỤC QUỐC TẾ CHÂU ÂU</v>
          </cell>
          <cell r="C187" t="str">
            <v>730F-730G-730K  LÊ VĂN MIẾN, P. THẢO ĐIỀN, Q2 ,TP. HCM</v>
          </cell>
          <cell r="E187" t="str">
            <v>MIENNAM</v>
          </cell>
          <cell r="F187" t="str">
            <v>0310313267</v>
          </cell>
          <cell r="G187">
            <v>60</v>
          </cell>
          <cell r="H187">
            <v>0</v>
          </cell>
          <cell r="I187" t="str">
            <v>SG009</v>
          </cell>
          <cell r="J187" t="str">
            <v>Hứa Thị Ngọc Thơ</v>
          </cell>
          <cell r="K187" t="str">
            <v>Việt Nam</v>
          </cell>
          <cell r="L187" t="str">
            <v>Hồ Chí Minh</v>
          </cell>
          <cell r="M187" t="str">
            <v>Quận 2</v>
          </cell>
          <cell r="O187" t="str">
            <v>CHAUAU</v>
          </cell>
          <cell r="P187" t="str">
            <v>CÔNG TY TNHH DV GIÁO DỤC QUỐC TẾ CHÂU ÂU</v>
          </cell>
          <cell r="Q187" t="str">
            <v>CÔNG TY TNHH MTV THƯƠNG MẠI VÀ DỊCH VỤ NGỌC THƠM</v>
          </cell>
        </row>
        <row r="188">
          <cell r="A188" t="str">
            <v>CHIDIEM-Q4</v>
          </cell>
          <cell r="B188" t="str">
            <v>CÔNG TY TNHH THƯƠNG MẠI SẢN XUẤT MỘT BA SÁU</v>
          </cell>
          <cell r="C188" t="str">
            <v>136/54 Trần Quang Diệu, Phường 14, Quận 3, Tp. Hồ Chí Minh, Việt Nam.</v>
          </cell>
          <cell r="E188" t="str">
            <v>MIENNAM</v>
          </cell>
          <cell r="F188" t="str">
            <v>0316248046</v>
          </cell>
          <cell r="H188">
            <v>0</v>
          </cell>
          <cell r="I188" t="str">
            <v>SG011</v>
          </cell>
          <cell r="J188" t="str">
            <v>Trương Quang Thanh</v>
          </cell>
          <cell r="K188" t="str">
            <v>Việt Nam</v>
          </cell>
          <cell r="L188" t="str">
            <v>Hồ Chí Minh</v>
          </cell>
          <cell r="M188" t="str">
            <v>Quận 3</v>
          </cell>
          <cell r="O188" t="str">
            <v>CHIDIEM-Q4</v>
          </cell>
          <cell r="P188" t="str">
            <v>CÔNG TY TNHH THƯƠNG MẠI SẢN XUẤT MỘT BA SÁU</v>
          </cell>
          <cell r="Q188" t="str">
            <v>CÔNG TY TNHH MTV THƯƠNG MẠI VÀ DỊCH VỤ NGỌC THƠM</v>
          </cell>
        </row>
        <row r="189">
          <cell r="A189" t="str">
            <v>CHIHAU624</v>
          </cell>
          <cell r="B189" t="str">
            <v>Hộ kinh doanh Phúc Hậu (chị Liên sđt 0982164624)</v>
          </cell>
          <cell r="C189" t="str">
            <v>Hà Nội</v>
          </cell>
          <cell r="E189" t="str">
            <v>MIENBAC</v>
          </cell>
          <cell r="H189">
            <v>0</v>
          </cell>
          <cell r="I189" t="str">
            <v>HN009</v>
          </cell>
          <cell r="J189" t="str">
            <v>Vũ Anh Tuấn</v>
          </cell>
          <cell r="K189" t="str">
            <v>Việt Nam</v>
          </cell>
          <cell r="L189" t="str">
            <v>Hà Nội</v>
          </cell>
          <cell r="M189" t="str">
            <v>Quận Ba Đình</v>
          </cell>
          <cell r="N189" t="str">
            <v>Phường Ba Đình</v>
          </cell>
          <cell r="O189" t="str">
            <v>CHIHAU624</v>
          </cell>
          <cell r="P189" t="str">
            <v>Hộ kinh doanh Phúc Hậu (chị Liên sđt 0982164624)</v>
          </cell>
          <cell r="Q189" t="str">
            <v>CÔNG TY TNHH MTV THƯƠNG MẠI VÀ DỊCH VỤ NGỌC THƠM</v>
          </cell>
        </row>
        <row r="190">
          <cell r="A190" t="str">
            <v>CHKINHDONG-BACNINH</v>
          </cell>
          <cell r="B190" t="str">
            <v>Cửa hàng tiện lợi Kinh Đông</v>
          </cell>
          <cell r="C190" t="str">
            <v>Lô số 6, Đường Ngô Tất Tố, Phường Ninh Xá, Thành Phố Bắc Ninh, Tỉnh Bắc Ninh</v>
          </cell>
          <cell r="E190" t="str">
            <v>MIENBAC</v>
          </cell>
          <cell r="H190">
            <v>0</v>
          </cell>
          <cell r="I190" t="str">
            <v>HN001</v>
          </cell>
          <cell r="J190" t="str">
            <v>Trần Thị Huệ</v>
          </cell>
          <cell r="K190" t="str">
            <v>Việt Nam</v>
          </cell>
          <cell r="L190" t="str">
            <v>Tỉnh Bắc Ninh</v>
          </cell>
          <cell r="M190" t="str">
            <v>Tỉnh Miền Bắc</v>
          </cell>
          <cell r="O190" t="str">
            <v>CHKINHDONG-BACNINH</v>
          </cell>
          <cell r="P190" t="str">
            <v>Cửa hàng tiện lợi Kinh Đông</v>
          </cell>
          <cell r="Q190" t="str">
            <v>CÔNG TY TNHH MTV THƯƠNG MẠI VÀ DỊCH VỤ NGỌC THƠM</v>
          </cell>
        </row>
        <row r="191">
          <cell r="A191" t="str">
            <v>CHOHAY</v>
          </cell>
          <cell r="B191" t="str">
            <v>HỘ KINH DOANH LÊ THỊ KHÁNH LOAN- CHỢ HAY</v>
          </cell>
          <cell r="C191" t="str">
            <v>Thửa đất số 22, Phường Quán Toan, Quận Hồng Bàng, Thành phố Hải Phòng, Việt Nam</v>
          </cell>
          <cell r="D191" t="str">
            <v/>
          </cell>
          <cell r="E191" t="str">
            <v>KLGT</v>
          </cell>
          <cell r="F191" t="str">
            <v>8112982260-001</v>
          </cell>
          <cell r="H191">
            <v>0</v>
          </cell>
          <cell r="I191" t="str">
            <v>HN001</v>
          </cell>
          <cell r="J191" t="str">
            <v>Trần Thị Huệ</v>
          </cell>
          <cell r="K191" t="str">
            <v>Việt Nam</v>
          </cell>
          <cell r="L191" t="str">
            <v>Hải Phòng</v>
          </cell>
          <cell r="M191" t="str">
            <v>Tỉnh Miền Bắc</v>
          </cell>
          <cell r="N191" t="str">
            <v>Phường Quán Toan</v>
          </cell>
          <cell r="O191" t="str">
            <v>CHOHAY</v>
          </cell>
          <cell r="P191" t="str">
            <v>HỘ KINH DOANH LÊ THỊ KHÁNH LOAN- CHỢ HAY</v>
          </cell>
          <cell r="Q191" t="str">
            <v>CÔNG TY TNHH MTV THƯƠNG MẠI VÀ DỊCH VỤ NGỌC THƠM</v>
          </cell>
        </row>
        <row r="192">
          <cell r="A192" t="str">
            <v>CHOICEPROTECH</v>
          </cell>
          <cell r="B192" t="str">
            <v>Cty TNHH Choice Pro-tech</v>
          </cell>
          <cell r="C192" t="str">
            <v>Lô 24, đường số 6, KCN Tam Phước,Thành phố Biên Hòa,Đồng Nai</v>
          </cell>
          <cell r="E192" t="str">
            <v>MIENNAM</v>
          </cell>
          <cell r="F192" t="str">
            <v>3600954356</v>
          </cell>
          <cell r="G192">
            <v>60</v>
          </cell>
          <cell r="H192">
            <v>0</v>
          </cell>
          <cell r="I192" t="str">
            <v>SG029</v>
          </cell>
          <cell r="J192" t="str">
            <v>Dương Thị Kim Hồng</v>
          </cell>
          <cell r="K192" t="str">
            <v>Việt Nam</v>
          </cell>
          <cell r="L192" t="str">
            <v>Đồng Nai</v>
          </cell>
          <cell r="M192" t="str">
            <v>Tỉnh Miền Nam</v>
          </cell>
          <cell r="O192" t="str">
            <v>CHOICEPROTECH</v>
          </cell>
          <cell r="P192" t="str">
            <v>Cty TNHH Choice Pro-tech</v>
          </cell>
          <cell r="Q192" t="str">
            <v>CÔNG TY TNHH MTV THƯƠNG MẠI VÀ DỊCH VỤ NGỌC THƠM</v>
          </cell>
        </row>
        <row r="193">
          <cell r="A193" t="str">
            <v>CircleK</v>
          </cell>
          <cell r="B193" t="str">
            <v>CÔNG TY TNHH VÒNG TRÒN ĐỎ</v>
          </cell>
          <cell r="C193" t="str">
            <v>160 Bùi Thị Xuân, Phường Bến Thành, Thành phố Hồ Chí Minh, Việt Nam</v>
          </cell>
          <cell r="E193" t="str">
            <v>Circlek; Circlekmiennam; MIENNAM</v>
          </cell>
          <cell r="F193" t="str">
            <v>0306182043</v>
          </cell>
          <cell r="H193">
            <v>0</v>
          </cell>
          <cell r="K193" t="str">
            <v>Việt Nam</v>
          </cell>
          <cell r="L193" t="str">
            <v>Hồ Chí Minh</v>
          </cell>
          <cell r="M193" t="str">
            <v>Quận 1</v>
          </cell>
          <cell r="O193" t="str">
            <v>CIRCLE K</v>
          </cell>
          <cell r="P193" t="str">
            <v>CÔNG TY TNHH VÒNG TRÒN ĐỎ</v>
          </cell>
          <cell r="Q193" t="str">
            <v>CÔNG TY TNHH MTV THƯƠNG MẠI VÀ DỊCH VỤ NGỌC THƠM</v>
          </cell>
        </row>
        <row r="194">
          <cell r="A194" t="str">
            <v>CircleK-010</v>
          </cell>
          <cell r="B194" t="str">
            <v>CHI NHÁNH CÔNG TY TNHH VÒNG TRÒN ĐỎ TẠI HÀ NỘI</v>
          </cell>
          <cell r="C194" t="str">
            <v>Số 205 Lạc Long Quân, Phường Tây Hồ, Thành phố Hà Nội, Việt Nam</v>
          </cell>
          <cell r="E194" t="str">
            <v>Circlek; Circlekmienbac; MIENBAC</v>
          </cell>
          <cell r="F194" t="str">
            <v>0306182043-010</v>
          </cell>
          <cell r="H194">
            <v>0</v>
          </cell>
          <cell r="I194" t="str">
            <v>HN009</v>
          </cell>
          <cell r="J194" t="str">
            <v>Vũ Anh Tuấn</v>
          </cell>
          <cell r="K194" t="str">
            <v>Việt Nam</v>
          </cell>
          <cell r="L194" t="str">
            <v>Hà Nội</v>
          </cell>
          <cell r="M194" t="str">
            <v>Quận Tây Hồ</v>
          </cell>
          <cell r="N194" t="str">
            <v>TÂY HỒ</v>
          </cell>
          <cell r="O194" t="str">
            <v>CIRCLE K</v>
          </cell>
          <cell r="P194" t="str">
            <v>CÔNG TY TNHH VÒNG TRÒN ĐỎ</v>
          </cell>
          <cell r="Q194" t="str">
            <v>CÔNG TY TNHH MTV THƯƠNG MẠI VÀ DỊCH VỤ NGỌC THƠM</v>
          </cell>
        </row>
        <row r="195">
          <cell r="A195" t="str">
            <v>CircleK-011</v>
          </cell>
          <cell r="B195" t="str">
            <v>CHI NHÁNH TẠI BÌNH DƯƠNG CÔNG TY TNHH VÒNG TRÒN ĐỎ</v>
          </cell>
          <cell r="C195" t="str">
            <v>508 Cách Mạng Tháng Tám, Phường Thủ Dầu Một, Thành phố Hồ Chí Minh, Việt Nam</v>
          </cell>
          <cell r="E195" t="str">
            <v>Circlek; Circlekmiennam; MIENNAM</v>
          </cell>
          <cell r="F195" t="str">
            <v>0306182043-011</v>
          </cell>
          <cell r="H195">
            <v>0</v>
          </cell>
          <cell r="I195" t="str">
            <v>SG029</v>
          </cell>
          <cell r="J195" t="str">
            <v>Dương Thị Kim Hồng</v>
          </cell>
          <cell r="K195" t="str">
            <v>Việt Nam</v>
          </cell>
          <cell r="L195" t="str">
            <v>Bình Dương</v>
          </cell>
          <cell r="M195" t="str">
            <v>Tỉnh Miền Nam</v>
          </cell>
          <cell r="O195" t="str">
            <v>CIRCLE K</v>
          </cell>
          <cell r="P195" t="str">
            <v>CÔNG TY TNHH VÒNG TRÒN ĐỎ</v>
          </cell>
          <cell r="Q195" t="str">
            <v>CÔNG TY TNHH MTV THƯƠNG MẠI VÀ DỊCH VỤ NGỌC THƠM</v>
          </cell>
        </row>
        <row r="196">
          <cell r="A196" t="str">
            <v>CircleK-012</v>
          </cell>
          <cell r="B196" t="str">
            <v>CHI NHÁNH CÔNG TY TNHH VÒNG TRÒN ĐỎ TẠI BÀ RỊA-VŨNG TÀU</v>
          </cell>
          <cell r="C196" t="str">
            <v>15 La Văn Cầu, Phường Vũng Tàu, Thành phố Hồ Chí Minh, Việt Nam</v>
          </cell>
          <cell r="E196" t="str">
            <v>Circlek; Circlekmiennam; MIENNAM</v>
          </cell>
          <cell r="F196" t="str">
            <v>0306182043-012</v>
          </cell>
          <cell r="H196">
            <v>0</v>
          </cell>
          <cell r="I196" t="str">
            <v>SG029</v>
          </cell>
          <cell r="J196" t="str">
            <v>Dương Thị Kim Hồng</v>
          </cell>
          <cell r="K196" t="str">
            <v>Việt Nam</v>
          </cell>
          <cell r="L196" t="str">
            <v>Bà Rịa - Vũng Tàu</v>
          </cell>
          <cell r="M196" t="str">
            <v>Tỉnh Miền Nam</v>
          </cell>
          <cell r="O196" t="str">
            <v>CIRCLE K</v>
          </cell>
          <cell r="P196" t="str">
            <v>CÔNG TY TNHH VÒNG TRÒN ĐỎ</v>
          </cell>
          <cell r="Q196" t="str">
            <v>CÔNG TY TNHH MTV THƯƠNG MẠI VÀ DỊCH VỤ NGỌC THƠM</v>
          </cell>
        </row>
        <row r="197">
          <cell r="A197" t="str">
            <v>CircleK-015</v>
          </cell>
          <cell r="B197" t="str">
            <v>CHI NHÁNH CÔNG TY TNHH VÒNG TRÒN ĐỎ TẠI QUẢNG NINH</v>
          </cell>
          <cell r="C197" t="str">
            <v>Căn nhà số 01, Lô A6, Khu đô thị mới phía đông Hòn Cặp Bè, Tổ 4, Khu phố 4A, Phường Hạ Long, Tỉnh Quảng Ninh, Việt Nam</v>
          </cell>
          <cell r="E197" t="str">
            <v>Circlek; Circlekmienbac; MIENBAC</v>
          </cell>
          <cell r="F197" t="str">
            <v>0306182043-015</v>
          </cell>
          <cell r="H197">
            <v>0</v>
          </cell>
          <cell r="I197" t="str">
            <v>HN001</v>
          </cell>
          <cell r="J197" t="str">
            <v>Trần Thị Huệ</v>
          </cell>
          <cell r="K197" t="str">
            <v>Việt Nam</v>
          </cell>
          <cell r="L197" t="str">
            <v>Quảng Ninh</v>
          </cell>
          <cell r="M197" t="str">
            <v>Tỉnh Miền Bắc</v>
          </cell>
          <cell r="O197" t="str">
            <v>CIRCLE K</v>
          </cell>
          <cell r="P197" t="str">
            <v>CÔNG TY TNHH VÒNG TRÒN ĐỎ</v>
          </cell>
          <cell r="Q197" t="str">
            <v>CÔNG TY TNHH MTV THƯƠNG MẠI VÀ DỊCH VỤ NGỌC THƠM</v>
          </cell>
        </row>
        <row r="198">
          <cell r="A198" t="str">
            <v>CircleK-017</v>
          </cell>
          <cell r="B198" t="str">
            <v>CHI NHÁNH CÔNG TY TNHH VÒNG TRÒN ĐỎ TẠI CẦN THƠ</v>
          </cell>
          <cell r="C198" t="str">
            <v>128 Hai Bà Trưng, Phường Ninh Kiều, Thành phố Cần Thơ, Việt Nam</v>
          </cell>
          <cell r="E198" t="str">
            <v>Circlek; Circlekmiennam; MIENNAM</v>
          </cell>
          <cell r="F198" t="str">
            <v>0306182043-017</v>
          </cell>
          <cell r="H198">
            <v>0</v>
          </cell>
          <cell r="I198" t="str">
            <v>SG029</v>
          </cell>
          <cell r="J198" t="str">
            <v>Dương Thị Kim Hồng</v>
          </cell>
          <cell r="K198" t="str">
            <v>Việt Nam</v>
          </cell>
          <cell r="L198" t="str">
            <v>Cần Thơ</v>
          </cell>
          <cell r="M198" t="str">
            <v>Tỉnh Miền Nam</v>
          </cell>
          <cell r="O198" t="str">
            <v>CIRCLE K</v>
          </cell>
          <cell r="P198" t="str">
            <v>CÔNG TY TNHH VÒNG TRÒN ĐỎ</v>
          </cell>
          <cell r="Q198" t="str">
            <v>CÔNG TY TNHH MTV THƯƠNG MẠI VÀ DỊCH VỤ NGỌC THƠM</v>
          </cell>
        </row>
        <row r="199">
          <cell r="A199" t="str">
            <v>CircleK-019</v>
          </cell>
          <cell r="B199" t="str">
            <v>CHI NHÁNH CÔNG TY TNHH VÒNG TRÒN ĐỎ TẠI HẢI PHÒNG</v>
          </cell>
          <cell r="C199" t="str">
            <v>261A đường Trần Nguyên Hãn, Phường An Biên, Thành phố Hải Phòng, Việt Nam</v>
          </cell>
          <cell r="E199" t="str">
            <v>Circlek; Circlekmienbac; MIENBAC</v>
          </cell>
          <cell r="F199" t="str">
            <v>0306182043-019</v>
          </cell>
          <cell r="H199">
            <v>0</v>
          </cell>
          <cell r="I199" t="str">
            <v>HN001</v>
          </cell>
          <cell r="J199" t="str">
            <v>Trần Thị Huệ</v>
          </cell>
          <cell r="K199" t="str">
            <v>Việt Nam</v>
          </cell>
          <cell r="L199" t="str">
            <v>Hải Phòng</v>
          </cell>
          <cell r="M199" t="str">
            <v>Tỉnh Miền Bắc</v>
          </cell>
          <cell r="O199" t="str">
            <v>CIRCLE K</v>
          </cell>
          <cell r="P199" t="str">
            <v>CÔNG TY TNHH VÒNG TRÒN ĐỎ</v>
          </cell>
          <cell r="Q199" t="str">
            <v>CÔNG TY TNHH MTV THƯƠNG MẠI VÀ DỊCH VỤ NGỌC THƠM</v>
          </cell>
        </row>
        <row r="200">
          <cell r="A200" t="str">
            <v>CircleK-020</v>
          </cell>
          <cell r="B200" t="str">
            <v>CHI NHÁNH CÔNG TY TNHH VÒNG TRÒN ĐỎ TẠI AN GIANG</v>
          </cell>
          <cell r="C200" t="str">
            <v>Số 155 đường Ung Văn Khiêm, tổ 11, khóm Đông Thành, Phường Long Xuyên, An Giang, Việt Nam</v>
          </cell>
          <cell r="E200" t="str">
            <v>Circlek; Circlekmiennam; MIENNAM</v>
          </cell>
          <cell r="F200" t="str">
            <v>0306182043-020</v>
          </cell>
          <cell r="H200">
            <v>0</v>
          </cell>
          <cell r="I200" t="str">
            <v>SG029</v>
          </cell>
          <cell r="J200" t="str">
            <v>Dương Thị Kim Hồng</v>
          </cell>
          <cell r="K200" t="str">
            <v>Việt Nam</v>
          </cell>
          <cell r="L200" t="str">
            <v>An Giang</v>
          </cell>
          <cell r="M200" t="str">
            <v>Tỉnh Miền Nam</v>
          </cell>
          <cell r="O200" t="str">
            <v>CIRCLE K</v>
          </cell>
          <cell r="P200" t="str">
            <v>CÔNG TY TNHH VÒNG TRÒN ĐỎ</v>
          </cell>
          <cell r="Q200" t="str">
            <v>CÔNG TY TNHH MTV THƯƠNG MẠI VÀ DỊCH VỤ NGỌC THƠM</v>
          </cell>
        </row>
        <row r="201">
          <cell r="A201" t="str">
            <v>CircleK-021</v>
          </cell>
          <cell r="B201" t="str">
            <v>CHI NHÁNH CÔNG TY TNHH VÒNG TRÒN ĐỎ TẠI ĐỒNG NAI</v>
          </cell>
          <cell r="C201" t="str">
            <v>Số 1347 Đường Nguyễn Ái Quốc, Khu phố 12, Phường Tam Hiệp, Tỉnh Đồng Nai, Việt Nam</v>
          </cell>
          <cell r="E201" t="str">
            <v>Circlek; Circlekmiennam; MIENNAM</v>
          </cell>
          <cell r="F201" t="str">
            <v>0306182043-021</v>
          </cell>
          <cell r="H201">
            <v>0</v>
          </cell>
          <cell r="I201" t="str">
            <v>SG029</v>
          </cell>
          <cell r="J201" t="str">
            <v>Dương Thị Kim Hồng</v>
          </cell>
          <cell r="K201" t="str">
            <v>Việt Nam</v>
          </cell>
          <cell r="L201" t="str">
            <v>Đồng Nai</v>
          </cell>
          <cell r="M201" t="str">
            <v>Tỉnh Miền Nam</v>
          </cell>
          <cell r="O201" t="str">
            <v>CIRCLE K</v>
          </cell>
          <cell r="P201" t="str">
            <v>CÔNG TY TNHH VÒNG TRÒN ĐỎ</v>
          </cell>
          <cell r="Q201" t="str">
            <v>CÔNG TY TNHH MTV THƯƠNG MẠI VÀ DỊCH VỤ NGỌC THƠM</v>
          </cell>
        </row>
        <row r="202">
          <cell r="A202" t="str">
            <v>CircleK-022</v>
          </cell>
          <cell r="B202" t="str">
            <v>CHI NHÁNH CÔNG TY TNHH VÒNG TRÒN ĐỎ TẠI TIỀN GIANG</v>
          </cell>
          <cell r="C202" t="str">
            <v>30/2 Ấp Bắc, Phường Đạo Thạnh, Tỉnh Đồng Tháp, Việt Nam</v>
          </cell>
          <cell r="E202" t="str">
            <v>Circlek; Circlekmiennam; MIENNAM</v>
          </cell>
          <cell r="F202" t="str">
            <v>0306182043-022</v>
          </cell>
          <cell r="H202">
            <v>0</v>
          </cell>
          <cell r="I202" t="str">
            <v>SG029</v>
          </cell>
          <cell r="J202" t="str">
            <v>Dương Thị Kim Hồng</v>
          </cell>
          <cell r="K202" t="str">
            <v>Việt Nam</v>
          </cell>
          <cell r="L202" t="str">
            <v>Đồng Tháp</v>
          </cell>
          <cell r="M202" t="str">
            <v>Tỉnh Miền Nam</v>
          </cell>
          <cell r="O202" t="str">
            <v>CIRCLE K</v>
          </cell>
          <cell r="P202" t="str">
            <v>CÔNG TY TNHH VÒNG TRÒN ĐỎ</v>
          </cell>
          <cell r="Q202" t="str">
            <v>CÔNG TY TNHH MTV THƯƠNG MẠI VÀ DỊCH VỤ NGỌC THƠM</v>
          </cell>
        </row>
        <row r="203">
          <cell r="A203" t="str">
            <v>CircleK-023</v>
          </cell>
          <cell r="B203" t="str">
            <v>CHI NHÁNH CÔNG TY TNHH VÒNG TRÒN ĐỎ TẠI HƯNG YÊN</v>
          </cell>
          <cell r="C203" t="str">
            <v>Số MRA-095A, Đường nội bộ Khu biệt thự Thủy Nguyên, Xã Phụng Công, Tỉnh Hưng Yên, Việt Nam</v>
          </cell>
          <cell r="E203" t="str">
            <v>Circlek; Circlekmienbac; MIENBAC</v>
          </cell>
          <cell r="F203" t="str">
            <v>0306182043-023</v>
          </cell>
          <cell r="H203">
            <v>0</v>
          </cell>
          <cell r="I203" t="str">
            <v>HN001</v>
          </cell>
          <cell r="J203" t="str">
            <v>Trần Thị Huệ</v>
          </cell>
          <cell r="K203" t="str">
            <v>Việt Nam</v>
          </cell>
          <cell r="L203" t="str">
            <v>Hưng Yên</v>
          </cell>
          <cell r="M203" t="str">
            <v>Tỉnh Miền Bắc</v>
          </cell>
          <cell r="O203" t="str">
            <v>CIRCLE K</v>
          </cell>
          <cell r="P203" t="str">
            <v>CÔNG TY TNHH VÒNG TRÒN ĐỎ</v>
          </cell>
          <cell r="Q203" t="str">
            <v>CÔNG TY TNHH MTV THƯƠNG MẠI VÀ DỊCH VỤ NGỌC THƠM</v>
          </cell>
        </row>
        <row r="204">
          <cell r="A204" t="str">
            <v>CircleK-024</v>
          </cell>
          <cell r="B204" t="str">
            <v>CHI NHÁNH CÔNG TY TNHH VÒNG TRÒN ĐỎ TẠI BẮC NINH</v>
          </cell>
          <cell r="C204" t="str">
            <v>125 Trần Hưng Đạo, Khu phố 4, Phường Kinh Bắc, Tỉnh Bắc Ninh, Việt Nam</v>
          </cell>
          <cell r="E204" t="str">
            <v>Circlek; Circlekmienbac; MIENBAC</v>
          </cell>
          <cell r="F204" t="str">
            <v>0306182043-024</v>
          </cell>
          <cell r="H204">
            <v>0</v>
          </cell>
          <cell r="I204" t="str">
            <v>HN001</v>
          </cell>
          <cell r="J204" t="str">
            <v>Trần Thị Huệ</v>
          </cell>
          <cell r="K204" t="str">
            <v>Việt Nam</v>
          </cell>
          <cell r="L204" t="str">
            <v>Bắc Ninh</v>
          </cell>
          <cell r="M204" t="str">
            <v>Tỉnh Miền Bắc</v>
          </cell>
          <cell r="O204" t="str">
            <v>CIRCLE K</v>
          </cell>
          <cell r="P204" t="str">
            <v>CÔNG TY TNHH VÒNG TRÒN ĐỎ</v>
          </cell>
          <cell r="Q204" t="str">
            <v>CÔNG TY TNHH MTV THƯƠNG MẠI VÀ DỊCH VỤ NGỌC THƠM</v>
          </cell>
        </row>
        <row r="205">
          <cell r="A205" t="str">
            <v>CircleK-027</v>
          </cell>
          <cell r="B205" t="str">
            <v>CHI NHÁNH CÔNG TY TNHH VÒNG TRÒN ĐỎ TẠI KIÊN GIANG</v>
          </cell>
          <cell r="C205" t="str">
            <v>Số 99 đường 3 tháng 2, Phường Rạch Giá, Tỉnh An Giang, Việt Nam</v>
          </cell>
          <cell r="E205" t="str">
            <v>Circlek; Circlekmiennam; MIENNAM</v>
          </cell>
          <cell r="F205" t="str">
            <v>0306182043-027</v>
          </cell>
          <cell r="H205">
            <v>0</v>
          </cell>
          <cell r="I205" t="str">
            <v>SG029</v>
          </cell>
          <cell r="J205" t="str">
            <v>Dương Thị Kim Hồng</v>
          </cell>
          <cell r="K205" t="str">
            <v>Việt Nam</v>
          </cell>
          <cell r="L205" t="str">
            <v>An Giang</v>
          </cell>
          <cell r="M205" t="str">
            <v>Tỉnh Miền Nam</v>
          </cell>
          <cell r="O205" t="str">
            <v>CIRCLE K</v>
          </cell>
          <cell r="P205" t="str">
            <v>CÔNG TY TNHH VÒNG TRÒN ĐỎ</v>
          </cell>
          <cell r="Q205" t="str">
            <v>CÔNG TY TNHH MTV THƯƠNG MẠI VÀ DỊCH VỤ NGỌC THƠM</v>
          </cell>
        </row>
        <row r="206">
          <cell r="A206" t="str">
            <v>CircleK-028</v>
          </cell>
          <cell r="B206" t="str">
            <v>CHI NHÁNH CÔNG TY TNHH VÒNG TRÒN ĐỎ TẠI KHÁNH HÒA</v>
          </cell>
          <cell r="C206" t="str">
            <v>Số 6A Nguyễn Chánh, Phường Nha Trang, Tỉnh Khánh Hòa, Việt Nam</v>
          </cell>
          <cell r="E206" t="str">
            <v>Circlek; Circlekmiennam; MIENNAM</v>
          </cell>
          <cell r="F206" t="str">
            <v>0306182043-028</v>
          </cell>
          <cell r="H206">
            <v>0</v>
          </cell>
          <cell r="I206" t="str">
            <v>SG029</v>
          </cell>
          <cell r="J206" t="str">
            <v>Dương Thị Kim Hồng</v>
          </cell>
          <cell r="K206" t="str">
            <v>Việt Nam</v>
          </cell>
          <cell r="L206" t="str">
            <v>Khánh Hòa</v>
          </cell>
          <cell r="M206" t="str">
            <v>Tỉnh Miền Nam</v>
          </cell>
          <cell r="O206" t="str">
            <v>CIRCLE K</v>
          </cell>
          <cell r="P206" t="str">
            <v>CÔNG TY TNHH VÒNG TRÒN ĐỎ</v>
          </cell>
          <cell r="Q206" t="str">
            <v>CÔNG TY TNHH MTV THƯƠNG MẠI VÀ DỊCH VỤ NGỌC THƠM</v>
          </cell>
        </row>
        <row r="207">
          <cell r="A207" t="str">
            <v>CircleK-029</v>
          </cell>
          <cell r="B207" t="str">
            <v>CHI NHÁNH CÔNG TY TNHH VÒNG TRÒN ĐỎ TẠI THÁI NGUYÊN</v>
          </cell>
          <cell r="C207" t="str">
            <v>Số 28 đường Lương Ngọc Quyến, Phường Phan Đình Phùng, Tỉnh Thái Nguyên, Việt Nam</v>
          </cell>
          <cell r="E207" t="str">
            <v>Circlek; Circlekmienbac; MIENBAC</v>
          </cell>
          <cell r="F207" t="str">
            <v>0306182043-029</v>
          </cell>
          <cell r="H207">
            <v>0</v>
          </cell>
          <cell r="I207" t="str">
            <v>HN001</v>
          </cell>
          <cell r="J207" t="str">
            <v>Trần Thị Huệ</v>
          </cell>
          <cell r="K207" t="str">
            <v>Việt Nam</v>
          </cell>
          <cell r="L207" t="str">
            <v>Thái Nguyên</v>
          </cell>
          <cell r="M207" t="str">
            <v>Tỉnh Miền Bắc</v>
          </cell>
          <cell r="O207" t="str">
            <v>CIRCLE K</v>
          </cell>
          <cell r="P207" t="str">
            <v>CÔNG TY TNHH VÒNG TRÒN ĐỎ</v>
          </cell>
          <cell r="Q207" t="str">
            <v>CÔNG TY TNHH MTV THƯƠNG MẠI VÀ DỊCH VỤ NGỌC THƠM</v>
          </cell>
        </row>
        <row r="208">
          <cell r="A208" t="str">
            <v>CircleK-BD7002</v>
          </cell>
          <cell r="B208" t="str">
            <v>CircleK 508 Cách Mạng Tháng 8</v>
          </cell>
          <cell r="C208" t="str">
            <v>508 Cách Mạng Tháng Tám, phường Phú Cường, thành phố Thủ Dầu Một, tỉnh Bình Dương</v>
          </cell>
          <cell r="E208" t="str">
            <v>Circlek; Circlekmiennam; MIENNAM</v>
          </cell>
          <cell r="H208">
            <v>0</v>
          </cell>
          <cell r="I208" t="str">
            <v>SG029</v>
          </cell>
          <cell r="J208" t="str">
            <v>Dương Thị Kim Hồng</v>
          </cell>
          <cell r="K208" t="str">
            <v>Việt Nam</v>
          </cell>
          <cell r="L208" t="str">
            <v>Bình Dương</v>
          </cell>
          <cell r="M208" t="str">
            <v>Tỉnh Miền Nam</v>
          </cell>
          <cell r="O208" t="str">
            <v>CIRCLE K</v>
          </cell>
          <cell r="P208" t="str">
            <v>CÔNG TY TNHH VÒNG TRÒN ĐỎ</v>
          </cell>
          <cell r="Q208" t="str">
            <v>CÔNG TY TNHH MTV THƯƠNG MẠI VÀ DỊCH VỤ NGỌC THƠM</v>
          </cell>
        </row>
        <row r="209">
          <cell r="A209" t="str">
            <v>CircleK-BD7003</v>
          </cell>
          <cell r="B209" t="str">
            <v>CircleK 174 Trần Văn Ơn</v>
          </cell>
          <cell r="C209" t="str">
            <v>174 Trần Văn Ơn, Khu 5, phường Phú Hòa, thành phố Thủ Dầu 1, tỉnh Bình Dương</v>
          </cell>
          <cell r="E209" t="str">
            <v>Circlek; Circlekmiennam; MIENNAM</v>
          </cell>
          <cell r="H209">
            <v>0</v>
          </cell>
          <cell r="I209" t="str">
            <v>SG029</v>
          </cell>
          <cell r="J209" t="str">
            <v>Dương Thị Kim Hồng</v>
          </cell>
          <cell r="K209" t="str">
            <v>Việt Nam</v>
          </cell>
          <cell r="L209" t="str">
            <v>Bình Dương</v>
          </cell>
          <cell r="M209" t="str">
            <v>Tỉnh Miền Nam</v>
          </cell>
          <cell r="O209" t="str">
            <v>CIRCLE K</v>
          </cell>
          <cell r="P209" t="str">
            <v>CÔNG TY TNHH VÒNG TRÒN ĐỎ</v>
          </cell>
          <cell r="Q209" t="str">
            <v>CÔNG TY TNHH MTV THƯƠNG MẠI VÀ DỊCH VỤ NGỌC THƠM</v>
          </cell>
        </row>
        <row r="210">
          <cell r="A210" t="str">
            <v>CircleK-BD7004</v>
          </cell>
          <cell r="B210" t="str">
            <v>CircleK Số 1347 Đường Nguyễn Ái Quốc, Khu Phố 6</v>
          </cell>
          <cell r="C210" t="str">
            <v>1347 đường Nguyễn Ái Quốc, khu phố 6, phường Tân Tiến, thành phố Biên Hòa, tỉnh Đồng Nai</v>
          </cell>
          <cell r="E210" t="str">
            <v>Circlek; Circlekmiennam; MIENNAM</v>
          </cell>
          <cell r="H210">
            <v>0</v>
          </cell>
          <cell r="I210" t="str">
            <v>SG029</v>
          </cell>
          <cell r="J210" t="str">
            <v>Dương Thị Kim Hồng</v>
          </cell>
          <cell r="K210" t="str">
            <v>Việt Nam</v>
          </cell>
          <cell r="L210" t="str">
            <v>Đồng Nai</v>
          </cell>
          <cell r="M210" t="str">
            <v>Tỉnh Miền Nam</v>
          </cell>
          <cell r="O210" t="str">
            <v>CIRCLE K</v>
          </cell>
          <cell r="P210" t="str">
            <v>CÔNG TY TNHH VÒNG TRÒN ĐỎ</v>
          </cell>
          <cell r="Q210" t="str">
            <v>CÔNG TY TNHH MTV THƯƠNG MẠI VÀ DỊCH VỤ NGỌC THƠM</v>
          </cell>
        </row>
        <row r="211">
          <cell r="A211" t="str">
            <v>CircleK-BD7005</v>
          </cell>
          <cell r="B211" t="str">
            <v>CircleK 105 Lê Trọng Tấn, Khu Phố Bình Đường 2</v>
          </cell>
          <cell r="C211" t="str">
            <v>105 Lê Trọng Tấn, khu phố Bình Dương 2, phường An Bình, thành phố Dĩ An, tỉnh Bình Dương</v>
          </cell>
          <cell r="E211" t="str">
            <v>Circlek; Circlekmiennam; MIENNAM</v>
          </cell>
          <cell r="H211">
            <v>0</v>
          </cell>
          <cell r="I211" t="str">
            <v>SG029</v>
          </cell>
          <cell r="J211" t="str">
            <v>Dương Thị Kim Hồng</v>
          </cell>
          <cell r="K211" t="str">
            <v>Việt Nam</v>
          </cell>
          <cell r="L211" t="str">
            <v>Bình Dương</v>
          </cell>
          <cell r="M211" t="str">
            <v>Tỉnh Miền Nam</v>
          </cell>
          <cell r="O211" t="str">
            <v>CIRCLE K</v>
          </cell>
          <cell r="P211" t="str">
            <v>CÔNG TY TNHH VÒNG TRÒN ĐỎ</v>
          </cell>
          <cell r="Q211" t="str">
            <v>CÔNG TY TNHH MTV THƯƠNG MẠI VÀ DỊCH VỤ NGỌC THƠM</v>
          </cell>
        </row>
        <row r="212">
          <cell r="A212" t="str">
            <v>CircleK-BD7006</v>
          </cell>
          <cell r="B212" t="str">
            <v>Circle K 355 Lý Thường Kiệt, Khu phố Thống Nhất 1</v>
          </cell>
          <cell r="C212" t="str">
            <v>355 Lý Thường Kiệt, phu phố Thống Nhất 1, phường Dĩ An, thành phố Dĩ An, tỉnh Bình Dương</v>
          </cell>
          <cell r="E212" t="str">
            <v>Circlek; Circlekmiennam; MIENNAM</v>
          </cell>
          <cell r="H212">
            <v>0</v>
          </cell>
          <cell r="I212" t="str">
            <v>SG029</v>
          </cell>
          <cell r="J212" t="str">
            <v>Dương Thị Kim Hồng</v>
          </cell>
          <cell r="K212" t="str">
            <v>Việt Nam</v>
          </cell>
          <cell r="L212" t="str">
            <v>Bình Dương</v>
          </cell>
          <cell r="M212" t="str">
            <v>Tỉnh Miền Nam</v>
          </cell>
          <cell r="O212" t="str">
            <v>CIRCLE K</v>
          </cell>
          <cell r="P212" t="str">
            <v>CÔNG TY TNHH VÒNG TRÒN ĐỎ</v>
          </cell>
          <cell r="Q212" t="str">
            <v>CÔNG TY TNHH MTV THƯƠNG MẠI VÀ DỊCH VỤ NGỌC THƠM</v>
          </cell>
        </row>
        <row r="213">
          <cell r="A213" t="str">
            <v>CircleK-BD7007</v>
          </cell>
          <cell r="B213" t="str">
            <v>CircleK 144 Đường Phan Trung, Khu phố 7</v>
          </cell>
          <cell r="C213" t="str">
            <v>144 đường Phan Trung, khu phố 7, phường Tân Tiến, thành phố Biên Hòa, tỉnh Đồng Nai</v>
          </cell>
          <cell r="E213" t="str">
            <v>Circlek; Circlekmiennam; MIENNAM</v>
          </cell>
          <cell r="H213">
            <v>0</v>
          </cell>
          <cell r="I213" t="str">
            <v>SG029</v>
          </cell>
          <cell r="J213" t="str">
            <v>Dương Thị Kim Hồng</v>
          </cell>
          <cell r="K213" t="str">
            <v>Việt Nam</v>
          </cell>
          <cell r="L213" t="str">
            <v>Đồng Nai</v>
          </cell>
          <cell r="M213" t="str">
            <v>Tỉnh Miền Nam</v>
          </cell>
          <cell r="O213" t="str">
            <v>CIRCLE K</v>
          </cell>
          <cell r="P213" t="str">
            <v>CÔNG TY TNHH VÒNG TRÒN ĐỎ</v>
          </cell>
          <cell r="Q213" t="str">
            <v>CÔNG TY TNHH MTV THƯƠNG MẠI VÀ DỊCH VỤ NGỌC THƠM</v>
          </cell>
        </row>
        <row r="214">
          <cell r="A214" t="str">
            <v>CircleK-BD7008</v>
          </cell>
          <cell r="B214" t="str">
            <v>CircleK Số 134 Đường Vũ Hồng Phô, Khu phố 2</v>
          </cell>
          <cell r="C214" t="str">
            <v>Số 134 Đường Vũ Hồng Phô, khu phố 2, phường Bình Đa, thành phố Biên Hòa, tỉnh Đồng Nai</v>
          </cell>
          <cell r="E214" t="str">
            <v>Circlek; Circlekmiennam; MIENNAM</v>
          </cell>
          <cell r="H214">
            <v>0</v>
          </cell>
          <cell r="I214" t="str">
            <v>SG029</v>
          </cell>
          <cell r="J214" t="str">
            <v>Dương Thị Kim Hồng</v>
          </cell>
          <cell r="K214" t="str">
            <v>Việt Nam</v>
          </cell>
          <cell r="L214" t="str">
            <v>Đồng Nai</v>
          </cell>
          <cell r="M214" t="str">
            <v>Tỉnh Miền Nam</v>
          </cell>
          <cell r="O214" t="str">
            <v>CIRCLE K</v>
          </cell>
          <cell r="P214" t="str">
            <v>CÔNG TY TNHH VÒNG TRÒN ĐỎ</v>
          </cell>
          <cell r="Q214" t="str">
            <v>CÔNG TY TNHH MTV THƯƠNG MẠI VÀ DỊCH VỤ NGỌC THƠM</v>
          </cell>
        </row>
        <row r="215">
          <cell r="A215" t="str">
            <v>CircleK-BD7009</v>
          </cell>
          <cell r="B215" t="str">
            <v>CircleK Tầng trệt - Tầng 1 Số 216 Hà Huy Giáp khu phố 1</v>
          </cell>
          <cell r="C215" t="str">
            <v>Tầng trệt-tầng 1 số 216 Hà Huy Giáp, khu phố 1, phường Quyết Thắng, thành phố Biên Hòa, tỉnh Đồng Nai</v>
          </cell>
          <cell r="E215" t="str">
            <v>Circlek; Circlekmiennam; MIENNAM</v>
          </cell>
          <cell r="H215">
            <v>0</v>
          </cell>
          <cell r="I215" t="str">
            <v>SG029</v>
          </cell>
          <cell r="J215" t="str">
            <v>Dương Thị Kim Hồng</v>
          </cell>
          <cell r="K215" t="str">
            <v>Việt Nam</v>
          </cell>
          <cell r="L215" t="str">
            <v>Đồng Nai</v>
          </cell>
          <cell r="M215" t="str">
            <v>Tỉnh Miền Nam</v>
          </cell>
          <cell r="O215" t="str">
            <v>CIRCLE K</v>
          </cell>
          <cell r="P215" t="str">
            <v>CÔNG TY TNHH VÒNG TRÒN ĐỎ</v>
          </cell>
          <cell r="Q215" t="str">
            <v>CÔNG TY TNHH MTV THƯƠNG MẠI VÀ DỊCH VỤ NGỌC THƠM</v>
          </cell>
        </row>
        <row r="216">
          <cell r="A216" t="str">
            <v>CircleK-BD7010</v>
          </cell>
          <cell r="B216" t="str">
            <v>CircleK 305 Đường 30 tháng 4</v>
          </cell>
          <cell r="C216" t="str">
            <v>305 Đường 30 tháng 4, phường Phú Thọ, thành phố Thủ Dầu Một, Tỉnh Bình Dương</v>
          </cell>
          <cell r="E216" t="str">
            <v>Circlek; Circlekmiennam; MIENNAM</v>
          </cell>
          <cell r="H216">
            <v>0</v>
          </cell>
          <cell r="I216" t="str">
            <v>SG029</v>
          </cell>
          <cell r="J216" t="str">
            <v>Dương Thị Kim Hồng</v>
          </cell>
          <cell r="K216" t="str">
            <v>Việt Nam</v>
          </cell>
          <cell r="L216" t="str">
            <v>Bình Dương</v>
          </cell>
          <cell r="M216" t="str">
            <v>Tỉnh Miền Nam</v>
          </cell>
          <cell r="O216" t="str">
            <v>CIRCLE K</v>
          </cell>
          <cell r="P216" t="str">
            <v>CÔNG TY TNHH VÒNG TRÒN ĐỎ</v>
          </cell>
          <cell r="Q216" t="str">
            <v>CÔNG TY TNHH MTV THƯƠNG MẠI VÀ DỊCH VỤ NGỌC THƠM</v>
          </cell>
        </row>
        <row r="217">
          <cell r="A217" t="str">
            <v>CircleK-BD7011</v>
          </cell>
          <cell r="B217" t="str">
            <v>CircleK Số 138 Đường 30 Tháng 4</v>
          </cell>
          <cell r="C217" t="str">
            <v>Số 138 Đường 30 Tháng 4, Phường Phú Hòa, Thành phố Thủ Dầu Một, Tỉnh Bình Dương, Việt Nam</v>
          </cell>
          <cell r="E217" t="str">
            <v>Circlek; Circlekmiennam; MIENNAM</v>
          </cell>
          <cell r="H217">
            <v>0</v>
          </cell>
          <cell r="I217" t="str">
            <v>SG029</v>
          </cell>
          <cell r="J217" t="str">
            <v>Dương Thị Kim Hồng</v>
          </cell>
          <cell r="K217" t="str">
            <v>Việt Nam</v>
          </cell>
          <cell r="L217" t="str">
            <v>Bình Dương</v>
          </cell>
          <cell r="M217" t="str">
            <v>Tỉnh Miền Nam</v>
          </cell>
          <cell r="N217" t="str">
            <v>Phường Phú Hòa</v>
          </cell>
          <cell r="O217" t="str">
            <v>CIRCLE K</v>
          </cell>
          <cell r="P217" t="str">
            <v>CÔNG TY TNHH VÒNG TRÒN ĐỎ</v>
          </cell>
          <cell r="Q217" t="str">
            <v>CÔNG TY TNHH MTV THƯƠNG MẠI VÀ DỊCH VỤ NGỌC THƠM</v>
          </cell>
        </row>
        <row r="218">
          <cell r="A218" t="str">
            <v>CircleK-BD7012</v>
          </cell>
          <cell r="B218" t="str">
            <v>CircleK 373 Hồ Thị Hương</v>
          </cell>
          <cell r="C218" t="str">
            <v>Số 373 Hồ Thị Hương, Khu phố 3, Phường Xuân Thành, Thành phố Long Khánh, Tỉnh Đồng Nai, Việt Nam</v>
          </cell>
          <cell r="E218" t="str">
            <v>Circlek; Circlekmiennam; MIENNAM</v>
          </cell>
          <cell r="H218">
            <v>0</v>
          </cell>
          <cell r="I218" t="str">
            <v>SG029</v>
          </cell>
          <cell r="J218" t="str">
            <v>Dương Thị Kim Hồng</v>
          </cell>
          <cell r="K218" t="str">
            <v>Việt Nam</v>
          </cell>
          <cell r="L218" t="str">
            <v>Đồng Nai</v>
          </cell>
          <cell r="M218" t="str">
            <v>Tỉnh Miền Nam</v>
          </cell>
          <cell r="O218" t="str">
            <v>CIRCLE K</v>
          </cell>
          <cell r="P218" t="str">
            <v>CÔNG TY TNHH VÒNG TRÒN ĐỎ</v>
          </cell>
          <cell r="Q218" t="str">
            <v>CÔNG TY TNHH MTV THƯƠNG MẠI VÀ DỊCH VỤ NGỌC THƠM</v>
          </cell>
        </row>
        <row r="219">
          <cell r="A219" t="str">
            <v>CircleK-BD7013</v>
          </cell>
          <cell r="B219" t="str">
            <v>CircleK Số 33 Đường 30 tháng 4</v>
          </cell>
          <cell r="C219" t="str">
            <v>Số 33 Đường 30 tháng 4, Khu Phố 1, Phường Trung Dũng, Thành phố Biên Hòa, Tỉnh Đồng Nai</v>
          </cell>
          <cell r="E219" t="str">
            <v>Circlek; Circlekmiennam; MIENNAM</v>
          </cell>
          <cell r="H219">
            <v>0</v>
          </cell>
          <cell r="I219" t="str">
            <v>SG029</v>
          </cell>
          <cell r="J219" t="str">
            <v>Dương Thị Kim Hồng</v>
          </cell>
          <cell r="K219" t="str">
            <v>Việt Nam</v>
          </cell>
          <cell r="L219" t="str">
            <v>Đồng Nai</v>
          </cell>
          <cell r="M219" t="str">
            <v>Tỉnh Miền Nam</v>
          </cell>
          <cell r="N219" t="str">
            <v>Phường Trung Dũng</v>
          </cell>
          <cell r="O219" t="str">
            <v>CIRCLE K</v>
          </cell>
          <cell r="P219" t="str">
            <v>CÔNG TY TNHH VÒNG TRÒN ĐỎ</v>
          </cell>
          <cell r="Q219" t="str">
            <v>CÔNG TY TNHH MTV THƯƠNG MẠI VÀ DỊCH VỤ NGỌC THƠM</v>
          </cell>
        </row>
        <row r="220">
          <cell r="A220" t="str">
            <v>CircleK-BD7015</v>
          </cell>
          <cell r="B220" t="str">
            <v>CircleK Ô 8, DC35, Giao lộ đường D1 và đường D33, KDC Việt - Sing</v>
          </cell>
          <cell r="C220" t="str">
            <v>Ô 8, DC35, Giao lộ đường D1 và đường D33, Khu dân cư Việt - Sing, Khu phố 4, Phường An Phú, Thành phố Thuận An, Tỉnh Bình Dương</v>
          </cell>
          <cell r="E220" t="str">
            <v>Circlek; Circlekmiennam; MIENNAM</v>
          </cell>
          <cell r="H220">
            <v>0</v>
          </cell>
          <cell r="I220" t="str">
            <v>SG029</v>
          </cell>
          <cell r="J220" t="str">
            <v>Dương Thị Kim Hồng</v>
          </cell>
          <cell r="K220" t="str">
            <v>Việt Nam</v>
          </cell>
          <cell r="L220" t="str">
            <v>Bình Dương</v>
          </cell>
          <cell r="M220" t="str">
            <v>Tỉnh Miền Nam</v>
          </cell>
          <cell r="N220" t="str">
            <v>Phường An Phú</v>
          </cell>
          <cell r="O220" t="str">
            <v>CIRCLE K</v>
          </cell>
          <cell r="P220" t="str">
            <v>CÔNG TY TNHH VÒNG TRÒN ĐỎ</v>
          </cell>
          <cell r="Q220" t="str">
            <v>CÔNG TY TNHH MTV THƯƠNG MẠI VÀ DỊCH VỤ NGỌC THƠM</v>
          </cell>
        </row>
        <row r="221">
          <cell r="A221" t="str">
            <v>CircleK-BD7016</v>
          </cell>
          <cell r="B221" t="str">
            <v>CircleK 78 đường Võ Thị Sáu</v>
          </cell>
          <cell r="C221" t="str">
            <v>78 đường Võ Thị Sáu, Khu phố 1, Phường Quyết Thắng, Thành phố Biên Hòa, Tỉnh Đồng Nai, Việt Nam</v>
          </cell>
          <cell r="E221" t="str">
            <v>Circlek; Circlekmiennam; MIENNAM</v>
          </cell>
          <cell r="H221">
            <v>0</v>
          </cell>
          <cell r="I221" t="str">
            <v>SG029</v>
          </cell>
          <cell r="J221" t="str">
            <v>Dương Thị Kim Hồng</v>
          </cell>
          <cell r="K221" t="str">
            <v>Việt Nam</v>
          </cell>
          <cell r="L221" t="str">
            <v>Đồng Nai</v>
          </cell>
          <cell r="M221" t="str">
            <v>Tỉnh Miền Nam</v>
          </cell>
          <cell r="O221" t="str">
            <v>CIRCLE K</v>
          </cell>
          <cell r="P221" t="str">
            <v>CÔNG TY TNHH VÒNG TRÒN ĐỎ</v>
          </cell>
          <cell r="Q221" t="str">
            <v>CÔNG TY TNHH MTV THƯƠNG MẠI VÀ DỊCH VỤ NGỌC THƠM</v>
          </cell>
        </row>
        <row r="222">
          <cell r="A222" t="str">
            <v>CircleK-BD7017</v>
          </cell>
          <cell r="B222" t="str">
            <v>CircleK 22 đường Cách Mạng Tháng Tám</v>
          </cell>
          <cell r="C222" t="str">
            <v>Số 22 đường Cách Mạng Tháng Tám, Khu phố 1, Phường Xuân Hòa, Thành phố Long Khánh, Tỉnh Đồng Nai, Việt Nam</v>
          </cell>
          <cell r="E222" t="str">
            <v>Circlek; Circlekmiennam; MIENNAM</v>
          </cell>
          <cell r="H222">
            <v>0</v>
          </cell>
          <cell r="I222" t="str">
            <v>SG029</v>
          </cell>
          <cell r="J222" t="str">
            <v>Dương Thị Kim Hồng</v>
          </cell>
          <cell r="K222" t="str">
            <v>Việt Nam</v>
          </cell>
          <cell r="L222" t="str">
            <v>Đồng Nai</v>
          </cell>
          <cell r="M222" t="str">
            <v>Tỉnh Miền Nam</v>
          </cell>
          <cell r="O222" t="str">
            <v>CIRCLE K</v>
          </cell>
          <cell r="P222" t="str">
            <v>CÔNG TY TNHH VÒNG TRÒN ĐỎ</v>
          </cell>
          <cell r="Q222" t="str">
            <v>CÔNG TY TNHH MTV THƯƠNG MẠI VÀ DỊCH VỤ NGỌC THƠM</v>
          </cell>
        </row>
        <row r="223">
          <cell r="A223" t="str">
            <v>CircleK-CT5001</v>
          </cell>
          <cell r="B223" t="str">
            <v>CircleK 128 Hai Bà Trưng</v>
          </cell>
          <cell r="C223" t="str">
            <v>128 Hai Bà Trưng, Phường Tân An, Quận Ninh Ninh Kiều, Tỉnh Cần Thơ</v>
          </cell>
          <cell r="E223" t="str">
            <v>Circlek; Circlekmiennam; MIENNAM</v>
          </cell>
          <cell r="H223">
            <v>0</v>
          </cell>
          <cell r="I223" t="str">
            <v>SG029</v>
          </cell>
          <cell r="J223" t="str">
            <v>Dương Thị Kim Hồng</v>
          </cell>
          <cell r="K223" t="str">
            <v>Việt Nam</v>
          </cell>
          <cell r="L223" t="str">
            <v>Cần Thơ</v>
          </cell>
          <cell r="M223" t="str">
            <v>Tỉnh Miền Nam</v>
          </cell>
          <cell r="O223" t="str">
            <v>CIRCLE K</v>
          </cell>
          <cell r="P223" t="str">
            <v>CÔNG TY TNHH VÒNG TRÒN ĐỎ</v>
          </cell>
          <cell r="Q223" t="str">
            <v>CÔNG TY TNHH MTV THƯƠNG MẠI VÀ DỊCH VỤ NGỌC THƠM</v>
          </cell>
        </row>
        <row r="224">
          <cell r="A224" t="str">
            <v>CircleK-CT5004</v>
          </cell>
          <cell r="B224" t="str">
            <v>CircleK 3-5 Lý Tự Trọng</v>
          </cell>
          <cell r="C224" t="str">
            <v>3-5 Lý Tự Trọng, Phường An Phú, Quận Ninh Ninh Kiều, Tỉnh Cần Thơ</v>
          </cell>
          <cell r="E224" t="str">
            <v>Circlek; Circlekmiennam; MIENNAM</v>
          </cell>
          <cell r="H224">
            <v>0</v>
          </cell>
          <cell r="I224" t="str">
            <v>SG029</v>
          </cell>
          <cell r="J224" t="str">
            <v>Dương Thị Kim Hồng</v>
          </cell>
          <cell r="K224" t="str">
            <v>Việt Nam</v>
          </cell>
          <cell r="L224" t="str">
            <v>Cần Thơ</v>
          </cell>
          <cell r="M224" t="str">
            <v>Tỉnh Miền Nam</v>
          </cell>
          <cell r="O224" t="str">
            <v>CIRCLE K</v>
          </cell>
          <cell r="P224" t="str">
            <v>CÔNG TY TNHH VÒNG TRÒN ĐỎ</v>
          </cell>
          <cell r="Q224" t="str">
            <v>CÔNG TY TNHH MTV THƯƠNG MẠI VÀ DỊCH VỤ NGỌC THƠM</v>
          </cell>
        </row>
        <row r="225">
          <cell r="A225" t="str">
            <v>CircleK-CT5005</v>
          </cell>
          <cell r="B225" t="str">
            <v>CircleK 129 Trần Văn Khéo</v>
          </cell>
          <cell r="C225" t="str">
            <v>129 Trần Văn Khéo, Phường Cái Khế, Quận Ninh Kiều, Tỉnh Cần Thơ</v>
          </cell>
          <cell r="E225" t="str">
            <v>Circlek; Circlekmiennam; MIENNAM</v>
          </cell>
          <cell r="H225">
            <v>0</v>
          </cell>
          <cell r="I225" t="str">
            <v>SG029</v>
          </cell>
          <cell r="J225" t="str">
            <v>Dương Thị Kim Hồng</v>
          </cell>
          <cell r="K225" t="str">
            <v>Việt Nam</v>
          </cell>
          <cell r="L225" t="str">
            <v>Cần Thơ</v>
          </cell>
          <cell r="M225" t="str">
            <v>Tỉnh Miền Nam</v>
          </cell>
          <cell r="O225" t="str">
            <v>CIRCLE K</v>
          </cell>
          <cell r="P225" t="str">
            <v>CÔNG TY TNHH VÒNG TRÒN ĐỎ</v>
          </cell>
          <cell r="Q225" t="str">
            <v>CÔNG TY TNHH MTV THƯƠNG MẠI VÀ DỊCH VỤ NGỌC THƠM</v>
          </cell>
        </row>
        <row r="226">
          <cell r="A226" t="str">
            <v>CircleK-CT5006</v>
          </cell>
          <cell r="B226" t="str">
            <v>CircleK 376 Đường 30/4</v>
          </cell>
          <cell r="C226" t="str">
            <v>376 Đường 30/4, Phường Hưng Lợi, Quận Ninh Ninh Kiều, Tỉnh Cần Thơ</v>
          </cell>
          <cell r="E226" t="str">
            <v>Circlek; Circlekmiennam; MIENNAM</v>
          </cell>
          <cell r="H226">
            <v>0</v>
          </cell>
          <cell r="I226" t="str">
            <v>SG029</v>
          </cell>
          <cell r="J226" t="str">
            <v>Dương Thị Kim Hồng</v>
          </cell>
          <cell r="K226" t="str">
            <v>Việt Nam</v>
          </cell>
          <cell r="L226" t="str">
            <v>Cần Thơ</v>
          </cell>
          <cell r="M226" t="str">
            <v>Tỉnh Miền Nam</v>
          </cell>
          <cell r="O226" t="str">
            <v>CIRCLE K</v>
          </cell>
          <cell r="P226" t="str">
            <v>CÔNG TY TNHH VÒNG TRÒN ĐỎ</v>
          </cell>
          <cell r="Q226" t="str">
            <v>CÔNG TY TNHH MTV THƯƠNG MẠI VÀ DỊCH VỤ NGỌC THƠM</v>
          </cell>
        </row>
        <row r="227">
          <cell r="A227" t="str">
            <v>CircleK-CT5007</v>
          </cell>
          <cell r="B227" t="str">
            <v>CircleK Số 17 và 17/19 Đường 30/04</v>
          </cell>
          <cell r="C227" t="str">
            <v>Số 17 và 17/19 Đường 30/04, Phường Tân An, Quận Ninh Ninh Kiều, Tỉnh Cần Thơ</v>
          </cell>
          <cell r="E227" t="str">
            <v>Circlek; Circlekmiennam; MIENNAM</v>
          </cell>
          <cell r="H227">
            <v>0</v>
          </cell>
          <cell r="I227" t="str">
            <v>SG029</v>
          </cell>
          <cell r="J227" t="str">
            <v>Dương Thị Kim Hồng</v>
          </cell>
          <cell r="K227" t="str">
            <v>Việt Nam</v>
          </cell>
          <cell r="L227" t="str">
            <v>Cần Thơ</v>
          </cell>
          <cell r="M227" t="str">
            <v>Tỉnh Miền Nam</v>
          </cell>
          <cell r="O227" t="str">
            <v>CIRCLE K</v>
          </cell>
          <cell r="P227" t="str">
            <v>CÔNG TY TNHH VÒNG TRÒN ĐỎ</v>
          </cell>
          <cell r="Q227" t="str">
            <v>CÔNG TY TNHH MTV THƯƠNG MẠI VÀ DỊCH VỤ NGỌC THƠM</v>
          </cell>
        </row>
        <row r="228">
          <cell r="A228" t="str">
            <v>CircleK-CT5008</v>
          </cell>
          <cell r="B228" t="str">
            <v>CircleK 118 Đường 3/2</v>
          </cell>
          <cell r="C228" t="str">
            <v>118 Đường 3/2, Phường Xuân Khánh, Quận Ninh Ninh Kiều, Tỉnh Cần Thơ</v>
          </cell>
          <cell r="E228" t="str">
            <v>Circlek; Circlekmiennam; MIENNAM</v>
          </cell>
          <cell r="H228">
            <v>0</v>
          </cell>
          <cell r="I228" t="str">
            <v>SG029</v>
          </cell>
          <cell r="J228" t="str">
            <v>Dương Thị Kim Hồng</v>
          </cell>
          <cell r="K228" t="str">
            <v>Việt Nam</v>
          </cell>
          <cell r="L228" t="str">
            <v>Cần Thơ</v>
          </cell>
          <cell r="M228" t="str">
            <v>Tỉnh Miền Nam</v>
          </cell>
          <cell r="O228" t="str">
            <v>CIRCLE K</v>
          </cell>
          <cell r="P228" t="str">
            <v>CÔNG TY TNHH VÒNG TRÒN ĐỎ</v>
          </cell>
          <cell r="Q228" t="str">
            <v>CÔNG TY TNHH MTV THƯƠNG MẠI VÀ DỊCH VỤ NGỌC THƠM</v>
          </cell>
        </row>
        <row r="229">
          <cell r="A229" t="str">
            <v>CircleK-CT5009</v>
          </cell>
          <cell r="B229" t="str">
            <v>CircleK 89 Trần Việt Châu</v>
          </cell>
          <cell r="C229" t="str">
            <v>89 Trần Việt Châu, Phường An Hòa, Quận Ninh Ninh Kiều, Tỉnh Cần Thơ</v>
          </cell>
          <cell r="E229" t="str">
            <v>Circlek; Circlekmiennam; MIENNAM</v>
          </cell>
          <cell r="H229">
            <v>0</v>
          </cell>
          <cell r="I229" t="str">
            <v>SG029</v>
          </cell>
          <cell r="J229" t="str">
            <v>Dương Thị Kim Hồng</v>
          </cell>
          <cell r="K229" t="str">
            <v>Việt Nam</v>
          </cell>
          <cell r="L229" t="str">
            <v>Cần Thơ</v>
          </cell>
          <cell r="M229" t="str">
            <v>Tỉnh Miền Nam</v>
          </cell>
          <cell r="O229" t="str">
            <v>CIRCLE K</v>
          </cell>
          <cell r="P229" t="str">
            <v>CÔNG TY TNHH VÒNG TRÒN ĐỎ</v>
          </cell>
          <cell r="Q229" t="str">
            <v>CÔNG TY TNHH MTV THƯƠNG MẠI VÀ DỊCH VỤ NGỌC THƠM</v>
          </cell>
        </row>
        <row r="230">
          <cell r="A230" t="str">
            <v>CircleK-CT5010</v>
          </cell>
          <cell r="B230" t="str">
            <v>CircleK 59 Nguyễn Văn Cừ</v>
          </cell>
          <cell r="C230" t="str">
            <v>59 Nguyễn Văn Cừ, Phường An Hòa, Quận Ninh Ninh Kiều, Tỉnh Cần Thơ</v>
          </cell>
          <cell r="E230" t="str">
            <v>Circlek; Circlekmiennam; MIENNAM</v>
          </cell>
          <cell r="H230">
            <v>0</v>
          </cell>
          <cell r="I230" t="str">
            <v>SG029</v>
          </cell>
          <cell r="J230" t="str">
            <v>Dương Thị Kim Hồng</v>
          </cell>
          <cell r="K230" t="str">
            <v>Việt Nam</v>
          </cell>
          <cell r="L230" t="str">
            <v>Cần Thơ</v>
          </cell>
          <cell r="M230" t="str">
            <v>Tỉnh Miền Nam</v>
          </cell>
          <cell r="O230" t="str">
            <v>CIRCLE K</v>
          </cell>
          <cell r="P230" t="str">
            <v>CÔNG TY TNHH VÒNG TRÒN ĐỎ</v>
          </cell>
          <cell r="Q230" t="str">
            <v>CÔNG TY TNHH MTV THƯƠNG MẠI VÀ DỊCH VỤ NGỌC THƠM</v>
          </cell>
        </row>
        <row r="231">
          <cell r="A231" t="str">
            <v>CircleK-CT5011</v>
          </cell>
          <cell r="B231" t="str">
            <v>CircleK 59 Ngô Văn Sở</v>
          </cell>
          <cell r="C231" t="str">
            <v>59 Ngô Văn Sở, Phường Tân An, Quận Ninh Ninh Kiều, Tỉnh Cần Thơ</v>
          </cell>
          <cell r="E231" t="str">
            <v>Circlek; Circlekmiennam; MIENNAM</v>
          </cell>
          <cell r="H231">
            <v>0</v>
          </cell>
          <cell r="I231" t="str">
            <v>SG029</v>
          </cell>
          <cell r="J231" t="str">
            <v>Dương Thị Kim Hồng</v>
          </cell>
          <cell r="K231" t="str">
            <v>Việt Nam</v>
          </cell>
          <cell r="L231" t="str">
            <v>Cần Thơ</v>
          </cell>
          <cell r="M231" t="str">
            <v>Tỉnh Miền Nam</v>
          </cell>
          <cell r="O231" t="str">
            <v>CIRCLE K</v>
          </cell>
          <cell r="P231" t="str">
            <v>CÔNG TY TNHH VÒNG TRÒN ĐỎ</v>
          </cell>
          <cell r="Q231" t="str">
            <v>CÔNG TY TNHH MTV THƯƠNG MẠI VÀ DỊCH VỤ NGỌC THƠM</v>
          </cell>
        </row>
        <row r="232">
          <cell r="A232" t="str">
            <v>CircleK-CT5012</v>
          </cell>
          <cell r="B232" t="str">
            <v>CircleK 155 Ung Văn Khiêm</v>
          </cell>
          <cell r="C232" t="str">
            <v>155 Ung Văn Khiêm, Phường Mỹ Xuyên, Thành phố Long Xuyên, Tỉnh An Giang</v>
          </cell>
          <cell r="E232" t="str">
            <v>Circlek; Circlekmiennam; MIENNAM</v>
          </cell>
          <cell r="H232">
            <v>0</v>
          </cell>
          <cell r="I232" t="str">
            <v>SG029</v>
          </cell>
          <cell r="J232" t="str">
            <v>Dương Thị Kim Hồng</v>
          </cell>
          <cell r="K232" t="str">
            <v>Việt Nam</v>
          </cell>
          <cell r="L232" t="str">
            <v>An Giang</v>
          </cell>
          <cell r="M232" t="str">
            <v>Tỉnh Miền Nam</v>
          </cell>
          <cell r="O232" t="str">
            <v>CIRCLE K</v>
          </cell>
          <cell r="P232" t="str">
            <v>CÔNG TY TNHH VÒNG TRÒN ĐỎ</v>
          </cell>
          <cell r="Q232" t="str">
            <v>CÔNG TY TNHH MTV THƯƠNG MẠI VÀ DỊCH VỤ NGỌC THƠM</v>
          </cell>
        </row>
        <row r="233">
          <cell r="A233" t="str">
            <v>CircleK-CT5013</v>
          </cell>
          <cell r="B233" t="str">
            <v>CircleK 97 Võ Thị Sáu</v>
          </cell>
          <cell r="C233" t="str">
            <v>97 Võ Thị Sáu, Phường Mỹ Xuyên, Thành phố Long Xuyên, Tỉnh An Giang</v>
          </cell>
          <cell r="E233" t="str">
            <v>Circlek; Circlekmiennam; MIENNAM</v>
          </cell>
          <cell r="H233">
            <v>0</v>
          </cell>
          <cell r="I233" t="str">
            <v>SG029</v>
          </cell>
          <cell r="J233" t="str">
            <v>Dương Thị Kim Hồng</v>
          </cell>
          <cell r="K233" t="str">
            <v>Việt Nam</v>
          </cell>
          <cell r="L233" t="str">
            <v>An Giang</v>
          </cell>
          <cell r="M233" t="str">
            <v>Tỉnh Miền Nam</v>
          </cell>
          <cell r="O233" t="str">
            <v>CIRCLE K</v>
          </cell>
          <cell r="P233" t="str">
            <v>CÔNG TY TNHH VÒNG TRÒN ĐỎ</v>
          </cell>
          <cell r="Q233" t="str">
            <v>CÔNG TY TNHH MTV THƯƠNG MẠI VÀ DỊCH VỤ NGỌC THƠM</v>
          </cell>
        </row>
        <row r="234">
          <cell r="A234" t="str">
            <v>CircleK-CT5014</v>
          </cell>
          <cell r="B234" t="str">
            <v>CircleK 328/2A Đường Hùng Vương</v>
          </cell>
          <cell r="C234" t="str">
            <v>328/2A Đường Hùng Vương, Phường Mỹ Long, Thành phố Long Xuyên, Tỉnh An Giang</v>
          </cell>
          <cell r="E234" t="str">
            <v>Circlek; Circlekmiennam; MIENNAM</v>
          </cell>
          <cell r="H234">
            <v>0</v>
          </cell>
          <cell r="I234" t="str">
            <v>SG029</v>
          </cell>
          <cell r="J234" t="str">
            <v>Dương Thị Kim Hồng</v>
          </cell>
          <cell r="K234" t="str">
            <v>Việt Nam</v>
          </cell>
          <cell r="L234" t="str">
            <v>An Giang</v>
          </cell>
          <cell r="M234" t="str">
            <v>Tỉnh Miền Nam</v>
          </cell>
          <cell r="O234" t="str">
            <v>CIRCLE K</v>
          </cell>
          <cell r="P234" t="str">
            <v>CÔNG TY TNHH VÒNG TRÒN ĐỎ</v>
          </cell>
          <cell r="Q234" t="str">
            <v>CÔNG TY TNHH MTV THƯƠNG MẠI VÀ DỊCH VỤ NGỌC THƠM</v>
          </cell>
        </row>
        <row r="235">
          <cell r="A235" t="str">
            <v>CircleK-CT5015</v>
          </cell>
          <cell r="B235" t="str">
            <v>CircleK 110 Nguyễn Việt Hồng</v>
          </cell>
          <cell r="C235" t="str">
            <v>110 Nguyễn Việt Hồng, Phường An Phú, Quận Ninh Ninh Kiều, Tỉnh Cần Thơ</v>
          </cell>
          <cell r="E235" t="str">
            <v>Circlek; Circlekmiennam; MIENNAM</v>
          </cell>
          <cell r="H235">
            <v>0</v>
          </cell>
          <cell r="I235" t="str">
            <v>SG029</v>
          </cell>
          <cell r="J235" t="str">
            <v>Dương Thị Kim Hồng</v>
          </cell>
          <cell r="K235" t="str">
            <v>Việt Nam</v>
          </cell>
          <cell r="L235" t="str">
            <v>Cần Thơ</v>
          </cell>
          <cell r="M235" t="str">
            <v>Tỉnh Miền Nam</v>
          </cell>
          <cell r="O235" t="str">
            <v>CIRCLE K</v>
          </cell>
          <cell r="P235" t="str">
            <v>CÔNG TY TNHH VÒNG TRÒN ĐỎ</v>
          </cell>
          <cell r="Q235" t="str">
            <v>CÔNG TY TNHH MTV THƯƠNG MẠI VÀ DỊCH VỤ NGỌC THƠM</v>
          </cell>
        </row>
        <row r="236">
          <cell r="A236" t="str">
            <v>CircleK-CT5016</v>
          </cell>
          <cell r="B236" t="str">
            <v>CircleK Số 80C Trần Chiên, Khu Vực Thạnh Mỹ</v>
          </cell>
          <cell r="C236" t="str">
            <v>Số 80C Trần Chiên, Khu Vực Thạnh Mỹ, Phường Lê Bình, Quận Cái Răng, Tỉnh Cần Thơ</v>
          </cell>
          <cell r="E236" t="str">
            <v>Circlek; Circlekmiennam; MIENNAM</v>
          </cell>
          <cell r="H236">
            <v>0</v>
          </cell>
          <cell r="I236" t="str">
            <v>SG029</v>
          </cell>
          <cell r="J236" t="str">
            <v>Dương Thị Kim Hồng</v>
          </cell>
          <cell r="K236" t="str">
            <v>Việt Nam</v>
          </cell>
          <cell r="L236" t="str">
            <v>Cần Thơ</v>
          </cell>
          <cell r="M236" t="str">
            <v>Tỉnh Miền Nam</v>
          </cell>
          <cell r="O236" t="str">
            <v>CIRCLE K</v>
          </cell>
          <cell r="P236" t="str">
            <v>CÔNG TY TNHH VÒNG TRÒN ĐỎ</v>
          </cell>
          <cell r="Q236" t="str">
            <v>CÔNG TY TNHH MTV THƯƠNG MẠI VÀ DỊCH VỤ NGỌC THƠM</v>
          </cell>
        </row>
        <row r="237">
          <cell r="A237" t="str">
            <v>CircleK-CT5017</v>
          </cell>
          <cell r="B237" t="str">
            <v>CircleK 166 Đường 3/2</v>
          </cell>
          <cell r="C237" t="str">
            <v>166 Đường 3/2, Phường Hưng Lợi, Quận Ninh Ninh Kiều, Tỉnh Cần Thơ</v>
          </cell>
          <cell r="E237" t="str">
            <v>Circlek; Circlekmiennam; MIENNAM</v>
          </cell>
          <cell r="H237">
            <v>0</v>
          </cell>
          <cell r="I237" t="str">
            <v>SG029</v>
          </cell>
          <cell r="J237" t="str">
            <v>Dương Thị Kim Hồng</v>
          </cell>
          <cell r="K237" t="str">
            <v>Việt Nam</v>
          </cell>
          <cell r="L237" t="str">
            <v>Cần Thơ</v>
          </cell>
          <cell r="M237" t="str">
            <v>Tỉnh Miền Nam</v>
          </cell>
          <cell r="O237" t="str">
            <v>CIRCLE K</v>
          </cell>
          <cell r="P237" t="str">
            <v>CÔNG TY TNHH VÒNG TRÒN ĐỎ</v>
          </cell>
          <cell r="Q237" t="str">
            <v>CÔNG TY TNHH MTV THƯƠNG MẠI VÀ DỊCH VỤ NGỌC THƠM</v>
          </cell>
        </row>
        <row r="238">
          <cell r="A238" t="str">
            <v>CircleK-CT5018</v>
          </cell>
          <cell r="B238" t="str">
            <v>CircleK Tầng Trệt Khối Nhà A, Lô số 20 Đường Võ Nguyên Giáp, Khu Dân Cư Phú An, Khu Đô Thị Mới Nam Sông Cần Thơ</v>
          </cell>
          <cell r="C238" t="str">
            <v>Tầng Trệt Khối Nhà A, Lô số 20 Đường Võ Nguyên Giáp, Khu Dân Cư Phú An, Khu Đô Thị Mới Nam Sông Cần Thơ, Phường Phú Thứ, Quận Cái Răng, Tỉnh Cần Thơ</v>
          </cell>
          <cell r="E238" t="str">
            <v>Circlek; Circlekmiennam; MIENNAM</v>
          </cell>
          <cell r="H238">
            <v>0</v>
          </cell>
          <cell r="I238" t="str">
            <v>SG029</v>
          </cell>
          <cell r="J238" t="str">
            <v>Dương Thị Kim Hồng</v>
          </cell>
          <cell r="K238" t="str">
            <v>Việt Nam</v>
          </cell>
          <cell r="L238" t="str">
            <v>Cần Thơ</v>
          </cell>
          <cell r="M238" t="str">
            <v>Tỉnh Miền Nam</v>
          </cell>
          <cell r="O238" t="str">
            <v>CIRCLE K</v>
          </cell>
          <cell r="P238" t="str">
            <v>CÔNG TY TNHH VÒNG TRÒN ĐỎ</v>
          </cell>
          <cell r="Q238" t="str">
            <v>CÔNG TY TNHH MTV THƯƠNG MẠI VÀ DỊCH VỤ NGỌC THƠM</v>
          </cell>
        </row>
        <row r="239">
          <cell r="A239" t="str">
            <v>CircleK-CT5019</v>
          </cell>
          <cell r="B239" t="str">
            <v>CircleK 134A Đường 3/2</v>
          </cell>
          <cell r="C239" t="str">
            <v>134A Đường 3/2, Phường Hưng Lợi, Quận Ninh Ninh Kiều, Tỉnh Cần Thơ</v>
          </cell>
          <cell r="E239" t="str">
            <v>Circlek; Circlekmiennam; MIENNAM</v>
          </cell>
          <cell r="H239">
            <v>0</v>
          </cell>
          <cell r="I239" t="str">
            <v>SG029</v>
          </cell>
          <cell r="J239" t="str">
            <v>Dương Thị Kim Hồng</v>
          </cell>
          <cell r="K239" t="str">
            <v>Việt Nam</v>
          </cell>
          <cell r="L239" t="str">
            <v>Cần Thơ</v>
          </cell>
          <cell r="M239" t="str">
            <v>Tỉnh Miền Nam</v>
          </cell>
          <cell r="O239" t="str">
            <v>CIRCLE K</v>
          </cell>
          <cell r="P239" t="str">
            <v>CÔNG TY TNHH VÒNG TRÒN ĐỎ</v>
          </cell>
          <cell r="Q239" t="str">
            <v>CÔNG TY TNHH MTV THƯƠNG MẠI VÀ DỊCH VỤ NGỌC THƠM</v>
          </cell>
        </row>
        <row r="240">
          <cell r="A240" t="str">
            <v>CircleK-CT5020</v>
          </cell>
          <cell r="B240" t="str">
            <v>CircleK 108A-108B Đường Mậu Thân</v>
          </cell>
          <cell r="C240" t="str">
            <v>108A-108B Đường Mậu Thân, phường An Phú, quận Ninh Kiều, thành phố Cần Thơ, Việt Nam</v>
          </cell>
          <cell r="E240" t="str">
            <v>Circlek; Circlekmiennam; MIENNAM</v>
          </cell>
          <cell r="H240">
            <v>0</v>
          </cell>
          <cell r="I240" t="str">
            <v>SG029</v>
          </cell>
          <cell r="J240" t="str">
            <v>Dương Thị Kim Hồng</v>
          </cell>
          <cell r="K240" t="str">
            <v>Việt Nam</v>
          </cell>
          <cell r="L240" t="str">
            <v>Cần Thơ</v>
          </cell>
          <cell r="M240" t="str">
            <v>Tỉnh Miền Nam</v>
          </cell>
          <cell r="O240" t="str">
            <v>CIRCLE K</v>
          </cell>
          <cell r="P240" t="str">
            <v>CÔNG TY TNHH VÒNG TRÒN ĐỎ</v>
          </cell>
          <cell r="Q240" t="str">
            <v>CÔNG TY TNHH MTV THƯƠNG MẠI VÀ DỊCH VỤ NGỌC THƠM</v>
          </cell>
        </row>
        <row r="241">
          <cell r="A241" t="str">
            <v>CircleK-CT5021</v>
          </cell>
          <cell r="B241" t="str">
            <v>Circle K 153 Đường Trần Hưng Đạo</v>
          </cell>
          <cell r="C241" t="str">
            <v>153 Đường Trần Hưng Đạo, phường An Phú, quận Ninh Kiều, thành phố Cần Thơ, Việt Nam</v>
          </cell>
          <cell r="E241" t="str">
            <v>Circlek; Circlekmiennam; MIENNAM</v>
          </cell>
          <cell r="H241">
            <v>0</v>
          </cell>
          <cell r="I241" t="str">
            <v>SG029</v>
          </cell>
          <cell r="J241" t="str">
            <v>Dương Thị Kim Hồng</v>
          </cell>
          <cell r="K241" t="str">
            <v>Việt Nam</v>
          </cell>
          <cell r="L241" t="str">
            <v>Cần Thơ</v>
          </cell>
          <cell r="M241" t="str">
            <v>Tỉnh Miền Nam</v>
          </cell>
          <cell r="O241" t="str">
            <v>CIRCLE K</v>
          </cell>
          <cell r="P241" t="str">
            <v>CÔNG TY TNHH VÒNG TRÒN ĐỎ</v>
          </cell>
          <cell r="Q241" t="str">
            <v>CÔNG TY TNHH MTV THƯƠNG MẠI VÀ DỊCH VỤ NGỌC THƠM</v>
          </cell>
        </row>
        <row r="242">
          <cell r="A242" t="str">
            <v>CircleK-CT5022</v>
          </cell>
          <cell r="B242" t="str">
            <v>CircleK 30/2 Ấp Bắc, Phường 5, Thành phố Mỹ Tho</v>
          </cell>
          <cell r="C242" t="str">
            <v>Số 30/2 Ấp Bắc, Phường 5, Thành phố Mỹ Tho, Tỉnh Tiền Giang, Việt Nam</v>
          </cell>
          <cell r="E242" t="str">
            <v>Circlek; Circlekmiennam; MIENNAM</v>
          </cell>
          <cell r="H242">
            <v>0</v>
          </cell>
          <cell r="I242" t="str">
            <v>SG029</v>
          </cell>
          <cell r="J242" t="str">
            <v>Dương Thị Kim Hồng</v>
          </cell>
          <cell r="K242" t="str">
            <v>Việt Nam</v>
          </cell>
          <cell r="L242" t="str">
            <v>Tiền Giang</v>
          </cell>
          <cell r="M242" t="str">
            <v>Tỉnh Miền Nam</v>
          </cell>
          <cell r="O242" t="str">
            <v>CIRCLE K</v>
          </cell>
          <cell r="P242" t="str">
            <v>CÔNG TY TNHH VÒNG TRÒN ĐỎ</v>
          </cell>
          <cell r="Q242" t="str">
            <v>CÔNG TY TNHH MTV THƯƠNG MẠI VÀ DỊCH VỤ NGỌC THƠM</v>
          </cell>
        </row>
        <row r="243">
          <cell r="A243" t="str">
            <v>CircleK-CT5023</v>
          </cell>
          <cell r="B243" t="str">
            <v>CircleK Số 269B Lê Văn Phẩm, Phường 6, Thành phố Mỹ Tho</v>
          </cell>
          <cell r="C243" t="str">
            <v>Số 269B Lê Văn Phẩm, Phường 6, Thành phố Mỹ Tho, Tỉnh Tiền Giang, Việt Nam</v>
          </cell>
          <cell r="E243" t="str">
            <v>Circlek; Circlekmiennam; MIENNAM</v>
          </cell>
          <cell r="H243">
            <v>0</v>
          </cell>
          <cell r="I243" t="str">
            <v>SG029</v>
          </cell>
          <cell r="J243" t="str">
            <v>Dương Thị Kim Hồng</v>
          </cell>
          <cell r="K243" t="str">
            <v>Việt Nam</v>
          </cell>
          <cell r="L243" t="str">
            <v>Tiền Giang</v>
          </cell>
          <cell r="M243" t="str">
            <v>Tỉnh Miền Nam</v>
          </cell>
          <cell r="O243" t="str">
            <v>CIRCLE K</v>
          </cell>
          <cell r="P243" t="str">
            <v>CÔNG TY TNHH VÒNG TRÒN ĐỎ</v>
          </cell>
          <cell r="Q243" t="str">
            <v>CÔNG TY TNHH MTV THƯƠNG MẠI VÀ DỊCH VỤ NGỌC THƠM</v>
          </cell>
        </row>
        <row r="244">
          <cell r="A244" t="str">
            <v>CircleK-CT5024</v>
          </cell>
          <cell r="B244" t="str">
            <v>CircleK Số 99 đường 3 tháng 2</v>
          </cell>
          <cell r="C244" t="str">
            <v>Số 99 đường 3 tháng 2, Phường Vĩnh Bảo, Thành phố Rạch Giá, Tỉnh Kiên Giang, Việt Nam</v>
          </cell>
          <cell r="E244" t="str">
            <v>Circlek; Circlekmiennam; MIENNAM</v>
          </cell>
          <cell r="H244">
            <v>0</v>
          </cell>
          <cell r="I244" t="str">
            <v>SG029</v>
          </cell>
          <cell r="J244" t="str">
            <v>Dương Thị Kim Hồng</v>
          </cell>
          <cell r="K244" t="str">
            <v>Việt Nam</v>
          </cell>
          <cell r="L244" t="str">
            <v>Kiên Giang</v>
          </cell>
          <cell r="M244" t="str">
            <v>Tỉnh Miền Nam</v>
          </cell>
          <cell r="O244" t="str">
            <v>CIRCLE K</v>
          </cell>
          <cell r="P244" t="str">
            <v>CÔNG TY TNHH VÒNG TRÒN ĐỎ</v>
          </cell>
          <cell r="Q244" t="str">
            <v>CÔNG TY TNHH MTV THƯƠNG MẠI VÀ DỊCH VỤ NGỌC THƠM</v>
          </cell>
        </row>
        <row r="245">
          <cell r="A245" t="str">
            <v>CircleK-CT5025</v>
          </cell>
          <cell r="B245" t="str">
            <v>CircleK E9-3 và E9-4 đường 3 tháng 2</v>
          </cell>
          <cell r="C245" t="str">
            <v>E9-3 và E9-4 đường 3 tháng 2, Phường Vĩnh Lạc, Thành phố Rạch Giá, Tỉnh Kiên Giang, Việt Nam</v>
          </cell>
          <cell r="E245" t="str">
            <v>Circlek; Circlekmiennam; MIENNAM</v>
          </cell>
          <cell r="H245">
            <v>0</v>
          </cell>
          <cell r="I245" t="str">
            <v>SG029</v>
          </cell>
          <cell r="J245" t="str">
            <v>Dương Thị Kim Hồng</v>
          </cell>
          <cell r="K245" t="str">
            <v>Việt Nam</v>
          </cell>
          <cell r="L245" t="str">
            <v>Kiên Giang</v>
          </cell>
          <cell r="M245" t="str">
            <v>Tỉnh Miền Nam</v>
          </cell>
          <cell r="O245" t="str">
            <v>CIRCLE K</v>
          </cell>
          <cell r="P245" t="str">
            <v>CÔNG TY TNHH VÒNG TRÒN ĐỎ</v>
          </cell>
          <cell r="Q245" t="str">
            <v>CÔNG TY TNHH MTV THƯƠNG MẠI VÀ DỊCH VỤ NGỌC THƠM</v>
          </cell>
        </row>
        <row r="246">
          <cell r="A246" t="str">
            <v>CircleK-CT5026</v>
          </cell>
          <cell r="B246" t="str">
            <v>CircleK Số 130-132 đường Nguyễn Trung Trực</v>
          </cell>
          <cell r="C246" t="str">
            <v>Số 130-132 đường Nguyễn Trung Trực, Phường Vĩnh Bảo, Thành phố Rạch Giá, Tỉnh Kiên Giang</v>
          </cell>
          <cell r="E246" t="str">
            <v>Circlek; Circlekmiennam; MIENNAM</v>
          </cell>
          <cell r="H246">
            <v>0</v>
          </cell>
          <cell r="I246" t="str">
            <v>SG029</v>
          </cell>
          <cell r="J246" t="str">
            <v>Dương Thị Kim Hồng</v>
          </cell>
          <cell r="K246" t="str">
            <v>Việt Nam</v>
          </cell>
          <cell r="L246" t="str">
            <v>Kiên Giang</v>
          </cell>
          <cell r="M246" t="str">
            <v>Tỉnh Miền Nam</v>
          </cell>
          <cell r="N246" t="str">
            <v>Phường Vĩnh Bảo</v>
          </cell>
          <cell r="O246" t="str">
            <v>CIRCLE K</v>
          </cell>
          <cell r="P246" t="str">
            <v>CÔNG TY TNHH VÒNG TRÒN ĐỎ</v>
          </cell>
          <cell r="Q246" t="str">
            <v>CÔNG TY TNHH MTV THƯƠNG MẠI VÀ DỊCH VỤ NGỌC THƠM</v>
          </cell>
        </row>
        <row r="247">
          <cell r="A247" t="str">
            <v>CircleK-CT5027</v>
          </cell>
          <cell r="B247" t="str">
            <v>CircleK Số 05 Lý Thường Kiệt, Tỉnh Tiền Giang, Việt Nam</v>
          </cell>
          <cell r="C247" t="str">
            <v>Số 05 Lý Thường Kiệt, Phường 4, Thành phố Mỹ Tho, Tỉnh Tiền Giang, Việt Nam</v>
          </cell>
          <cell r="E247" t="str">
            <v>Circlek; Circlekmiennam; MIENNAM</v>
          </cell>
          <cell r="H247">
            <v>0</v>
          </cell>
          <cell r="I247" t="str">
            <v>SG029</v>
          </cell>
          <cell r="J247" t="str">
            <v>Dương Thị Kim Hồng</v>
          </cell>
          <cell r="K247" t="str">
            <v>Việt Nam</v>
          </cell>
          <cell r="L247" t="str">
            <v>Tiền Giang</v>
          </cell>
          <cell r="M247" t="str">
            <v>Tỉnh Miền Nam</v>
          </cell>
          <cell r="O247" t="str">
            <v>CIRCLE K</v>
          </cell>
          <cell r="P247" t="str">
            <v>CÔNG TY TNHH VÒNG TRÒN ĐỎ</v>
          </cell>
          <cell r="Q247" t="str">
            <v>CÔNG TY TNHH MTV THƯƠNG MẠI VÀ DỊCH VỤ NGỌC THƠM</v>
          </cell>
        </row>
        <row r="248">
          <cell r="A248" t="str">
            <v>CircleK-HL4001</v>
          </cell>
          <cell r="B248" t="str">
            <v>CircleK Số 1 lô A6, KĐT Mới phía đông Hòn Cặp Bè, tổ 4, khu 4A</v>
          </cell>
          <cell r="C248" t="str">
            <v>Số 1 lô A6, KĐT Mới phía đông Hòn Cặp Bè, Tổ 4, khu 4A, Phường Hồng Hải, Thành phố Hạ Long, Tỉnh Quảng Ninh</v>
          </cell>
          <cell r="E248" t="str">
            <v>Circlek; Circlekmienbac; MIENBAC</v>
          </cell>
          <cell r="H248">
            <v>0</v>
          </cell>
          <cell r="I248" t="str">
            <v>HN001</v>
          </cell>
          <cell r="J248" t="str">
            <v>Trần Thị Huệ</v>
          </cell>
          <cell r="K248" t="str">
            <v>Việt Nam</v>
          </cell>
          <cell r="L248" t="str">
            <v>Quảng Ninh</v>
          </cell>
          <cell r="M248" t="str">
            <v>Tỉnh Miền Bắc</v>
          </cell>
          <cell r="O248" t="str">
            <v>CIRCLE K</v>
          </cell>
          <cell r="P248" t="str">
            <v>CÔNG TY TNHH VÒNG TRÒN ĐỎ</v>
          </cell>
          <cell r="Q248" t="str">
            <v>CÔNG TY TNHH MTV THƯƠNG MẠI VÀ DỊCH VỤ NGỌC THƠM</v>
          </cell>
        </row>
        <row r="249">
          <cell r="A249" t="str">
            <v>CircleK-HL4002</v>
          </cell>
          <cell r="B249" t="str">
            <v>CircleK Tầng 1, tòa A, khu dịch vụ 7A-8A tòa nhà Lideco Hạ Long</v>
          </cell>
          <cell r="C249" t="str">
            <v>Tầng 1, Tòa A, khu dịch vụ 7A-8A tòa nhà Lideco Hạ Long, Phường Trần Hưng Đạo, Thành phố Hạ Long, Tỉnh Quảng Ninh</v>
          </cell>
          <cell r="E249" t="str">
            <v>Circlek; Circlekmienbac; MIENBAC</v>
          </cell>
          <cell r="H249">
            <v>0</v>
          </cell>
          <cell r="I249" t="str">
            <v>HN001</v>
          </cell>
          <cell r="J249" t="str">
            <v>Trần Thị Huệ</v>
          </cell>
          <cell r="K249" t="str">
            <v>Việt Nam</v>
          </cell>
          <cell r="L249" t="str">
            <v>Quảng Ninh</v>
          </cell>
          <cell r="M249" t="str">
            <v>Tỉnh Miền Bắc</v>
          </cell>
          <cell r="O249" t="str">
            <v>CIRCLE K</v>
          </cell>
          <cell r="P249" t="str">
            <v>CÔNG TY TNHH VÒNG TRÒN ĐỎ</v>
          </cell>
          <cell r="Q249" t="str">
            <v>CÔNG TY TNHH MTV THƯƠNG MẠI VÀ DỊCH VỤ NGỌC THƠM</v>
          </cell>
        </row>
        <row r="250">
          <cell r="A250" t="str">
            <v>CircleK-HL4005</v>
          </cell>
          <cell r="B250" t="str">
            <v>CircleK Số 534 Nguyễn Văn Cừ, Phường Hồng Hải, Thành phố Hạ Long</v>
          </cell>
          <cell r="C250" t="str">
            <v>Số 534 Nguyễn Văn Cừ, Phường Hồng Hải, Thành phố Hạ Long, Tỉnh Quảng Ninh, Việt Nam</v>
          </cell>
          <cell r="E250" t="str">
            <v>Circlek; Circlekmienbac; MIENBAC</v>
          </cell>
          <cell r="H250">
            <v>0</v>
          </cell>
          <cell r="I250" t="str">
            <v>HN001</v>
          </cell>
          <cell r="J250" t="str">
            <v>Trần Thị Huệ</v>
          </cell>
          <cell r="K250" t="str">
            <v>Việt Nam</v>
          </cell>
          <cell r="L250" t="str">
            <v>Quảng Ninh</v>
          </cell>
          <cell r="M250" t="str">
            <v>Tỉnh Miền Bắc</v>
          </cell>
          <cell r="N250" t="str">
            <v>Phường Hồng Hải</v>
          </cell>
          <cell r="O250" t="str">
            <v>CIRCLE K</v>
          </cell>
          <cell r="P250" t="str">
            <v>CÔNG TY TNHH VÒNG TRÒN ĐỎ</v>
          </cell>
          <cell r="Q250" t="str">
            <v>CÔNG TY TNHH MTV THƯƠNG MẠI VÀ DỊCH VỤ NGỌC THƠM</v>
          </cell>
        </row>
        <row r="251">
          <cell r="A251" t="str">
            <v>CircleK-HL4006</v>
          </cell>
          <cell r="B251" t="str">
            <v>CircleK Số 114 đường Hạ Long, Phường Bãi Cháy, Thành phố Hạ Long</v>
          </cell>
          <cell r="C251" t="str">
            <v>Số 114 đường Hạ Long, Phường Bãi Cháy, Thành phố Hạ Long, Tỉnh Quảng Ninh, Việt Nam</v>
          </cell>
          <cell r="E251" t="str">
            <v>Circlek; Circlekmienbac; MIENBAC</v>
          </cell>
          <cell r="H251">
            <v>0</v>
          </cell>
          <cell r="I251" t="str">
            <v>HN001</v>
          </cell>
          <cell r="J251" t="str">
            <v>Trần Thị Huệ</v>
          </cell>
          <cell r="K251" t="str">
            <v>Việt Nam</v>
          </cell>
          <cell r="L251" t="str">
            <v>Quảng Ninh</v>
          </cell>
          <cell r="M251" t="str">
            <v>Tỉnh Miền Bắc</v>
          </cell>
          <cell r="N251" t="str">
            <v>Phường Bãi Cháy</v>
          </cell>
          <cell r="O251" t="str">
            <v>CIRCLE K</v>
          </cell>
          <cell r="P251" t="str">
            <v>CÔNG TY TNHH VÒNG TRÒN ĐỎ</v>
          </cell>
          <cell r="Q251" t="str">
            <v>CÔNG TY TNHH MTV THƯƠNG MẠI VÀ DỊCH VỤ NGỌC THƠM</v>
          </cell>
        </row>
        <row r="252">
          <cell r="A252" t="str">
            <v>CircleK-HL4007</v>
          </cell>
          <cell r="B252" t="str">
            <v>CircleK Số 550, Tổ 3, Khu phố 9A, đường Hạ Long, Phường Bãi Cháy, Thành phố Hạ Long</v>
          </cell>
          <cell r="C252" t="str">
            <v>Số 550, Tổ 3, Khu phố 9A, đường Hạ Long, Phường Bãi Cháy, Thành phố Hạ Long, Tỉnh Quảng Ninh, Việt Nam</v>
          </cell>
          <cell r="E252" t="str">
            <v>Circlek; Circlekmienbac; MIENBAC</v>
          </cell>
          <cell r="H252">
            <v>0</v>
          </cell>
          <cell r="I252" t="str">
            <v>HN001</v>
          </cell>
          <cell r="J252" t="str">
            <v>Trần Thị Huệ</v>
          </cell>
          <cell r="K252" t="str">
            <v>Việt Nam</v>
          </cell>
          <cell r="L252" t="str">
            <v>Quảng Ninh</v>
          </cell>
          <cell r="M252" t="str">
            <v>Tỉnh Miền Bắc</v>
          </cell>
          <cell r="N252" t="str">
            <v>Phường Bãi Cháy</v>
          </cell>
          <cell r="O252" t="str">
            <v>CIRCLE K</v>
          </cell>
          <cell r="P252" t="str">
            <v>CÔNG TY TNHH VÒNG TRÒN ĐỎ</v>
          </cell>
          <cell r="Q252" t="str">
            <v>CÔNG TY TNHH MTV THƯƠNG MẠI VÀ DỊCH VỤ NGỌC THƠM</v>
          </cell>
        </row>
        <row r="253">
          <cell r="A253" t="str">
            <v>CircleK-HN2001</v>
          </cell>
          <cell r="B253" t="str">
            <v>CircleK Số 9-1E Khu Đô Thị Trung Yên</v>
          </cell>
          <cell r="C253" t="str">
            <v>Số 9-1E Khu đô thị Trung Yên, Phường Trung Hòa, Cầu Giấy, Hà Nội</v>
          </cell>
          <cell r="E253" t="str">
            <v>Circlek; Circlekmienbac; MIENBAC</v>
          </cell>
          <cell r="H253">
            <v>0</v>
          </cell>
          <cell r="I253" t="str">
            <v>HN007</v>
          </cell>
          <cell r="J253" t="str">
            <v>Đỗ Minh Quang</v>
          </cell>
          <cell r="K253" t="str">
            <v>Việt Nam</v>
          </cell>
          <cell r="L253" t="str">
            <v>Hà Nội</v>
          </cell>
          <cell r="M253" t="str">
            <v>Quận Cầu Giấy</v>
          </cell>
          <cell r="O253" t="str">
            <v>CIRCLE K</v>
          </cell>
          <cell r="P253" t="str">
            <v>CÔNG TY TNHH VÒNG TRÒN ĐỎ</v>
          </cell>
          <cell r="Q253" t="str">
            <v>CÔNG TY TNHH MTV THƯƠNG MẠI VÀ DỊCH VỤ NGỌC THƠM</v>
          </cell>
        </row>
        <row r="254">
          <cell r="A254" t="str">
            <v>CircleK-HN2003</v>
          </cell>
          <cell r="B254" t="str">
            <v>CircleK 186 Thái Thịnh</v>
          </cell>
          <cell r="C254" t="str">
            <v>186 Thái Thịnh, Phường Láng Hạ, Đống Đa, Hà Nội</v>
          </cell>
          <cell r="E254" t="str">
            <v>Circlek; Circlekmienbac; MIENBAC</v>
          </cell>
          <cell r="H254">
            <v>0</v>
          </cell>
          <cell r="I254" t="str">
            <v>HN009</v>
          </cell>
          <cell r="J254" t="str">
            <v>Vũ Anh Tuấn</v>
          </cell>
          <cell r="K254" t="str">
            <v>Việt Nam</v>
          </cell>
          <cell r="L254" t="str">
            <v>Hà Nội</v>
          </cell>
          <cell r="M254" t="str">
            <v>Quận Đống Đa</v>
          </cell>
          <cell r="O254" t="str">
            <v>CIRCLE K</v>
          </cell>
          <cell r="P254" t="str">
            <v>CÔNG TY TNHH VÒNG TRÒN ĐỎ</v>
          </cell>
          <cell r="Q254" t="str">
            <v>CÔNG TY TNHH MTV THƯƠNG MẠI VÀ DỊCH VỤ NGỌC THƠM</v>
          </cell>
        </row>
        <row r="255">
          <cell r="A255" t="str">
            <v>CircleK-HN2007</v>
          </cell>
          <cell r="B255" t="str">
            <v>CircleK 27 Đinh Tiên Hoàng</v>
          </cell>
          <cell r="C255" t="str">
            <v>27 Đinh Tiên Hoàng, Phường Hàng Bạc, Hoàn Kiếm, Hà Nội</v>
          </cell>
          <cell r="E255" t="str">
            <v>Circlek; Circlekmienbac; MIENBAC</v>
          </cell>
          <cell r="H255">
            <v>0</v>
          </cell>
          <cell r="I255" t="str">
            <v>HN009</v>
          </cell>
          <cell r="J255" t="str">
            <v>Vũ Anh Tuấn</v>
          </cell>
          <cell r="K255" t="str">
            <v>Việt Nam</v>
          </cell>
          <cell r="L255" t="str">
            <v>Hà Nội</v>
          </cell>
          <cell r="M255" t="str">
            <v>Quận Hoàn Kiếm</v>
          </cell>
          <cell r="O255" t="str">
            <v>CIRCLE K</v>
          </cell>
          <cell r="P255" t="str">
            <v>CÔNG TY TNHH VÒNG TRÒN ĐỎ</v>
          </cell>
          <cell r="Q255" t="str">
            <v>CÔNG TY TNHH MTV THƯƠNG MẠI VÀ DỊCH VỤ NGỌC THƠM</v>
          </cell>
        </row>
        <row r="256">
          <cell r="A256" t="str">
            <v>CircleK-HN2010</v>
          </cell>
          <cell r="B256" t="str">
            <v>CircleK 5-4A Khu Đô Thị Mới Trung Yên</v>
          </cell>
          <cell r="C256" t="str">
            <v>5-4A Khu đô thị mới Trung Yên, Phường Yên Hòa, Cầu Giấy, Hà Nội</v>
          </cell>
          <cell r="E256" t="str">
            <v>Circlek; Circlekmienbac; MIENBAC</v>
          </cell>
          <cell r="H256">
            <v>0</v>
          </cell>
          <cell r="I256" t="str">
            <v>HN007</v>
          </cell>
          <cell r="J256" t="str">
            <v>Đỗ Minh Quang</v>
          </cell>
          <cell r="K256" t="str">
            <v>Việt Nam</v>
          </cell>
          <cell r="L256" t="str">
            <v>Hà Nội</v>
          </cell>
          <cell r="M256" t="str">
            <v>Quận Cầu Giấy</v>
          </cell>
          <cell r="O256" t="str">
            <v>CIRCLE K</v>
          </cell>
          <cell r="P256" t="str">
            <v>CÔNG TY TNHH VÒNG TRÒN ĐỎ</v>
          </cell>
          <cell r="Q256" t="str">
            <v>CÔNG TY TNHH MTV THƯƠNG MẠI VÀ DỊCH VỤ NGỌC THƠM</v>
          </cell>
        </row>
        <row r="257">
          <cell r="A257" t="str">
            <v>CircleK-HN2012</v>
          </cell>
          <cell r="B257" t="str">
            <v>CircleK 16B Hàng Than</v>
          </cell>
          <cell r="C257" t="str">
            <v>16B Hàng Than, Phường Trung Trực, Ba Đình, Hà Nội</v>
          </cell>
          <cell r="E257" t="str">
            <v>Circlek; Circlekmienbac; MIENBAC</v>
          </cell>
          <cell r="H257">
            <v>0</v>
          </cell>
          <cell r="I257" t="str">
            <v>HN009</v>
          </cell>
          <cell r="J257" t="str">
            <v>Vũ Anh Tuấn</v>
          </cell>
          <cell r="K257" t="str">
            <v>Việt Nam</v>
          </cell>
          <cell r="L257" t="str">
            <v>Hà Nội</v>
          </cell>
          <cell r="M257" t="str">
            <v>Quận Ba Đình</v>
          </cell>
          <cell r="O257" t="str">
            <v>CIRCLE K</v>
          </cell>
          <cell r="P257" t="str">
            <v>CÔNG TY TNHH VÒNG TRÒN ĐỎ</v>
          </cell>
          <cell r="Q257" t="str">
            <v>CÔNG TY TNHH MTV THƯƠNG MẠI VÀ DỊCH VỤ NGỌC THƠM</v>
          </cell>
        </row>
        <row r="258">
          <cell r="A258" t="str">
            <v>CircleK-HN2013</v>
          </cell>
          <cell r="B258" t="str">
            <v>CircleK 38 Đào Duy Từ</v>
          </cell>
          <cell r="C258" t="str">
            <v>38 Đào Duy Từ, Phường Hàng Buồm, Hoàn Kiếm, Hà Nội</v>
          </cell>
          <cell r="E258" t="str">
            <v>Circlek; Circlekmienbac; MIENBAC</v>
          </cell>
          <cell r="H258">
            <v>0</v>
          </cell>
          <cell r="I258" t="str">
            <v>HN009</v>
          </cell>
          <cell r="J258" t="str">
            <v>Vũ Anh Tuấn</v>
          </cell>
          <cell r="K258" t="str">
            <v>Việt Nam</v>
          </cell>
          <cell r="L258" t="str">
            <v>Hà Nội</v>
          </cell>
          <cell r="M258" t="str">
            <v>Quận Hoàn Kiếm</v>
          </cell>
          <cell r="O258" t="str">
            <v>CIRCLE K</v>
          </cell>
          <cell r="P258" t="str">
            <v>CÔNG TY TNHH VÒNG TRÒN ĐỎ</v>
          </cell>
          <cell r="Q258" t="str">
            <v>CÔNG TY TNHH MTV THƯƠNG MẠI VÀ DỊCH VỤ NGỌC THƠM</v>
          </cell>
        </row>
        <row r="259">
          <cell r="A259" t="str">
            <v>CircleK-HN2014</v>
          </cell>
          <cell r="B259" t="str">
            <v>CircleK 73 Chùa Láng</v>
          </cell>
          <cell r="C259" t="str">
            <v>73 Chùa Láng, Phường Láng Thượng, Đống Đa, Hà Nội</v>
          </cell>
          <cell r="E259" t="str">
            <v>Circlek; Circlekmienbac; MIENBAC</v>
          </cell>
          <cell r="H259">
            <v>0</v>
          </cell>
          <cell r="I259" t="str">
            <v>HN009</v>
          </cell>
          <cell r="J259" t="str">
            <v>Vũ Anh Tuấn</v>
          </cell>
          <cell r="K259" t="str">
            <v>Việt Nam</v>
          </cell>
          <cell r="L259" t="str">
            <v>Hà Nội</v>
          </cell>
          <cell r="M259" t="str">
            <v>Quận Đống Đa</v>
          </cell>
          <cell r="O259" t="str">
            <v>CIRCLE K</v>
          </cell>
          <cell r="P259" t="str">
            <v>CÔNG TY TNHH VÒNG TRÒN ĐỎ</v>
          </cell>
          <cell r="Q259" t="str">
            <v>CÔNG TY TNHH MTV THƯƠNG MẠI VÀ DỊCH VỤ NGỌC THƠM</v>
          </cell>
        </row>
        <row r="260">
          <cell r="A260" t="str">
            <v>CircleK-HN2015</v>
          </cell>
          <cell r="B260" t="str">
            <v>CircleK 14 Hồ Tùng Mậu</v>
          </cell>
          <cell r="C260" t="str">
            <v>14 Hồ Tùng Mậu, Phường Mai Dịch, Cầu Giấy, Hà Nội</v>
          </cell>
          <cell r="E260" t="str">
            <v>Circlek; Circlekmienbac; MIENBAC</v>
          </cell>
          <cell r="H260">
            <v>0</v>
          </cell>
          <cell r="I260" t="str">
            <v>HN007</v>
          </cell>
          <cell r="J260" t="str">
            <v>Đỗ Minh Quang</v>
          </cell>
          <cell r="K260" t="str">
            <v>Việt Nam</v>
          </cell>
          <cell r="L260" t="str">
            <v>Hà Nội</v>
          </cell>
          <cell r="M260" t="str">
            <v>Quận Cầu Giấy</v>
          </cell>
          <cell r="O260" t="str">
            <v>CIRCLE K</v>
          </cell>
          <cell r="P260" t="str">
            <v>CÔNG TY TNHH VÒNG TRÒN ĐỎ</v>
          </cell>
          <cell r="Q260" t="str">
            <v>CÔNG TY TNHH MTV THƯƠNG MẠI VÀ DỊCH VỤ NGỌC THƠM</v>
          </cell>
        </row>
        <row r="261">
          <cell r="A261" t="str">
            <v>CircleK-HN2020</v>
          </cell>
          <cell r="B261" t="str">
            <v>CircleK 187 Nguyễn Ngọc Vũ</v>
          </cell>
          <cell r="C261" t="str">
            <v>187 Nguyễn Ngọc Vũ, Phường Trung Hòa, Cầu Giấy, Hà Nội</v>
          </cell>
          <cell r="E261" t="str">
            <v>Circlek; Circlekmienbac; MIENBAC</v>
          </cell>
          <cell r="H261">
            <v>0</v>
          </cell>
          <cell r="I261" t="str">
            <v>HN007</v>
          </cell>
          <cell r="J261" t="str">
            <v>Đỗ Minh Quang</v>
          </cell>
          <cell r="K261" t="str">
            <v>Việt Nam</v>
          </cell>
          <cell r="L261" t="str">
            <v>Hà Nội</v>
          </cell>
          <cell r="M261" t="str">
            <v>Quận Cầu Giấy</v>
          </cell>
          <cell r="O261" t="str">
            <v>CIRCLE K</v>
          </cell>
          <cell r="P261" t="str">
            <v>CÔNG TY TNHH VÒNG TRÒN ĐỎ</v>
          </cell>
          <cell r="Q261" t="str">
            <v>CÔNG TY TNHH MTV THƯƠNG MẠI VÀ DỊCH VỤ NGỌC THƠM</v>
          </cell>
        </row>
        <row r="262">
          <cell r="A262" t="str">
            <v>CircleK-HN2021</v>
          </cell>
          <cell r="B262" t="str">
            <v>CircleK 177 Xuân Thủy</v>
          </cell>
          <cell r="C262" t="str">
            <v>177 Xuân Thủy, Phường Dịch Vọng Hậu, Cầu Giấy, Hà Nội</v>
          </cell>
          <cell r="E262" t="str">
            <v>Circlek; Circlekmienbac; MIENBAC</v>
          </cell>
          <cell r="H262">
            <v>0</v>
          </cell>
          <cell r="I262" t="str">
            <v>HN007</v>
          </cell>
          <cell r="J262" t="str">
            <v>Đỗ Minh Quang</v>
          </cell>
          <cell r="K262" t="str">
            <v>Việt Nam</v>
          </cell>
          <cell r="L262" t="str">
            <v>Hà Nội</v>
          </cell>
          <cell r="M262" t="str">
            <v>Quận Cầu Giấy</v>
          </cell>
          <cell r="O262" t="str">
            <v>CIRCLE K</v>
          </cell>
          <cell r="P262" t="str">
            <v>CÔNG TY TNHH VÒNG TRÒN ĐỎ</v>
          </cell>
          <cell r="Q262" t="str">
            <v>CÔNG TY TNHH MTV THƯƠNG MẠI VÀ DỊCH VỤ NGỌC THƠM</v>
          </cell>
        </row>
        <row r="263">
          <cell r="A263" t="str">
            <v>CircleK-HN2024</v>
          </cell>
          <cell r="B263" t="str">
            <v>CircleK P101B+102B Nhà A8 Khương Thượng</v>
          </cell>
          <cell r="C263" t="str">
            <v>P101B+102B nhà A8 Khương Thượng, Phường Khương Thượng, Đống Đa, Hà Nội</v>
          </cell>
          <cell r="E263" t="str">
            <v>Circlek; Circlekmienbac; MIENBAC</v>
          </cell>
          <cell r="H263">
            <v>0</v>
          </cell>
          <cell r="I263" t="str">
            <v>HN009</v>
          </cell>
          <cell r="J263" t="str">
            <v>Vũ Anh Tuấn</v>
          </cell>
          <cell r="K263" t="str">
            <v>Việt Nam</v>
          </cell>
          <cell r="L263" t="str">
            <v>Hà Nội</v>
          </cell>
          <cell r="M263" t="str">
            <v>Quận Đống Đa</v>
          </cell>
          <cell r="O263" t="str">
            <v>CIRCLE K</v>
          </cell>
          <cell r="P263" t="str">
            <v>CÔNG TY TNHH VÒNG TRÒN ĐỎ</v>
          </cell>
          <cell r="Q263" t="str">
            <v>CÔNG TY TNHH MTV THƯƠNG MẠI VÀ DỊCH VỤ NGỌC THƠM</v>
          </cell>
        </row>
        <row r="264">
          <cell r="A264" t="str">
            <v>CircleK-HN2025</v>
          </cell>
          <cell r="B264" t="str">
            <v>CircleK 74-76 Nguyễn Khang</v>
          </cell>
          <cell r="C264" t="str">
            <v>74-76 Nguyễn Khang, Phường Yên Hòa, Cầu Giấy, Hà Nội</v>
          </cell>
          <cell r="E264" t="str">
            <v>Circlek; Circlekmienbac; MIENBAC</v>
          </cell>
          <cell r="H264">
            <v>0</v>
          </cell>
          <cell r="I264" t="str">
            <v>HN007</v>
          </cell>
          <cell r="J264" t="str">
            <v>Đỗ Minh Quang</v>
          </cell>
          <cell r="K264" t="str">
            <v>Việt Nam</v>
          </cell>
          <cell r="L264" t="str">
            <v>Hà Nội</v>
          </cell>
          <cell r="M264" t="str">
            <v>Quận Cầu Giấy</v>
          </cell>
          <cell r="O264" t="str">
            <v>CIRCLE K</v>
          </cell>
          <cell r="P264" t="str">
            <v>CÔNG TY TNHH VÒNG TRÒN ĐỎ</v>
          </cell>
          <cell r="Q264" t="str">
            <v>CÔNG TY TNHH MTV THƯƠNG MẠI VÀ DỊCH VỤ NGỌC THƠM</v>
          </cell>
        </row>
        <row r="265">
          <cell r="A265" t="str">
            <v>CircleK-HN2026</v>
          </cell>
          <cell r="B265" t="str">
            <v>CircleK 13-C12 Tập Thể Đại Học Ngoại Ngữ</v>
          </cell>
          <cell r="C265" t="str">
            <v>13-C12 tập thể Đại Học Ngoại Ngữ, Phường Dịch Vọng Hậu, Cầu Giấy, Hà Nội</v>
          </cell>
          <cell r="E265" t="str">
            <v>Circlek; Circlekmienbac; MIENBAC</v>
          </cell>
          <cell r="H265">
            <v>0</v>
          </cell>
          <cell r="I265" t="str">
            <v>HN007</v>
          </cell>
          <cell r="J265" t="str">
            <v>Đỗ Minh Quang</v>
          </cell>
          <cell r="K265" t="str">
            <v>Việt Nam</v>
          </cell>
          <cell r="L265" t="str">
            <v>Hà Nội</v>
          </cell>
          <cell r="M265" t="str">
            <v>Quận Cầu Giấy</v>
          </cell>
          <cell r="O265" t="str">
            <v>CIRCLE K</v>
          </cell>
          <cell r="P265" t="str">
            <v>CÔNG TY TNHH VÒNG TRÒN ĐỎ</v>
          </cell>
          <cell r="Q265" t="str">
            <v>CÔNG TY TNHH MTV THƯƠNG MẠI VÀ DỊCH VỤ NGỌC THƠM</v>
          </cell>
        </row>
        <row r="266">
          <cell r="A266" t="str">
            <v>CircleK-HN2029</v>
          </cell>
          <cell r="B266" t="str">
            <v>CircleK 46 Lê Trọng Tấn</v>
          </cell>
          <cell r="C266" t="str">
            <v>46 Lê Trọng Tấn, Phường Khương Mai, Thanh Xuân, Hà Nội</v>
          </cell>
          <cell r="E266" t="str">
            <v>Circlek; Circlekmienbac; MIENBAC</v>
          </cell>
          <cell r="H266">
            <v>0</v>
          </cell>
          <cell r="I266" t="str">
            <v>HN007</v>
          </cell>
          <cell r="J266" t="str">
            <v>Đỗ Minh Quang</v>
          </cell>
          <cell r="K266" t="str">
            <v>Việt Nam</v>
          </cell>
          <cell r="L266" t="str">
            <v>Hà Nội</v>
          </cell>
          <cell r="M266" t="str">
            <v>Quận Thanh Xuân</v>
          </cell>
          <cell r="O266" t="str">
            <v>CIRCLE K</v>
          </cell>
          <cell r="P266" t="str">
            <v>CÔNG TY TNHH VÒNG TRÒN ĐỎ</v>
          </cell>
          <cell r="Q266" t="str">
            <v>CÔNG TY TNHH MTV THƯƠNG MẠI VÀ DỊCH VỤ NGỌC THƠM</v>
          </cell>
        </row>
        <row r="267">
          <cell r="A267" t="str">
            <v>CircleK-HN2032</v>
          </cell>
          <cell r="B267" t="str">
            <v>CircleK 05 Nguyễn Quý Đức</v>
          </cell>
          <cell r="C267" t="str">
            <v>05 Nguyễn Quý Đức, Phường Thanh Xuân Bắc, Thanh Xuân, Hà Nội</v>
          </cell>
          <cell r="E267" t="str">
            <v>Circlek; Circlekmienbac; MIENBAC</v>
          </cell>
          <cell r="H267">
            <v>0</v>
          </cell>
          <cell r="I267" t="str">
            <v>HN007</v>
          </cell>
          <cell r="J267" t="str">
            <v>Đỗ Minh Quang</v>
          </cell>
          <cell r="K267" t="str">
            <v>Việt Nam</v>
          </cell>
          <cell r="L267" t="str">
            <v>Hà Nội</v>
          </cell>
          <cell r="M267" t="str">
            <v>Quận Thanh Xuân</v>
          </cell>
          <cell r="O267" t="str">
            <v>CIRCLE K</v>
          </cell>
          <cell r="P267" t="str">
            <v>CÔNG TY TNHH VÒNG TRÒN ĐỎ</v>
          </cell>
          <cell r="Q267" t="str">
            <v>CÔNG TY TNHH MTV THƯƠNG MẠI VÀ DỊCH VỤ NGỌC THƠM</v>
          </cell>
        </row>
        <row r="268">
          <cell r="A268" t="str">
            <v>CircleK-HN2034</v>
          </cell>
          <cell r="B268" t="str">
            <v>CircleK Ô D22, Nơ 12 Khu Đô Thị Mới Định Công</v>
          </cell>
          <cell r="C268" t="str">
            <v>Ô D22, Nơ 12 Khu đô thị mới Định Công, phường Định Công, Hoàng Mai, Hà Nội</v>
          </cell>
          <cell r="E268" t="str">
            <v>Circlek; Circlekmienbac; MIENBAC</v>
          </cell>
          <cell r="H268">
            <v>0</v>
          </cell>
          <cell r="I268" t="str">
            <v>HN009</v>
          </cell>
          <cell r="J268" t="str">
            <v>Vũ Anh Tuấn</v>
          </cell>
          <cell r="K268" t="str">
            <v>Việt Nam</v>
          </cell>
          <cell r="L268" t="str">
            <v>Hà Nội</v>
          </cell>
          <cell r="M268" t="str">
            <v>Quận Hoàng Mai</v>
          </cell>
          <cell r="O268" t="str">
            <v>CIRCLE K</v>
          </cell>
          <cell r="P268" t="str">
            <v>CÔNG TY TNHH VÒNG TRÒN ĐỎ</v>
          </cell>
          <cell r="Q268" t="str">
            <v>CÔNG TY TNHH MTV THƯƠNG MẠI VÀ DỊCH VỤ NGỌC THƠM</v>
          </cell>
        </row>
        <row r="269">
          <cell r="A269" t="str">
            <v>CircleK-HN2036</v>
          </cell>
          <cell r="B269" t="str">
            <v>CircleK 105 Chùa Láng</v>
          </cell>
          <cell r="C269" t="str">
            <v>105 Chùa Láng, Phường Láng Thượng, Đống Đa, Hà Nội</v>
          </cell>
          <cell r="E269" t="str">
            <v>Circlek; Circlekmienbac; MIENBAC</v>
          </cell>
          <cell r="H269">
            <v>0</v>
          </cell>
          <cell r="I269" t="str">
            <v>HN009</v>
          </cell>
          <cell r="J269" t="str">
            <v>Vũ Anh Tuấn</v>
          </cell>
          <cell r="K269" t="str">
            <v>Việt Nam</v>
          </cell>
          <cell r="L269" t="str">
            <v>Hà Nội</v>
          </cell>
          <cell r="M269" t="str">
            <v>Quận Đống Đa</v>
          </cell>
          <cell r="O269" t="str">
            <v>CIRCLE K</v>
          </cell>
          <cell r="P269" t="str">
            <v>CÔNG TY TNHH VÒNG TRÒN ĐỎ</v>
          </cell>
          <cell r="Q269" t="str">
            <v>CÔNG TY TNHH MTV THƯƠNG MẠI VÀ DỊCH VỤ NGỌC THƠM</v>
          </cell>
        </row>
        <row r="270">
          <cell r="A270" t="str">
            <v>CircleK-HN2037</v>
          </cell>
          <cell r="B270" t="str">
            <v>CircleK Tầng Trệt, Somerset Hoa Binh, 106 Hoàng Quốc Việt</v>
          </cell>
          <cell r="C270" t="str">
            <v>Tầng trệt, Somerset Hoa Binh, 106 Hoàng Quốc Việt, Phường Nghĩa Đô, Cầu Giấy, Hà Nội</v>
          </cell>
          <cell r="E270" t="str">
            <v>Circlek; Circlekmienbac; MIENBAC</v>
          </cell>
          <cell r="H270">
            <v>0</v>
          </cell>
          <cell r="I270" t="str">
            <v>HN007</v>
          </cell>
          <cell r="J270" t="str">
            <v>Đỗ Minh Quang</v>
          </cell>
          <cell r="K270" t="str">
            <v>Việt Nam</v>
          </cell>
          <cell r="L270" t="str">
            <v>Hà Nội</v>
          </cell>
          <cell r="M270" t="str">
            <v>Quận Cầu Giấy</v>
          </cell>
          <cell r="O270" t="str">
            <v>CIRCLE K</v>
          </cell>
          <cell r="P270" t="str">
            <v>CÔNG TY TNHH VÒNG TRÒN ĐỎ</v>
          </cell>
          <cell r="Q270" t="str">
            <v>CÔNG TY TNHH MTV THƯƠNG MẠI VÀ DỊCH VỤ NGỌC THƠM</v>
          </cell>
        </row>
        <row r="271">
          <cell r="A271" t="str">
            <v>CircleK-HN2040</v>
          </cell>
          <cell r="B271" t="str">
            <v>CircleK 139 H Chiến Thắng</v>
          </cell>
          <cell r="C271" t="str">
            <v>139 H Chiến Thắng, Xã Xuân Triều, Thanh Trì, Hà Nội</v>
          </cell>
          <cell r="E271" t="str">
            <v>Circlek; Circlekmienbac; MIENBAC</v>
          </cell>
          <cell r="H271">
            <v>0</v>
          </cell>
          <cell r="I271" t="str">
            <v>HN009</v>
          </cell>
          <cell r="J271" t="str">
            <v>Vũ Anh Tuấn</v>
          </cell>
          <cell r="K271" t="str">
            <v>Việt Nam</v>
          </cell>
          <cell r="L271" t="str">
            <v>Hà Nội</v>
          </cell>
          <cell r="M271" t="str">
            <v>Huyện Thanh Trì</v>
          </cell>
          <cell r="O271" t="str">
            <v>CIRCLE K</v>
          </cell>
          <cell r="P271" t="str">
            <v>CÔNG TY TNHH VÒNG TRÒN ĐỎ</v>
          </cell>
          <cell r="Q271" t="str">
            <v>CÔNG TY TNHH MTV THƯƠNG MẠI VÀ DỊCH VỤ NGỌC THƠM</v>
          </cell>
        </row>
        <row r="272">
          <cell r="A272" t="str">
            <v>CircleK-HN2041</v>
          </cell>
          <cell r="B272" t="str">
            <v>CircleK Số 01, Nhà C2, Khu Tập Thể Quân Đội Nam Đồng</v>
          </cell>
          <cell r="C272" t="str">
            <v>Số 01, nhà C2, khu tập thể quân đội Nam Đồng, Phường Nam Đồng, Đống Đa, Hà Nội</v>
          </cell>
          <cell r="E272" t="str">
            <v>Circlek; Circlekmienbac; MIENBAC</v>
          </cell>
          <cell r="H272">
            <v>0</v>
          </cell>
          <cell r="I272" t="str">
            <v>HN009</v>
          </cell>
          <cell r="J272" t="str">
            <v>Vũ Anh Tuấn</v>
          </cell>
          <cell r="K272" t="str">
            <v>Việt Nam</v>
          </cell>
          <cell r="L272" t="str">
            <v>Hà Nội</v>
          </cell>
          <cell r="M272" t="str">
            <v>Quận Đống Đa</v>
          </cell>
          <cell r="O272" t="str">
            <v>CIRCLE K</v>
          </cell>
          <cell r="P272" t="str">
            <v>CÔNG TY TNHH VÒNG TRÒN ĐỎ</v>
          </cell>
          <cell r="Q272" t="str">
            <v>CÔNG TY TNHH MTV THƯƠNG MẠI VÀ DỊCH VỤ NGỌC THƠM</v>
          </cell>
        </row>
        <row r="273">
          <cell r="A273" t="str">
            <v>CircleK-HN2042</v>
          </cell>
          <cell r="B273" t="str">
            <v>CircleK Số 4 Dãy L - Tt Văn Hóa Nghệ Thuật, Tổ 25</v>
          </cell>
          <cell r="C273" t="str">
            <v>Số 4 dãy L - TT Văn Hóa Nghệ thuật, tổ 25, Phường Mai Dịch, Cầu Giấy, Hà Nội</v>
          </cell>
          <cell r="E273" t="str">
            <v>Circlek; Circlekmienbac; MIENBAC</v>
          </cell>
          <cell r="H273">
            <v>0</v>
          </cell>
          <cell r="I273" t="str">
            <v>HN007</v>
          </cell>
          <cell r="J273" t="str">
            <v>Đỗ Minh Quang</v>
          </cell>
          <cell r="K273" t="str">
            <v>Việt Nam</v>
          </cell>
          <cell r="L273" t="str">
            <v>Hà Nội</v>
          </cell>
          <cell r="M273" t="str">
            <v>Quận Cầu Giấy</v>
          </cell>
          <cell r="O273" t="str">
            <v>CIRCLE K</v>
          </cell>
          <cell r="P273" t="str">
            <v>CÔNG TY TNHH VÒNG TRÒN ĐỎ</v>
          </cell>
          <cell r="Q273" t="str">
            <v>CÔNG TY TNHH MTV THƯƠNG MẠI VÀ DỊCH VỤ NGỌC THƠM</v>
          </cell>
        </row>
        <row r="274">
          <cell r="A274" t="str">
            <v>CircleK-HN2045</v>
          </cell>
          <cell r="B274" t="str">
            <v>CircleK Tầng G1 - Rice City Linh Đàm - Ct5, Kđt Mới Tây Nam Hồ Linh Đàm</v>
          </cell>
          <cell r="C274" t="str">
            <v>Tầng G1 - Rice City Linh Đàm - CT5, KĐT mới Tây nam hồ Linh Đàm, Phường Hoàng Liệt, Hoàng Mai, Hà Nội</v>
          </cell>
          <cell r="E274" t="str">
            <v>Circlek; Circlekmienbac; MIENBAC</v>
          </cell>
          <cell r="H274">
            <v>0</v>
          </cell>
          <cell r="I274" t="str">
            <v>HN009</v>
          </cell>
          <cell r="J274" t="str">
            <v>Vũ Anh Tuấn</v>
          </cell>
          <cell r="K274" t="str">
            <v>Việt Nam</v>
          </cell>
          <cell r="L274" t="str">
            <v>Hà Nội</v>
          </cell>
          <cell r="M274" t="str">
            <v>Quận Hoàng Mai</v>
          </cell>
          <cell r="O274" t="str">
            <v>CIRCLE K</v>
          </cell>
          <cell r="P274" t="str">
            <v>CÔNG TY TNHH VÒNG TRÒN ĐỎ</v>
          </cell>
          <cell r="Q274" t="str">
            <v>CÔNG TY TNHH MTV THƯƠNG MẠI VÀ DỊCH VỤ NGỌC THƠM</v>
          </cell>
        </row>
        <row r="275">
          <cell r="A275" t="str">
            <v>CircleK-HN2047</v>
          </cell>
          <cell r="B275" t="str">
            <v>CircleK 2 Hoàng Ngân</v>
          </cell>
          <cell r="C275" t="str">
            <v>2 Hoàng Ngân, Phường Trung Hòa, Cầu Giấy, Hà Nội</v>
          </cell>
          <cell r="E275" t="str">
            <v>Circlek; Circlekmienbac; MIENBAC</v>
          </cell>
          <cell r="H275">
            <v>0</v>
          </cell>
          <cell r="I275" t="str">
            <v>HN007</v>
          </cell>
          <cell r="J275" t="str">
            <v>Đỗ Minh Quang</v>
          </cell>
          <cell r="K275" t="str">
            <v>Việt Nam</v>
          </cell>
          <cell r="L275" t="str">
            <v>Hà Nội</v>
          </cell>
          <cell r="M275" t="str">
            <v>Quận Cầu Giấy</v>
          </cell>
          <cell r="O275" t="str">
            <v>CIRCLE K</v>
          </cell>
          <cell r="P275" t="str">
            <v>CÔNG TY TNHH VÒNG TRÒN ĐỎ</v>
          </cell>
          <cell r="Q275" t="str">
            <v>CÔNG TY TNHH MTV THƯƠNG MẠI VÀ DỊCH VỤ NGỌC THƠM</v>
          </cell>
        </row>
        <row r="276">
          <cell r="A276" t="str">
            <v>CircleK-HN2048</v>
          </cell>
          <cell r="B276" t="str">
            <v>CircleK N1H1, Số 1 Đường Nguyễn Hoàng</v>
          </cell>
          <cell r="C276" t="str">
            <v>N1H1, Số 1 đường Nguyễn Hoàng, Phường Mỹ Đình, Nam Từ Liêm, Hà Nội</v>
          </cell>
          <cell r="E276" t="str">
            <v>Circlek; Circlekmienbac; MIENBAC</v>
          </cell>
          <cell r="H276">
            <v>0</v>
          </cell>
          <cell r="I276" t="str">
            <v>HN007</v>
          </cell>
          <cell r="J276" t="str">
            <v>Đỗ Minh Quang</v>
          </cell>
          <cell r="K276" t="str">
            <v>Việt Nam</v>
          </cell>
          <cell r="L276" t="str">
            <v>Hà Nội</v>
          </cell>
          <cell r="M276" t="str">
            <v>Quận Nam Từ Liêm</v>
          </cell>
          <cell r="O276" t="str">
            <v>CIRCLE K</v>
          </cell>
          <cell r="P276" t="str">
            <v>CÔNG TY TNHH VÒNG TRÒN ĐỎ</v>
          </cell>
          <cell r="Q276" t="str">
            <v>CÔNG TY TNHH MTV THƯƠNG MẠI VÀ DỊCH VỤ NGỌC THƠM</v>
          </cell>
        </row>
        <row r="277">
          <cell r="A277" t="str">
            <v>CircleK-HN2049</v>
          </cell>
          <cell r="B277" t="str">
            <v>CircleK 36 Phố Tràng Tiền</v>
          </cell>
          <cell r="C277" t="str">
            <v>36 phố Tràng Tiền, Phường Tràng Tiền, Hoàn Kiếm, Hà Nội</v>
          </cell>
          <cell r="E277" t="str">
            <v>Circlek; Circlekmienbac; MIENBAC</v>
          </cell>
          <cell r="H277">
            <v>0</v>
          </cell>
          <cell r="I277" t="str">
            <v>HN009</v>
          </cell>
          <cell r="J277" t="str">
            <v>Vũ Anh Tuấn</v>
          </cell>
          <cell r="K277" t="str">
            <v>Việt Nam</v>
          </cell>
          <cell r="L277" t="str">
            <v>Hà Nội</v>
          </cell>
          <cell r="M277" t="str">
            <v>Quận Hoàn Kiếm</v>
          </cell>
          <cell r="O277" t="str">
            <v>CIRCLE K</v>
          </cell>
          <cell r="P277" t="str">
            <v>CÔNG TY TNHH VÒNG TRÒN ĐỎ</v>
          </cell>
          <cell r="Q277" t="str">
            <v>CÔNG TY TNHH MTV THƯƠNG MẠI VÀ DỊCH VỤ NGỌC THƠM</v>
          </cell>
        </row>
        <row r="278">
          <cell r="A278" t="str">
            <v>CircleK-HN2052</v>
          </cell>
          <cell r="B278" t="str">
            <v>CircleK 288 Đường Giải Phóng</v>
          </cell>
          <cell r="C278" t="str">
            <v>288 đường Giải Phóng, Phường Phương Liệt, Thanh Xuân, Hà Nội</v>
          </cell>
          <cell r="E278" t="str">
            <v>Circlek; Circlekmienbac; MIENBAC</v>
          </cell>
          <cell r="H278">
            <v>0</v>
          </cell>
          <cell r="I278" t="str">
            <v>HN007</v>
          </cell>
          <cell r="J278" t="str">
            <v>Đỗ Minh Quang</v>
          </cell>
          <cell r="K278" t="str">
            <v>Việt Nam</v>
          </cell>
          <cell r="L278" t="str">
            <v>Hà Nội</v>
          </cell>
          <cell r="M278" t="str">
            <v>Quận Thanh Xuân</v>
          </cell>
          <cell r="O278" t="str">
            <v>CIRCLE K</v>
          </cell>
          <cell r="P278" t="str">
            <v>CÔNG TY TNHH VÒNG TRÒN ĐỎ</v>
          </cell>
          <cell r="Q278" t="str">
            <v>CÔNG TY TNHH MTV THƯƠNG MẠI VÀ DỊCH VỤ NGỌC THƠM</v>
          </cell>
        </row>
        <row r="279">
          <cell r="A279" t="str">
            <v>CircleK-HN2053</v>
          </cell>
          <cell r="B279" t="str">
            <v>CircleK 197+198 Tổ 6 Vũ Trọng Phụng</v>
          </cell>
          <cell r="C279" t="str">
            <v>197+198 tổ 6 Vũ Trọng Phụng, Phường Thanh Xuân Trung, Thanh Xuân, Hà Nội</v>
          </cell>
          <cell r="E279" t="str">
            <v>Circlek; Circlekmienbac; MIENBAC</v>
          </cell>
          <cell r="H279">
            <v>0</v>
          </cell>
          <cell r="I279" t="str">
            <v>HN007</v>
          </cell>
          <cell r="J279" t="str">
            <v>Đỗ Minh Quang</v>
          </cell>
          <cell r="K279" t="str">
            <v>Việt Nam</v>
          </cell>
          <cell r="L279" t="str">
            <v>Hà Nội</v>
          </cell>
          <cell r="M279" t="str">
            <v>Quận Thanh Xuân</v>
          </cell>
          <cell r="O279" t="str">
            <v>CIRCLE K</v>
          </cell>
          <cell r="P279" t="str">
            <v>CÔNG TY TNHH VÒNG TRÒN ĐỎ</v>
          </cell>
          <cell r="Q279" t="str">
            <v>CÔNG TY TNHH MTV THƯƠNG MẠI VÀ DỊCH VỤ NGỌC THƠM</v>
          </cell>
        </row>
        <row r="280">
          <cell r="A280" t="str">
            <v>CircleK-HN2054</v>
          </cell>
          <cell r="B280" t="str">
            <v>CircleK 292 Hoàng Văn Thái</v>
          </cell>
          <cell r="C280" t="str">
            <v>292 Hoàng Văn Thái, Phường Khương Trung, Thanh Xuân, Hà Nội</v>
          </cell>
          <cell r="E280" t="str">
            <v>Circlek; Circlekmienbac; MIENBAC</v>
          </cell>
          <cell r="H280">
            <v>0</v>
          </cell>
          <cell r="I280" t="str">
            <v>HN007</v>
          </cell>
          <cell r="J280" t="str">
            <v>Đỗ Minh Quang</v>
          </cell>
          <cell r="K280" t="str">
            <v>Việt Nam</v>
          </cell>
          <cell r="L280" t="str">
            <v>Hà Nội</v>
          </cell>
          <cell r="M280" t="str">
            <v>Quận Thanh Xuân</v>
          </cell>
          <cell r="O280" t="str">
            <v>CIRCLE K</v>
          </cell>
          <cell r="P280" t="str">
            <v>CÔNG TY TNHH VÒNG TRÒN ĐỎ</v>
          </cell>
          <cell r="Q280" t="str">
            <v>CÔNG TY TNHH MTV THƯƠNG MẠI VÀ DỊCH VỤ NGỌC THƠM</v>
          </cell>
        </row>
        <row r="281">
          <cell r="A281" t="str">
            <v>CircleK-HN2056</v>
          </cell>
          <cell r="B281" t="str">
            <v>CircleK 83 Hàng Điếu</v>
          </cell>
          <cell r="C281" t="str">
            <v>83 Hàng Điếu, Phường Cửa Đông, Hoàn Kiếm, Hà Nội</v>
          </cell>
          <cell r="E281" t="str">
            <v>Circlek; Circlekmienbac; MIENBAC</v>
          </cell>
          <cell r="H281">
            <v>0</v>
          </cell>
          <cell r="I281" t="str">
            <v>HN009</v>
          </cell>
          <cell r="J281" t="str">
            <v>Vũ Anh Tuấn</v>
          </cell>
          <cell r="K281" t="str">
            <v>Việt Nam</v>
          </cell>
          <cell r="L281" t="str">
            <v>Hà Nội</v>
          </cell>
          <cell r="M281" t="str">
            <v>Quận Hoàn Kiếm</v>
          </cell>
          <cell r="O281" t="str">
            <v>CIRCLE K</v>
          </cell>
          <cell r="P281" t="str">
            <v>CÔNG TY TNHH VÒNG TRÒN ĐỎ</v>
          </cell>
          <cell r="Q281" t="str">
            <v>CÔNG TY TNHH MTV THƯƠNG MẠI VÀ DỊCH VỤ NGỌC THƠM</v>
          </cell>
        </row>
        <row r="282">
          <cell r="A282" t="str">
            <v>CircleK-HN2057</v>
          </cell>
          <cell r="B282" t="str">
            <v>CircleK Căn Hộ C1-A Khu Nhà Ở Số 6 Đội Nhân</v>
          </cell>
          <cell r="C282" t="str">
            <v>Căn hộ C1-A khu nhà ở Số 6 Đội Nhân, Phường Vĩnh Phúc, Ba Đình, Hà Nội</v>
          </cell>
          <cell r="E282" t="str">
            <v>Circlek; Circlekmienbac; MIENBAC</v>
          </cell>
          <cell r="H282">
            <v>0</v>
          </cell>
          <cell r="I282" t="str">
            <v>HN009</v>
          </cell>
          <cell r="J282" t="str">
            <v>Vũ Anh Tuấn</v>
          </cell>
          <cell r="K282" t="str">
            <v>Việt Nam</v>
          </cell>
          <cell r="L282" t="str">
            <v>Hà Nội</v>
          </cell>
          <cell r="M282" t="str">
            <v>Quận Ba Đình</v>
          </cell>
          <cell r="O282" t="str">
            <v>CIRCLE K</v>
          </cell>
          <cell r="P282" t="str">
            <v>CÔNG TY TNHH VÒNG TRÒN ĐỎ</v>
          </cell>
          <cell r="Q282" t="str">
            <v>CÔNG TY TNHH MTV THƯƠNG MẠI VÀ DỊCH VỤ NGỌC THƠM</v>
          </cell>
        </row>
        <row r="283">
          <cell r="A283" t="str">
            <v>CircleK-HN2059</v>
          </cell>
          <cell r="B283" t="str">
            <v>CircleK 97 Văn Cao</v>
          </cell>
          <cell r="C283" t="str">
            <v>97 Văn Cao, Phường Liễu Giai, Ba Đình, Hà Nội</v>
          </cell>
          <cell r="E283" t="str">
            <v>Circlek; Circlekmienbac; MIENBAC</v>
          </cell>
          <cell r="H283">
            <v>0</v>
          </cell>
          <cell r="I283" t="str">
            <v>HN009</v>
          </cell>
          <cell r="J283" t="str">
            <v>Vũ Anh Tuấn</v>
          </cell>
          <cell r="K283" t="str">
            <v>Việt Nam</v>
          </cell>
          <cell r="L283" t="str">
            <v>Hà Nội</v>
          </cell>
          <cell r="M283" t="str">
            <v>Quận Ba Đình</v>
          </cell>
          <cell r="O283" t="str">
            <v>CIRCLE K</v>
          </cell>
          <cell r="P283" t="str">
            <v>CÔNG TY TNHH VÒNG TRÒN ĐỎ</v>
          </cell>
          <cell r="Q283" t="str">
            <v>CÔNG TY TNHH MTV THƯƠNG MẠI VÀ DỊCH VỤ NGỌC THƠM</v>
          </cell>
        </row>
        <row r="284">
          <cell r="A284" t="str">
            <v>CircleK-HN2063</v>
          </cell>
          <cell r="B284" t="str">
            <v>CircleK 03 Phạm Tuấn Tài, Tổ 7</v>
          </cell>
          <cell r="C284" t="str">
            <v>03 Phạm Tuấn Tài, tổ 7, Phường Dịch Vọng Hậu, Cầu Giấy, Hà Nội</v>
          </cell>
          <cell r="E284" t="str">
            <v>Circlek; Circlekmienbac; MIENBAC</v>
          </cell>
          <cell r="H284">
            <v>0</v>
          </cell>
          <cell r="I284" t="str">
            <v>HN007</v>
          </cell>
          <cell r="J284" t="str">
            <v>Đỗ Minh Quang</v>
          </cell>
          <cell r="K284" t="str">
            <v>Việt Nam</v>
          </cell>
          <cell r="L284" t="str">
            <v>Hà Nội</v>
          </cell>
          <cell r="M284" t="str">
            <v>Quận Cầu Giấy</v>
          </cell>
          <cell r="O284" t="str">
            <v>CIRCLE K</v>
          </cell>
          <cell r="P284" t="str">
            <v>CÔNG TY TNHH VÒNG TRÒN ĐỎ</v>
          </cell>
          <cell r="Q284" t="str">
            <v>CÔNG TY TNHH MTV THƯƠNG MẠI VÀ DỊCH VỤ NGỌC THƠM</v>
          </cell>
        </row>
        <row r="285">
          <cell r="A285" t="str">
            <v>CircleK-HN2064</v>
          </cell>
          <cell r="B285" t="str">
            <v>CircleK 28 Nguyễn Phong Sắc, Tổ 9</v>
          </cell>
          <cell r="C285" t="str">
            <v>28 Nguyễn Phong Sắc, tổ 9, Phường Dịch Vọng, Cầu Giấy, Hà Nội</v>
          </cell>
          <cell r="E285" t="str">
            <v>Circlek; Circlekmienbac; MIENBAC</v>
          </cell>
          <cell r="H285">
            <v>0</v>
          </cell>
          <cell r="I285" t="str">
            <v>HN007</v>
          </cell>
          <cell r="J285" t="str">
            <v>Đỗ Minh Quang</v>
          </cell>
          <cell r="K285" t="str">
            <v>Việt Nam</v>
          </cell>
          <cell r="L285" t="str">
            <v>Hà Nội</v>
          </cell>
          <cell r="M285" t="str">
            <v>Quận Cầu Giấy</v>
          </cell>
          <cell r="O285" t="str">
            <v>CIRCLE K</v>
          </cell>
          <cell r="P285" t="str">
            <v>CÔNG TY TNHH VÒNG TRÒN ĐỎ</v>
          </cell>
          <cell r="Q285" t="str">
            <v>CÔNG TY TNHH MTV THƯƠNG MẠI VÀ DỊCH VỤ NGỌC THƠM</v>
          </cell>
        </row>
        <row r="286">
          <cell r="A286" t="str">
            <v>CircleK-HN2065</v>
          </cell>
          <cell r="B286" t="str">
            <v>CircleK N03-T2 Khu Đoàn Ngoại Giao</v>
          </cell>
          <cell r="C286" t="str">
            <v>N03-T2 khu đoàn Ngoại Giao, Khu Ngoại Giao Đoàn, Bắc Từ Liêm, Hà Nội</v>
          </cell>
          <cell r="E286" t="str">
            <v>Circlek; Circlekmienbac; MIENBAC</v>
          </cell>
          <cell r="H286">
            <v>0</v>
          </cell>
          <cell r="I286" t="str">
            <v>HN007</v>
          </cell>
          <cell r="J286" t="str">
            <v>Đỗ Minh Quang</v>
          </cell>
          <cell r="K286" t="str">
            <v>Việt Nam</v>
          </cell>
          <cell r="L286" t="str">
            <v>Hà Nội</v>
          </cell>
          <cell r="M286" t="str">
            <v>Quận Bắc Từ Liêm</v>
          </cell>
          <cell r="O286" t="str">
            <v>CIRCLE K</v>
          </cell>
          <cell r="P286" t="str">
            <v>CÔNG TY TNHH VÒNG TRÒN ĐỎ</v>
          </cell>
          <cell r="Q286" t="str">
            <v>CÔNG TY TNHH MTV THƯƠNG MẠI VÀ DỊCH VỤ NGỌC THƠM</v>
          </cell>
        </row>
        <row r="287">
          <cell r="A287" t="str">
            <v>CircleK-HN2068</v>
          </cell>
          <cell r="B287" t="str">
            <v>CircleK 155 Lê Văn Hiến</v>
          </cell>
          <cell r="C287" t="str">
            <v>155 Lê Văn Hiến, Phường Đức Thắng, Bắc Từ Liêm, Hà Nội</v>
          </cell>
          <cell r="E287" t="str">
            <v>Circlek; Circlekmienbac; MIENBAC</v>
          </cell>
          <cell r="H287">
            <v>0</v>
          </cell>
          <cell r="I287" t="str">
            <v>HN007</v>
          </cell>
          <cell r="J287" t="str">
            <v>Đỗ Minh Quang</v>
          </cell>
          <cell r="K287" t="str">
            <v>Việt Nam</v>
          </cell>
          <cell r="L287" t="str">
            <v>Hà Nội</v>
          </cell>
          <cell r="M287" t="str">
            <v>Quận Bắc Từ Liêm</v>
          </cell>
          <cell r="O287" t="str">
            <v>CIRCLE K</v>
          </cell>
          <cell r="P287" t="str">
            <v>CÔNG TY TNHH VÒNG TRÒN ĐỎ</v>
          </cell>
          <cell r="Q287" t="str">
            <v>CÔNG TY TNHH MTV THƯƠNG MẠI VÀ DỊCH VỤ NGỌC THƠM</v>
          </cell>
        </row>
        <row r="288">
          <cell r="A288" t="str">
            <v>CircleK-HN2070</v>
          </cell>
          <cell r="B288" t="str">
            <v>CircleK Tầng 1, Ct3D Cổ Nhuế, Dự Án Chung Cư Cổ Nhuế</v>
          </cell>
          <cell r="C288" t="str">
            <v>Tầng 1, CT3D Cổ Nhuế, dự án chung cư Cổ Nhuế, Phường Cổ Nhuế, Bắc Từ Liêm, Hà Nội</v>
          </cell>
          <cell r="E288" t="str">
            <v>Circlek; Circlekmienbac; MIENBAC</v>
          </cell>
          <cell r="H288">
            <v>0</v>
          </cell>
          <cell r="I288" t="str">
            <v>HN007</v>
          </cell>
          <cell r="J288" t="str">
            <v>Đỗ Minh Quang</v>
          </cell>
          <cell r="K288" t="str">
            <v>Việt Nam</v>
          </cell>
          <cell r="L288" t="str">
            <v>Hà Nội</v>
          </cell>
          <cell r="M288" t="str">
            <v>Quận Bắc Từ Liêm</v>
          </cell>
          <cell r="O288" t="str">
            <v>CIRCLE K</v>
          </cell>
          <cell r="P288" t="str">
            <v>CÔNG TY TNHH VÒNG TRÒN ĐỎ</v>
          </cell>
          <cell r="Q288" t="str">
            <v>CÔNG TY TNHH MTV THƯƠNG MẠI VÀ DỊCH VỤ NGỌC THƠM</v>
          </cell>
        </row>
        <row r="289">
          <cell r="A289" t="str">
            <v>CircleK-HN2074</v>
          </cell>
          <cell r="B289" t="str">
            <v>CircleK 126 Nam Cao</v>
          </cell>
          <cell r="C289" t="str">
            <v>126 Nam Cao, Phường Giảng Võ, Ba Đình, Hà Nội</v>
          </cell>
          <cell r="E289" t="str">
            <v>Circlek; Circlekmienbac; MIENBAC</v>
          </cell>
          <cell r="H289">
            <v>0</v>
          </cell>
          <cell r="I289" t="str">
            <v>HN009</v>
          </cell>
          <cell r="J289" t="str">
            <v>Vũ Anh Tuấn</v>
          </cell>
          <cell r="K289" t="str">
            <v>Việt Nam</v>
          </cell>
          <cell r="L289" t="str">
            <v>Hà Nội</v>
          </cell>
          <cell r="M289" t="str">
            <v>Quận Ba Đình</v>
          </cell>
          <cell r="O289" t="str">
            <v>CIRCLE K</v>
          </cell>
          <cell r="P289" t="str">
            <v>CÔNG TY TNHH VÒNG TRÒN ĐỎ</v>
          </cell>
          <cell r="Q289" t="str">
            <v>CÔNG TY TNHH MTV THƯƠNG MẠI VÀ DỊCH VỤ NGỌC THƠM</v>
          </cell>
        </row>
        <row r="290">
          <cell r="A290" t="str">
            <v>CircleK-HN2075</v>
          </cell>
          <cell r="B290" t="str">
            <v>CircleK Số 1 Ngõ 37 Lê Thanh Nghị</v>
          </cell>
          <cell r="C290" t="str">
            <v>Số 1 ngõ 37 Lê Thanh Nghị, Phường Bách Khoa, Hai Bà Trưng, Hà Nội</v>
          </cell>
          <cell r="E290" t="str">
            <v>Circlek; Circlekmienbac; MIENBAC</v>
          </cell>
          <cell r="H290">
            <v>0</v>
          </cell>
          <cell r="I290" t="str">
            <v>HN009</v>
          </cell>
          <cell r="J290" t="str">
            <v>Vũ Anh Tuấn</v>
          </cell>
          <cell r="K290" t="str">
            <v>Việt Nam</v>
          </cell>
          <cell r="L290" t="str">
            <v>Hà Nội</v>
          </cell>
          <cell r="M290" t="str">
            <v>Quận Hai Bà Trưng</v>
          </cell>
          <cell r="O290" t="str">
            <v>CIRCLE K</v>
          </cell>
          <cell r="P290" t="str">
            <v>CÔNG TY TNHH VÒNG TRÒN ĐỎ</v>
          </cell>
          <cell r="Q290" t="str">
            <v>CÔNG TY TNHH MTV THƯƠNG MẠI VÀ DỊCH VỤ NGỌC THƠM</v>
          </cell>
        </row>
        <row r="291">
          <cell r="A291" t="str">
            <v>CircleK-HN2077</v>
          </cell>
          <cell r="B291" t="str">
            <v>CircleK 162 Mai Dịch</v>
          </cell>
          <cell r="C291" t="str">
            <v>162 Mai Dịch, Phường Mai Dịch, Cầu Giấy, Hà Nội</v>
          </cell>
          <cell r="E291" t="str">
            <v>Circlek; Circlekmienbac; MIENBAC</v>
          </cell>
          <cell r="H291">
            <v>0</v>
          </cell>
          <cell r="I291" t="str">
            <v>HN007</v>
          </cell>
          <cell r="J291" t="str">
            <v>Đỗ Minh Quang</v>
          </cell>
          <cell r="K291" t="str">
            <v>Việt Nam</v>
          </cell>
          <cell r="L291" t="str">
            <v>Hà Nội</v>
          </cell>
          <cell r="M291" t="str">
            <v>Quận Cầu Giấy</v>
          </cell>
          <cell r="O291" t="str">
            <v>CIRCLE K</v>
          </cell>
          <cell r="P291" t="str">
            <v>CÔNG TY TNHH VÒNG TRÒN ĐỎ</v>
          </cell>
          <cell r="Q291" t="str">
            <v>CÔNG TY TNHH MTV THƯƠNG MẠI VÀ DỊCH VỤ NGỌC THƠM</v>
          </cell>
        </row>
        <row r="292">
          <cell r="A292" t="str">
            <v>CircleK-HN2078</v>
          </cell>
          <cell r="B292" t="str">
            <v>CircleK Số 7 Ngõ 34 Phố Mai Anh Tuấn</v>
          </cell>
          <cell r="C292" t="str">
            <v>Số 7 ngõ 34 phố Mai Anh Tuấn, Phường Ô Chợ Dừa, Đống Đa, Hà Nội</v>
          </cell>
          <cell r="E292" t="str">
            <v>Circlek; Circlekmienbac; MIENBAC</v>
          </cell>
          <cell r="H292">
            <v>0</v>
          </cell>
          <cell r="I292" t="str">
            <v>HN009</v>
          </cell>
          <cell r="J292" t="str">
            <v>Vũ Anh Tuấn</v>
          </cell>
          <cell r="K292" t="str">
            <v>Việt Nam</v>
          </cell>
          <cell r="L292" t="str">
            <v>Hà Nội</v>
          </cell>
          <cell r="M292" t="str">
            <v>Quận Đống Đa</v>
          </cell>
          <cell r="O292" t="str">
            <v>CIRCLE K</v>
          </cell>
          <cell r="P292" t="str">
            <v>CÔNG TY TNHH VÒNG TRÒN ĐỎ</v>
          </cell>
          <cell r="Q292" t="str">
            <v>CÔNG TY TNHH MTV THƯƠNG MẠI VÀ DỊCH VỤ NGỌC THƠM</v>
          </cell>
        </row>
        <row r="293">
          <cell r="A293" t="str">
            <v>CircleK-HN2079</v>
          </cell>
          <cell r="B293" t="str">
            <v>CircleK 12 Ngô Thì Nhậm</v>
          </cell>
          <cell r="C293" t="str">
            <v>12 Ngô Thì Nhậm, Phường Hà Cầu, Hà Đông, Hà Nội</v>
          </cell>
          <cell r="E293" t="str">
            <v>Circlek; Circlekmienbac; MIENBAC</v>
          </cell>
          <cell r="H293">
            <v>0</v>
          </cell>
          <cell r="I293" t="str">
            <v>HN007</v>
          </cell>
          <cell r="J293" t="str">
            <v>Đỗ Minh Quang</v>
          </cell>
          <cell r="K293" t="str">
            <v>Việt Nam</v>
          </cell>
          <cell r="L293" t="str">
            <v>Hà Nội</v>
          </cell>
          <cell r="M293" t="str">
            <v>Quận Hà Đông</v>
          </cell>
          <cell r="O293" t="str">
            <v>CIRCLE K</v>
          </cell>
          <cell r="P293" t="str">
            <v>CÔNG TY TNHH VÒNG TRÒN ĐỎ</v>
          </cell>
          <cell r="Q293" t="str">
            <v>CÔNG TY TNHH MTV THƯƠNG MẠI VÀ DỊCH VỤ NGỌC THƠM</v>
          </cell>
        </row>
        <row r="294">
          <cell r="A294" t="str">
            <v>CircleK-HN2082</v>
          </cell>
          <cell r="B294" t="str">
            <v>CircleK Ct3-Ct4, The Pride, Khu Đô Thị Mới An Hưng,</v>
          </cell>
          <cell r="C294" t="str">
            <v>CT3-CT4, The Pride, khu đô thị mới An Hưng,, Phường La Khê, Hà Đông, Hà Nội</v>
          </cell>
          <cell r="E294" t="str">
            <v>Circlek; Circlekmienbac; MIENBAC</v>
          </cell>
          <cell r="H294">
            <v>0</v>
          </cell>
          <cell r="I294" t="str">
            <v>HN007</v>
          </cell>
          <cell r="J294" t="str">
            <v>Đỗ Minh Quang</v>
          </cell>
          <cell r="K294" t="str">
            <v>Việt Nam</v>
          </cell>
          <cell r="L294" t="str">
            <v>Hà Nội</v>
          </cell>
          <cell r="M294" t="str">
            <v>Quận Hà Đông</v>
          </cell>
          <cell r="O294" t="str">
            <v>CIRCLE K</v>
          </cell>
          <cell r="P294" t="str">
            <v>CÔNG TY TNHH VÒNG TRÒN ĐỎ</v>
          </cell>
          <cell r="Q294" t="str">
            <v>CÔNG TY TNHH MTV THƯƠNG MẠI VÀ DỊCH VỤ NGỌC THƠM</v>
          </cell>
        </row>
        <row r="295">
          <cell r="A295" t="str">
            <v>CircleK-HN2083</v>
          </cell>
          <cell r="B295" t="str">
            <v>CircleK 51-Lk6A-C17 Đô Thị Mỗ Lao</v>
          </cell>
          <cell r="C295" t="str">
            <v>51-LK6A-C17 Đô thị Mỗ Lao, Phường Mỗ Lao, Hà Đông, Hà Nội</v>
          </cell>
          <cell r="E295" t="str">
            <v>Circlek; Circlekmienbac; MIENBAC</v>
          </cell>
          <cell r="H295">
            <v>0</v>
          </cell>
          <cell r="I295" t="str">
            <v>HN007</v>
          </cell>
          <cell r="J295" t="str">
            <v>Đỗ Minh Quang</v>
          </cell>
          <cell r="K295" t="str">
            <v>Việt Nam</v>
          </cell>
          <cell r="L295" t="str">
            <v>Hà Nội</v>
          </cell>
          <cell r="M295" t="str">
            <v>Quận Hà Đông</v>
          </cell>
          <cell r="O295" t="str">
            <v>CIRCLE K</v>
          </cell>
          <cell r="P295" t="str">
            <v>CÔNG TY TNHH VÒNG TRÒN ĐỎ</v>
          </cell>
          <cell r="Q295" t="str">
            <v>CÔNG TY TNHH MTV THƯƠNG MẠI VÀ DỊCH VỤ NGỌC THƠM</v>
          </cell>
        </row>
        <row r="296">
          <cell r="A296" t="str">
            <v>CircleK-HN2085</v>
          </cell>
          <cell r="B296" t="str">
            <v>CircleK 135 Tô Hiệu</v>
          </cell>
          <cell r="C296" t="str">
            <v>135 Tô Hiệu, Phường Hà Cầu, Hà Đông, Hà Nội</v>
          </cell>
          <cell r="E296" t="str">
            <v>Circlek; Circlekmienbac; MIENBAC</v>
          </cell>
          <cell r="H296">
            <v>0</v>
          </cell>
          <cell r="I296" t="str">
            <v>HN007</v>
          </cell>
          <cell r="J296" t="str">
            <v>Đỗ Minh Quang</v>
          </cell>
          <cell r="K296" t="str">
            <v>Việt Nam</v>
          </cell>
          <cell r="L296" t="str">
            <v>Hà Nội</v>
          </cell>
          <cell r="M296" t="str">
            <v>Quận Hà Đông</v>
          </cell>
          <cell r="O296" t="str">
            <v>CIRCLE K</v>
          </cell>
          <cell r="P296" t="str">
            <v>CÔNG TY TNHH VÒNG TRÒN ĐỎ</v>
          </cell>
          <cell r="Q296" t="str">
            <v>CÔNG TY TNHH MTV THƯƠNG MẠI VÀ DỊCH VỤ NGỌC THƠM</v>
          </cell>
        </row>
        <row r="297">
          <cell r="A297" t="str">
            <v>CircleK-HN2086</v>
          </cell>
          <cell r="B297" t="str">
            <v>CircleK 9 Hương Viên</v>
          </cell>
          <cell r="C297" t="str">
            <v>9 Hương Viên, Phường Đồng Nhân, Hai Bà Trưng, Hà Nội</v>
          </cell>
          <cell r="E297" t="str">
            <v>Circlek; Circlekmienbac; MIENBAC</v>
          </cell>
          <cell r="H297">
            <v>0</v>
          </cell>
          <cell r="I297" t="str">
            <v>HN009</v>
          </cell>
          <cell r="J297" t="str">
            <v>Vũ Anh Tuấn</v>
          </cell>
          <cell r="K297" t="str">
            <v>Việt Nam</v>
          </cell>
          <cell r="L297" t="str">
            <v>Hà Nội</v>
          </cell>
          <cell r="M297" t="str">
            <v>Quận Hai Bà Trưng</v>
          </cell>
          <cell r="O297" t="str">
            <v>CIRCLE K</v>
          </cell>
          <cell r="P297" t="str">
            <v>CÔNG TY TNHH VÒNG TRÒN ĐỎ</v>
          </cell>
          <cell r="Q297" t="str">
            <v>CÔNG TY TNHH MTV THƯƠNG MẠI VÀ DỊCH VỤ NGỌC THƠM</v>
          </cell>
        </row>
        <row r="298">
          <cell r="A298" t="str">
            <v>CircleK-HN2087</v>
          </cell>
          <cell r="B298" t="str">
            <v>CircleK Ch17, Tầng 1 Và Tầng 2, C-36 Tầng, Ô Đất Ct2, Kđt Mới Kim Văn - Kim Lũ</v>
          </cell>
          <cell r="C298" t="str">
            <v>CH17, tầng 1 và tầng 2, C-36 tầng, ô đất CT2, KĐT mới Kim Văn - Kim Lũ, Phường Đại Kim, Hoàng Mai, Hà Nội</v>
          </cell>
          <cell r="E298" t="str">
            <v>Circlek; Circlekmienbac; MIENBAC</v>
          </cell>
          <cell r="H298">
            <v>0</v>
          </cell>
          <cell r="I298" t="str">
            <v>HN009</v>
          </cell>
          <cell r="J298" t="str">
            <v>Vũ Anh Tuấn</v>
          </cell>
          <cell r="K298" t="str">
            <v>Việt Nam</v>
          </cell>
          <cell r="L298" t="str">
            <v>Hà Nội</v>
          </cell>
          <cell r="M298" t="str">
            <v>Quận Hoàng Mai</v>
          </cell>
          <cell r="O298" t="str">
            <v>CIRCLE K</v>
          </cell>
          <cell r="P298" t="str">
            <v>CÔNG TY TNHH VÒNG TRÒN ĐỎ</v>
          </cell>
          <cell r="Q298" t="str">
            <v>CÔNG TY TNHH MTV THƯƠNG MẠI VÀ DỊCH VỤ NGỌC THƠM</v>
          </cell>
        </row>
        <row r="299">
          <cell r="A299" t="str">
            <v>CircleK-HN2088</v>
          </cell>
          <cell r="B299" t="str">
            <v>CircleK 80 Khu Ao Sen</v>
          </cell>
          <cell r="C299" t="str">
            <v>80 khu Ao Sen, Phường Mỗ Lao, Hà Đông, Hà Nội</v>
          </cell>
          <cell r="E299" t="str">
            <v>Circlek; Circlekmienbac; MIENBAC</v>
          </cell>
          <cell r="H299">
            <v>0</v>
          </cell>
          <cell r="I299" t="str">
            <v>HN007</v>
          </cell>
          <cell r="J299" t="str">
            <v>Đỗ Minh Quang</v>
          </cell>
          <cell r="K299" t="str">
            <v>Việt Nam</v>
          </cell>
          <cell r="L299" t="str">
            <v>Hà Nội</v>
          </cell>
          <cell r="M299" t="str">
            <v>Quận Hà Đông</v>
          </cell>
          <cell r="O299" t="str">
            <v>CIRCLE K</v>
          </cell>
          <cell r="P299" t="str">
            <v>CÔNG TY TNHH VÒNG TRÒN ĐỎ</v>
          </cell>
          <cell r="Q299" t="str">
            <v>CÔNG TY TNHH MTV THƯƠNG MẠI VÀ DỊCH VỤ NGỌC THƠM</v>
          </cell>
        </row>
        <row r="300">
          <cell r="A300" t="str">
            <v>CircleK-HN2089</v>
          </cell>
          <cell r="B300" t="str">
            <v>CircleK Thửa Đất Số 22, Lô 6 Khu 4.1Cc, Tuyến Láng Hạ-Thanh Xuân</v>
          </cell>
          <cell r="C300" t="str">
            <v>Thửa đất Số 22, lô 6 khu 4.1CC, tuyến Láng Hạ-Thanh Xuân, Phường Láng Hạ, Thanh Xuân, Hà Nội</v>
          </cell>
          <cell r="E300" t="str">
            <v>Circlek; Circlekmienbac; MIENBAC</v>
          </cell>
          <cell r="H300">
            <v>0</v>
          </cell>
          <cell r="I300" t="str">
            <v>HN007</v>
          </cell>
          <cell r="J300" t="str">
            <v>Đỗ Minh Quang</v>
          </cell>
          <cell r="K300" t="str">
            <v>Việt Nam</v>
          </cell>
          <cell r="L300" t="str">
            <v>Hà Nội</v>
          </cell>
          <cell r="M300" t="str">
            <v>Quận Thanh Xuân</v>
          </cell>
          <cell r="O300" t="str">
            <v>CIRCLE K</v>
          </cell>
          <cell r="P300" t="str">
            <v>CÔNG TY TNHH VÒNG TRÒN ĐỎ</v>
          </cell>
          <cell r="Q300" t="str">
            <v>CÔNG TY TNHH MTV THƯƠNG MẠI VÀ DỊCH VỤ NGỌC THƠM</v>
          </cell>
        </row>
        <row r="301">
          <cell r="A301" t="str">
            <v>CircleK-HN2090</v>
          </cell>
          <cell r="B301" t="str">
            <v>CircleK Số 1 Đường Tây Hồ</v>
          </cell>
          <cell r="C301" t="str">
            <v>Số 1 đường Tây Hồ, Phường Quảng An, Tây Hồ, Hà Nội</v>
          </cell>
          <cell r="E301" t="str">
            <v>Circlek; Circlekmienbac; MIENBAC</v>
          </cell>
          <cell r="H301">
            <v>0</v>
          </cell>
          <cell r="I301" t="str">
            <v>HN009</v>
          </cell>
          <cell r="J301" t="str">
            <v>Vũ Anh Tuấn</v>
          </cell>
          <cell r="K301" t="str">
            <v>Việt Nam</v>
          </cell>
          <cell r="L301" t="str">
            <v>Hà Nội</v>
          </cell>
          <cell r="M301" t="str">
            <v>Quận Tây Hồ</v>
          </cell>
          <cell r="O301" t="str">
            <v>CIRCLE K</v>
          </cell>
          <cell r="P301" t="str">
            <v>CÔNG TY TNHH VÒNG TRÒN ĐỎ</v>
          </cell>
          <cell r="Q301" t="str">
            <v>CÔNG TY TNHH MTV THƯƠNG MẠI VÀ DỊCH VỤ NGỌC THƠM</v>
          </cell>
        </row>
        <row r="302">
          <cell r="A302" t="str">
            <v>CircleK-HN2091</v>
          </cell>
          <cell r="B302" t="str">
            <v>CircleK 17 Liễu Giai</v>
          </cell>
          <cell r="C302" t="str">
            <v>17 Liễu Giai, Phường Cống Vị, Ba Đình, Hà Nội</v>
          </cell>
          <cell r="E302" t="str">
            <v>Circlek; Circlekmienbac; MIENBAC</v>
          </cell>
          <cell r="H302">
            <v>0</v>
          </cell>
          <cell r="I302" t="str">
            <v>HN009</v>
          </cell>
          <cell r="J302" t="str">
            <v>Vũ Anh Tuấn</v>
          </cell>
          <cell r="K302" t="str">
            <v>Việt Nam</v>
          </cell>
          <cell r="L302" t="str">
            <v>Hà Nội</v>
          </cell>
          <cell r="M302" t="str">
            <v>Quận Ba Đình</v>
          </cell>
          <cell r="O302" t="str">
            <v>CIRCLE K</v>
          </cell>
          <cell r="P302" t="str">
            <v>CÔNG TY TNHH VÒNG TRÒN ĐỎ</v>
          </cell>
          <cell r="Q302" t="str">
            <v>CÔNG TY TNHH MTV THƯƠNG MẠI VÀ DỊCH VỤ NGỌC THƠM</v>
          </cell>
        </row>
        <row r="303">
          <cell r="A303" t="str">
            <v>CircleK-HN2092</v>
          </cell>
          <cell r="B303" t="str">
            <v>CircleK 07 Đường Thanh Niên</v>
          </cell>
          <cell r="C303" t="str">
            <v>07 đường Thanh Niên, Phường Trúc Bạch, Ba Đình, Hà Nội</v>
          </cell>
          <cell r="E303" t="str">
            <v>Circlek; Circlekmienbac; MIENBAC</v>
          </cell>
          <cell r="H303">
            <v>0</v>
          </cell>
          <cell r="I303" t="str">
            <v>HN009</v>
          </cell>
          <cell r="J303" t="str">
            <v>Vũ Anh Tuấn</v>
          </cell>
          <cell r="K303" t="str">
            <v>Việt Nam</v>
          </cell>
          <cell r="L303" t="str">
            <v>Hà Nội</v>
          </cell>
          <cell r="M303" t="str">
            <v>Quận Ba Đình</v>
          </cell>
          <cell r="O303" t="str">
            <v>CIRCLE K</v>
          </cell>
          <cell r="P303" t="str">
            <v>CÔNG TY TNHH VÒNG TRÒN ĐỎ</v>
          </cell>
          <cell r="Q303" t="str">
            <v>CÔNG TY TNHH MTV THƯƠNG MẠI VÀ DỊCH VỤ NGỌC THƠM</v>
          </cell>
        </row>
        <row r="304">
          <cell r="A304" t="str">
            <v>CircleK-HN2093</v>
          </cell>
          <cell r="B304" t="str">
            <v>CircleK 49 Hàng Chuối</v>
          </cell>
          <cell r="C304" t="str">
            <v>49 Hàng Chuối, , Hai Trưng, Hà Nội</v>
          </cell>
          <cell r="E304" t="str">
            <v>Circlek; Circlekmienbac; MIENBAC</v>
          </cell>
          <cell r="H304">
            <v>0</v>
          </cell>
          <cell r="I304" t="str">
            <v>HN009</v>
          </cell>
          <cell r="J304" t="str">
            <v>Vũ Anh Tuấn</v>
          </cell>
          <cell r="K304" t="str">
            <v>Việt Nam</v>
          </cell>
          <cell r="L304" t="str">
            <v>Hà Nội</v>
          </cell>
          <cell r="M304" t="str">
            <v>Quận Hai Bà Trưng</v>
          </cell>
          <cell r="O304" t="str">
            <v>CIRCLE K</v>
          </cell>
          <cell r="P304" t="str">
            <v>CÔNG TY TNHH VÒNG TRÒN ĐỎ</v>
          </cell>
          <cell r="Q304" t="str">
            <v>CÔNG TY TNHH MTV THƯƠNG MẠI VÀ DỊCH VỤ NGỌC THƠM</v>
          </cell>
        </row>
        <row r="305">
          <cell r="A305" t="str">
            <v>CircleK-HN2094</v>
          </cell>
          <cell r="B305" t="str">
            <v>CircleK 113 Trần Đại Nghĩa</v>
          </cell>
          <cell r="C305" t="str">
            <v>113 Trần Đại Nghĩa, , Hai Trưng, Hà Nội</v>
          </cell>
          <cell r="E305" t="str">
            <v>Circlek; Circlekmienbac; MIENBAC</v>
          </cell>
          <cell r="H305">
            <v>0</v>
          </cell>
          <cell r="I305" t="str">
            <v>HN009</v>
          </cell>
          <cell r="J305" t="str">
            <v>Vũ Anh Tuấn</v>
          </cell>
          <cell r="K305" t="str">
            <v>Việt Nam</v>
          </cell>
          <cell r="L305" t="str">
            <v>Hà Nội</v>
          </cell>
          <cell r="M305" t="str">
            <v>Quận Hai Bà Trưng</v>
          </cell>
          <cell r="O305" t="str">
            <v>CIRCLE K</v>
          </cell>
          <cell r="P305" t="str">
            <v>CÔNG TY TNHH VÒNG TRÒN ĐỎ</v>
          </cell>
          <cell r="Q305" t="str">
            <v>CÔNG TY TNHH MTV THƯƠNG MẠI VÀ DỊCH VỤ NGỌC THƠM</v>
          </cell>
        </row>
        <row r="306">
          <cell r="A306" t="str">
            <v>CircleK-HN2095</v>
          </cell>
          <cell r="B306" t="str">
            <v>CircleK Lô 28 Khu Nhà Ở Thấp Tầng Tt4, Khu Đô Thị Mỹ Đình - Mễ Trì</v>
          </cell>
          <cell r="C306" t="str">
            <v>Lô 28 Khu nhà ở thấp tầng TT4, khu đô thị Mỹ Đình - Mễ Trì, Phường Mỹ Đình, Nam Từ Liêm, Hà Nội</v>
          </cell>
          <cell r="E306" t="str">
            <v>Circlek; Circlekmienbac; MIENBAC</v>
          </cell>
          <cell r="H306">
            <v>0</v>
          </cell>
          <cell r="I306" t="str">
            <v>HN007</v>
          </cell>
          <cell r="J306" t="str">
            <v>Đỗ Minh Quang</v>
          </cell>
          <cell r="K306" t="str">
            <v>Việt Nam</v>
          </cell>
          <cell r="L306" t="str">
            <v>Hà Nội</v>
          </cell>
          <cell r="M306" t="str">
            <v>Quận Nam Từ Liêm</v>
          </cell>
          <cell r="O306" t="str">
            <v>CIRCLE K</v>
          </cell>
          <cell r="P306" t="str">
            <v>CÔNG TY TNHH VÒNG TRÒN ĐỎ</v>
          </cell>
          <cell r="Q306" t="str">
            <v>CÔNG TY TNHH MTV THƯƠNG MẠI VÀ DỊCH VỤ NGỌC THƠM</v>
          </cell>
        </row>
        <row r="307">
          <cell r="A307" t="str">
            <v>CircleK-HN2098</v>
          </cell>
          <cell r="B307" t="str">
            <v>CircleK 3 Xuân Diệu</v>
          </cell>
          <cell r="C307" t="str">
            <v>3 Xuân Diệu, Tây Hồ, Hà Nội</v>
          </cell>
          <cell r="E307" t="str">
            <v>Circlek; Circlekmienbac; MIENBAC</v>
          </cell>
          <cell r="H307">
            <v>0</v>
          </cell>
          <cell r="I307" t="str">
            <v>HN009</v>
          </cell>
          <cell r="J307" t="str">
            <v>Vũ Anh Tuấn</v>
          </cell>
          <cell r="K307" t="str">
            <v>Việt Nam</v>
          </cell>
          <cell r="L307" t="str">
            <v>Hà Nội</v>
          </cell>
          <cell r="M307" t="str">
            <v>Quận Tây Hồ</v>
          </cell>
          <cell r="O307" t="str">
            <v>CIRCLE K</v>
          </cell>
          <cell r="P307" t="str">
            <v>CÔNG TY TNHH VÒNG TRÒN ĐỎ</v>
          </cell>
          <cell r="Q307" t="str">
            <v>CÔNG TY TNHH MTV THƯƠNG MẠI VÀ DỊCH VỤ NGỌC THƠM</v>
          </cell>
        </row>
        <row r="308">
          <cell r="A308" t="str">
            <v>CircleK-HN2099</v>
          </cell>
          <cell r="B308" t="str">
            <v>CircleK 174 Đường Phú Diễn</v>
          </cell>
          <cell r="C308" t="str">
            <v>174 đường Phú Diễn, , Bắc Liêm, Hà Nội</v>
          </cell>
          <cell r="E308" t="str">
            <v>Circlek; Circlekmienbac; MIENBAC</v>
          </cell>
          <cell r="H308">
            <v>0</v>
          </cell>
          <cell r="I308" t="str">
            <v>HN007</v>
          </cell>
          <cell r="J308" t="str">
            <v>Đỗ Minh Quang</v>
          </cell>
          <cell r="K308" t="str">
            <v>Việt Nam</v>
          </cell>
          <cell r="L308" t="str">
            <v>Hà Nội</v>
          </cell>
          <cell r="M308" t="str">
            <v>Quận Bắc Từ Liêm</v>
          </cell>
          <cell r="O308" t="str">
            <v>CIRCLE K</v>
          </cell>
          <cell r="P308" t="str">
            <v>CÔNG TY TNHH VÒNG TRÒN ĐỎ</v>
          </cell>
          <cell r="Q308" t="str">
            <v>CÔNG TY TNHH MTV THƯƠNG MẠI VÀ DỊCH VỤ NGỌC THƠM</v>
          </cell>
        </row>
        <row r="309">
          <cell r="A309" t="str">
            <v>CircleK-HN2101</v>
          </cell>
          <cell r="B309" t="str">
            <v>CircleK 70 Ngụy Như Kon Tum</v>
          </cell>
          <cell r="C309" t="str">
            <v>70 Ngụy Như Kon Tum, Phường Nhân Chính, Thanh Xuân, Hà Nội</v>
          </cell>
          <cell r="E309" t="str">
            <v>Circlek; Circlekmienbac; MIENBAC</v>
          </cell>
          <cell r="H309">
            <v>0</v>
          </cell>
          <cell r="I309" t="str">
            <v>HN007</v>
          </cell>
          <cell r="J309" t="str">
            <v>Đỗ Minh Quang</v>
          </cell>
          <cell r="K309" t="str">
            <v>Việt Nam</v>
          </cell>
          <cell r="L309" t="str">
            <v>Hà Nội</v>
          </cell>
          <cell r="M309" t="str">
            <v>Quận Thanh Xuân</v>
          </cell>
          <cell r="O309" t="str">
            <v>CIRCLE K</v>
          </cell>
          <cell r="P309" t="str">
            <v>CÔNG TY TNHH VÒNG TRÒN ĐỎ</v>
          </cell>
          <cell r="Q309" t="str">
            <v>CÔNG TY TNHH MTV THƯƠNG MẠI VÀ DỊCH VỤ NGỌC THƠM</v>
          </cell>
        </row>
        <row r="310">
          <cell r="A310" t="str">
            <v>CircleK-HN2102</v>
          </cell>
          <cell r="B310" t="str">
            <v>CircleK 420 Đê La Thành</v>
          </cell>
          <cell r="C310" t="str">
            <v>420 Đê La Thành, Phường Ô Chợ Dừa, Đống Đa, Hà Nội</v>
          </cell>
          <cell r="E310" t="str">
            <v>Circlek; Circlekmienbac; MIENBAC</v>
          </cell>
          <cell r="H310">
            <v>0</v>
          </cell>
          <cell r="I310" t="str">
            <v>HN009</v>
          </cell>
          <cell r="J310" t="str">
            <v>Vũ Anh Tuấn</v>
          </cell>
          <cell r="K310" t="str">
            <v>Việt Nam</v>
          </cell>
          <cell r="L310" t="str">
            <v>Hà Nội</v>
          </cell>
          <cell r="M310" t="str">
            <v>Quận Đống Đa</v>
          </cell>
          <cell r="O310" t="str">
            <v>CIRCLE K</v>
          </cell>
          <cell r="P310" t="str">
            <v>CÔNG TY TNHH VÒNG TRÒN ĐỎ</v>
          </cell>
          <cell r="Q310" t="str">
            <v>CÔNG TY TNHH MTV THƯƠNG MẠI VÀ DỊCH VỤ NGỌC THƠM</v>
          </cell>
        </row>
        <row r="311">
          <cell r="A311" t="str">
            <v>CircleK-HN2104</v>
          </cell>
          <cell r="B311" t="str">
            <v>CircleK 171 Lương Thế Vinh</v>
          </cell>
          <cell r="C311" t="str">
            <v>171 Lương Thế Vinh, Phường Trung Văn, Nam Từ Liêm, Hà Nội</v>
          </cell>
          <cell r="E311" t="str">
            <v>Circlek; Circlekmienbac; MIENBAC</v>
          </cell>
          <cell r="H311">
            <v>0</v>
          </cell>
          <cell r="I311" t="str">
            <v>HN007</v>
          </cell>
          <cell r="J311" t="str">
            <v>Đỗ Minh Quang</v>
          </cell>
          <cell r="K311" t="str">
            <v>Việt Nam</v>
          </cell>
          <cell r="L311" t="str">
            <v>Hà Nội</v>
          </cell>
          <cell r="M311" t="str">
            <v>Quận Nam Từ Liêm</v>
          </cell>
          <cell r="O311" t="str">
            <v>CIRCLE K</v>
          </cell>
          <cell r="P311" t="str">
            <v>CÔNG TY TNHH VÒNG TRÒN ĐỎ</v>
          </cell>
          <cell r="Q311" t="str">
            <v>CÔNG TY TNHH MTV THƯƠNG MẠI VÀ DỊCH VỤ NGỌC THƠM</v>
          </cell>
        </row>
        <row r="312">
          <cell r="A312" t="str">
            <v>CircleK-HN2106</v>
          </cell>
          <cell r="B312" t="str">
            <v>CircleK 79 Hà Trung</v>
          </cell>
          <cell r="C312" t="str">
            <v>79 Hà Trung, Phường Hàng Bông, Hoàn Kiếm, Hà Nội</v>
          </cell>
          <cell r="E312" t="str">
            <v>Circlek; Circlekmienbac; MIENBAC</v>
          </cell>
          <cell r="H312">
            <v>0</v>
          </cell>
          <cell r="I312" t="str">
            <v>HN009</v>
          </cell>
          <cell r="J312" t="str">
            <v>Vũ Anh Tuấn</v>
          </cell>
          <cell r="K312" t="str">
            <v>Việt Nam</v>
          </cell>
          <cell r="L312" t="str">
            <v>Hà Nội</v>
          </cell>
          <cell r="M312" t="str">
            <v>Quận Hoàn Kiếm</v>
          </cell>
          <cell r="O312" t="str">
            <v>CIRCLE K</v>
          </cell>
          <cell r="P312" t="str">
            <v>CÔNG TY TNHH VÒNG TRÒN ĐỎ</v>
          </cell>
          <cell r="Q312" t="str">
            <v>CÔNG TY TNHH MTV THƯƠNG MẠI VÀ DỊCH VỤ NGỌC THƠM</v>
          </cell>
        </row>
        <row r="313">
          <cell r="A313" t="str">
            <v>CircleK-HN2107</v>
          </cell>
          <cell r="B313" t="str">
            <v>CircleK Khu Nhà Ở Cấp 4 Số 395 Lạc Long Quân</v>
          </cell>
          <cell r="C313" t="str">
            <v>Khu nhà ở cấp 4 Số 395 Lạc Long Quân, Phường Nghĩa Đô, Cầu Giấy, Hà Nội</v>
          </cell>
          <cell r="E313" t="str">
            <v>Circlek; Circlekmienbac; MIENBAC</v>
          </cell>
          <cell r="H313">
            <v>0</v>
          </cell>
          <cell r="I313" t="str">
            <v>HN009</v>
          </cell>
          <cell r="J313" t="str">
            <v>Vũ Anh Tuấn</v>
          </cell>
          <cell r="K313" t="str">
            <v>Việt Nam</v>
          </cell>
          <cell r="L313" t="str">
            <v>Hà Nội</v>
          </cell>
          <cell r="M313" t="str">
            <v>Quận Cầu Giấy</v>
          </cell>
          <cell r="O313" t="str">
            <v>CIRCLE K</v>
          </cell>
          <cell r="P313" t="str">
            <v>CÔNG TY TNHH VÒNG TRÒN ĐỎ</v>
          </cell>
          <cell r="Q313" t="str">
            <v>CÔNG TY TNHH MTV THƯƠNG MẠI VÀ DỊCH VỤ NGỌC THƠM</v>
          </cell>
        </row>
        <row r="314">
          <cell r="A314" t="str">
            <v>CircleK-HN2108</v>
          </cell>
          <cell r="B314" t="str">
            <v>CircleK Tầng 1 Và 2, Tòa Nhà Sannam,78 Phố Duy Tân</v>
          </cell>
          <cell r="C314" t="str">
            <v>Tầng 1 và 2, tòa nhà SanNam,78 phố Duy Tân, Phường Dịch Vọng Hậu, Cầu Giấy, Hà Nội</v>
          </cell>
          <cell r="E314" t="str">
            <v>Circlek; Circlekmienbac; MIENBAC</v>
          </cell>
          <cell r="H314">
            <v>0</v>
          </cell>
          <cell r="I314" t="str">
            <v>HN007</v>
          </cell>
          <cell r="J314" t="str">
            <v>Đỗ Minh Quang</v>
          </cell>
          <cell r="K314" t="str">
            <v>Việt Nam</v>
          </cell>
          <cell r="L314" t="str">
            <v>Hà Nội</v>
          </cell>
          <cell r="M314" t="str">
            <v>Quận Cầu Giấy</v>
          </cell>
          <cell r="O314" t="str">
            <v>CIRCLE K</v>
          </cell>
          <cell r="P314" t="str">
            <v>CÔNG TY TNHH VÒNG TRÒN ĐỎ</v>
          </cell>
          <cell r="Q314" t="str">
            <v>CÔNG TY TNHH MTV THƯƠNG MẠI VÀ DỊCH VỤ NGỌC THƠM</v>
          </cell>
        </row>
        <row r="315">
          <cell r="A315" t="str">
            <v>CircleK-HN2109</v>
          </cell>
          <cell r="B315" t="str">
            <v>CircleK Tầng 1, Khách Sạn Hồng Hà, Số 204 Phố Trần Quang Khải</v>
          </cell>
          <cell r="C315" t="str">
            <v>Tầng 1, khách sạn Hồng Hà, Số 204 phố Trần Quang Khải, Phường Tràng Tiền, Hoàn Kiếm, Hà Nội</v>
          </cell>
          <cell r="E315" t="str">
            <v>Circlek; Circlekmienbac; MIENBAC</v>
          </cell>
          <cell r="H315">
            <v>0</v>
          </cell>
          <cell r="I315" t="str">
            <v>HN009</v>
          </cell>
          <cell r="J315" t="str">
            <v>Vũ Anh Tuấn</v>
          </cell>
          <cell r="K315" t="str">
            <v>Việt Nam</v>
          </cell>
          <cell r="L315" t="str">
            <v>Hà Nội</v>
          </cell>
          <cell r="M315" t="str">
            <v>Quận Hoàn Kiếm</v>
          </cell>
          <cell r="O315" t="str">
            <v>CIRCLE K</v>
          </cell>
          <cell r="P315" t="str">
            <v>CÔNG TY TNHH VÒNG TRÒN ĐỎ</v>
          </cell>
          <cell r="Q315" t="str">
            <v>CÔNG TY TNHH MTV THƯƠNG MẠI VÀ DỊCH VỤ NGỌC THƠM</v>
          </cell>
        </row>
        <row r="316">
          <cell r="A316" t="str">
            <v>CircleK-HN2110</v>
          </cell>
          <cell r="B316" t="str">
            <v>CircleK 31 Trần Quốc Hoàn</v>
          </cell>
          <cell r="C316" t="str">
            <v>31 Trần Quốc Hoàn, Phường Dịch Vọng, Cầu Giấy, Hà Nội</v>
          </cell>
          <cell r="E316" t="str">
            <v>Circlek; Circlekmienbac; MIENBAC</v>
          </cell>
          <cell r="H316">
            <v>0</v>
          </cell>
          <cell r="I316" t="str">
            <v>HN007</v>
          </cell>
          <cell r="J316" t="str">
            <v>Đỗ Minh Quang</v>
          </cell>
          <cell r="K316" t="str">
            <v>Việt Nam</v>
          </cell>
          <cell r="L316" t="str">
            <v>Hà Nội</v>
          </cell>
          <cell r="M316" t="str">
            <v>Quận Cầu Giấy</v>
          </cell>
          <cell r="O316" t="str">
            <v>CIRCLE K</v>
          </cell>
          <cell r="P316" t="str">
            <v>CÔNG TY TNHH VÒNG TRÒN ĐỎ</v>
          </cell>
          <cell r="Q316" t="str">
            <v>CÔNG TY TNHH MTV THƯƠNG MẠI VÀ DỊCH VỤ NGỌC THƠM</v>
          </cell>
        </row>
        <row r="317">
          <cell r="A317" t="str">
            <v>CircleK-HN2111</v>
          </cell>
          <cell r="B317" t="str">
            <v>CircleK Tầng 1, Tòa Nhà Ats, 252 Hoàng Quốc Việt</v>
          </cell>
          <cell r="C317" t="str">
            <v>Tầng 1, tòa nhà ATS, 252 Hoàng Quốc Việt, Phường Cổ Nhuế, Bắc Từ Liêm, Hà Nội</v>
          </cell>
          <cell r="E317" t="str">
            <v>Circlek; Circlekmienbac; MIENBAC</v>
          </cell>
          <cell r="H317">
            <v>0</v>
          </cell>
          <cell r="I317" t="str">
            <v>HN007</v>
          </cell>
          <cell r="J317" t="str">
            <v>Đỗ Minh Quang</v>
          </cell>
          <cell r="K317" t="str">
            <v>Việt Nam</v>
          </cell>
          <cell r="L317" t="str">
            <v>Hà Nội</v>
          </cell>
          <cell r="M317" t="str">
            <v>Quận Cầu Giấy</v>
          </cell>
          <cell r="O317" t="str">
            <v>CIRCLE K</v>
          </cell>
          <cell r="P317" t="str">
            <v>CÔNG TY TNHH VÒNG TRÒN ĐỎ</v>
          </cell>
          <cell r="Q317" t="str">
            <v>CÔNG TY TNHH MTV THƯƠNG MẠI VÀ DỊCH VỤ NGỌC THƠM</v>
          </cell>
        </row>
        <row r="318">
          <cell r="A318" t="str">
            <v>CircleK-HN2112</v>
          </cell>
          <cell r="B318" t="str">
            <v>CircleK 33 Chùa Láng</v>
          </cell>
          <cell r="C318" t="str">
            <v>33 Chùa Láng, Phường Láng Thượng, Đống Đa, Hà Nội</v>
          </cell>
          <cell r="E318" t="str">
            <v>Circlek; Circlekmienbac; MIENBAC</v>
          </cell>
          <cell r="H318">
            <v>0</v>
          </cell>
          <cell r="I318" t="str">
            <v>HN009</v>
          </cell>
          <cell r="J318" t="str">
            <v>Vũ Anh Tuấn</v>
          </cell>
          <cell r="K318" t="str">
            <v>Việt Nam</v>
          </cell>
          <cell r="L318" t="str">
            <v>Hà Nội</v>
          </cell>
          <cell r="M318" t="str">
            <v>Quận Đống Đa</v>
          </cell>
          <cell r="O318" t="str">
            <v>CIRCLE K</v>
          </cell>
          <cell r="P318" t="str">
            <v>CÔNG TY TNHH VÒNG TRÒN ĐỎ</v>
          </cell>
          <cell r="Q318" t="str">
            <v>CÔNG TY TNHH MTV THƯƠNG MẠI VÀ DỊCH VỤ NGỌC THƠM</v>
          </cell>
        </row>
        <row r="319">
          <cell r="A319" t="str">
            <v>CircleK-HN2113</v>
          </cell>
          <cell r="B319" t="str">
            <v>CircleK Tầng 1 Và Tầng 2, Số 442 Đội Cấn</v>
          </cell>
          <cell r="C319" t="str">
            <v>Tầng 1 và tầng 2, Số 442 Đội Cấn, Phường Cống Vị, Ba Đình, Hà Nội</v>
          </cell>
          <cell r="E319" t="str">
            <v>Circlek; Circlekmienbac; MIENBAC</v>
          </cell>
          <cell r="H319">
            <v>0</v>
          </cell>
          <cell r="I319" t="str">
            <v>HN009</v>
          </cell>
          <cell r="J319" t="str">
            <v>Vũ Anh Tuấn</v>
          </cell>
          <cell r="K319" t="str">
            <v>Việt Nam</v>
          </cell>
          <cell r="L319" t="str">
            <v>Hà Nội</v>
          </cell>
          <cell r="M319" t="str">
            <v>Quận Ba Đình</v>
          </cell>
          <cell r="O319" t="str">
            <v>CIRCLE K</v>
          </cell>
          <cell r="P319" t="str">
            <v>CÔNG TY TNHH VÒNG TRÒN ĐỎ</v>
          </cell>
          <cell r="Q319" t="str">
            <v>CÔNG TY TNHH MTV THƯƠNG MẠI VÀ DỊCH VỤ NGỌC THƠM</v>
          </cell>
        </row>
        <row r="320">
          <cell r="A320" t="str">
            <v>CircleK-HN2114</v>
          </cell>
          <cell r="B320" t="str">
            <v>CircleK 7 Nguyễn Thị Định</v>
          </cell>
          <cell r="C320" t="str">
            <v>7 Nguyễn Thị Định, Phường Trung Hòa, Cầu Giấy, Hà Nội</v>
          </cell>
          <cell r="E320" t="str">
            <v>Circlek; Circlekmienbac; MIENBAC</v>
          </cell>
          <cell r="H320">
            <v>0</v>
          </cell>
          <cell r="I320" t="str">
            <v>HN007</v>
          </cell>
          <cell r="J320" t="str">
            <v>Đỗ Minh Quang</v>
          </cell>
          <cell r="K320" t="str">
            <v>Việt Nam</v>
          </cell>
          <cell r="L320" t="str">
            <v>Hà Nội</v>
          </cell>
          <cell r="M320" t="str">
            <v>Quận Cầu Giấy</v>
          </cell>
          <cell r="O320" t="str">
            <v>CIRCLE K</v>
          </cell>
          <cell r="P320" t="str">
            <v>CÔNG TY TNHH VÒNG TRÒN ĐỎ</v>
          </cell>
          <cell r="Q320" t="str">
            <v>CÔNG TY TNHH MTV THƯƠNG MẠI VÀ DỊCH VỤ NGỌC THƠM</v>
          </cell>
        </row>
        <row r="321">
          <cell r="A321" t="str">
            <v>CircleK-HN2116</v>
          </cell>
          <cell r="B321" t="str">
            <v>CircleK 62 Phố Trần Hưng Đạo</v>
          </cell>
          <cell r="C321" t="str">
            <v>62 phố Trần Hưng Đạo, Phường Trần Hưng Đạo, Hoàn Kiếm, Hà Nội</v>
          </cell>
          <cell r="E321" t="str">
            <v>Circlek; Circlekmienbac; MIENBAC</v>
          </cell>
          <cell r="H321">
            <v>0</v>
          </cell>
          <cell r="I321" t="str">
            <v>HN009</v>
          </cell>
          <cell r="J321" t="str">
            <v>Vũ Anh Tuấn</v>
          </cell>
          <cell r="K321" t="str">
            <v>Việt Nam</v>
          </cell>
          <cell r="L321" t="str">
            <v>Hà Nội</v>
          </cell>
          <cell r="M321" t="str">
            <v>Quận Hoàn Kiếm</v>
          </cell>
          <cell r="O321" t="str">
            <v>CIRCLE K</v>
          </cell>
          <cell r="P321" t="str">
            <v>CÔNG TY TNHH VÒNG TRÒN ĐỎ</v>
          </cell>
          <cell r="Q321" t="str">
            <v>CÔNG TY TNHH MTV THƯƠNG MẠI VÀ DỊCH VỤ NGỌC THƠM</v>
          </cell>
        </row>
        <row r="322">
          <cell r="A322" t="str">
            <v>CircleK-HN2117</v>
          </cell>
          <cell r="B322" t="str">
            <v>CircleK Số 8 Ngõ 91 Nguyễn Chí Thanh</v>
          </cell>
          <cell r="C322" t="str">
            <v>Số 8 ngõ 91 Nguyễn Chí Thanh, Phường Láng Hạ, Đống Đa, Hà Nội</v>
          </cell>
          <cell r="E322" t="str">
            <v>Circlek; Circlekmienbac; MIENBAC</v>
          </cell>
          <cell r="H322">
            <v>0</v>
          </cell>
          <cell r="I322" t="str">
            <v>HN009</v>
          </cell>
          <cell r="J322" t="str">
            <v>Vũ Anh Tuấn</v>
          </cell>
          <cell r="K322" t="str">
            <v>Việt Nam</v>
          </cell>
          <cell r="L322" t="str">
            <v>Hà Nội</v>
          </cell>
          <cell r="M322" t="str">
            <v>Quận Đống Đa</v>
          </cell>
          <cell r="O322" t="str">
            <v>CIRCLE K</v>
          </cell>
          <cell r="P322" t="str">
            <v>CÔNG TY TNHH VÒNG TRÒN ĐỎ</v>
          </cell>
          <cell r="Q322" t="str">
            <v>CÔNG TY TNHH MTV THƯƠNG MẠI VÀ DỊCH VỤ NGỌC THƠM</v>
          </cell>
        </row>
        <row r="323">
          <cell r="A323" t="str">
            <v>CircleK-HN2118</v>
          </cell>
          <cell r="B323" t="str">
            <v>CircleK 370 Nguyễn Trãi</v>
          </cell>
          <cell r="C323" t="str">
            <v>370 Nguyễn Trãi, Phường Thanh Xuân Trung, Thanh Xuân, Hà Nội</v>
          </cell>
          <cell r="E323" t="str">
            <v>Circlek; Circlekmienbac; MIENBAC</v>
          </cell>
          <cell r="H323">
            <v>0</v>
          </cell>
          <cell r="I323" t="str">
            <v>HN007</v>
          </cell>
          <cell r="J323" t="str">
            <v>Đỗ Minh Quang</v>
          </cell>
          <cell r="K323" t="str">
            <v>Việt Nam</v>
          </cell>
          <cell r="L323" t="str">
            <v>Hà Nội</v>
          </cell>
          <cell r="M323" t="str">
            <v>Quận Thanh Xuân</v>
          </cell>
          <cell r="O323" t="str">
            <v>CIRCLE K</v>
          </cell>
          <cell r="P323" t="str">
            <v>CÔNG TY TNHH VÒNG TRÒN ĐỎ</v>
          </cell>
          <cell r="Q323" t="str">
            <v>CÔNG TY TNHH MTV THƯƠNG MẠI VÀ DỊCH VỤ NGỌC THƠM</v>
          </cell>
        </row>
        <row r="324">
          <cell r="A324" t="str">
            <v>CircleK-HN2119</v>
          </cell>
          <cell r="B324" t="str">
            <v>CircleK 628 Hoàng Hoa Thám</v>
          </cell>
          <cell r="C324" t="str">
            <v>628 Hoàng Hoa Thám, Phường Bưởi, Tây Hồ, Hà Nội</v>
          </cell>
          <cell r="E324" t="str">
            <v>Circlek; Circlekmienbac; MIENBAC</v>
          </cell>
          <cell r="H324">
            <v>0</v>
          </cell>
          <cell r="I324" t="str">
            <v>HN009</v>
          </cell>
          <cell r="J324" t="str">
            <v>Vũ Anh Tuấn</v>
          </cell>
          <cell r="K324" t="str">
            <v>Việt Nam</v>
          </cell>
          <cell r="L324" t="str">
            <v>Hà Nội</v>
          </cell>
          <cell r="M324" t="str">
            <v>Quận Tây Hồ</v>
          </cell>
          <cell r="O324" t="str">
            <v>CIRCLE K</v>
          </cell>
          <cell r="P324" t="str">
            <v>CÔNG TY TNHH VÒNG TRÒN ĐỎ</v>
          </cell>
          <cell r="Q324" t="str">
            <v>CÔNG TY TNHH MTV THƯƠNG MẠI VÀ DỊCH VỤ NGỌC THƠM</v>
          </cell>
        </row>
        <row r="325">
          <cell r="A325" t="str">
            <v>CircleK-HN2121</v>
          </cell>
          <cell r="B325" t="str">
            <v>CircleK 45 Hào Nam</v>
          </cell>
          <cell r="C325" t="str">
            <v>45 Hào Nam, Phường Ô Chợ Dừa, Đống Đa, Hà Nội</v>
          </cell>
          <cell r="E325" t="str">
            <v>Circlek; Circlekmienbac; MIENBAC</v>
          </cell>
          <cell r="H325">
            <v>0</v>
          </cell>
          <cell r="I325" t="str">
            <v>HN009</v>
          </cell>
          <cell r="J325" t="str">
            <v>Vũ Anh Tuấn</v>
          </cell>
          <cell r="K325" t="str">
            <v>Việt Nam</v>
          </cell>
          <cell r="L325" t="str">
            <v>Hà Nội</v>
          </cell>
          <cell r="M325" t="str">
            <v>Quận Đống Đa</v>
          </cell>
          <cell r="O325" t="str">
            <v>CIRCLE K</v>
          </cell>
          <cell r="P325" t="str">
            <v>CÔNG TY TNHH VÒNG TRÒN ĐỎ</v>
          </cell>
          <cell r="Q325" t="str">
            <v>CÔNG TY TNHH MTV THƯƠNG MẠI VÀ DỊCH VỤ NGỌC THƠM</v>
          </cell>
        </row>
        <row r="326">
          <cell r="A326" t="str">
            <v>CircleK-HN2122</v>
          </cell>
          <cell r="B326" t="str">
            <v>CircleK 18 Nguyễn Khánh Toàn</v>
          </cell>
          <cell r="C326" t="str">
            <v>18 Nguyễn Khánh Toàn, Phường Quan Hoa, Cầu Giấy, Hà Nội</v>
          </cell>
          <cell r="E326" t="str">
            <v>Circlek; Circlekmienbac; MIENBAC</v>
          </cell>
          <cell r="H326">
            <v>0</v>
          </cell>
          <cell r="I326" t="str">
            <v>HN007</v>
          </cell>
          <cell r="J326" t="str">
            <v>Đỗ Minh Quang</v>
          </cell>
          <cell r="K326" t="str">
            <v>Việt Nam</v>
          </cell>
          <cell r="L326" t="str">
            <v>Hà Nội</v>
          </cell>
          <cell r="M326" t="str">
            <v>Quận Cầu Giấy</v>
          </cell>
          <cell r="O326" t="str">
            <v>CIRCLE K</v>
          </cell>
          <cell r="P326" t="str">
            <v>CÔNG TY TNHH VÒNG TRÒN ĐỎ</v>
          </cell>
          <cell r="Q326" t="str">
            <v>CÔNG TY TNHH MTV THƯƠNG MẠI VÀ DỊCH VỤ NGỌC THƠM</v>
          </cell>
        </row>
        <row r="327">
          <cell r="A327" t="str">
            <v>CircleK-HN2126</v>
          </cell>
          <cell r="B327" t="str">
            <v>CircleK Tầng 1, Số 01 Lê Văn Thiêm</v>
          </cell>
          <cell r="C327" t="str">
            <v>Tầng 1, Số 01 Lê Văn Thiêm, Phường Nhân Chính, Thanh Xuân, Hà Nội</v>
          </cell>
          <cell r="E327" t="str">
            <v>Circlek; Circlekmienbac; MIENBAC</v>
          </cell>
          <cell r="H327">
            <v>0</v>
          </cell>
          <cell r="I327" t="str">
            <v>HN007</v>
          </cell>
          <cell r="J327" t="str">
            <v>Đỗ Minh Quang</v>
          </cell>
          <cell r="K327" t="str">
            <v>Việt Nam</v>
          </cell>
          <cell r="L327" t="str">
            <v>Hà Nội</v>
          </cell>
          <cell r="M327" t="str">
            <v>Quận Thanh Xuân</v>
          </cell>
          <cell r="O327" t="str">
            <v>CIRCLE K</v>
          </cell>
          <cell r="P327" t="str">
            <v>CÔNG TY TNHH VÒNG TRÒN ĐỎ</v>
          </cell>
          <cell r="Q327" t="str">
            <v>CÔNG TY TNHH MTV THƯƠNG MẠI VÀ DỊCH VỤ NGỌC THƠM</v>
          </cell>
        </row>
        <row r="328">
          <cell r="A328" t="str">
            <v>CircleK-HN2127</v>
          </cell>
          <cell r="B328" t="str">
            <v>CircleK 74-76 Đồng Xuân</v>
          </cell>
          <cell r="C328" t="str">
            <v>74-76 Đồng Xuân, Phường Đồng Xuân, Hoàn Kiếm, Hà Nội</v>
          </cell>
          <cell r="E328" t="str">
            <v>Circlek; Circlekmienbac; MIENBAC</v>
          </cell>
          <cell r="H328">
            <v>0</v>
          </cell>
          <cell r="I328" t="str">
            <v>HN009</v>
          </cell>
          <cell r="J328" t="str">
            <v>Vũ Anh Tuấn</v>
          </cell>
          <cell r="K328" t="str">
            <v>Việt Nam</v>
          </cell>
          <cell r="L328" t="str">
            <v>Hà Nội</v>
          </cell>
          <cell r="M328" t="str">
            <v>Quận Hoàn Kiếm</v>
          </cell>
          <cell r="O328" t="str">
            <v>CIRCLE K</v>
          </cell>
          <cell r="P328" t="str">
            <v>CÔNG TY TNHH VÒNG TRÒN ĐỎ</v>
          </cell>
          <cell r="Q328" t="str">
            <v>CÔNG TY TNHH MTV THƯƠNG MẠI VÀ DỊCH VỤ NGỌC THƠM</v>
          </cell>
        </row>
        <row r="329">
          <cell r="A329" t="str">
            <v>CircleK-HN2128</v>
          </cell>
          <cell r="B329" t="str">
            <v>CircleK Số 14 Ngõ 106 Hoàng Quốc Việt</v>
          </cell>
          <cell r="C329" t="str">
            <v>Số 14 ngõ 106 Hoàng Quốc Việt, Phường Nghĩa Đô, Cầu Giấy, Hà Nội</v>
          </cell>
          <cell r="E329" t="str">
            <v>Circlek; Circlekmienbac; MIENBAC</v>
          </cell>
          <cell r="H329">
            <v>0</v>
          </cell>
          <cell r="I329" t="str">
            <v>HN007</v>
          </cell>
          <cell r="J329" t="str">
            <v>Đỗ Minh Quang</v>
          </cell>
          <cell r="K329" t="str">
            <v>Việt Nam</v>
          </cell>
          <cell r="L329" t="str">
            <v>Hà Nội</v>
          </cell>
          <cell r="M329" t="str">
            <v>Quận Cầu Giấy</v>
          </cell>
          <cell r="O329" t="str">
            <v>CIRCLE K</v>
          </cell>
          <cell r="P329" t="str">
            <v>CÔNG TY TNHH VÒNG TRÒN ĐỎ</v>
          </cell>
          <cell r="Q329" t="str">
            <v>CÔNG TY TNHH MTV THƯƠNG MẠI VÀ DỊCH VỤ NGỌC THƠM</v>
          </cell>
        </row>
        <row r="330">
          <cell r="A330" t="str">
            <v>CircleK-HN2129</v>
          </cell>
          <cell r="B330" t="str">
            <v>CircleK 17 Tô Ngọc Vân</v>
          </cell>
          <cell r="C330" t="str">
            <v>17 Tô Ngọc Vân, Phường Quảng An, Tây Hồ, Hà Nội</v>
          </cell>
          <cell r="E330" t="str">
            <v>Circlek; Circlekmienbac; MIENBAC</v>
          </cell>
          <cell r="H330">
            <v>0</v>
          </cell>
          <cell r="I330" t="str">
            <v>HN009</v>
          </cell>
          <cell r="J330" t="str">
            <v>Vũ Anh Tuấn</v>
          </cell>
          <cell r="K330" t="str">
            <v>Việt Nam</v>
          </cell>
          <cell r="L330" t="str">
            <v>Hà Nội</v>
          </cell>
          <cell r="M330" t="str">
            <v>Quận Tây Hồ</v>
          </cell>
          <cell r="O330" t="str">
            <v>CIRCLE K</v>
          </cell>
          <cell r="P330" t="str">
            <v>CÔNG TY TNHH VÒNG TRÒN ĐỎ</v>
          </cell>
          <cell r="Q330" t="str">
            <v>CÔNG TY TNHH MTV THƯƠNG MẠI VÀ DỊCH VỤ NGỌC THƠM</v>
          </cell>
        </row>
        <row r="331">
          <cell r="A331" t="str">
            <v>CircleK-HN2131</v>
          </cell>
          <cell r="B331" t="str">
            <v>CircleK Tầng 1, Số 125 Hoàng Ngân</v>
          </cell>
          <cell r="C331" t="str">
            <v>Tầng 1, Số 125 Hoàng Ngân, Phường Trung Hòa, Cầu Giấy, Hà Nội</v>
          </cell>
          <cell r="E331" t="str">
            <v>Circlek; Circlekmienbac; MIENBAC</v>
          </cell>
          <cell r="H331">
            <v>0</v>
          </cell>
          <cell r="I331" t="str">
            <v>HN007</v>
          </cell>
          <cell r="J331" t="str">
            <v>Đỗ Minh Quang</v>
          </cell>
          <cell r="K331" t="str">
            <v>Việt Nam</v>
          </cell>
          <cell r="L331" t="str">
            <v>Hà Nội</v>
          </cell>
          <cell r="M331" t="str">
            <v>Quận Cầu Giấy</v>
          </cell>
          <cell r="O331" t="str">
            <v>CIRCLE K</v>
          </cell>
          <cell r="P331" t="str">
            <v>CÔNG TY TNHH VÒNG TRÒN ĐỎ</v>
          </cell>
          <cell r="Q331" t="str">
            <v>CÔNG TY TNHH MTV THƯƠNG MẠI VÀ DỊCH VỤ NGỌC THƠM</v>
          </cell>
        </row>
        <row r="332">
          <cell r="A332" t="str">
            <v>CircleK-HN2133</v>
          </cell>
          <cell r="B332" t="str">
            <v>CircleK 91 Khâm Thiên</v>
          </cell>
          <cell r="C332" t="str">
            <v>91 Khâm Thiên, Phường Nam Đồng, Đống Đa, Hà Nội</v>
          </cell>
          <cell r="E332" t="str">
            <v>Circlek; Circlekmienbac; MIENBAC</v>
          </cell>
          <cell r="H332">
            <v>0</v>
          </cell>
          <cell r="I332" t="str">
            <v>HN009</v>
          </cell>
          <cell r="J332" t="str">
            <v>Vũ Anh Tuấn</v>
          </cell>
          <cell r="K332" t="str">
            <v>Việt Nam</v>
          </cell>
          <cell r="L332" t="str">
            <v>Hà Nội</v>
          </cell>
          <cell r="M332" t="str">
            <v>Quận Đống Đa</v>
          </cell>
          <cell r="O332" t="str">
            <v>CIRCLE K</v>
          </cell>
          <cell r="P332" t="str">
            <v>CÔNG TY TNHH VÒNG TRÒN ĐỎ</v>
          </cell>
          <cell r="Q332" t="str">
            <v>CÔNG TY TNHH MTV THƯƠNG MẠI VÀ DỊCH VỤ NGỌC THƠM</v>
          </cell>
        </row>
        <row r="333">
          <cell r="A333" t="str">
            <v>CircleK-HN2134</v>
          </cell>
          <cell r="B333" t="str">
            <v>CircleK 73 Đường Xuân La</v>
          </cell>
          <cell r="C333" t="str">
            <v>73 đường Xuân La, Phường Xuân La, Tây Hồ, Hà Nội</v>
          </cell>
          <cell r="E333" t="str">
            <v>Circlek; Circlekmienbac; MIENBAC</v>
          </cell>
          <cell r="H333">
            <v>0</v>
          </cell>
          <cell r="I333" t="str">
            <v>HN009</v>
          </cell>
          <cell r="J333" t="str">
            <v>Vũ Anh Tuấn</v>
          </cell>
          <cell r="K333" t="str">
            <v>Việt Nam</v>
          </cell>
          <cell r="L333" t="str">
            <v>Hà Nội</v>
          </cell>
          <cell r="M333" t="str">
            <v>Quận Tây Hồ</v>
          </cell>
          <cell r="O333" t="str">
            <v>CIRCLE K</v>
          </cell>
          <cell r="P333" t="str">
            <v>CÔNG TY TNHH VÒNG TRÒN ĐỎ</v>
          </cell>
          <cell r="Q333" t="str">
            <v>CÔNG TY TNHH MTV THƯƠNG MẠI VÀ DỊCH VỤ NGỌC THƠM</v>
          </cell>
        </row>
        <row r="334">
          <cell r="A334" t="str">
            <v>CircleK-HN2135</v>
          </cell>
          <cell r="B334" t="str">
            <v>CircleK 232A Lạc Trung, Tổ 30</v>
          </cell>
          <cell r="C334" t="str">
            <v>232A Lạc Trung, tổ 30, Phường Vĩnh Tuy, Hai Bà Trưng, Hà Nội</v>
          </cell>
          <cell r="E334" t="str">
            <v>Circlek; Circlekmienbac; MIENBAC</v>
          </cell>
          <cell r="H334">
            <v>0</v>
          </cell>
          <cell r="I334" t="str">
            <v>HN009</v>
          </cell>
          <cell r="J334" t="str">
            <v>Vũ Anh Tuấn</v>
          </cell>
          <cell r="K334" t="str">
            <v>Việt Nam</v>
          </cell>
          <cell r="L334" t="str">
            <v>Hà Nội</v>
          </cell>
          <cell r="M334" t="str">
            <v>Quận Hai Bà Trưng</v>
          </cell>
          <cell r="O334" t="str">
            <v>CIRCLE K</v>
          </cell>
          <cell r="P334" t="str">
            <v>CÔNG TY TNHH VÒNG TRÒN ĐỎ</v>
          </cell>
          <cell r="Q334" t="str">
            <v>CÔNG TY TNHH MTV THƯƠNG MẠI VÀ DỊCH VỤ NGỌC THƠM</v>
          </cell>
        </row>
        <row r="335">
          <cell r="A335" t="str">
            <v>CircleK-HN2136</v>
          </cell>
          <cell r="B335" t="str">
            <v>CircleK 138 Phố Đội Cấn</v>
          </cell>
          <cell r="C335" t="str">
            <v>138 phố Đội Cấn, Phường Đội Cấn, Ba Đình, Hà Nội</v>
          </cell>
          <cell r="E335" t="str">
            <v>Circlek; Circlekmienbac; MIENBAC</v>
          </cell>
          <cell r="H335">
            <v>0</v>
          </cell>
          <cell r="I335" t="str">
            <v>HN009</v>
          </cell>
          <cell r="J335" t="str">
            <v>Vũ Anh Tuấn</v>
          </cell>
          <cell r="K335" t="str">
            <v>Việt Nam</v>
          </cell>
          <cell r="L335" t="str">
            <v>Hà Nội</v>
          </cell>
          <cell r="M335" t="str">
            <v>Quận Ba Đình</v>
          </cell>
          <cell r="O335" t="str">
            <v>CIRCLE K</v>
          </cell>
          <cell r="P335" t="str">
            <v>CÔNG TY TNHH VÒNG TRÒN ĐỎ</v>
          </cell>
          <cell r="Q335" t="str">
            <v>CÔNG TY TNHH MTV THƯƠNG MẠI VÀ DỊCH VỤ NGỌC THƠM</v>
          </cell>
        </row>
        <row r="336">
          <cell r="A336" t="str">
            <v>CircleK-HN2138</v>
          </cell>
          <cell r="B336" t="str">
            <v>CircleK Tầng 1 Và Tầng 2 Số 85 Hàng Mã</v>
          </cell>
          <cell r="C336" t="str">
            <v>Tầng 1 và tầng 2 Số 85 Hàng Mã, Phường Hàng Mã, Hoàn Kiếm, Hà Nội</v>
          </cell>
          <cell r="E336" t="str">
            <v>Circlek; Circlekmienbac; MIENBAC</v>
          </cell>
          <cell r="H336">
            <v>0</v>
          </cell>
          <cell r="I336" t="str">
            <v>HN009</v>
          </cell>
          <cell r="J336" t="str">
            <v>Vũ Anh Tuấn</v>
          </cell>
          <cell r="K336" t="str">
            <v>Việt Nam</v>
          </cell>
          <cell r="L336" t="str">
            <v>Hà Nội</v>
          </cell>
          <cell r="M336" t="str">
            <v>Quận Hoàn Kiếm</v>
          </cell>
          <cell r="O336" t="str">
            <v>CIRCLE K</v>
          </cell>
          <cell r="P336" t="str">
            <v>CÔNG TY TNHH VÒNG TRÒN ĐỎ</v>
          </cell>
          <cell r="Q336" t="str">
            <v>CÔNG TY TNHH MTV THƯƠNG MẠI VÀ DỊCH VỤ NGỌC THƠM</v>
          </cell>
        </row>
        <row r="337">
          <cell r="A337" t="str">
            <v>CircleK-HN2139</v>
          </cell>
          <cell r="B337" t="str">
            <v>CircleK 218 Nguyễn Huy Tưởng, Tổ 19</v>
          </cell>
          <cell r="C337" t="str">
            <v>218 Nguyễn Huy Tưởng, tổ 19, Phường Thanh Xuân Trung, Thanh Xuân, Hà Nội</v>
          </cell>
          <cell r="E337" t="str">
            <v>Circlek; Circlekmienbac; MIENBAC</v>
          </cell>
          <cell r="H337">
            <v>0</v>
          </cell>
          <cell r="I337" t="str">
            <v>HN007</v>
          </cell>
          <cell r="J337" t="str">
            <v>Đỗ Minh Quang</v>
          </cell>
          <cell r="K337" t="str">
            <v>Việt Nam</v>
          </cell>
          <cell r="L337" t="str">
            <v>Hà Nội</v>
          </cell>
          <cell r="M337" t="str">
            <v>Quận Thanh Xuân</v>
          </cell>
          <cell r="O337" t="str">
            <v>CIRCLE K</v>
          </cell>
          <cell r="P337" t="str">
            <v>CÔNG TY TNHH VÒNG TRÒN ĐỎ</v>
          </cell>
          <cell r="Q337" t="str">
            <v>CÔNG TY TNHH MTV THƯƠNG MẠI VÀ DỊCH VỤ NGỌC THƠM</v>
          </cell>
        </row>
        <row r="338">
          <cell r="A338" t="str">
            <v>CircleK-HN2141</v>
          </cell>
          <cell r="B338" t="str">
            <v>CircleK 125 Phố Lò Đúc</v>
          </cell>
          <cell r="C338" t="str">
            <v>125 phố Lò Đúc, Phường Đống Mác, Hai Bà Trưng, Hà Nội</v>
          </cell>
          <cell r="E338" t="str">
            <v>Circlek; Circlekmienbac; MIENBAC</v>
          </cell>
          <cell r="H338">
            <v>0</v>
          </cell>
          <cell r="I338" t="str">
            <v>HN009</v>
          </cell>
          <cell r="J338" t="str">
            <v>Vũ Anh Tuấn</v>
          </cell>
          <cell r="K338" t="str">
            <v>Việt Nam</v>
          </cell>
          <cell r="L338" t="str">
            <v>Hà Nội</v>
          </cell>
          <cell r="M338" t="str">
            <v>Quận Hai Bà Trưng</v>
          </cell>
          <cell r="O338" t="str">
            <v>CIRCLE K</v>
          </cell>
          <cell r="P338" t="str">
            <v>CÔNG TY TNHH VÒNG TRÒN ĐỎ</v>
          </cell>
          <cell r="Q338" t="str">
            <v>CÔNG TY TNHH MTV THƯƠNG MẠI VÀ DỊCH VỤ NGỌC THƠM</v>
          </cell>
        </row>
        <row r="339">
          <cell r="A339" t="str">
            <v>CircleK-HN2142</v>
          </cell>
          <cell r="B339" t="str">
            <v>CircleK 91 Nam Đồng</v>
          </cell>
          <cell r="C339" t="str">
            <v>91 Nam Đồng, Phường Nam Đồng, Đống Đa, Hà Nội</v>
          </cell>
          <cell r="E339" t="str">
            <v>Circlek; Circlekmienbac; MIENBAC</v>
          </cell>
          <cell r="H339">
            <v>0</v>
          </cell>
          <cell r="I339" t="str">
            <v>HN009</v>
          </cell>
          <cell r="J339" t="str">
            <v>Vũ Anh Tuấn</v>
          </cell>
          <cell r="K339" t="str">
            <v>Việt Nam</v>
          </cell>
          <cell r="L339" t="str">
            <v>Hà Nội</v>
          </cell>
          <cell r="M339" t="str">
            <v>Quận Đống Đa</v>
          </cell>
          <cell r="O339" t="str">
            <v>CIRCLE K</v>
          </cell>
          <cell r="P339" t="str">
            <v>CÔNG TY TNHH VÒNG TRÒN ĐỎ</v>
          </cell>
          <cell r="Q339" t="str">
            <v>CÔNG TY TNHH MTV THƯƠNG MẠI VÀ DỊCH VỤ NGỌC THƠM</v>
          </cell>
        </row>
        <row r="340">
          <cell r="A340" t="str">
            <v>CircleK-HN2143</v>
          </cell>
          <cell r="B340" t="str">
            <v>CircleK 94 Phố Linh Lang</v>
          </cell>
          <cell r="C340" t="str">
            <v>94 phố Linh Lang, Phường Cống Vị, Ba Đình, Hà Nội</v>
          </cell>
          <cell r="E340" t="str">
            <v>Circlek; Circlekmienbac; MIENBAC</v>
          </cell>
          <cell r="H340">
            <v>0</v>
          </cell>
          <cell r="I340" t="str">
            <v>HN009</v>
          </cell>
          <cell r="J340" t="str">
            <v>Vũ Anh Tuấn</v>
          </cell>
          <cell r="K340" t="str">
            <v>Việt Nam</v>
          </cell>
          <cell r="L340" t="str">
            <v>Hà Nội</v>
          </cell>
          <cell r="M340" t="str">
            <v>Quận Ba Đình</v>
          </cell>
          <cell r="O340" t="str">
            <v>CIRCLE K</v>
          </cell>
          <cell r="P340" t="str">
            <v>CÔNG TY TNHH VÒNG TRÒN ĐỎ</v>
          </cell>
          <cell r="Q340" t="str">
            <v>CÔNG TY TNHH MTV THƯƠNG MẠI VÀ DỊCH VỤ NGỌC THƠM</v>
          </cell>
        </row>
        <row r="341">
          <cell r="A341" t="str">
            <v>CircleK-HN2144</v>
          </cell>
          <cell r="B341" t="str">
            <v>CircleK 65 Vạn Bảo</v>
          </cell>
          <cell r="C341" t="str">
            <v>65 Vạn Bảo, Phường Liễu Giai, Ba Đình, Hà Nội</v>
          </cell>
          <cell r="E341" t="str">
            <v>Circlek; Circlekmienbac; MIENBAC</v>
          </cell>
          <cell r="H341">
            <v>0</v>
          </cell>
          <cell r="I341" t="str">
            <v>HN009</v>
          </cell>
          <cell r="J341" t="str">
            <v>Vũ Anh Tuấn</v>
          </cell>
          <cell r="K341" t="str">
            <v>Việt Nam</v>
          </cell>
          <cell r="L341" t="str">
            <v>Hà Nội</v>
          </cell>
          <cell r="M341" t="str">
            <v>Quận Ba Đình</v>
          </cell>
          <cell r="O341" t="str">
            <v>CIRCLE K</v>
          </cell>
          <cell r="P341" t="str">
            <v>CÔNG TY TNHH VÒNG TRÒN ĐỎ</v>
          </cell>
          <cell r="Q341" t="str">
            <v>CÔNG TY TNHH MTV THƯƠNG MẠI VÀ DỊCH VỤ NGỌC THƠM</v>
          </cell>
        </row>
        <row r="342">
          <cell r="A342" t="str">
            <v>CircleK-HN2145</v>
          </cell>
          <cell r="B342" t="str">
            <v>CircleK 69 Kim Đồng</v>
          </cell>
          <cell r="C342" t="str">
            <v>69 Kim Đồng, Phường Giáp Bát, Hoàng Mai, Hà Nội</v>
          </cell>
          <cell r="E342" t="str">
            <v>Circlek; Circlekmienbac; MIENBAC</v>
          </cell>
          <cell r="H342">
            <v>0</v>
          </cell>
          <cell r="I342" t="str">
            <v>HN009</v>
          </cell>
          <cell r="J342" t="str">
            <v>Vũ Anh Tuấn</v>
          </cell>
          <cell r="K342" t="str">
            <v>Việt Nam</v>
          </cell>
          <cell r="L342" t="str">
            <v>Hà Nội</v>
          </cell>
          <cell r="M342" t="str">
            <v>Quận Hoàng Mai</v>
          </cell>
          <cell r="O342" t="str">
            <v>CIRCLE K</v>
          </cell>
          <cell r="P342" t="str">
            <v>CÔNG TY TNHH VÒNG TRÒN ĐỎ</v>
          </cell>
          <cell r="Q342" t="str">
            <v>CÔNG TY TNHH MTV THƯƠNG MẠI VÀ DỊCH VỤ NGỌC THƠM</v>
          </cell>
        </row>
        <row r="343">
          <cell r="A343" t="str">
            <v>CircleK-HN2146</v>
          </cell>
          <cell r="B343" t="str">
            <v>CircleK 286 Kim Ngưu, Tổ 30B</v>
          </cell>
          <cell r="C343" t="str">
            <v>286 Kim Ngưu, tổ 30B, Phường Quỳnh Mai, Hai Bà Trưng, Hà Nội</v>
          </cell>
          <cell r="E343" t="str">
            <v>Circlek; Circlekmienbac; MIENBAC</v>
          </cell>
          <cell r="H343">
            <v>0</v>
          </cell>
          <cell r="I343" t="str">
            <v>HN009</v>
          </cell>
          <cell r="J343" t="str">
            <v>Vũ Anh Tuấn</v>
          </cell>
          <cell r="K343" t="str">
            <v>Việt Nam</v>
          </cell>
          <cell r="L343" t="str">
            <v>Hà Nội</v>
          </cell>
          <cell r="M343" t="str">
            <v>Quận Hai Bà Trưng</v>
          </cell>
          <cell r="O343" t="str">
            <v>CIRCLE K</v>
          </cell>
          <cell r="P343" t="str">
            <v>CÔNG TY TNHH VÒNG TRÒN ĐỎ</v>
          </cell>
          <cell r="Q343" t="str">
            <v>CÔNG TY TNHH MTV THƯƠNG MẠI VÀ DỊCH VỤ NGỌC THƠM</v>
          </cell>
        </row>
        <row r="344">
          <cell r="A344" t="str">
            <v>CircleK-HN2147</v>
          </cell>
          <cell r="B344" t="str">
            <v>CircleK 848 Đường Láng</v>
          </cell>
          <cell r="C344" t="str">
            <v>848 Đường Láng, Phường Láng Thượng, Đống Đa, Hà Nội</v>
          </cell>
          <cell r="E344" t="str">
            <v>Circlek; Circlekmienbac; MIENBAC</v>
          </cell>
          <cell r="H344">
            <v>0</v>
          </cell>
          <cell r="I344" t="str">
            <v>HN009</v>
          </cell>
          <cell r="J344" t="str">
            <v>Vũ Anh Tuấn</v>
          </cell>
          <cell r="K344" t="str">
            <v>Việt Nam</v>
          </cell>
          <cell r="L344" t="str">
            <v>Hà Nội</v>
          </cell>
          <cell r="M344" t="str">
            <v>Quận Đống Đa</v>
          </cell>
          <cell r="O344" t="str">
            <v>CIRCLE K</v>
          </cell>
          <cell r="P344" t="str">
            <v>CÔNG TY TNHH VÒNG TRÒN ĐỎ</v>
          </cell>
          <cell r="Q344" t="str">
            <v>CÔNG TY TNHH MTV THƯƠNG MẠI VÀ DỊCH VỤ NGỌC THƠM</v>
          </cell>
        </row>
        <row r="345">
          <cell r="A345" t="str">
            <v>CircleK-HN2148</v>
          </cell>
          <cell r="B345" t="str">
            <v>CircleK 22 Phan Kế Bính</v>
          </cell>
          <cell r="C345" t="str">
            <v>22 Phan Kế Bính, Phường Cống Vị, Ba Đình, Hà Nội</v>
          </cell>
          <cell r="E345" t="str">
            <v>Circlek; Circlekmienbac; MIENBAC</v>
          </cell>
          <cell r="H345">
            <v>0</v>
          </cell>
          <cell r="I345" t="str">
            <v>HN009</v>
          </cell>
          <cell r="J345" t="str">
            <v>Vũ Anh Tuấn</v>
          </cell>
          <cell r="K345" t="str">
            <v>Việt Nam</v>
          </cell>
          <cell r="L345" t="str">
            <v>Hà Nội</v>
          </cell>
          <cell r="M345" t="str">
            <v>Quận Ba Đình</v>
          </cell>
          <cell r="O345" t="str">
            <v>CIRCLE K</v>
          </cell>
          <cell r="P345" t="str">
            <v>CÔNG TY TNHH VÒNG TRÒN ĐỎ</v>
          </cell>
          <cell r="Q345" t="str">
            <v>CÔNG TY TNHH MTV THƯƠNG MẠI VÀ DỊCH VỤ NGỌC THƠM</v>
          </cell>
        </row>
        <row r="346">
          <cell r="A346" t="str">
            <v>CircleK-HN2149</v>
          </cell>
          <cell r="B346" t="str">
            <v>CircleK 152 +154 Phó Đức Chính</v>
          </cell>
          <cell r="C346" t="str">
            <v>152 +154 Phó Đức Chính, Phường Trúc Bạch, Ba Đình, Hà Nội</v>
          </cell>
          <cell r="E346" t="str">
            <v>Circlek; Circlekmienbac; MIENBAC</v>
          </cell>
          <cell r="H346">
            <v>0</v>
          </cell>
          <cell r="I346" t="str">
            <v>HN009</v>
          </cell>
          <cell r="J346" t="str">
            <v>Vũ Anh Tuấn</v>
          </cell>
          <cell r="K346" t="str">
            <v>Việt Nam</v>
          </cell>
          <cell r="L346" t="str">
            <v>Hà Nội</v>
          </cell>
          <cell r="M346" t="str">
            <v>Quận Ba Đình</v>
          </cell>
          <cell r="O346" t="str">
            <v>CIRCLE K</v>
          </cell>
          <cell r="P346" t="str">
            <v>CÔNG TY TNHH VÒNG TRÒN ĐỎ</v>
          </cell>
          <cell r="Q346" t="str">
            <v>CÔNG TY TNHH MTV THƯƠNG MẠI VÀ DỊCH VỤ NGỌC THƠM</v>
          </cell>
        </row>
        <row r="347">
          <cell r="A347" t="str">
            <v>CircleK-HN2150</v>
          </cell>
          <cell r="B347" t="str">
            <v>CircleK 12 Trần Phú</v>
          </cell>
          <cell r="C347" t="str">
            <v>12 Trần Phú, Phường Văn Quán, Hà Đông, Hà Nội</v>
          </cell>
          <cell r="E347" t="str">
            <v>Circlek; Circlekmienbac; MIENBAC</v>
          </cell>
          <cell r="H347">
            <v>0</v>
          </cell>
          <cell r="I347" t="str">
            <v>HN007</v>
          </cell>
          <cell r="J347" t="str">
            <v>Đỗ Minh Quang</v>
          </cell>
          <cell r="K347" t="str">
            <v>Việt Nam</v>
          </cell>
          <cell r="L347" t="str">
            <v>Hà Nội</v>
          </cell>
          <cell r="M347" t="str">
            <v>Quận Hà Đông</v>
          </cell>
          <cell r="O347" t="str">
            <v>CIRCLE K</v>
          </cell>
          <cell r="P347" t="str">
            <v>CÔNG TY TNHH VÒNG TRÒN ĐỎ</v>
          </cell>
          <cell r="Q347" t="str">
            <v>CÔNG TY TNHH MTV THƯƠNG MẠI VÀ DỊCH VỤ NGỌC THƠM</v>
          </cell>
        </row>
        <row r="348">
          <cell r="A348" t="str">
            <v>CircleK-HN2151</v>
          </cell>
          <cell r="B348" t="str">
            <v>CircleK 54 + 56 Lĩnh Nam</v>
          </cell>
          <cell r="C348" t="str">
            <v>54 + 56 Lĩnh Nam, Phường Mai Động, Hoàng Mai, Hà Nội</v>
          </cell>
          <cell r="E348" t="str">
            <v>Circlek; Circlekmienbac; MIENBAC</v>
          </cell>
          <cell r="H348">
            <v>0</v>
          </cell>
          <cell r="I348" t="str">
            <v>HN009</v>
          </cell>
          <cell r="J348" t="str">
            <v>Vũ Anh Tuấn</v>
          </cell>
          <cell r="K348" t="str">
            <v>Việt Nam</v>
          </cell>
          <cell r="L348" t="str">
            <v>Hà Nội</v>
          </cell>
          <cell r="M348" t="str">
            <v>Quận Hoàng Mai</v>
          </cell>
          <cell r="O348" t="str">
            <v>CIRCLE K</v>
          </cell>
          <cell r="P348" t="str">
            <v>CÔNG TY TNHH VÒNG TRÒN ĐỎ</v>
          </cell>
          <cell r="Q348" t="str">
            <v>CÔNG TY TNHH MTV THƯƠNG MẠI VÀ DỊCH VỤ NGỌC THƠM</v>
          </cell>
        </row>
        <row r="349">
          <cell r="A349" t="str">
            <v>CircleK-HN2152</v>
          </cell>
          <cell r="B349" t="str">
            <v>CircleK 118 Tuệ Tĩnh</v>
          </cell>
          <cell r="C349" t="str">
            <v>118 Tuệ Tĩnh, Phường Nguyễn Du, Hai Bà Trưng, Hà Nội</v>
          </cell>
          <cell r="E349" t="str">
            <v>Circlek; Circlekmienbac; MIENBAC</v>
          </cell>
          <cell r="H349">
            <v>0</v>
          </cell>
          <cell r="I349" t="str">
            <v>HN009</v>
          </cell>
          <cell r="J349" t="str">
            <v>Vũ Anh Tuấn</v>
          </cell>
          <cell r="K349" t="str">
            <v>Việt Nam</v>
          </cell>
          <cell r="L349" t="str">
            <v>Hà Nội</v>
          </cell>
          <cell r="M349" t="str">
            <v>Quận Hai Bà Trưng</v>
          </cell>
          <cell r="O349" t="str">
            <v>CIRCLE K</v>
          </cell>
          <cell r="P349" t="str">
            <v>CÔNG TY TNHH VÒNG TRÒN ĐỎ</v>
          </cell>
          <cell r="Q349" t="str">
            <v>CÔNG TY TNHH MTV THƯƠNG MẠI VÀ DỊCH VỤ NGỌC THƠM</v>
          </cell>
        </row>
        <row r="350">
          <cell r="A350" t="str">
            <v>CircleK-HN2153</v>
          </cell>
          <cell r="B350" t="str">
            <v>CircleK Lô 37 Khu Nhà Ở Thấp Tầng Tt1, Dự Án Khu Đô Thị Mới Mỹ Đình Mễ Trì</v>
          </cell>
          <cell r="C350" t="str">
            <v>Lô 37 khu nhà ở thấp tầng TT1, dự án khu đô thị mới Mỹ Đình Mễ Trì, Phường Mễ Trì, Nam Từ Liêm, Hà Nội</v>
          </cell>
          <cell r="E350" t="str">
            <v>Circlek; Circlekmienbac; MIENBAC</v>
          </cell>
          <cell r="H350">
            <v>0</v>
          </cell>
          <cell r="I350" t="str">
            <v>HN007</v>
          </cell>
          <cell r="J350" t="str">
            <v>Đỗ Minh Quang</v>
          </cell>
          <cell r="K350" t="str">
            <v>Việt Nam</v>
          </cell>
          <cell r="L350" t="str">
            <v>Hà Nội</v>
          </cell>
          <cell r="M350" t="str">
            <v>Quận Nam Từ Liêm</v>
          </cell>
          <cell r="O350" t="str">
            <v>CIRCLE K</v>
          </cell>
          <cell r="P350" t="str">
            <v>CÔNG TY TNHH VÒNG TRÒN ĐỎ</v>
          </cell>
          <cell r="Q350" t="str">
            <v>CÔNG TY TNHH MTV THƯƠNG MẠI VÀ DỊCH VỤ NGỌC THƠM</v>
          </cell>
        </row>
        <row r="351">
          <cell r="A351" t="str">
            <v>CircleK-HN2154</v>
          </cell>
          <cell r="B351" t="str">
            <v>CircleK Số A1 Khu Đầm Trấu</v>
          </cell>
          <cell r="C351" t="str">
            <v>Số A1 khu Đầm Trấu, Phường Bạch Đằng, Hai Bà Trưng, Hà Nội</v>
          </cell>
          <cell r="E351" t="str">
            <v>Circlek; Circlekmienbac; MIENBAC</v>
          </cell>
          <cell r="H351">
            <v>0</v>
          </cell>
          <cell r="I351" t="str">
            <v>HN009</v>
          </cell>
          <cell r="J351" t="str">
            <v>Vũ Anh Tuấn</v>
          </cell>
          <cell r="K351" t="str">
            <v>Việt Nam</v>
          </cell>
          <cell r="L351" t="str">
            <v>Hà Nội</v>
          </cell>
          <cell r="M351" t="str">
            <v>Quận Hai Bà Trưng</v>
          </cell>
          <cell r="O351" t="str">
            <v>CIRCLE K</v>
          </cell>
          <cell r="P351" t="str">
            <v>CÔNG TY TNHH VÒNG TRÒN ĐỎ</v>
          </cell>
          <cell r="Q351" t="str">
            <v>CÔNG TY TNHH MTV THƯƠNG MẠI VÀ DỊCH VỤ NGỌC THƠM</v>
          </cell>
        </row>
        <row r="352">
          <cell r="A352" t="str">
            <v>CircleK-HN2155</v>
          </cell>
          <cell r="B352" t="str">
            <v>CircleK 92 Đào Tấn</v>
          </cell>
          <cell r="C352" t="str">
            <v>92 Đào Tấn, Phường Cống Vị, Ba Đình, Hà Nội</v>
          </cell>
          <cell r="E352" t="str">
            <v>Circlek; Circlekmienbac; MIENBAC</v>
          </cell>
          <cell r="H352">
            <v>0</v>
          </cell>
          <cell r="I352" t="str">
            <v>HN009</v>
          </cell>
          <cell r="J352" t="str">
            <v>Vũ Anh Tuấn</v>
          </cell>
          <cell r="K352" t="str">
            <v>Việt Nam</v>
          </cell>
          <cell r="L352" t="str">
            <v>Hà Nội</v>
          </cell>
          <cell r="M352" t="str">
            <v>Quận Ba Đình</v>
          </cell>
          <cell r="O352" t="str">
            <v>CIRCLE K</v>
          </cell>
          <cell r="P352" t="str">
            <v>CÔNG TY TNHH VÒNG TRÒN ĐỎ</v>
          </cell>
          <cell r="Q352" t="str">
            <v>CÔNG TY TNHH MTV THƯƠNG MẠI VÀ DỊCH VỤ NGỌC THƠM</v>
          </cell>
        </row>
        <row r="353">
          <cell r="A353" t="str">
            <v>CircleK-HN2156</v>
          </cell>
          <cell r="B353" t="str">
            <v>CircleK 108 Đường 19/5</v>
          </cell>
          <cell r="C353" t="str">
            <v>108 Đường 19/5, Phường Văn Quán, Hà Đông, Hà Nội</v>
          </cell>
          <cell r="E353" t="str">
            <v>Circlek; Circlekmienbac; MIENBAC</v>
          </cell>
          <cell r="H353">
            <v>0</v>
          </cell>
          <cell r="I353" t="str">
            <v>HN007</v>
          </cell>
          <cell r="J353" t="str">
            <v>Đỗ Minh Quang</v>
          </cell>
          <cell r="K353" t="str">
            <v>Việt Nam</v>
          </cell>
          <cell r="L353" t="str">
            <v>Hà Nội</v>
          </cell>
          <cell r="M353" t="str">
            <v>Quận Hà Đông</v>
          </cell>
          <cell r="O353" t="str">
            <v>CIRCLE K</v>
          </cell>
          <cell r="P353" t="str">
            <v>CÔNG TY TNHH VÒNG TRÒN ĐỎ</v>
          </cell>
          <cell r="Q353" t="str">
            <v>CÔNG TY TNHH MTV THƯƠNG MẠI VÀ DỊCH VỤ NGỌC THƠM</v>
          </cell>
        </row>
        <row r="354">
          <cell r="A354" t="str">
            <v>CircleK-HN2157</v>
          </cell>
          <cell r="B354" t="str">
            <v>CircleK N8-A10 Nguyễn Thị Thập, Kđt Mới Trung Hòa Nhân Chính</v>
          </cell>
          <cell r="C354" t="str">
            <v>N8-A10 Nguyễn Thị Thập, KĐT mới Trung Hòa Nhân Chính, Phường Nhân Chính, Thanh Xuân, Hà Nội</v>
          </cell>
          <cell r="E354" t="str">
            <v>Circlek; Circlekmienbac; MIENBAC</v>
          </cell>
          <cell r="H354">
            <v>0</v>
          </cell>
          <cell r="I354" t="str">
            <v>HN007</v>
          </cell>
          <cell r="J354" t="str">
            <v>Đỗ Minh Quang</v>
          </cell>
          <cell r="K354" t="str">
            <v>Việt Nam</v>
          </cell>
          <cell r="L354" t="str">
            <v>Hà Nội</v>
          </cell>
          <cell r="M354" t="str">
            <v>Quận Thanh Xuân</v>
          </cell>
          <cell r="O354" t="str">
            <v>CIRCLE K</v>
          </cell>
          <cell r="P354" t="str">
            <v>CÔNG TY TNHH VÒNG TRÒN ĐỎ</v>
          </cell>
          <cell r="Q354" t="str">
            <v>CÔNG TY TNHH MTV THƯƠNG MẠI VÀ DỊCH VỤ NGỌC THƠM</v>
          </cell>
        </row>
        <row r="355">
          <cell r="A355" t="str">
            <v>CircleK-HN2158</v>
          </cell>
          <cell r="B355" t="str">
            <v>CircleK 48 Ngõ 116 Phố Nhân Hòa</v>
          </cell>
          <cell r="C355" t="str">
            <v>48 ngõ 116 phố Nhân Hòa, Phường Nhân Chính, Thanh Xuân, Hà Nội</v>
          </cell>
          <cell r="E355" t="str">
            <v>Circlek; Circlekmienbac; MIENBAC</v>
          </cell>
          <cell r="H355">
            <v>0</v>
          </cell>
          <cell r="I355" t="str">
            <v>HN007</v>
          </cell>
          <cell r="J355" t="str">
            <v>Đỗ Minh Quang</v>
          </cell>
          <cell r="K355" t="str">
            <v>Việt Nam</v>
          </cell>
          <cell r="L355" t="str">
            <v>Hà Nội</v>
          </cell>
          <cell r="M355" t="str">
            <v>Quận Thanh Xuân</v>
          </cell>
          <cell r="O355" t="str">
            <v>CIRCLE K</v>
          </cell>
          <cell r="P355" t="str">
            <v>CÔNG TY TNHH VÒNG TRÒN ĐỎ</v>
          </cell>
          <cell r="Q355" t="str">
            <v>CÔNG TY TNHH MTV THƯƠNG MẠI VÀ DỊCH VỤ NGỌC THƠM</v>
          </cell>
        </row>
        <row r="356">
          <cell r="A356" t="str">
            <v>CircleK-HN2160</v>
          </cell>
          <cell r="B356" t="str">
            <v>CircleK 68 Tôn Thất Tùng</v>
          </cell>
          <cell r="C356" t="str">
            <v>68 Tôn Thất Tùng, Phường Khương Thượng, Đống Đa, Hà Nội</v>
          </cell>
          <cell r="E356" t="str">
            <v>Circlek; Circlekmienbac; MIENBAC</v>
          </cell>
          <cell r="H356">
            <v>0</v>
          </cell>
          <cell r="I356" t="str">
            <v>HN009</v>
          </cell>
          <cell r="J356" t="str">
            <v>Vũ Anh Tuấn</v>
          </cell>
          <cell r="K356" t="str">
            <v>Việt Nam</v>
          </cell>
          <cell r="L356" t="str">
            <v>Hà Nội</v>
          </cell>
          <cell r="M356" t="str">
            <v>Quận Đống Đa</v>
          </cell>
          <cell r="O356" t="str">
            <v>CIRCLE K</v>
          </cell>
          <cell r="P356" t="str">
            <v>CÔNG TY TNHH VÒNG TRÒN ĐỎ</v>
          </cell>
          <cell r="Q356" t="str">
            <v>CÔNG TY TNHH MTV THƯƠNG MẠI VÀ DỊCH VỤ NGỌC THƠM</v>
          </cell>
        </row>
        <row r="357">
          <cell r="A357" t="str">
            <v>CircleK-HN2161</v>
          </cell>
          <cell r="B357" t="str">
            <v>CircleK Tầng 1, Toà Nhà 24T2, Khu Đô Thị Trung Hòa - Nhân Chính</v>
          </cell>
          <cell r="C357" t="str">
            <v>Tầng 1, toà nhà 24T2, khu đô thị Trung Hòa - Nhân Chính, Phường Nhân Chính, Thanh Xuân, Hà Nội</v>
          </cell>
          <cell r="E357" t="str">
            <v>Circlek; Circlekmienbac; MIENBAC</v>
          </cell>
          <cell r="H357">
            <v>0</v>
          </cell>
          <cell r="I357" t="str">
            <v>HN007</v>
          </cell>
          <cell r="J357" t="str">
            <v>Đỗ Minh Quang</v>
          </cell>
          <cell r="K357" t="str">
            <v>Việt Nam</v>
          </cell>
          <cell r="L357" t="str">
            <v>Hà Nội</v>
          </cell>
          <cell r="M357" t="str">
            <v>Quận Thanh Xuân</v>
          </cell>
          <cell r="O357" t="str">
            <v>CIRCLE K</v>
          </cell>
          <cell r="P357" t="str">
            <v>CÔNG TY TNHH VÒNG TRÒN ĐỎ</v>
          </cell>
          <cell r="Q357" t="str">
            <v>CÔNG TY TNHH MTV THƯƠNG MẠI VÀ DỊCH VỤ NGỌC THƠM</v>
          </cell>
        </row>
        <row r="358">
          <cell r="A358" t="str">
            <v>CircleK-HN2162</v>
          </cell>
          <cell r="B358" t="str">
            <v>CircleK 01 Tô Vĩnh Diện</v>
          </cell>
          <cell r="C358" t="str">
            <v>01 Tô Vĩnh Diện, Phường Khương Trung, Thanh Xuân, Hà Nội</v>
          </cell>
          <cell r="E358" t="str">
            <v>Circlek; Circlekmienbac; MIENBAC</v>
          </cell>
          <cell r="H358">
            <v>0</v>
          </cell>
          <cell r="I358" t="str">
            <v>HN007</v>
          </cell>
          <cell r="J358" t="str">
            <v>Đỗ Minh Quang</v>
          </cell>
          <cell r="K358" t="str">
            <v>Việt Nam</v>
          </cell>
          <cell r="L358" t="str">
            <v>Hà Nội</v>
          </cell>
          <cell r="M358" t="str">
            <v>Quận Thanh Xuân</v>
          </cell>
          <cell r="O358" t="str">
            <v>CIRCLE K</v>
          </cell>
          <cell r="P358" t="str">
            <v>CÔNG TY TNHH VÒNG TRÒN ĐỎ</v>
          </cell>
          <cell r="Q358" t="str">
            <v>CÔNG TY TNHH MTV THƯƠNG MẠI VÀ DỊCH VỤ NGỌC THƠM</v>
          </cell>
        </row>
        <row r="359">
          <cell r="A359" t="str">
            <v>CircleK-HN2163</v>
          </cell>
          <cell r="B359" t="str">
            <v>CircleK 380 Khâm Thiên</v>
          </cell>
          <cell r="C359" t="str">
            <v>380 Khâm Thiên, Phường Khâm Thiên, Đống Đa, Hà Nội</v>
          </cell>
          <cell r="E359" t="str">
            <v>Circlek; Circlekmienbac; MIENBAC</v>
          </cell>
          <cell r="H359">
            <v>0</v>
          </cell>
          <cell r="I359" t="str">
            <v>HN009</v>
          </cell>
          <cell r="J359" t="str">
            <v>Vũ Anh Tuấn</v>
          </cell>
          <cell r="K359" t="str">
            <v>Việt Nam</v>
          </cell>
          <cell r="L359" t="str">
            <v>Hà Nội</v>
          </cell>
          <cell r="M359" t="str">
            <v>Quận Đống Đa</v>
          </cell>
          <cell r="O359" t="str">
            <v>CIRCLE K</v>
          </cell>
          <cell r="P359" t="str">
            <v>CÔNG TY TNHH VÒNG TRÒN ĐỎ</v>
          </cell>
          <cell r="Q359" t="str">
            <v>CÔNG TY TNHH MTV THƯƠNG MẠI VÀ DỊCH VỤ NGỌC THƠM</v>
          </cell>
        </row>
        <row r="360">
          <cell r="A360" t="str">
            <v>CircleK-HN2164</v>
          </cell>
          <cell r="B360" t="str">
            <v>CircleK 40 Trung Hòa</v>
          </cell>
          <cell r="C360" t="str">
            <v>40 Trung Hòa, Phường Trung Hòa, Cầu Giấy, Hà Nội</v>
          </cell>
          <cell r="E360" t="str">
            <v>Circlek; Circlekmienbac; MIENBAC</v>
          </cell>
          <cell r="H360">
            <v>0</v>
          </cell>
          <cell r="I360" t="str">
            <v>HN007</v>
          </cell>
          <cell r="J360" t="str">
            <v>Đỗ Minh Quang</v>
          </cell>
          <cell r="K360" t="str">
            <v>Việt Nam</v>
          </cell>
          <cell r="L360" t="str">
            <v>Hà Nội</v>
          </cell>
          <cell r="M360" t="str">
            <v>Quận Cầu Giấy</v>
          </cell>
          <cell r="O360" t="str">
            <v>CIRCLE K</v>
          </cell>
          <cell r="P360" t="str">
            <v>CÔNG TY TNHH VÒNG TRÒN ĐỎ</v>
          </cell>
          <cell r="Q360" t="str">
            <v>CÔNG TY TNHH MTV THƯƠNG MẠI VÀ DỊCH VỤ NGỌC THƠM</v>
          </cell>
        </row>
        <row r="361">
          <cell r="A361" t="str">
            <v>CircleK-HN2166</v>
          </cell>
          <cell r="B361" t="str">
            <v>CircleK 38 Xuân La</v>
          </cell>
          <cell r="C361" t="str">
            <v>38 Xuân La, Phường Xuân La, Tây Hồ, Hà Nội</v>
          </cell>
          <cell r="E361" t="str">
            <v>Circlek; Circlekmienbac; MIENBAC</v>
          </cell>
          <cell r="H361">
            <v>0</v>
          </cell>
          <cell r="I361" t="str">
            <v>HN009</v>
          </cell>
          <cell r="J361" t="str">
            <v>Vũ Anh Tuấn</v>
          </cell>
          <cell r="K361" t="str">
            <v>Việt Nam</v>
          </cell>
          <cell r="L361" t="str">
            <v>Hà Nội</v>
          </cell>
          <cell r="M361" t="str">
            <v>Quận Tây Hồ</v>
          </cell>
          <cell r="O361" t="str">
            <v>CIRCLE K</v>
          </cell>
          <cell r="P361" t="str">
            <v>CÔNG TY TNHH VÒNG TRÒN ĐỎ</v>
          </cell>
          <cell r="Q361" t="str">
            <v>CÔNG TY TNHH MTV THƯƠNG MẠI VÀ DỊCH VỤ NGỌC THƠM</v>
          </cell>
        </row>
        <row r="362">
          <cell r="A362" t="str">
            <v>CircleK-HN2167</v>
          </cell>
          <cell r="B362" t="str">
            <v>CircleK 20 Nguyên Hồng</v>
          </cell>
          <cell r="C362" t="str">
            <v>20 Nguyên Hồng, Phường Láng Hạ, Đống Đa, Hà Nội</v>
          </cell>
          <cell r="E362" t="str">
            <v>Circlek; Circlekmienbac; MIENBAC</v>
          </cell>
          <cell r="H362">
            <v>0</v>
          </cell>
          <cell r="I362" t="str">
            <v>HN009</v>
          </cell>
          <cell r="J362" t="str">
            <v>Vũ Anh Tuấn</v>
          </cell>
          <cell r="K362" t="str">
            <v>Việt Nam</v>
          </cell>
          <cell r="L362" t="str">
            <v>Hà Nội</v>
          </cell>
          <cell r="M362" t="str">
            <v>Quận Đống Đa</v>
          </cell>
          <cell r="O362" t="str">
            <v>CIRCLE K</v>
          </cell>
          <cell r="P362" t="str">
            <v>CÔNG TY TNHH VÒNG TRÒN ĐỎ</v>
          </cell>
          <cell r="Q362" t="str">
            <v>CÔNG TY TNHH MTV THƯƠNG MẠI VÀ DỊCH VỤ NGỌC THƠM</v>
          </cell>
        </row>
        <row r="363">
          <cell r="A363" t="str">
            <v>CircleK-HN2168</v>
          </cell>
          <cell r="B363" t="str">
            <v>CircleK 170 Nguyễn Đổng Chi</v>
          </cell>
          <cell r="C363" t="str">
            <v>170 Nguyễn Đổng Chi, Cầu Diễn, Nam Từ Liêm, Hà Nội</v>
          </cell>
          <cell r="E363" t="str">
            <v>Circlek; Circlekmienbac; MIENBAC</v>
          </cell>
          <cell r="H363">
            <v>0</v>
          </cell>
          <cell r="I363" t="str">
            <v>HN007</v>
          </cell>
          <cell r="J363" t="str">
            <v>Đỗ Minh Quang</v>
          </cell>
          <cell r="K363" t="str">
            <v>Việt Nam</v>
          </cell>
          <cell r="L363" t="str">
            <v>Hà Nội</v>
          </cell>
          <cell r="M363" t="str">
            <v>Quận Nam Từ Liêm</v>
          </cell>
          <cell r="O363" t="str">
            <v>CIRCLE K</v>
          </cell>
          <cell r="P363" t="str">
            <v>CÔNG TY TNHH VÒNG TRÒN ĐỎ</v>
          </cell>
          <cell r="Q363" t="str">
            <v>CÔNG TY TNHH MTV THƯƠNG MẠI VÀ DỊCH VỤ NGỌC THƠM</v>
          </cell>
        </row>
        <row r="364">
          <cell r="A364" t="str">
            <v>CircleK-HN2169</v>
          </cell>
          <cell r="B364" t="str">
            <v>CircleK 25 Ngô Thì Nhậm</v>
          </cell>
          <cell r="C364" t="str">
            <v>25 Ngô Thì Nhậm, Phường Hà Cầu, Hà Đông, Hà Nội</v>
          </cell>
          <cell r="E364" t="str">
            <v>Circlek; Circlekmienbac; MIENBAC</v>
          </cell>
          <cell r="H364">
            <v>0</v>
          </cell>
          <cell r="I364" t="str">
            <v>HN007</v>
          </cell>
          <cell r="J364" t="str">
            <v>Đỗ Minh Quang</v>
          </cell>
          <cell r="K364" t="str">
            <v>Việt Nam</v>
          </cell>
          <cell r="L364" t="str">
            <v>Hà Nội</v>
          </cell>
          <cell r="M364" t="str">
            <v>Quận Hà Đông</v>
          </cell>
          <cell r="O364" t="str">
            <v>CIRCLE K</v>
          </cell>
          <cell r="P364" t="str">
            <v>CÔNG TY TNHH VÒNG TRÒN ĐỎ</v>
          </cell>
          <cell r="Q364" t="str">
            <v>CÔNG TY TNHH MTV THƯƠNG MẠI VÀ DỊCH VỤ NGỌC THƠM</v>
          </cell>
        </row>
        <row r="365">
          <cell r="A365" t="str">
            <v>CircleK-HN2170</v>
          </cell>
          <cell r="B365" t="str">
            <v>CircleK Số 5 Ngách 2A/6 Trần Khát Chân, Tổ Dân Phố 1</v>
          </cell>
          <cell r="C365" t="str">
            <v>Số 5 Ngách 2A/6 Trần Khát Chân, tổ dân phố 1, Phường Thanh Lương, Hai Bà Trưng, Hà Nội</v>
          </cell>
          <cell r="E365" t="str">
            <v>Circlek; Circlekmienbac; MIENBAC</v>
          </cell>
          <cell r="H365">
            <v>0</v>
          </cell>
          <cell r="I365" t="str">
            <v>HN009</v>
          </cell>
          <cell r="J365" t="str">
            <v>Vũ Anh Tuấn</v>
          </cell>
          <cell r="K365" t="str">
            <v>Việt Nam</v>
          </cell>
          <cell r="L365" t="str">
            <v>Hà Nội</v>
          </cell>
          <cell r="M365" t="str">
            <v>Quận Hai Bà Trưng</v>
          </cell>
          <cell r="O365" t="str">
            <v>CIRCLE K</v>
          </cell>
          <cell r="P365" t="str">
            <v>CÔNG TY TNHH VÒNG TRÒN ĐỎ</v>
          </cell>
          <cell r="Q365" t="str">
            <v>CÔNG TY TNHH MTV THƯƠNG MẠI VÀ DỊCH VỤ NGỌC THƠM</v>
          </cell>
        </row>
        <row r="366">
          <cell r="A366" t="str">
            <v>CircleK-HN2171</v>
          </cell>
          <cell r="B366" t="str">
            <v>CircleK 149C Lò Đúc</v>
          </cell>
          <cell r="C366" t="str">
            <v>149C Lò Đúc, Phường Phạm Đình Hổ, Hai Bà Trưng, Hà Nội</v>
          </cell>
          <cell r="E366" t="str">
            <v>Circlek; Circlekmienbac; MIENBAC</v>
          </cell>
          <cell r="H366">
            <v>0</v>
          </cell>
          <cell r="I366" t="str">
            <v>HN009</v>
          </cell>
          <cell r="J366" t="str">
            <v>Vũ Anh Tuấn</v>
          </cell>
          <cell r="K366" t="str">
            <v>Việt Nam</v>
          </cell>
          <cell r="L366" t="str">
            <v>Hà Nội</v>
          </cell>
          <cell r="M366" t="str">
            <v>Quận Hai Bà Trưng</v>
          </cell>
          <cell r="O366" t="str">
            <v>CIRCLE K</v>
          </cell>
          <cell r="P366" t="str">
            <v>CÔNG TY TNHH VÒNG TRÒN ĐỎ</v>
          </cell>
          <cell r="Q366" t="str">
            <v>CÔNG TY TNHH MTV THƯƠNG MẠI VÀ DỊCH VỤ NGỌC THƠM</v>
          </cell>
        </row>
        <row r="367">
          <cell r="A367" t="str">
            <v>CircleK-HN2172</v>
          </cell>
          <cell r="B367" t="str">
            <v>CircleK A4-A5, Tòa A, Khối B, Imperial Sky Garden, Số 423 Minh Khai</v>
          </cell>
          <cell r="C367" t="str">
            <v>A4-A5, tòa A, khối B, Imperial Sky Garden, Số 423 Minh Khai, Phường Vĩnh Tuy, Hai Bà Trưng, Hà Nội</v>
          </cell>
          <cell r="E367" t="str">
            <v>Circlek; Circlekmienbac; MIENBAC</v>
          </cell>
          <cell r="H367">
            <v>0</v>
          </cell>
          <cell r="I367" t="str">
            <v>HN009</v>
          </cell>
          <cell r="J367" t="str">
            <v>Vũ Anh Tuấn</v>
          </cell>
          <cell r="K367" t="str">
            <v>Việt Nam</v>
          </cell>
          <cell r="L367" t="str">
            <v>Hà Nội</v>
          </cell>
          <cell r="M367" t="str">
            <v>Quận Hai Bà Trưng</v>
          </cell>
          <cell r="O367" t="str">
            <v>CIRCLE K</v>
          </cell>
          <cell r="P367" t="str">
            <v>CÔNG TY TNHH VÒNG TRÒN ĐỎ</v>
          </cell>
          <cell r="Q367" t="str">
            <v>CÔNG TY TNHH MTV THƯƠNG MẠI VÀ DỊCH VỤ NGỌC THƠM</v>
          </cell>
        </row>
        <row r="368">
          <cell r="A368" t="str">
            <v>CircleK-HN2173</v>
          </cell>
          <cell r="B368" t="str">
            <v>CircleK Số Bt16B5-03, Làng Việt Kiều Châu Âu, Khu Đô Thị Mới Mỗ Lao</v>
          </cell>
          <cell r="C368" t="str">
            <v>Số BT16B5-03, Làng Việt Kiều Châu Âu, khu đô thị mới Mỗ Lao, Phường Mộ Lao, Hà Đông, Hà Nội</v>
          </cell>
          <cell r="E368" t="str">
            <v>Circlek; Circlekmienbac; MIENBAC</v>
          </cell>
          <cell r="H368">
            <v>0</v>
          </cell>
          <cell r="I368" t="str">
            <v>HN007</v>
          </cell>
          <cell r="J368" t="str">
            <v>Đỗ Minh Quang</v>
          </cell>
          <cell r="K368" t="str">
            <v>Việt Nam</v>
          </cell>
          <cell r="L368" t="str">
            <v>Hà Nội</v>
          </cell>
          <cell r="M368" t="str">
            <v>Quận Hà Đông</v>
          </cell>
          <cell r="O368" t="str">
            <v>CIRCLE K</v>
          </cell>
          <cell r="P368" t="str">
            <v>CÔNG TY TNHH VÒNG TRÒN ĐỎ</v>
          </cell>
          <cell r="Q368" t="str">
            <v>CÔNG TY TNHH MTV THƯƠNG MẠI VÀ DỊCH VỤ NGỌC THƠM</v>
          </cell>
        </row>
        <row r="369">
          <cell r="A369" t="str">
            <v>CircleK-HN2174</v>
          </cell>
          <cell r="B369" t="str">
            <v>CircleK Lô 41, Khu Nhà Ở Thấp Tt4, Khu Đô Thị Mỹ Đình - Sông Đà</v>
          </cell>
          <cell r="C369" t="str">
            <v>Lô 41, khu nhà ở thấp TT4, khu đô thị Mỹ Đình - Sông Đà, Phường Mỹ Đình, Nam Từ Liêm, Hà Nội</v>
          </cell>
          <cell r="E369" t="str">
            <v>Circlek; Circlekmienbac; MIENBAC</v>
          </cell>
          <cell r="H369">
            <v>0</v>
          </cell>
          <cell r="I369" t="str">
            <v>HN007</v>
          </cell>
          <cell r="J369" t="str">
            <v>Đỗ Minh Quang</v>
          </cell>
          <cell r="K369" t="str">
            <v>Việt Nam</v>
          </cell>
          <cell r="L369" t="str">
            <v>Hà Nội</v>
          </cell>
          <cell r="M369" t="str">
            <v>Quận Nam Từ Liêm</v>
          </cell>
          <cell r="O369" t="str">
            <v>CIRCLE K</v>
          </cell>
          <cell r="P369" t="str">
            <v>CÔNG TY TNHH VÒNG TRÒN ĐỎ</v>
          </cell>
          <cell r="Q369" t="str">
            <v>CÔNG TY TNHH MTV THƯƠNG MẠI VÀ DỊCH VỤ NGỌC THƠM</v>
          </cell>
        </row>
        <row r="370">
          <cell r="A370" t="str">
            <v>CircleK-HN2175</v>
          </cell>
          <cell r="B370" t="str">
            <v>CircleK 16 Văn Cao</v>
          </cell>
          <cell r="C370" t="str">
            <v>16 Văn Cao, Phường Liễu Giai, Ba Đình, Hà Nội</v>
          </cell>
          <cell r="E370" t="str">
            <v>Circlek; Circlekmienbac; MIENBAC</v>
          </cell>
          <cell r="H370">
            <v>0</v>
          </cell>
          <cell r="I370" t="str">
            <v>HN009</v>
          </cell>
          <cell r="J370" t="str">
            <v>Vũ Anh Tuấn</v>
          </cell>
          <cell r="K370" t="str">
            <v>Việt Nam</v>
          </cell>
          <cell r="L370" t="str">
            <v>Hà Nội</v>
          </cell>
          <cell r="M370" t="str">
            <v>Quận Ba Đình</v>
          </cell>
          <cell r="O370" t="str">
            <v>CIRCLE K</v>
          </cell>
          <cell r="P370" t="str">
            <v>CÔNG TY TNHH VÒNG TRÒN ĐỎ</v>
          </cell>
          <cell r="Q370" t="str">
            <v>CÔNG TY TNHH MTV THƯƠNG MẠI VÀ DỊCH VỤ NGỌC THƠM</v>
          </cell>
        </row>
        <row r="371">
          <cell r="A371" t="str">
            <v>CircleK-HN2176</v>
          </cell>
          <cell r="B371" t="str">
            <v>CircleK 164 Nguyễn Văn Cừ</v>
          </cell>
          <cell r="C371" t="str">
            <v>164 Nguyễn Văn Cừ, Phường Gia Thụy, Long Biên, Hà Nội</v>
          </cell>
          <cell r="E371" t="str">
            <v>Circlek; Circlekmienbac; MIENBAC</v>
          </cell>
          <cell r="H371">
            <v>0</v>
          </cell>
          <cell r="I371" t="str">
            <v>HN009</v>
          </cell>
          <cell r="J371" t="str">
            <v>Vũ Anh Tuấn</v>
          </cell>
          <cell r="K371" t="str">
            <v>Việt Nam</v>
          </cell>
          <cell r="L371" t="str">
            <v>Hà Nội</v>
          </cell>
          <cell r="M371" t="str">
            <v>Quận Long Biên</v>
          </cell>
          <cell r="O371" t="str">
            <v>CIRCLE K</v>
          </cell>
          <cell r="P371" t="str">
            <v>CÔNG TY TNHH VÒNG TRÒN ĐỎ</v>
          </cell>
          <cell r="Q371" t="str">
            <v>CÔNG TY TNHH MTV THƯƠNG MẠI VÀ DỊCH VỤ NGỌC THƠM</v>
          </cell>
        </row>
        <row r="372">
          <cell r="A372" t="str">
            <v>CircleK-HN2177</v>
          </cell>
          <cell r="B372" t="str">
            <v>CircleK 12 Tam Trinh</v>
          </cell>
          <cell r="C372" t="str">
            <v>12 Tam Trinh, Phường  minh khai , Hai bà trưng, Hà Nội</v>
          </cell>
          <cell r="E372" t="str">
            <v>Circlek; Circlekmienbac; MIENBAC</v>
          </cell>
          <cell r="H372">
            <v>0</v>
          </cell>
          <cell r="I372" t="str">
            <v>HN009</v>
          </cell>
          <cell r="J372" t="str">
            <v>Vũ Anh Tuấn</v>
          </cell>
          <cell r="K372" t="str">
            <v>Việt Nam</v>
          </cell>
          <cell r="L372" t="str">
            <v>Hà Nội</v>
          </cell>
          <cell r="M372" t="str">
            <v>Quận Hoàng Mai</v>
          </cell>
          <cell r="O372" t="str">
            <v>CIRCLE K</v>
          </cell>
          <cell r="P372" t="str">
            <v>CÔNG TY TNHH VÒNG TRÒN ĐỎ</v>
          </cell>
          <cell r="Q372" t="str">
            <v>CÔNG TY TNHH MTV THƯƠNG MẠI VÀ DỊCH VỤ NGỌC THƠM</v>
          </cell>
        </row>
        <row r="373">
          <cell r="A373" t="str">
            <v>CircleK-HN2178</v>
          </cell>
          <cell r="B373" t="str">
            <v>CircleK 14 Khương Hạ</v>
          </cell>
          <cell r="C373" t="str">
            <v>14 Khương Hạ, Phường Khương Đình, Thanh Xuân, Hà Nội</v>
          </cell>
          <cell r="E373" t="str">
            <v>Circlek; Circlekmienbac; MIENBAC</v>
          </cell>
          <cell r="H373">
            <v>0</v>
          </cell>
          <cell r="I373" t="str">
            <v>HN007</v>
          </cell>
          <cell r="J373" t="str">
            <v>Đỗ Minh Quang</v>
          </cell>
          <cell r="K373" t="str">
            <v>Việt Nam</v>
          </cell>
          <cell r="L373" t="str">
            <v>Hà Nội</v>
          </cell>
          <cell r="M373" t="str">
            <v>Quận Thanh Xuân</v>
          </cell>
          <cell r="O373" t="str">
            <v>CIRCLE K</v>
          </cell>
          <cell r="P373" t="str">
            <v>CÔNG TY TNHH VÒNG TRÒN ĐỎ</v>
          </cell>
          <cell r="Q373" t="str">
            <v>CÔNG TY TNHH MTV THƯƠNG MẠI VÀ DỊCH VỤ NGỌC THƠM</v>
          </cell>
        </row>
        <row r="374">
          <cell r="A374" t="str">
            <v>CircleK-HN2179</v>
          </cell>
          <cell r="B374" t="str">
            <v>CircleK Số Bt11-Vt26, Khu Nhà Ở Xa La</v>
          </cell>
          <cell r="C374" t="str">
            <v>Số BT11-VT26, Khu nhà ở Xa La, Khu Đô Thị Xa La, Hà Đông, Hà Nội</v>
          </cell>
          <cell r="E374" t="str">
            <v>Circlek; Circlekmienbac; MIENBAC</v>
          </cell>
          <cell r="H374">
            <v>0</v>
          </cell>
          <cell r="I374" t="str">
            <v>HN007</v>
          </cell>
          <cell r="J374" t="str">
            <v>Đỗ Minh Quang</v>
          </cell>
          <cell r="K374" t="str">
            <v>Việt Nam</v>
          </cell>
          <cell r="L374" t="str">
            <v>Hà Nội</v>
          </cell>
          <cell r="M374" t="str">
            <v>Quận Hà Đông</v>
          </cell>
          <cell r="O374" t="str">
            <v>CIRCLE K</v>
          </cell>
          <cell r="P374" t="str">
            <v>CÔNG TY TNHH VÒNG TRÒN ĐỎ</v>
          </cell>
          <cell r="Q374" t="str">
            <v>CÔNG TY TNHH MTV THƯƠNG MẠI VÀ DỊCH VỤ NGỌC THƠM</v>
          </cell>
        </row>
        <row r="375">
          <cell r="A375" t="str">
            <v>CircleK-HN2180</v>
          </cell>
          <cell r="B375" t="str">
            <v>CircleK Lô 7, Khu Di Dân Đền Lừ 2</v>
          </cell>
          <cell r="C375" t="str">
            <v>Lô 7, khu di dân Đền Lừ 2, Phường Hoàng Văn Thụ, Hoàng Mai, Hà Nội</v>
          </cell>
          <cell r="E375" t="str">
            <v>Circlek; Circlekmienbac; MIENBAC</v>
          </cell>
          <cell r="H375">
            <v>0</v>
          </cell>
          <cell r="I375" t="str">
            <v>HN009</v>
          </cell>
          <cell r="J375" t="str">
            <v>Vũ Anh Tuấn</v>
          </cell>
          <cell r="K375" t="str">
            <v>Việt Nam</v>
          </cell>
          <cell r="L375" t="str">
            <v>Hà Nội</v>
          </cell>
          <cell r="M375" t="str">
            <v>Quận Hoàng Mai</v>
          </cell>
          <cell r="O375" t="str">
            <v>CIRCLE K</v>
          </cell>
          <cell r="P375" t="str">
            <v>CÔNG TY TNHH VÒNG TRÒN ĐỎ</v>
          </cell>
          <cell r="Q375" t="str">
            <v>CÔNG TY TNHH MTV THƯƠNG MẠI VÀ DỊCH VỤ NGỌC THƠM</v>
          </cell>
        </row>
        <row r="376">
          <cell r="A376" t="str">
            <v>CircleK-HN2181</v>
          </cell>
          <cell r="B376" t="str">
            <v>CircleK Lk10 - 15, Khu Đô Thị Mới Văn Phú</v>
          </cell>
          <cell r="C376" t="str">
            <v>LK10 - 15, khu đô thị mới Văn Phú, Phường Phú La, Hà Đông, Hà Nội</v>
          </cell>
          <cell r="E376" t="str">
            <v>Circlek; Circlekmienbac; MIENBAC</v>
          </cell>
          <cell r="H376">
            <v>0</v>
          </cell>
          <cell r="I376" t="str">
            <v>HN007</v>
          </cell>
          <cell r="J376" t="str">
            <v>Đỗ Minh Quang</v>
          </cell>
          <cell r="K376" t="str">
            <v>Việt Nam</v>
          </cell>
          <cell r="L376" t="str">
            <v>Hà Nội</v>
          </cell>
          <cell r="M376" t="str">
            <v>Quận Hà Đông</v>
          </cell>
          <cell r="O376" t="str">
            <v>CIRCLE K</v>
          </cell>
          <cell r="P376" t="str">
            <v>CÔNG TY TNHH VÒNG TRÒN ĐỎ</v>
          </cell>
          <cell r="Q376" t="str">
            <v>CÔNG TY TNHH MTV THƯƠNG MẠI VÀ DỊCH VỤ NGỌC THƠM</v>
          </cell>
        </row>
        <row r="377">
          <cell r="A377" t="str">
            <v>CircleK-HN2182</v>
          </cell>
          <cell r="B377" t="str">
            <v>CircleK 3 Quỳnh Mai</v>
          </cell>
          <cell r="C377" t="str">
            <v>3 Quỳnh Mai, Phường Quỳnh Mai, Hai Bà Trưng, Hà Nội</v>
          </cell>
          <cell r="E377" t="str">
            <v>Circlek; Circlekmienbac; MIENBAC</v>
          </cell>
          <cell r="H377">
            <v>0</v>
          </cell>
          <cell r="I377" t="str">
            <v>HN009</v>
          </cell>
          <cell r="J377" t="str">
            <v>Vũ Anh Tuấn</v>
          </cell>
          <cell r="K377" t="str">
            <v>Việt Nam</v>
          </cell>
          <cell r="L377" t="str">
            <v>Hà Nội</v>
          </cell>
          <cell r="M377" t="str">
            <v>Quận Hai Bà Trưng</v>
          </cell>
          <cell r="O377" t="str">
            <v>CIRCLE K</v>
          </cell>
          <cell r="P377" t="str">
            <v>CÔNG TY TNHH VÒNG TRÒN ĐỎ</v>
          </cell>
          <cell r="Q377" t="str">
            <v>CÔNG TY TNHH MTV THƯƠNG MẠI VÀ DỊCH VỤ NGỌC THƠM</v>
          </cell>
        </row>
        <row r="378">
          <cell r="A378" t="str">
            <v>CircleK-HN2183</v>
          </cell>
          <cell r="B378" t="str">
            <v>CircleK 111 Nguyễn Sơn</v>
          </cell>
          <cell r="C378" t="str">
            <v>111 Nguyễn Sơn, Phường Gia Thụy, Long Biên, Hà Nội</v>
          </cell>
          <cell r="E378" t="str">
            <v>Circlek; Circlekmienbac; MIENBAC</v>
          </cell>
          <cell r="H378">
            <v>0</v>
          </cell>
          <cell r="I378" t="str">
            <v>HN009</v>
          </cell>
          <cell r="J378" t="str">
            <v>Vũ Anh Tuấn</v>
          </cell>
          <cell r="K378" t="str">
            <v>Việt Nam</v>
          </cell>
          <cell r="L378" t="str">
            <v>Hà Nội</v>
          </cell>
          <cell r="M378" t="str">
            <v>Quận Long Biên</v>
          </cell>
          <cell r="O378" t="str">
            <v>CIRCLE K</v>
          </cell>
          <cell r="P378" t="str">
            <v>CÔNG TY TNHH VÒNG TRÒN ĐỎ</v>
          </cell>
          <cell r="Q378" t="str">
            <v>CÔNG TY TNHH MTV THƯƠNG MẠI VÀ DỊCH VỤ NGỌC THƠM</v>
          </cell>
        </row>
        <row r="379">
          <cell r="A379" t="str">
            <v>CircleK-HN2184</v>
          </cell>
          <cell r="B379" t="str">
            <v>CircleK Nhà Số 359, Block 36, Ô H-Tt5, Khu Nhà Ở Hi Brand, Khu Đô Thị Mới Văn Phú</v>
          </cell>
          <cell r="C379" t="str">
            <v>Nhà Số 359, Block 36, Ô H-TT5, khu nhà ở Hi Brand, khu đô thị mới Văn Phú, Phường Phú La, Hà Đông, Hà Nội</v>
          </cell>
          <cell r="E379" t="str">
            <v>Circlek; Circlekmienbac; MIENBAC</v>
          </cell>
          <cell r="H379">
            <v>0</v>
          </cell>
          <cell r="I379" t="str">
            <v>HN007</v>
          </cell>
          <cell r="J379" t="str">
            <v>Đỗ Minh Quang</v>
          </cell>
          <cell r="K379" t="str">
            <v>Việt Nam</v>
          </cell>
          <cell r="L379" t="str">
            <v>Hà Nội</v>
          </cell>
          <cell r="M379" t="str">
            <v>Quận Hà Đông</v>
          </cell>
          <cell r="O379" t="str">
            <v>CIRCLE K</v>
          </cell>
          <cell r="P379" t="str">
            <v>CÔNG TY TNHH VÒNG TRÒN ĐỎ</v>
          </cell>
          <cell r="Q379" t="str">
            <v>CÔNG TY TNHH MTV THƯƠNG MẠI VÀ DỊCH VỤ NGỌC THƠM</v>
          </cell>
        </row>
        <row r="380">
          <cell r="A380" t="str">
            <v>CircleK-HN2185</v>
          </cell>
          <cell r="B380" t="str">
            <v>CircleK Số 252, Tổ 11, Đường Ngọc Thụy</v>
          </cell>
          <cell r="C380" t="str">
            <v>Số 252, tổ 11, đường Ngọc Thụy, Phường Ngọc Thụy, Long Biên, Hà Nội</v>
          </cell>
          <cell r="E380" t="str">
            <v>Circlek; Circlekmienbac; MIENBAC</v>
          </cell>
          <cell r="H380">
            <v>0</v>
          </cell>
          <cell r="I380" t="str">
            <v>HN009</v>
          </cell>
          <cell r="J380" t="str">
            <v>Vũ Anh Tuấn</v>
          </cell>
          <cell r="K380" t="str">
            <v>Việt Nam</v>
          </cell>
          <cell r="L380" t="str">
            <v>Hà Nội</v>
          </cell>
          <cell r="M380" t="str">
            <v>Quận Long Biên</v>
          </cell>
          <cell r="O380" t="str">
            <v>CIRCLE K</v>
          </cell>
          <cell r="P380" t="str">
            <v>CÔNG TY TNHH VÒNG TRÒN ĐỎ</v>
          </cell>
          <cell r="Q380" t="str">
            <v>CÔNG TY TNHH MTV THƯƠNG MẠI VÀ DỊCH VỤ NGỌC THƠM</v>
          </cell>
        </row>
        <row r="381">
          <cell r="A381" t="str">
            <v>CircleK-HN2186</v>
          </cell>
          <cell r="B381" t="str">
            <v>CircleK 33 Dương Văn Bé</v>
          </cell>
          <cell r="C381" t="str">
            <v>33 Dương Văn Bé, Phường Vĩnh Tuy, Hai Bà Trưng, Hà Nội</v>
          </cell>
          <cell r="E381" t="str">
            <v>Circlek; Circlekmienbac; MIENBAC</v>
          </cell>
          <cell r="H381">
            <v>0</v>
          </cell>
          <cell r="I381" t="str">
            <v>HN009</v>
          </cell>
          <cell r="J381" t="str">
            <v>Vũ Anh Tuấn</v>
          </cell>
          <cell r="K381" t="str">
            <v>Việt Nam</v>
          </cell>
          <cell r="L381" t="str">
            <v>Hà Nội</v>
          </cell>
          <cell r="M381" t="str">
            <v>Quận Hai Bà Trưng</v>
          </cell>
          <cell r="O381" t="str">
            <v>CIRCLE K</v>
          </cell>
          <cell r="P381" t="str">
            <v>CÔNG TY TNHH VÒNG TRÒN ĐỎ</v>
          </cell>
          <cell r="Q381" t="str">
            <v>CÔNG TY TNHH MTV THƯƠNG MẠI VÀ DỊCH VỤ NGỌC THƠM</v>
          </cell>
        </row>
        <row r="382">
          <cell r="A382" t="str">
            <v>CircleK-HN2187</v>
          </cell>
          <cell r="B382" t="str">
            <v>CircleK 142-144 Hồng Mai</v>
          </cell>
          <cell r="C382" t="str">
            <v>142-144 Hồng Mai, Phường Bạch Mai, Hai Bà Trưng, Hà Nội</v>
          </cell>
          <cell r="E382" t="str">
            <v>Circlek; Circlekmienbac; MIENBAC</v>
          </cell>
          <cell r="H382">
            <v>0</v>
          </cell>
          <cell r="I382" t="str">
            <v>HN009</v>
          </cell>
          <cell r="J382" t="str">
            <v>Vũ Anh Tuấn</v>
          </cell>
          <cell r="K382" t="str">
            <v>Việt Nam</v>
          </cell>
          <cell r="L382" t="str">
            <v>Hà Nội</v>
          </cell>
          <cell r="M382" t="str">
            <v>Quận Hai Bà Trưng</v>
          </cell>
          <cell r="O382" t="str">
            <v>CIRCLE K</v>
          </cell>
          <cell r="P382" t="str">
            <v>CÔNG TY TNHH VÒNG TRÒN ĐỎ</v>
          </cell>
          <cell r="Q382" t="str">
            <v>CÔNG TY TNHH MTV THƯƠNG MẠI VÀ DỊCH VỤ NGỌC THƠM</v>
          </cell>
        </row>
        <row r="383">
          <cell r="A383" t="str">
            <v>CircleK-HN2188</v>
          </cell>
          <cell r="B383" t="str">
            <v>CircleK 315 Ngọc Lâm</v>
          </cell>
          <cell r="C383" t="str">
            <v>315 Ngọc Lâm, Phường Ngọc Lâm, Long Biên, Hà Nội</v>
          </cell>
          <cell r="E383" t="str">
            <v>Circlek; Circlekmienbac; MIENBAC</v>
          </cell>
          <cell r="H383">
            <v>0</v>
          </cell>
          <cell r="I383" t="str">
            <v>HN009</v>
          </cell>
          <cell r="J383" t="str">
            <v>Vũ Anh Tuấn</v>
          </cell>
          <cell r="K383" t="str">
            <v>Việt Nam</v>
          </cell>
          <cell r="L383" t="str">
            <v>Hà Nội</v>
          </cell>
          <cell r="M383" t="str">
            <v>Quận Long Biên</v>
          </cell>
          <cell r="O383" t="str">
            <v>CIRCLE K</v>
          </cell>
          <cell r="P383" t="str">
            <v>CÔNG TY TNHH VÒNG TRÒN ĐỎ</v>
          </cell>
          <cell r="Q383" t="str">
            <v>CÔNG TY TNHH MTV THƯƠNG MẠI VÀ DỊCH VỤ NGỌC THƠM</v>
          </cell>
        </row>
        <row r="384">
          <cell r="A384" t="str">
            <v>CircleK-HN2189</v>
          </cell>
          <cell r="B384" t="str">
            <v>CircleK Sh0105-Sh0205 Park 8, Kđt Times City Park Hill, Số 25, Ngõ 13 Đường Lĩnh Nam</v>
          </cell>
          <cell r="C384" t="str">
            <v>SH0105-SH0205 Park 8, KĐT Times City Park Hill, số 25, ngõ 13 đường Lĩnh Nam, Phường Mai Động, Hoàng Mai, Hà Nội</v>
          </cell>
          <cell r="E384" t="str">
            <v>Circlek; Circlekmienbac; MIENBAC</v>
          </cell>
          <cell r="H384">
            <v>0</v>
          </cell>
          <cell r="I384" t="str">
            <v>HN009</v>
          </cell>
          <cell r="J384" t="str">
            <v>Vũ Anh Tuấn</v>
          </cell>
          <cell r="K384" t="str">
            <v>Việt Nam</v>
          </cell>
          <cell r="L384" t="str">
            <v>Hà Nội</v>
          </cell>
          <cell r="M384" t="str">
            <v>Quận Hoàng Mai</v>
          </cell>
          <cell r="O384" t="str">
            <v>CIRCLE K</v>
          </cell>
          <cell r="P384" t="str">
            <v>CÔNG TY TNHH VÒNG TRÒN ĐỎ</v>
          </cell>
          <cell r="Q384" t="str">
            <v>CÔNG TY TNHH MTV THƯƠNG MẠI VÀ DỊCH VỤ NGỌC THƠM</v>
          </cell>
        </row>
        <row r="385">
          <cell r="A385" t="str">
            <v>CircleK-HN2190</v>
          </cell>
          <cell r="B385" t="str">
            <v>CircleK 560A Nguyễn Văn Cừ</v>
          </cell>
          <cell r="C385" t="str">
            <v>560A Nguyễn Văn Cừ, Phường Gia Thụy, Long Biên, Hà Nội</v>
          </cell>
          <cell r="E385" t="str">
            <v>Circlek; Circlekmienbac; MIENBAC</v>
          </cell>
          <cell r="H385">
            <v>0</v>
          </cell>
          <cell r="I385" t="str">
            <v>HN009</v>
          </cell>
          <cell r="J385" t="str">
            <v>Vũ Anh Tuấn</v>
          </cell>
          <cell r="K385" t="str">
            <v>Việt Nam</v>
          </cell>
          <cell r="L385" t="str">
            <v>Hà Nội</v>
          </cell>
          <cell r="M385" t="str">
            <v>Quận Long Biên</v>
          </cell>
          <cell r="O385" t="str">
            <v>CIRCLE K</v>
          </cell>
          <cell r="P385" t="str">
            <v>CÔNG TY TNHH VÒNG TRÒN ĐỎ</v>
          </cell>
          <cell r="Q385" t="str">
            <v>CÔNG TY TNHH MTV THƯƠNG MẠI VÀ DỊCH VỤ NGỌC THƠM</v>
          </cell>
        </row>
        <row r="386">
          <cell r="A386" t="str">
            <v>CircleK-HN2191</v>
          </cell>
          <cell r="B386" t="str">
            <v>CircleK 293 Thụy Khuê</v>
          </cell>
          <cell r="C386" t="str">
            <v>293 Thụy Khuê, Phường Bưởi, Tây Hồ, Hà Nội</v>
          </cell>
          <cell r="E386" t="str">
            <v>Circlek; Circlekmienbac; MIENBAC</v>
          </cell>
          <cell r="H386">
            <v>0</v>
          </cell>
          <cell r="I386" t="str">
            <v>HN009</v>
          </cell>
          <cell r="J386" t="str">
            <v>Vũ Anh Tuấn</v>
          </cell>
          <cell r="K386" t="str">
            <v>Việt Nam</v>
          </cell>
          <cell r="L386" t="str">
            <v>Hà Nội</v>
          </cell>
          <cell r="M386" t="str">
            <v>Quận Tây Hồ</v>
          </cell>
          <cell r="O386" t="str">
            <v>CIRCLE K</v>
          </cell>
          <cell r="P386" t="str">
            <v>CÔNG TY TNHH VÒNG TRÒN ĐỎ</v>
          </cell>
          <cell r="Q386" t="str">
            <v>CÔNG TY TNHH MTV THƯƠNG MẠI VÀ DỊCH VỤ NGỌC THƠM</v>
          </cell>
        </row>
        <row r="387">
          <cell r="A387" t="str">
            <v>CircleK-HN2192</v>
          </cell>
          <cell r="B387" t="str">
            <v>CircleK 15 Dương Khuê</v>
          </cell>
          <cell r="C387" t="str">
            <v>15 Dương Khuê, Phường Mai Dịch, Cầu Giấy, Hà Nội</v>
          </cell>
          <cell r="E387" t="str">
            <v>Circlek; Circlekmienbac; MIENBAC</v>
          </cell>
          <cell r="H387">
            <v>0</v>
          </cell>
          <cell r="I387" t="str">
            <v>HN007</v>
          </cell>
          <cell r="J387" t="str">
            <v>Đỗ Minh Quang</v>
          </cell>
          <cell r="K387" t="str">
            <v>Việt Nam</v>
          </cell>
          <cell r="L387" t="str">
            <v>Hà Nội</v>
          </cell>
          <cell r="M387" t="str">
            <v>Quận Cầu Giấy</v>
          </cell>
          <cell r="O387" t="str">
            <v>CIRCLE K</v>
          </cell>
          <cell r="P387" t="str">
            <v>CÔNG TY TNHH VÒNG TRÒN ĐỎ</v>
          </cell>
          <cell r="Q387" t="str">
            <v>CÔNG TY TNHH MTV THƯƠNG MẠI VÀ DỊCH VỤ NGỌC THƠM</v>
          </cell>
        </row>
        <row r="388">
          <cell r="A388" t="str">
            <v>CircleK-HN2193</v>
          </cell>
          <cell r="B388" t="str">
            <v>CircleK No-24, Lk13, Khu Đất Dịch Vụ, Đất Ở Hà Trì</v>
          </cell>
          <cell r="C388" t="str">
            <v>NO-24, LK13, Khu đất dịch vụ, đất ở Hà Trì, Phường Hà Trì, Hà Đông, Hà Nội</v>
          </cell>
          <cell r="E388" t="str">
            <v>Circlek; Circlekmienbac; MIENBAC</v>
          </cell>
          <cell r="H388">
            <v>0</v>
          </cell>
          <cell r="I388" t="str">
            <v>HN007</v>
          </cell>
          <cell r="J388" t="str">
            <v>Đỗ Minh Quang</v>
          </cell>
          <cell r="K388" t="str">
            <v>Việt Nam</v>
          </cell>
          <cell r="L388" t="str">
            <v>Hà Nội</v>
          </cell>
          <cell r="M388" t="str">
            <v>Quận Hà Đông</v>
          </cell>
          <cell r="O388" t="str">
            <v>CIRCLE K</v>
          </cell>
          <cell r="P388" t="str">
            <v>CÔNG TY TNHH VÒNG TRÒN ĐỎ</v>
          </cell>
          <cell r="Q388" t="str">
            <v>CÔNG TY TNHH MTV THƯƠNG MẠI VÀ DỊCH VỤ NGỌC THƠM</v>
          </cell>
        </row>
        <row r="389">
          <cell r="A389" t="str">
            <v>CircleK-HN2194</v>
          </cell>
          <cell r="B389" t="str">
            <v>CircleK Căn Hộ Số 01Sh20 Và 02Sh20, Thuộc Tòa Nhà S2.15 (T26M-2), Tại Lô Đất B2-Ct03, Vinhomes Ocean Park</v>
          </cell>
          <cell r="C389" t="str">
            <v>Căn hộ số 01SH20 và 02SH20, thuộc tòa nhà S2.15 (T26M-2), tại lô đất B2-CT03, Vinhomes Ocean Park, Xã Đa Tốn, Huyện Gia Lâm, Hà Nội</v>
          </cell>
          <cell r="E389" t="str">
            <v>Circlek; Circlekmienbac; MIENBAC</v>
          </cell>
          <cell r="H389">
            <v>0</v>
          </cell>
          <cell r="I389" t="str">
            <v>HN009</v>
          </cell>
          <cell r="J389" t="str">
            <v>Vũ Anh Tuấn</v>
          </cell>
          <cell r="K389" t="str">
            <v>Việt Nam</v>
          </cell>
          <cell r="L389" t="str">
            <v>Hà Nội</v>
          </cell>
          <cell r="M389" t="str">
            <v>Huyện Gia Lâm</v>
          </cell>
          <cell r="O389" t="str">
            <v>CIRCLE K</v>
          </cell>
          <cell r="P389" t="str">
            <v>CÔNG TY TNHH VÒNG TRÒN ĐỎ</v>
          </cell>
          <cell r="Q389" t="str">
            <v>CÔNG TY TNHH MTV THƯƠNG MẠI VÀ DỊCH VỤ NGỌC THƠM</v>
          </cell>
        </row>
        <row r="390">
          <cell r="A390" t="str">
            <v>CircleK-HN2195</v>
          </cell>
          <cell r="B390" t="str">
            <v>CircleK Sô 6 Ngõ 124, Phố Vĩnh Tuy</v>
          </cell>
          <cell r="C390" t="str">
            <v>Sô 6 ngõ 124, phố Vĩnh Tuy, Phường Vĩnh Tuy, Hai Bà Trưng, Hà Nội</v>
          </cell>
          <cell r="E390" t="str">
            <v>Circlek; Circlekmienbac; MIENBAC</v>
          </cell>
          <cell r="H390">
            <v>0</v>
          </cell>
          <cell r="I390" t="str">
            <v>HN009</v>
          </cell>
          <cell r="J390" t="str">
            <v>Vũ Anh Tuấn</v>
          </cell>
          <cell r="K390" t="str">
            <v>Việt Nam</v>
          </cell>
          <cell r="L390" t="str">
            <v>Hà Nội</v>
          </cell>
          <cell r="M390" t="str">
            <v>Quận Hai Bà Trưng</v>
          </cell>
          <cell r="O390" t="str">
            <v>CIRCLE K</v>
          </cell>
          <cell r="P390" t="str">
            <v>CÔNG TY TNHH VÒNG TRÒN ĐỎ</v>
          </cell>
          <cell r="Q390" t="str">
            <v>CÔNG TY TNHH MTV THƯƠNG MẠI VÀ DỊCH VỤ NGỌC THƠM</v>
          </cell>
        </row>
        <row r="391">
          <cell r="A391" t="str">
            <v>CircleK-HN2196</v>
          </cell>
          <cell r="B391" t="str">
            <v>CircleK 118 Định Công</v>
          </cell>
          <cell r="C391" t="str">
            <v>Số 118 Định Công, Phường Phương Liệt, Quận Thanh Xuân, Hà Nội</v>
          </cell>
          <cell r="E391" t="str">
            <v>Circlek; Circlekmienbac; MIENBAC</v>
          </cell>
          <cell r="H391">
            <v>0</v>
          </cell>
          <cell r="I391" t="str">
            <v>HN007</v>
          </cell>
          <cell r="J391" t="str">
            <v>Đỗ Minh Quang</v>
          </cell>
          <cell r="K391" t="str">
            <v>Việt Nam</v>
          </cell>
          <cell r="L391" t="str">
            <v>Hà Nội</v>
          </cell>
          <cell r="M391" t="str">
            <v>Quận Thanh Xuân</v>
          </cell>
          <cell r="N391" t="str">
            <v>Phường Phương Liệt</v>
          </cell>
          <cell r="O391" t="str">
            <v>CIRCLE K</v>
          </cell>
          <cell r="P391" t="str">
            <v>CÔNG TY TNHH VÒNG TRÒN ĐỎ</v>
          </cell>
          <cell r="Q391" t="str">
            <v>CÔNG TY TNHH MTV THƯƠNG MẠI VÀ DỊCH VỤ NGỌC THƠM</v>
          </cell>
        </row>
        <row r="392">
          <cell r="A392" t="str">
            <v>CircleK-HN2197</v>
          </cell>
          <cell r="B392" t="str">
            <v>CircleK B3-06, Khu Chức Năng Đô Thị Thành Phố Xanh</v>
          </cell>
          <cell r="C392" t="str">
            <v>B3-06, Khu chức năng đô thị Thành Phố Xanh, Phường Cầu Diễn, Nam Từ Liêm, Hà Nội</v>
          </cell>
          <cell r="E392" t="str">
            <v>Circlek; Circlekmienbac; MIENBAC</v>
          </cell>
          <cell r="H392">
            <v>0</v>
          </cell>
          <cell r="I392" t="str">
            <v>HN007</v>
          </cell>
          <cell r="J392" t="str">
            <v>Đỗ Minh Quang</v>
          </cell>
          <cell r="K392" t="str">
            <v>Việt Nam</v>
          </cell>
          <cell r="L392" t="str">
            <v>Hà Nội</v>
          </cell>
          <cell r="M392" t="str">
            <v>Quận Nam Từ Liêm</v>
          </cell>
          <cell r="O392" t="str">
            <v>CIRCLE K</v>
          </cell>
          <cell r="P392" t="str">
            <v>CÔNG TY TNHH VÒNG TRÒN ĐỎ</v>
          </cell>
          <cell r="Q392" t="str">
            <v>CÔNG TY TNHH MTV THƯƠNG MẠI VÀ DỊCH VỤ NGỌC THƠM</v>
          </cell>
        </row>
        <row r="393">
          <cell r="A393" t="str">
            <v>CircleK-HN2198</v>
          </cell>
          <cell r="B393" t="str">
            <v>CircleK Số 264 Phố Bạch Mai, Tổ 4</v>
          </cell>
          <cell r="C393" t="str">
            <v>Số 264 phố Bạch Mai, tổ 4, Phường Bạch Mai, Hai Bà Trưng, Hà Nội</v>
          </cell>
          <cell r="E393" t="str">
            <v>Circlek; Circlekmienbac; MIENBAC</v>
          </cell>
          <cell r="H393">
            <v>0</v>
          </cell>
          <cell r="I393" t="str">
            <v>HN009</v>
          </cell>
          <cell r="J393" t="str">
            <v>Vũ Anh Tuấn</v>
          </cell>
          <cell r="K393" t="str">
            <v>Việt Nam</v>
          </cell>
          <cell r="L393" t="str">
            <v>Hà Nội</v>
          </cell>
          <cell r="M393" t="str">
            <v>Quận Hai Bà Trưng</v>
          </cell>
          <cell r="O393" t="str">
            <v>CIRCLE K</v>
          </cell>
          <cell r="P393" t="str">
            <v>CÔNG TY TNHH VÒNG TRÒN ĐỎ</v>
          </cell>
          <cell r="Q393" t="str">
            <v>CÔNG TY TNHH MTV THƯƠNG MẠI VÀ DỊCH VỤ NGỌC THƠM</v>
          </cell>
        </row>
        <row r="394">
          <cell r="A394" t="str">
            <v>CircleK-HN2199</v>
          </cell>
          <cell r="B394" t="str">
            <v>CircleK Số 1S05, Tòa R1.03 (L31), Lô Đất B5-Ct01, Dự Án Khu Đô Thị Gia Lâm (Vinhomes Ocean Park)</v>
          </cell>
          <cell r="C394" t="str">
            <v>Số 1S05, Tòa R1.03 (L31), lô đất B5-CT01, Dự án Khu đô thị Gia Lâm (Vinhomes Ocean Park), Thị trấn Trâu Quỳ, Huyện Gia Lâm, Thành phố Hà Nội</v>
          </cell>
          <cell r="E394" t="str">
            <v>Circlek; Circlekmienbac; MIENBAC</v>
          </cell>
          <cell r="H394">
            <v>0</v>
          </cell>
          <cell r="I394" t="str">
            <v>HN009</v>
          </cell>
          <cell r="J394" t="str">
            <v>Vũ Anh Tuấn</v>
          </cell>
          <cell r="K394" t="str">
            <v>Việt Nam</v>
          </cell>
          <cell r="L394" t="str">
            <v>Hà Nội</v>
          </cell>
          <cell r="M394" t="str">
            <v>Huyện Gia Lâm</v>
          </cell>
          <cell r="O394" t="str">
            <v>CIRCLE K</v>
          </cell>
          <cell r="P394" t="str">
            <v>CÔNG TY TNHH VÒNG TRÒN ĐỎ</v>
          </cell>
          <cell r="Q394" t="str">
            <v>CÔNG TY TNHH MTV THƯƠNG MẠI VÀ DỊCH VỤ NGỌC THƠM</v>
          </cell>
        </row>
        <row r="395">
          <cell r="A395" t="str">
            <v>CircleK-HN2200</v>
          </cell>
          <cell r="B395" t="str">
            <v>CircleK Số 01Sh22 Và 02Sh22, Ô Đất B2-Ct02, Tòa U26-2 (S2.08) Dự Án Khu Đô Thị Gia Lâm - Vinhomes Ocean Park</v>
          </cell>
          <cell r="C395" t="str">
            <v>Số 01SH22 và 02SH22, Ô đất B2-CT02, Tòa U26-2 (S2.08) Dự án Khu đô thị Gia Lâm - Vinhomes Ocean Park, Xã Đa Tốn, Huyện Gia Lâm, Thành phố Hà Nội</v>
          </cell>
          <cell r="E395" t="str">
            <v>Circlek; Circlekmienbac; MIENBAC</v>
          </cell>
          <cell r="H395">
            <v>0</v>
          </cell>
          <cell r="I395" t="str">
            <v>HN009</v>
          </cell>
          <cell r="J395" t="str">
            <v>Vũ Anh Tuấn</v>
          </cell>
          <cell r="K395" t="str">
            <v>Việt Nam</v>
          </cell>
          <cell r="L395" t="str">
            <v>Hà Nội</v>
          </cell>
          <cell r="M395" t="str">
            <v>Huyện Gia Lâm</v>
          </cell>
          <cell r="O395" t="str">
            <v>CIRCLE K</v>
          </cell>
          <cell r="P395" t="str">
            <v>CÔNG TY TNHH VÒNG TRÒN ĐỎ</v>
          </cell>
          <cell r="Q395" t="str">
            <v>CÔNG TY TNHH MTV THƯƠNG MẠI VÀ DỊCH VỤ NGỌC THƠM</v>
          </cell>
        </row>
        <row r="396">
          <cell r="A396" t="str">
            <v>CircleK-HN2201</v>
          </cell>
          <cell r="B396" t="str">
            <v>CircleK 49 + 51 Phố Trần Quang Diệu, Tổ 102</v>
          </cell>
          <cell r="C396" t="str">
            <v>49 + 51 phố Trần Quang Diệu, tổ 102, Phường Ô Chợ Dừa, Đống Đa, Hà Nội</v>
          </cell>
          <cell r="E396" t="str">
            <v>Circlek; Circlekmienbac; MIENBAC</v>
          </cell>
          <cell r="H396">
            <v>0</v>
          </cell>
          <cell r="I396" t="str">
            <v>HN009</v>
          </cell>
          <cell r="J396" t="str">
            <v>Vũ Anh Tuấn</v>
          </cell>
          <cell r="K396" t="str">
            <v>Việt Nam</v>
          </cell>
          <cell r="L396" t="str">
            <v>Hà Nội</v>
          </cell>
          <cell r="M396" t="str">
            <v>Quận Đống Đa</v>
          </cell>
          <cell r="O396" t="str">
            <v>CIRCLE K</v>
          </cell>
          <cell r="P396" t="str">
            <v>CÔNG TY TNHH VÒNG TRÒN ĐỎ</v>
          </cell>
          <cell r="Q396" t="str">
            <v>CÔNG TY TNHH MTV THƯƠNG MẠI VÀ DỊCH VỤ NGỌC THƠM</v>
          </cell>
        </row>
        <row r="397">
          <cell r="A397" t="str">
            <v>CircleK-HN2202</v>
          </cell>
          <cell r="B397" t="str">
            <v>CircleK Số 01Sh06 Và Số 02Sh06, Ô Đất B2-Ct03, Tòa L26 (S2.11), Dự Án Khu Đô Thị Gia Lâm - Vinhomes Ocean Park</v>
          </cell>
          <cell r="C397" t="str">
            <v>Số 01SH06 và số 02SH06, Ô đất B2-CT03, Tòa L26 (S2.11), Dự án Khu đô thị Gia Lâm - Vinhomes Ocean Park, Xã Đa Tốn, Huyện Gia Lâm, Thành phố Hà Nội</v>
          </cell>
          <cell r="E397" t="str">
            <v>Circlek; Circlekmienbac; MIENBAC</v>
          </cell>
          <cell r="H397">
            <v>0</v>
          </cell>
          <cell r="I397" t="str">
            <v>HN009</v>
          </cell>
          <cell r="J397" t="str">
            <v>Vũ Anh Tuấn</v>
          </cell>
          <cell r="K397" t="str">
            <v>Việt Nam</v>
          </cell>
          <cell r="L397" t="str">
            <v>Hà Nội</v>
          </cell>
          <cell r="M397" t="str">
            <v>Huyện Gia Lâm</v>
          </cell>
          <cell r="O397" t="str">
            <v>CIRCLE K</v>
          </cell>
          <cell r="P397" t="str">
            <v>CÔNG TY TNHH VÒNG TRÒN ĐỎ</v>
          </cell>
          <cell r="Q397" t="str">
            <v>CÔNG TY TNHH MTV THƯƠNG MẠI VÀ DỊCH VỤ NGỌC THƠM</v>
          </cell>
        </row>
        <row r="398">
          <cell r="A398" t="str">
            <v>CircleK-HN2203</v>
          </cell>
          <cell r="B398" t="str">
            <v>CircleK Số 1Sh09 Và Số 2Sh09, Tòa S1.05 (Z34.1), Lô Đất F1-Ch01 - 5 Khu Đô Thị Mới Tây Mỗ, Đại Mỗ - Vinhomes Park (Vinhomes Smart City)</v>
          </cell>
          <cell r="C398" t="str">
            <v>Số 1SH09 và số 2SH09, tòa S1.05 (Z34.1), Lô đất F1-CH01 - 5 Khu đô thị mới Tây Mỗ, Đại Mỗ - Vinhomes Park (Vinhomes Smart City), Quận Nam Từ Liêm, Hà Nội</v>
          </cell>
          <cell r="E398" t="str">
            <v>Circlek; Circlekmienbac; MIENBAC</v>
          </cell>
          <cell r="H398">
            <v>0</v>
          </cell>
          <cell r="I398" t="str">
            <v>HN007</v>
          </cell>
          <cell r="J398" t="str">
            <v>Đỗ Minh Quang</v>
          </cell>
          <cell r="K398" t="str">
            <v>Việt Nam</v>
          </cell>
          <cell r="L398" t="str">
            <v>Hà Nội</v>
          </cell>
          <cell r="M398" t="str">
            <v>Quận Nam Từ Liêm</v>
          </cell>
          <cell r="O398" t="str">
            <v>CIRCLE K</v>
          </cell>
          <cell r="P398" t="str">
            <v>CÔNG TY TNHH VÒNG TRÒN ĐỎ</v>
          </cell>
          <cell r="Q398" t="str">
            <v>CÔNG TY TNHH MTV THƯƠNG MẠI VÀ DỊCH VỤ NGỌC THƠM</v>
          </cell>
        </row>
        <row r="399">
          <cell r="A399" t="str">
            <v>CircleK-HN2204</v>
          </cell>
          <cell r="B399" t="str">
            <v>CircleK Số 01S15A, Tòa U26 (S2.03), Ô Đất B2-Ct01, Dự Án Khu Đô Thị Gia Lâm - Vinhomes Ocean Park</v>
          </cell>
          <cell r="C399" t="str">
            <v>Số 01S15A, Tòa U26 (S2.03), ô đất B2-CT01, Dự án khu đô thị Gia Lâm - Vinhomes Ocean Park, Xã Đa Tốn, Huyện Gia Lâm, Thành phố Hà Nội, Việt Nam</v>
          </cell>
          <cell r="E399" t="str">
            <v>Circlek; Circlekmienbac; MIENBAC</v>
          </cell>
          <cell r="H399">
            <v>0</v>
          </cell>
          <cell r="I399" t="str">
            <v>HN009</v>
          </cell>
          <cell r="J399" t="str">
            <v>Vũ Anh Tuấn</v>
          </cell>
          <cell r="K399" t="str">
            <v>Việt Nam</v>
          </cell>
          <cell r="L399" t="str">
            <v>Hà Nội</v>
          </cell>
          <cell r="M399" t="str">
            <v>Huyện Gia Lâm</v>
          </cell>
          <cell r="O399" t="str">
            <v>CIRCLE K</v>
          </cell>
          <cell r="P399" t="str">
            <v>CÔNG TY TNHH VÒNG TRÒN ĐỎ</v>
          </cell>
          <cell r="Q399" t="str">
            <v>CÔNG TY TNHH MTV THƯƠNG MẠI VÀ DỊCH VỤ NGỌC THƠM</v>
          </cell>
        </row>
        <row r="400">
          <cell r="A400" t="str">
            <v>CircleK-HN2205</v>
          </cell>
          <cell r="B400" t="str">
            <v>CircleK Số 1S11, Tòa S6A (S6.1), Thuộc Khối Nhà S6 (S6.1+S6.2), Khu Công Trình Công Cộng, Thương Mại, Dịch Vụ Và Nhà Ở (Vinhomes Symphony), Lô Đất G4*-Hh16</v>
          </cell>
          <cell r="C400" t="str">
            <v>Số 1S11, tòa S6A (S6.1), thuộc khối nhà S6 (S6.1+S6.2), Khu công trình công cộng, thương mại, dịch vụ và nhà ở (Vinhomes Symphony), lô đất G4*-HH16, Phường Phúc Lợi, Quận Long Biên, Hà Nội</v>
          </cell>
          <cell r="E400" t="str">
            <v>Circlek; Circlekmienbac; MIENBAC</v>
          </cell>
          <cell r="H400">
            <v>0</v>
          </cell>
          <cell r="I400" t="str">
            <v>HN009</v>
          </cell>
          <cell r="J400" t="str">
            <v>Vũ Anh Tuấn</v>
          </cell>
          <cell r="K400" t="str">
            <v>Việt Nam</v>
          </cell>
          <cell r="L400" t="str">
            <v>Hà Nội</v>
          </cell>
          <cell r="M400" t="str">
            <v>Quận Long Biên</v>
          </cell>
          <cell r="O400" t="str">
            <v>CIRCLE K</v>
          </cell>
          <cell r="P400" t="str">
            <v>CÔNG TY TNHH VÒNG TRÒN ĐỎ</v>
          </cell>
          <cell r="Q400" t="str">
            <v>CÔNG TY TNHH MTV THƯƠNG MẠI VÀ DỊCH VỤ NGỌC THƠM</v>
          </cell>
        </row>
        <row r="401">
          <cell r="A401" t="str">
            <v>CircleK-HN2206</v>
          </cell>
          <cell r="B401" t="str">
            <v>CircleK Số 176D + 176E Trương Định</v>
          </cell>
          <cell r="C401" t="str">
            <v>Số 176D + 176E Trương Định, , Hai Trưng, Hà Nội</v>
          </cell>
          <cell r="E401" t="str">
            <v>Circlek; Circlekmienbac; MIENBAC</v>
          </cell>
          <cell r="H401">
            <v>0</v>
          </cell>
          <cell r="I401" t="str">
            <v>HN009</v>
          </cell>
          <cell r="J401" t="str">
            <v>Vũ Anh Tuấn</v>
          </cell>
          <cell r="K401" t="str">
            <v>Việt Nam</v>
          </cell>
          <cell r="L401" t="str">
            <v>Hà Nội</v>
          </cell>
          <cell r="M401" t="str">
            <v>Quận Hai Bà Trưng</v>
          </cell>
          <cell r="O401" t="str">
            <v>CIRCLE K</v>
          </cell>
          <cell r="P401" t="str">
            <v>CÔNG TY TNHH VÒNG TRÒN ĐỎ</v>
          </cell>
          <cell r="Q401" t="str">
            <v>CÔNG TY TNHH MTV THƯƠNG MẠI VÀ DỊCH VỤ NGỌC THƠM</v>
          </cell>
        </row>
        <row r="402">
          <cell r="A402" t="str">
            <v>CircleK-HN2207</v>
          </cell>
          <cell r="B402" t="str">
            <v>CircleK Số 42 + 42A Phố Lạc Trung</v>
          </cell>
          <cell r="C402" t="str">
            <v>Số 42 + 42A phố Lạc Trung, phường Vĩnh Tuy, Hai Bà Trưng, Hà Nội</v>
          </cell>
          <cell r="E402" t="str">
            <v>Circlek; Circlekmienbac; MIENBAC</v>
          </cell>
          <cell r="H402">
            <v>0</v>
          </cell>
          <cell r="I402" t="str">
            <v>HN009</v>
          </cell>
          <cell r="J402" t="str">
            <v>Vũ Anh Tuấn</v>
          </cell>
          <cell r="K402" t="str">
            <v>Việt Nam</v>
          </cell>
          <cell r="L402" t="str">
            <v>Hà Nội</v>
          </cell>
          <cell r="M402" t="str">
            <v>Quận Hai Bà Trưng</v>
          </cell>
          <cell r="O402" t="str">
            <v>CIRCLE K</v>
          </cell>
          <cell r="P402" t="str">
            <v>CÔNG TY TNHH VÒNG TRÒN ĐỎ</v>
          </cell>
          <cell r="Q402" t="str">
            <v>CÔNG TY TNHH MTV THƯƠNG MẠI VÀ DỊCH VỤ NGỌC THƠM</v>
          </cell>
        </row>
        <row r="403">
          <cell r="A403" t="str">
            <v>CircleK-HN2208</v>
          </cell>
          <cell r="B403" t="str">
            <v>CircleK Số 173 Đường Tam Trinh, Hoàng Mai</v>
          </cell>
          <cell r="C403" t="str">
            <v>Số 173 đường Tam Trinh, tổ 14, Phường Mai Động, Quận Hoàng Mai, Thành phố Hà Nội</v>
          </cell>
          <cell r="E403" t="str">
            <v>Circlek; Circlekmienbac; MIENBAC</v>
          </cell>
          <cell r="H403">
            <v>0</v>
          </cell>
          <cell r="I403" t="str">
            <v>HN009</v>
          </cell>
          <cell r="J403" t="str">
            <v>Vũ Anh Tuấn</v>
          </cell>
          <cell r="K403" t="str">
            <v>Việt Nam</v>
          </cell>
          <cell r="L403" t="str">
            <v>Hà Nội</v>
          </cell>
          <cell r="M403" t="str">
            <v>Quận Hoàng Mai</v>
          </cell>
          <cell r="O403" t="str">
            <v>CIRCLE K</v>
          </cell>
          <cell r="P403" t="str">
            <v>CÔNG TY TNHH VÒNG TRÒN ĐỎ</v>
          </cell>
          <cell r="Q403" t="str">
            <v>CÔNG TY TNHH MTV THƯƠNG MẠI VÀ DỊCH VỤ NGỌC THƠM</v>
          </cell>
        </row>
        <row r="404">
          <cell r="A404" t="str">
            <v>CircleK-HN2209</v>
          </cell>
          <cell r="B404" t="str">
            <v>CircleK V11-A01, Lô Đất Ttdv 01, Khu Đô Thị Mới An Hưng</v>
          </cell>
          <cell r="C404" t="str">
            <v>V11-A01, Lô đất TTDV 01, Khu đô thị mới An Hưng, Phường La Khê, Hà Đông, Hà Nội</v>
          </cell>
          <cell r="E404" t="str">
            <v>Circlek; Circlekmienbac; MIENBAC</v>
          </cell>
          <cell r="H404">
            <v>0</v>
          </cell>
          <cell r="I404" t="str">
            <v>HN007</v>
          </cell>
          <cell r="J404" t="str">
            <v>Đỗ Minh Quang</v>
          </cell>
          <cell r="K404" t="str">
            <v>Việt Nam</v>
          </cell>
          <cell r="L404" t="str">
            <v>Hà Nội</v>
          </cell>
          <cell r="M404" t="str">
            <v>Quận Hà Đông</v>
          </cell>
          <cell r="O404" t="str">
            <v>CIRCLE K</v>
          </cell>
          <cell r="P404" t="str">
            <v>CÔNG TY TNHH VÒNG TRÒN ĐỎ</v>
          </cell>
          <cell r="Q404" t="str">
            <v>CÔNG TY TNHH MTV THƯƠNG MẠI VÀ DỊCH VỤ NGỌC THƠM</v>
          </cell>
        </row>
        <row r="405">
          <cell r="A405" t="str">
            <v>CircleK-HN2210</v>
          </cell>
          <cell r="B405" t="str">
            <v>CircleK 29 Hàng Phèn</v>
          </cell>
          <cell r="C405" t="str">
            <v>29 Hàng Phèn, Hoàn Kiếm, Hà Nội</v>
          </cell>
          <cell r="E405" t="str">
            <v>Circlek; Circlekmienbac; MIENBAC</v>
          </cell>
          <cell r="H405">
            <v>0</v>
          </cell>
          <cell r="I405" t="str">
            <v>HN009</v>
          </cell>
          <cell r="J405" t="str">
            <v>Vũ Anh Tuấn</v>
          </cell>
          <cell r="K405" t="str">
            <v>Việt Nam</v>
          </cell>
          <cell r="L405" t="str">
            <v>Hà Nội</v>
          </cell>
          <cell r="M405" t="str">
            <v>Quận Hoàn Kiếm</v>
          </cell>
          <cell r="O405" t="str">
            <v>CIRCLE K</v>
          </cell>
          <cell r="P405" t="str">
            <v>CÔNG TY TNHH VÒNG TRÒN ĐỎ</v>
          </cell>
          <cell r="Q405" t="str">
            <v>CÔNG TY TNHH MTV THƯƠNG MẠI VÀ DỊCH VỤ NGỌC THƠM</v>
          </cell>
        </row>
        <row r="406">
          <cell r="A406" t="str">
            <v>CircleK-HN2211</v>
          </cell>
          <cell r="B406" t="str">
            <v>CircleK Số 123 Phố Tôn Đức Thắng</v>
          </cell>
          <cell r="C406" t="str">
            <v>Số 123 phố Tôn Đức Thắng, Đống Đa, Hà Nội</v>
          </cell>
          <cell r="E406" t="str">
            <v>Circlek; Circlekmienbac; MIENBAC</v>
          </cell>
          <cell r="H406">
            <v>0</v>
          </cell>
          <cell r="I406" t="str">
            <v>HN009</v>
          </cell>
          <cell r="J406" t="str">
            <v>Vũ Anh Tuấn</v>
          </cell>
          <cell r="K406" t="str">
            <v>Việt Nam</v>
          </cell>
          <cell r="L406" t="str">
            <v>Hà Nội</v>
          </cell>
          <cell r="M406" t="str">
            <v>Quận Đống Đa</v>
          </cell>
          <cell r="O406" t="str">
            <v>CIRCLE K</v>
          </cell>
          <cell r="P406" t="str">
            <v>CÔNG TY TNHH VÒNG TRÒN ĐỎ</v>
          </cell>
          <cell r="Q406" t="str">
            <v>CÔNG TY TNHH MTV THƯƠNG MẠI VÀ DỊCH VỤ NGỌC THƠM</v>
          </cell>
        </row>
        <row r="407">
          <cell r="A407" t="str">
            <v>CircleK-HN2212</v>
          </cell>
          <cell r="B407" t="str">
            <v>CircleK Số 18 Phố Hàng Gai</v>
          </cell>
          <cell r="C407" t="str">
            <v>Số 18 phố Hàng Gai, Hoàn Kiếm, Hà Nội</v>
          </cell>
          <cell r="E407" t="str">
            <v>Circlek; Circlekmienbac; MIENBAC</v>
          </cell>
          <cell r="H407">
            <v>0</v>
          </cell>
          <cell r="I407" t="str">
            <v>HN009</v>
          </cell>
          <cell r="J407" t="str">
            <v>Vũ Anh Tuấn</v>
          </cell>
          <cell r="K407" t="str">
            <v>Việt Nam</v>
          </cell>
          <cell r="L407" t="str">
            <v>Hà Nội</v>
          </cell>
          <cell r="M407" t="str">
            <v>Quận Hoàn Kiếm</v>
          </cell>
          <cell r="O407" t="str">
            <v>CIRCLE K</v>
          </cell>
          <cell r="P407" t="str">
            <v>CÔNG TY TNHH VÒNG TRÒN ĐỎ</v>
          </cell>
          <cell r="Q407" t="str">
            <v>CÔNG TY TNHH MTV THƯƠNG MẠI VÀ DỊCH VỤ NGỌC THƠM</v>
          </cell>
        </row>
        <row r="408">
          <cell r="A408" t="str">
            <v>CircleK-HN2213</v>
          </cell>
          <cell r="B408" t="str">
            <v>CircleK Thương Mại_03, Tầng 1, Nhà Ở Cao Tầng N03-T6, Khu Đoàn Ngoại Giao</v>
          </cell>
          <cell r="C408" t="str">
            <v>Thương mại_03, tầng 1, Nhà ở cao tầng N03-T6, Khu Đoàn Ngoại Giao, Phường Xuân Tảo, Quận Bắc Từ Liêm, Hà Nội</v>
          </cell>
          <cell r="E408" t="str">
            <v>Circlek; Circlekmienbac; MIENBAC</v>
          </cell>
          <cell r="H408">
            <v>0</v>
          </cell>
          <cell r="I408" t="str">
            <v>HN007</v>
          </cell>
          <cell r="J408" t="str">
            <v>Đỗ Minh Quang</v>
          </cell>
          <cell r="K408" t="str">
            <v>Việt Nam</v>
          </cell>
          <cell r="L408" t="str">
            <v>Hà Nội</v>
          </cell>
          <cell r="M408" t="str">
            <v>Quận Bắc Từ Liêm</v>
          </cell>
          <cell r="N408" t="str">
            <v>Phường Xuân Tảo</v>
          </cell>
          <cell r="O408" t="str">
            <v>CIRCLE K</v>
          </cell>
          <cell r="P408" t="str">
            <v>CÔNG TY TNHH VÒNG TRÒN ĐỎ</v>
          </cell>
          <cell r="Q408" t="str">
            <v>CÔNG TY TNHH MTV THƯƠNG MẠI VÀ DỊCH VỤ NGỌC THƠM</v>
          </cell>
        </row>
        <row r="409">
          <cell r="A409" t="str">
            <v>CircleK-HN2214</v>
          </cell>
          <cell r="B409" t="str">
            <v>CircleK 67 Cửa Nam</v>
          </cell>
          <cell r="C409" t="str">
            <v>67 Cửa Nam, Hoàn Kiếm, Hà Nội</v>
          </cell>
          <cell r="E409" t="str">
            <v>Circlek; Circlekmienbac; MIENBAC</v>
          </cell>
          <cell r="H409">
            <v>0</v>
          </cell>
          <cell r="I409" t="str">
            <v>HN009</v>
          </cell>
          <cell r="J409" t="str">
            <v>Vũ Anh Tuấn</v>
          </cell>
          <cell r="K409" t="str">
            <v>Việt Nam</v>
          </cell>
          <cell r="L409" t="str">
            <v>Hà Nội</v>
          </cell>
          <cell r="M409" t="str">
            <v>Quận Hoàn Kiếm</v>
          </cell>
          <cell r="O409" t="str">
            <v>CIRCLE K</v>
          </cell>
          <cell r="P409" t="str">
            <v>CÔNG TY TNHH VÒNG TRÒN ĐỎ</v>
          </cell>
          <cell r="Q409" t="str">
            <v>CÔNG TY TNHH MTV THƯƠNG MẠI VÀ DỊCH VỤ NGỌC THƠM</v>
          </cell>
        </row>
        <row r="410">
          <cell r="A410" t="str">
            <v>CircleK-HN2215</v>
          </cell>
          <cell r="B410" t="str">
            <v>CircleK 75 Hàng Bông</v>
          </cell>
          <cell r="C410" t="str">
            <v>75 Hàng Bông, Phường Hàng Bông, Hoàn Kiếm, Hà Nội</v>
          </cell>
          <cell r="E410" t="str">
            <v>Circlek; Circlekmienbac; MIENBAC</v>
          </cell>
          <cell r="H410">
            <v>0</v>
          </cell>
          <cell r="I410" t="str">
            <v>HN009</v>
          </cell>
          <cell r="J410" t="str">
            <v>Vũ Anh Tuấn</v>
          </cell>
          <cell r="K410" t="str">
            <v>Việt Nam</v>
          </cell>
          <cell r="L410" t="str">
            <v>Hà Nội</v>
          </cell>
          <cell r="M410" t="str">
            <v>Quận Hoàn Kiếm</v>
          </cell>
          <cell r="O410" t="str">
            <v>CIRCLE K</v>
          </cell>
          <cell r="P410" t="str">
            <v>CÔNG TY TNHH VÒNG TRÒN ĐỎ</v>
          </cell>
          <cell r="Q410" t="str">
            <v>CÔNG TY TNHH MTV THƯƠNG MẠI VÀ DỊCH VỤ NGỌC THƠM</v>
          </cell>
        </row>
        <row r="411">
          <cell r="A411" t="str">
            <v>CircleK-HN2216</v>
          </cell>
          <cell r="B411" t="str">
            <v>CircleK 114 Mai Hắc Đế</v>
          </cell>
          <cell r="C411" t="str">
            <v>Tầng 1, thuộc trung tâm thương mại, Căn hộ và Văn phòng. khi HH2, số 114 Mai Hắc Đế, Phường Lê Đại Hành, quận Hai Bà Trưng, thành phố Hà Nội, Việt Nam</v>
          </cell>
          <cell r="E411" t="str">
            <v>Circlek; Circlekmienbac; MIENBAC</v>
          </cell>
          <cell r="H411">
            <v>0</v>
          </cell>
          <cell r="I411" t="str">
            <v>HN009</v>
          </cell>
          <cell r="J411" t="str">
            <v>Vũ Anh Tuấn</v>
          </cell>
          <cell r="K411" t="str">
            <v>Việt Nam</v>
          </cell>
          <cell r="L411" t="str">
            <v>Hà Nội</v>
          </cell>
          <cell r="M411" t="str">
            <v>Quận Hai Bà Trưng</v>
          </cell>
          <cell r="O411" t="str">
            <v>CIRCLE K</v>
          </cell>
          <cell r="P411" t="str">
            <v>CÔNG TY TNHH VÒNG TRÒN ĐỎ</v>
          </cell>
          <cell r="Q411" t="str">
            <v>CÔNG TY TNHH MTV THƯƠNG MẠI VÀ DỊCH VỤ NGỌC THƠM</v>
          </cell>
        </row>
        <row r="412">
          <cell r="A412" t="str">
            <v>CircleK-HN2217</v>
          </cell>
          <cell r="B412" t="str">
            <v>CircleK 53 Triều Khúc</v>
          </cell>
          <cell r="C412" t="str">
            <v>B6, Tổ hợp công trình hỗn hợp Pandora, số 53 Triều Khúc, phường Thanh Xuân Nam, quận Thanh Xuân, thành phố Hà Nội</v>
          </cell>
          <cell r="E412" t="str">
            <v>Circlek; Circlekmienbac; MIENBAC</v>
          </cell>
          <cell r="H412">
            <v>0</v>
          </cell>
          <cell r="I412" t="str">
            <v>HN007</v>
          </cell>
          <cell r="J412" t="str">
            <v>Đỗ Minh Quang</v>
          </cell>
          <cell r="K412" t="str">
            <v>Việt Nam</v>
          </cell>
          <cell r="L412" t="str">
            <v>Hà Nội</v>
          </cell>
          <cell r="M412" t="str">
            <v>Quận Thanh Xuân</v>
          </cell>
          <cell r="O412" t="str">
            <v>CIRCLE K</v>
          </cell>
          <cell r="P412" t="str">
            <v>CÔNG TY TNHH VÒNG TRÒN ĐỎ</v>
          </cell>
          <cell r="Q412" t="str">
            <v>CÔNG TY TNHH MTV THƯƠNG MẠI VÀ DỊCH VỤ NGỌC THƠM</v>
          </cell>
        </row>
        <row r="413">
          <cell r="A413" t="str">
            <v>CircleK-HN2218</v>
          </cell>
          <cell r="B413" t="str">
            <v>CircleK TT01A-11, Khu nhà ở thấp tầng thuộc Dự án Khu chung cư quốc tế Hoàng Thành City tại Khu Cổ Ngựa</v>
          </cell>
          <cell r="C413" t="str">
            <v>TT01A-11, Khu nhà ở thấp tầng thuộc Dự án Khu chung cư quốc tế Hoàng Thành City tại Khu Cổ Ngựa, Khu đô thị Mỗ Lao, Phường Mộ Lao, quận Hà Đông, thành phố Hà Nội</v>
          </cell>
          <cell r="E413" t="str">
            <v>Circlek; Circlekmienbac; MIENBAC</v>
          </cell>
          <cell r="H413">
            <v>0</v>
          </cell>
          <cell r="I413" t="str">
            <v>HN007</v>
          </cell>
          <cell r="J413" t="str">
            <v>Đỗ Minh Quang</v>
          </cell>
          <cell r="K413" t="str">
            <v>Việt Nam</v>
          </cell>
          <cell r="L413" t="str">
            <v>Hà Nội</v>
          </cell>
          <cell r="M413" t="str">
            <v>Quận Hà Đông</v>
          </cell>
          <cell r="O413" t="str">
            <v>CIRCLE K</v>
          </cell>
          <cell r="P413" t="str">
            <v>CÔNG TY TNHH VÒNG TRÒN ĐỎ</v>
          </cell>
          <cell r="Q413" t="str">
            <v>CÔNG TY TNHH MTV THƯƠNG MẠI VÀ DỊCH VỤ NGỌC THƠM</v>
          </cell>
        </row>
        <row r="414">
          <cell r="A414" t="str">
            <v>CircleK-HN2219</v>
          </cell>
          <cell r="B414" t="str">
            <v>CircleK - 14 Thái Hà</v>
          </cell>
          <cell r="C414" t="str">
            <v>Số 14 Thái Hà, Phường Trung Liệt, Quận Đống Đa, Hà Nội</v>
          </cell>
          <cell r="E414" t="str">
            <v>Circlek; Circlekmienbac; MIENBAC</v>
          </cell>
          <cell r="H414">
            <v>0</v>
          </cell>
          <cell r="I414" t="str">
            <v>HN009</v>
          </cell>
          <cell r="J414" t="str">
            <v>Vũ Anh Tuấn</v>
          </cell>
          <cell r="K414" t="str">
            <v>Việt Nam</v>
          </cell>
          <cell r="L414" t="str">
            <v>Hà Nội</v>
          </cell>
          <cell r="M414" t="str">
            <v>Quận Đống Đa</v>
          </cell>
          <cell r="N414" t="str">
            <v>Phường Trung Liệt</v>
          </cell>
          <cell r="O414" t="str">
            <v>CIRCLE K</v>
          </cell>
          <cell r="P414" t="str">
            <v>CÔNG TY TNHH VÒNG TRÒN ĐỎ</v>
          </cell>
          <cell r="Q414" t="str">
            <v>CÔNG TY TNHH MTV THƯƠNG MẠI VÀ DỊCH VỤ NGỌC THƠM</v>
          </cell>
        </row>
        <row r="415">
          <cell r="A415" t="str">
            <v>CircleK-HN2220</v>
          </cell>
          <cell r="B415" t="str">
            <v>Circle K Tầng 1 lô thương mại dịch vụ 02 tòa G1-G2</v>
          </cell>
          <cell r="C415" t="str">
            <v>Tầng 1 lô thương mại dịch vụ 02 tòa G1-G2, dự án tổ hợp dịch vụ thương mại, văn phòng và chung cư,  Số 2 Kim Giang, mặt đường Vương Thừa Vũ kéo dài, Q.Thanh Xuân, Hà Nội</v>
          </cell>
          <cell r="E415" t="str">
            <v>Circlek; Circlekmienbac; MIENBAC</v>
          </cell>
          <cell r="H415">
            <v>0</v>
          </cell>
          <cell r="I415" t="str">
            <v>HN007</v>
          </cell>
          <cell r="J415" t="str">
            <v>Đỗ Minh Quang</v>
          </cell>
          <cell r="K415" t="str">
            <v>Việt Nam</v>
          </cell>
          <cell r="L415" t="str">
            <v>Hà Nội</v>
          </cell>
          <cell r="M415" t="str">
            <v>Quận Thanh Xuân</v>
          </cell>
          <cell r="N415" t="str">
            <v>Phường Kim Giang</v>
          </cell>
          <cell r="O415" t="str">
            <v>CIRCLE K</v>
          </cell>
          <cell r="P415" t="str">
            <v>CÔNG TY TNHH VÒNG TRÒN ĐỎ</v>
          </cell>
          <cell r="Q415" t="str">
            <v>CÔNG TY TNHH MTV THƯƠNG MẠI VÀ DỊCH VỤ NGỌC THƠM</v>
          </cell>
        </row>
        <row r="416">
          <cell r="A416" t="str">
            <v>CircleK-HN2221</v>
          </cell>
          <cell r="B416" t="str">
            <v>CircleK S05 Park 03, Vinhomes Time City Park Hill</v>
          </cell>
          <cell r="C416" t="str">
            <v>S05, tầng 01, tòa Park 03, khu đô thị  Vinhomes Time City Park Hill, số 25, ngõ 13, Lĩnh Nam, Phường Mai Động, Quận Hoàng Mai, Hà Nội</v>
          </cell>
          <cell r="E416" t="str">
            <v>Circlek; Circlekmienbac; MIENBAC</v>
          </cell>
          <cell r="H416">
            <v>0</v>
          </cell>
          <cell r="I416" t="str">
            <v>HN009</v>
          </cell>
          <cell r="J416" t="str">
            <v>Vũ Anh Tuấn</v>
          </cell>
          <cell r="K416" t="str">
            <v>Việt Nam</v>
          </cell>
          <cell r="L416" t="str">
            <v>Hà Nội</v>
          </cell>
          <cell r="M416" t="str">
            <v>Quận Hai Bà Trưng</v>
          </cell>
          <cell r="O416" t="str">
            <v>CIRCLE K</v>
          </cell>
          <cell r="P416" t="str">
            <v>CÔNG TY TNHH VÒNG TRÒN ĐỎ</v>
          </cell>
          <cell r="Q416" t="str">
            <v>CÔNG TY TNHH MTV THƯƠNG MẠI VÀ DỊCH VỤ NGỌC THƠM</v>
          </cell>
        </row>
        <row r="417">
          <cell r="A417" t="str">
            <v>CircleK-HN2225</v>
          </cell>
          <cell r="B417" t="str">
            <v>CircleK 25 Phố Nhà Thờ</v>
          </cell>
          <cell r="C417" t="str">
            <v>Số 25 phố Nhà Thờ, Phường Hàng Trống, Quận Hoàn Kiếm, TP Hà Nội</v>
          </cell>
          <cell r="E417" t="str">
            <v>Circlek; Circlekmienbac; MIENBAC</v>
          </cell>
          <cell r="H417">
            <v>0</v>
          </cell>
          <cell r="I417" t="str">
            <v>HN009</v>
          </cell>
          <cell r="J417" t="str">
            <v>Vũ Anh Tuấn</v>
          </cell>
          <cell r="K417" t="str">
            <v>Việt Nam</v>
          </cell>
          <cell r="L417" t="str">
            <v>Hà Nội</v>
          </cell>
          <cell r="M417" t="str">
            <v>Quận Hoàn Kiếm</v>
          </cell>
          <cell r="N417" t="str">
            <v>Phường Hàng Trống</v>
          </cell>
          <cell r="O417" t="str">
            <v>CIRCLE K</v>
          </cell>
          <cell r="P417" t="str">
            <v>CÔNG TY TNHH VÒNG TRÒN ĐỎ</v>
          </cell>
          <cell r="Q417" t="str">
            <v>CÔNG TY TNHH MTV THƯƠNG MẠI VÀ DỊCH VỤ NGỌC THƠM</v>
          </cell>
        </row>
        <row r="418">
          <cell r="A418" t="str">
            <v>CircleK-HN2226</v>
          </cell>
          <cell r="B418" t="str">
            <v>CircleK Tầng 1 (P01, P02, P03), Tòa nhà X2, số 70 phố Nguyên Hồng</v>
          </cell>
          <cell r="C418" t="str">
            <v>Tầng 1 (P01, P02, P03), Tòa nhà X2, số 70 phố Nguyên Hồng, phường Láng Hạ, Quận Đống Đa, Thành phố Hà Nội, Việt Nam</v>
          </cell>
          <cell r="E418" t="str">
            <v>Circlek; Circlekmienbac; MIENBAC</v>
          </cell>
          <cell r="H418">
            <v>0</v>
          </cell>
          <cell r="I418" t="str">
            <v>HN009</v>
          </cell>
          <cell r="J418" t="str">
            <v>Vũ Anh Tuấn</v>
          </cell>
          <cell r="K418" t="str">
            <v>Việt Nam</v>
          </cell>
          <cell r="L418" t="str">
            <v>Hà Nội</v>
          </cell>
          <cell r="M418" t="str">
            <v>Quận Đống Đa</v>
          </cell>
          <cell r="N418" t="str">
            <v>Phường Láng Hạ</v>
          </cell>
          <cell r="O418" t="str">
            <v>CIRCLE K</v>
          </cell>
          <cell r="P418" t="str">
            <v>CÔNG TY TNHH VÒNG TRÒN ĐỎ</v>
          </cell>
          <cell r="Q418" t="str">
            <v>CÔNG TY TNHH MTV THƯƠNG MẠI VÀ DỊCH VỤ NGỌC THƠM</v>
          </cell>
        </row>
        <row r="419">
          <cell r="A419" t="str">
            <v>CircleK-HN2227</v>
          </cell>
          <cell r="B419" t="str">
            <v>CircleK 06 Vũ Trọng Khánh</v>
          </cell>
          <cell r="C419" t="str">
            <v>06 Vũ Trọng Khánh, Phường Mỗ Lao, Quận Hà Đông, TP Hà Nội</v>
          </cell>
          <cell r="E419" t="str">
            <v>Circlek; Circlekmienbac; MIENBAC</v>
          </cell>
          <cell r="H419">
            <v>0</v>
          </cell>
          <cell r="I419" t="str">
            <v>HN007</v>
          </cell>
          <cell r="J419" t="str">
            <v>Đỗ Minh Quang</v>
          </cell>
          <cell r="K419" t="str">
            <v>Việt Nam</v>
          </cell>
          <cell r="L419" t="str">
            <v>Hà Nội</v>
          </cell>
          <cell r="M419" t="str">
            <v>Quận Hà Đông</v>
          </cell>
          <cell r="N419" t="str">
            <v>Phường Mỗ Lao</v>
          </cell>
          <cell r="O419" t="str">
            <v>CIRCLE K</v>
          </cell>
          <cell r="P419" t="str">
            <v>CÔNG TY TNHH VÒNG TRÒN ĐỎ</v>
          </cell>
          <cell r="Q419" t="str">
            <v>CÔNG TY TNHH MTV THƯƠNG MẠI VÀ DỊCH VỤ NGỌC THƠM</v>
          </cell>
        </row>
        <row r="420">
          <cell r="A420" t="str">
            <v>CircleK-HN2228</v>
          </cell>
          <cell r="B420" t="str">
            <v>Circle K Vinhomes Green Bay 103 - tầng 1- G3</v>
          </cell>
          <cell r="C420" t="str">
            <v>Gian hàng kinh doanh số 103 (Tầng 1), Nhà hỗn hợp cao tầng HH3 (G3), Khu chức năng chính là cây xanh, hồ điều hoà, một phần công trình công cộng kết hợp nhà ở - Vinhomes Green Bay, đường Lương Thế Vinh, Phường Mễ Trì, Quận Nam Từ Liêm, Thành phố Hà Nội</v>
          </cell>
          <cell r="E420" t="str">
            <v>Circlek; Circlekmienbac; MIENBAC</v>
          </cell>
          <cell r="H420">
            <v>0</v>
          </cell>
          <cell r="I420" t="str">
            <v>HN007</v>
          </cell>
          <cell r="J420" t="str">
            <v>Đỗ Minh Quang</v>
          </cell>
          <cell r="K420" t="str">
            <v>Việt Nam</v>
          </cell>
          <cell r="L420" t="str">
            <v>Hà Nội</v>
          </cell>
          <cell r="M420" t="str">
            <v>Quận Nam Từ Liêm</v>
          </cell>
          <cell r="N420" t="str">
            <v>Phường Mễ Trì</v>
          </cell>
          <cell r="O420" t="str">
            <v>CIRCLE K</v>
          </cell>
          <cell r="P420" t="str">
            <v>CÔNG TY TNHH VÒNG TRÒN ĐỎ</v>
          </cell>
          <cell r="Q420" t="str">
            <v>CÔNG TY TNHH MTV THƯƠNG MẠI VÀ DỊCH VỤ NGỌC THƠM</v>
          </cell>
        </row>
        <row r="421">
          <cell r="A421" t="str">
            <v>CircleK-HN2229</v>
          </cell>
          <cell r="B421" t="str">
            <v>CircleK 46 Phùng Hưng</v>
          </cell>
          <cell r="C421" t="str">
            <v>Số 46 Phùng Hưng, Phường Phúc La, Quận Hà Đông, Hà Nội</v>
          </cell>
          <cell r="E421" t="str">
            <v>Circlek; Circlekmienbac; MIENBAC</v>
          </cell>
          <cell r="H421">
            <v>0</v>
          </cell>
          <cell r="I421" t="str">
            <v>HN007</v>
          </cell>
          <cell r="J421" t="str">
            <v>Đỗ Minh Quang</v>
          </cell>
          <cell r="K421" t="str">
            <v>Việt Nam</v>
          </cell>
          <cell r="L421" t="str">
            <v>Hà Nội</v>
          </cell>
          <cell r="M421" t="str">
            <v>Quận Hà Đông</v>
          </cell>
          <cell r="N421" t="str">
            <v>Phường Phúc La</v>
          </cell>
          <cell r="O421" t="str">
            <v>CIRCLE K</v>
          </cell>
          <cell r="P421" t="str">
            <v>CÔNG TY TNHH VÒNG TRÒN ĐỎ</v>
          </cell>
          <cell r="Q421" t="str">
            <v>CÔNG TY TNHH MTV THƯƠNG MẠI VÀ DỊCH VỤ NGỌC THƠM</v>
          </cell>
        </row>
        <row r="422">
          <cell r="A422" t="str">
            <v>CircleK-HN2230</v>
          </cell>
          <cell r="B422" t="str">
            <v>CircleK  Số 205 Lạc Long Quân</v>
          </cell>
          <cell r="C422" t="str">
            <v>Số 205 Lạc Long Quân, Phường Nghĩa Đô, Quận Cầu Giấy, Thành phố Hà Nội, Việt Nam.</v>
          </cell>
          <cell r="E422" t="str">
            <v>Circlek; Circlekmienbac; MIENBAC</v>
          </cell>
          <cell r="H422">
            <v>0</v>
          </cell>
          <cell r="I422" t="str">
            <v>HN007</v>
          </cell>
          <cell r="J422" t="str">
            <v>Đỗ Minh Quang</v>
          </cell>
          <cell r="K422" t="str">
            <v>Việt Nam</v>
          </cell>
          <cell r="L422" t="str">
            <v>Hà Nội</v>
          </cell>
          <cell r="M422" t="str">
            <v>Quận Cầu Giấy</v>
          </cell>
          <cell r="N422" t="str">
            <v>Phường Nghĩa Đô</v>
          </cell>
          <cell r="O422" t="str">
            <v>CIRCLE K</v>
          </cell>
          <cell r="P422" t="str">
            <v>CÔNG TY TNHH VÒNG TRÒN ĐỎ</v>
          </cell>
          <cell r="Q422" t="str">
            <v>CÔNG TY TNHH MTV THƯƠNG MẠI VÀ DỊCH VỤ NGỌC THƠM</v>
          </cell>
        </row>
        <row r="423">
          <cell r="A423" t="str">
            <v>CircleK-HN2231</v>
          </cell>
          <cell r="B423" t="str">
            <v>CircleK Số 1A Vạn Phúc</v>
          </cell>
          <cell r="C423" t="str">
            <v>Số 1A Vạn Phúc, phường Vạn Phúc, quận Hà Đông, TP Hà Nội</v>
          </cell>
          <cell r="E423" t="str">
            <v>Circlek; Circlekmienbac; MIENBAC</v>
          </cell>
          <cell r="H423">
            <v>0</v>
          </cell>
          <cell r="I423" t="str">
            <v>HN007</v>
          </cell>
          <cell r="J423" t="str">
            <v>Đỗ Minh Quang</v>
          </cell>
          <cell r="K423" t="str">
            <v>Việt Nam</v>
          </cell>
          <cell r="L423" t="str">
            <v>Hà Nội</v>
          </cell>
          <cell r="M423" t="str">
            <v>Quận Hà Đông</v>
          </cell>
          <cell r="N423" t="str">
            <v>Phường Vạn Phúc</v>
          </cell>
          <cell r="O423" t="str">
            <v>CIRCLE K</v>
          </cell>
          <cell r="P423" t="str">
            <v>CÔNG TY TNHH VÒNG TRÒN ĐỎ</v>
          </cell>
          <cell r="Q423" t="str">
            <v>CÔNG TY TNHH MTV THƯƠNG MẠI VÀ DỊCH VỤ NGỌC THƠM</v>
          </cell>
        </row>
        <row r="424">
          <cell r="A424" t="str">
            <v>CircleK-HN2232</v>
          </cell>
          <cell r="B424" t="str">
            <v>CircleK Diện tích Thương mại số GS101S25, tầng 1, thuộc Tòa nhà số GS1 (U39.1) Lô đất F3-CH01, Dự án Khu đô thị mới Tây Mỗ - Đại Mỗ - Vinhomes Park (Vinhomes Smart City</v>
          </cell>
          <cell r="C424" t="str">
            <v>Diện tích Thương mại số GS101S25, tầng 1, thuộc Tòa nhà số GS1 (U39.1), Lô đất F3-CH01, Dự án Khu đô thị mới Tây Mỗ - Đại Mỗ - Vinhomes Park (Vinhomes Smart City), đường Đại Lộ Thăng Long, Phường Tây Mỗ, Quận Nam Từ Liêm, Thành phố Hà Nội</v>
          </cell>
          <cell r="E424" t="str">
            <v>Circlek; Circlekmienbac; MIENBAC</v>
          </cell>
          <cell r="H424">
            <v>0</v>
          </cell>
          <cell r="I424" t="str">
            <v>HN007</v>
          </cell>
          <cell r="J424" t="str">
            <v>Đỗ Minh Quang</v>
          </cell>
          <cell r="K424" t="str">
            <v>Việt Nam</v>
          </cell>
          <cell r="L424" t="str">
            <v>Hà Nội</v>
          </cell>
          <cell r="M424" t="str">
            <v>Quận Nam Từ Liêm</v>
          </cell>
          <cell r="N424" t="str">
            <v>Phường Tây Mỗ</v>
          </cell>
          <cell r="O424" t="str">
            <v>CIRCLE K</v>
          </cell>
          <cell r="P424" t="str">
            <v>CÔNG TY TNHH VÒNG TRÒN ĐỎ</v>
          </cell>
          <cell r="Q424" t="str">
            <v>CÔNG TY TNHH MTV THƯƠNG MẠI VÀ DỊCH VỤ NGỌC THƠM</v>
          </cell>
        </row>
        <row r="425">
          <cell r="A425" t="str">
            <v>CircleK-HN2233</v>
          </cell>
          <cell r="B425" t="str">
            <v>CircleK Ô L7, Khu đấu giá Quyền sử dụng đất, đoạn đường Cầu Bươu</v>
          </cell>
          <cell r="C425" t="str">
            <v>Ô L7, Khu đấu giá Quyền sử dụng đất, đoạn đường Cầu Bươu, thôn Yên Xá, xã Tân Triều, huyện Thanh Trì, Hà Nội</v>
          </cell>
          <cell r="E425" t="str">
            <v>Circlek; Circlekmienbac; MIENBAC</v>
          </cell>
          <cell r="H425">
            <v>0</v>
          </cell>
          <cell r="I425" t="str">
            <v>HN009</v>
          </cell>
          <cell r="J425" t="str">
            <v>Vũ Anh Tuấn</v>
          </cell>
          <cell r="K425" t="str">
            <v>Việt Nam</v>
          </cell>
          <cell r="L425" t="str">
            <v>Hà Nội</v>
          </cell>
          <cell r="M425" t="str">
            <v>Huyện Thanh Trì</v>
          </cell>
          <cell r="N425" t="str">
            <v>Xã Tân Triều</v>
          </cell>
          <cell r="O425" t="str">
            <v>CIRCLE K</v>
          </cell>
          <cell r="P425" t="str">
            <v>CÔNG TY TNHH VÒNG TRÒN ĐỎ</v>
          </cell>
          <cell r="Q425" t="str">
            <v>CÔNG TY TNHH MTV THƯƠNG MẠI VÀ DỊCH VỤ NGỌC THƠM</v>
          </cell>
        </row>
        <row r="426">
          <cell r="A426" t="str">
            <v>CircleK-HN2234</v>
          </cell>
          <cell r="B426" t="str">
            <v>CircleK 93 Hoàng Văn Thái</v>
          </cell>
          <cell r="C426" t="str">
            <v>Số 93 Hoàng Văn Thái, Phường Khương Trung, Quận Thanh Xuân, Thành phố Hà Nội, Việt Nam</v>
          </cell>
          <cell r="E426" t="str">
            <v>Circlek; Circlekmienbac; MIENBAC</v>
          </cell>
          <cell r="H426">
            <v>0</v>
          </cell>
          <cell r="I426" t="str">
            <v>HN007</v>
          </cell>
          <cell r="J426" t="str">
            <v>Đỗ Minh Quang</v>
          </cell>
          <cell r="K426" t="str">
            <v>Việt Nam</v>
          </cell>
          <cell r="L426" t="str">
            <v>Hà Nội</v>
          </cell>
          <cell r="M426" t="str">
            <v>Quận Thanh Xuân</v>
          </cell>
          <cell r="O426" t="str">
            <v>CIRCLE K</v>
          </cell>
          <cell r="P426" t="str">
            <v>CÔNG TY TNHH VÒNG TRÒN ĐỎ</v>
          </cell>
          <cell r="Q426" t="str">
            <v>CÔNG TY TNHH MTV THƯƠNG MẠI VÀ DỊCH VỤ NGỌC THƠM</v>
          </cell>
        </row>
        <row r="427">
          <cell r="A427" t="str">
            <v>CircleK-HN2235</v>
          </cell>
          <cell r="B427" t="str">
            <v>CircleK 125 Trần Hưng Đạo - Bắc Ninh</v>
          </cell>
          <cell r="C427" t="str">
            <v>125 Trần Hưng Đạo, khu phố 4, phường Tiến An, thành phố Bắc Ninh, tỉnh Bắc Ninh</v>
          </cell>
          <cell r="E427" t="str">
            <v>Circlek; Circlekmienbac; MIENBAC</v>
          </cell>
          <cell r="H427">
            <v>0</v>
          </cell>
          <cell r="I427" t="str">
            <v>HN001</v>
          </cell>
          <cell r="J427" t="str">
            <v>Trần Thị Huệ</v>
          </cell>
          <cell r="K427" t="str">
            <v>Việt Nam</v>
          </cell>
          <cell r="L427" t="str">
            <v>Bắc Ninh</v>
          </cell>
          <cell r="M427" t="str">
            <v>Tỉnh Miền Bắc</v>
          </cell>
          <cell r="O427" t="str">
            <v>CIRCLE K</v>
          </cell>
          <cell r="P427" t="str">
            <v>CÔNG TY TNHH VÒNG TRÒN ĐỎ</v>
          </cell>
          <cell r="Q427" t="str">
            <v>CÔNG TY TNHH MTV THƯƠNG MẠI VÀ DỊCH VỤ NGỌC THƠM</v>
          </cell>
        </row>
        <row r="428">
          <cell r="A428" t="str">
            <v>CircleK-HN2236</v>
          </cell>
          <cell r="B428" t="str">
            <v>CircleK Căn Thương mại dịch vụ số L26M.TMDV03 (Căn TMDV 03, tầng 1, khối L26M tức tòa M1), dự án Masteri Waterfront - Lô đất B3-CT03, Dự án Khu đô thị Gia Lâm (Vinhomes Ocean Park)</v>
          </cell>
          <cell r="C428" t="str">
            <v>Căn Thương mại dịch vụ số L26M.TMDV03 (Căn TMDV 03, tầng 1, khối L26M tức tòa M1), dự án Masteri Waterfront - Lô đất B3-CT03, Dự án Khu đô thị Gia Lâm (Vinhomes Ocean Park), xã Đa Tốn, huyện Gia Lâm, Tp Hà Nội</v>
          </cell>
          <cell r="E428" t="str">
            <v>Circlek; Circlekmienbac; MIENBAC</v>
          </cell>
          <cell r="H428">
            <v>0</v>
          </cell>
          <cell r="I428" t="str">
            <v>HN009</v>
          </cell>
          <cell r="J428" t="str">
            <v>Vũ Anh Tuấn</v>
          </cell>
          <cell r="K428" t="str">
            <v>Việt Nam</v>
          </cell>
          <cell r="L428" t="str">
            <v>Hà Nội</v>
          </cell>
          <cell r="M428" t="str">
            <v>Huyện Gia Lâm</v>
          </cell>
          <cell r="O428" t="str">
            <v>CIRCLE K</v>
          </cell>
          <cell r="P428" t="str">
            <v>CÔNG TY TNHH VÒNG TRÒN ĐỎ</v>
          </cell>
          <cell r="Q428" t="str">
            <v>CÔNG TY TNHH MTV THƯƠNG MẠI VÀ DỊCH VỤ NGỌC THƠM</v>
          </cell>
        </row>
        <row r="429">
          <cell r="A429" t="str">
            <v>CircleK-HN2237</v>
          </cell>
          <cell r="B429" t="str">
            <v>CircleK TMDV-11, Tòa N04, Dự án Khu nhà ở xã hội Ecohome 3 tại ô đất ký hiệu B11-HH2</v>
          </cell>
          <cell r="C429" t="str">
            <v>TMDV-11, Tòa N04, Dự án Khu nhà ở xã hội Ecohome 3 tại ô đất ký hiệu B11-HH2, Khu Bắc Cổ Nhuế - Chèm, 
phường Đông Ngạc, quận Bắc Từ Liêm, HN</v>
          </cell>
          <cell r="E429" t="str">
            <v>Circlek; Circlekmienbac; MIENBAC</v>
          </cell>
          <cell r="H429">
            <v>0</v>
          </cell>
          <cell r="I429" t="str">
            <v>HN007</v>
          </cell>
          <cell r="J429" t="str">
            <v>Đỗ Minh Quang</v>
          </cell>
          <cell r="K429" t="str">
            <v>Việt Nam</v>
          </cell>
          <cell r="L429" t="str">
            <v>Hà Nội</v>
          </cell>
          <cell r="M429" t="str">
            <v>Quận Bắc Từ Liêm</v>
          </cell>
          <cell r="O429" t="str">
            <v>CIRCLE K</v>
          </cell>
          <cell r="P429" t="str">
            <v>CÔNG TY TNHH VÒNG TRÒN ĐỎ</v>
          </cell>
          <cell r="Q429" t="str">
            <v>CÔNG TY TNHH MTV THƯƠNG MẠI VÀ DỊCH VỤ NGỌC THƠM</v>
          </cell>
        </row>
        <row r="430">
          <cell r="A430" t="str">
            <v>CircleK-HN2238</v>
          </cell>
          <cell r="B430" t="str">
            <v>CircleK Số 25 Thái Phiên</v>
          </cell>
          <cell r="C430" t="str">
            <v>Số 25 Thái Phiên, Tổ 46, Phường Lê Đại Hành, Quận Hai Bà Trưng, Thành phố Hà Nội, Việt Nam</v>
          </cell>
          <cell r="E430" t="str">
            <v>Circlek; Circlekmienbac; MIENBAC</v>
          </cell>
          <cell r="H430">
            <v>0</v>
          </cell>
          <cell r="I430" t="str">
            <v>HN009</v>
          </cell>
          <cell r="J430" t="str">
            <v>Vũ Anh Tuấn</v>
          </cell>
          <cell r="K430" t="str">
            <v>Việt Nam</v>
          </cell>
          <cell r="L430" t="str">
            <v>Hà Nội</v>
          </cell>
          <cell r="M430" t="str">
            <v>Quận Hai Bà Trưng</v>
          </cell>
          <cell r="O430" t="str">
            <v>CIRCLE K</v>
          </cell>
          <cell r="P430" t="str">
            <v>CÔNG TY TNHH VÒNG TRÒN ĐỎ</v>
          </cell>
          <cell r="Q430" t="str">
            <v>CÔNG TY TNHH MTV THƯƠNG MẠI VÀ DỊCH VỤ NGỌC THƠM</v>
          </cell>
        </row>
        <row r="431">
          <cell r="A431" t="str">
            <v>CircleK-HN2239</v>
          </cell>
          <cell r="B431" t="str">
            <v>CircleK CT04-Tòa S1.09 Gia Lâm</v>
          </cell>
          <cell r="C431" t="str">
            <v>Gian hàng thương mại số 01S5A và 01S12A, Ô đất B3 - CT4. Tòa S1.09 (L26M-2), Dự án KĐT Gia Lâm, huyện Gia Lâm, thành phố Hà Nội</v>
          </cell>
          <cell r="E431" t="str">
            <v>Circlek; Circlekmienbac; MIENBAC</v>
          </cell>
          <cell r="H431">
            <v>0</v>
          </cell>
          <cell r="I431" t="str">
            <v>HN009</v>
          </cell>
          <cell r="J431" t="str">
            <v>Vũ Anh Tuấn</v>
          </cell>
          <cell r="K431" t="str">
            <v>Việt Nam</v>
          </cell>
          <cell r="L431" t="str">
            <v>Hà Nội</v>
          </cell>
          <cell r="M431" t="str">
            <v>Huyện Gia Lâm</v>
          </cell>
          <cell r="O431" t="str">
            <v>CIRCLE K</v>
          </cell>
          <cell r="P431" t="str">
            <v>CÔNG TY TNHH VÒNG TRÒN ĐỎ</v>
          </cell>
          <cell r="Q431" t="str">
            <v>CÔNG TY TNHH MTV THƯƠNG MẠI VÀ DỊCH VỤ NGỌC THƠM</v>
          </cell>
        </row>
        <row r="432">
          <cell r="A432" t="str">
            <v>CircleK-HN2240</v>
          </cell>
          <cell r="B432" t="str">
            <v>CircleK 49 Phan Chu Trinh</v>
          </cell>
          <cell r="C432" t="str">
            <v>Số 49 Phan Chu Trinh, Phường Phan Chu Trinh, Quận Hoàn Kiếm, Thành Phố Hà Nội, Việt Nam</v>
          </cell>
          <cell r="E432" t="str">
            <v>Circlek; Circlekmienbac; MIENBAC</v>
          </cell>
          <cell r="H432">
            <v>0</v>
          </cell>
          <cell r="I432" t="str">
            <v>HN009</v>
          </cell>
          <cell r="J432" t="str">
            <v>Vũ Anh Tuấn</v>
          </cell>
          <cell r="K432" t="str">
            <v>Việt Nam</v>
          </cell>
          <cell r="L432" t="str">
            <v>Hà Nội</v>
          </cell>
          <cell r="M432" t="str">
            <v>Quận Hoàn Kiếm</v>
          </cell>
          <cell r="N432" t="str">
            <v>Phường Phan Chu Trinh</v>
          </cell>
          <cell r="O432" t="str">
            <v>CIRCLE K</v>
          </cell>
          <cell r="P432" t="str">
            <v>CÔNG TY TNHH VÒNG TRÒN ĐỎ</v>
          </cell>
          <cell r="Q432" t="str">
            <v>CÔNG TY TNHH MTV THƯƠNG MẠI VÀ DỊCH VỤ NGỌC THƠM</v>
          </cell>
        </row>
        <row r="433">
          <cell r="A433" t="str">
            <v>CircleK-HN2241</v>
          </cell>
          <cell r="B433" t="str">
            <v>CircleK Số 2 Ngõ 11 Phố Lương Định Của</v>
          </cell>
          <cell r="C433" t="str">
            <v>Số 2 Ngõ 11 Phố Lương Định Của, Phường Kim Liên, Quận Đống Đa, Thành phố Hà Nội, Việt Nam</v>
          </cell>
          <cell r="E433" t="str">
            <v>Circlek; Circlekmienbac; MIENBAC</v>
          </cell>
          <cell r="H433">
            <v>0</v>
          </cell>
          <cell r="I433" t="str">
            <v>HN009</v>
          </cell>
          <cell r="J433" t="str">
            <v>Vũ Anh Tuấn</v>
          </cell>
          <cell r="K433" t="str">
            <v>Việt Nam</v>
          </cell>
          <cell r="L433" t="str">
            <v>Hà Nội</v>
          </cell>
          <cell r="M433" t="str">
            <v>Quận Đống Đa</v>
          </cell>
          <cell r="N433" t="str">
            <v>Phường Kim Liên</v>
          </cell>
          <cell r="O433" t="str">
            <v>CIRCLE K</v>
          </cell>
          <cell r="P433" t="str">
            <v>CÔNG TY TNHH VÒNG TRÒN ĐỎ</v>
          </cell>
          <cell r="Q433" t="str">
            <v>CÔNG TY TNHH MTV THƯƠNG MẠI VÀ DỊCH VỤ NGỌC THƠM</v>
          </cell>
        </row>
        <row r="434">
          <cell r="A434" t="str">
            <v>CircleK-HN2242</v>
          </cell>
          <cell r="B434" t="str">
            <v>CircleK Số 02 đường Hồ Ngọc Lân, Bắc Ninh</v>
          </cell>
          <cell r="C434" t="str">
            <v>Số 02 đường Hồ Ngọc Lân, Phường Kinh Bắc, Thành phố Bắc Ninh, Tỉnh Bắc Ninh, Việt Nam</v>
          </cell>
          <cell r="E434" t="str">
            <v>Circlek; Circlekmienbac; MIENBAC</v>
          </cell>
          <cell r="H434">
            <v>0</v>
          </cell>
          <cell r="I434" t="str">
            <v>HN001</v>
          </cell>
          <cell r="J434" t="str">
            <v>Trần Thị Huệ</v>
          </cell>
          <cell r="K434" t="str">
            <v>Việt Nam</v>
          </cell>
          <cell r="L434" t="str">
            <v>Bắc Ninh</v>
          </cell>
          <cell r="M434" t="str">
            <v>Tỉnh Miền Bắc</v>
          </cell>
          <cell r="N434" t="str">
            <v>Phường Kinh Bắc</v>
          </cell>
          <cell r="O434" t="str">
            <v>CIRCLE K</v>
          </cell>
          <cell r="P434" t="str">
            <v>CÔNG TY TNHH VÒNG TRÒN ĐỎ</v>
          </cell>
          <cell r="Q434" t="str">
            <v>CÔNG TY TNHH MTV THƯƠNG MẠI VÀ DỊCH VỤ NGỌC THƠM</v>
          </cell>
        </row>
        <row r="435">
          <cell r="A435" t="str">
            <v>CircleK-HN2243</v>
          </cell>
          <cell r="B435" t="str">
            <v>CircleK Căn Thương mại dịch vụ số Z38M.2.TMDV05A, dự án khu đô thị mới Tây Mỗ - Đại Mỗ - Vinhomes Park</v>
          </cell>
          <cell r="C435" t="str">
            <v>Căn Thương mại dịch vụ số Z38M.2.TMDV05A, khu chung cư cao tầng trên ô đất F5-CH02 thuộc dự án khu đô thị mới Tây Mỗ - Đại Mỗ - Vinhomes Park (tên thương mại Masteri West Heights), Toà D - Masteri West Heights, Tây Mỗ, Nam Từ Liêm, Hà Nội</v>
          </cell>
          <cell r="E435" t="str">
            <v>Circlek; Circlekmienbac; MIENBAC</v>
          </cell>
          <cell r="H435">
            <v>0</v>
          </cell>
          <cell r="I435" t="str">
            <v>HN007</v>
          </cell>
          <cell r="J435" t="str">
            <v>Đỗ Minh Quang</v>
          </cell>
          <cell r="K435" t="str">
            <v>Việt Nam</v>
          </cell>
          <cell r="L435" t="str">
            <v>Hà Nội</v>
          </cell>
          <cell r="M435" t="str">
            <v>Quận Nam Từ Liêm</v>
          </cell>
          <cell r="N435" t="str">
            <v>Phường Tây Mỗ</v>
          </cell>
          <cell r="O435" t="str">
            <v>CIRCLE K</v>
          </cell>
          <cell r="P435" t="str">
            <v>CÔNG TY TNHH VÒNG TRÒN ĐỎ</v>
          </cell>
          <cell r="Q435" t="str">
            <v>CÔNG TY TNHH MTV THƯƠNG MẠI VÀ DỊCH VỤ NGỌC THƠM</v>
          </cell>
        </row>
        <row r="436">
          <cell r="A436" t="str">
            <v>CircleK-HN2244</v>
          </cell>
          <cell r="B436" t="str">
            <v>CircleK Nhà 18T1 khu đô thị mới Trung Hòa - Nhân Chính</v>
          </cell>
          <cell r="C436" t="str">
            <v>Sàn thương mại dịch vụ công cộng tầng 1, Nhà 18T1 khu đô thị mới Trung Hòa - Nhân Chính, Phuong Nhan</v>
          </cell>
          <cell r="E436" t="str">
            <v>Circlek; Circlekmienbac; MIENBAC</v>
          </cell>
          <cell r="H436">
            <v>0</v>
          </cell>
          <cell r="I436" t="str">
            <v>HN007</v>
          </cell>
          <cell r="J436" t="str">
            <v>Đỗ Minh Quang</v>
          </cell>
          <cell r="K436" t="str">
            <v>Việt Nam</v>
          </cell>
          <cell r="L436" t="str">
            <v>Hà Nội</v>
          </cell>
          <cell r="M436" t="str">
            <v>Quận Thanh Xuân</v>
          </cell>
          <cell r="O436" t="str">
            <v>CIRCLE K</v>
          </cell>
          <cell r="P436" t="str">
            <v>CÔNG TY TNHH VÒNG TRÒN ĐỎ</v>
          </cell>
          <cell r="Q436" t="str">
            <v>CÔNG TY TNHH MTV THƯƠNG MẠI VÀ DỊCH VỤ NGỌC THƠM</v>
          </cell>
        </row>
        <row r="437">
          <cell r="A437" t="str">
            <v>CircleK-HN2245</v>
          </cell>
          <cell r="B437" t="str">
            <v>CircleK 37A Sài Đồng</v>
          </cell>
          <cell r="C437" t="str">
            <v>Số 37A Sài Đồng, Tổ 14, Phường Sài Đồng, Quận Long Biên, Thành Phố Hà Nội, Việt Nam</v>
          </cell>
          <cell r="E437" t="str">
            <v>Circlek; Circlekmienbac; MIENBAC</v>
          </cell>
          <cell r="H437">
            <v>0</v>
          </cell>
          <cell r="I437" t="str">
            <v>HN009</v>
          </cell>
          <cell r="J437" t="str">
            <v>Vũ Anh Tuấn</v>
          </cell>
          <cell r="K437" t="str">
            <v>Việt Nam</v>
          </cell>
          <cell r="L437" t="str">
            <v>Hà Nội</v>
          </cell>
          <cell r="M437" t="str">
            <v>Quận Long Biên</v>
          </cell>
          <cell r="O437" t="str">
            <v>CIRCLE K</v>
          </cell>
          <cell r="P437" t="str">
            <v>CÔNG TY TNHH VÒNG TRÒN ĐỎ</v>
          </cell>
          <cell r="Q437" t="str">
            <v>CÔNG TY TNHH MTV THƯƠNG MẠI VÀ DỊCH VỤ NGỌC THƠM</v>
          </cell>
        </row>
        <row r="438">
          <cell r="A438" t="str">
            <v>CircleK-HN2246</v>
          </cell>
          <cell r="B438" t="str">
            <v>CircleK 92 đường Trâu Quỳ</v>
          </cell>
          <cell r="C438" t="str">
            <v>92 Đường Trâu Quỳ, Thị Trấn Trâu Quỳ, Huyện Gia Lâm, Thành Phố Hà Nội, Việt Nam</v>
          </cell>
          <cell r="E438" t="str">
            <v>Circlek; Circlekmienbac; MIENBAC</v>
          </cell>
          <cell r="H438">
            <v>0</v>
          </cell>
          <cell r="I438" t="str">
            <v>HN009</v>
          </cell>
          <cell r="J438" t="str">
            <v>Vũ Anh Tuấn</v>
          </cell>
          <cell r="K438" t="str">
            <v>Việt Nam</v>
          </cell>
          <cell r="L438" t="str">
            <v>Hà Nội</v>
          </cell>
          <cell r="M438" t="str">
            <v>Huyện Gia Lâm</v>
          </cell>
          <cell r="O438" t="str">
            <v>CIRCLE K</v>
          </cell>
          <cell r="P438" t="str">
            <v>CÔNG TY TNHH VÒNG TRÒN ĐỎ</v>
          </cell>
          <cell r="Q438" t="str">
            <v>CÔNG TY TNHH MTV THƯƠNG MẠI VÀ DỊCH VỤ NGỌC THƠM</v>
          </cell>
        </row>
        <row r="439">
          <cell r="A439" t="str">
            <v>CircleK-HN2247</v>
          </cell>
          <cell r="B439" t="str">
            <v>CircleK Diện tích thương mại số 1-31 tại tầng 01 thuộc Khối đế của tòa W1 và W2, Nam Từ Liêm</v>
          </cell>
          <cell r="C439" t="str">
            <v>Diện tích thương mại số 1-31 tại tầng 01 thuộc Khối đế của tòa W1 và W2, Lô đất HH, Dự án Vinhomes West Point, đường Phạm Hùng, Phường Mễ Trì, Quận Nam Từ Liêm, Thành phố Hà Nội, Việt Nam</v>
          </cell>
          <cell r="E439" t="str">
            <v>Circlek; Circlekmienbac; MIENBAC</v>
          </cell>
          <cell r="H439">
            <v>0</v>
          </cell>
          <cell r="I439" t="str">
            <v>HN007</v>
          </cell>
          <cell r="J439" t="str">
            <v>Đỗ Minh Quang</v>
          </cell>
          <cell r="K439" t="str">
            <v>Việt Nam</v>
          </cell>
          <cell r="L439" t="str">
            <v>Hà Nội</v>
          </cell>
          <cell r="M439" t="str">
            <v>Quận Nam Từ Liêm</v>
          </cell>
          <cell r="O439" t="str">
            <v>CIRCLE K</v>
          </cell>
          <cell r="P439" t="str">
            <v>CÔNG TY TNHH VÒNG TRÒN ĐỎ</v>
          </cell>
          <cell r="Q439" t="str">
            <v>CÔNG TY TNHH MTV THƯƠNG MẠI VÀ DỊCH VỤ NGỌC THƠM</v>
          </cell>
        </row>
        <row r="440">
          <cell r="A440" t="str">
            <v>CircleK-HN2248</v>
          </cell>
          <cell r="B440" t="str">
            <v>CircleK Lô 16-D, Khu nhà ở tháp tầng A10</v>
          </cell>
          <cell r="C440" t="str">
            <v>Lô 16-D, Khu nhà ở tháp tầng A10, Khu đô thị Nam Trung Yên, Phường Yên Hòa, Quận Cầu Giấy, Thành phố Hà Nội</v>
          </cell>
          <cell r="E440" t="str">
            <v>Circlek; Circlekmienbac; MIENBAC</v>
          </cell>
          <cell r="H440">
            <v>0</v>
          </cell>
          <cell r="I440" t="str">
            <v>HN007</v>
          </cell>
          <cell r="J440" t="str">
            <v>Đỗ Minh Quang</v>
          </cell>
          <cell r="K440" t="str">
            <v>Việt Nam</v>
          </cell>
          <cell r="L440" t="str">
            <v>Hà Nội</v>
          </cell>
          <cell r="M440" t="str">
            <v>Quận Cầu Giấy</v>
          </cell>
          <cell r="N440" t="str">
            <v>Phường Yên Hoà</v>
          </cell>
          <cell r="O440" t="str">
            <v>CIRCLE K</v>
          </cell>
          <cell r="P440" t="str">
            <v>CÔNG TY TNHH VÒNG TRÒN ĐỎ</v>
          </cell>
          <cell r="Q440" t="str">
            <v>CÔNG TY TNHH MTV THƯƠNG MẠI VÀ DỊCH VỤ NGỌC THƠM</v>
          </cell>
        </row>
        <row r="441">
          <cell r="A441" t="str">
            <v>CircleK-HN2249</v>
          </cell>
          <cell r="B441" t="str">
            <v>CircleK 181 Nguyễn Ngọc Vũ</v>
          </cell>
          <cell r="C441" t="str">
            <v>Số 181 đường Nguyễn Ngọc Vũ, Phường Trung Hòa, Quận Cầu Giấy, TP Hà Nội</v>
          </cell>
          <cell r="E441" t="str">
            <v>Circlek; Circlekmienbac; MIENBAC</v>
          </cell>
          <cell r="H441">
            <v>0</v>
          </cell>
          <cell r="I441" t="str">
            <v>HN007</v>
          </cell>
          <cell r="J441" t="str">
            <v>Đỗ Minh Quang</v>
          </cell>
          <cell r="K441" t="str">
            <v>Việt Nam</v>
          </cell>
          <cell r="L441" t="str">
            <v>Hà Nội</v>
          </cell>
          <cell r="M441" t="str">
            <v>Quận Cầu Giấy</v>
          </cell>
          <cell r="N441" t="str">
            <v>Phường Trung Hoà</v>
          </cell>
          <cell r="O441" t="str">
            <v>CIRCLE K</v>
          </cell>
          <cell r="P441" t="str">
            <v>CÔNG TY TNHH VÒNG TRÒN ĐỎ</v>
          </cell>
          <cell r="Q441" t="str">
            <v>CÔNG TY TNHH MTV THƯƠNG MẠI VÀ DỊCH VỤ NGỌC THƠM</v>
          </cell>
        </row>
        <row r="442">
          <cell r="A442" t="str">
            <v>CircleK-HN2250</v>
          </cell>
          <cell r="B442" t="str">
            <v>CircleK Số 177 phố Vĩnh Hưng</v>
          </cell>
          <cell r="C442" t="str">
            <v>Số 177, phố Vĩnh Hưng, Phường Vĩnh Hưng, Quận Hoàng Mai, Thành phố Hà Nội, Việt Nam</v>
          </cell>
          <cell r="E442" t="str">
            <v>Circlek; Circlekmienbac; MIENBAC</v>
          </cell>
          <cell r="H442">
            <v>0</v>
          </cell>
          <cell r="I442" t="str">
            <v>HN009</v>
          </cell>
          <cell r="J442" t="str">
            <v>Vũ Anh Tuấn</v>
          </cell>
          <cell r="K442" t="str">
            <v>Việt Nam</v>
          </cell>
          <cell r="L442" t="str">
            <v>Hà Nội</v>
          </cell>
          <cell r="M442" t="str">
            <v>Quận Hoàng Mai</v>
          </cell>
          <cell r="N442" t="str">
            <v>Phường Vĩnh Hưng</v>
          </cell>
          <cell r="O442" t="str">
            <v>CIRCLE K</v>
          </cell>
          <cell r="P442" t="str">
            <v>CÔNG TY TNHH VÒNG TRÒN ĐỎ</v>
          </cell>
          <cell r="Q442" t="str">
            <v>CÔNG TY TNHH MTV THƯƠNG MẠI VÀ DỊCH VỤ NGỌC THƠM</v>
          </cell>
        </row>
        <row r="443">
          <cell r="A443" t="str">
            <v>CircleK-HN2251</v>
          </cell>
          <cell r="B443" t="str">
            <v>CircleK Số 568 + 570 Đường Trương Định</v>
          </cell>
          <cell r="C443" t="str">
            <v>Số 568 + 570 Đường Trương Định, Phường Tân Mai, Quận Hoàng Mai, Thành phố Hà Nội, Việt Nam</v>
          </cell>
          <cell r="E443" t="str">
            <v>Circlek; Circlekmienbac; MIENBAC</v>
          </cell>
          <cell r="H443">
            <v>0</v>
          </cell>
          <cell r="I443" t="str">
            <v>HN009</v>
          </cell>
          <cell r="J443" t="str">
            <v>Vũ Anh Tuấn</v>
          </cell>
          <cell r="K443" t="str">
            <v>Việt Nam</v>
          </cell>
          <cell r="L443" t="str">
            <v>Hà Nội</v>
          </cell>
          <cell r="M443" t="str">
            <v>Quận Hoàng Mai</v>
          </cell>
          <cell r="O443" t="str">
            <v>CIRCLE K</v>
          </cell>
          <cell r="P443" t="str">
            <v>CÔNG TY TNHH VÒNG TRÒN ĐỎ</v>
          </cell>
          <cell r="Q443" t="str">
            <v>CÔNG TY TNHH MTV THƯƠNG MẠI VÀ DỊCH VỤ NGỌC THƠM</v>
          </cell>
        </row>
        <row r="444">
          <cell r="A444" t="str">
            <v>CircleK-HN2252</v>
          </cell>
          <cell r="B444" t="str">
            <v>CircleK Số 235 Nguyễn Gia Thiều</v>
          </cell>
          <cell r="C444" t="str">
            <v>Số 235 Nguyễn Gia Thiều, phường Tiến An, thành phố Bắc Ninh, tỉnh Bắc Ninh</v>
          </cell>
          <cell r="E444" t="str">
            <v>Circlek; Circlekmienbac; MIENBAC</v>
          </cell>
          <cell r="H444">
            <v>0</v>
          </cell>
          <cell r="I444" t="str">
            <v>HN001</v>
          </cell>
          <cell r="J444" t="str">
            <v>Trần Thị Huệ</v>
          </cell>
          <cell r="K444" t="str">
            <v>Việt Nam</v>
          </cell>
          <cell r="L444" t="str">
            <v>Bắc Ninh</v>
          </cell>
          <cell r="M444" t="str">
            <v>Tỉnh Miền Bắc</v>
          </cell>
          <cell r="O444" t="str">
            <v>CIRCLE K</v>
          </cell>
          <cell r="P444" t="str">
            <v>CÔNG TY TNHH VÒNG TRÒN ĐỎ</v>
          </cell>
          <cell r="Q444" t="str">
            <v>CÔNG TY TNHH MTV THƯƠNG MẠI VÀ DỊCH VỤ NGỌC THƠM</v>
          </cell>
        </row>
        <row r="445">
          <cell r="A445" t="str">
            <v>CircleK-HN2253</v>
          </cell>
          <cell r="B445" t="str">
            <v>CircleK Căn shophouse SHB7-HH01'B tòa nhà ANLAND 2, Hà Đông</v>
          </cell>
          <cell r="C445" t="str">
            <v>Căn shophouse SHB7-HH01'B tòa nhà ANLAND 2, Công trình Nhà ở tại lô đất Khách sạn, văn phòng và nhà ở, Khu A - Khu đô thị mới Dương Nội, Phường La Khê, Quận Hà Đông, Thành phố Hà Nội, Việt Nam</v>
          </cell>
          <cell r="E445" t="str">
            <v>Circlek; Circlekmienbac; MIENBAC</v>
          </cell>
          <cell r="H445">
            <v>0</v>
          </cell>
          <cell r="I445" t="str">
            <v>HN007</v>
          </cell>
          <cell r="J445" t="str">
            <v>Đỗ Minh Quang</v>
          </cell>
          <cell r="K445" t="str">
            <v>Việt Nam</v>
          </cell>
          <cell r="L445" t="str">
            <v>Hà Nội</v>
          </cell>
          <cell r="M445" t="str">
            <v>Quận Hà Đông</v>
          </cell>
          <cell r="O445" t="str">
            <v>CIRCLE K</v>
          </cell>
          <cell r="P445" t="str">
            <v>CÔNG TY TNHH VÒNG TRÒN ĐỎ</v>
          </cell>
          <cell r="Q445" t="str">
            <v>CÔNG TY TNHH MTV THƯƠNG MẠI VÀ DỊCH VỤ NGỌC THƠM</v>
          </cell>
        </row>
        <row r="446">
          <cell r="A446" t="str">
            <v>CircleK-HN2254</v>
          </cell>
          <cell r="B446" t="str">
            <v>CircleK Số 183 phố Chùa Láng</v>
          </cell>
          <cell r="C446" t="str">
            <v>Số 183 phố Chùa Láng, Phường Láng Thượng, Quận Đống Đa, Thành phố Hà Nội, Việt Nam</v>
          </cell>
          <cell r="E446" t="str">
            <v>Circlek; Circlekmienbac; MIENBAC</v>
          </cell>
          <cell r="H446">
            <v>0</v>
          </cell>
          <cell r="I446" t="str">
            <v>HN009</v>
          </cell>
          <cell r="J446" t="str">
            <v>Vũ Anh Tuấn</v>
          </cell>
          <cell r="K446" t="str">
            <v>Việt Nam</v>
          </cell>
          <cell r="L446" t="str">
            <v>Hà Nội</v>
          </cell>
          <cell r="M446" t="str">
            <v>Quận Đống Đa</v>
          </cell>
          <cell r="O446" t="str">
            <v>CIRCLE K</v>
          </cell>
          <cell r="P446" t="str">
            <v>CÔNG TY TNHH VÒNG TRÒN ĐỎ</v>
          </cell>
          <cell r="Q446" t="str">
            <v>CÔNG TY TNHH MTV THƯƠNG MẠI VÀ DỊCH VỤ NGỌC THƠM</v>
          </cell>
        </row>
        <row r="447">
          <cell r="A447" t="str">
            <v>CircleK-HN2255</v>
          </cell>
          <cell r="B447" t="str">
            <v>CircleK Số 25 + 27 đường Giải Phóng</v>
          </cell>
          <cell r="C447" t="str">
            <v>Số 25 + 27 đường Giải Phóng, Phường Đồng Tâm, Quận Hai Bà Trưng, Thành phố Hà Nội, Việt Nam</v>
          </cell>
          <cell r="E447" t="str">
            <v>Circlek; Circlekmienbac; MIENBAC</v>
          </cell>
          <cell r="H447">
            <v>0</v>
          </cell>
          <cell r="I447" t="str">
            <v>HN009</v>
          </cell>
          <cell r="J447" t="str">
            <v>Vũ Anh Tuấn</v>
          </cell>
          <cell r="K447" t="str">
            <v>Việt Nam</v>
          </cell>
          <cell r="L447" t="str">
            <v>Hà Nội</v>
          </cell>
          <cell r="M447" t="str">
            <v>Quận Hai Bà Trưng</v>
          </cell>
          <cell r="N447" t="str">
            <v>Phường Đồng Tâm</v>
          </cell>
          <cell r="O447" t="str">
            <v>CIRCLE K</v>
          </cell>
          <cell r="P447" t="str">
            <v>CÔNG TY TNHH VÒNG TRÒN ĐỎ</v>
          </cell>
          <cell r="Q447" t="str">
            <v>CÔNG TY TNHH MTV THƯƠNG MẠI VÀ DỊCH VỤ NGỌC THƠM</v>
          </cell>
        </row>
        <row r="448">
          <cell r="A448" t="str">
            <v>CircleK-HN2256</v>
          </cell>
          <cell r="B448" t="str">
            <v>CircleK Số 161 + 177 phố Hàng Bạc</v>
          </cell>
          <cell r="C448" t="str">
            <v>Số 161 + 177 phố Hàng Bạc, Phường Hàng Bạc, Quận Hoàn Kiếm, Thành phố Hà Nội, Việt Nam</v>
          </cell>
          <cell r="E448" t="str">
            <v>Circlek; Circlekmienbac; MIENBAC</v>
          </cell>
          <cell r="H448">
            <v>0</v>
          </cell>
          <cell r="I448" t="str">
            <v>HN009</v>
          </cell>
          <cell r="J448" t="str">
            <v>Vũ Anh Tuấn</v>
          </cell>
          <cell r="K448" t="str">
            <v>Việt Nam</v>
          </cell>
          <cell r="L448" t="str">
            <v>Hà Nội</v>
          </cell>
          <cell r="M448" t="str">
            <v>Quận Hoàn Kiếm</v>
          </cell>
          <cell r="O448" t="str">
            <v>CIRCLE K</v>
          </cell>
          <cell r="P448" t="str">
            <v>CÔNG TY TNHH VÒNG TRÒN ĐỎ</v>
          </cell>
          <cell r="Q448" t="str">
            <v>CÔNG TY TNHH MTV THƯƠNG MẠI VÀ DỊCH VỤ NGỌC THƠM</v>
          </cell>
        </row>
        <row r="449">
          <cell r="A449" t="str">
            <v>CircleK-HN2257</v>
          </cell>
          <cell r="B449" t="str">
            <v>CircleK Số 148 Trần Bình</v>
          </cell>
          <cell r="C449" t="str">
            <v>Số 148 Trần Bình, Tổ dân phố số 9, Phường Mỹ Đình 2, Quận Nam Từ Liêm, Thành phố Hà Nội, Việt Nam</v>
          </cell>
          <cell r="E449" t="str">
            <v>Circlek; Circlekmienbac; MIENBAC</v>
          </cell>
          <cell r="H449">
            <v>0</v>
          </cell>
          <cell r="I449" t="str">
            <v>HN007</v>
          </cell>
          <cell r="J449" t="str">
            <v>Đỗ Minh Quang</v>
          </cell>
          <cell r="K449" t="str">
            <v>Việt Nam</v>
          </cell>
          <cell r="L449" t="str">
            <v>Hà Nội</v>
          </cell>
          <cell r="M449" t="str">
            <v>Quận Cầu Giấy</v>
          </cell>
          <cell r="O449" t="str">
            <v>CIRCLE K</v>
          </cell>
          <cell r="P449" t="str">
            <v>CÔNG TY TNHH VÒNG TRÒN ĐỎ</v>
          </cell>
          <cell r="Q449" t="str">
            <v>CÔNG TY TNHH MTV THƯƠNG MẠI VÀ DỊCH VỤ NGỌC THƠM</v>
          </cell>
        </row>
        <row r="450">
          <cell r="A450" t="str">
            <v>CircleK-HN2258</v>
          </cell>
          <cell r="B450" t="str">
            <v>CircleK Căn TT6-2A-108, Khu nhà ở thấp tầng, Khu đô thị mới Đại Kim</v>
          </cell>
          <cell r="C450" t="str">
            <v>Căn TT6-2A-108, Khu nhà ở thấp tầng, Khu đô thị mới Đại Kim, Phường Đại Kim, Quận Hoàng Mai, Thành phố Hà Nội, Việt Nam</v>
          </cell>
          <cell r="E450" t="str">
            <v>Circlek; Circlekmienbac; MIENBAC</v>
          </cell>
          <cell r="H450">
            <v>0</v>
          </cell>
          <cell r="I450" t="str">
            <v>HN009</v>
          </cell>
          <cell r="J450" t="str">
            <v>Vũ Anh Tuấn</v>
          </cell>
          <cell r="K450" t="str">
            <v>Việt Nam</v>
          </cell>
          <cell r="L450" t="str">
            <v>Hà Nội</v>
          </cell>
          <cell r="M450" t="str">
            <v>Quận Hoàng Mai</v>
          </cell>
          <cell r="O450" t="str">
            <v>CIRCLE K</v>
          </cell>
          <cell r="P450" t="str">
            <v>CÔNG TY TNHH VÒNG TRÒN ĐỎ</v>
          </cell>
          <cell r="Q450" t="str">
            <v>CÔNG TY TNHH MTV THƯƠNG MẠI VÀ DỊCH VỤ NGỌC THƠM</v>
          </cell>
        </row>
        <row r="451">
          <cell r="A451" t="str">
            <v>CircleK-HN2259</v>
          </cell>
          <cell r="B451" t="str">
            <v>CircleK Diện tích thương mại số 1S02, tầng 1, Tòa nhà số P2 (T30M-1) tại lô đất B5-CT04</v>
          </cell>
          <cell r="C451" t="str">
            <v>Diện tích thương mại số 1S02, tầng 1, Tòa nhà số P2 (T30M-1) tại lô đất B5-CT04 thuộc Dự án Khu đô thị Gia Lâm (Vinhomes Ocean Park), Thị Trấn Trâu Quỳ, Huyện Gia Lâm, Thành phố Hà Nội, Việt Nam</v>
          </cell>
          <cell r="E451" t="str">
            <v>Circlek; Circlekmienbac; MIENBAC</v>
          </cell>
          <cell r="H451">
            <v>0</v>
          </cell>
          <cell r="I451" t="str">
            <v>HN009</v>
          </cell>
          <cell r="J451" t="str">
            <v>Vũ Anh Tuấn</v>
          </cell>
          <cell r="K451" t="str">
            <v>Việt Nam</v>
          </cell>
          <cell r="L451" t="str">
            <v>Hà Nội</v>
          </cell>
          <cell r="M451" t="str">
            <v>Huyện Gia Lâm</v>
          </cell>
          <cell r="N451" t="str">
            <v>Xã Trâu Quỳ</v>
          </cell>
          <cell r="O451" t="str">
            <v>CIRCLE K</v>
          </cell>
          <cell r="P451" t="str">
            <v>CÔNG TY TNHH VÒNG TRÒN ĐỎ</v>
          </cell>
          <cell r="Q451" t="str">
            <v>CÔNG TY TNHH MTV THƯƠNG MẠI VÀ DỊCH VỤ NGỌC THƠM</v>
          </cell>
        </row>
        <row r="452">
          <cell r="A452" t="str">
            <v>CircleK-HN2260</v>
          </cell>
          <cell r="B452" t="str">
            <v>CircleK Gian hàng thương mại dịch vụ 1S08, Ô đất B2-CT01, Tòa L26 (S2.05) Dự án Khu đô thị Gia Lâm - Vinhomes Ocean Park</v>
          </cell>
          <cell r="C452" t="str">
            <v>Gian hàng thương mại dịch vụ 1S08, Ô đất B2-CT01, Tòa L26 (S2.05) Dự án Khu đô thị Gia Lâm - Vinhomes Ocean Park, Xã Đa Tốn, Huyện Gia Lâm, Thành phố Hà Nội, Việt Nam</v>
          </cell>
          <cell r="E452" t="str">
            <v>Circlek; Circlekmienbac; MIENBAC</v>
          </cell>
          <cell r="H452">
            <v>0</v>
          </cell>
          <cell r="I452" t="str">
            <v>HN009</v>
          </cell>
          <cell r="J452" t="str">
            <v>Vũ Anh Tuấn</v>
          </cell>
          <cell r="K452" t="str">
            <v>Việt Nam</v>
          </cell>
          <cell r="L452" t="str">
            <v>Hà Nội</v>
          </cell>
          <cell r="M452" t="str">
            <v>Huyện Gia Lâm</v>
          </cell>
          <cell r="O452" t="str">
            <v>CIRCLE K</v>
          </cell>
          <cell r="P452" t="str">
            <v>CÔNG TY TNHH VÒNG TRÒN ĐỎ</v>
          </cell>
          <cell r="Q452" t="str">
            <v>CÔNG TY TNHH MTV THƯƠNG MẠI VÀ DỊCH VỤ NGỌC THƠM</v>
          </cell>
        </row>
        <row r="453">
          <cell r="A453" t="str">
            <v>CircleK-HN2261</v>
          </cell>
          <cell r="B453" t="str">
            <v>CircleK Số 3 đường Lạc Long Quân, Cầu Giấy, Hà Nội</v>
          </cell>
          <cell r="C453" t="str">
            <v>Số 3 đường Lạc Long Quân, Phường Nghĩa Đô, Quận Cầu Giấy, Thành phố Hà Nội, Việt Nam</v>
          </cell>
          <cell r="E453" t="str">
            <v>Circlek; Circlekmienbac; MIENBAC</v>
          </cell>
          <cell r="H453">
            <v>0</v>
          </cell>
          <cell r="I453" t="str">
            <v>HN007</v>
          </cell>
          <cell r="J453" t="str">
            <v>Đỗ Minh Quang</v>
          </cell>
          <cell r="K453" t="str">
            <v>Việt Nam</v>
          </cell>
          <cell r="L453" t="str">
            <v>Hà Nội</v>
          </cell>
          <cell r="M453" t="str">
            <v>Quận Cầu Giấy</v>
          </cell>
          <cell r="N453" t="str">
            <v>Phường Nghĩa Đô</v>
          </cell>
          <cell r="O453" t="str">
            <v>CIRCLE K</v>
          </cell>
          <cell r="P453" t="str">
            <v>CÔNG TY TNHH VÒNG TRÒN ĐỎ</v>
          </cell>
          <cell r="Q453" t="str">
            <v>CÔNG TY TNHH MTV THƯƠNG MẠI VÀ DỊCH VỤ NGỌC THƠM</v>
          </cell>
        </row>
        <row r="454">
          <cell r="A454" t="str">
            <v>CircleK-HN2262</v>
          </cell>
          <cell r="B454" t="str">
            <v>CircleK Số 1 đường Giáp Bát, Hoàng Mai</v>
          </cell>
          <cell r="C454" t="str">
            <v>Số 1 đường Giáp Bát, Phường Giáp Bát, Quận Hoàng Mai, Thành phố Hà Nội, Việt Nam</v>
          </cell>
          <cell r="E454" t="str">
            <v>Circlek; Circlekmienbac; MIENBAC</v>
          </cell>
          <cell r="H454">
            <v>0</v>
          </cell>
          <cell r="I454" t="str">
            <v>HN009</v>
          </cell>
          <cell r="J454" t="str">
            <v>Vũ Anh Tuấn</v>
          </cell>
          <cell r="K454" t="str">
            <v>Việt Nam</v>
          </cell>
          <cell r="L454" t="str">
            <v>Hà Nội</v>
          </cell>
          <cell r="M454" t="str">
            <v>Quận Hoàng Mai</v>
          </cell>
          <cell r="O454" t="str">
            <v>CIRCLE K</v>
          </cell>
          <cell r="P454" t="str">
            <v>CÔNG TY TNHH VÒNG TRÒN ĐỎ</v>
          </cell>
          <cell r="Q454" t="str">
            <v>CÔNG TY TNHH MTV THƯƠNG MẠI VÀ DỊCH VỤ NGỌC THƠM</v>
          </cell>
        </row>
        <row r="455">
          <cell r="A455" t="str">
            <v>CircleK-HN2263</v>
          </cell>
          <cell r="B455" t="str">
            <v>CircleK CH01-09, Số 17 đường Gamuda Gardens 2-2, Hoàng Mai</v>
          </cell>
          <cell r="C455" t="str">
            <v>CH01-09, Số 17 đường Gamuda Gardens 2-2, Khu đô thị C2 - Gamuda Gardens, Phường Trần Phú, Quận Hoàng Mai, Thành phố Hà Nội, Việt Nam</v>
          </cell>
          <cell r="E455" t="str">
            <v>Circlek; Circlekmienbac; MIENBAC</v>
          </cell>
          <cell r="H455">
            <v>0</v>
          </cell>
          <cell r="I455" t="str">
            <v>HN009</v>
          </cell>
          <cell r="J455" t="str">
            <v>Vũ Anh Tuấn</v>
          </cell>
          <cell r="K455" t="str">
            <v>Việt Nam</v>
          </cell>
          <cell r="L455" t="str">
            <v>Hà Nội</v>
          </cell>
          <cell r="M455" t="str">
            <v>Quận Hoàng Mai</v>
          </cell>
          <cell r="O455" t="str">
            <v>CIRCLE K</v>
          </cell>
          <cell r="P455" t="str">
            <v>CÔNG TY TNHH VÒNG TRÒN ĐỎ</v>
          </cell>
          <cell r="Q455" t="str">
            <v>CÔNG TY TNHH MTV THƯƠNG MẠI VÀ DỊCH VỤ NGỌC THƠM</v>
          </cell>
        </row>
        <row r="456">
          <cell r="A456" t="str">
            <v>CircleK-HN2264</v>
          </cell>
          <cell r="B456" t="str">
            <v>CircleK Số 86 Ngô Xuân Quảng, Gia Lâm, Hà Nội</v>
          </cell>
          <cell r="C456" t="str">
            <v>Số 86 Ngô Xuân Quảng, Thị Trấn Trâu Quỳ, Huyện Gia Lâm, Thành phố Hà Nội, Việt Nam</v>
          </cell>
          <cell r="E456" t="str">
            <v>Circlek; Circlekmienbac; MIENBAC</v>
          </cell>
          <cell r="H456">
            <v>0</v>
          </cell>
          <cell r="I456" t="str">
            <v>HN009</v>
          </cell>
          <cell r="J456" t="str">
            <v>Vũ Anh Tuấn</v>
          </cell>
          <cell r="K456" t="str">
            <v>Việt Nam</v>
          </cell>
          <cell r="L456" t="str">
            <v>Hà Nội</v>
          </cell>
          <cell r="M456" t="str">
            <v>Huyện Gia Lâm</v>
          </cell>
          <cell r="O456" t="str">
            <v>CIRCLE K</v>
          </cell>
          <cell r="P456" t="str">
            <v>CÔNG TY TNHH VÒNG TRÒN ĐỎ</v>
          </cell>
          <cell r="Q456" t="str">
            <v>CÔNG TY TNHH MTV THƯƠNG MẠI VÀ DỊCH VỤ NGỌC THƠM</v>
          </cell>
        </row>
        <row r="457">
          <cell r="A457" t="str">
            <v>CircleK-HN2265</v>
          </cell>
          <cell r="B457" t="str">
            <v>CircleK Số 2 ngõ 612 Lạc Long Quân, Tây Hồ, Hà Nội</v>
          </cell>
          <cell r="C457" t="str">
            <v>Số 2 ngõ 612 Lạc Long Quân, Phường Nhật Tân, Quận Tây Hồ, Thành phố Hà Nội, Việt Nam</v>
          </cell>
          <cell r="E457" t="str">
            <v>Circlek; Circlekmienbac; MIENBAC</v>
          </cell>
          <cell r="H457">
            <v>0</v>
          </cell>
          <cell r="I457" t="str">
            <v>HN009</v>
          </cell>
          <cell r="J457" t="str">
            <v>Vũ Anh Tuấn</v>
          </cell>
          <cell r="K457" t="str">
            <v>Việt Nam</v>
          </cell>
          <cell r="L457" t="str">
            <v>Hà Nội</v>
          </cell>
          <cell r="M457" t="str">
            <v>Quận Tây Hồ</v>
          </cell>
          <cell r="O457" t="str">
            <v>CIRCLE K</v>
          </cell>
          <cell r="P457" t="str">
            <v>CÔNG TY TNHH VÒNG TRÒN ĐỎ</v>
          </cell>
          <cell r="Q457" t="str">
            <v>CÔNG TY TNHH MTV THƯƠNG MẠI VÀ DỊCH VỤ NGỌC THƠM</v>
          </cell>
        </row>
        <row r="458">
          <cell r="A458" t="str">
            <v>CircleK-HN2266</v>
          </cell>
          <cell r="B458" t="str">
            <v>CircleK Số 2 Hàng Điếu, Quận Hoàn Kiếm</v>
          </cell>
          <cell r="C458" t="str">
            <v>Số 2 Hàng Điếu, Phường Cửa Đông, Quận Hoàn Kiếm, Thành phố Hà Nội, Việt Nam</v>
          </cell>
          <cell r="E458" t="str">
            <v>Circlek; Circlekmienbac; MIENBAC</v>
          </cell>
          <cell r="H458">
            <v>0</v>
          </cell>
          <cell r="I458" t="str">
            <v>HN009</v>
          </cell>
          <cell r="J458" t="str">
            <v>Vũ Anh Tuấn</v>
          </cell>
          <cell r="K458" t="str">
            <v>Việt Nam</v>
          </cell>
          <cell r="L458" t="str">
            <v>Hà Nội</v>
          </cell>
          <cell r="M458" t="str">
            <v>Quận Hoàn Kiếm</v>
          </cell>
          <cell r="O458" t="str">
            <v>CIRCLE K</v>
          </cell>
          <cell r="P458" t="str">
            <v>CÔNG TY TNHH VÒNG TRÒN ĐỎ</v>
          </cell>
          <cell r="Q458" t="str">
            <v>CÔNG TY TNHH MTV THƯƠNG MẠI VÀ DỊCH VỤ NGỌC THƠM</v>
          </cell>
        </row>
        <row r="459">
          <cell r="A459" t="str">
            <v>CircleK-HN2267</v>
          </cell>
          <cell r="B459" t="str">
            <v>CircleK Số 6 Phố Nhổn, TDP Nguyên Xá 3, Bắc Từ Liêm, Hà Nội</v>
          </cell>
          <cell r="C459" t="str">
            <v>Số 6 Phố Nhổn, TDP Nguyên Xá 3, Phường Minh Khai, Quận Bắc Từ Liêm, Thành phố Hà Nội</v>
          </cell>
          <cell r="E459" t="str">
            <v>Circlek; Circlekmienbac; MIENBAC</v>
          </cell>
          <cell r="H459">
            <v>0</v>
          </cell>
          <cell r="I459" t="str">
            <v>HN007</v>
          </cell>
          <cell r="J459" t="str">
            <v>Đỗ Minh Quang</v>
          </cell>
          <cell r="K459" t="str">
            <v>Việt Nam</v>
          </cell>
          <cell r="L459" t="str">
            <v>Hà Nội</v>
          </cell>
          <cell r="M459" t="str">
            <v>Quận Bắc Từ Liêm</v>
          </cell>
          <cell r="O459" t="str">
            <v>CIRCLE K</v>
          </cell>
          <cell r="P459" t="str">
            <v>CÔNG TY TNHH VÒNG TRÒN ĐỎ</v>
          </cell>
          <cell r="Q459" t="str">
            <v>CÔNG TY TNHH MTV THƯƠNG MẠI VÀ DỊCH VỤ NGỌC THƠM</v>
          </cell>
        </row>
        <row r="460">
          <cell r="A460" t="str">
            <v>CircleK-HN2268</v>
          </cell>
          <cell r="B460" t="str">
            <v>CircleK Số 36 +38 Hàng Buồm, Quận Hoàn Kiếm</v>
          </cell>
          <cell r="C460" t="str">
            <v>Số 36 + 38 Hàng Buồm, Phường Hàng Buồm, Quận Hoàn Kiếm, Thành phố Hà Nội, Việt Nam</v>
          </cell>
          <cell r="E460" t="str">
            <v>Circlek; Circlekmienbac; MIENBAC</v>
          </cell>
          <cell r="H460">
            <v>0</v>
          </cell>
          <cell r="I460" t="str">
            <v>HN009</v>
          </cell>
          <cell r="J460" t="str">
            <v>Vũ Anh Tuấn</v>
          </cell>
          <cell r="K460" t="str">
            <v>Việt Nam</v>
          </cell>
          <cell r="L460" t="str">
            <v>Hà Nội</v>
          </cell>
          <cell r="M460" t="str">
            <v>Quận Hoàn Kiếm</v>
          </cell>
          <cell r="O460" t="str">
            <v>CIRCLE K</v>
          </cell>
          <cell r="P460" t="str">
            <v>CÔNG TY TNHH VÒNG TRÒN ĐỎ</v>
          </cell>
          <cell r="Q460" t="str">
            <v>CÔNG TY TNHH MTV THƯƠNG MẠI VÀ DỊCH VỤ NGỌC THƠM</v>
          </cell>
        </row>
        <row r="461">
          <cell r="A461" t="str">
            <v>CircleK-HN2269</v>
          </cell>
          <cell r="B461" t="str">
            <v>CircleK Tầng 1, Tòa 24T2, Khu đô thị Trung Hòa - Nhân Chính, Cầu Giấy, Hà Nội</v>
          </cell>
          <cell r="C461" t="str">
            <v>Tầng 1, Tòa 24T2, Khu đô thị Trung Hòa - Nhân Chính, Phường Trung Hòa, Quận Cầu Giấy, Thành phố Hà Nội, Việt Nam</v>
          </cell>
          <cell r="E461" t="str">
            <v>Circlek; Circlekmienbac; MIENBAC</v>
          </cell>
          <cell r="H461">
            <v>0</v>
          </cell>
          <cell r="I461" t="str">
            <v>HN007</v>
          </cell>
          <cell r="J461" t="str">
            <v>Đỗ Minh Quang</v>
          </cell>
          <cell r="K461" t="str">
            <v>Việt Nam</v>
          </cell>
          <cell r="L461" t="str">
            <v>Hà Nội</v>
          </cell>
          <cell r="M461" t="str">
            <v>Quận Cầu Giấy</v>
          </cell>
          <cell r="O461" t="str">
            <v>CIRCLE K</v>
          </cell>
          <cell r="P461" t="str">
            <v>CÔNG TY TNHH VÒNG TRÒN ĐỎ</v>
          </cell>
          <cell r="Q461" t="str">
            <v>CÔNG TY TNHH MTV THƯƠNG MẠI VÀ DỊCH VỤ NGỌC THƠM</v>
          </cell>
        </row>
        <row r="462">
          <cell r="A462" t="str">
            <v>CircleK-HN2270</v>
          </cell>
          <cell r="B462" t="str">
            <v>CircleK Số 131 Phố Xốm, Hà Đông</v>
          </cell>
          <cell r="C462" t="str">
            <v>Số 131 Phố Xốm, Phường Phú Lãm, Quận Hà Đông, Thành phố Hà Nội, Việt Nam</v>
          </cell>
          <cell r="E462" t="str">
            <v>Circlek; Circlekmienbac; MIENBAC</v>
          </cell>
          <cell r="H462">
            <v>0</v>
          </cell>
          <cell r="I462" t="str">
            <v>HN007</v>
          </cell>
          <cell r="J462" t="str">
            <v>Đỗ Minh Quang</v>
          </cell>
          <cell r="K462" t="str">
            <v>Việt Nam</v>
          </cell>
          <cell r="L462" t="str">
            <v>Hà Nội</v>
          </cell>
          <cell r="M462" t="str">
            <v>Quận Hà Đông</v>
          </cell>
          <cell r="O462" t="str">
            <v>CIRCLE K</v>
          </cell>
          <cell r="P462" t="str">
            <v>CÔNG TY TNHH VÒNG TRÒN ĐỎ</v>
          </cell>
          <cell r="Q462" t="str">
            <v>CÔNG TY TNHH MTV THƯƠNG MẠI VÀ DỊCH VỤ NGỌC THƠM</v>
          </cell>
        </row>
        <row r="463">
          <cell r="A463" t="str">
            <v>CircleK-HN2271</v>
          </cell>
          <cell r="B463" t="str">
            <v>CircleK Số 341 Nguyễn Cao, Bắc Ninh</v>
          </cell>
          <cell r="C463" t="str">
            <v>Số 341 Nguyễn Cao, Phường Võ Cường, Thành phố Bắc Ninh, Tỉnh Bắc Ninh, Việt Nam</v>
          </cell>
          <cell r="E463" t="str">
            <v>Circlek; Circlekmienbac; MIENBAC</v>
          </cell>
          <cell r="H463">
            <v>0</v>
          </cell>
          <cell r="I463" t="str">
            <v>HN001</v>
          </cell>
          <cell r="J463" t="str">
            <v>Trần Thị Huệ</v>
          </cell>
          <cell r="K463" t="str">
            <v>Việt Nam</v>
          </cell>
          <cell r="L463" t="str">
            <v>Bắc Ninh</v>
          </cell>
          <cell r="M463" t="str">
            <v>Tỉnh Miền Bắc</v>
          </cell>
          <cell r="O463" t="str">
            <v>CIRCLE K</v>
          </cell>
          <cell r="P463" t="str">
            <v>CÔNG TY TNHH VÒNG TRÒN ĐỎ</v>
          </cell>
          <cell r="Q463" t="str">
            <v>CÔNG TY TNHH MTV THƯƠNG MẠI VÀ DỊCH VỤ NGỌC THƠM</v>
          </cell>
        </row>
        <row r="464">
          <cell r="A464" t="str">
            <v>CircleK-HN2272</v>
          </cell>
          <cell r="B464" t="str">
            <v>CircleK Lô 35 TT8, đường Quang Lai, Thanh Trì, Hà Nội</v>
          </cell>
          <cell r="C464" t="str">
            <v>Lô 35 TT8, đường Quang Lai, Xã Ngũ Hiệp, Huyện Thanh Trì, Thành phố Hà Nội, Việt Nam.</v>
          </cell>
          <cell r="E464" t="str">
            <v>Circlek; Circlekmienbac; MIENBAC</v>
          </cell>
          <cell r="H464">
            <v>0</v>
          </cell>
          <cell r="I464" t="str">
            <v>HN009</v>
          </cell>
          <cell r="J464" t="str">
            <v>Vũ Anh Tuấn</v>
          </cell>
          <cell r="K464" t="str">
            <v>Việt Nam</v>
          </cell>
          <cell r="L464" t="str">
            <v>Hà Nội</v>
          </cell>
          <cell r="M464" t="str">
            <v>Huyện Thanh Trì</v>
          </cell>
          <cell r="N464" t="str">
            <v>Xã Ngũ Hiệp</v>
          </cell>
          <cell r="O464" t="str">
            <v>CIRCLE K</v>
          </cell>
          <cell r="P464" t="str">
            <v>CÔNG TY TNHH VÒNG TRÒN ĐỎ</v>
          </cell>
          <cell r="Q464" t="str">
            <v>CÔNG TY TNHH MTV THƯƠNG MẠI VÀ DỊCH VỤ NGỌC THƠM</v>
          </cell>
        </row>
        <row r="465">
          <cell r="A465" t="str">
            <v>CircleK-HN2273</v>
          </cell>
          <cell r="B465" t="str">
            <v>CircleK Số 100 phố Trung Kính, Cầu Giấy</v>
          </cell>
          <cell r="C465" t="str">
            <v>Số 100 phố Trung Kính, Tổ 28, Phường Yên Hòa, Quận Cầu Giấy, Thành phố Hà Nội, Việt Nam</v>
          </cell>
          <cell r="E465" t="str">
            <v>Circlek; Circlekmienbac; MIENBAC</v>
          </cell>
          <cell r="H465">
            <v>0</v>
          </cell>
          <cell r="I465" t="str">
            <v>HN007</v>
          </cell>
          <cell r="J465" t="str">
            <v>Đỗ Minh Quang</v>
          </cell>
          <cell r="K465" t="str">
            <v>Việt Nam</v>
          </cell>
          <cell r="L465" t="str">
            <v>Hà Nội</v>
          </cell>
          <cell r="M465" t="str">
            <v>Quận Cầu Giấy</v>
          </cell>
          <cell r="O465" t="str">
            <v>CIRCLE K</v>
          </cell>
          <cell r="P465" t="str">
            <v>CÔNG TY TNHH VÒNG TRÒN ĐỎ</v>
          </cell>
          <cell r="Q465" t="str">
            <v>CÔNG TY TNHH MTV THƯƠNG MẠI VÀ DỊCH VỤ NGỌC THƠM</v>
          </cell>
        </row>
        <row r="466">
          <cell r="A466" t="str">
            <v>CircleK-HN2274</v>
          </cell>
          <cell r="B466" t="str">
            <v>CircleK Cửa hàng số 01SH08A, Tòa S2.03 - Z34.1 (F1-CH03-1) Dự án khu đô thị mới Tây Mỗ, Đại Mỗ, Nam Từ Liêm</v>
          </cell>
          <cell r="C466" t="str">
            <v>Cửa hàng số 01SH08A, Tòa S2.03 - Z34.1 (F1-CH03-1) Dự án khu đô thị mới Tây Mỗ, Đại Mỗ - Vinhomes Park - Vinhomes Smart City, Phường Tây Mỗ, Quận Nam Từ Liêm, Thành phố Hà Nội, Việt Nam.</v>
          </cell>
          <cell r="E466" t="str">
            <v>Circlek; Circlekmienbac; MIENBAC</v>
          </cell>
          <cell r="H466">
            <v>0</v>
          </cell>
          <cell r="I466" t="str">
            <v>HN007</v>
          </cell>
          <cell r="J466" t="str">
            <v>Đỗ Minh Quang</v>
          </cell>
          <cell r="K466" t="str">
            <v>Việt Nam</v>
          </cell>
          <cell r="L466" t="str">
            <v>Hà Nội</v>
          </cell>
          <cell r="M466" t="str">
            <v>Quận Nam Từ Liêm</v>
          </cell>
          <cell r="O466" t="str">
            <v>CIRCLE K</v>
          </cell>
          <cell r="P466" t="str">
            <v>CÔNG TY TNHH VÒNG TRÒN ĐỎ</v>
          </cell>
          <cell r="Q466" t="str">
            <v>CÔNG TY TNHH MTV THƯƠNG MẠI VÀ DỊCH VỤ NGỌC THƠM</v>
          </cell>
        </row>
        <row r="467">
          <cell r="A467" t="str">
            <v>CircleK-HN2275</v>
          </cell>
          <cell r="B467" t="str">
            <v>CircleK Số nhà 33, phố Pháo Đài Láng, Đống Đa</v>
          </cell>
          <cell r="C467" t="str">
            <v>Số nhà 33, phố Pháo Đài Láng, Phường Láng Thượng, Quận Đống Đa, Thành phố Hà Nội, Việt Nam.</v>
          </cell>
          <cell r="E467" t="str">
            <v>Circlek; Circlekmienbac; MIENBAC</v>
          </cell>
          <cell r="H467">
            <v>0</v>
          </cell>
          <cell r="I467" t="str">
            <v>HN009</v>
          </cell>
          <cell r="J467" t="str">
            <v>Vũ Anh Tuấn</v>
          </cell>
          <cell r="K467" t="str">
            <v>Việt Nam</v>
          </cell>
          <cell r="L467" t="str">
            <v>Hà Nội</v>
          </cell>
          <cell r="M467" t="str">
            <v>Quận Đống Đa</v>
          </cell>
          <cell r="O467" t="str">
            <v>CIRCLE K</v>
          </cell>
          <cell r="P467" t="str">
            <v>CÔNG TY TNHH VÒNG TRÒN ĐỎ</v>
          </cell>
          <cell r="Q467" t="str">
            <v>CÔNG TY TNHH MTV THƯƠNG MẠI VÀ DỊCH VỤ NGỌC THƠM</v>
          </cell>
        </row>
        <row r="468">
          <cell r="A468" t="str">
            <v>CircleK-HN2276</v>
          </cell>
          <cell r="B468" t="str">
            <v>CircleK Số 1, ngõ 41, phố Nguyễn Chí Thanh, Ba Đình</v>
          </cell>
          <cell r="C468" t="str">
            <v>Số 1, ngõ 41, phố Nguyễn Chí Thanh, Phường Ngọc Khánh, Quận Ba Đình, Thành phố Hà Nội, Việt Nam</v>
          </cell>
          <cell r="E468" t="str">
            <v>Circlek; Circlekmienbac; MIENBAC</v>
          </cell>
          <cell r="H468">
            <v>0</v>
          </cell>
          <cell r="I468" t="str">
            <v>HN009</v>
          </cell>
          <cell r="J468" t="str">
            <v>Vũ Anh Tuấn</v>
          </cell>
          <cell r="K468" t="str">
            <v>Việt Nam</v>
          </cell>
          <cell r="L468" t="str">
            <v>Hà Nội</v>
          </cell>
          <cell r="M468" t="str">
            <v>Quận Ba Đình</v>
          </cell>
          <cell r="O468" t="str">
            <v>CIRCLE K</v>
          </cell>
          <cell r="P468" t="str">
            <v>CÔNG TY TNHH VÒNG TRÒN ĐỎ</v>
          </cell>
          <cell r="Q468" t="str">
            <v>CÔNG TY TNHH MTV THƯƠNG MẠI VÀ DỊCH VỤ NGỌC THƠM</v>
          </cell>
        </row>
        <row r="469">
          <cell r="A469" t="str">
            <v>CircleK-HN2277</v>
          </cell>
          <cell r="B469" t="str">
            <v>CircleK Số 81 Phố Huế</v>
          </cell>
          <cell r="C469" t="str">
            <v>Số 81 Phố Huế, Phường Phạm Đình Hổ, Quận Hai Bà Trưng, Thành phố Hà Nội, Việt Nam</v>
          </cell>
          <cell r="E469" t="str">
            <v>Circlek; Circlekmienbac; MIENBAC</v>
          </cell>
          <cell r="H469">
            <v>0</v>
          </cell>
          <cell r="I469" t="str">
            <v>HN009</v>
          </cell>
          <cell r="J469" t="str">
            <v>Vũ Anh Tuấn</v>
          </cell>
          <cell r="K469" t="str">
            <v>Việt Nam</v>
          </cell>
          <cell r="L469" t="str">
            <v>Hà Nội</v>
          </cell>
          <cell r="M469" t="str">
            <v>Quận Hai Bà Trưng</v>
          </cell>
          <cell r="O469" t="str">
            <v>CIRCLE K</v>
          </cell>
          <cell r="P469" t="str">
            <v>CÔNG TY TNHH VÒNG TRÒN ĐỎ</v>
          </cell>
          <cell r="Q469" t="str">
            <v>CÔNG TY TNHH MTV THƯƠNG MẠI VÀ DỊCH VỤ NGỌC THƠM</v>
          </cell>
        </row>
        <row r="470">
          <cell r="A470" t="str">
            <v>CircleK-HN2278</v>
          </cell>
          <cell r="B470" t="str">
            <v>CircleK Số 141 phố Hàng Bông, Hoàn Kiếm</v>
          </cell>
          <cell r="C470" t="str">
            <v>Số 141 phố Hàng Bông, Phường Hàng Bông, Quận Hoàn Kiếm, Thành phố Hà Nội, Việt Nam</v>
          </cell>
          <cell r="E470" t="str">
            <v>Circlek; Circlekmienbac; MIENBAC</v>
          </cell>
          <cell r="H470">
            <v>0</v>
          </cell>
          <cell r="I470" t="str">
            <v>HN009</v>
          </cell>
          <cell r="J470" t="str">
            <v>Vũ Anh Tuấn</v>
          </cell>
          <cell r="K470" t="str">
            <v>Việt Nam</v>
          </cell>
          <cell r="L470" t="str">
            <v>Hà Nội</v>
          </cell>
          <cell r="M470" t="str">
            <v>Quận Hoàn Kiếm</v>
          </cell>
          <cell r="O470" t="str">
            <v>CIRCLE K</v>
          </cell>
          <cell r="P470" t="str">
            <v>CÔNG TY TNHH VÒNG TRÒN ĐỎ</v>
          </cell>
          <cell r="Q470" t="str">
            <v>CÔNG TY TNHH MTV THƯƠNG MẠI VÀ DỊCH VỤ NGỌC THƠM</v>
          </cell>
        </row>
        <row r="471">
          <cell r="A471" t="str">
            <v>CircleK-HN2279</v>
          </cell>
          <cell r="B471" t="str">
            <v>CircleK Số 42B Lý Thường Kiệt, Hoàn Kiếm</v>
          </cell>
          <cell r="C471" t="str">
            <v>Số 42B Lý Thường Kiệt, Phường Hàng Bài, Quận Hoàn Kiếm, Thành phố Hà Nội, Việt Nam</v>
          </cell>
          <cell r="E471" t="str">
            <v>Circlek; Circlekmienbac; MIENBAC</v>
          </cell>
          <cell r="H471">
            <v>0</v>
          </cell>
          <cell r="I471" t="str">
            <v>HN009</v>
          </cell>
          <cell r="J471" t="str">
            <v>Vũ Anh Tuấn</v>
          </cell>
          <cell r="K471" t="str">
            <v>Việt Nam</v>
          </cell>
          <cell r="L471" t="str">
            <v>Hà Nội</v>
          </cell>
          <cell r="M471" t="str">
            <v>Quận Hoàn Kiếm</v>
          </cell>
          <cell r="O471" t="str">
            <v>CIRCLE K</v>
          </cell>
          <cell r="P471" t="str">
            <v>CÔNG TY TNHH VÒNG TRÒN ĐỎ</v>
          </cell>
          <cell r="Q471" t="str">
            <v>CÔNG TY TNHH MTV THƯƠNG MẠI VÀ DỊCH VỤ NGỌC THƠM</v>
          </cell>
        </row>
        <row r="472">
          <cell r="A472" t="str">
            <v>CircleK-HN2280</v>
          </cell>
          <cell r="B472" t="str">
            <v>CircleK 35/M2, Khu đô thị Yên Hòa</v>
          </cell>
          <cell r="C472" t="str">
            <v>35/M2, Khu đô thị Yên Hòa, Phường Yên Hòa, Quận Cầu Giấy, Thành phố Hà Nội, Việt Nam</v>
          </cell>
          <cell r="E472" t="str">
            <v>Circlek; Circlekmienbac; MIENBAC</v>
          </cell>
          <cell r="H472">
            <v>0</v>
          </cell>
          <cell r="I472" t="str">
            <v>HN007</v>
          </cell>
          <cell r="J472" t="str">
            <v>Đỗ Minh Quang</v>
          </cell>
          <cell r="K472" t="str">
            <v>Việt Nam</v>
          </cell>
          <cell r="L472" t="str">
            <v>Hà Nội</v>
          </cell>
          <cell r="M472" t="str">
            <v>Quận Cầu Giấy</v>
          </cell>
          <cell r="O472" t="str">
            <v>CIRCLE K</v>
          </cell>
          <cell r="P472" t="str">
            <v>CÔNG TY TNHH VÒNG TRÒN ĐỎ</v>
          </cell>
          <cell r="Q472" t="str">
            <v>CÔNG TY TNHH MTV THƯƠNG MẠI VÀ DỊCH VỤ NGỌC THƠM</v>
          </cell>
        </row>
        <row r="473">
          <cell r="A473" t="str">
            <v>CircleK-HN2281</v>
          </cell>
          <cell r="B473" t="str">
            <v>CircleK Số 16 phố Hàng Mắm</v>
          </cell>
          <cell r="C473" t="str">
            <v>Số 16 phố Hàng Mắm, Phường Lý Thái Tổ, Quận Hoàn Kiếm, Thành phố Hà Nội, Việt Nam</v>
          </cell>
          <cell r="E473" t="str">
            <v>Circlek; Circlekmienbac; MIENBAC</v>
          </cell>
          <cell r="H473">
            <v>0</v>
          </cell>
          <cell r="I473" t="str">
            <v>HN009</v>
          </cell>
          <cell r="J473" t="str">
            <v>Vũ Anh Tuấn</v>
          </cell>
          <cell r="K473" t="str">
            <v>Việt Nam</v>
          </cell>
          <cell r="L473" t="str">
            <v>Hà Nội</v>
          </cell>
          <cell r="M473" t="str">
            <v>Quận Hoàn Kiếm</v>
          </cell>
          <cell r="O473" t="str">
            <v>CIRCLE K</v>
          </cell>
          <cell r="P473" t="str">
            <v>CÔNG TY TNHH VÒNG TRÒN ĐỎ</v>
          </cell>
          <cell r="Q473" t="str">
            <v>CÔNG TY TNHH MTV THƯƠNG MẠI VÀ DỊCH VỤ NGỌC THƠM</v>
          </cell>
        </row>
        <row r="474">
          <cell r="A474" t="str">
            <v>CircleK-HN2283</v>
          </cell>
          <cell r="B474" t="str">
            <v>CircleK Số 30 phố Duy Tân, Cầu Giấy</v>
          </cell>
          <cell r="C474" t="str">
            <v>Số 30 phố Duy Tân, Phường Cầu Giấy, Thành phố Hà Nội, Việt Nam</v>
          </cell>
          <cell r="E474" t="str">
            <v>Circlek; Circlekmienbac; MIENBAC</v>
          </cell>
          <cell r="H474">
            <v>0</v>
          </cell>
          <cell r="I474" t="str">
            <v>HN007</v>
          </cell>
          <cell r="J474" t="str">
            <v>Đỗ Minh Quang</v>
          </cell>
          <cell r="K474" t="str">
            <v>Việt Nam</v>
          </cell>
          <cell r="L474" t="str">
            <v>Hà Nội</v>
          </cell>
          <cell r="M474" t="str">
            <v>Quận Cầu Giấy</v>
          </cell>
          <cell r="O474" t="str">
            <v>CIRCLE K</v>
          </cell>
          <cell r="P474" t="str">
            <v>CÔNG TY TNHH VÒNG TRÒN ĐỎ</v>
          </cell>
          <cell r="Q474" t="str">
            <v>CÔNG TY TNHH MTV THƯƠNG MẠI VÀ DỊCH VỤ NGỌC THƠM</v>
          </cell>
        </row>
        <row r="475">
          <cell r="A475" t="str">
            <v>CircleK-HNI-HN2282</v>
          </cell>
          <cell r="B475" t="str">
            <v>Circlek-HN2282</v>
          </cell>
          <cell r="C475" t="str">
            <v>Số 200 Hàng Bông, Phường Hoàn Kiếm, Thành phố Hà Nội, Việt Nam</v>
          </cell>
          <cell r="E475" t="str">
            <v>Circlek; Circlekmienbac; MIENBAC</v>
          </cell>
          <cell r="H475">
            <v>0</v>
          </cell>
          <cell r="I475" t="str">
            <v>HN009</v>
          </cell>
          <cell r="J475" t="str">
            <v>Vũ Anh Tuấn</v>
          </cell>
          <cell r="K475" t="str">
            <v>Việt Nam</v>
          </cell>
          <cell r="L475" t="str">
            <v>Hà Nội</v>
          </cell>
          <cell r="M475" t="str">
            <v>Quận Hoàn Kiếm</v>
          </cell>
          <cell r="O475" t="str">
            <v>CIRCLE K</v>
          </cell>
          <cell r="P475" t="str">
            <v>CÔNG TY TNHH VÒNG TRÒN ĐỎ</v>
          </cell>
          <cell r="Q475" t="str">
            <v>CÔNG TY TNHH MTV THƯƠNG MẠI VÀ DỊCH VỤ NGỌC THƠM</v>
          </cell>
        </row>
        <row r="476">
          <cell r="A476" t="str">
            <v>CircleK-HP6001</v>
          </cell>
          <cell r="B476" t="str">
            <v>CircleK 261A Trần Nguyên Hãn</v>
          </cell>
          <cell r="C476" t="str">
            <v>261A Trần Nguyên Hãn, Phường Nghĩa Xá, Quận Lê Chân, thành phố Hải Phòng</v>
          </cell>
          <cell r="E476" t="str">
            <v>Circlek; Circlekmienbac; MIENBAC</v>
          </cell>
          <cell r="H476">
            <v>0</v>
          </cell>
          <cell r="I476" t="str">
            <v>HN001</v>
          </cell>
          <cell r="J476" t="str">
            <v>Trần Thị Huệ</v>
          </cell>
          <cell r="K476" t="str">
            <v>Việt Nam</v>
          </cell>
          <cell r="L476" t="str">
            <v>Hải Phòng</v>
          </cell>
          <cell r="M476" t="str">
            <v>Tỉnh Miền Bắc</v>
          </cell>
          <cell r="O476" t="str">
            <v>CIRCLE K</v>
          </cell>
          <cell r="P476" t="str">
            <v>CÔNG TY TNHH VÒNG TRÒN ĐỎ</v>
          </cell>
          <cell r="Q476" t="str">
            <v>CÔNG TY TNHH MTV THƯƠNG MẠI VÀ DỊCH VỤ NGỌC THƠM</v>
          </cell>
        </row>
        <row r="477">
          <cell r="A477" t="str">
            <v>CircleK-HP6002</v>
          </cell>
          <cell r="B477" t="str">
            <v>CircleK 81 Trần Phú</v>
          </cell>
          <cell r="C477" t="str">
            <v>81 Trần Phú, Phường Cầu Đất, Quận Ngô Quyền, thành phố Hải Phòng</v>
          </cell>
          <cell r="E477" t="str">
            <v>Circlek; Circlekmienbac; MIENBAC</v>
          </cell>
          <cell r="H477">
            <v>0</v>
          </cell>
          <cell r="I477" t="str">
            <v>HN001</v>
          </cell>
          <cell r="J477" t="str">
            <v>Trần Thị Huệ</v>
          </cell>
          <cell r="K477" t="str">
            <v>Việt Nam</v>
          </cell>
          <cell r="L477" t="str">
            <v>Hải Phòng</v>
          </cell>
          <cell r="M477" t="str">
            <v>Tỉnh Miền Bắc</v>
          </cell>
          <cell r="O477" t="str">
            <v>CIRCLE K</v>
          </cell>
          <cell r="P477" t="str">
            <v>CÔNG TY TNHH VÒNG TRÒN ĐỎ</v>
          </cell>
          <cell r="Q477" t="str">
            <v>CÔNG TY TNHH MTV THƯƠNG MẠI VÀ DỊCH VỤ NGỌC THƠM</v>
          </cell>
        </row>
        <row r="478">
          <cell r="A478" t="str">
            <v>CircleK-HP6003</v>
          </cell>
          <cell r="B478" t="str">
            <v>CircleK BH 02-01 dự án Vinhome Imperia Hải Phòng</v>
          </cell>
          <cell r="C478" t="str">
            <v>BH 02-01 dự án Vinhome Imperia Hải Phòng, phường Thượng Lý, Quận Hồng Bàng, thành phố Hải Phòng</v>
          </cell>
          <cell r="E478" t="str">
            <v>Circlek; Circlekmienbac; MIENBAC</v>
          </cell>
          <cell r="H478">
            <v>0</v>
          </cell>
          <cell r="I478" t="str">
            <v>HN001</v>
          </cell>
          <cell r="J478" t="str">
            <v>Trần Thị Huệ</v>
          </cell>
          <cell r="K478" t="str">
            <v>Việt Nam</v>
          </cell>
          <cell r="L478" t="str">
            <v>Hải Phòng</v>
          </cell>
          <cell r="M478" t="str">
            <v>Tỉnh Miền Bắc</v>
          </cell>
          <cell r="O478" t="str">
            <v>CIRCLE K</v>
          </cell>
          <cell r="P478" t="str">
            <v>CÔNG TY TNHH VÒNG TRÒN ĐỎ</v>
          </cell>
          <cell r="Q478" t="str">
            <v>CÔNG TY TNHH MTV THƯƠNG MẠI VÀ DỊCH VỤ NGỌC THƠM</v>
          </cell>
        </row>
        <row r="479">
          <cell r="A479" t="str">
            <v>CircleK-HP6005</v>
          </cell>
          <cell r="B479" t="str">
            <v>CircleK Số 1 - 3 Hai Bà Trưng</v>
          </cell>
          <cell r="C479" t="str">
            <v>Số 1 - 3 Hai Bà Trưng, phường An Biên, Quận Lê Chân, thành phố Hải Phòng</v>
          </cell>
          <cell r="E479" t="str">
            <v>Circlek; Circlekmienbac; MIENBAC</v>
          </cell>
          <cell r="H479">
            <v>0</v>
          </cell>
          <cell r="I479" t="str">
            <v>HN001</v>
          </cell>
          <cell r="J479" t="str">
            <v>Trần Thị Huệ</v>
          </cell>
          <cell r="K479" t="str">
            <v>Việt Nam</v>
          </cell>
          <cell r="L479" t="str">
            <v>Hải Phòng</v>
          </cell>
          <cell r="M479" t="str">
            <v>Tỉnh Miền Bắc</v>
          </cell>
          <cell r="O479" t="str">
            <v>CIRCLE K</v>
          </cell>
          <cell r="P479" t="str">
            <v>CÔNG TY TNHH VÒNG TRÒN ĐỎ</v>
          </cell>
          <cell r="Q479" t="str">
            <v>CÔNG TY TNHH MTV THƯƠNG MẠI VÀ DỊCH VỤ NGỌC THƠM</v>
          </cell>
        </row>
        <row r="480">
          <cell r="A480" t="str">
            <v>CircleK-HP6006</v>
          </cell>
          <cell r="B480" t="str">
            <v>CircleK 372-374 Lạch Tray</v>
          </cell>
          <cell r="C480" t="str">
            <v>372-374 Lạch Tray, Phường Đằng Giang, Quận Ngô Quyền, thành phố Hải Phòng</v>
          </cell>
          <cell r="E480" t="str">
            <v>Circlek; Circlekmienbac; MIENBAC</v>
          </cell>
          <cell r="H480">
            <v>0</v>
          </cell>
          <cell r="I480" t="str">
            <v>HN001</v>
          </cell>
          <cell r="J480" t="str">
            <v>Trần Thị Huệ</v>
          </cell>
          <cell r="K480" t="str">
            <v>Việt Nam</v>
          </cell>
          <cell r="L480" t="str">
            <v>Hải Phòng</v>
          </cell>
          <cell r="M480" t="str">
            <v>Tỉnh Miền Bắc</v>
          </cell>
          <cell r="O480" t="str">
            <v>CIRCLE K</v>
          </cell>
          <cell r="P480" t="str">
            <v>CÔNG TY TNHH VÒNG TRÒN ĐỎ</v>
          </cell>
          <cell r="Q480" t="str">
            <v>CÔNG TY TNHH MTV THƯƠNG MẠI VÀ DỊCH VỤ NGỌC THƠM</v>
          </cell>
        </row>
        <row r="481">
          <cell r="A481" t="str">
            <v>CircleK-HP6007</v>
          </cell>
          <cell r="B481" t="str">
            <v>CircleK 62-64 Kênh Dương</v>
          </cell>
          <cell r="C481" t="str">
            <v>62-64 Kênh Dương, Phường Kênh Dương, Quận Lê Chân, thành phố Hải Phòng</v>
          </cell>
          <cell r="E481" t="str">
            <v>Circlek; Circlekmienbac; MIENBAC</v>
          </cell>
          <cell r="H481">
            <v>0</v>
          </cell>
          <cell r="I481" t="str">
            <v>HN001</v>
          </cell>
          <cell r="J481" t="str">
            <v>Trần Thị Huệ</v>
          </cell>
          <cell r="K481" t="str">
            <v>Việt Nam</v>
          </cell>
          <cell r="L481" t="str">
            <v>Hải Phòng</v>
          </cell>
          <cell r="M481" t="str">
            <v>Tỉnh Miền Bắc</v>
          </cell>
          <cell r="O481" t="str">
            <v>CIRCLE K</v>
          </cell>
          <cell r="P481" t="str">
            <v>CÔNG TY TNHH VÒNG TRÒN ĐỎ</v>
          </cell>
          <cell r="Q481" t="str">
            <v>CÔNG TY TNHH MTV THƯƠNG MẠI VÀ DỊCH VỤ NGỌC THƠM</v>
          </cell>
        </row>
        <row r="482">
          <cell r="A482" t="str">
            <v>CircleK-HP6008</v>
          </cell>
          <cell r="B482" t="str">
            <v>CircleK 31 Hồ Sen</v>
          </cell>
          <cell r="C482" t="str">
            <v>31 Hồ Sen, Phường Hàng Kênh, Quận Lê Chân, thành phố Hải Phòng</v>
          </cell>
          <cell r="E482" t="str">
            <v>Circlek; Circlekmienbac; MIENBAC</v>
          </cell>
          <cell r="H482">
            <v>0</v>
          </cell>
          <cell r="I482" t="str">
            <v>HN001</v>
          </cell>
          <cell r="J482" t="str">
            <v>Trần Thị Huệ</v>
          </cell>
          <cell r="K482" t="str">
            <v>Việt Nam</v>
          </cell>
          <cell r="L482" t="str">
            <v>Hải Phòng</v>
          </cell>
          <cell r="M482" t="str">
            <v>Tỉnh Miền Bắc</v>
          </cell>
          <cell r="O482" t="str">
            <v>CIRCLE K</v>
          </cell>
          <cell r="P482" t="str">
            <v>CÔNG TY TNHH VÒNG TRÒN ĐỎ</v>
          </cell>
          <cell r="Q482" t="str">
            <v>CÔNG TY TNHH MTV THƯƠNG MẠI VÀ DỊCH VỤ NGỌC THƠM</v>
          </cell>
        </row>
        <row r="483">
          <cell r="A483" t="str">
            <v>CircleK-HP6009</v>
          </cell>
          <cell r="B483" t="str">
            <v>CircleK Số 177 đường Hà Nội</v>
          </cell>
          <cell r="C483" t="str">
            <v>Số 177 đường Hà Nội, phường Thượng Lý, Quận Hồng Bàng, thành phố Hải Phòng</v>
          </cell>
          <cell r="E483" t="str">
            <v>Circlek; Circlekmienbac; MIENBAC</v>
          </cell>
          <cell r="H483">
            <v>0</v>
          </cell>
          <cell r="I483" t="str">
            <v>HN001</v>
          </cell>
          <cell r="J483" t="str">
            <v>Trần Thị Huệ</v>
          </cell>
          <cell r="K483" t="str">
            <v>Việt Nam</v>
          </cell>
          <cell r="L483" t="str">
            <v>Hải Phòng</v>
          </cell>
          <cell r="M483" t="str">
            <v>Tỉnh Miền Bắc</v>
          </cell>
          <cell r="O483" t="str">
            <v>CIRCLE K</v>
          </cell>
          <cell r="P483" t="str">
            <v>CÔNG TY TNHH VÒNG TRÒN ĐỎ</v>
          </cell>
          <cell r="Q483" t="str">
            <v>CÔNG TY TNHH MTV THƯƠNG MẠI VÀ DỊCH VỤ NGỌC THƠM</v>
          </cell>
        </row>
        <row r="484">
          <cell r="A484" t="str">
            <v>CircleK-HP6010</v>
          </cell>
          <cell r="B484" t="str">
            <v>CircleK 341 Lot 22 Lê Hồng Phong</v>
          </cell>
          <cell r="C484" t="str">
            <v>341 Lot 22 Lê Hồng Phong, phường Đông Khê, Quận Ngô Quyền, thành phố Hải Phòng</v>
          </cell>
          <cell r="E484" t="str">
            <v>Circlek; Circlekmienbac; MIENBAC</v>
          </cell>
          <cell r="H484">
            <v>0</v>
          </cell>
          <cell r="I484" t="str">
            <v>HN001</v>
          </cell>
          <cell r="J484" t="str">
            <v>Trần Thị Huệ</v>
          </cell>
          <cell r="K484" t="str">
            <v>Việt Nam</v>
          </cell>
          <cell r="L484" t="str">
            <v>Hải Phòng</v>
          </cell>
          <cell r="M484" t="str">
            <v>Tỉnh Miền Bắc</v>
          </cell>
          <cell r="O484" t="str">
            <v>CIRCLE K</v>
          </cell>
          <cell r="P484" t="str">
            <v>CÔNG TY TNHH VÒNG TRÒN ĐỎ</v>
          </cell>
          <cell r="Q484" t="str">
            <v>CÔNG TY TNHH MTV THƯƠNG MẠI VÀ DỊCH VỤ NGỌC THƠM</v>
          </cell>
        </row>
        <row r="485">
          <cell r="A485" t="str">
            <v>CircleK-HP6011</v>
          </cell>
          <cell r="B485" t="str">
            <v>CircleK Số 1 Phạm Minh Đức</v>
          </cell>
          <cell r="C485" t="str">
            <v>Số 1 Phạm Minh Đức, phường Máy Tơ, Quận Ngô Quyền, thành phố Hải Phòng</v>
          </cell>
          <cell r="E485" t="str">
            <v>Circlek; Circlekmienbac; MIENBAC</v>
          </cell>
          <cell r="H485">
            <v>0</v>
          </cell>
          <cell r="I485" t="str">
            <v>HN001</v>
          </cell>
          <cell r="J485" t="str">
            <v>Trần Thị Huệ</v>
          </cell>
          <cell r="K485" t="str">
            <v>Việt Nam</v>
          </cell>
          <cell r="L485" t="str">
            <v>Hải Phòng</v>
          </cell>
          <cell r="M485" t="str">
            <v>Tỉnh Miền Bắc</v>
          </cell>
          <cell r="O485" t="str">
            <v>CIRCLE K</v>
          </cell>
          <cell r="P485" t="str">
            <v>CÔNG TY TNHH VÒNG TRÒN ĐỎ</v>
          </cell>
          <cell r="Q485" t="str">
            <v>CÔNG TY TNHH MTV THƯƠNG MẠI VÀ DỊCH VỤ NGỌC THƠM</v>
          </cell>
        </row>
        <row r="486">
          <cell r="A486" t="str">
            <v>CircleK-HP6012</v>
          </cell>
          <cell r="B486" t="str">
            <v>CircleK Số 32 Nguyễn Đức Cảnh</v>
          </cell>
          <cell r="C486" t="str">
            <v>Số 32 Nguyễn Đức Cảnh, phường An Biên, Quận Lê Chân, thành phố Hải Phòng</v>
          </cell>
          <cell r="E486" t="str">
            <v>Circlek; Circlekmienbac; MIENBAC</v>
          </cell>
          <cell r="H486">
            <v>0</v>
          </cell>
          <cell r="I486" t="str">
            <v>HN001</v>
          </cell>
          <cell r="J486" t="str">
            <v>Trần Thị Huệ</v>
          </cell>
          <cell r="K486" t="str">
            <v>Việt Nam</v>
          </cell>
          <cell r="L486" t="str">
            <v>Hải Phòng</v>
          </cell>
          <cell r="M486" t="str">
            <v>Tỉnh Miền Bắc</v>
          </cell>
          <cell r="O486" t="str">
            <v>CIRCLE K</v>
          </cell>
          <cell r="P486" t="str">
            <v>CÔNG TY TNHH VÒNG TRÒN ĐỎ</v>
          </cell>
          <cell r="Q486" t="str">
            <v>CÔNG TY TNHH MTV THƯƠNG MẠI VÀ DỊCH VỤ NGỌC THƠM</v>
          </cell>
        </row>
        <row r="487">
          <cell r="A487" t="str">
            <v>CircleK-HP6013</v>
          </cell>
          <cell r="B487" t="str">
            <v>CircleK - 27 Trần Hưng Đạo</v>
          </cell>
          <cell r="C487" t="str">
            <v>Số 27 đường Trần Hưng Đạo, phường Hoàng Văn Thụ, quận Hồng Bàng, Thành Phố Hải Phòng</v>
          </cell>
          <cell r="E487" t="str">
            <v>Circlek; Circlekmienbac; MIENBAC</v>
          </cell>
          <cell r="H487">
            <v>0</v>
          </cell>
          <cell r="I487" t="str">
            <v>HN001</v>
          </cell>
          <cell r="J487" t="str">
            <v>Trần Thị Huệ</v>
          </cell>
          <cell r="K487" t="str">
            <v>Việt Nam</v>
          </cell>
          <cell r="L487" t="str">
            <v>Hải Phòng</v>
          </cell>
          <cell r="M487" t="str">
            <v>Tỉnh Miền Bắc</v>
          </cell>
          <cell r="O487" t="str">
            <v>CIRCLE K</v>
          </cell>
          <cell r="P487" t="str">
            <v>CÔNG TY TNHH VÒNG TRÒN ĐỎ</v>
          </cell>
          <cell r="Q487" t="str">
            <v>CÔNG TY TNHH MTV THƯƠNG MẠI VÀ DỊCH VỤ NGỌC THƠM</v>
          </cell>
        </row>
        <row r="488">
          <cell r="A488" t="str">
            <v>CircleK-HP6014</v>
          </cell>
          <cell r="B488" t="str">
            <v>CircleK Số 388 +388A Tô Hiệu</v>
          </cell>
          <cell r="C488" t="str">
            <v>Số 388 +388A Tô Hiệu, phường Hồ Nam, Quận Lê Chân, thành phố Hải Phòng</v>
          </cell>
          <cell r="E488" t="str">
            <v>Circlek; Circlekmienbac; MIENBAC</v>
          </cell>
          <cell r="H488">
            <v>0</v>
          </cell>
          <cell r="I488" t="str">
            <v>HN001</v>
          </cell>
          <cell r="J488" t="str">
            <v>Trần Thị Huệ</v>
          </cell>
          <cell r="K488" t="str">
            <v>Việt Nam</v>
          </cell>
          <cell r="L488" t="str">
            <v>Hải Phòng</v>
          </cell>
          <cell r="M488" t="str">
            <v>Tỉnh Miền Bắc</v>
          </cell>
          <cell r="O488" t="str">
            <v>CIRCLE K</v>
          </cell>
          <cell r="P488" t="str">
            <v>CÔNG TY TNHH VÒNG TRÒN ĐỎ</v>
          </cell>
          <cell r="Q488" t="str">
            <v>CÔNG TY TNHH MTV THƯƠNG MẠI VÀ DỊCH VỤ NGỌC THƠM</v>
          </cell>
        </row>
        <row r="489">
          <cell r="A489" t="str">
            <v>CircleK-HP6015</v>
          </cell>
          <cell r="B489" t="str">
            <v>CircleK 93 Lương Khánh Thiện</v>
          </cell>
          <cell r="C489" t="str">
            <v>93 Lương Khánh Thiện, Phường Cầu Đất, Quận Ngô Quyền, thành phố Hải Phòng</v>
          </cell>
          <cell r="E489" t="str">
            <v>Circlek; Circlekmienbac; MIENBAC</v>
          </cell>
          <cell r="H489">
            <v>0</v>
          </cell>
          <cell r="I489" t="str">
            <v>HN001</v>
          </cell>
          <cell r="J489" t="str">
            <v>Trần Thị Huệ</v>
          </cell>
          <cell r="K489" t="str">
            <v>Việt Nam</v>
          </cell>
          <cell r="L489" t="str">
            <v>Hải Phòng</v>
          </cell>
          <cell r="M489" t="str">
            <v>Tỉnh Miền Bắc</v>
          </cell>
          <cell r="O489" t="str">
            <v>CIRCLE K</v>
          </cell>
          <cell r="P489" t="str">
            <v>CÔNG TY TNHH VÒNG TRÒN ĐỎ</v>
          </cell>
          <cell r="Q489" t="str">
            <v>CÔNG TY TNHH MTV THƯƠNG MẠI VÀ DỊCH VỤ NGỌC THƠM</v>
          </cell>
        </row>
        <row r="490">
          <cell r="A490" t="str">
            <v>CircleK-HP6016</v>
          </cell>
          <cell r="B490" t="str">
            <v>CircleK 412 Trần Thành Ngọ</v>
          </cell>
          <cell r="C490" t="str">
            <v>412 Trần Thành Ngọ, Phường Trần Thành Ngọ, Quận Kiến An, thành phố Hải Phòng</v>
          </cell>
          <cell r="E490" t="str">
            <v>Circlek; Circlekmienbac; MIENBAC</v>
          </cell>
          <cell r="H490">
            <v>0</v>
          </cell>
          <cell r="I490" t="str">
            <v>HN001</v>
          </cell>
          <cell r="J490" t="str">
            <v>Trần Thị Huệ</v>
          </cell>
          <cell r="K490" t="str">
            <v>Việt Nam</v>
          </cell>
          <cell r="L490" t="str">
            <v>Hải Phòng</v>
          </cell>
          <cell r="M490" t="str">
            <v>Tỉnh Miền Bắc</v>
          </cell>
          <cell r="O490" t="str">
            <v>CIRCLE K</v>
          </cell>
          <cell r="P490" t="str">
            <v>CÔNG TY TNHH VÒNG TRÒN ĐỎ</v>
          </cell>
          <cell r="Q490" t="str">
            <v>CÔNG TY TNHH MTV THƯƠNG MẠI VÀ DỊCH VỤ NGỌC THƠM</v>
          </cell>
        </row>
        <row r="491">
          <cell r="A491" t="str">
            <v>CircleK-HP6017</v>
          </cell>
          <cell r="B491" t="str">
            <v>CircleK 27 Lê Lợi</v>
          </cell>
          <cell r="C491" t="str">
            <v>27 Lê Lợi, Phường Máy Tơ, Quận Ngô Quyền, thành phố Hải Phòng</v>
          </cell>
          <cell r="E491" t="str">
            <v>Circlek; Circlekmienbac; MIENBAC</v>
          </cell>
          <cell r="H491">
            <v>0</v>
          </cell>
          <cell r="I491" t="str">
            <v>HN001</v>
          </cell>
          <cell r="J491" t="str">
            <v>Trần Thị Huệ</v>
          </cell>
          <cell r="K491" t="str">
            <v>Việt Nam</v>
          </cell>
          <cell r="L491" t="str">
            <v>Hải Phòng</v>
          </cell>
          <cell r="M491" t="str">
            <v>Tỉnh Miền Bắc</v>
          </cell>
          <cell r="O491" t="str">
            <v>CIRCLE K</v>
          </cell>
          <cell r="P491" t="str">
            <v>CÔNG TY TNHH VÒNG TRÒN ĐỎ</v>
          </cell>
          <cell r="Q491" t="str">
            <v>CÔNG TY TNHH MTV THƯƠNG MẠI VÀ DỊCH VỤ NGỌC THƠM</v>
          </cell>
        </row>
        <row r="492">
          <cell r="A492" t="str">
            <v>CircleK-HP6018</v>
          </cell>
          <cell r="B492" t="str">
            <v>CircleK Số 183 phố Văn Cao, Hải Phòng</v>
          </cell>
          <cell r="C492" t="str">
            <v>Số 183 phố Văn Cao, Phường Đằng Giang, Quận Ngô Quyền, Thành phố Hải Phòng, Việt Nam</v>
          </cell>
          <cell r="E492" t="str">
            <v>Circlek; Circlekmienbac; MIENBAC</v>
          </cell>
          <cell r="H492">
            <v>0</v>
          </cell>
          <cell r="I492" t="str">
            <v>HN001</v>
          </cell>
          <cell r="J492" t="str">
            <v>Trần Thị Huệ</v>
          </cell>
          <cell r="K492" t="str">
            <v>Việt Nam</v>
          </cell>
          <cell r="L492" t="str">
            <v>Hải Phòng</v>
          </cell>
          <cell r="M492" t="str">
            <v>Tỉnh Miền Bắc</v>
          </cell>
          <cell r="O492" t="str">
            <v>CIRCLE K</v>
          </cell>
          <cell r="P492" t="str">
            <v>CÔNG TY TNHH VÒNG TRÒN ĐỎ</v>
          </cell>
          <cell r="Q492" t="str">
            <v>CÔNG TY TNHH MTV THƯƠNG MẠI VÀ DỊCH VỤ NGỌC THƠM</v>
          </cell>
        </row>
        <row r="493">
          <cell r="A493" t="str">
            <v>CircleK-ND8001</v>
          </cell>
          <cell r="B493" t="str">
            <v>CircleK Khu nhà phố Vịnh Đảo, TT-PT2C.23, Khu đô thị và thương mại Văn Giang (Ecopark)</v>
          </cell>
          <cell r="C493" t="str">
            <v>Khu nhà phố Vịnh Đảo, TT-PT2C.23, Khu đô thị và thương mại Văn Giang (Ecopark), xã Xuân Quang, huyện Văn Giang, tỉnh Hưng Yên</v>
          </cell>
          <cell r="E493" t="str">
            <v>Circlek; Circlekmienbac; MIENBAC</v>
          </cell>
          <cell r="H493">
            <v>0</v>
          </cell>
          <cell r="I493" t="str">
            <v>HN001</v>
          </cell>
          <cell r="J493" t="str">
            <v>Trần Thị Huệ</v>
          </cell>
          <cell r="K493" t="str">
            <v>Việt Nam</v>
          </cell>
          <cell r="L493" t="str">
            <v>Hưng Yên</v>
          </cell>
          <cell r="M493" t="str">
            <v>Tỉnh Miền Bắc</v>
          </cell>
          <cell r="O493" t="str">
            <v>CIRCLE K</v>
          </cell>
          <cell r="P493" t="str">
            <v>CÔNG TY TNHH VÒNG TRÒN ĐỎ</v>
          </cell>
          <cell r="Q493" t="str">
            <v>CÔNG TY TNHH MTV THƯƠNG MẠI VÀ DỊCH VỤ NGỌC THƠM</v>
          </cell>
        </row>
        <row r="494">
          <cell r="A494" t="str">
            <v>CircleK-ND8002</v>
          </cell>
          <cell r="B494" t="str">
            <v>CircleK Số MRA-095A, đường nội bộ Khu biệt thự Thủy Nguyên, Khu đô thị và thương mại Văn Giang (Ecopark)</v>
          </cell>
          <cell r="C494" t="str">
            <v>Số MRA-095A, đường nội bộ Khu biệt thự Thủy Nguyên, Khu đô thị và thương mại Văn Giang (Ecopark), xã Xuân Quang, huyện Văn Giang, tỉnh Hưng Yên</v>
          </cell>
          <cell r="E494" t="str">
            <v>Circlek; Circlekmienbac; MIENBAC</v>
          </cell>
          <cell r="H494">
            <v>0</v>
          </cell>
          <cell r="I494" t="str">
            <v>HN001</v>
          </cell>
          <cell r="J494" t="str">
            <v>Trần Thị Huệ</v>
          </cell>
          <cell r="K494" t="str">
            <v>Việt Nam</v>
          </cell>
          <cell r="L494" t="str">
            <v>Hưng Yên</v>
          </cell>
          <cell r="M494" t="str">
            <v>Tỉnh Miền Bắc</v>
          </cell>
          <cell r="O494" t="str">
            <v>CIRCLE K</v>
          </cell>
          <cell r="P494" t="str">
            <v>CÔNG TY TNHH VÒNG TRÒN ĐỎ</v>
          </cell>
          <cell r="Q494" t="str">
            <v>CÔNG TY TNHH MTV THƯƠNG MẠI VÀ DỊCH VỤ NGỌC THƠM</v>
          </cell>
        </row>
        <row r="495">
          <cell r="A495" t="str">
            <v>CircleK-ND8003</v>
          </cell>
          <cell r="B495" t="str">
            <v>CircleK PT.09, khu nhà phố Phố Trúc, Khu đô thị và thương mại Văn Giang (Ecopark)</v>
          </cell>
          <cell r="C495" t="str">
            <v>PT.09, khu nhà phố Phố Trúc, Khu đô thị và thương mại Văn Giang (Ecopark), xã Xuân Quang, huyện Văn Giang, tỉnh Hưng Yên</v>
          </cell>
          <cell r="E495" t="str">
            <v>Circlek; Circlekmienbac; MIENBAC</v>
          </cell>
          <cell r="H495">
            <v>0</v>
          </cell>
          <cell r="I495" t="str">
            <v>HN001</v>
          </cell>
          <cell r="J495" t="str">
            <v>Trần Thị Huệ</v>
          </cell>
          <cell r="K495" t="str">
            <v>Việt Nam</v>
          </cell>
          <cell r="L495" t="str">
            <v>Hưng Yên</v>
          </cell>
          <cell r="M495" t="str">
            <v>Tỉnh Miền Bắc</v>
          </cell>
          <cell r="O495" t="str">
            <v>CIRCLE K</v>
          </cell>
          <cell r="P495" t="str">
            <v>CÔNG TY TNHH VÒNG TRÒN ĐỎ</v>
          </cell>
          <cell r="Q495" t="str">
            <v>CÔNG TY TNHH MTV THƯƠNG MẠI VÀ DỊCH VỤ NGỌC THƠM</v>
          </cell>
        </row>
        <row r="496">
          <cell r="A496" t="str">
            <v>CircleK-NT0001</v>
          </cell>
          <cell r="B496" t="str">
            <v>CircleK 6A Nguyễn Chánh, Nha Trang, Khánh Hòa</v>
          </cell>
          <cell r="C496" t="str">
            <v>6A Nguyễn Chánh, Phường Lộc Thọ, Thành phố Nha Trang, Tỉnh Khánh Hòa, Việt Nam</v>
          </cell>
          <cell r="E496" t="str">
            <v>Circlek</v>
          </cell>
          <cell r="H496">
            <v>0</v>
          </cell>
          <cell r="I496" t="str">
            <v>SG029</v>
          </cell>
          <cell r="J496" t="str">
            <v>Dương Thị Kim Hồng</v>
          </cell>
          <cell r="K496" t="str">
            <v>Việt Nam</v>
          </cell>
          <cell r="L496" t="str">
            <v>Khánh Hòa</v>
          </cell>
          <cell r="M496" t="str">
            <v>Tỉnh Miền Nam</v>
          </cell>
          <cell r="N496" t="str">
            <v>Phường Lộc Thọ</v>
          </cell>
          <cell r="O496" t="str">
            <v>CIRCLE K</v>
          </cell>
          <cell r="P496" t="str">
            <v>CÔNG TY TNHH VÒNG TRÒN ĐỎ</v>
          </cell>
          <cell r="Q496" t="str">
            <v>CÔNG TY TNHH MTV THƯƠNG MẠI VÀ DỊCH VỤ NGỌC THƠM</v>
          </cell>
        </row>
        <row r="497">
          <cell r="A497" t="str">
            <v>CircleK-NT0002</v>
          </cell>
          <cell r="B497" t="str">
            <v>CircleK 78 Nguyễn Đình Chiểu, Nha Trang, Khánh Hòa</v>
          </cell>
          <cell r="C497" t="str">
            <v>78 Nguyễn Đình Chiểu, Phường Vĩnh Phước, Thành phố Nha Trang, Tỉnh Khánh Hòa, Việt Nam</v>
          </cell>
          <cell r="E497" t="str">
            <v>Circlek</v>
          </cell>
          <cell r="H497">
            <v>0</v>
          </cell>
          <cell r="I497" t="str">
            <v>SG029</v>
          </cell>
          <cell r="J497" t="str">
            <v>Dương Thị Kim Hồng</v>
          </cell>
          <cell r="K497" t="str">
            <v>Việt Nam</v>
          </cell>
          <cell r="L497" t="str">
            <v>Khánh Hòa</v>
          </cell>
          <cell r="M497" t="str">
            <v>Tỉnh Miền Nam</v>
          </cell>
          <cell r="N497" t="str">
            <v>Phường Vĩnh Phước</v>
          </cell>
          <cell r="O497" t="str">
            <v>CIRCLE K</v>
          </cell>
          <cell r="P497" t="str">
            <v>CÔNG TY TNHH VÒNG TRÒN ĐỎ</v>
          </cell>
          <cell r="Q497" t="str">
            <v>CÔNG TY TNHH MTV THƯƠNG MẠI VÀ DỊCH VỤ NGỌC THƠM</v>
          </cell>
        </row>
        <row r="498">
          <cell r="A498" t="str">
            <v>CircleK-NT0003</v>
          </cell>
          <cell r="B498" t="str">
            <v>CircleK 15 đường Trần Hữu Duyệt, Nha Trang, Khánh Hòa</v>
          </cell>
          <cell r="C498" t="str">
            <v>15 đường Trần Hữu Duyệt, khu đô thị Vĩnh Điềm Trung, Xã Vĩnh Hiệp, Thành phố Nha Trang, Tỉnh Khánh Hòa, Việt Nam</v>
          </cell>
          <cell r="E498" t="str">
            <v>Circlek</v>
          </cell>
          <cell r="H498">
            <v>0</v>
          </cell>
          <cell r="I498" t="str">
            <v>SG029</v>
          </cell>
          <cell r="J498" t="str">
            <v>Dương Thị Kim Hồng</v>
          </cell>
          <cell r="K498" t="str">
            <v>Việt Nam</v>
          </cell>
          <cell r="L498" t="str">
            <v>Khánh Hòa</v>
          </cell>
          <cell r="M498" t="str">
            <v>Tỉnh Miền Nam</v>
          </cell>
          <cell r="N498" t="str">
            <v>Xã Vĩnh Hiệp</v>
          </cell>
          <cell r="O498" t="str">
            <v>CIRCLE K</v>
          </cell>
          <cell r="P498" t="str">
            <v>CÔNG TY TNHH VÒNG TRÒN ĐỎ</v>
          </cell>
          <cell r="Q498" t="str">
            <v>CÔNG TY TNHH MTV THƯƠNG MẠI VÀ DỊCH VỤ NGỌC THƠM</v>
          </cell>
        </row>
        <row r="499">
          <cell r="A499" t="str">
            <v>CircleK-NT0004</v>
          </cell>
          <cell r="B499" t="str">
            <v>CircleK 4C Biệt Thự, Tỉnh Khánh Hòa, Việt Nam</v>
          </cell>
          <cell r="C499" t="str">
            <v>4C Biệt Thự, Phường Lộc Thọ, Thành phố Nha Trang, Tỉnh Khánh Hòa, Việt Nam</v>
          </cell>
          <cell r="E499" t="str">
            <v>Circlek</v>
          </cell>
          <cell r="H499">
            <v>0</v>
          </cell>
          <cell r="I499" t="str">
            <v>SG029</v>
          </cell>
          <cell r="J499" t="str">
            <v>Dương Thị Kim Hồng</v>
          </cell>
          <cell r="K499" t="str">
            <v>Việt Nam</v>
          </cell>
          <cell r="L499" t="str">
            <v>Khánh Hòa</v>
          </cell>
          <cell r="M499" t="str">
            <v>Tỉnh Miền Nam</v>
          </cell>
          <cell r="O499" t="str">
            <v>CIRCLE K</v>
          </cell>
          <cell r="P499" t="str">
            <v>CÔNG TY TNHH VÒNG TRÒN ĐỎ</v>
          </cell>
          <cell r="Q499" t="str">
            <v>CÔNG TY TNHH MTV THƯƠNG MẠI VÀ DỊCH VỤ NGỌC THƠM</v>
          </cell>
        </row>
        <row r="500">
          <cell r="A500" t="str">
            <v>CircleK-NT0005</v>
          </cell>
          <cell r="B500" t="str">
            <v>CircleK Số 18 Trần Phú, Nha Trang, Khánh Hòa</v>
          </cell>
          <cell r="C500" t="str">
            <v>Số 18 Trần Phú, Phường Lộc Thọ, Thành phố Nha Trang, Tỉnh Khánh Hòa, Việt Nam</v>
          </cell>
          <cell r="E500" t="str">
            <v>Circlek</v>
          </cell>
          <cell r="H500">
            <v>0</v>
          </cell>
          <cell r="I500" t="str">
            <v>SG029</v>
          </cell>
          <cell r="J500" t="str">
            <v>Dương Thị Kim Hồng</v>
          </cell>
          <cell r="K500" t="str">
            <v>Việt Nam</v>
          </cell>
          <cell r="L500" t="str">
            <v>Khánh Hòa</v>
          </cell>
          <cell r="M500" t="str">
            <v>Tỉnh Miền Nam</v>
          </cell>
          <cell r="O500" t="str">
            <v>CIRCLE K</v>
          </cell>
          <cell r="P500" t="str">
            <v>CÔNG TY TNHH VÒNG TRÒN ĐỎ</v>
          </cell>
          <cell r="Q500" t="str">
            <v>CÔNG TY TNHH MTV THƯƠNG MẠI VÀ DỊCH VỤ NGỌC THƠM</v>
          </cell>
        </row>
        <row r="501">
          <cell r="A501" t="str">
            <v>CircleK-NT0009</v>
          </cell>
          <cell r="B501" t="str">
            <v>CircleK Số 06 Tháp Bà, Nha Trang, Khánh Hòa</v>
          </cell>
          <cell r="C501" t="str">
            <v>06 Tháp Bà, Phường Vĩnh Thọ, Thành phố Nha Trang, Tỉnh Khánh Hòa, Việt Nam</v>
          </cell>
          <cell r="E501" t="str">
            <v>Circlek</v>
          </cell>
          <cell r="H501">
            <v>0</v>
          </cell>
          <cell r="I501" t="str">
            <v>SG029</v>
          </cell>
          <cell r="J501" t="str">
            <v>Dương Thị Kim Hồng</v>
          </cell>
          <cell r="K501" t="str">
            <v>Việt Nam</v>
          </cell>
          <cell r="L501" t="str">
            <v>Khánh Hòa</v>
          </cell>
          <cell r="M501" t="str">
            <v>Tỉnh Miền Nam</v>
          </cell>
          <cell r="O501" t="str">
            <v>CIRCLE K</v>
          </cell>
          <cell r="P501" t="str">
            <v>CÔNG TY TNHH VÒNG TRÒN ĐỎ</v>
          </cell>
          <cell r="Q501" t="str">
            <v>CÔNG TY TNHH MTV THƯƠNG MẠI VÀ DỊCH VỤ NGỌC THƠM</v>
          </cell>
        </row>
        <row r="502">
          <cell r="A502" t="str">
            <v>CircleK-NT0010</v>
          </cell>
          <cell r="B502" t="str">
            <v>CircleK 19 Lê Thánh Tôn, Nha Trang, Khánh Hòa</v>
          </cell>
          <cell r="C502" t="str">
            <v>19 Lê Thánh Tôn, Phường Lộc Thọ, Thành phố Nha Trang, Tỉnh Khánh Hòa, Việt Nam</v>
          </cell>
          <cell r="E502" t="str">
            <v>Circlek</v>
          </cell>
          <cell r="H502">
            <v>0</v>
          </cell>
          <cell r="I502" t="str">
            <v>SG029</v>
          </cell>
          <cell r="J502" t="str">
            <v>Dương Thị Kim Hồng</v>
          </cell>
          <cell r="K502" t="str">
            <v>Việt Nam</v>
          </cell>
          <cell r="L502" t="str">
            <v>Khánh Hòa</v>
          </cell>
          <cell r="M502" t="str">
            <v>Tỉnh Miền Nam</v>
          </cell>
          <cell r="O502" t="str">
            <v>CIRCLE K</v>
          </cell>
          <cell r="P502" t="str">
            <v>CÔNG TY TNHH VÒNG TRÒN ĐỎ</v>
          </cell>
          <cell r="Q502" t="str">
            <v>CÔNG TY TNHH MTV THƯƠNG MẠI VÀ DỊCH VỤ NGỌC THƠM</v>
          </cell>
        </row>
        <row r="503">
          <cell r="A503" t="str">
            <v>CircleK-NT0011</v>
          </cell>
          <cell r="B503" t="str">
            <v>CircleK 96B/3 Trần Phú, Nha Trang, Khánh Hòa</v>
          </cell>
          <cell r="C503" t="str">
            <v>96B/3 Trần Phú, Phường Lộc Thọ, Thành phố Nha Trang, Tỉnh Khánh Hòa, Việt Nam</v>
          </cell>
          <cell r="E503" t="str">
            <v>Circlek</v>
          </cell>
          <cell r="H503">
            <v>0</v>
          </cell>
          <cell r="I503" t="str">
            <v>SG029</v>
          </cell>
          <cell r="J503" t="str">
            <v>Dương Thị Kim Hồng</v>
          </cell>
          <cell r="K503" t="str">
            <v>Việt Nam</v>
          </cell>
          <cell r="L503" t="str">
            <v>Khánh Hòa</v>
          </cell>
          <cell r="M503" t="str">
            <v>Tỉnh Miền Nam</v>
          </cell>
          <cell r="O503" t="str">
            <v>CIRCLE K</v>
          </cell>
          <cell r="P503" t="str">
            <v>CÔNG TY TNHH VÒNG TRÒN ĐỎ</v>
          </cell>
          <cell r="Q503" t="str">
            <v>CÔNG TY TNHH MTV THƯƠNG MẠI VÀ DỊCH VỤ NGỌC THƠM</v>
          </cell>
        </row>
        <row r="504">
          <cell r="A504" t="str">
            <v>CircleK-QNH-00-HL4008</v>
          </cell>
          <cell r="B504" t="str">
            <v>CircleK Số nhà 78, Quảng Ninh</v>
          </cell>
          <cell r="C504" t="str">
            <v>Số nhà 78, tổ 3, khu 2, phường bãi cháy, tỉnh quảng ninh</v>
          </cell>
          <cell r="E504" t="str">
            <v>Circlekmienbac; MIENBAC</v>
          </cell>
          <cell r="H504">
            <v>0</v>
          </cell>
          <cell r="I504" t="str">
            <v>HN001</v>
          </cell>
          <cell r="J504" t="str">
            <v>Trần Thị Huệ</v>
          </cell>
          <cell r="K504" t="str">
            <v>Việt Nam</v>
          </cell>
          <cell r="L504" t="str">
            <v>Quảng Ninh</v>
          </cell>
          <cell r="M504" t="str">
            <v>Tỉnh Miền Bắc</v>
          </cell>
          <cell r="O504" t="str">
            <v>CIRCLE K</v>
          </cell>
          <cell r="P504" t="str">
            <v>CÔNG TY TNHH VÒNG TRÒN ĐỎ</v>
          </cell>
          <cell r="Q504" t="str">
            <v>CÔNG TY TNHH MTV THƯƠNG MẠI VÀ DỊCH VỤ NGỌC THƠM</v>
          </cell>
        </row>
        <row r="505">
          <cell r="A505" t="str">
            <v>CircleK-SG0001</v>
          </cell>
          <cell r="B505" t="str">
            <v>CircleK 36 Hai Bà Trưng</v>
          </cell>
          <cell r="C505" t="str">
            <v>36 Hai Bà Trưng, phường Bến Nghé, quận 1, thành phố Hồ Chí Minh</v>
          </cell>
          <cell r="E505" t="str">
            <v>Circlek; Circlekmiennam; MIENNAM</v>
          </cell>
          <cell r="H505">
            <v>0</v>
          </cell>
          <cell r="I505" t="str">
            <v>SG011</v>
          </cell>
          <cell r="J505" t="str">
            <v>Trương Quang Thanh</v>
          </cell>
          <cell r="K505" t="str">
            <v>Việt Nam</v>
          </cell>
          <cell r="L505" t="str">
            <v>Hồ Chí Minh</v>
          </cell>
          <cell r="M505" t="str">
            <v>quận 1</v>
          </cell>
          <cell r="O505" t="str">
            <v>CIRCLE K</v>
          </cell>
          <cell r="P505" t="str">
            <v>CÔNG TY TNHH VÒNG TRÒN ĐỎ</v>
          </cell>
          <cell r="Q505" t="str">
            <v>CÔNG TY TNHH MTV THƯƠNG MẠI VÀ DỊCH VỤ NGỌC THƠM</v>
          </cell>
        </row>
        <row r="506">
          <cell r="A506" t="str">
            <v>CircleK-SG0006</v>
          </cell>
          <cell r="B506" t="str">
            <v>CircleK 75 Thành Thái</v>
          </cell>
          <cell r="C506" t="str">
            <v>75 Thành Thái, phường 14, quận 10, thành phố Hồ Chí Minh</v>
          </cell>
          <cell r="E506" t="str">
            <v>Circlek; Circlekmiennam; MIENNAM</v>
          </cell>
          <cell r="H506">
            <v>0</v>
          </cell>
          <cell r="I506" t="str">
            <v>SG009</v>
          </cell>
          <cell r="J506" t="str">
            <v>Hứa Thị Ngọc Thơ</v>
          </cell>
          <cell r="K506" t="str">
            <v>Việt Nam</v>
          </cell>
          <cell r="L506" t="str">
            <v>Hồ Chí Minh</v>
          </cell>
          <cell r="M506" t="str">
            <v>Quận 10</v>
          </cell>
          <cell r="O506" t="str">
            <v>CIRCLE K</v>
          </cell>
          <cell r="P506" t="str">
            <v>CÔNG TY TNHH VÒNG TRÒN ĐỎ</v>
          </cell>
          <cell r="Q506" t="str">
            <v>CÔNG TY TNHH MTV THƯƠNG MẠI VÀ DỊCH VỤ NGỌC THƠM</v>
          </cell>
        </row>
        <row r="507">
          <cell r="A507" t="str">
            <v>CircleK-SG0007</v>
          </cell>
          <cell r="B507" t="str">
            <v>CircleK 6 Thảo Điền</v>
          </cell>
          <cell r="C507" t="str">
            <v>6 Thảo Điền, khu phố 1, phường Thảo Điền, thành phố Thủ Đức, thành phố Hồ Chí Minh</v>
          </cell>
          <cell r="E507" t="str">
            <v>Circlek; Circlekmiennam; MIENNAM</v>
          </cell>
          <cell r="H507">
            <v>0</v>
          </cell>
          <cell r="I507" t="str">
            <v>SG009</v>
          </cell>
          <cell r="J507" t="str">
            <v>Hứa Thị Ngọc Thơ</v>
          </cell>
          <cell r="K507" t="str">
            <v>Việt Nam</v>
          </cell>
          <cell r="L507" t="str">
            <v>Hồ Chí Minh</v>
          </cell>
          <cell r="M507" t="str">
            <v>Quận 2</v>
          </cell>
          <cell r="O507" t="str">
            <v>CIRCLE K</v>
          </cell>
          <cell r="P507" t="str">
            <v>CÔNG TY TNHH VÒNG TRÒN ĐỎ</v>
          </cell>
          <cell r="Q507" t="str">
            <v>CÔNG TY TNHH MTV THƯƠNG MẠI VÀ DỊCH VỤ NGỌC THƠM</v>
          </cell>
        </row>
        <row r="508">
          <cell r="A508" t="str">
            <v>CircleK-SG0012</v>
          </cell>
          <cell r="B508" t="str">
            <v>CircleK 69 Hồ Tùng Mậu</v>
          </cell>
          <cell r="C508" t="str">
            <v>69 Hồ Tùng Maauk, phường Bến Nghé, quận 1, thành phố Hồ Chí Minh</v>
          </cell>
          <cell r="E508" t="str">
            <v>Circlek; Circlekmiennam; MIENNAM</v>
          </cell>
          <cell r="H508">
            <v>0</v>
          </cell>
          <cell r="I508" t="str">
            <v>SG026</v>
          </cell>
          <cell r="J508" t="str">
            <v>Nguyễn Văn Vinh</v>
          </cell>
          <cell r="K508" t="str">
            <v>Việt Nam</v>
          </cell>
          <cell r="L508" t="str">
            <v>Hồ Chí Minh</v>
          </cell>
          <cell r="M508" t="str">
            <v>Quận 1</v>
          </cell>
          <cell r="O508" t="str">
            <v>CIRCLE K</v>
          </cell>
          <cell r="P508" t="str">
            <v>CÔNG TY TNHH VÒNG TRÒN ĐỎ</v>
          </cell>
          <cell r="Q508" t="str">
            <v>CÔNG TY TNHH MTV THƯƠNG MẠI VÀ DỊCH VỤ NGỌC THƠM</v>
          </cell>
        </row>
        <row r="509">
          <cell r="A509" t="str">
            <v>CircleK-SG0014</v>
          </cell>
          <cell r="B509" t="str">
            <v>CircleK Lô CR2-12, Số 107 Đại Lộ Tôn Dật Tiên, Khu A, Phú Mỹ Hưng</v>
          </cell>
          <cell r="C509" t="str">
            <v>Lô CR2-12, số 107 Đại lộ Tôn Dật Tiên, khu A, Phú Mỹ Hưng, phường Tân Phú, quận 7, thành phố Hồ Chí Minh</v>
          </cell>
          <cell r="E509" t="str">
            <v>Circlek; Circlekmiennam; MIENNAM</v>
          </cell>
          <cell r="H509">
            <v>0</v>
          </cell>
          <cell r="I509" t="str">
            <v>SG009</v>
          </cell>
          <cell r="J509" t="str">
            <v>Hứa Thị Ngọc Thơ</v>
          </cell>
          <cell r="K509" t="str">
            <v>Việt Nam</v>
          </cell>
          <cell r="L509" t="str">
            <v>Hồ Chí Minh</v>
          </cell>
          <cell r="M509" t="str">
            <v>Quận 7</v>
          </cell>
          <cell r="O509" t="str">
            <v>CIRCLE K</v>
          </cell>
          <cell r="P509" t="str">
            <v>CÔNG TY TNHH VÒNG TRÒN ĐỎ</v>
          </cell>
          <cell r="Q509" t="str">
            <v>CÔNG TY TNHH MTV THƯƠNG MẠI VÀ DỊCH VỤ NGỌC THƠM</v>
          </cell>
        </row>
        <row r="510">
          <cell r="A510" t="str">
            <v>CircleK-SG0026</v>
          </cell>
          <cell r="B510" t="str">
            <v>CircleK 50 Bùi Viện</v>
          </cell>
          <cell r="C510" t="str">
            <v>50 Bùi Viện, phường Phạm Ngũ Lão, quận 1, thành phố Hồ Chí Minh</v>
          </cell>
          <cell r="E510" t="str">
            <v>Circlek; Circlekmiennam; MIENNAM</v>
          </cell>
          <cell r="H510">
            <v>0</v>
          </cell>
          <cell r="I510" t="str">
            <v>SG011</v>
          </cell>
          <cell r="J510" t="str">
            <v>Trương Quang Thanh</v>
          </cell>
          <cell r="K510" t="str">
            <v>Việt Nam</v>
          </cell>
          <cell r="L510" t="str">
            <v>Hồ Chí Minh</v>
          </cell>
          <cell r="M510" t="str">
            <v>quận 1</v>
          </cell>
          <cell r="O510" t="str">
            <v>CIRCLE K</v>
          </cell>
          <cell r="P510" t="str">
            <v>CÔNG TY TNHH VÒNG TRÒN ĐỎ</v>
          </cell>
          <cell r="Q510" t="str">
            <v>CÔNG TY TNHH MTV THƯƠNG MẠI VÀ DỊCH VỤ NGỌC THƠM</v>
          </cell>
        </row>
        <row r="511">
          <cell r="A511" t="str">
            <v>CircleK-SG0031</v>
          </cell>
          <cell r="B511" t="str">
            <v>CircleK 129F/95I Bến Vân Đồn</v>
          </cell>
          <cell r="C511" t="str">
            <v>129F/95i Bến Vân Đồn, phường 8, quận 4, Thành phố Hồ Chí Minh</v>
          </cell>
          <cell r="E511" t="str">
            <v>Circlek; Circlekmiennam; MIENNAM</v>
          </cell>
          <cell r="H511">
            <v>0</v>
          </cell>
          <cell r="I511" t="str">
            <v>SG009</v>
          </cell>
          <cell r="J511" t="str">
            <v>Hứa Thị Ngọc Thơ</v>
          </cell>
          <cell r="K511" t="str">
            <v>Việt Nam</v>
          </cell>
          <cell r="L511" t="str">
            <v>Hồ Chí Minh</v>
          </cell>
          <cell r="M511" t="str">
            <v>Quận 4</v>
          </cell>
          <cell r="O511" t="str">
            <v>CIRCLE K</v>
          </cell>
          <cell r="P511" t="str">
            <v>CÔNG TY TNHH VÒNG TRÒN ĐỎ</v>
          </cell>
          <cell r="Q511" t="str">
            <v>CÔNG TY TNHH MTV THƯƠNG MẠI VÀ DỊCH VỤ NGỌC THƠM</v>
          </cell>
        </row>
        <row r="512">
          <cell r="A512" t="str">
            <v>CircleK-SG0033</v>
          </cell>
          <cell r="B512" t="str">
            <v>CircleK 366 Võ Văn Ngân</v>
          </cell>
          <cell r="C512" t="str">
            <v>366 Võ Văn Ngân, phường Bình Tho, thành phố Thủ Đức, thành phố Hồ Chí Minh</v>
          </cell>
          <cell r="E512" t="str">
            <v>Circlek; Circlekmiennam; MIENNAM</v>
          </cell>
          <cell r="H512">
            <v>0</v>
          </cell>
          <cell r="I512" t="str">
            <v>SG026</v>
          </cell>
          <cell r="J512" t="str">
            <v>Nguyễn Văn Vinh</v>
          </cell>
          <cell r="K512" t="str">
            <v>Việt Nam</v>
          </cell>
          <cell r="L512" t="str">
            <v>Hồ Chí Minh</v>
          </cell>
          <cell r="M512" t="str">
            <v>Quận Thủ Đức</v>
          </cell>
          <cell r="O512" t="str">
            <v>CIRCLE K</v>
          </cell>
          <cell r="P512" t="str">
            <v>CÔNG TY TNHH VÒNG TRÒN ĐỎ</v>
          </cell>
          <cell r="Q512" t="str">
            <v>CÔNG TY TNHH MTV THƯƠNG MẠI VÀ DỊCH VỤ NGỌC THƠM</v>
          </cell>
        </row>
        <row r="513">
          <cell r="A513" t="str">
            <v>CircleK-SG0034</v>
          </cell>
          <cell r="B513" t="str">
            <v>CircleK 70A - 70B Đường Đồng Nai</v>
          </cell>
          <cell r="C513" t="str">
            <v>70A - 70B Đường Đồng Nai, Phường 15, Quận 10, Thành Phố Hồ Chí Minh</v>
          </cell>
          <cell r="E513" t="str">
            <v>Circlek; Circlekmiennam; MIENNAM</v>
          </cell>
          <cell r="H513">
            <v>0</v>
          </cell>
          <cell r="I513" t="str">
            <v>SG009</v>
          </cell>
          <cell r="J513" t="str">
            <v>Hứa Thị Ngọc Thơ</v>
          </cell>
          <cell r="K513" t="str">
            <v>Việt Nam</v>
          </cell>
          <cell r="L513" t="str">
            <v>Hồ Chí Minh</v>
          </cell>
          <cell r="M513" t="str">
            <v>Quận 10</v>
          </cell>
          <cell r="O513" t="str">
            <v>CIRCLE K</v>
          </cell>
          <cell r="P513" t="str">
            <v>CÔNG TY TNHH VÒNG TRÒN ĐỎ</v>
          </cell>
          <cell r="Q513" t="str">
            <v>CÔNG TY TNHH MTV THƯƠNG MẠI VÀ DỊCH VỤ NGỌC THƠM</v>
          </cell>
        </row>
        <row r="514">
          <cell r="A514" t="str">
            <v>CircleK-SG0035</v>
          </cell>
          <cell r="B514" t="str">
            <v>CircleK 704 Sư Vạn Hạnh</v>
          </cell>
          <cell r="C514" t="str">
            <v>704 Sư Vạn Hạnh, phường 12, quận 10, thành phố Hồ Chí Minh</v>
          </cell>
          <cell r="E514" t="str">
            <v>Circlek; Circlekmiennam; MIENNAM</v>
          </cell>
          <cell r="H514">
            <v>0</v>
          </cell>
          <cell r="I514" t="str">
            <v>SG009</v>
          </cell>
          <cell r="J514" t="str">
            <v>Hứa Thị Ngọc Thơ</v>
          </cell>
          <cell r="K514" t="str">
            <v>Việt Nam</v>
          </cell>
          <cell r="L514" t="str">
            <v>Hồ Chí Minh</v>
          </cell>
          <cell r="M514" t="str">
            <v>Quận 10</v>
          </cell>
          <cell r="O514" t="str">
            <v>CIRCLE K</v>
          </cell>
          <cell r="P514" t="str">
            <v>CÔNG TY TNHH VÒNG TRÒN ĐỎ</v>
          </cell>
          <cell r="Q514" t="str">
            <v>CÔNG TY TNHH MTV THƯƠNG MẠI VÀ DỊCH VỤ NGỌC THƠM</v>
          </cell>
        </row>
        <row r="515">
          <cell r="A515" t="str">
            <v>CircleK-SG0036</v>
          </cell>
          <cell r="B515" t="str">
            <v>CircleK 31 Bà Huyện Thanh Quan</v>
          </cell>
          <cell r="C515" t="str">
            <v>31 Bà Huyện Thanh Quan, phường Võ Thị Sáu, quận 3, thành phố Hồ Chí Minh</v>
          </cell>
          <cell r="E515" t="str">
            <v>Circlek; Circlekmiennam; MIENNAM</v>
          </cell>
          <cell r="H515">
            <v>0</v>
          </cell>
          <cell r="I515" t="str">
            <v>SG026</v>
          </cell>
          <cell r="J515" t="str">
            <v>Nguyễn Văn Vinh</v>
          </cell>
          <cell r="K515" t="str">
            <v>Việt Nam</v>
          </cell>
          <cell r="L515" t="str">
            <v>Hồ Chí Minh</v>
          </cell>
          <cell r="M515" t="str">
            <v>Quận 3</v>
          </cell>
          <cell r="O515" t="str">
            <v>CIRCLE K</v>
          </cell>
          <cell r="P515" t="str">
            <v>CÔNG TY TNHH VÒNG TRÒN ĐỎ</v>
          </cell>
          <cell r="Q515" t="str">
            <v>CÔNG TY TNHH MTV THƯƠNG MẠI VÀ DỊCH VỤ NGỌC THƠM</v>
          </cell>
        </row>
        <row r="516">
          <cell r="A516" t="str">
            <v>CircleK-SG0040</v>
          </cell>
          <cell r="B516" t="str">
            <v>CircleK 65C Nguyễn Thái Học</v>
          </cell>
          <cell r="C516" t="str">
            <v>65C Nguyễn Thái Học, phường Cầu Ông Lãnh, quận 1, thành phố Hồ Chí Minh</v>
          </cell>
          <cell r="E516" t="str">
            <v>Circlek; Circlekmiennam; MIENNAM</v>
          </cell>
          <cell r="H516">
            <v>0</v>
          </cell>
          <cell r="I516" t="str">
            <v>SG026</v>
          </cell>
          <cell r="J516" t="str">
            <v>Nguyễn Văn Vinh</v>
          </cell>
          <cell r="K516" t="str">
            <v>Việt Nam</v>
          </cell>
          <cell r="L516" t="str">
            <v>Hồ Chí Minh</v>
          </cell>
          <cell r="M516" t="str">
            <v>Quận 1</v>
          </cell>
          <cell r="O516" t="str">
            <v>CIRCLE K</v>
          </cell>
          <cell r="P516" t="str">
            <v>CÔNG TY TNHH VÒNG TRÒN ĐỎ</v>
          </cell>
          <cell r="Q516" t="str">
            <v>CÔNG TY TNHH MTV THƯƠNG MẠI VÀ DỊCH VỤ NGỌC THƠM</v>
          </cell>
        </row>
        <row r="517">
          <cell r="A517" t="str">
            <v>CircleK-SG0042</v>
          </cell>
          <cell r="B517" t="str">
            <v>CircleK 13 Tôn Đản</v>
          </cell>
          <cell r="C517" t="str">
            <v>13 và C 13/2 Tôn Đản, phường 13, quận 4, thành phố Hồ Chí Minh</v>
          </cell>
          <cell r="E517" t="str">
            <v>Circlek; Circlekmiennam; MIENNAM</v>
          </cell>
          <cell r="H517">
            <v>0</v>
          </cell>
          <cell r="I517" t="str">
            <v>SG009</v>
          </cell>
          <cell r="J517" t="str">
            <v>Hứa Thị Ngọc Thơ</v>
          </cell>
          <cell r="K517" t="str">
            <v>Việt Nam</v>
          </cell>
          <cell r="L517" t="str">
            <v>Hồ Chí Minh</v>
          </cell>
          <cell r="M517" t="str">
            <v>Quận 4</v>
          </cell>
          <cell r="O517" t="str">
            <v>CIRCLE K</v>
          </cell>
          <cell r="P517" t="str">
            <v>CÔNG TY TNHH VÒNG TRÒN ĐỎ</v>
          </cell>
          <cell r="Q517" t="str">
            <v>CÔNG TY TNHH MTV THƯƠNG MẠI VÀ DỊCH VỤ NGỌC THƠM</v>
          </cell>
        </row>
        <row r="518">
          <cell r="A518" t="str">
            <v>CircleK-SG0044</v>
          </cell>
          <cell r="B518" t="str">
            <v>CircleK 118 Độc Lập</v>
          </cell>
          <cell r="C518" t="str">
            <v>118B - 118C Độc Lập, phường Tân Thành, quận Tân Phú, thành phố Hồ Chí Minh</v>
          </cell>
          <cell r="E518" t="str">
            <v>Circlek; Circlekmiennam; MIENNAM</v>
          </cell>
          <cell r="H518">
            <v>0</v>
          </cell>
          <cell r="I518" t="str">
            <v>SG027</v>
          </cell>
          <cell r="J518" t="str">
            <v>Trần Hạo Nhị</v>
          </cell>
          <cell r="K518" t="str">
            <v>Việt Nam</v>
          </cell>
          <cell r="L518" t="str">
            <v>Hồ Chí Minh</v>
          </cell>
          <cell r="M518" t="str">
            <v>Quận Tân Phú</v>
          </cell>
          <cell r="O518" t="str">
            <v>CIRCLE K</v>
          </cell>
          <cell r="P518" t="str">
            <v>CÔNG TY TNHH VÒNG TRÒN ĐỎ</v>
          </cell>
          <cell r="Q518" t="str">
            <v>CÔNG TY TNHH MTV THƯƠNG MẠI VÀ DỊCH VỤ NGỌC THƠM</v>
          </cell>
        </row>
        <row r="519">
          <cell r="A519" t="str">
            <v>CircleK-SG0050</v>
          </cell>
          <cell r="B519" t="str">
            <v>CircleK 45 Lý Tự Trọng</v>
          </cell>
          <cell r="C519" t="str">
            <v>45 Lý Tự Trọng, phường Bến Nghé, quận 1, thành phố Hồ Chí Minh</v>
          </cell>
          <cell r="E519" t="str">
            <v>Circlek; Circlekmiennam; MIENNAM</v>
          </cell>
          <cell r="H519">
            <v>0</v>
          </cell>
          <cell r="I519" t="str">
            <v>SG026</v>
          </cell>
          <cell r="J519" t="str">
            <v>Nguyễn Văn Vinh</v>
          </cell>
          <cell r="K519" t="str">
            <v>Việt Nam</v>
          </cell>
          <cell r="L519" t="str">
            <v>Hồ Chí Minh</v>
          </cell>
          <cell r="M519" t="str">
            <v>Quận 1</v>
          </cell>
          <cell r="O519" t="str">
            <v>CIRCLE K</v>
          </cell>
          <cell r="P519" t="str">
            <v>CÔNG TY TNHH VÒNG TRÒN ĐỎ</v>
          </cell>
          <cell r="Q519" t="str">
            <v>CÔNG TY TNHH MTV THƯƠNG MẠI VÀ DỊCH VỤ NGỌC THƠM</v>
          </cell>
        </row>
        <row r="520">
          <cell r="A520" t="str">
            <v>CircleK-SG0051</v>
          </cell>
          <cell r="B520" t="str">
            <v>CircleK 87 Trần Nguyên Đán</v>
          </cell>
          <cell r="C520" t="str">
            <v>87 Trần Nguyên Đán, Phường 1, Quận Bình Thạnh, Thành Phố Hồ Chí Minh, Việt Nam</v>
          </cell>
          <cell r="E520" t="str">
            <v>Circlek; Circlekmiennam; MIENNAM</v>
          </cell>
          <cell r="H520">
            <v>0</v>
          </cell>
          <cell r="I520" t="str">
            <v>SG023</v>
          </cell>
          <cell r="J520" t="str">
            <v>Nguyễn Quốc Thái</v>
          </cell>
          <cell r="K520" t="str">
            <v>Việt Nam</v>
          </cell>
          <cell r="L520" t="str">
            <v>Hồ Chí Minh</v>
          </cell>
          <cell r="M520" t="str">
            <v>Quận Bình Thạnh</v>
          </cell>
          <cell r="O520" t="str">
            <v>CIRCLE K</v>
          </cell>
          <cell r="P520" t="str">
            <v>CÔNG TY TNHH VÒNG TRÒN ĐỎ</v>
          </cell>
          <cell r="Q520" t="str">
            <v>CÔNG TY TNHH MTV THƯƠNG MẠI VÀ DỊCH VỤ NGỌC THƠM</v>
          </cell>
        </row>
        <row r="521">
          <cell r="A521" t="str">
            <v>CircleK-SG0053</v>
          </cell>
          <cell r="B521" t="str">
            <v>CircleK Số 1 Công Trường Tự Do</v>
          </cell>
          <cell r="C521" t="str">
            <v>Số 1 Công Trường Tự Do, phường 19, quận Bình Thạnh, thành phố Hồ Chí Minh</v>
          </cell>
          <cell r="E521" t="str">
            <v>Circlek; Circlekmiennam; MIENNAM</v>
          </cell>
          <cell r="H521">
            <v>0</v>
          </cell>
          <cell r="I521" t="str">
            <v>SG023</v>
          </cell>
          <cell r="J521" t="str">
            <v>Nguyễn Quốc Thái</v>
          </cell>
          <cell r="K521" t="str">
            <v>Việt Nam</v>
          </cell>
          <cell r="L521" t="str">
            <v>Hồ Chí Minh</v>
          </cell>
          <cell r="M521" t="str">
            <v>Quận Bình Thạnh</v>
          </cell>
          <cell r="O521" t="str">
            <v>CIRCLE K</v>
          </cell>
          <cell r="P521" t="str">
            <v>CÔNG TY TNHH VÒNG TRÒN ĐỎ</v>
          </cell>
          <cell r="Q521" t="str">
            <v>CÔNG TY TNHH MTV THƯƠNG MẠI VÀ DỊCH VỤ NGỌC THƠM</v>
          </cell>
        </row>
        <row r="522">
          <cell r="A522" t="str">
            <v>CircleK-SG0054</v>
          </cell>
          <cell r="B522" t="str">
            <v>CircleK 9 Nguyễn Kim</v>
          </cell>
          <cell r="C522" t="str">
            <v>9 Nguyễn Kim, phường 12, quận 5, thành phố Hồ Chí Minh</v>
          </cell>
          <cell r="E522" t="str">
            <v>Circlek; Circlekmiennam; MIENNAM</v>
          </cell>
          <cell r="H522">
            <v>0</v>
          </cell>
          <cell r="I522" t="str">
            <v>SG026</v>
          </cell>
          <cell r="J522" t="str">
            <v>Nguyễn Văn Vinh</v>
          </cell>
          <cell r="K522" t="str">
            <v>Việt Nam</v>
          </cell>
          <cell r="L522" t="str">
            <v>Hồ Chí Minh</v>
          </cell>
          <cell r="M522" t="str">
            <v>Quận 5</v>
          </cell>
          <cell r="O522" t="str">
            <v>CIRCLE K</v>
          </cell>
          <cell r="P522" t="str">
            <v>CÔNG TY TNHH VÒNG TRÒN ĐỎ</v>
          </cell>
          <cell r="Q522" t="str">
            <v>CÔNG TY TNHH MTV THƯƠNG MẠI VÀ DỊCH VỤ NGỌC THƠM</v>
          </cell>
        </row>
        <row r="523">
          <cell r="A523" t="str">
            <v>CircleK-SG0055</v>
          </cell>
          <cell r="B523" t="str">
            <v>CircleK 459/8A Nguyễn Thị Thập</v>
          </cell>
          <cell r="C523" t="str">
            <v>459/8A Nguyễn Thị Thập, Quận 7, Thành phố Hồ Chí Minh</v>
          </cell>
          <cell r="E523" t="str">
            <v>Circlek; Circlekmiennam; MIENNAM</v>
          </cell>
          <cell r="H523">
            <v>0</v>
          </cell>
          <cell r="I523" t="str">
            <v>SG009</v>
          </cell>
          <cell r="J523" t="str">
            <v>Hứa Thị Ngọc Thơ</v>
          </cell>
          <cell r="K523" t="str">
            <v>Việt Nam</v>
          </cell>
          <cell r="L523" t="str">
            <v>Hồ Chí Minh</v>
          </cell>
          <cell r="M523" t="str">
            <v>Quận 7</v>
          </cell>
          <cell r="O523" t="str">
            <v>CIRCLE K</v>
          </cell>
          <cell r="P523" t="str">
            <v>CÔNG TY TNHH VÒNG TRÒN ĐỎ</v>
          </cell>
          <cell r="Q523" t="str">
            <v>CÔNG TY TNHH MTV THƯƠNG MẠI VÀ DỊCH VỤ NGỌC THƠM</v>
          </cell>
        </row>
        <row r="524">
          <cell r="A524" t="str">
            <v>CircleK-SG0056</v>
          </cell>
          <cell r="B524" t="str">
            <v>CircleK 27Bis Tôn Thất Tùng</v>
          </cell>
          <cell r="C524" t="str">
            <v>27 Bis Tôn Thất Tùng, phường Phạm Ngũ Lão, quận 1, thành phố Hồ Chí Minh</v>
          </cell>
          <cell r="E524" t="str">
            <v>Circlek; Circlekmiennam; MIENNAM</v>
          </cell>
          <cell r="H524">
            <v>0</v>
          </cell>
          <cell r="I524" t="str">
            <v>SG026</v>
          </cell>
          <cell r="J524" t="str">
            <v>Nguyễn Văn Vinh</v>
          </cell>
          <cell r="K524" t="str">
            <v>Việt Nam</v>
          </cell>
          <cell r="L524" t="str">
            <v>Hồ Chí Minh</v>
          </cell>
          <cell r="M524" t="str">
            <v>Quận 1</v>
          </cell>
          <cell r="O524" t="str">
            <v>CIRCLE K</v>
          </cell>
          <cell r="P524" t="str">
            <v>CÔNG TY TNHH VÒNG TRÒN ĐỎ</v>
          </cell>
          <cell r="Q524" t="str">
            <v>CÔNG TY TNHH MTV THƯƠNG MẠI VÀ DỊCH VỤ NGỌC THƠM</v>
          </cell>
        </row>
        <row r="525">
          <cell r="A525" t="str">
            <v>CircleK-SG0057</v>
          </cell>
          <cell r="B525" t="str">
            <v>CircleK 199 - 201 Đường Số 17</v>
          </cell>
          <cell r="C525" t="str">
            <v>Số 199 - 201 Đường số 17, phường Tân Quý, quận 7, thành phố Hồ Chí Minh</v>
          </cell>
          <cell r="E525" t="str">
            <v>Circlek; Circlekmiennam; MIENNAM</v>
          </cell>
          <cell r="H525">
            <v>0</v>
          </cell>
          <cell r="I525" t="str">
            <v>SG009</v>
          </cell>
          <cell r="J525" t="str">
            <v>Hứa Thị Ngọc Thơ</v>
          </cell>
          <cell r="K525" t="str">
            <v>Việt Nam</v>
          </cell>
          <cell r="L525" t="str">
            <v>Hồ Chí Minh</v>
          </cell>
          <cell r="M525" t="str">
            <v>Quận 7</v>
          </cell>
          <cell r="O525" t="str">
            <v>CIRCLE K</v>
          </cell>
          <cell r="P525" t="str">
            <v>CÔNG TY TNHH VÒNG TRÒN ĐỎ</v>
          </cell>
          <cell r="Q525" t="str">
            <v>CÔNG TY TNHH MTV THƯƠNG MẠI VÀ DỊCH VỤ NGỌC THƠM</v>
          </cell>
        </row>
        <row r="526">
          <cell r="A526" t="str">
            <v>CircleK-SG0058</v>
          </cell>
          <cell r="B526" t="str">
            <v>CircleK 374 Lê Văn Sỹ</v>
          </cell>
          <cell r="C526" t="str">
            <v>374 Lê Văn Sỹ, phường 14, quận 3, thành phố Hồ Chí Minh</v>
          </cell>
          <cell r="E526" t="str">
            <v>Circlek; Circlekmiennam; MIENNAM</v>
          </cell>
          <cell r="H526">
            <v>0</v>
          </cell>
          <cell r="I526" t="str">
            <v>SG026</v>
          </cell>
          <cell r="J526" t="str">
            <v>Nguyễn Văn Vinh</v>
          </cell>
          <cell r="K526" t="str">
            <v>Việt Nam</v>
          </cell>
          <cell r="L526" t="str">
            <v>Hồ Chí Minh</v>
          </cell>
          <cell r="M526" t="str">
            <v>Quận 3</v>
          </cell>
          <cell r="O526" t="str">
            <v>CIRCLE K</v>
          </cell>
          <cell r="P526" t="str">
            <v>CÔNG TY TNHH VÒNG TRÒN ĐỎ</v>
          </cell>
          <cell r="Q526" t="str">
            <v>CÔNG TY TNHH MTV THƯƠNG MẠI VÀ DỊCH VỤ NGỌC THƠM</v>
          </cell>
        </row>
        <row r="527">
          <cell r="A527" t="str">
            <v>CircleK-SG0059</v>
          </cell>
          <cell r="B527" t="str">
            <v>CircleK 273 Lê Thánh Tôn</v>
          </cell>
          <cell r="C527" t="str">
            <v>273 Lê Thánh Tôn, phường Bến Thành, quận 1, thành phố Hồ Chí Minh</v>
          </cell>
          <cell r="E527" t="str">
            <v>Circlek; Circlekmiennam; MIENNAM</v>
          </cell>
          <cell r="H527">
            <v>0</v>
          </cell>
          <cell r="I527" t="str">
            <v>SG026</v>
          </cell>
          <cell r="J527" t="str">
            <v>Nguyễn Văn Vinh</v>
          </cell>
          <cell r="K527" t="str">
            <v>Việt Nam</v>
          </cell>
          <cell r="L527" t="str">
            <v>Hồ Chí Minh</v>
          </cell>
          <cell r="M527" t="str">
            <v>Quận 1</v>
          </cell>
          <cell r="O527" t="str">
            <v>CIRCLE K</v>
          </cell>
          <cell r="P527" t="str">
            <v>CÔNG TY TNHH VÒNG TRÒN ĐỎ</v>
          </cell>
          <cell r="Q527" t="str">
            <v>CÔNG TY TNHH MTV THƯƠNG MẠI VÀ DỊCH VỤ NGỌC THƠM</v>
          </cell>
        </row>
        <row r="528">
          <cell r="A528" t="str">
            <v>CircleK-SG0060</v>
          </cell>
          <cell r="B528" t="str">
            <v>CircleK 220 Nguyễn Trọng Tuyển</v>
          </cell>
          <cell r="C528" t="str">
            <v>220 Nguyễn Trọng Tuyển, phường 8, quận Phú Nhuận, thành phố Hồ Chí Minh</v>
          </cell>
          <cell r="E528" t="str">
            <v>Circlek; Circlekmiennam; MIENNAM</v>
          </cell>
          <cell r="H528">
            <v>0</v>
          </cell>
          <cell r="I528" t="str">
            <v>SG026</v>
          </cell>
          <cell r="J528" t="str">
            <v>Nguyễn Văn Vinh</v>
          </cell>
          <cell r="K528" t="str">
            <v>Việt Nam</v>
          </cell>
          <cell r="L528" t="str">
            <v>Hồ Chí Minh</v>
          </cell>
          <cell r="M528" t="str">
            <v>Quận Phú Nhuận</v>
          </cell>
          <cell r="O528" t="str">
            <v>CIRCLE K</v>
          </cell>
          <cell r="P528" t="str">
            <v>CÔNG TY TNHH VÒNG TRÒN ĐỎ</v>
          </cell>
          <cell r="Q528" t="str">
            <v>CÔNG TY TNHH MTV THƯƠNG MẠI VÀ DỊCH VỤ NGỌC THƠM</v>
          </cell>
        </row>
        <row r="529">
          <cell r="A529" t="str">
            <v>CircleK-SG0061</v>
          </cell>
          <cell r="B529" t="str">
            <v>CircleK S34-2 Sky Garden 3 - Phú Mỹ Hưng, Đại Lộ Nguyễn Văn Linh</v>
          </cell>
          <cell r="C529" t="str">
            <v>S34-2 Sky Garden 3 - Phú Mỹ Hưng, Đại Lộ Nguyễn Văn Linh, phường Tân Phong, quận 7, thành phố Hồ Chí Minh</v>
          </cell>
          <cell r="E529" t="str">
            <v>Circlek; Circlekmiennam; MIENNAM</v>
          </cell>
          <cell r="H529">
            <v>0</v>
          </cell>
          <cell r="I529" t="str">
            <v>SG009</v>
          </cell>
          <cell r="J529" t="str">
            <v>Hứa Thị Ngọc Thơ</v>
          </cell>
          <cell r="K529" t="str">
            <v>Việt Nam</v>
          </cell>
          <cell r="L529" t="str">
            <v>Hồ Chí Minh</v>
          </cell>
          <cell r="M529" t="str">
            <v>Quận 7</v>
          </cell>
          <cell r="O529" t="str">
            <v>CIRCLE K</v>
          </cell>
          <cell r="P529" t="str">
            <v>CÔNG TY TNHH VÒNG TRÒN ĐỎ</v>
          </cell>
          <cell r="Q529" t="str">
            <v>CÔNG TY TNHH MTV THƯƠNG MẠI VÀ DỊCH VỤ NGỌC THƠM</v>
          </cell>
        </row>
        <row r="530">
          <cell r="A530" t="str">
            <v>CircleK-SG0062</v>
          </cell>
          <cell r="B530" t="str">
            <v>CircleK 178A Nguyễn Chí Thanh</v>
          </cell>
          <cell r="C530" t="str">
            <v>178A Nguyễn Chí Thanh, phường 2, quận 10, thành phố Hồ Chí Minh</v>
          </cell>
          <cell r="E530" t="str">
            <v>Circlek; Circlekmiennam; MIENNAM</v>
          </cell>
          <cell r="H530">
            <v>0</v>
          </cell>
          <cell r="I530" t="str">
            <v>SG009</v>
          </cell>
          <cell r="J530" t="str">
            <v>Hứa Thị Ngọc Thơ</v>
          </cell>
          <cell r="K530" t="str">
            <v>Việt Nam</v>
          </cell>
          <cell r="L530" t="str">
            <v>Hồ Chí Minh</v>
          </cell>
          <cell r="M530" t="str">
            <v>quận 10</v>
          </cell>
          <cell r="O530" t="str">
            <v>CIRCLE K</v>
          </cell>
          <cell r="P530" t="str">
            <v>CÔNG TY TNHH VÒNG TRÒN ĐỎ</v>
          </cell>
          <cell r="Q530" t="str">
            <v>CÔNG TY TNHH MTV THƯƠNG MẠI VÀ DỊCH VỤ NGỌC THƠM</v>
          </cell>
        </row>
        <row r="531">
          <cell r="A531" t="str">
            <v>CircleK-SG0068</v>
          </cell>
          <cell r="B531" t="str">
            <v>CircleK 54 Tôn Thất Thiệp</v>
          </cell>
          <cell r="C531" t="str">
            <v>54 Tôn Thất Thiệp, phường Bến Nghé, quận 1, thành phố Hồ Chí Minh</v>
          </cell>
          <cell r="E531" t="str">
            <v>Circlek; Circlekmiennam; MIENNAM</v>
          </cell>
          <cell r="H531">
            <v>0</v>
          </cell>
          <cell r="I531" t="str">
            <v>SG026</v>
          </cell>
          <cell r="J531" t="str">
            <v>Nguyễn Văn Vinh</v>
          </cell>
          <cell r="K531" t="str">
            <v>Việt Nam</v>
          </cell>
          <cell r="L531" t="str">
            <v>Hồ Chí Minh</v>
          </cell>
          <cell r="M531" t="str">
            <v>Quận 1</v>
          </cell>
          <cell r="O531" t="str">
            <v>CIRCLE K</v>
          </cell>
          <cell r="P531" t="str">
            <v>CÔNG TY TNHH VÒNG TRÒN ĐỎ</v>
          </cell>
          <cell r="Q531" t="str">
            <v>CÔNG TY TNHH MTV THƯƠNG MẠI VÀ DỊCH VỤ NGỌC THƠM</v>
          </cell>
        </row>
        <row r="532">
          <cell r="A532" t="str">
            <v>CircleK-SG0070</v>
          </cell>
          <cell r="B532" t="str">
            <v>CircleK Số 142/7A Xô Viết Nghệ Tĩnh</v>
          </cell>
          <cell r="C532" t="str">
            <v>142/7A Xô Viết Nghệ Tĩnh, Phường 25, Quận Bình Thạnh, TP. Ho Chi Minh</v>
          </cell>
          <cell r="E532" t="str">
            <v>Circlek; Circlekmiennam; MIENNAM</v>
          </cell>
          <cell r="H532">
            <v>0</v>
          </cell>
          <cell r="I532" t="str">
            <v>SG023</v>
          </cell>
          <cell r="J532" t="str">
            <v>Nguyễn Quốc Thái</v>
          </cell>
          <cell r="K532" t="str">
            <v>Việt Nam</v>
          </cell>
          <cell r="L532" t="str">
            <v>Hồ Chí Minh</v>
          </cell>
          <cell r="M532" t="str">
            <v>Quận Bình Thạnh</v>
          </cell>
          <cell r="O532" t="str">
            <v>CIRCLE K</v>
          </cell>
          <cell r="P532" t="str">
            <v>CÔNG TY TNHH VÒNG TRÒN ĐỎ</v>
          </cell>
          <cell r="Q532" t="str">
            <v>CÔNG TY TNHH MTV THƯƠNG MẠI VÀ DỊCH VỤ NGỌC THƠM</v>
          </cell>
        </row>
        <row r="533">
          <cell r="A533" t="str">
            <v>CircleK-SG0072</v>
          </cell>
          <cell r="B533" t="str">
            <v>CircleK 45 Tân Mỹ</v>
          </cell>
          <cell r="C533" t="str">
            <v>45 Tân Mỹ, phường Tân Phú, quận 7, thành phố Hồ Chí Minh</v>
          </cell>
          <cell r="E533" t="str">
            <v>Circlek; Circlekmiennam; MIENNAM</v>
          </cell>
          <cell r="H533">
            <v>0</v>
          </cell>
          <cell r="I533" t="str">
            <v>SG009</v>
          </cell>
          <cell r="J533" t="str">
            <v>Hứa Thị Ngọc Thơ</v>
          </cell>
          <cell r="K533" t="str">
            <v>Việt Nam</v>
          </cell>
          <cell r="L533" t="str">
            <v>Hồ Chí Minh</v>
          </cell>
          <cell r="M533" t="str">
            <v>Quận 7</v>
          </cell>
          <cell r="O533" t="str">
            <v>CIRCLE K</v>
          </cell>
          <cell r="P533" t="str">
            <v>CÔNG TY TNHH VÒNG TRÒN ĐỎ</v>
          </cell>
          <cell r="Q533" t="str">
            <v>CÔNG TY TNHH MTV THƯƠNG MẠI VÀ DỊCH VỤ NGỌC THƠM</v>
          </cell>
        </row>
        <row r="534">
          <cell r="A534" t="str">
            <v>CircleK-SG0073</v>
          </cell>
          <cell r="B534" t="str">
            <v>CircleK 12 Đông Du</v>
          </cell>
          <cell r="C534" t="str">
            <v>12 Đông Du, phường Bến Nghé, quận 1, thành phố Hồ Chí Minh</v>
          </cell>
          <cell r="E534" t="str">
            <v>Circlek; Circlekmiennam; MIENNAM</v>
          </cell>
          <cell r="H534">
            <v>0</v>
          </cell>
          <cell r="I534" t="str">
            <v>SG011</v>
          </cell>
          <cell r="J534" t="str">
            <v>Trương Quang Thanh</v>
          </cell>
          <cell r="K534" t="str">
            <v>Việt Nam</v>
          </cell>
          <cell r="L534" t="str">
            <v>Hồ Chí Minh</v>
          </cell>
          <cell r="M534" t="str">
            <v>quận 1</v>
          </cell>
          <cell r="O534" t="str">
            <v>CIRCLE K</v>
          </cell>
          <cell r="P534" t="str">
            <v>CÔNG TY TNHH VÒNG TRÒN ĐỎ</v>
          </cell>
          <cell r="Q534" t="str">
            <v>CÔNG TY TNHH MTV THƯƠNG MẠI VÀ DỊCH VỤ NGỌC THƠM</v>
          </cell>
        </row>
        <row r="535">
          <cell r="A535" t="str">
            <v>CircleK-SG0077</v>
          </cell>
          <cell r="B535" t="str">
            <v>CircleK 11 Nguyễn Văn Tráng</v>
          </cell>
          <cell r="C535" t="str">
            <v>11 Nguyễn Văn Trang, phường Bến Thành, quận 1, thành phố Hồ Chí Minh</v>
          </cell>
          <cell r="E535" t="str">
            <v>Circlek; Circlekmiennam; MIENNAM</v>
          </cell>
          <cell r="H535">
            <v>0</v>
          </cell>
          <cell r="I535" t="str">
            <v>SG026</v>
          </cell>
          <cell r="J535" t="str">
            <v>Nguyễn Văn Vinh</v>
          </cell>
          <cell r="K535" t="str">
            <v>Việt Nam</v>
          </cell>
          <cell r="L535" t="str">
            <v>Hồ Chí Minh</v>
          </cell>
          <cell r="M535" t="str">
            <v>Quận 1</v>
          </cell>
          <cell r="O535" t="str">
            <v>CIRCLE K</v>
          </cell>
          <cell r="P535" t="str">
            <v>CÔNG TY TNHH VÒNG TRÒN ĐỎ</v>
          </cell>
          <cell r="Q535" t="str">
            <v>CÔNG TY TNHH MTV THƯƠNG MẠI VÀ DỊCH VỤ NGỌC THƠM</v>
          </cell>
        </row>
        <row r="536">
          <cell r="A536" t="str">
            <v>CircleK-SG0081</v>
          </cell>
          <cell r="B536" t="str">
            <v>CircleK 290C An Dương Vương</v>
          </cell>
          <cell r="C536" t="str">
            <v>290C An Dương Vương, phường 4, quận 5, thành phố Hồ Chí Minh, thành phố Hà Nội</v>
          </cell>
          <cell r="E536" t="str">
            <v>Circlek; Circlekmiennam; MIENNAM</v>
          </cell>
          <cell r="H536">
            <v>0</v>
          </cell>
          <cell r="I536" t="str">
            <v>SG026</v>
          </cell>
          <cell r="J536" t="str">
            <v>Nguyễn Văn Vinh</v>
          </cell>
          <cell r="K536" t="str">
            <v>Việt Nam</v>
          </cell>
          <cell r="L536" t="str">
            <v>Hồ Chí Minh</v>
          </cell>
          <cell r="M536" t="str">
            <v>Quận 5</v>
          </cell>
          <cell r="O536" t="str">
            <v>CIRCLE K</v>
          </cell>
          <cell r="P536" t="str">
            <v>CÔNG TY TNHH VÒNG TRÒN ĐỎ</v>
          </cell>
          <cell r="Q536" t="str">
            <v>CÔNG TY TNHH MTV THƯƠNG MẠI VÀ DỊCH VỤ NGỌC THƠM</v>
          </cell>
        </row>
        <row r="537">
          <cell r="A537" t="str">
            <v>CircleK-SG0085</v>
          </cell>
          <cell r="B537" t="str">
            <v>CircleK 180 Nguyễn Hồng Đào</v>
          </cell>
          <cell r="C537" t="str">
            <v>180 Nguyễn Hồng Đào, phường 14, quận Tân Bình, thành phố Hồ Chí Minh</v>
          </cell>
          <cell r="E537" t="str">
            <v>Circlek; Circlekmiennam; MIENNAM</v>
          </cell>
          <cell r="H537">
            <v>0</v>
          </cell>
          <cell r="I537" t="str">
            <v>SG027</v>
          </cell>
          <cell r="J537" t="str">
            <v>Trần Hạo Nhị</v>
          </cell>
          <cell r="K537" t="str">
            <v>Việt Nam</v>
          </cell>
          <cell r="L537" t="str">
            <v>Hồ Chí Minh</v>
          </cell>
          <cell r="M537" t="str">
            <v>Quận Tân Bình</v>
          </cell>
          <cell r="O537" t="str">
            <v>CIRCLE K</v>
          </cell>
          <cell r="P537" t="str">
            <v>CÔNG TY TNHH VÒNG TRÒN ĐỎ</v>
          </cell>
          <cell r="Q537" t="str">
            <v>CÔNG TY TNHH MTV THƯƠNG MẠI VÀ DỊCH VỤ NGỌC THƠM</v>
          </cell>
        </row>
        <row r="538">
          <cell r="A538" t="str">
            <v>CircleK-SG0086</v>
          </cell>
          <cell r="B538" t="str">
            <v>CircleK 225A Hoàng Hoa Thám</v>
          </cell>
          <cell r="C538" t="str">
            <v>225A Hoàng Hoa Thám, phường 13, quận Tân Bình, thành phố Hồ Chí Minh</v>
          </cell>
          <cell r="E538" t="str">
            <v>Circlek; Circlekmiennam; MIENNAM</v>
          </cell>
          <cell r="H538">
            <v>0</v>
          </cell>
          <cell r="I538" t="str">
            <v>SG027</v>
          </cell>
          <cell r="J538" t="str">
            <v>Trần Hạo Nhị</v>
          </cell>
          <cell r="K538" t="str">
            <v>Việt Nam</v>
          </cell>
          <cell r="L538" t="str">
            <v>Hồ Chí Minh</v>
          </cell>
          <cell r="M538" t="str">
            <v>Quận Tân Bình</v>
          </cell>
          <cell r="O538" t="str">
            <v>CIRCLE K</v>
          </cell>
          <cell r="P538" t="str">
            <v>CÔNG TY TNHH VÒNG TRÒN ĐỎ</v>
          </cell>
          <cell r="Q538" t="str">
            <v>CÔNG TY TNHH MTV THƯƠNG MẠI VÀ DỊCH VỤ NGỌC THƠM</v>
          </cell>
        </row>
        <row r="539">
          <cell r="A539" t="str">
            <v>CircleK-SG0087</v>
          </cell>
          <cell r="B539" t="str">
            <v>CircleK 8A/11D1 Thái Văn Lung</v>
          </cell>
          <cell r="C539" t="str">
            <v>8A/11D Thái Văn Lung, phường Bến Nghé, quận 1, thành phố Hồ Chí Minh</v>
          </cell>
          <cell r="E539" t="str">
            <v>Circlek; Circlekmiennam; MIENNAM</v>
          </cell>
          <cell r="H539">
            <v>0</v>
          </cell>
          <cell r="I539" t="str">
            <v>SG011</v>
          </cell>
          <cell r="J539" t="str">
            <v>Trương Quang Thanh</v>
          </cell>
          <cell r="K539" t="str">
            <v>Việt Nam</v>
          </cell>
          <cell r="L539" t="str">
            <v>Hồ Chí Minh</v>
          </cell>
          <cell r="M539" t="str">
            <v>quận 1</v>
          </cell>
          <cell r="O539" t="str">
            <v>CIRCLE K</v>
          </cell>
          <cell r="P539" t="str">
            <v>CÔNG TY TNHH VÒNG TRÒN ĐỎ</v>
          </cell>
          <cell r="Q539" t="str">
            <v>CÔNG TY TNHH MTV THƯƠNG MẠI VÀ DỊCH VỤ NGỌC THƠM</v>
          </cell>
        </row>
        <row r="540">
          <cell r="A540" t="str">
            <v>CircleK-SG0088</v>
          </cell>
          <cell r="B540" t="str">
            <v>CircleK 124 Phổ Quang</v>
          </cell>
          <cell r="C540" t="str">
            <v>124 Phổ Quang, phường 9, quận Phú Nhuận, thành phố Hồ Chí Minh</v>
          </cell>
          <cell r="E540" t="str">
            <v>Circlek; Circlekmiennam; MIENNAM</v>
          </cell>
          <cell r="H540">
            <v>0</v>
          </cell>
          <cell r="I540" t="str">
            <v>SG026</v>
          </cell>
          <cell r="J540" t="str">
            <v>Nguyễn Văn Vinh</v>
          </cell>
          <cell r="K540" t="str">
            <v>Việt Nam</v>
          </cell>
          <cell r="L540" t="str">
            <v>Hồ Chí Minh</v>
          </cell>
          <cell r="M540" t="str">
            <v>Quận Phú Nhuận</v>
          </cell>
          <cell r="O540" t="str">
            <v>CIRCLE K</v>
          </cell>
          <cell r="P540" t="str">
            <v>CÔNG TY TNHH VÒNG TRÒN ĐỎ</v>
          </cell>
          <cell r="Q540" t="str">
            <v>CÔNG TY TNHH MTV THƯƠNG MẠI VÀ DỊCH VỤ NGỌC THƠM</v>
          </cell>
        </row>
        <row r="541">
          <cell r="A541" t="str">
            <v>CircleK-SG0090</v>
          </cell>
          <cell r="B541" t="str">
            <v>CircleK 171B Hoàng Hoa Thám</v>
          </cell>
          <cell r="C541" t="str">
            <v>171B Hoàng Hoa Thám, phường 13, quận Tân Bình, thành phố Hồ Chí Minh</v>
          </cell>
          <cell r="E541" t="str">
            <v>Circlek; Circlekmiennam; MIENNAM</v>
          </cell>
          <cell r="H541">
            <v>0</v>
          </cell>
          <cell r="I541" t="str">
            <v>SG027</v>
          </cell>
          <cell r="J541" t="str">
            <v>Trần Hạo Nhị</v>
          </cell>
          <cell r="K541" t="str">
            <v>Việt Nam</v>
          </cell>
          <cell r="L541" t="str">
            <v>Hồ Chí Minh</v>
          </cell>
          <cell r="M541" t="str">
            <v>Quận Tân Bình</v>
          </cell>
          <cell r="O541" t="str">
            <v>CIRCLE K</v>
          </cell>
          <cell r="P541" t="str">
            <v>CÔNG TY TNHH VÒNG TRÒN ĐỎ</v>
          </cell>
          <cell r="Q541" t="str">
            <v>CÔNG TY TNHH MTV THƯƠNG MẠI VÀ DỊCH VỤ NGỌC THƠM</v>
          </cell>
        </row>
        <row r="542">
          <cell r="A542" t="str">
            <v>CircleK-SG0091</v>
          </cell>
          <cell r="B542" t="str">
            <v>CircleK 162 Nguyễn Công Trứ</v>
          </cell>
          <cell r="C542" t="str">
            <v>162 Nguyễn Công Trứ, phường Nguyễn Thái Bình, quận 1, thành phố Hồ Chí Minh</v>
          </cell>
          <cell r="E542" t="str">
            <v>Circlek; Circlekmiennam; MIENNAM</v>
          </cell>
          <cell r="H542">
            <v>0</v>
          </cell>
          <cell r="I542" t="str">
            <v>SG026</v>
          </cell>
          <cell r="J542" t="str">
            <v>Nguyễn Văn Vinh</v>
          </cell>
          <cell r="K542" t="str">
            <v>Việt Nam</v>
          </cell>
          <cell r="L542" t="str">
            <v>Hồ Chí Minh</v>
          </cell>
          <cell r="M542" t="str">
            <v>Quận 1</v>
          </cell>
          <cell r="O542" t="str">
            <v>CIRCLE K</v>
          </cell>
          <cell r="P542" t="str">
            <v>CÔNG TY TNHH VÒNG TRÒN ĐỎ</v>
          </cell>
          <cell r="Q542" t="str">
            <v>CÔNG TY TNHH MTV THƯƠNG MẠI VÀ DỊCH VỤ NGỌC THƠM</v>
          </cell>
        </row>
        <row r="543">
          <cell r="A543" t="str">
            <v>CircleK-SG0093</v>
          </cell>
          <cell r="B543" t="str">
            <v>CircleK 62 Nguyễn Khoái</v>
          </cell>
          <cell r="C543" t="str">
            <v>62 Nguyễn Khoái, phường 2, quận 4, thành phố Hồ Chí Minh</v>
          </cell>
          <cell r="E543" t="str">
            <v>Circlek; Circlekmiennam; MIENNAM</v>
          </cell>
          <cell r="H543">
            <v>0</v>
          </cell>
          <cell r="I543" t="str">
            <v>SG009</v>
          </cell>
          <cell r="J543" t="str">
            <v>Hứa Thị Ngọc Thơ</v>
          </cell>
          <cell r="K543" t="str">
            <v>Việt Nam</v>
          </cell>
          <cell r="L543" t="str">
            <v>Hồ Chí Minh</v>
          </cell>
          <cell r="M543" t="str">
            <v>Quận 4</v>
          </cell>
          <cell r="O543" t="str">
            <v>CIRCLE K</v>
          </cell>
          <cell r="P543" t="str">
            <v>CÔNG TY TNHH VÒNG TRÒN ĐỎ</v>
          </cell>
          <cell r="Q543" t="str">
            <v>CÔNG TY TNHH MTV THƯƠNG MẠI VÀ DỊCH VỤ NGỌC THƠM</v>
          </cell>
        </row>
        <row r="544">
          <cell r="A544" t="str">
            <v>CircleK-SG0095</v>
          </cell>
          <cell r="B544" t="str">
            <v>CircleK 190B Phan Văn Trị</v>
          </cell>
          <cell r="C544" t="str">
            <v>190B Nguyễn Tri Phương, phường 12, quận Bình Thạnh, Thành phố Hồ Chí Minh</v>
          </cell>
          <cell r="E544" t="str">
            <v>Circlek; Circlekmiennam; MIENNAM</v>
          </cell>
          <cell r="H544">
            <v>0</v>
          </cell>
          <cell r="I544" t="str">
            <v>SG023</v>
          </cell>
          <cell r="J544" t="str">
            <v>Nguyễn Quốc Thái</v>
          </cell>
          <cell r="K544" t="str">
            <v>Việt Nam</v>
          </cell>
          <cell r="L544" t="str">
            <v>Hồ Chí Minh</v>
          </cell>
          <cell r="M544" t="str">
            <v>Quận Bình Thạnh</v>
          </cell>
          <cell r="O544" t="str">
            <v>CIRCLE K</v>
          </cell>
          <cell r="P544" t="str">
            <v>CÔNG TY TNHH VÒNG TRÒN ĐỎ</v>
          </cell>
          <cell r="Q544" t="str">
            <v>CÔNG TY TNHH MTV THƯƠNG MẠI VÀ DỊCH VỤ NGỌC THƠM</v>
          </cell>
        </row>
        <row r="545">
          <cell r="A545" t="str">
            <v>CircleK-SG0097</v>
          </cell>
          <cell r="B545" t="str">
            <v>CircleK 315B Bùi Hữu Nghĩa</v>
          </cell>
          <cell r="C545" t="str">
            <v>315 Bùi Hữu Nghĩa, phường 1, quận Bình Thạnh, thành phố Hồ Chí Minh</v>
          </cell>
          <cell r="E545" t="str">
            <v>Circlek; Circlekmiennam; MIENNAM</v>
          </cell>
          <cell r="H545">
            <v>0</v>
          </cell>
          <cell r="I545" t="str">
            <v>SG023</v>
          </cell>
          <cell r="J545" t="str">
            <v>Nguyễn Quốc Thái</v>
          </cell>
          <cell r="K545" t="str">
            <v>Việt Nam</v>
          </cell>
          <cell r="L545" t="str">
            <v>Hồ Chí Minh</v>
          </cell>
          <cell r="M545" t="str">
            <v>Quận Bình Thạnh</v>
          </cell>
          <cell r="O545" t="str">
            <v>CIRCLE K</v>
          </cell>
          <cell r="P545" t="str">
            <v>CÔNG TY TNHH VÒNG TRÒN ĐỎ</v>
          </cell>
          <cell r="Q545" t="str">
            <v>CÔNG TY TNHH MTV THƯƠNG MẠI VÀ DỊCH VỤ NGỌC THƠM</v>
          </cell>
        </row>
        <row r="546">
          <cell r="A546" t="str">
            <v>CircleK-SG0100</v>
          </cell>
          <cell r="B546" t="str">
            <v>CircleK 32A-32B Bùi Thị Xuân</v>
          </cell>
          <cell r="C546" t="str">
            <v>32A-32B Bùi Thị Xuân, phường Bến Thành, quận 1, thành phố Hồ Chí Minh</v>
          </cell>
          <cell r="E546" t="str">
            <v>Circlek; Circlekmiennam; MIENNAM</v>
          </cell>
          <cell r="H546">
            <v>0</v>
          </cell>
          <cell r="I546" t="str">
            <v>SG026</v>
          </cell>
          <cell r="J546" t="str">
            <v>Nguyễn Văn Vinh</v>
          </cell>
          <cell r="K546" t="str">
            <v>Việt Nam</v>
          </cell>
          <cell r="L546" t="str">
            <v>Hồ Chí Minh</v>
          </cell>
          <cell r="M546" t="str">
            <v>Quận 1</v>
          </cell>
          <cell r="O546" t="str">
            <v>CIRCLE K</v>
          </cell>
          <cell r="P546" t="str">
            <v>CÔNG TY TNHH VÒNG TRÒN ĐỎ</v>
          </cell>
          <cell r="Q546" t="str">
            <v>CÔNG TY TNHH MTV THƯƠNG MẠI VÀ DỊCH VỤ NGỌC THƠM</v>
          </cell>
        </row>
        <row r="547">
          <cell r="A547" t="str">
            <v>CircleK-SG0101</v>
          </cell>
          <cell r="B547" t="str">
            <v>CircleK 47-49 Nguyễn Văn Bảo</v>
          </cell>
          <cell r="C547" t="str">
            <v>47-49 Nguyễn Văn Bảo, phường 4, quận Gò Vấp, thành phố Hồ Chí Minh</v>
          </cell>
          <cell r="E547" t="str">
            <v>Circlek; Circlekmiennam; MIENNAM</v>
          </cell>
          <cell r="H547">
            <v>0</v>
          </cell>
          <cell r="I547" t="str">
            <v>SG023</v>
          </cell>
          <cell r="J547" t="str">
            <v>Nguyễn Quốc Thái</v>
          </cell>
          <cell r="K547" t="str">
            <v>Việt Nam</v>
          </cell>
          <cell r="L547" t="str">
            <v>Hồ Chí Minh</v>
          </cell>
          <cell r="M547" t="str">
            <v>Quận Gò Vấp</v>
          </cell>
          <cell r="O547" t="str">
            <v>CIRCLE K</v>
          </cell>
          <cell r="P547" t="str">
            <v>CÔNG TY TNHH VÒNG TRÒN ĐỎ</v>
          </cell>
          <cell r="Q547" t="str">
            <v>CÔNG TY TNHH MTV THƯƠNG MẠI VÀ DỊCH VỤ NGỌC THƠM</v>
          </cell>
        </row>
        <row r="548">
          <cell r="A548" t="str">
            <v>CircleK-SG0102</v>
          </cell>
          <cell r="B548" t="str">
            <v>CircleK 325-327 Phạm Ngũ Lão</v>
          </cell>
          <cell r="C548" t="str">
            <v>325-327 Phạm Ngũ Lão, phường Phạm Ngũ Lão, quận 1, thành phố Hồ Chí Minh</v>
          </cell>
          <cell r="E548" t="str">
            <v>Circlek; Circlekmiennam; MIENNAM</v>
          </cell>
          <cell r="H548">
            <v>0</v>
          </cell>
          <cell r="I548" t="str">
            <v>SG026</v>
          </cell>
          <cell r="J548" t="str">
            <v>Nguyễn Văn Vinh</v>
          </cell>
          <cell r="K548" t="str">
            <v>Việt Nam</v>
          </cell>
          <cell r="L548" t="str">
            <v>Hồ Chí Minh</v>
          </cell>
          <cell r="M548" t="str">
            <v>Quận 1</v>
          </cell>
          <cell r="O548" t="str">
            <v>CIRCLE K</v>
          </cell>
          <cell r="P548" t="str">
            <v>CÔNG TY TNHH VÒNG TRÒN ĐỎ</v>
          </cell>
          <cell r="Q548" t="str">
            <v>CÔNG TY TNHH MTV THƯƠNG MẠI VÀ DỊCH VỤ NGỌC THƠM</v>
          </cell>
        </row>
        <row r="549">
          <cell r="A549" t="str">
            <v>CircleK-SG0103</v>
          </cell>
          <cell r="B549" t="str">
            <v>CircleK 06 Quách Văn Tuấn</v>
          </cell>
          <cell r="C549" t="str">
            <v>06 Quách Văn Tuấn, phường 12, quận Tân Bình, thành phố Hồ Chí Minh</v>
          </cell>
          <cell r="E549" t="str">
            <v>Circlek; Circlekmiennam; MIENNAM</v>
          </cell>
          <cell r="H549">
            <v>0</v>
          </cell>
          <cell r="I549" t="str">
            <v>SG027</v>
          </cell>
          <cell r="J549" t="str">
            <v>Trần Hạo Nhị</v>
          </cell>
          <cell r="K549" t="str">
            <v>Việt Nam</v>
          </cell>
          <cell r="L549" t="str">
            <v>Hồ Chí Minh</v>
          </cell>
          <cell r="M549" t="str">
            <v>Quận Tân Bình</v>
          </cell>
          <cell r="O549" t="str">
            <v>CIRCLE K</v>
          </cell>
          <cell r="P549" t="str">
            <v>CÔNG TY TNHH VÒNG TRÒN ĐỎ</v>
          </cell>
          <cell r="Q549" t="str">
            <v>CÔNG TY TNHH MTV THƯƠNG MẠI VÀ DỊCH VỤ NGỌC THƠM</v>
          </cell>
        </row>
        <row r="550">
          <cell r="A550" t="str">
            <v>CircleK-SG0106</v>
          </cell>
          <cell r="B550" t="str">
            <v>CircleK 43 Phạm Ngọc Thạch</v>
          </cell>
          <cell r="C550" t="str">
            <v>43 Phạm Ngọc Thạch, phường Võ Thị Sáu, quận 3, thành phố Hồ Chí Minh</v>
          </cell>
          <cell r="E550" t="str">
            <v>Circlek; Circlekmiennam; MIENNAM</v>
          </cell>
          <cell r="H550">
            <v>0</v>
          </cell>
          <cell r="I550" t="str">
            <v>SG026</v>
          </cell>
          <cell r="J550" t="str">
            <v>Nguyễn Văn Vinh</v>
          </cell>
          <cell r="K550" t="str">
            <v>Việt Nam</v>
          </cell>
          <cell r="L550" t="str">
            <v>Hồ Chí Minh</v>
          </cell>
          <cell r="M550" t="str">
            <v>Quận 3</v>
          </cell>
          <cell r="O550" t="str">
            <v>CIRCLE K</v>
          </cell>
          <cell r="P550" t="str">
            <v>CÔNG TY TNHH VÒNG TRÒN ĐỎ</v>
          </cell>
          <cell r="Q550" t="str">
            <v>CÔNG TY TNHH MTV THƯƠNG MẠI VÀ DỊCH VỤ NGỌC THƠM</v>
          </cell>
        </row>
        <row r="551">
          <cell r="A551" t="str">
            <v>CircleK-SG0109</v>
          </cell>
          <cell r="B551" t="str">
            <v>CircleK 268 Lý Thường Kiệt</v>
          </cell>
          <cell r="C551" t="str">
            <v>268 Lý Thường Kiệt, phường 14, quận 10, thành phố Hồ Chí Minh</v>
          </cell>
          <cell r="E551" t="str">
            <v>Circlek; Circlekmiennam; MIENNAM</v>
          </cell>
          <cell r="H551">
            <v>0</v>
          </cell>
          <cell r="I551" t="str">
            <v>SG009</v>
          </cell>
          <cell r="J551" t="str">
            <v>Hứa Thị Ngọc Thơ</v>
          </cell>
          <cell r="K551" t="str">
            <v>Việt Nam</v>
          </cell>
          <cell r="L551" t="str">
            <v>Hồ Chí Minh</v>
          </cell>
          <cell r="M551" t="str">
            <v>Quận 10</v>
          </cell>
          <cell r="O551" t="str">
            <v>CIRCLE K</v>
          </cell>
          <cell r="P551" t="str">
            <v>CÔNG TY TNHH VÒNG TRÒN ĐỎ</v>
          </cell>
          <cell r="Q551" t="str">
            <v>CÔNG TY TNHH MTV THƯƠNG MẠI VÀ DỊCH VỤ NGỌC THƠM</v>
          </cell>
        </row>
        <row r="552">
          <cell r="A552" t="str">
            <v>CircleK-SG0112</v>
          </cell>
          <cell r="B552" t="str">
            <v>CircleK 702 Nguyễn Văn Linh</v>
          </cell>
          <cell r="C552" t="str">
            <v>702 Nguyễn Văn Linh, phường Tân Phong, quận 7, thành phố Hồ Chí Minh</v>
          </cell>
          <cell r="E552" t="str">
            <v>Circlek; Circlekmiennam; MIENNAM</v>
          </cell>
          <cell r="H552">
            <v>0</v>
          </cell>
          <cell r="I552" t="str">
            <v>SG009</v>
          </cell>
          <cell r="J552" t="str">
            <v>Hứa Thị Ngọc Thơ</v>
          </cell>
          <cell r="K552" t="str">
            <v>Việt Nam</v>
          </cell>
          <cell r="L552" t="str">
            <v>Hồ Chí Minh</v>
          </cell>
          <cell r="M552" t="str">
            <v>Quận 7</v>
          </cell>
          <cell r="O552" t="str">
            <v>CIRCLE K</v>
          </cell>
          <cell r="P552" t="str">
            <v>CÔNG TY TNHH VÒNG TRÒN ĐỎ</v>
          </cell>
          <cell r="Q552" t="str">
            <v>CÔNG TY TNHH MTV THƯƠNG MẠI VÀ DỊCH VỤ NGỌC THƠM</v>
          </cell>
        </row>
        <row r="553">
          <cell r="A553" t="str">
            <v>CircleK-SG0114</v>
          </cell>
          <cell r="B553" t="str">
            <v>CircleK 42 Đường C</v>
          </cell>
          <cell r="C553" t="str">
            <v>42 Đường C, phường Tân Phú, quận 7, thành phố Hồ Chí Minh</v>
          </cell>
          <cell r="E553" t="str">
            <v>Circlek; Circlekmiennam; MIENNAM</v>
          </cell>
          <cell r="H553">
            <v>0</v>
          </cell>
          <cell r="I553" t="str">
            <v>SG009</v>
          </cell>
          <cell r="J553" t="str">
            <v>Hứa Thị Ngọc Thơ</v>
          </cell>
          <cell r="K553" t="str">
            <v>Việt Nam</v>
          </cell>
          <cell r="L553" t="str">
            <v>Hồ Chí Minh</v>
          </cell>
          <cell r="M553" t="str">
            <v>Quận 7</v>
          </cell>
          <cell r="O553" t="str">
            <v>CIRCLE K</v>
          </cell>
          <cell r="P553" t="str">
            <v>CÔNG TY TNHH VÒNG TRÒN ĐỎ</v>
          </cell>
          <cell r="Q553" t="str">
            <v>CÔNG TY TNHH MTV THƯƠNG MẠI VÀ DỊCH VỤ NGỌC THƠM</v>
          </cell>
        </row>
        <row r="554">
          <cell r="A554" t="str">
            <v>CircleK-SG0115</v>
          </cell>
          <cell r="B554" t="str">
            <v>CircleK 257A Nguyễn Trãi</v>
          </cell>
          <cell r="C554" t="str">
            <v>257A Nguyễn Trãi, phường Nguyễn Cư Trinh, quận 1, thành phố Hồ Chí Minh</v>
          </cell>
          <cell r="E554" t="str">
            <v>Circlek; Circlekmiennam; MIENNAM</v>
          </cell>
          <cell r="H554">
            <v>0</v>
          </cell>
          <cell r="I554" t="str">
            <v>SG026</v>
          </cell>
          <cell r="J554" t="str">
            <v>Nguyễn Văn Vinh</v>
          </cell>
          <cell r="K554" t="str">
            <v>Việt Nam</v>
          </cell>
          <cell r="L554" t="str">
            <v>Hồ Chí Minh</v>
          </cell>
          <cell r="M554" t="str">
            <v>Quận 1</v>
          </cell>
          <cell r="O554" t="str">
            <v>CIRCLE K</v>
          </cell>
          <cell r="P554" t="str">
            <v>CÔNG TY TNHH VÒNG TRÒN ĐỎ</v>
          </cell>
          <cell r="Q554" t="str">
            <v>CÔNG TY TNHH MTV THƯƠNG MẠI VÀ DỊCH VỤ NGỌC THƠM</v>
          </cell>
        </row>
        <row r="555">
          <cell r="A555" t="str">
            <v>CircleK-SG0117</v>
          </cell>
          <cell r="B555" t="str">
            <v>CircleK 67 Lê Đức Thọ</v>
          </cell>
          <cell r="C555" t="str">
            <v>67 Lê Đức Thọ, phường 7, quận Gò Vấp, thành phố Hồ Chí Minh</v>
          </cell>
          <cell r="E555" t="str">
            <v>Circlek; Circlekmiennam; MIENNAM</v>
          </cell>
          <cell r="H555">
            <v>0</v>
          </cell>
          <cell r="I555" t="str">
            <v>SG023</v>
          </cell>
          <cell r="J555" t="str">
            <v>Nguyễn Quốc Thái</v>
          </cell>
          <cell r="K555" t="str">
            <v>Việt Nam</v>
          </cell>
          <cell r="L555" t="str">
            <v>Hồ Chí Minh</v>
          </cell>
          <cell r="M555" t="str">
            <v>Quận Gò Vấp</v>
          </cell>
          <cell r="O555" t="str">
            <v>CIRCLE K</v>
          </cell>
          <cell r="P555" t="str">
            <v>CÔNG TY TNHH VÒNG TRÒN ĐỎ</v>
          </cell>
          <cell r="Q555" t="str">
            <v>CÔNG TY TNHH MTV THƯƠNG MẠI VÀ DỊCH VỤ NGỌC THƠM</v>
          </cell>
        </row>
        <row r="556">
          <cell r="A556" t="str">
            <v>CircleK-SG0122</v>
          </cell>
          <cell r="B556" t="str">
            <v>CircleK 58 Lữ Gia</v>
          </cell>
          <cell r="C556" t="str">
            <v>58 Lữ Gia, phường 15, quận 11, thành phố Hồ Chí Minh</v>
          </cell>
          <cell r="E556" t="str">
            <v>Circlek; Circlekmiennam; MIENNAM</v>
          </cell>
          <cell r="H556">
            <v>0</v>
          </cell>
          <cell r="I556" t="str">
            <v>SG023</v>
          </cell>
          <cell r="J556" t="str">
            <v>Nguyễn Quốc Thái</v>
          </cell>
          <cell r="K556" t="str">
            <v>Việt Nam</v>
          </cell>
          <cell r="L556" t="str">
            <v>Hồ Chí Minh</v>
          </cell>
          <cell r="M556" t="str">
            <v>Quận 11</v>
          </cell>
          <cell r="O556" t="str">
            <v>CIRCLE K</v>
          </cell>
          <cell r="P556" t="str">
            <v>CÔNG TY TNHH VÒNG TRÒN ĐỎ</v>
          </cell>
          <cell r="Q556" t="str">
            <v>CÔNG TY TNHH MTV THƯƠNG MẠI VÀ DỊCH VỤ NGỌC THƠM</v>
          </cell>
        </row>
        <row r="557">
          <cell r="A557" t="str">
            <v>CircleK-SG0123</v>
          </cell>
          <cell r="B557" t="str">
            <v>CircleK 15 Bùi Bằng Đoàn</v>
          </cell>
          <cell r="C557" t="str">
            <v>15 Bùi Quang Đoàn, KP Hùng Vương 3, phường Tân Phong, quận 7, thành phố Hồ Chí Minh</v>
          </cell>
          <cell r="E557" t="str">
            <v>Circlek; Circlekmiennam; MIENNAM</v>
          </cell>
          <cell r="H557">
            <v>0</v>
          </cell>
          <cell r="I557" t="str">
            <v>SG009</v>
          </cell>
          <cell r="J557" t="str">
            <v>Hứa Thị Ngọc Thơ</v>
          </cell>
          <cell r="K557" t="str">
            <v>Việt Nam</v>
          </cell>
          <cell r="L557" t="str">
            <v>Hồ Chí Minh</v>
          </cell>
          <cell r="M557" t="str">
            <v>Quận 7</v>
          </cell>
          <cell r="O557" t="str">
            <v>CIRCLE K</v>
          </cell>
          <cell r="P557" t="str">
            <v>CÔNG TY TNHH VÒNG TRÒN ĐỎ</v>
          </cell>
          <cell r="Q557" t="str">
            <v>CÔNG TY TNHH MTV THƯƠNG MẠI VÀ DỊCH VỤ NGỌC THƠM</v>
          </cell>
        </row>
        <row r="558">
          <cell r="A558" t="str">
            <v>CircleK-SG0124</v>
          </cell>
          <cell r="B558" t="str">
            <v>CircleK 217A Nguyễn Văn Cừ</v>
          </cell>
          <cell r="C558" t="str">
            <v>217A Nguyễn Văn Cừ, phường 4, quận 5, thành phố Hồ Chí Minh</v>
          </cell>
          <cell r="E558" t="str">
            <v>Circlek; Circlekmiennam; MIENNAM</v>
          </cell>
          <cell r="H558">
            <v>0</v>
          </cell>
          <cell r="I558" t="str">
            <v>SG026</v>
          </cell>
          <cell r="J558" t="str">
            <v>Nguyễn Văn Vinh</v>
          </cell>
          <cell r="K558" t="str">
            <v>Việt Nam</v>
          </cell>
          <cell r="L558" t="str">
            <v>Hồ Chí Minh</v>
          </cell>
          <cell r="M558" t="str">
            <v>Quận 5</v>
          </cell>
          <cell r="O558" t="str">
            <v>CIRCLE K</v>
          </cell>
          <cell r="P558" t="str">
            <v>CÔNG TY TNHH VÒNG TRÒN ĐỎ</v>
          </cell>
          <cell r="Q558" t="str">
            <v>CÔNG TY TNHH MTV THƯƠNG MẠI VÀ DỊCH VỤ NGỌC THƠM</v>
          </cell>
        </row>
        <row r="559">
          <cell r="A559" t="str">
            <v>CircleK-SG0125</v>
          </cell>
          <cell r="B559" t="str">
            <v>CircleK 4-6 Đường Số 10</v>
          </cell>
          <cell r="C559" t="str">
            <v>4-6 Đường số 10, phường 13, quận 6, thành phố Hồ Chí Minh</v>
          </cell>
          <cell r="E559" t="str">
            <v>Circlek; Circlekmiennam; MIENNAM</v>
          </cell>
          <cell r="H559">
            <v>0</v>
          </cell>
          <cell r="I559" t="str">
            <v>SG023</v>
          </cell>
          <cell r="J559" t="str">
            <v>Nguyễn Quốc Thái</v>
          </cell>
          <cell r="K559" t="str">
            <v>Việt Nam</v>
          </cell>
          <cell r="L559" t="str">
            <v>Hồ Chí Minh</v>
          </cell>
          <cell r="M559" t="str">
            <v>Quận 6</v>
          </cell>
          <cell r="O559" t="str">
            <v>CIRCLE K</v>
          </cell>
          <cell r="P559" t="str">
            <v>CÔNG TY TNHH VÒNG TRÒN ĐỎ</v>
          </cell>
          <cell r="Q559" t="str">
            <v>CÔNG TY TNHH MTV THƯƠNG MẠI VÀ DỊCH VỤ NGỌC THƠM</v>
          </cell>
        </row>
        <row r="560">
          <cell r="A560" t="str">
            <v>CircleK-SG0127</v>
          </cell>
          <cell r="B560" t="str">
            <v>CircleK 160 Đường Số 19</v>
          </cell>
          <cell r="C560" t="str">
            <v>160 Đường số 19, khu phố 2, phường Bình Trị Đông B, quận Bình Tân, thành phố Hồ Chí Minh</v>
          </cell>
          <cell r="E560" t="str">
            <v>Circlek; Circlekmiennam; MIENNAM</v>
          </cell>
          <cell r="H560">
            <v>0</v>
          </cell>
          <cell r="I560" t="str">
            <v>SG023</v>
          </cell>
          <cell r="J560" t="str">
            <v>Nguyễn Quốc Thái</v>
          </cell>
          <cell r="K560" t="str">
            <v>Việt Nam</v>
          </cell>
          <cell r="L560" t="str">
            <v>Hồ Chí Minh</v>
          </cell>
          <cell r="M560" t="str">
            <v>Quận Bình Tân</v>
          </cell>
          <cell r="O560" t="str">
            <v>CIRCLE K</v>
          </cell>
          <cell r="P560" t="str">
            <v>CÔNG TY TNHH VÒNG TRÒN ĐỎ</v>
          </cell>
          <cell r="Q560" t="str">
            <v>CÔNG TY TNHH MTV THƯƠNG MẠI VÀ DỊCH VỤ NGỌC THƠM</v>
          </cell>
        </row>
        <row r="561">
          <cell r="A561" t="str">
            <v>CircleK-SG0128</v>
          </cell>
          <cell r="B561" t="str">
            <v>CircleK 91 Đường Nguyễn Thị Mười</v>
          </cell>
          <cell r="C561" t="str">
            <v>91 đường Nguyễn Thị Mười, phường 4, quận 8, thành phố Hồ Chí Minh</v>
          </cell>
          <cell r="E561" t="str">
            <v>Circlek; Circlekmiennam; MIENNAM</v>
          </cell>
          <cell r="H561">
            <v>0</v>
          </cell>
          <cell r="I561" t="str">
            <v>SG027</v>
          </cell>
          <cell r="J561" t="str">
            <v>Trần Hạo Nhị</v>
          </cell>
          <cell r="K561" t="str">
            <v>Việt Nam</v>
          </cell>
          <cell r="L561" t="str">
            <v>Hồ Chí Minh</v>
          </cell>
          <cell r="M561" t="str">
            <v>Quận 8</v>
          </cell>
          <cell r="O561" t="str">
            <v>CIRCLE K</v>
          </cell>
          <cell r="P561" t="str">
            <v>CÔNG TY TNHH VÒNG TRÒN ĐỎ</v>
          </cell>
          <cell r="Q561" t="str">
            <v>CÔNG TY TNHH MTV THƯƠNG MẠI VÀ DỊCH VỤ NGỌC THƠM</v>
          </cell>
        </row>
        <row r="562">
          <cell r="A562" t="str">
            <v>CircleK-SG0129</v>
          </cell>
          <cell r="B562" t="str">
            <v>CircleK 184 Lê Đức Thọ</v>
          </cell>
          <cell r="C562" t="str">
            <v>184 Lê Đức Thọ, phường 6, quận Gò Vấp, thành phố Hồ Chí Minh</v>
          </cell>
          <cell r="E562" t="str">
            <v>Circlek; Circlekmiennam; MIENNAM</v>
          </cell>
          <cell r="H562">
            <v>0</v>
          </cell>
          <cell r="I562" t="str">
            <v>SG023</v>
          </cell>
          <cell r="J562" t="str">
            <v>Nguyễn Quốc Thái</v>
          </cell>
          <cell r="K562" t="str">
            <v>Việt Nam</v>
          </cell>
          <cell r="L562" t="str">
            <v>Hồ Chí Minh</v>
          </cell>
          <cell r="M562" t="str">
            <v>Quận Gò Vấp</v>
          </cell>
          <cell r="O562" t="str">
            <v>CIRCLE K</v>
          </cell>
          <cell r="P562" t="str">
            <v>CÔNG TY TNHH VÒNG TRÒN ĐỎ</v>
          </cell>
          <cell r="Q562" t="str">
            <v>CÔNG TY TNHH MTV THƯƠNG MẠI VÀ DỊCH VỤ NGỌC THƠM</v>
          </cell>
        </row>
        <row r="563">
          <cell r="A563" t="str">
            <v>CircleK-SG0130</v>
          </cell>
          <cell r="B563" t="str">
            <v>CircleK 172 Nguyễn Thị Tần</v>
          </cell>
          <cell r="C563" t="str">
            <v>172 Nguyễn Thị Tần, Phường Rạch Ông, Quận 8, Thành Phố Hồ Chí Minh, Việt Nam</v>
          </cell>
          <cell r="E563" t="str">
            <v>Circlek; Circlekmiennam; MIENNAM</v>
          </cell>
          <cell r="H563">
            <v>0</v>
          </cell>
          <cell r="I563" t="str">
            <v>SG027</v>
          </cell>
          <cell r="J563" t="str">
            <v>Trần Hạo Nhị</v>
          </cell>
          <cell r="K563" t="str">
            <v>Việt Nam</v>
          </cell>
          <cell r="L563" t="str">
            <v>Hồ Chí Minh</v>
          </cell>
          <cell r="M563" t="str">
            <v>Quận 8</v>
          </cell>
          <cell r="O563" t="str">
            <v>CIRCLE K</v>
          </cell>
          <cell r="P563" t="str">
            <v>CÔNG TY TNHH VÒNG TRÒN ĐỎ</v>
          </cell>
          <cell r="Q563" t="str">
            <v>CÔNG TY TNHH MTV THƯƠNG MẠI VÀ DỊCH VỤ NGỌC THƠM</v>
          </cell>
        </row>
        <row r="564">
          <cell r="A564" t="str">
            <v>CircleK-SG0131</v>
          </cell>
          <cell r="B564" t="str">
            <v>CircleK 197A-199 Điện Biên Phủ</v>
          </cell>
          <cell r="C564" t="str">
            <v>197A - 199 Điện Biên Phủ, Phường 2, Quận Bình Thạnh, Thành Phố Hồ Chí Minh, Việt Nam</v>
          </cell>
          <cell r="E564" t="str">
            <v>Circlek; Circlekmiennam; MIENNAM</v>
          </cell>
          <cell r="H564">
            <v>0</v>
          </cell>
          <cell r="I564" t="str">
            <v>SG023</v>
          </cell>
          <cell r="J564" t="str">
            <v>Nguyễn Quốc Thái</v>
          </cell>
          <cell r="K564" t="str">
            <v>Việt Nam</v>
          </cell>
          <cell r="L564" t="str">
            <v>Hồ Chí Minh</v>
          </cell>
          <cell r="M564" t="str">
            <v>Quận Bình Thạnh</v>
          </cell>
          <cell r="O564" t="str">
            <v>CIRCLE K</v>
          </cell>
          <cell r="P564" t="str">
            <v>CÔNG TY TNHH VÒNG TRÒN ĐỎ</v>
          </cell>
          <cell r="Q564" t="str">
            <v>CÔNG TY TNHH MTV THƯƠNG MẠI VÀ DỊCH VỤ NGỌC THƠM</v>
          </cell>
        </row>
        <row r="565">
          <cell r="A565" t="str">
            <v>CircleK-SG0133</v>
          </cell>
          <cell r="B565" t="str">
            <v>CircleK Số C0.02, Kp Mỹ Phước (H6-1) Phú Mỹ Hưng</v>
          </cell>
          <cell r="C565" t="str">
            <v>C0.02, khu phố Mỹ Phước (H6-1) Phú Mỹ Hưng, phường Tân Phong, quận 7, thành phố Hồ Chí Minh</v>
          </cell>
          <cell r="E565" t="str">
            <v>Circlek; Circlekmiennam; MIENNAM</v>
          </cell>
          <cell r="H565">
            <v>0</v>
          </cell>
          <cell r="I565" t="str">
            <v>SG009</v>
          </cell>
          <cell r="J565" t="str">
            <v>Hứa Thị Ngọc Thơ</v>
          </cell>
          <cell r="K565" t="str">
            <v>Việt Nam</v>
          </cell>
          <cell r="L565" t="str">
            <v>Hồ Chí Minh</v>
          </cell>
          <cell r="M565" t="str">
            <v>quận 7</v>
          </cell>
          <cell r="O565" t="str">
            <v>CIRCLE K</v>
          </cell>
          <cell r="P565" t="str">
            <v>CÔNG TY TNHH VÒNG TRÒN ĐỎ</v>
          </cell>
          <cell r="Q565" t="str">
            <v>CÔNG TY TNHH MTV THƯƠNG MẠI VÀ DỊCH VỤ NGỌC THƠM</v>
          </cell>
        </row>
        <row r="566">
          <cell r="A566" t="str">
            <v>CircleK-SG0134</v>
          </cell>
          <cell r="B566" t="str">
            <v>CircleK 58 Phạm Văn Nghị, Khu Sky Garden 2-Phú Mỹ Hưng</v>
          </cell>
          <cell r="C566" t="str">
            <v>58 Phạm Văn Nghị, khu Sky Garden 2 - Phú Mỹ Hưng, phường Tân Phong, quận 7, thành phố Hồ Chí Minh</v>
          </cell>
          <cell r="E566" t="str">
            <v>Circlek; Circlekmiennam; MIENNAM</v>
          </cell>
          <cell r="H566">
            <v>0</v>
          </cell>
          <cell r="I566" t="str">
            <v>SG009</v>
          </cell>
          <cell r="J566" t="str">
            <v>Hứa Thị Ngọc Thơ</v>
          </cell>
          <cell r="K566" t="str">
            <v>Việt Nam</v>
          </cell>
          <cell r="L566" t="str">
            <v>Hồ Chí Minh</v>
          </cell>
          <cell r="M566" t="str">
            <v>Quận 7</v>
          </cell>
          <cell r="O566" t="str">
            <v>CIRCLE K</v>
          </cell>
          <cell r="P566" t="str">
            <v>CÔNG TY TNHH VÒNG TRÒN ĐỎ</v>
          </cell>
          <cell r="Q566" t="str">
            <v>CÔNG TY TNHH MTV THƯƠNG MẠI VÀ DỊCH VỤ NGỌC THƠM</v>
          </cell>
        </row>
        <row r="567">
          <cell r="A567" t="str">
            <v>CircleK-SG0136</v>
          </cell>
          <cell r="B567" t="str">
            <v>CircleK 21 Thạch Lam</v>
          </cell>
          <cell r="C567" t="str">
            <v>21 Thạch Lam, phường Hiệp Tân, quận Tân Phú, thành phố Hồ Chí Minh</v>
          </cell>
          <cell r="E567" t="str">
            <v>Circlek; Circlekmiennam; MIENNAM</v>
          </cell>
          <cell r="H567">
            <v>0</v>
          </cell>
          <cell r="I567" t="str">
            <v>SG027</v>
          </cell>
          <cell r="J567" t="str">
            <v>Trần Hạo Nhị</v>
          </cell>
          <cell r="K567" t="str">
            <v>Việt Nam</v>
          </cell>
          <cell r="L567" t="str">
            <v>Hồ Chí Minh</v>
          </cell>
          <cell r="M567" t="str">
            <v>Quận Tân Phú</v>
          </cell>
          <cell r="O567" t="str">
            <v>CIRCLE K</v>
          </cell>
          <cell r="P567" t="str">
            <v>CÔNG TY TNHH VÒNG TRÒN ĐỎ</v>
          </cell>
          <cell r="Q567" t="str">
            <v>CÔNG TY TNHH MTV THƯƠNG MẠI VÀ DỊCH VỤ NGỌC THƠM</v>
          </cell>
        </row>
        <row r="568">
          <cell r="A568" t="str">
            <v>CircleK-SG0137</v>
          </cell>
          <cell r="B568" t="str">
            <v>CircleK 193 Đường Số 1</v>
          </cell>
          <cell r="C568" t="str">
            <v>193 Đường số 1, phường Bình Trị Đông B, quận Bình Tân, thành phố Hồ Chí Minh</v>
          </cell>
          <cell r="E568" t="str">
            <v>Circlek; Circlekmiennam; MIENNAM</v>
          </cell>
          <cell r="H568">
            <v>0</v>
          </cell>
          <cell r="I568" t="str">
            <v>SG023</v>
          </cell>
          <cell r="J568" t="str">
            <v>Nguyễn Quốc Thái</v>
          </cell>
          <cell r="K568" t="str">
            <v>Việt Nam</v>
          </cell>
          <cell r="L568" t="str">
            <v>Hồ Chí Minh</v>
          </cell>
          <cell r="M568" t="str">
            <v>Quận Bình Tân</v>
          </cell>
          <cell r="O568" t="str">
            <v>CIRCLE K</v>
          </cell>
          <cell r="P568" t="str">
            <v>CÔNG TY TNHH VÒNG TRÒN ĐỎ</v>
          </cell>
          <cell r="Q568" t="str">
            <v>CÔNG TY TNHH MTV THƯƠNG MẠI VÀ DỊCH VỤ NGỌC THƠM</v>
          </cell>
        </row>
        <row r="569">
          <cell r="A569" t="str">
            <v>CircleK-SG0138</v>
          </cell>
          <cell r="B569" t="str">
            <v>CircleK Tầng Hầm Tòa Nhà H1, Khu Phố Tân Lập</v>
          </cell>
          <cell r="C569" t="str">
            <v>Tầng hầm tòa nhà H1, khu phố Tân Lập, phường Đông Hòa, Thị xã Dĩ An, Tỉnh Bình Dương</v>
          </cell>
          <cell r="E569" t="str">
            <v>Circlek; Circlekmiennam; MIENNAM</v>
          </cell>
          <cell r="H569">
            <v>0</v>
          </cell>
          <cell r="I569" t="str">
            <v>SG029</v>
          </cell>
          <cell r="J569" t="str">
            <v>Dương Thị Kim Hồng</v>
          </cell>
          <cell r="K569" t="str">
            <v>Việt Nam</v>
          </cell>
          <cell r="L569" t="str">
            <v>Bình Dương</v>
          </cell>
          <cell r="M569" t="str">
            <v>Tỉnh Miền Nam</v>
          </cell>
          <cell r="O569" t="str">
            <v>CIRCLE K</v>
          </cell>
          <cell r="P569" t="str">
            <v>CÔNG TY TNHH VÒNG TRÒN ĐỎ</v>
          </cell>
          <cell r="Q569" t="str">
            <v>CÔNG TY TNHH MTV THƯƠNG MẠI VÀ DỊCH VỤ NGỌC THƠM</v>
          </cell>
        </row>
        <row r="570">
          <cell r="A570" t="str">
            <v>CircleK-SG0139</v>
          </cell>
          <cell r="B570" t="str">
            <v>CircleK 29 Lê Lợi</v>
          </cell>
          <cell r="C570" t="str">
            <v>29 Lê Lợi, phường 4, quận Gò Vấp, thành phố Hồ Chí Minh</v>
          </cell>
          <cell r="E570" t="str">
            <v>Circlek; Circlekmiennam; MIENNAM</v>
          </cell>
          <cell r="H570">
            <v>0</v>
          </cell>
          <cell r="I570" t="str">
            <v>SG023</v>
          </cell>
          <cell r="J570" t="str">
            <v>Nguyễn Quốc Thái</v>
          </cell>
          <cell r="K570" t="str">
            <v>Việt Nam</v>
          </cell>
          <cell r="L570" t="str">
            <v>Hồ Chí Minh</v>
          </cell>
          <cell r="M570" t="str">
            <v>Quận Gò Vấp</v>
          </cell>
          <cell r="O570" t="str">
            <v>CIRCLE K</v>
          </cell>
          <cell r="P570" t="str">
            <v>CÔNG TY TNHH VÒNG TRÒN ĐỎ</v>
          </cell>
          <cell r="Q570" t="str">
            <v>CÔNG TY TNHH MTV THƯƠNG MẠI VÀ DỊCH VỤ NGỌC THƠM</v>
          </cell>
        </row>
        <row r="571">
          <cell r="A571" t="str">
            <v>CircleK-SG0141</v>
          </cell>
          <cell r="B571" t="str">
            <v>CircleK 29 Trịnh Đình Thảo</v>
          </cell>
          <cell r="C571" t="str">
            <v>29 Trịnh Đình Thảo, phường Hòa Thạnh, quận Tân Phú, thành phố Hồ Chí Minh</v>
          </cell>
          <cell r="E571" t="str">
            <v>Circlek; Circlekmiennam; MIENNAM</v>
          </cell>
          <cell r="H571">
            <v>0</v>
          </cell>
          <cell r="I571" t="str">
            <v>SG027</v>
          </cell>
          <cell r="J571" t="str">
            <v>Trần Hạo Nhị</v>
          </cell>
          <cell r="K571" t="str">
            <v>Việt Nam</v>
          </cell>
          <cell r="L571" t="str">
            <v>Hồ Chí Minh</v>
          </cell>
          <cell r="M571" t="str">
            <v>Quận Tân Phú</v>
          </cell>
          <cell r="O571" t="str">
            <v>CIRCLE K</v>
          </cell>
          <cell r="P571" t="str">
            <v>CÔNG TY TNHH VÒNG TRÒN ĐỎ</v>
          </cell>
          <cell r="Q571" t="str">
            <v>CÔNG TY TNHH MTV THƯƠNG MẠI VÀ DỊCH VỤ NGỌC THƠM</v>
          </cell>
        </row>
        <row r="572">
          <cell r="A572" t="str">
            <v>CircleK-SG0143</v>
          </cell>
          <cell r="B572" t="str">
            <v>CircleK số 12 ( tầng trệt) đường Phạm Văn Nghị</v>
          </cell>
          <cell r="C572" t="str">
            <v>số 12 ( tầng trệt) đường Phạm Văn Nghị, khu phố Sky Garden 3 (lô R1-3) -  Phú Mỹ Hưng, Phường Tân Phong, Quận 7, Thành Phố Hồ Chí Minh, Việt Nam</v>
          </cell>
          <cell r="E572" t="str">
            <v>Circlek; Circlekmiennam; MIENNAM</v>
          </cell>
          <cell r="H572">
            <v>0</v>
          </cell>
          <cell r="I572" t="str">
            <v>SG009</v>
          </cell>
          <cell r="J572" t="str">
            <v>Hứa Thị Ngọc Thơ</v>
          </cell>
          <cell r="K572" t="str">
            <v>Việt Nam</v>
          </cell>
          <cell r="L572" t="str">
            <v>Hồ Chí Minh</v>
          </cell>
          <cell r="M572" t="str">
            <v>Quận 7</v>
          </cell>
          <cell r="O572" t="str">
            <v>CIRCLE K</v>
          </cell>
          <cell r="P572" t="str">
            <v>CÔNG TY TNHH VÒNG TRÒN ĐỎ</v>
          </cell>
          <cell r="Q572" t="str">
            <v>CÔNG TY TNHH MTV THƯƠNG MẠI VÀ DỊCH VỤ NGỌC THƠM</v>
          </cell>
        </row>
        <row r="573">
          <cell r="A573" t="str">
            <v>CircleK-SG0144</v>
          </cell>
          <cell r="B573" t="str">
            <v>CircleK 82 Nguyễn Huệ</v>
          </cell>
          <cell r="C573" t="str">
            <v>82 Nguyễn Huệ, phường Bến Nghé, quận 1, thành phố Hồ Chí Minh</v>
          </cell>
          <cell r="E573" t="str">
            <v>Circlek; Circlekmiennam; MIENNAM</v>
          </cell>
          <cell r="H573">
            <v>0</v>
          </cell>
          <cell r="I573" t="str">
            <v>SG026</v>
          </cell>
          <cell r="J573" t="str">
            <v>Nguyễn Văn Vinh</v>
          </cell>
          <cell r="K573" t="str">
            <v>Việt Nam</v>
          </cell>
          <cell r="L573" t="str">
            <v>Hồ Chí Minh</v>
          </cell>
          <cell r="M573" t="str">
            <v>Quận 1</v>
          </cell>
          <cell r="O573" t="str">
            <v>CIRCLE K</v>
          </cell>
          <cell r="P573" t="str">
            <v>CÔNG TY TNHH VÒNG TRÒN ĐỎ</v>
          </cell>
          <cell r="Q573" t="str">
            <v>CÔNG TY TNHH MTV THƯƠNG MẠI VÀ DỊCH VỤ NGỌC THƠM</v>
          </cell>
        </row>
        <row r="574">
          <cell r="A574" t="str">
            <v>CircleK-SG0145</v>
          </cell>
          <cell r="B574" t="str">
            <v>CircleK 22 Nguyễn Trường Tộ</v>
          </cell>
          <cell r="C574" t="str">
            <v>22 Nguyễn Trường Tộ, phường 13, quận 4, thành phố Hồ Chí Minh</v>
          </cell>
          <cell r="E574" t="str">
            <v>Circlek; Circlekmiennam; MIENNAM</v>
          </cell>
          <cell r="H574">
            <v>0</v>
          </cell>
          <cell r="I574" t="str">
            <v>SG009</v>
          </cell>
          <cell r="J574" t="str">
            <v>Hứa Thị Ngọc Thơ</v>
          </cell>
          <cell r="K574" t="str">
            <v>Việt Nam</v>
          </cell>
          <cell r="L574" t="str">
            <v>Hồ Chí Minh</v>
          </cell>
          <cell r="M574" t="str">
            <v>Quận 4</v>
          </cell>
          <cell r="O574" t="str">
            <v>CIRCLE K</v>
          </cell>
          <cell r="P574" t="str">
            <v>CÔNG TY TNHH VÒNG TRÒN ĐỎ</v>
          </cell>
          <cell r="Q574" t="str">
            <v>CÔNG TY TNHH MTV THƯƠNG MẠI VÀ DỊCH VỤ NGỌC THƠM</v>
          </cell>
        </row>
        <row r="575">
          <cell r="A575" t="str">
            <v>CircleK-SG0146</v>
          </cell>
          <cell r="B575" t="str">
            <v>CircleK 18 Bình Phú</v>
          </cell>
          <cell r="C575" t="str">
            <v>18 Bình Phú, phường 11, quận 6, thành phố Hồ Chí Minh</v>
          </cell>
          <cell r="E575" t="str">
            <v>Circlek; Circlekmiennam; MIENNAM</v>
          </cell>
          <cell r="H575">
            <v>0</v>
          </cell>
          <cell r="I575" t="str">
            <v>SG023</v>
          </cell>
          <cell r="J575" t="str">
            <v>Nguyễn Quốc Thái</v>
          </cell>
          <cell r="K575" t="str">
            <v>Việt Nam</v>
          </cell>
          <cell r="L575" t="str">
            <v>Hồ Chí Minh</v>
          </cell>
          <cell r="M575" t="str">
            <v>Quận 6</v>
          </cell>
          <cell r="O575" t="str">
            <v>CIRCLE K</v>
          </cell>
          <cell r="P575" t="str">
            <v>CÔNG TY TNHH VÒNG TRÒN ĐỎ</v>
          </cell>
          <cell r="Q575" t="str">
            <v>CÔNG TY TNHH MTV THƯƠNG MẠI VÀ DỊCH VỤ NGỌC THƠM</v>
          </cell>
        </row>
        <row r="576">
          <cell r="A576" t="str">
            <v>CircleK-SG0148</v>
          </cell>
          <cell r="B576" t="str">
            <v>CircleK 5A Đường Chợ Lớn</v>
          </cell>
          <cell r="C576" t="str">
            <v>5A Đường Chợ Lớn, phường 11, quận 6, thành phố Hồ Chí Minh</v>
          </cell>
          <cell r="E576" t="str">
            <v>Circlek; Circlekmiennam; MIENNAM</v>
          </cell>
          <cell r="H576">
            <v>0</v>
          </cell>
          <cell r="I576" t="str">
            <v>SG023</v>
          </cell>
          <cell r="J576" t="str">
            <v>Nguyễn Quốc Thái</v>
          </cell>
          <cell r="K576" t="str">
            <v>Việt Nam</v>
          </cell>
          <cell r="L576" t="str">
            <v>Hồ Chí Minh</v>
          </cell>
          <cell r="M576" t="str">
            <v>Quận 6</v>
          </cell>
          <cell r="O576" t="str">
            <v>CIRCLE K</v>
          </cell>
          <cell r="P576" t="str">
            <v>CÔNG TY TNHH VÒNG TRÒN ĐỎ</v>
          </cell>
          <cell r="Q576" t="str">
            <v>CÔNG TY TNHH MTV THƯƠNG MẠI VÀ DỊCH VỤ NGỌC THƠM</v>
          </cell>
        </row>
        <row r="577">
          <cell r="A577" t="str">
            <v>CircleK-SG0150</v>
          </cell>
          <cell r="B577" t="str">
            <v>CircleK 2 Nguyễn Khắc Viện</v>
          </cell>
          <cell r="C577" t="str">
            <v>2 Nguyễn Khắc Viện, phường Tân Phú, quận 7, thành phố Hồ Chí Minh</v>
          </cell>
          <cell r="E577" t="str">
            <v>Circlek; Circlekmiennam; MIENNAM</v>
          </cell>
          <cell r="H577">
            <v>0</v>
          </cell>
          <cell r="I577" t="str">
            <v>SG009</v>
          </cell>
          <cell r="J577" t="str">
            <v>Hứa Thị Ngọc Thơ</v>
          </cell>
          <cell r="K577" t="str">
            <v>Việt Nam</v>
          </cell>
          <cell r="L577" t="str">
            <v>Hồ Chí Minh</v>
          </cell>
          <cell r="M577" t="str">
            <v>Quận 7</v>
          </cell>
          <cell r="O577" t="str">
            <v>CIRCLE K</v>
          </cell>
          <cell r="P577" t="str">
            <v>CÔNG TY TNHH VÒNG TRÒN ĐỎ</v>
          </cell>
          <cell r="Q577" t="str">
            <v>CÔNG TY TNHH MTV THƯƠNG MẠI VÀ DỊCH VỤ NGỌC THƠM</v>
          </cell>
        </row>
        <row r="578">
          <cell r="A578" t="str">
            <v>CircleK-SG0154</v>
          </cell>
          <cell r="B578" t="str">
            <v>CircleK 45 Thống Nhất</v>
          </cell>
          <cell r="C578" t="str">
            <v>45 Thống Nhất, phường Bình Thọ, thành phố Thủ Đức, thành phố Hồ Chí Minh</v>
          </cell>
          <cell r="E578" t="str">
            <v>Circlek; Circlekmiennam; MIENNAM</v>
          </cell>
          <cell r="H578">
            <v>0</v>
          </cell>
          <cell r="I578" t="str">
            <v>SG026</v>
          </cell>
          <cell r="J578" t="str">
            <v>Nguyễn Văn Vinh</v>
          </cell>
          <cell r="K578" t="str">
            <v>Việt Nam</v>
          </cell>
          <cell r="L578" t="str">
            <v>Hồ Chí Minh</v>
          </cell>
          <cell r="M578" t="str">
            <v>Quận Thủ Đức</v>
          </cell>
          <cell r="O578" t="str">
            <v>CIRCLE K</v>
          </cell>
          <cell r="P578" t="str">
            <v>CÔNG TY TNHH VÒNG TRÒN ĐỎ</v>
          </cell>
          <cell r="Q578" t="str">
            <v>CÔNG TY TNHH MTV THƯƠNG MẠI VÀ DỊCH VỤ NGỌC THƠM</v>
          </cell>
        </row>
        <row r="579">
          <cell r="A579" t="str">
            <v>CircleK-SG0155</v>
          </cell>
          <cell r="B579" t="str">
            <v>CircleK 144 Lê Trọng Tấn</v>
          </cell>
          <cell r="C579" t="str">
            <v>144 Lê Trọng Tấn, phường Tây Thạnh, quận Tân Phú, thành phố Hồ Chí Minh</v>
          </cell>
          <cell r="E579" t="str">
            <v>Circlek; Circlekmiennam; MIENNAM</v>
          </cell>
          <cell r="H579">
            <v>0</v>
          </cell>
          <cell r="I579" t="str">
            <v>SG027</v>
          </cell>
          <cell r="J579" t="str">
            <v>Trần Hạo Nhị</v>
          </cell>
          <cell r="K579" t="str">
            <v>Việt Nam</v>
          </cell>
          <cell r="L579" t="str">
            <v>Hồ Chí Minh</v>
          </cell>
          <cell r="M579" t="str">
            <v>Quận Tân Phú</v>
          </cell>
          <cell r="O579" t="str">
            <v>CIRCLE K</v>
          </cell>
          <cell r="P579" t="str">
            <v>CÔNG TY TNHH VÒNG TRÒN ĐỎ</v>
          </cell>
          <cell r="Q579" t="str">
            <v>CÔNG TY TNHH MTV THƯƠNG MẠI VÀ DỊCH VỤ NGỌC THƠM</v>
          </cell>
        </row>
        <row r="580">
          <cell r="A580" t="str">
            <v>CircleK-SG0156</v>
          </cell>
          <cell r="B580" t="str">
            <v>CircleK 295 Đỗ Xuân Hợp, khu phố 4</v>
          </cell>
          <cell r="C580" t="str">
            <v>295 Đỗ Xuân Hợp, Phước Long B, Quận 9, Thành phố Hồ Chí Minh</v>
          </cell>
          <cell r="E580" t="str">
            <v>Circlek; Circlekmiennam; MIENNAM</v>
          </cell>
          <cell r="H580">
            <v>0</v>
          </cell>
          <cell r="I580" t="str">
            <v>SG026</v>
          </cell>
          <cell r="J580" t="str">
            <v>Nguyễn Văn Vinh</v>
          </cell>
          <cell r="K580" t="str">
            <v>Việt Nam</v>
          </cell>
          <cell r="L580" t="str">
            <v>Hồ Chí Minh</v>
          </cell>
          <cell r="M580" t="str">
            <v>Quận 9</v>
          </cell>
          <cell r="O580" t="str">
            <v>CIRCLE K</v>
          </cell>
          <cell r="P580" t="str">
            <v>CÔNG TY TNHH VÒNG TRÒN ĐỎ</v>
          </cell>
          <cell r="Q580" t="str">
            <v>CÔNG TY TNHH MTV THƯƠNG MẠI VÀ DỊCH VỤ NGỌC THƠM</v>
          </cell>
        </row>
        <row r="581">
          <cell r="A581" t="str">
            <v>CircleK-SG0157</v>
          </cell>
          <cell r="B581" t="str">
            <v>CircleK 15 Đường D2 Khu Dân Cư Phức Hợp Sông Sài Gòn, 92 Nguyễn Hữu Cảnh</v>
          </cell>
          <cell r="C581" t="str">
            <v>15 Đường D2, khu dân cư phức hợp Sông Sài Gòn, 92 Nguyễn Hữu Cảnh, phường 22, quận Bình Thạnh, thành phố Hồ Chí Minh</v>
          </cell>
          <cell r="E581" t="str">
            <v>Circlek; Circlekmiennam; MIENNAM</v>
          </cell>
          <cell r="H581">
            <v>0</v>
          </cell>
          <cell r="I581" t="str">
            <v>SG023</v>
          </cell>
          <cell r="J581" t="str">
            <v>Nguyễn Quốc Thái</v>
          </cell>
          <cell r="K581" t="str">
            <v>Việt Nam</v>
          </cell>
          <cell r="L581" t="str">
            <v>Hồ Chí Minh</v>
          </cell>
          <cell r="M581" t="str">
            <v>Quận Bình Thạnh</v>
          </cell>
          <cell r="O581" t="str">
            <v>CIRCLE K</v>
          </cell>
          <cell r="P581" t="str">
            <v>CÔNG TY TNHH VÒNG TRÒN ĐỎ</v>
          </cell>
          <cell r="Q581" t="str">
            <v>CÔNG TY TNHH MTV THƯƠNG MẠI VÀ DỊCH VỤ NGỌC THƠM</v>
          </cell>
        </row>
        <row r="582">
          <cell r="A582" t="str">
            <v>CircleK-SG0158</v>
          </cell>
          <cell r="B582" t="str">
            <v>CircleK 42 Lê Trung Nghĩa</v>
          </cell>
          <cell r="C582" t="str">
            <v>42 Lê Trung Nghĩa, Phường 12, Tân Bình, Thành phố Hồ Chí Minh</v>
          </cell>
          <cell r="E582" t="str">
            <v>Circlek; Circlekmiennam; MIENNAM</v>
          </cell>
          <cell r="H582">
            <v>0</v>
          </cell>
          <cell r="I582" t="str">
            <v>SG027</v>
          </cell>
          <cell r="J582" t="str">
            <v>Trần Hạo Nhị</v>
          </cell>
          <cell r="K582" t="str">
            <v>Việt Nam</v>
          </cell>
          <cell r="L582" t="str">
            <v>Hồ Chí Minh</v>
          </cell>
          <cell r="M582" t="str">
            <v>Quận Tân Bình</v>
          </cell>
          <cell r="O582" t="str">
            <v>CIRCLE K</v>
          </cell>
          <cell r="P582" t="str">
            <v>CÔNG TY TNHH VÒNG TRÒN ĐỎ</v>
          </cell>
          <cell r="Q582" t="str">
            <v>CÔNG TY TNHH MTV THƯƠNG MẠI VÀ DỊCH VỤ NGỌC THƠM</v>
          </cell>
        </row>
        <row r="583">
          <cell r="A583" t="str">
            <v>CircleK-SG0159</v>
          </cell>
          <cell r="B583" t="str">
            <v>CircleK 402 Hà Huy Tập</v>
          </cell>
          <cell r="C583" t="str">
            <v>402 Hà Huy Tập - Khu phố Mỹ Khanh, phường Tân Phongm quận 7, thành phố Hồ Chí Minh</v>
          </cell>
          <cell r="E583" t="str">
            <v>Circlek; Circlekmiennam; MIENNAM</v>
          </cell>
          <cell r="H583">
            <v>0</v>
          </cell>
          <cell r="I583" t="str">
            <v>SG009</v>
          </cell>
          <cell r="J583" t="str">
            <v>Hứa Thị Ngọc Thơ</v>
          </cell>
          <cell r="K583" t="str">
            <v>Việt Nam</v>
          </cell>
          <cell r="L583" t="str">
            <v>Hồ Chí Minh</v>
          </cell>
          <cell r="M583" t="str">
            <v>Quận 7</v>
          </cell>
          <cell r="O583" t="str">
            <v>CIRCLE K</v>
          </cell>
          <cell r="P583" t="str">
            <v>CÔNG TY TNHH VÒNG TRÒN ĐỎ</v>
          </cell>
          <cell r="Q583" t="str">
            <v>CÔNG TY TNHH MTV THƯƠNG MẠI VÀ DỊCH VỤ NGỌC THƠM</v>
          </cell>
        </row>
        <row r="584">
          <cell r="A584" t="str">
            <v>CircleK-SG0160</v>
          </cell>
          <cell r="B584" t="str">
            <v>CircleK 17 Cao Thắng</v>
          </cell>
          <cell r="C584" t="str">
            <v>17 Cao Thắng, phường 3, quận 3, thành phố Hồ Chí Minh</v>
          </cell>
          <cell r="E584" t="str">
            <v>Circlek; Circlekmiennam; MIENNAM</v>
          </cell>
          <cell r="H584">
            <v>0</v>
          </cell>
          <cell r="I584" t="str">
            <v>SG026</v>
          </cell>
          <cell r="J584" t="str">
            <v>Nguyễn Văn Vinh</v>
          </cell>
          <cell r="K584" t="str">
            <v>Việt Nam</v>
          </cell>
          <cell r="L584" t="str">
            <v>Hồ Chí Minh</v>
          </cell>
          <cell r="M584" t="str">
            <v>Quận 3</v>
          </cell>
          <cell r="O584" t="str">
            <v>CIRCLE K</v>
          </cell>
          <cell r="P584" t="str">
            <v>CÔNG TY TNHH VÒNG TRÒN ĐỎ</v>
          </cell>
          <cell r="Q584" t="str">
            <v>CÔNG TY TNHH MTV THƯƠNG MẠI VÀ DỊCH VỤ NGỌC THƠM</v>
          </cell>
        </row>
        <row r="585">
          <cell r="A585" t="str">
            <v>CircleK-SG0161</v>
          </cell>
          <cell r="B585" t="str">
            <v>CircleK 353A Tân Sơn Nhì</v>
          </cell>
          <cell r="C585" t="str">
            <v>353A Tân Sơn Nhì, phường Tân Sơn Nhì, quận Tân Phú, thành phố Hồ Chí Minh</v>
          </cell>
          <cell r="E585" t="str">
            <v>Circlek; Circlekmiennam; MIENNAM</v>
          </cell>
          <cell r="H585">
            <v>0</v>
          </cell>
          <cell r="I585" t="str">
            <v>SG027</v>
          </cell>
          <cell r="J585" t="str">
            <v>Trần Hạo Nhị</v>
          </cell>
          <cell r="K585" t="str">
            <v>Việt Nam</v>
          </cell>
          <cell r="L585" t="str">
            <v>Hồ Chí Minh</v>
          </cell>
          <cell r="M585" t="str">
            <v>Quận Tân Phú</v>
          </cell>
          <cell r="O585" t="str">
            <v>CIRCLE K</v>
          </cell>
          <cell r="P585" t="str">
            <v>CÔNG TY TNHH VÒNG TRÒN ĐỎ</v>
          </cell>
          <cell r="Q585" t="str">
            <v>CÔNG TY TNHH MTV THƯƠNG MẠI VÀ DỊCH VỤ NGỌC THƠM</v>
          </cell>
        </row>
        <row r="586">
          <cell r="A586" t="str">
            <v>CircleK-SG0162</v>
          </cell>
          <cell r="B586" t="str">
            <v>CircleK 41 Yên Thế</v>
          </cell>
          <cell r="C586" t="str">
            <v>41 Yên Thế, Phường 2, quận Tân Bình, thành phố Hồ Chí Minh</v>
          </cell>
          <cell r="E586" t="str">
            <v>Circlek; Circlekmiennam; MIENNAM</v>
          </cell>
          <cell r="H586">
            <v>0</v>
          </cell>
          <cell r="I586" t="str">
            <v>SG027</v>
          </cell>
          <cell r="J586" t="str">
            <v>Trần Hạo Nhị</v>
          </cell>
          <cell r="K586" t="str">
            <v>Việt Nam</v>
          </cell>
          <cell r="L586" t="str">
            <v>Hồ Chí Minh</v>
          </cell>
          <cell r="M586" t="str">
            <v>Quận Tân Bình</v>
          </cell>
          <cell r="O586" t="str">
            <v>CIRCLE K</v>
          </cell>
          <cell r="P586" t="str">
            <v>CÔNG TY TNHH VÒNG TRÒN ĐỎ</v>
          </cell>
          <cell r="Q586" t="str">
            <v>CÔNG TY TNHH MTV THƯƠNG MẠI VÀ DỊCH VỤ NGỌC THƠM</v>
          </cell>
        </row>
        <row r="587">
          <cell r="A587" t="str">
            <v>CircleK-SG0163</v>
          </cell>
          <cell r="B587" t="str">
            <v>CircleK 50 Nhất Chi Mai</v>
          </cell>
          <cell r="C587" t="str">
            <v>50 Nhất Chi Mai, phường 13, quận Tân Bình, thành phố Hồ Chí Minh</v>
          </cell>
          <cell r="E587" t="str">
            <v>Circlek; Circlekmiennam; MIENNAM</v>
          </cell>
          <cell r="H587">
            <v>0</v>
          </cell>
          <cell r="I587" t="str">
            <v>SG027</v>
          </cell>
          <cell r="J587" t="str">
            <v>Trần Hạo Nhị</v>
          </cell>
          <cell r="K587" t="str">
            <v>Việt Nam</v>
          </cell>
          <cell r="L587" t="str">
            <v>Hồ Chí Minh</v>
          </cell>
          <cell r="M587" t="str">
            <v>Quận Tân Bình</v>
          </cell>
          <cell r="O587" t="str">
            <v>CIRCLE K</v>
          </cell>
          <cell r="P587" t="str">
            <v>CÔNG TY TNHH VÒNG TRÒN ĐỎ</v>
          </cell>
          <cell r="Q587" t="str">
            <v>CÔNG TY TNHH MTV THƯƠNG MẠI VÀ DỊCH VỤ NGỌC THƠM</v>
          </cell>
        </row>
        <row r="588">
          <cell r="A588" t="str">
            <v>CircleK-SG0164</v>
          </cell>
          <cell r="B588" t="str">
            <v>CircleK 18A15 Tăng Nhơn Phú</v>
          </cell>
          <cell r="C588" t="str">
            <v>18A15 Tăng Nhơn Phú, phường Phước Long B, thành phố Thủ Đức, thành phố Hồ Chí Minh</v>
          </cell>
          <cell r="E588" t="str">
            <v>Circlek; Circlekmiennam; MIENNAM</v>
          </cell>
          <cell r="H588">
            <v>0</v>
          </cell>
          <cell r="I588" t="str">
            <v>SG026</v>
          </cell>
          <cell r="J588" t="str">
            <v>Nguyễn Văn Vinh</v>
          </cell>
          <cell r="K588" t="str">
            <v>Việt Nam</v>
          </cell>
          <cell r="L588" t="str">
            <v>Hồ Chí Minh</v>
          </cell>
          <cell r="M588" t="str">
            <v>Quận 9</v>
          </cell>
          <cell r="O588" t="str">
            <v>CIRCLE K</v>
          </cell>
          <cell r="P588" t="str">
            <v>CÔNG TY TNHH VÒNG TRÒN ĐỎ</v>
          </cell>
          <cell r="Q588" t="str">
            <v>CÔNG TY TNHH MTV THƯƠNG MẠI VÀ DỊCH VỤ NGỌC THƠM</v>
          </cell>
        </row>
        <row r="589">
          <cell r="A589" t="str">
            <v>CircleK-SG0167</v>
          </cell>
          <cell r="B589" t="str">
            <v>CircleK 621 Nguyễn Thị Thập</v>
          </cell>
          <cell r="C589" t="str">
            <v>621 Nguyễn Thị Thập, khu phố 1, phường Tân Hưng, quận 7, thành phố Hồ Chí Minh</v>
          </cell>
          <cell r="E589" t="str">
            <v>Circlek; Circlekmiennam; MIENNAM</v>
          </cell>
          <cell r="H589">
            <v>0</v>
          </cell>
          <cell r="I589" t="str">
            <v>SG009</v>
          </cell>
          <cell r="J589" t="str">
            <v>Hứa Thị Ngọc Thơ</v>
          </cell>
          <cell r="K589" t="str">
            <v>Việt Nam</v>
          </cell>
          <cell r="L589" t="str">
            <v>Hồ Chí Minh</v>
          </cell>
          <cell r="M589" t="str">
            <v>Quận 7</v>
          </cell>
          <cell r="O589" t="str">
            <v>CIRCLE K</v>
          </cell>
          <cell r="P589" t="str">
            <v>CÔNG TY TNHH VÒNG TRÒN ĐỎ</v>
          </cell>
          <cell r="Q589" t="str">
            <v>CÔNG TY TNHH MTV THƯƠNG MẠI VÀ DỊCH VỤ NGỌC THƠM</v>
          </cell>
        </row>
        <row r="590">
          <cell r="A590" t="str">
            <v>CircleK-SG0168</v>
          </cell>
          <cell r="B590" t="str">
            <v>CircleK 44 Cửu Long</v>
          </cell>
          <cell r="C590" t="str">
            <v>44 Cửu Long, phường 15, quận 10, thành phố Hồ Chí Minh</v>
          </cell>
          <cell r="E590" t="str">
            <v>Circlek; Circlekmiennam; MIENNAM</v>
          </cell>
          <cell r="H590">
            <v>0</v>
          </cell>
          <cell r="I590" t="str">
            <v>SG009</v>
          </cell>
          <cell r="J590" t="str">
            <v>Hứa Thị Ngọc Thơ</v>
          </cell>
          <cell r="K590" t="str">
            <v>Việt Nam</v>
          </cell>
          <cell r="L590" t="str">
            <v>Hồ Chí Minh</v>
          </cell>
          <cell r="M590" t="str">
            <v>Quận 10</v>
          </cell>
          <cell r="O590" t="str">
            <v>CIRCLE K</v>
          </cell>
          <cell r="P590" t="str">
            <v>CÔNG TY TNHH VÒNG TRÒN ĐỎ</v>
          </cell>
          <cell r="Q590" t="str">
            <v>CÔNG TY TNHH MTV THƯƠNG MẠI VÀ DỊCH VỤ NGỌC THƠM</v>
          </cell>
        </row>
        <row r="591">
          <cell r="A591" t="str">
            <v>CircleK-SG0169</v>
          </cell>
          <cell r="B591" t="str">
            <v>CircleK 59 Đông Du</v>
          </cell>
          <cell r="C591" t="str">
            <v>59 Đông Du, phường Bến Nghé, quận 1, thành phố Hồ Chí Minh, Việt Nam</v>
          </cell>
          <cell r="E591" t="str">
            <v>Circlek; Circlekmiennam; MIENNAM</v>
          </cell>
          <cell r="H591">
            <v>0</v>
          </cell>
          <cell r="I591" t="str">
            <v>SG026</v>
          </cell>
          <cell r="J591" t="str">
            <v>Nguyễn Văn Vinh</v>
          </cell>
          <cell r="K591" t="str">
            <v>Việt Nam</v>
          </cell>
          <cell r="L591" t="str">
            <v>Hồ Chí Minh</v>
          </cell>
          <cell r="M591" t="str">
            <v>Quận 1</v>
          </cell>
          <cell r="O591" t="str">
            <v>CIRCLE K</v>
          </cell>
          <cell r="P591" t="str">
            <v>CÔNG TY TNHH VÒNG TRÒN ĐỎ</v>
          </cell>
          <cell r="Q591" t="str">
            <v>CÔNG TY TNHH MTV THƯƠNG MẠI VÀ DỊCH VỤ NGỌC THƠM</v>
          </cell>
        </row>
        <row r="592">
          <cell r="A592" t="str">
            <v>CircleK-SG0174</v>
          </cell>
          <cell r="B592" t="str">
            <v>CircleK 683A Âu Cơ</v>
          </cell>
          <cell r="C592" t="str">
            <v>Shop 8, B01.01, Tầng 1, Block B - Cao ốc Thương Mại và Chung cư Âu Cơ, 683A Đường Âu Cơ, phường Tân Thành, quận Tân Phú, thành phố Hồ Chí Minh</v>
          </cell>
          <cell r="E592" t="str">
            <v>Circlek; Circlekmiennam; MIENNAM</v>
          </cell>
          <cell r="H592">
            <v>0</v>
          </cell>
          <cell r="I592" t="str">
            <v>SG027</v>
          </cell>
          <cell r="J592" t="str">
            <v>Trần Hạo Nhị</v>
          </cell>
          <cell r="K592" t="str">
            <v>Việt Nam</v>
          </cell>
          <cell r="L592" t="str">
            <v>Hồ Chí Minh</v>
          </cell>
          <cell r="M592" t="str">
            <v>Quận Tân Phú</v>
          </cell>
          <cell r="O592" t="str">
            <v>CIRCLE K</v>
          </cell>
          <cell r="P592" t="str">
            <v>CÔNG TY TNHH VÒNG TRÒN ĐỎ</v>
          </cell>
          <cell r="Q592" t="str">
            <v>CÔNG TY TNHH MTV THƯƠNG MẠI VÀ DỊCH VỤ NGỌC THƠM</v>
          </cell>
        </row>
        <row r="593">
          <cell r="A593" t="str">
            <v>CircleK-SG0175</v>
          </cell>
          <cell r="B593" t="str">
            <v>CircleK 66C Hoàng Diệu 2</v>
          </cell>
          <cell r="C593" t="str">
            <v>66C Đường Hoàng Diệu 2, khu phố 3, đường Linh Chiểu, quận Thủ Đức, thành phố Hồ Chí Minh</v>
          </cell>
          <cell r="E593" t="str">
            <v>Circlek; Circlekmiennam; MIENNAM</v>
          </cell>
          <cell r="H593">
            <v>0</v>
          </cell>
          <cell r="I593" t="str">
            <v>SG026</v>
          </cell>
          <cell r="J593" t="str">
            <v>Nguyễn Văn Vinh</v>
          </cell>
          <cell r="K593" t="str">
            <v>Việt Nam</v>
          </cell>
          <cell r="L593" t="str">
            <v>Hồ Chí Minh</v>
          </cell>
          <cell r="M593" t="str">
            <v>Quận Thủ Đức</v>
          </cell>
          <cell r="O593" t="str">
            <v>CIRCLE K</v>
          </cell>
          <cell r="P593" t="str">
            <v>CÔNG TY TNHH VÒNG TRÒN ĐỎ</v>
          </cell>
          <cell r="Q593" t="str">
            <v>CÔNG TY TNHH MTV THƯƠNG MẠI VÀ DỊCH VỤ NGỌC THƠM</v>
          </cell>
        </row>
        <row r="594">
          <cell r="A594" t="str">
            <v>CircleK-SG0176</v>
          </cell>
          <cell r="B594" t="str">
            <v>CircleK 1 Đường Số 1</v>
          </cell>
          <cell r="C594" t="str">
            <v>1 Đường số 1, phường 5, quận Gò Vấp, thành phố Hồ Chí Minh</v>
          </cell>
          <cell r="E594" t="str">
            <v>Circlek; Circlekmiennam; MIENNAM</v>
          </cell>
          <cell r="H594">
            <v>0</v>
          </cell>
          <cell r="I594" t="str">
            <v>SG023</v>
          </cell>
          <cell r="J594" t="str">
            <v>Nguyễn Quốc Thái</v>
          </cell>
          <cell r="K594" t="str">
            <v>Việt Nam</v>
          </cell>
          <cell r="L594" t="str">
            <v>Hồ Chí Minh</v>
          </cell>
          <cell r="M594" t="str">
            <v>Quận Gò Vấp</v>
          </cell>
          <cell r="O594" t="str">
            <v>CIRCLE K</v>
          </cell>
          <cell r="P594" t="str">
            <v>CÔNG TY TNHH VÒNG TRÒN ĐỎ</v>
          </cell>
          <cell r="Q594" t="str">
            <v>CÔNG TY TNHH MTV THƯƠNG MẠI VÀ DỊCH VỤ NGỌC THƠM</v>
          </cell>
        </row>
        <row r="595">
          <cell r="A595" t="str">
            <v>CircleK-SG0177</v>
          </cell>
          <cell r="B595" t="str">
            <v>CircleK Số 15-17 Đường Số 3 Khu Dân Cư Phú Mỹ</v>
          </cell>
          <cell r="C595" t="str">
            <v>15 Lô L - 17 Lô L, đường số 3, khu dân cư Phú Mỹ, phường Phú Mỹ, quận 7, thành phố Hồ Chí Minh</v>
          </cell>
          <cell r="E595" t="str">
            <v>Circlek; Circlekmiennam; MIENNAM</v>
          </cell>
          <cell r="H595">
            <v>0</v>
          </cell>
          <cell r="I595" t="str">
            <v>SG009</v>
          </cell>
          <cell r="J595" t="str">
            <v>Hứa Thị Ngọc Thơ</v>
          </cell>
          <cell r="K595" t="str">
            <v>Việt Nam</v>
          </cell>
          <cell r="L595" t="str">
            <v>Hồ Chí Minh</v>
          </cell>
          <cell r="M595" t="str">
            <v>Quận 7</v>
          </cell>
          <cell r="O595" t="str">
            <v>CIRCLE K</v>
          </cell>
          <cell r="P595" t="str">
            <v>CÔNG TY TNHH VÒNG TRÒN ĐỎ</v>
          </cell>
          <cell r="Q595" t="str">
            <v>CÔNG TY TNHH MTV THƯƠNG MẠI VÀ DỊCH VỤ NGỌC THƠM</v>
          </cell>
        </row>
        <row r="596">
          <cell r="A596" t="str">
            <v>CircleK-SG0181</v>
          </cell>
          <cell r="B596" t="str">
            <v>CircleK 77B Đường Số 2</v>
          </cell>
          <cell r="C596" t="str">
            <v>77B Đường số 2, phường 15, quận 11, thành phố Hồ Chí Minh</v>
          </cell>
          <cell r="E596" t="str">
            <v>Circlek; Circlekmiennam; MIENNAM</v>
          </cell>
          <cell r="H596">
            <v>0</v>
          </cell>
          <cell r="I596" t="str">
            <v>SG004</v>
          </cell>
          <cell r="J596" t="str">
            <v>Huỳnh Quốc Phong</v>
          </cell>
          <cell r="K596" t="str">
            <v>Việt Nam</v>
          </cell>
          <cell r="L596" t="str">
            <v>Hồ Chí Minh</v>
          </cell>
          <cell r="M596" t="str">
            <v>quận 11</v>
          </cell>
          <cell r="O596" t="str">
            <v>CIRCLE K</v>
          </cell>
          <cell r="P596" t="str">
            <v>CÔNG TY TNHH VÒNG TRÒN ĐỎ</v>
          </cell>
          <cell r="Q596" t="str">
            <v>CÔNG TY TNHH MTV THƯƠNG MẠI VÀ DỊCH VỤ NGỌC THƠM</v>
          </cell>
        </row>
        <row r="597">
          <cell r="A597" t="str">
            <v>CircleK-SG0182</v>
          </cell>
          <cell r="B597" t="str">
            <v>CircleK EA3-01-01 Tòa nhà Era Town</v>
          </cell>
          <cell r="C597" t="str">
            <v>EA3-01-01 Tòa nhà Era Town, đường 15B, phường Phú Mỹ, quận 7, thành phố Hồ Chí Minh</v>
          </cell>
          <cell r="E597" t="str">
            <v>Circlek; Circlekmiennam; MIENNAM</v>
          </cell>
          <cell r="H597">
            <v>0</v>
          </cell>
          <cell r="I597" t="str">
            <v>SG009</v>
          </cell>
          <cell r="J597" t="str">
            <v>Hứa Thị Ngọc Thơ</v>
          </cell>
          <cell r="K597" t="str">
            <v>Việt Nam</v>
          </cell>
          <cell r="L597" t="str">
            <v>Hồ Chí Minh</v>
          </cell>
          <cell r="M597" t="str">
            <v>Quận 7</v>
          </cell>
          <cell r="O597" t="str">
            <v>CIRCLE K</v>
          </cell>
          <cell r="P597" t="str">
            <v>CÔNG TY TNHH VÒNG TRÒN ĐỎ</v>
          </cell>
          <cell r="Q597" t="str">
            <v>CÔNG TY TNHH MTV THƯƠNG MẠI VÀ DỊCH VỤ NGỌC THƠM</v>
          </cell>
        </row>
        <row r="598">
          <cell r="A598" t="str">
            <v>CircleK-SG0183</v>
          </cell>
          <cell r="B598" t="str">
            <v>CircleK 277 Âu Dương Lân</v>
          </cell>
          <cell r="C598" t="str">
            <v>277 Đường Âu Dương Lân, phường Tân Hưng, quận 7, thành phố Hồ Chí Minh</v>
          </cell>
          <cell r="E598" t="str">
            <v>Circlek; Circlekmiennam; MIENNAM</v>
          </cell>
          <cell r="H598">
            <v>0</v>
          </cell>
          <cell r="I598" t="str">
            <v>SG009</v>
          </cell>
          <cell r="J598" t="str">
            <v>Hứa Thị Ngọc Thơ</v>
          </cell>
          <cell r="K598" t="str">
            <v>Việt Nam</v>
          </cell>
          <cell r="L598" t="str">
            <v>Hồ Chí Minh</v>
          </cell>
          <cell r="M598" t="str">
            <v>quận 7</v>
          </cell>
          <cell r="O598" t="str">
            <v>CIRCLE K</v>
          </cell>
          <cell r="P598" t="str">
            <v>CÔNG TY TNHH VÒNG TRÒN ĐỎ</v>
          </cell>
          <cell r="Q598" t="str">
            <v>CÔNG TY TNHH MTV THƯƠNG MẠI VÀ DỊCH VỤ NGỌC THƠM</v>
          </cell>
        </row>
        <row r="599">
          <cell r="A599" t="str">
            <v>CircleK-SG0184</v>
          </cell>
          <cell r="B599" t="str">
            <v>CircleK A24 Đường Số 4</v>
          </cell>
          <cell r="C599" t="str">
            <v>A24 Đường D4, phường Tân Hưng, quận 7, thành phố Hồ Chí Minh</v>
          </cell>
          <cell r="E599" t="str">
            <v>Circlek; Circlekmiennam; MIENNAM</v>
          </cell>
          <cell r="H599">
            <v>0</v>
          </cell>
          <cell r="I599" t="str">
            <v>SG009</v>
          </cell>
          <cell r="J599" t="str">
            <v>Hứa Thị Ngọc Thơ</v>
          </cell>
          <cell r="K599" t="str">
            <v>Việt Nam</v>
          </cell>
          <cell r="L599" t="str">
            <v>Hồ Chí Minh</v>
          </cell>
          <cell r="M599" t="str">
            <v>Quận 7</v>
          </cell>
          <cell r="O599" t="str">
            <v>CIRCLE K</v>
          </cell>
          <cell r="P599" t="str">
            <v>CÔNG TY TNHH VÒNG TRÒN ĐỎ</v>
          </cell>
          <cell r="Q599" t="str">
            <v>CÔNG TY TNHH MTV THƯƠNG MẠI VÀ DỊCH VỤ NGỌC THƠM</v>
          </cell>
        </row>
        <row r="600">
          <cell r="A600" t="str">
            <v>CircleK-SG0187</v>
          </cell>
          <cell r="B600" t="str">
            <v>CircleK Vườn Lài</v>
          </cell>
          <cell r="C600" t="str">
            <v>304-304A Vườn Lài, phường Phú Thọ Hòa quận Tân Phú, thành phố Hồ Chí Minh</v>
          </cell>
          <cell r="E600" t="str">
            <v>Circlek; Circlekmiennam; MIENNAM</v>
          </cell>
          <cell r="H600">
            <v>0</v>
          </cell>
          <cell r="I600" t="str">
            <v>SG027</v>
          </cell>
          <cell r="J600" t="str">
            <v>Trần Hạo Nhị</v>
          </cell>
          <cell r="K600" t="str">
            <v>Việt Nam</v>
          </cell>
          <cell r="L600" t="str">
            <v>Hồ Chí Minh</v>
          </cell>
          <cell r="M600" t="str">
            <v>Quận Tân Phú</v>
          </cell>
          <cell r="O600" t="str">
            <v>CIRCLE K</v>
          </cell>
          <cell r="P600" t="str">
            <v>CÔNG TY TNHH VÒNG TRÒN ĐỎ</v>
          </cell>
          <cell r="Q600" t="str">
            <v>CÔNG TY TNHH MTV THƯƠNG MẠI VÀ DỊCH VỤ NGỌC THƠM</v>
          </cell>
        </row>
        <row r="601">
          <cell r="A601" t="str">
            <v>CircleK-SG0188</v>
          </cell>
          <cell r="B601" t="str">
            <v>CircleK 73-75 Trần Trọng Cung</v>
          </cell>
          <cell r="C601" t="str">
            <v>73-75 Trần Trọng Cung, phường Tân Thuận Đông, quận 7, thành phố Hồ Chí Minh</v>
          </cell>
          <cell r="E601" t="str">
            <v>Circlek; Circlekmiennam; MIENNAM</v>
          </cell>
          <cell r="H601">
            <v>0</v>
          </cell>
          <cell r="I601" t="str">
            <v>SG009</v>
          </cell>
          <cell r="J601" t="str">
            <v>Hứa Thị Ngọc Thơ</v>
          </cell>
          <cell r="K601" t="str">
            <v>Việt Nam</v>
          </cell>
          <cell r="L601" t="str">
            <v>Hồ Chí Minh</v>
          </cell>
          <cell r="M601" t="str">
            <v>Quận 7</v>
          </cell>
          <cell r="O601" t="str">
            <v>CIRCLE K</v>
          </cell>
          <cell r="P601" t="str">
            <v>CÔNG TY TNHH VÒNG TRÒN ĐỎ</v>
          </cell>
          <cell r="Q601" t="str">
            <v>CÔNG TY TNHH MTV THƯƠNG MẠI VÀ DỊCH VỤ NGỌC THƠM</v>
          </cell>
        </row>
        <row r="602">
          <cell r="A602" t="str">
            <v>CircleK-SG0189</v>
          </cell>
          <cell r="B602" t="str">
            <v>CircleK 42 Đường Phạm Nhữ Tăng</v>
          </cell>
          <cell r="C602" t="str">
            <v>42 Đường Phạm Nhữ Tăng, phường 4, Quận 8, thành phố Hồ Chí Minh, Việt Nam</v>
          </cell>
          <cell r="E602" t="str">
            <v>Circlek; Circlekmiennam; MIENNAM</v>
          </cell>
          <cell r="H602">
            <v>0</v>
          </cell>
          <cell r="I602" t="str">
            <v>SG027</v>
          </cell>
          <cell r="J602" t="str">
            <v>Trần Hạo Nhị</v>
          </cell>
          <cell r="K602" t="str">
            <v>Việt Nam</v>
          </cell>
          <cell r="L602" t="str">
            <v>Hồ Chí Minh</v>
          </cell>
          <cell r="M602" t="str">
            <v>Quận 8</v>
          </cell>
          <cell r="O602" t="str">
            <v>CIRCLE K</v>
          </cell>
          <cell r="P602" t="str">
            <v>CÔNG TY TNHH VÒNG TRÒN ĐỎ</v>
          </cell>
          <cell r="Q602" t="str">
            <v>CÔNG TY TNHH MTV THƯƠNG MẠI VÀ DỊCH VỤ NGỌC THƠM</v>
          </cell>
        </row>
        <row r="603">
          <cell r="A603" t="str">
            <v>CircleK-SG0190</v>
          </cell>
          <cell r="B603" t="str">
            <v>CircleK 58-60 Hoa Cúc</v>
          </cell>
          <cell r="C603" t="str">
            <v>58-60 Hoa Cúc, phường 7, quận Phú Nhuận, thành phố Hồ Chí Minh</v>
          </cell>
          <cell r="E603" t="str">
            <v>Circlek; Circlekmiennam; MIENNAM</v>
          </cell>
          <cell r="H603">
            <v>0</v>
          </cell>
          <cell r="I603" t="str">
            <v>SG026</v>
          </cell>
          <cell r="J603" t="str">
            <v>Nguyễn Văn Vinh</v>
          </cell>
          <cell r="K603" t="str">
            <v>Việt Nam</v>
          </cell>
          <cell r="L603" t="str">
            <v>Hồ Chí Minh</v>
          </cell>
          <cell r="M603" t="str">
            <v>Quận Phú Nhuận</v>
          </cell>
          <cell r="O603" t="str">
            <v>CIRCLE K</v>
          </cell>
          <cell r="P603" t="str">
            <v>CÔNG TY TNHH VÒNG TRÒN ĐỎ</v>
          </cell>
          <cell r="Q603" t="str">
            <v>CÔNG TY TNHH MTV THƯƠNG MẠI VÀ DỊCH VỤ NGỌC THƠM</v>
          </cell>
        </row>
        <row r="604">
          <cell r="A604" t="str">
            <v>CircleK-SG0194</v>
          </cell>
          <cell r="B604" t="str">
            <v>CircleK 15 Đỗ Quang Đẩu</v>
          </cell>
          <cell r="C604" t="str">
            <v>15 Đỗ Quang Dầu, phường Phạm Ngũ Lão, quận 1, thành phố Hồ Chí Minh</v>
          </cell>
          <cell r="E604" t="str">
            <v>Circlek; Circlekmiennam; MIENNAM</v>
          </cell>
          <cell r="H604">
            <v>0</v>
          </cell>
          <cell r="I604" t="str">
            <v>SG011</v>
          </cell>
          <cell r="J604" t="str">
            <v>Trương Quang Thanh</v>
          </cell>
          <cell r="K604" t="str">
            <v>Việt Nam</v>
          </cell>
          <cell r="L604" t="str">
            <v>Hồ Chí Minh</v>
          </cell>
          <cell r="M604" t="str">
            <v>quận 1</v>
          </cell>
          <cell r="O604" t="str">
            <v>CIRCLE K</v>
          </cell>
          <cell r="P604" t="str">
            <v>CÔNG TY TNHH VÒNG TRÒN ĐỎ</v>
          </cell>
          <cell r="Q604" t="str">
            <v>CÔNG TY TNHH MTV THƯƠNG MẠI VÀ DỊCH VỤ NGỌC THƠM</v>
          </cell>
        </row>
        <row r="605">
          <cell r="A605" t="str">
            <v>CircleK-SG0195</v>
          </cell>
          <cell r="B605" t="str">
            <v>CircleK 62 Man Thiện</v>
          </cell>
          <cell r="C605" t="str">
            <v>62 Đường Man Thiện, phường Tăng Nhơn Phú A, quận 9, thành phố Hồ Chí Minh</v>
          </cell>
          <cell r="E605" t="str">
            <v>Circlek; Circlekmiennam; MIENNAM</v>
          </cell>
          <cell r="H605">
            <v>0</v>
          </cell>
          <cell r="I605" t="str">
            <v>SG026</v>
          </cell>
          <cell r="J605" t="str">
            <v>Nguyễn Văn Vinh</v>
          </cell>
          <cell r="K605" t="str">
            <v>Việt Nam</v>
          </cell>
          <cell r="L605" t="str">
            <v>Hồ Chí Minh</v>
          </cell>
          <cell r="M605" t="str">
            <v>Quận 9</v>
          </cell>
          <cell r="O605" t="str">
            <v>CIRCLE K</v>
          </cell>
          <cell r="P605" t="str">
            <v>CÔNG TY TNHH VÒNG TRÒN ĐỎ</v>
          </cell>
          <cell r="Q605" t="str">
            <v>CÔNG TY TNHH MTV THƯƠNG MẠI VÀ DỊCH VỤ NGỌC THƠM</v>
          </cell>
        </row>
        <row r="606">
          <cell r="A606" t="str">
            <v>CircleK-SG0197</v>
          </cell>
          <cell r="B606" t="str">
            <v>CircleK 525 Tô Hiến Thành</v>
          </cell>
          <cell r="C606" t="str">
            <v>525 Tô Hiến Thành, phường 14, quận 10, thành phố Hồ Chí Minh</v>
          </cell>
          <cell r="E606" t="str">
            <v>Circlek; Circlekmiennam; MIENNAM</v>
          </cell>
          <cell r="H606">
            <v>0</v>
          </cell>
          <cell r="I606" t="str">
            <v>SG009</v>
          </cell>
          <cell r="J606" t="str">
            <v>Hứa Thị Ngọc Thơ</v>
          </cell>
          <cell r="K606" t="str">
            <v>Việt Nam</v>
          </cell>
          <cell r="L606" t="str">
            <v>Hồ Chí Minh</v>
          </cell>
          <cell r="M606" t="str">
            <v>Quận 10</v>
          </cell>
          <cell r="O606" t="str">
            <v>CIRCLE K</v>
          </cell>
          <cell r="P606" t="str">
            <v>CÔNG TY TNHH VÒNG TRÒN ĐỎ</v>
          </cell>
          <cell r="Q606" t="str">
            <v>CÔNG TY TNHH MTV THƯƠNG MẠI VÀ DỊCH VỤ NGỌC THƠM</v>
          </cell>
        </row>
        <row r="607">
          <cell r="A607" t="str">
            <v>CircleK-SG0198</v>
          </cell>
          <cell r="B607" t="str">
            <v>CircleK 92 Hậu Giang</v>
          </cell>
          <cell r="C607" t="str">
            <v>92 Hậu Giang, phường 6, quận 6, thành phố Hồ Chí Minh</v>
          </cell>
          <cell r="E607" t="str">
            <v>Circlek; Circlekmiennam; MIENNAM</v>
          </cell>
          <cell r="H607">
            <v>0</v>
          </cell>
          <cell r="I607" t="str">
            <v>SG023</v>
          </cell>
          <cell r="J607" t="str">
            <v>Nguyễn Quốc Thái</v>
          </cell>
          <cell r="K607" t="str">
            <v>Việt Nam</v>
          </cell>
          <cell r="L607" t="str">
            <v>Hồ Chí Minh</v>
          </cell>
          <cell r="M607" t="str">
            <v>Quận 6</v>
          </cell>
          <cell r="O607" t="str">
            <v>CIRCLE K</v>
          </cell>
          <cell r="P607" t="str">
            <v>CÔNG TY TNHH VÒNG TRÒN ĐỎ</v>
          </cell>
          <cell r="Q607" t="str">
            <v>CÔNG TY TNHH MTV THƯƠNG MẠI VÀ DỊCH VỤ NGỌC THƠM</v>
          </cell>
        </row>
        <row r="608">
          <cell r="A608" t="str">
            <v>CircleK-SG0199</v>
          </cell>
          <cell r="B608" t="str">
            <v>CircleK Số 449 Đường Lê Văn Việt</v>
          </cell>
          <cell r="C608" t="str">
            <v>Số 2 Đường 449 - 449E Đường Lê Văn Việt, Phường Tăng Nhơn Phú A, TP. Thủ Đức, TP. Hồ Chí Minh, Viet Nam</v>
          </cell>
          <cell r="E608" t="str">
            <v>Circlek; Circlekmiennam; MIENNAM</v>
          </cell>
          <cell r="H608">
            <v>0</v>
          </cell>
          <cell r="I608" t="str">
            <v>SG026</v>
          </cell>
          <cell r="J608" t="str">
            <v>Nguyễn Văn Vinh</v>
          </cell>
          <cell r="K608" t="str">
            <v>Việt Nam</v>
          </cell>
          <cell r="L608" t="str">
            <v>Hồ Chí Minh</v>
          </cell>
          <cell r="M608" t="str">
            <v>Quận 9</v>
          </cell>
          <cell r="O608" t="str">
            <v>CIRCLE K</v>
          </cell>
          <cell r="P608" t="str">
            <v>CÔNG TY TNHH VÒNG TRÒN ĐỎ</v>
          </cell>
          <cell r="Q608" t="str">
            <v>CÔNG TY TNHH MTV THƯƠNG MẠI VÀ DỊCH VỤ NGỌC THƠM</v>
          </cell>
        </row>
        <row r="609">
          <cell r="A609" t="str">
            <v>CircleK-SG0200</v>
          </cell>
          <cell r="B609" t="str">
            <v>CircleK 02 Đường Nội Khu Hưng Gia IV</v>
          </cell>
          <cell r="C609" t="str">
            <v>02 Đường Nội Khu Hưng Gia IV, phường Tân Phong, quận 7, thành phố Hồ Chí Minh, Việt Nam</v>
          </cell>
          <cell r="E609" t="str">
            <v>Circlek; Circlekmiennam; MIENNAM</v>
          </cell>
          <cell r="H609">
            <v>0</v>
          </cell>
          <cell r="I609" t="str">
            <v>SG009</v>
          </cell>
          <cell r="J609" t="str">
            <v>Hứa Thị Ngọc Thơ</v>
          </cell>
          <cell r="K609" t="str">
            <v>Việt Nam</v>
          </cell>
          <cell r="L609" t="str">
            <v>Hồ Chí Minh</v>
          </cell>
          <cell r="M609" t="str">
            <v>Quận 7</v>
          </cell>
          <cell r="O609" t="str">
            <v>CIRCLE K</v>
          </cell>
          <cell r="P609" t="str">
            <v>CÔNG TY TNHH VÒNG TRÒN ĐỎ</v>
          </cell>
          <cell r="Q609" t="str">
            <v>CÔNG TY TNHH MTV THƯƠNG MẠI VÀ DỊCH VỤ NGỌC THƠM</v>
          </cell>
        </row>
        <row r="610">
          <cell r="A610" t="str">
            <v>CircleK-SG0201</v>
          </cell>
          <cell r="B610" t="str">
            <v>CircleK 45 Cao Thắng</v>
          </cell>
          <cell r="C610" t="str">
            <v>45 Cao Thăng, phường 3, quận 3, thành phố Hồ Chí Minh</v>
          </cell>
          <cell r="E610" t="str">
            <v>Circlek; Circlekmiennam; MIENNAM</v>
          </cell>
          <cell r="H610">
            <v>0</v>
          </cell>
          <cell r="I610" t="str">
            <v>SG026</v>
          </cell>
          <cell r="J610" t="str">
            <v>Nguyễn Văn Vinh</v>
          </cell>
          <cell r="K610" t="str">
            <v>Việt Nam</v>
          </cell>
          <cell r="L610" t="str">
            <v>Hồ Chí Minh</v>
          </cell>
          <cell r="M610" t="str">
            <v>Quận 3</v>
          </cell>
          <cell r="O610" t="str">
            <v>CIRCLE K</v>
          </cell>
          <cell r="P610" t="str">
            <v>CÔNG TY TNHH VÒNG TRÒN ĐỎ</v>
          </cell>
          <cell r="Q610" t="str">
            <v>CÔNG TY TNHH MTV THƯƠNG MẠI VÀ DỊCH VỤ NGỌC THƠM</v>
          </cell>
        </row>
        <row r="611">
          <cell r="A611" t="str">
            <v>CircleK-SG0204</v>
          </cell>
          <cell r="B611" t="str">
            <v>CircleK A67 Nguyễn Trãi</v>
          </cell>
          <cell r="C611" t="str">
            <v>A67 Nguyễn Trãi, phường Nguyễn Cư Trinh, quận 1, thành phố Hồ Chí Minh</v>
          </cell>
          <cell r="E611" t="str">
            <v>Circlek; Circlekmiennam; MIENNAM</v>
          </cell>
          <cell r="H611">
            <v>0</v>
          </cell>
          <cell r="I611" t="str">
            <v>SG026</v>
          </cell>
          <cell r="J611" t="str">
            <v>Nguyễn Văn Vinh</v>
          </cell>
          <cell r="K611" t="str">
            <v>Việt Nam</v>
          </cell>
          <cell r="L611" t="str">
            <v>Hồ Chí Minh</v>
          </cell>
          <cell r="M611" t="str">
            <v>Quận 1</v>
          </cell>
          <cell r="O611" t="str">
            <v>CIRCLE K</v>
          </cell>
          <cell r="P611" t="str">
            <v>CÔNG TY TNHH VÒNG TRÒN ĐỎ</v>
          </cell>
          <cell r="Q611" t="str">
            <v>CÔNG TY TNHH MTV THƯƠNG MẠI VÀ DỊCH VỤ NGỌC THƠM</v>
          </cell>
        </row>
        <row r="612">
          <cell r="A612" t="str">
            <v>CircleK-SG0205</v>
          </cell>
          <cell r="B612" t="str">
            <v>CircleK 609 Xô Viết Nghệ Tĩnh</v>
          </cell>
          <cell r="C612" t="str">
            <v>609 Xô Viết Nghệ Tĩnh, phường 26, quận Bình Thạnh, thành phố Hồ Chí Minh</v>
          </cell>
          <cell r="E612" t="str">
            <v>Circlek; Circlekmiennam; MIENNAM</v>
          </cell>
          <cell r="H612">
            <v>0</v>
          </cell>
          <cell r="I612" t="str">
            <v>SG023</v>
          </cell>
          <cell r="J612" t="str">
            <v>Nguyễn Quốc Thái</v>
          </cell>
          <cell r="K612" t="str">
            <v>Việt Nam</v>
          </cell>
          <cell r="L612" t="str">
            <v>Hồ Chí Minh</v>
          </cell>
          <cell r="M612" t="str">
            <v>Quận Bình Thạnh</v>
          </cell>
          <cell r="O612" t="str">
            <v>CIRCLE K</v>
          </cell>
          <cell r="P612" t="str">
            <v>CÔNG TY TNHH VÒNG TRÒN ĐỎ</v>
          </cell>
          <cell r="Q612" t="str">
            <v>CÔNG TY TNHH MTV THƯƠNG MẠI VÀ DỊCH VỤ NGỌC THƠM</v>
          </cell>
        </row>
        <row r="613">
          <cell r="A613" t="str">
            <v>CircleK-SG0206</v>
          </cell>
          <cell r="B613" t="str">
            <v>CircleK T2,00.01 Toà Nhà Krista 537 Nguyễn Duy Trinh</v>
          </cell>
          <cell r="C613" t="str">
            <v>T2,00.01 Tòa nhà Krista 537 Nguyễn Duy Trinh, phường Bình Trung Đông, thành phố Thủ Đức, thành phố Hồ Chí Minh</v>
          </cell>
          <cell r="E613" t="str">
            <v>Circlek; Circlekmiennam; MIENNAM</v>
          </cell>
          <cell r="H613">
            <v>0</v>
          </cell>
          <cell r="I613" t="str">
            <v>SG009</v>
          </cell>
          <cell r="J613" t="str">
            <v>Hứa Thị Ngọc Thơ</v>
          </cell>
          <cell r="K613" t="str">
            <v>Việt Nam</v>
          </cell>
          <cell r="L613" t="str">
            <v>Hồ Chí Minh</v>
          </cell>
          <cell r="M613" t="str">
            <v>Quận 2</v>
          </cell>
          <cell r="O613" t="str">
            <v>CIRCLE K</v>
          </cell>
          <cell r="P613" t="str">
            <v>CÔNG TY TNHH VÒNG TRÒN ĐỎ</v>
          </cell>
          <cell r="Q613" t="str">
            <v>CÔNG TY TNHH MTV THƯƠNG MẠI VÀ DỊCH VỤ NGỌC THƠM</v>
          </cell>
        </row>
        <row r="614">
          <cell r="A614" t="str">
            <v>CircleK-SG0207</v>
          </cell>
          <cell r="B614" t="str">
            <v>CircleK 371 Nguyễn Kiệm</v>
          </cell>
          <cell r="C614" t="str">
            <v>371 Nguyễn Kiệm, phường 3, quận Gò Vấp, thành phố Hồ Chí Minh</v>
          </cell>
          <cell r="E614" t="str">
            <v>Circlek; Circlekmiennam; MIENNAM</v>
          </cell>
          <cell r="H614">
            <v>0</v>
          </cell>
          <cell r="I614" t="str">
            <v>SG023</v>
          </cell>
          <cell r="J614" t="str">
            <v>Nguyễn Quốc Thái</v>
          </cell>
          <cell r="K614" t="str">
            <v>Việt Nam</v>
          </cell>
          <cell r="L614" t="str">
            <v>Hồ Chí Minh</v>
          </cell>
          <cell r="M614" t="str">
            <v>Quận Gò Vấp</v>
          </cell>
          <cell r="O614" t="str">
            <v>CIRCLE K</v>
          </cell>
          <cell r="P614" t="str">
            <v>CÔNG TY TNHH VÒNG TRÒN ĐỎ</v>
          </cell>
          <cell r="Q614" t="str">
            <v>CÔNG TY TNHH MTV THƯƠNG MẠI VÀ DỊCH VỤ NGỌC THƠM</v>
          </cell>
        </row>
        <row r="615">
          <cell r="A615" t="str">
            <v>CircleK-SG0211</v>
          </cell>
          <cell r="B615" t="str">
            <v>CircleK Số 264 Nguyễn Đình Chiểu</v>
          </cell>
          <cell r="C615" t="str">
            <v>Số 264 Nguyễn Đình Chiểu, phường Võ Thị Sáu, quận 3, thành phố Hồ Chí Minh</v>
          </cell>
          <cell r="E615" t="str">
            <v>Circlek; Circlekmiennam; MIENNAM</v>
          </cell>
          <cell r="H615">
            <v>0</v>
          </cell>
          <cell r="I615" t="str">
            <v>SG026</v>
          </cell>
          <cell r="J615" t="str">
            <v>Nguyễn Văn Vinh</v>
          </cell>
          <cell r="K615" t="str">
            <v>Việt Nam</v>
          </cell>
          <cell r="L615" t="str">
            <v>Hồ Chí Minh</v>
          </cell>
          <cell r="M615" t="str">
            <v>Quận 3</v>
          </cell>
          <cell r="O615" t="str">
            <v>CIRCLE K</v>
          </cell>
          <cell r="P615" t="str">
            <v>CÔNG TY TNHH VÒNG TRÒN ĐỎ</v>
          </cell>
          <cell r="Q615" t="str">
            <v>CÔNG TY TNHH MTV THƯƠNG MẠI VÀ DỊCH VỤ NGỌC THƠM</v>
          </cell>
        </row>
        <row r="616">
          <cell r="A616" t="str">
            <v>CircleK-SG0212</v>
          </cell>
          <cell r="B616" t="str">
            <v>CircleK 292 Điện Biên Phủ</v>
          </cell>
          <cell r="C616" t="str">
            <v>292 Điện Biên Phủ, phường 11, quận Bình Thạnh, thành phố Hồ Chí Minh</v>
          </cell>
          <cell r="E616" t="str">
            <v>Circlek; Circlekmiennam; MIENNAM</v>
          </cell>
          <cell r="H616">
            <v>0</v>
          </cell>
          <cell r="I616" t="str">
            <v>SG023</v>
          </cell>
          <cell r="J616" t="str">
            <v>Nguyễn Quốc Thái</v>
          </cell>
          <cell r="K616" t="str">
            <v>Việt Nam</v>
          </cell>
          <cell r="L616" t="str">
            <v>Hồ Chí Minh</v>
          </cell>
          <cell r="M616" t="str">
            <v>Quận Bình Thạnh</v>
          </cell>
          <cell r="O616" t="str">
            <v>CIRCLE K</v>
          </cell>
          <cell r="P616" t="str">
            <v>CÔNG TY TNHH VÒNG TRÒN ĐỎ</v>
          </cell>
          <cell r="Q616" t="str">
            <v>CÔNG TY TNHH MTV THƯƠNG MẠI VÀ DỊCH VỤ NGỌC THƠM</v>
          </cell>
        </row>
        <row r="617">
          <cell r="A617" t="str">
            <v>CircleK-SG0214</v>
          </cell>
          <cell r="B617" t="str">
            <v>CircleK 103 Trương Định</v>
          </cell>
          <cell r="C617" t="str">
            <v>103 Trương Định, phường Võ Thị Sáu, quận 3, thành phố Hồ Chí Minh</v>
          </cell>
          <cell r="E617" t="str">
            <v>Circlek; Circlekmiennam; MIENNAM</v>
          </cell>
          <cell r="H617">
            <v>0</v>
          </cell>
          <cell r="I617" t="str">
            <v>SG026</v>
          </cell>
          <cell r="J617" t="str">
            <v>Nguyễn Văn Vinh</v>
          </cell>
          <cell r="K617" t="str">
            <v>Việt Nam</v>
          </cell>
          <cell r="L617" t="str">
            <v>Hồ Chí Minh</v>
          </cell>
          <cell r="M617" t="str">
            <v>Quận 3</v>
          </cell>
          <cell r="O617" t="str">
            <v>CIRCLE K</v>
          </cell>
          <cell r="P617" t="str">
            <v>CÔNG TY TNHH VÒNG TRÒN ĐỎ</v>
          </cell>
          <cell r="Q617" t="str">
            <v>CÔNG TY TNHH MTV THƯƠNG MẠI VÀ DỊCH VỤ NGỌC THƠM</v>
          </cell>
        </row>
        <row r="618">
          <cell r="A618" t="str">
            <v>CircleK-SG0216</v>
          </cell>
          <cell r="B618" t="str">
            <v>CircleK 55 Phạm Viết Chánh</v>
          </cell>
          <cell r="C618" t="str">
            <v>55 Phạm Việt Chánh, phường Nguyễn Cư Trinh, quận 1, thành phố Hồ Chí Minh</v>
          </cell>
          <cell r="E618" t="str">
            <v>Circlek; Circlekmiennam; MIENNAM</v>
          </cell>
          <cell r="H618">
            <v>0</v>
          </cell>
          <cell r="I618" t="str">
            <v>SG026</v>
          </cell>
          <cell r="J618" t="str">
            <v>Nguyễn Văn Vinh</v>
          </cell>
          <cell r="K618" t="str">
            <v>Việt Nam</v>
          </cell>
          <cell r="L618" t="str">
            <v>Hồ Chí Minh</v>
          </cell>
          <cell r="M618" t="str">
            <v>Quận 1</v>
          </cell>
          <cell r="O618" t="str">
            <v>CIRCLE K</v>
          </cell>
          <cell r="P618" t="str">
            <v>CÔNG TY TNHH VÒNG TRÒN ĐỎ</v>
          </cell>
          <cell r="Q618" t="str">
            <v>CÔNG TY TNHH MTV THƯƠNG MẠI VÀ DỊCH VỤ NGỌC THƠM</v>
          </cell>
        </row>
        <row r="619">
          <cell r="A619" t="str">
            <v>CircleK-SG0217</v>
          </cell>
          <cell r="B619" t="str">
            <v>CircleK 475 Điện Biên Phủ</v>
          </cell>
          <cell r="C619" t="str">
            <v>Số 475 Điện Biên Phủ, phường 25, quận Bình Thạnh, thành phố Hồ Chí Minh</v>
          </cell>
          <cell r="E619" t="str">
            <v>Circlek; Circlekmiennam; MIENNAM</v>
          </cell>
          <cell r="H619">
            <v>0</v>
          </cell>
          <cell r="I619" t="str">
            <v>SG023</v>
          </cell>
          <cell r="J619" t="str">
            <v>Nguyễn Quốc Thái</v>
          </cell>
          <cell r="K619" t="str">
            <v>Việt Nam</v>
          </cell>
          <cell r="L619" t="str">
            <v>Hồ Chí Minh</v>
          </cell>
          <cell r="M619" t="str">
            <v>Quận Bình Thạnh</v>
          </cell>
          <cell r="O619" t="str">
            <v>CIRCLE K</v>
          </cell>
          <cell r="P619" t="str">
            <v>CÔNG TY TNHH VÒNG TRÒN ĐỎ</v>
          </cell>
          <cell r="Q619" t="str">
            <v>CÔNG TY TNHH MTV THƯƠNG MẠI VÀ DỊCH VỤ NGỌC THƠM</v>
          </cell>
        </row>
        <row r="620">
          <cell r="A620" t="str">
            <v>CircleK-SG0218</v>
          </cell>
          <cell r="B620" t="str">
            <v>CircleK 1 Bùi Viện</v>
          </cell>
          <cell r="C620" t="str">
            <v>01 Bùi Viện, phường Phạm Ngũ Lão, quận 1, thành phố Hồ Chí Minh</v>
          </cell>
          <cell r="E620" t="str">
            <v>Circlek; Circlekmiennam; MIENNAM</v>
          </cell>
          <cell r="H620">
            <v>0</v>
          </cell>
          <cell r="I620" t="str">
            <v>SG011</v>
          </cell>
          <cell r="J620" t="str">
            <v>Trương Quang Thanh</v>
          </cell>
          <cell r="K620" t="str">
            <v>Việt Nam</v>
          </cell>
          <cell r="L620" t="str">
            <v>Hồ Chí Minh</v>
          </cell>
          <cell r="M620" t="str">
            <v>quận 1</v>
          </cell>
          <cell r="O620" t="str">
            <v>CIRCLE K</v>
          </cell>
          <cell r="P620" t="str">
            <v>CÔNG TY TNHH VÒNG TRÒN ĐỎ</v>
          </cell>
          <cell r="Q620" t="str">
            <v>CÔNG TY TNHH MTV THƯƠNG MẠI VÀ DỊCH VỤ NGỌC THƠM</v>
          </cell>
        </row>
        <row r="621">
          <cell r="A621" t="str">
            <v>CircleK-SG0219</v>
          </cell>
          <cell r="B621" t="str">
            <v>CircleK 74 Đường Số 1</v>
          </cell>
          <cell r="C621" t="str">
            <v>Số 74 đường số 1, phường Bình Trị Đông B, quận Bình Tân, thành phố Hồ Chí Minh</v>
          </cell>
          <cell r="E621" t="str">
            <v>Circlek; Circlekmiennam; MIENNAM</v>
          </cell>
          <cell r="H621">
            <v>0</v>
          </cell>
          <cell r="I621" t="str">
            <v>SG023</v>
          </cell>
          <cell r="J621" t="str">
            <v>Nguyễn Quốc Thái</v>
          </cell>
          <cell r="K621" t="str">
            <v>Việt Nam</v>
          </cell>
          <cell r="L621" t="str">
            <v>Hồ Chí Minh</v>
          </cell>
          <cell r="M621" t="str">
            <v>Quận Bình Tân</v>
          </cell>
          <cell r="O621" t="str">
            <v>CIRCLE K</v>
          </cell>
          <cell r="P621" t="str">
            <v>CÔNG TY TNHH VÒNG TRÒN ĐỎ</v>
          </cell>
          <cell r="Q621" t="str">
            <v>CÔNG TY TNHH MTV THƯƠNG MẠI VÀ DỊCH VỤ NGỌC THƠM</v>
          </cell>
        </row>
        <row r="622">
          <cell r="A622" t="str">
            <v>CircleK-SG0220</v>
          </cell>
          <cell r="B622" t="str">
            <v>CircleK 16 Ấp Bắc</v>
          </cell>
          <cell r="C622" t="str">
            <v>Số 16 Đường Ấp Bắc, phường 13, quận Tân Bình, thành phố Hồ Chí Minh</v>
          </cell>
          <cell r="E622" t="str">
            <v>Circlek; Circlekmiennam; MIENNAM</v>
          </cell>
          <cell r="H622">
            <v>0</v>
          </cell>
          <cell r="I622" t="str">
            <v>SG027</v>
          </cell>
          <cell r="J622" t="str">
            <v>Trần Hạo Nhị</v>
          </cell>
          <cell r="K622" t="str">
            <v>Việt Nam</v>
          </cell>
          <cell r="L622" t="str">
            <v>Hồ Chí Minh</v>
          </cell>
          <cell r="M622" t="str">
            <v>Quận Tân Bình</v>
          </cell>
          <cell r="O622" t="str">
            <v>CIRCLE K</v>
          </cell>
          <cell r="P622" t="str">
            <v>CÔNG TY TNHH VÒNG TRÒN ĐỎ</v>
          </cell>
          <cell r="Q622" t="str">
            <v>CÔNG TY TNHH MTV THƯƠNG MẠI VÀ DỊCH VỤ NGỌC THƠM</v>
          </cell>
        </row>
        <row r="623">
          <cell r="A623" t="str">
            <v>CircleK-SG0222</v>
          </cell>
          <cell r="B623" t="str">
            <v>CircleK 529 Sư Vạn Hạnh</v>
          </cell>
          <cell r="C623" t="str">
            <v>Số 529 Sư Vạn Hạnh, phường 13, quận 10, thành phố Hồ Chí Minh</v>
          </cell>
          <cell r="E623" t="str">
            <v>Circlek; Circlekmiennam; MIENNAM</v>
          </cell>
          <cell r="H623">
            <v>0</v>
          </cell>
          <cell r="I623" t="str">
            <v>SG009</v>
          </cell>
          <cell r="J623" t="str">
            <v>Hứa Thị Ngọc Thơ</v>
          </cell>
          <cell r="K623" t="str">
            <v>Việt Nam</v>
          </cell>
          <cell r="L623" t="str">
            <v>Hồ Chí Minh</v>
          </cell>
          <cell r="M623" t="str">
            <v>Quận 10</v>
          </cell>
          <cell r="O623" t="str">
            <v>CIRCLE K</v>
          </cell>
          <cell r="P623" t="str">
            <v>CÔNG TY TNHH VÒNG TRÒN ĐỎ</v>
          </cell>
          <cell r="Q623" t="str">
            <v>CÔNG TY TNHH MTV THƯƠNG MẠI VÀ DỊCH VỤ NGỌC THƠM</v>
          </cell>
        </row>
        <row r="624">
          <cell r="A624" t="str">
            <v>CircleK-SG0223</v>
          </cell>
          <cell r="B624" t="str">
            <v>CircleK 26 Nguyễn Thái Bình</v>
          </cell>
          <cell r="C624" t="str">
            <v>Số 26 Nguyễn Thái Bình, phường 4, quận Tân Bình, thành phố Hồ Chí Minh</v>
          </cell>
          <cell r="E624" t="str">
            <v>Circlek; Circlekmiennam; MIENNAM</v>
          </cell>
          <cell r="H624">
            <v>0</v>
          </cell>
          <cell r="I624" t="str">
            <v>SG027</v>
          </cell>
          <cell r="J624" t="str">
            <v>Trần Hạo Nhị</v>
          </cell>
          <cell r="K624" t="str">
            <v>Việt Nam</v>
          </cell>
          <cell r="L624" t="str">
            <v>Hồ Chí Minh</v>
          </cell>
          <cell r="M624" t="str">
            <v>Quận Tân Bình</v>
          </cell>
          <cell r="O624" t="str">
            <v>CIRCLE K</v>
          </cell>
          <cell r="P624" t="str">
            <v>CÔNG TY TNHH VÒNG TRÒN ĐỎ</v>
          </cell>
          <cell r="Q624" t="str">
            <v>CÔNG TY TNHH MTV THƯƠNG MẠI VÀ DỊCH VỤ NGỌC THƠM</v>
          </cell>
        </row>
        <row r="625">
          <cell r="A625" t="str">
            <v>CircleK-SG0224</v>
          </cell>
          <cell r="B625" t="str">
            <v>CircleK 243 Phan Đình Phùng</v>
          </cell>
          <cell r="C625" t="str">
            <v>Số 243 Phan Đình Phùng, phường 15 quận Phú Nhuận, thành phố Hồ Chí Minh</v>
          </cell>
          <cell r="E625" t="str">
            <v>Circlek; Circlekmiennam; MIENNAM</v>
          </cell>
          <cell r="H625">
            <v>0</v>
          </cell>
          <cell r="I625" t="str">
            <v>SG026</v>
          </cell>
          <cell r="J625" t="str">
            <v>Nguyễn Văn Vinh</v>
          </cell>
          <cell r="K625" t="str">
            <v>Việt Nam</v>
          </cell>
          <cell r="L625" t="str">
            <v>Hồ Chí Minh</v>
          </cell>
          <cell r="M625" t="str">
            <v>Quận Phú Nhuận</v>
          </cell>
          <cell r="O625" t="str">
            <v>CIRCLE K</v>
          </cell>
          <cell r="P625" t="str">
            <v>CÔNG TY TNHH VÒNG TRÒN ĐỎ</v>
          </cell>
          <cell r="Q625" t="str">
            <v>CÔNG TY TNHH MTV THƯƠNG MẠI VÀ DỊCH VỤ NGỌC THƠM</v>
          </cell>
        </row>
        <row r="626">
          <cell r="A626" t="str">
            <v>CircleK-SG0225</v>
          </cell>
          <cell r="B626" t="str">
            <v>CircleK Số 74 Nguyễn Văn Thương</v>
          </cell>
          <cell r="C626" t="str">
            <v>74 Nguyễn Văn Thường, phường 25, quận Bình Thạnh, thành phố Hồ Chí Minh</v>
          </cell>
          <cell r="E626" t="str">
            <v>Circlek; Circlekmiennam; MIENNAM</v>
          </cell>
          <cell r="H626">
            <v>0</v>
          </cell>
          <cell r="I626" t="str">
            <v>SG023</v>
          </cell>
          <cell r="J626" t="str">
            <v>Nguyễn Quốc Thái</v>
          </cell>
          <cell r="K626" t="str">
            <v>Việt Nam</v>
          </cell>
          <cell r="L626" t="str">
            <v>Hồ Chí Minh</v>
          </cell>
          <cell r="M626" t="str">
            <v>Quận Bình Thạnh</v>
          </cell>
          <cell r="O626" t="str">
            <v>CIRCLE K</v>
          </cell>
          <cell r="P626" t="str">
            <v>CÔNG TY TNHH VÒNG TRÒN ĐỎ</v>
          </cell>
          <cell r="Q626" t="str">
            <v>CÔNG TY TNHH MTV THƯƠNG MẠI VÀ DỊCH VỤ NGỌC THƠM</v>
          </cell>
        </row>
        <row r="627">
          <cell r="A627" t="str">
            <v>CircleK-SG0226</v>
          </cell>
          <cell r="B627" t="str">
            <v>CircleK L3-SH01 Toà nhà Landmart 3, Vinhomes Central Park, 720A Điện Biên Phủ</v>
          </cell>
          <cell r="C627" t="str">
            <v>Số L3-SH01 Toàn Landmark 3, Vinhomes Central Park, 720A Điện Biên Phủ, phường 22, quận Bình Thạnh, thành phố Hồ Chí Minh</v>
          </cell>
          <cell r="E627" t="str">
            <v>Circlek; Circlekmiennam; MIENNAM</v>
          </cell>
          <cell r="H627">
            <v>0</v>
          </cell>
          <cell r="I627" t="str">
            <v>SG023</v>
          </cell>
          <cell r="J627" t="str">
            <v>Nguyễn Quốc Thái</v>
          </cell>
          <cell r="K627" t="str">
            <v>Việt Nam</v>
          </cell>
          <cell r="L627" t="str">
            <v>Hồ Chí Minh</v>
          </cell>
          <cell r="M627" t="str">
            <v>Quận Bình Thạnh</v>
          </cell>
          <cell r="O627" t="str">
            <v>CIRCLE K</v>
          </cell>
          <cell r="P627" t="str">
            <v>CÔNG TY TNHH VÒNG TRÒN ĐỎ</v>
          </cell>
          <cell r="Q627" t="str">
            <v>CÔNG TY TNHH MTV THƯƠNG MẠI VÀ DỊCH VỤ NGỌC THƠM</v>
          </cell>
        </row>
        <row r="628">
          <cell r="A628" t="str">
            <v>CircleK-SG0227</v>
          </cell>
          <cell r="B628" t="str">
            <v>CircleK 131 Trần Đình Xu</v>
          </cell>
          <cell r="C628" t="str">
            <v>Số 131 Trần Đình Xu, phường Nguyễn Cư Trinh, quận 1, thành phố Hồ Chí Minh</v>
          </cell>
          <cell r="E628" t="str">
            <v>Circlek; Circlekmiennam; MIENNAM</v>
          </cell>
          <cell r="H628">
            <v>0</v>
          </cell>
          <cell r="I628" t="str">
            <v>SG026</v>
          </cell>
          <cell r="J628" t="str">
            <v>Nguyễn Văn Vinh</v>
          </cell>
          <cell r="K628" t="str">
            <v>Việt Nam</v>
          </cell>
          <cell r="L628" t="str">
            <v>Hồ Chí Minh</v>
          </cell>
          <cell r="M628" t="str">
            <v>Quận 1</v>
          </cell>
          <cell r="O628" t="str">
            <v>CIRCLE K</v>
          </cell>
          <cell r="P628" t="str">
            <v>CÔNG TY TNHH VÒNG TRÒN ĐỎ</v>
          </cell>
          <cell r="Q628" t="str">
            <v>CÔNG TY TNHH MTV THƯƠNG MẠI VÀ DỊCH VỤ NGỌC THƠM</v>
          </cell>
        </row>
        <row r="629">
          <cell r="A629" t="str">
            <v>CircleK-SG0228</v>
          </cell>
          <cell r="B629" t="str">
            <v>CircleK 165-167 Lê Thánh Tôn</v>
          </cell>
          <cell r="C629" t="str">
            <v>Số 165-167 Lê Thánh Tôn, phường Bến Thành, quận 1, thành phố Hồ Chí Minh</v>
          </cell>
          <cell r="E629" t="str">
            <v>Circlek; Circlekmiennam; MIENNAM</v>
          </cell>
          <cell r="H629">
            <v>0</v>
          </cell>
          <cell r="I629" t="str">
            <v>SG026</v>
          </cell>
          <cell r="J629" t="str">
            <v>Nguyễn Văn Vinh</v>
          </cell>
          <cell r="K629" t="str">
            <v>Việt Nam</v>
          </cell>
          <cell r="L629" t="str">
            <v>Hồ Chí Minh</v>
          </cell>
          <cell r="M629" t="str">
            <v>Quận 1</v>
          </cell>
          <cell r="O629" t="str">
            <v>CIRCLE K</v>
          </cell>
          <cell r="P629" t="str">
            <v>CÔNG TY TNHH VÒNG TRÒN ĐỎ</v>
          </cell>
          <cell r="Q629" t="str">
            <v>CÔNG TY TNHH MTV THƯƠNG MẠI VÀ DỊCH VỤ NGỌC THƠM</v>
          </cell>
        </row>
        <row r="630">
          <cell r="A630" t="str">
            <v>CircleK-SG0229</v>
          </cell>
          <cell r="B630" t="str">
            <v>CircleK 306 Cao Thắng</v>
          </cell>
          <cell r="C630" t="str">
            <v>Số 306 Cao Thăng, phường 12, quận 10, thành phố Hồ Chí Minh</v>
          </cell>
          <cell r="E630" t="str">
            <v>Circlek; Circlekmiennam; MIENNAM</v>
          </cell>
          <cell r="H630">
            <v>0</v>
          </cell>
          <cell r="I630" t="str">
            <v>SG009</v>
          </cell>
          <cell r="J630" t="str">
            <v>Hứa Thị Ngọc Thơ</v>
          </cell>
          <cell r="K630" t="str">
            <v>Việt Nam</v>
          </cell>
          <cell r="L630" t="str">
            <v>Hồ Chí Minh</v>
          </cell>
          <cell r="M630" t="str">
            <v>Quận 10</v>
          </cell>
          <cell r="O630" t="str">
            <v>CIRCLE K</v>
          </cell>
          <cell r="P630" t="str">
            <v>CÔNG TY TNHH VÒNG TRÒN ĐỎ</v>
          </cell>
          <cell r="Q630" t="str">
            <v>CÔNG TY TNHH MTV THƯƠNG MẠI VÀ DỊCH VỤ NGỌC THƠM</v>
          </cell>
        </row>
        <row r="631">
          <cell r="A631" t="str">
            <v>CircleK-SG0230</v>
          </cell>
          <cell r="B631" t="str">
            <v>CircleK 57 Nguyễn Du</v>
          </cell>
          <cell r="C631" t="str">
            <v>57 Nguyễn Du, phường Bến Nghé, quận 1, thành phố Hồ Chí Minh</v>
          </cell>
          <cell r="E631" t="str">
            <v>Circlek; Circlekmiennam; MIENNAM</v>
          </cell>
          <cell r="H631">
            <v>0</v>
          </cell>
          <cell r="I631" t="str">
            <v>SG011</v>
          </cell>
          <cell r="J631" t="str">
            <v>Trương Quang Thanh</v>
          </cell>
          <cell r="K631" t="str">
            <v>Việt Nam</v>
          </cell>
          <cell r="L631" t="str">
            <v>Hồ Chí Minh</v>
          </cell>
          <cell r="M631" t="str">
            <v>quận 1</v>
          </cell>
          <cell r="O631" t="str">
            <v>CIRCLE K</v>
          </cell>
          <cell r="P631" t="str">
            <v>CÔNG TY TNHH VÒNG TRÒN ĐỎ</v>
          </cell>
          <cell r="Q631" t="str">
            <v>CÔNG TY TNHH MTV THƯƠNG MẠI VÀ DỊCH VỤ NGỌC THƠM</v>
          </cell>
        </row>
        <row r="632">
          <cell r="A632" t="str">
            <v>CircleK-SG0231</v>
          </cell>
          <cell r="B632" t="str">
            <v>CircleK 259 Đường số 7</v>
          </cell>
          <cell r="C632" t="str">
            <v>Số 259 Đường số 7, phường Bình Trị Đông B, quận Bình Tân, thành phố Hồ Chí Minh</v>
          </cell>
          <cell r="E632" t="str">
            <v>Circlek; Circlekmiennam; MIENNAM</v>
          </cell>
          <cell r="H632">
            <v>0</v>
          </cell>
          <cell r="I632" t="str">
            <v>SG023</v>
          </cell>
          <cell r="J632" t="str">
            <v>Nguyễn Quốc Thái</v>
          </cell>
          <cell r="K632" t="str">
            <v>Việt Nam</v>
          </cell>
          <cell r="L632" t="str">
            <v>Hồ Chí Minh</v>
          </cell>
          <cell r="M632" t="str">
            <v>Quận Bình Tân</v>
          </cell>
          <cell r="O632" t="str">
            <v>CIRCLE K</v>
          </cell>
          <cell r="P632" t="str">
            <v>CÔNG TY TNHH VÒNG TRÒN ĐỎ</v>
          </cell>
          <cell r="Q632" t="str">
            <v>CÔNG TY TNHH MTV THƯƠNG MẠI VÀ DỊCH VỤ NGỌC THƠM</v>
          </cell>
        </row>
        <row r="633">
          <cell r="A633" t="str">
            <v>CircleK-SG0232</v>
          </cell>
          <cell r="B633" t="str">
            <v>CircleK 139-141 Âu Dương Lân</v>
          </cell>
          <cell r="C633" t="str">
            <v>139 - 141 Âu Dương Lân, Phường Rạch Ông, Quận 8, Thành Phố Hồ Chí Minh, Việt Nam</v>
          </cell>
          <cell r="E633" t="str">
            <v>Circlek; Circlekmiennam; MIENNAM</v>
          </cell>
          <cell r="H633">
            <v>0</v>
          </cell>
          <cell r="I633" t="str">
            <v>SG027</v>
          </cell>
          <cell r="J633" t="str">
            <v>Trần Hạo Nhị</v>
          </cell>
          <cell r="K633" t="str">
            <v>Việt Nam</v>
          </cell>
          <cell r="L633" t="str">
            <v>Hồ Chí Minh</v>
          </cell>
          <cell r="M633" t="str">
            <v>Quận 8</v>
          </cell>
          <cell r="O633" t="str">
            <v>CIRCLE K</v>
          </cell>
          <cell r="P633" t="str">
            <v>CÔNG TY TNHH VÒNG TRÒN ĐỎ</v>
          </cell>
          <cell r="Q633" t="str">
            <v>CÔNG TY TNHH MTV THƯƠNG MẠI VÀ DỊCH VỤ NGỌC THƠM</v>
          </cell>
        </row>
        <row r="634">
          <cell r="A634" t="str">
            <v>CircleK-SG0233</v>
          </cell>
          <cell r="B634" t="str">
            <v>CircleK 32 Nguyễn Hữu Cầu</v>
          </cell>
          <cell r="C634" t="str">
            <v>Số 32 Nguyễn Hữu Cầu, phường Tân Định, quận 1, thành phố Hồ Chí Minh</v>
          </cell>
          <cell r="E634" t="str">
            <v>Circlek; Circlekmiennam; MIENNAM</v>
          </cell>
          <cell r="H634">
            <v>0</v>
          </cell>
          <cell r="I634" t="str">
            <v>SG026</v>
          </cell>
          <cell r="J634" t="str">
            <v>Nguyễn Văn Vinh</v>
          </cell>
          <cell r="K634" t="str">
            <v>Việt Nam</v>
          </cell>
          <cell r="L634" t="str">
            <v>Hồ Chí Minh</v>
          </cell>
          <cell r="M634" t="str">
            <v>Quận 1</v>
          </cell>
          <cell r="O634" t="str">
            <v>CIRCLE K</v>
          </cell>
          <cell r="P634" t="str">
            <v>CÔNG TY TNHH VÒNG TRÒN ĐỎ</v>
          </cell>
          <cell r="Q634" t="str">
            <v>CÔNG TY TNHH MTV THƯƠNG MẠI VÀ DỊCH VỤ NGỌC THƠM</v>
          </cell>
        </row>
        <row r="635">
          <cell r="A635" t="str">
            <v>CircleK-SG0234</v>
          </cell>
          <cell r="B635" t="str">
            <v>CircleK 81 Trần Bình Trọng</v>
          </cell>
          <cell r="C635" t="str">
            <v>81 Trần Bình Trọng, phường 1, quận 5, thành phố Hồ Chí Minh</v>
          </cell>
          <cell r="E635" t="str">
            <v>Circlek; Circlekmiennam; MIENNAM</v>
          </cell>
          <cell r="H635">
            <v>0</v>
          </cell>
          <cell r="I635" t="str">
            <v>SG026</v>
          </cell>
          <cell r="J635" t="str">
            <v>Nguyễn Văn Vinh</v>
          </cell>
          <cell r="K635" t="str">
            <v>Việt Nam</v>
          </cell>
          <cell r="L635" t="str">
            <v>Hồ Chí Minh</v>
          </cell>
          <cell r="M635" t="str">
            <v>Quận 5</v>
          </cell>
          <cell r="O635" t="str">
            <v>CIRCLE K</v>
          </cell>
          <cell r="P635" t="str">
            <v>CÔNG TY TNHH VÒNG TRÒN ĐỎ</v>
          </cell>
          <cell r="Q635" t="str">
            <v>CÔNG TY TNHH MTV THƯƠNG MẠI VÀ DỊCH VỤ NGỌC THƠM</v>
          </cell>
        </row>
        <row r="636">
          <cell r="A636" t="str">
            <v>CircleK-SG0235</v>
          </cell>
          <cell r="B636" t="str">
            <v>CircleK 113 Nguyễn Gia Trí</v>
          </cell>
          <cell r="C636" t="str">
            <v>113 Nguyễn Gia Trí, phường 25, quận Bình Thạnh, thành phố Hồ Chí Minh</v>
          </cell>
          <cell r="E636" t="str">
            <v>Circlek; Circlekmiennam; MIENNAM</v>
          </cell>
          <cell r="H636">
            <v>0</v>
          </cell>
          <cell r="I636" t="str">
            <v>SG023</v>
          </cell>
          <cell r="J636" t="str">
            <v>Nguyễn Quốc Thái</v>
          </cell>
          <cell r="K636" t="str">
            <v>Việt Nam</v>
          </cell>
          <cell r="L636" t="str">
            <v>Hồ Chí Minh</v>
          </cell>
          <cell r="M636" t="str">
            <v>Quận Bình Thạnh</v>
          </cell>
          <cell r="O636" t="str">
            <v>CIRCLE K</v>
          </cell>
          <cell r="P636" t="str">
            <v>CÔNG TY TNHH VÒNG TRÒN ĐỎ</v>
          </cell>
          <cell r="Q636" t="str">
            <v>CÔNG TY TNHH MTV THƯƠNG MẠI VÀ DỊCH VỤ NGỌC THƠM</v>
          </cell>
        </row>
        <row r="637">
          <cell r="A637" t="str">
            <v>CircleK-SG0236</v>
          </cell>
          <cell r="B637" t="str">
            <v>CircleK RS3 06-07, Richstar Residence, 239 - 241 &amp; 278 Hòa Bình</v>
          </cell>
          <cell r="C637" t="str">
            <v>RS3-SH06 và QS3-SH07 Chung cư Richstar Residence Novaland số 239-241 và 278 Hòa Bình, phường Hiệp Tân, quận Tân Phú, thành phố Hồ Chí Minh</v>
          </cell>
          <cell r="E637" t="str">
            <v>Circlek; Circlekmiennam; MIENNAM</v>
          </cell>
          <cell r="H637">
            <v>0</v>
          </cell>
          <cell r="I637" t="str">
            <v>SG027</v>
          </cell>
          <cell r="J637" t="str">
            <v>Trần Hạo Nhị</v>
          </cell>
          <cell r="K637" t="str">
            <v>Việt Nam</v>
          </cell>
          <cell r="L637" t="str">
            <v>Hồ Chí Minh</v>
          </cell>
          <cell r="M637" t="str">
            <v>Quận Tân Phú</v>
          </cell>
          <cell r="O637" t="str">
            <v>CIRCLE K</v>
          </cell>
          <cell r="P637" t="str">
            <v>CÔNG TY TNHH VÒNG TRÒN ĐỎ</v>
          </cell>
          <cell r="Q637" t="str">
            <v>CÔNG TY TNHH MTV THƯƠNG MẠI VÀ DỊCH VỤ NGỌC THƠM</v>
          </cell>
        </row>
        <row r="638">
          <cell r="A638" t="str">
            <v>CircleK-SG0237</v>
          </cell>
          <cell r="B638" t="str">
            <v>CircleK 2 Trần Khắc Chân</v>
          </cell>
          <cell r="C638" t="str">
            <v>2 Trần Khắc Chân, phường Tân Định, quận 1, thành phố Hồ Chí Minh</v>
          </cell>
          <cell r="E638" t="str">
            <v>Circlek; Circlekmiennam; MIENNAM</v>
          </cell>
          <cell r="H638">
            <v>0</v>
          </cell>
          <cell r="I638" t="str">
            <v>SG026</v>
          </cell>
          <cell r="J638" t="str">
            <v>Nguyễn Văn Vinh</v>
          </cell>
          <cell r="K638" t="str">
            <v>Việt Nam</v>
          </cell>
          <cell r="L638" t="str">
            <v>Hồ Chí Minh</v>
          </cell>
          <cell r="M638" t="str">
            <v>Quận 1</v>
          </cell>
          <cell r="O638" t="str">
            <v>CIRCLE K</v>
          </cell>
          <cell r="P638" t="str">
            <v>CÔNG TY TNHH VÒNG TRÒN ĐỎ</v>
          </cell>
          <cell r="Q638" t="str">
            <v>CÔNG TY TNHH MTV THƯƠNG MẠI VÀ DỊCH VỤ NGỌC THƠM</v>
          </cell>
        </row>
        <row r="639">
          <cell r="A639" t="str">
            <v>CircleK-SG0239</v>
          </cell>
          <cell r="B639" t="str">
            <v>CircleK 69B Phạm Văn Hai</v>
          </cell>
          <cell r="C639" t="str">
            <v>69B Phạm Văn Hai, phường 3, quận Tân Bình, thành phố Hồ Chí Minh</v>
          </cell>
          <cell r="E639" t="str">
            <v>Circlek; Circlekmiennam; MIENNAM</v>
          </cell>
          <cell r="H639">
            <v>0</v>
          </cell>
          <cell r="I639" t="str">
            <v>SG027</v>
          </cell>
          <cell r="J639" t="str">
            <v>Trần Hạo Nhị</v>
          </cell>
          <cell r="K639" t="str">
            <v>Việt Nam</v>
          </cell>
          <cell r="L639" t="str">
            <v>Hồ Chí Minh</v>
          </cell>
          <cell r="M639" t="str">
            <v>Quận Tân Bình</v>
          </cell>
          <cell r="O639" t="str">
            <v>CIRCLE K</v>
          </cell>
          <cell r="P639" t="str">
            <v>CÔNG TY TNHH VÒNG TRÒN ĐỎ</v>
          </cell>
          <cell r="Q639" t="str">
            <v>CÔNG TY TNHH MTV THƯƠNG MẠI VÀ DỊCH VỤ NGỌC THƠM</v>
          </cell>
        </row>
        <row r="640">
          <cell r="A640" t="str">
            <v>CircleK-SG0240</v>
          </cell>
          <cell r="B640" t="str">
            <v>CircleK 62 Phạm Ngọc Thạch</v>
          </cell>
          <cell r="C640" t="str">
            <v>62 Phạm Ngọc Thạch, phường Võ Thị Sáu, quận 3, thành phố Hồ Chí Minh</v>
          </cell>
          <cell r="E640" t="str">
            <v>Circlek; Circlekmiennam; MIENNAM</v>
          </cell>
          <cell r="H640">
            <v>0</v>
          </cell>
          <cell r="I640" t="str">
            <v>SG026</v>
          </cell>
          <cell r="J640" t="str">
            <v>Nguyễn Văn Vinh</v>
          </cell>
          <cell r="K640" t="str">
            <v>Việt Nam</v>
          </cell>
          <cell r="L640" t="str">
            <v>Hồ Chí Minh</v>
          </cell>
          <cell r="M640" t="str">
            <v>Quận 3</v>
          </cell>
          <cell r="O640" t="str">
            <v>CIRCLE K</v>
          </cell>
          <cell r="P640" t="str">
            <v>CÔNG TY TNHH VÒNG TRÒN ĐỎ</v>
          </cell>
          <cell r="Q640" t="str">
            <v>CÔNG TY TNHH MTV THƯƠNG MẠI VÀ DỊCH VỤ NGỌC THƠM</v>
          </cell>
        </row>
        <row r="641">
          <cell r="A641" t="str">
            <v>CircleK-SG0243</v>
          </cell>
          <cell r="B641" t="str">
            <v>CircleK 369 Nguyễn Thái Bình</v>
          </cell>
          <cell r="C641" t="str">
            <v>369 Nguyễn Thái Bình, phường 12, quận Tân Bình, thành phố Hồ Chí Minh</v>
          </cell>
          <cell r="E641" t="str">
            <v>Circlek; Circlekmiennam; MIENNAM</v>
          </cell>
          <cell r="H641">
            <v>0</v>
          </cell>
          <cell r="I641" t="str">
            <v>SG027</v>
          </cell>
          <cell r="J641" t="str">
            <v>Trần Hạo Nhị</v>
          </cell>
          <cell r="K641" t="str">
            <v>Việt Nam</v>
          </cell>
          <cell r="L641" t="str">
            <v>Hồ Chí Minh</v>
          </cell>
          <cell r="M641" t="str">
            <v>Quận Tân Bình</v>
          </cell>
          <cell r="O641" t="str">
            <v>CIRCLE K</v>
          </cell>
          <cell r="P641" t="str">
            <v>CÔNG TY TNHH VÒNG TRÒN ĐỎ</v>
          </cell>
          <cell r="Q641" t="str">
            <v>CÔNG TY TNHH MTV THƯƠNG MẠI VÀ DỊCH VỤ NGỌC THƠM</v>
          </cell>
        </row>
        <row r="642">
          <cell r="A642" t="str">
            <v>CircleK-SG0247</v>
          </cell>
          <cell r="B642" t="str">
            <v>CircleK 720A Điện Biên Phủ</v>
          </cell>
          <cell r="C642" t="str">
            <v>L1-SH.01B Tòa nhà Landmark 1, VinhomesCentral Park 720A Điện Biên Phủ, phường 22, quận Bình Thạnh, thành phố Hồ Chí Minh</v>
          </cell>
          <cell r="E642" t="str">
            <v>Circlek; Circlekmiennam; MIENNAM</v>
          </cell>
          <cell r="H642">
            <v>0</v>
          </cell>
          <cell r="I642" t="str">
            <v>SG023</v>
          </cell>
          <cell r="J642" t="str">
            <v>Nguyễn Quốc Thái</v>
          </cell>
          <cell r="K642" t="str">
            <v>Việt Nam</v>
          </cell>
          <cell r="L642" t="str">
            <v>Hồ Chí Minh</v>
          </cell>
          <cell r="M642" t="str">
            <v>Quận Bình Thạnh</v>
          </cell>
          <cell r="O642" t="str">
            <v>CIRCLE K</v>
          </cell>
          <cell r="P642" t="str">
            <v>CÔNG TY TNHH VÒNG TRÒN ĐỎ</v>
          </cell>
          <cell r="Q642" t="str">
            <v>CÔNG TY TNHH MTV THƯƠNG MẠI VÀ DỊCH VỤ NGỌC THƠM</v>
          </cell>
        </row>
        <row r="643">
          <cell r="A643" t="str">
            <v>CircleK-SG0248</v>
          </cell>
          <cell r="B643" t="str">
            <v>CircleK 33 Hoàng Hoa Thám</v>
          </cell>
          <cell r="C643" t="str">
            <v>33 Hoàng Hoa Thám, phường 13, quận Tân Bình, thành phố Hồ Chí Minh</v>
          </cell>
          <cell r="E643" t="str">
            <v>Circlek; Circlekmiennam; MIENNAM</v>
          </cell>
          <cell r="H643">
            <v>0</v>
          </cell>
          <cell r="I643" t="str">
            <v>SG027</v>
          </cell>
          <cell r="J643" t="str">
            <v>Trần Hạo Nhị</v>
          </cell>
          <cell r="K643" t="str">
            <v>Việt Nam</v>
          </cell>
          <cell r="L643" t="str">
            <v>Hồ Chí Minh</v>
          </cell>
          <cell r="M643" t="str">
            <v>Quận Tân Bình</v>
          </cell>
          <cell r="O643" t="str">
            <v>CIRCLE K</v>
          </cell>
          <cell r="P643" t="str">
            <v>CÔNG TY TNHH VÒNG TRÒN ĐỎ</v>
          </cell>
          <cell r="Q643" t="str">
            <v>CÔNG TY TNHH MTV THƯƠNG MẠI VÀ DỊCH VỤ NGỌC THƠM</v>
          </cell>
        </row>
        <row r="644">
          <cell r="A644" t="str">
            <v>CircleK-SG0250</v>
          </cell>
          <cell r="B644" t="str">
            <v>CircleK 271 Phạm Ngũ Lão</v>
          </cell>
          <cell r="C644" t="str">
            <v>271 Phạm Ngũ Lão, phường Phạm Ngũ Lão, quận 1, thành phố Hồ Chí Minh</v>
          </cell>
          <cell r="E644" t="str">
            <v>Circlek; Circlekmiennam; MIENNAM</v>
          </cell>
          <cell r="H644">
            <v>0</v>
          </cell>
          <cell r="I644" t="str">
            <v>SG026</v>
          </cell>
          <cell r="J644" t="str">
            <v>Nguyễn Văn Vinh</v>
          </cell>
          <cell r="K644" t="str">
            <v>Việt Nam</v>
          </cell>
          <cell r="L644" t="str">
            <v>Hồ Chí Minh</v>
          </cell>
          <cell r="M644" t="str">
            <v>Quận 1</v>
          </cell>
          <cell r="O644" t="str">
            <v>CIRCLE K</v>
          </cell>
          <cell r="P644" t="str">
            <v>CÔNG TY TNHH VÒNG TRÒN ĐỎ</v>
          </cell>
          <cell r="Q644" t="str">
            <v>CÔNG TY TNHH MTV THƯƠNG MẠI VÀ DỊCH VỤ NGỌC THƠM</v>
          </cell>
        </row>
        <row r="645">
          <cell r="A645" t="str">
            <v>CircleK-SG0251</v>
          </cell>
          <cell r="B645" t="str">
            <v>CircleK 188 Nguyễn Thị Minh Khai</v>
          </cell>
          <cell r="C645" t="str">
            <v>188 Nguyễn Thị Minh Khai, phường Võ Thị Sáu, quận 3, thành phố Hồ Chí Minh</v>
          </cell>
          <cell r="E645" t="str">
            <v>Circlek; Circlekmiennam; MIENNAM</v>
          </cell>
          <cell r="H645">
            <v>0</v>
          </cell>
          <cell r="I645" t="str">
            <v>SG026</v>
          </cell>
          <cell r="J645" t="str">
            <v>Nguyễn Văn Vinh</v>
          </cell>
          <cell r="K645" t="str">
            <v>Việt Nam</v>
          </cell>
          <cell r="L645" t="str">
            <v>Hồ Chí Minh</v>
          </cell>
          <cell r="M645" t="str">
            <v>Quận 3</v>
          </cell>
          <cell r="O645" t="str">
            <v>CIRCLE K</v>
          </cell>
          <cell r="P645" t="str">
            <v>CÔNG TY TNHH VÒNG TRÒN ĐỎ</v>
          </cell>
          <cell r="Q645" t="str">
            <v>CÔNG TY TNHH MTV THƯƠNG MẠI VÀ DỊCH VỤ NGỌC THƠM</v>
          </cell>
        </row>
        <row r="646">
          <cell r="A646" t="str">
            <v>CircleK-SG0252</v>
          </cell>
          <cell r="B646" t="str">
            <v>CircleK SAV.3-00.27 Toà Nhà The Sun Avenue, Tầng Trệt, Tháp S3, Số 28 Mai Chí Thọ</v>
          </cell>
          <cell r="C646" t="str">
            <v>Số SAV.3-00.27 Tòa nhà The Sun Avenue, tầng trệt, Tháp S3, số 28 Mai Chí Thọ, phường An Phú, thành phố Thủ Đức, thành phố Hồ Chí Minh</v>
          </cell>
          <cell r="E646" t="str">
            <v>Circlek; Circlekmiennam; MIENNAM</v>
          </cell>
          <cell r="H646">
            <v>0</v>
          </cell>
          <cell r="I646" t="str">
            <v>SG009</v>
          </cell>
          <cell r="J646" t="str">
            <v>Hứa Thị Ngọc Thơ</v>
          </cell>
          <cell r="K646" t="str">
            <v>Việt Nam</v>
          </cell>
          <cell r="L646" t="str">
            <v>Hồ Chí Minh</v>
          </cell>
          <cell r="M646" t="str">
            <v>Quận 2</v>
          </cell>
          <cell r="O646" t="str">
            <v>CIRCLE K</v>
          </cell>
          <cell r="P646" t="str">
            <v>CÔNG TY TNHH VÒNG TRÒN ĐỎ</v>
          </cell>
          <cell r="Q646" t="str">
            <v>CÔNG TY TNHH MTV THƯƠNG MẠI VÀ DỊCH VỤ NGỌC THƠM</v>
          </cell>
        </row>
        <row r="647">
          <cell r="A647" t="str">
            <v>CircleK-SG0254</v>
          </cell>
          <cell r="B647" t="str">
            <v>CircleK 27 Phạm Văn Chiêu</v>
          </cell>
          <cell r="C647" t="str">
            <v>27 Phạm Văn Chiêu, phường 14, quận Gò Vấp, thành phố Hồ Chí Minh</v>
          </cell>
          <cell r="E647" t="str">
            <v>Circlek; Circlekmiennam; MIENNAM</v>
          </cell>
          <cell r="H647">
            <v>0</v>
          </cell>
          <cell r="I647" t="str">
            <v>SG023</v>
          </cell>
          <cell r="J647" t="str">
            <v>Nguyễn Quốc Thái</v>
          </cell>
          <cell r="K647" t="str">
            <v>Việt Nam</v>
          </cell>
          <cell r="L647" t="str">
            <v>Hồ Chí Minh</v>
          </cell>
          <cell r="M647" t="str">
            <v>Quận Gò Vấp</v>
          </cell>
          <cell r="O647" t="str">
            <v>CIRCLE K</v>
          </cell>
          <cell r="P647" t="str">
            <v>CÔNG TY TNHH VÒNG TRÒN ĐỎ</v>
          </cell>
          <cell r="Q647" t="str">
            <v>CÔNG TY TNHH MTV THƯƠNG MẠI VÀ DỊCH VỤ NGỌC THƠM</v>
          </cell>
        </row>
        <row r="648">
          <cell r="A648" t="str">
            <v>CircleK-SG0255</v>
          </cell>
          <cell r="B648" t="str">
            <v>CircleK 809B – 811 Tạ Quang Bửu</v>
          </cell>
          <cell r="C648" t="str">
            <v>809B-811 Tạ Quang Bửu, phường 5, quận 8, thành phố Hồ Chí Minh</v>
          </cell>
          <cell r="E648" t="str">
            <v>Circlek; Circlekmiennam; MIENNAM</v>
          </cell>
          <cell r="H648">
            <v>0</v>
          </cell>
          <cell r="I648" t="str">
            <v>SG027</v>
          </cell>
          <cell r="J648" t="str">
            <v>Trần Hạo Nhị</v>
          </cell>
          <cell r="K648" t="str">
            <v>Việt Nam</v>
          </cell>
          <cell r="L648" t="str">
            <v>Hồ Chí Minh</v>
          </cell>
          <cell r="M648" t="str">
            <v>Quận 8</v>
          </cell>
          <cell r="O648" t="str">
            <v>CIRCLE K</v>
          </cell>
          <cell r="P648" t="str">
            <v>CÔNG TY TNHH VÒNG TRÒN ĐỎ</v>
          </cell>
          <cell r="Q648" t="str">
            <v>CÔNG TY TNHH MTV THƯƠNG MẠI VÀ DỊCH VỤ NGỌC THƠM</v>
          </cell>
        </row>
        <row r="649">
          <cell r="A649" t="str">
            <v>CircleK-SG0256</v>
          </cell>
          <cell r="B649" t="str">
            <v>CircleK A1.09 Sunrise City View - Khu Phức Hợp Căn Hộ Nhật Hoa, 33 Nguyễn Hữu Thọ</v>
          </cell>
          <cell r="C649" t="str">
            <v>A1.09, Sunrise City View - Khu phức hợp căn hộ Nhật Hoa, 33 Nguyễn Hữu Thọ, phường Tân Hưng, quận 7, thành phố Hồ Chí Minh</v>
          </cell>
          <cell r="E649" t="str">
            <v>Circlek; Circlekmiennam; MIENNAM</v>
          </cell>
          <cell r="H649">
            <v>0</v>
          </cell>
          <cell r="I649" t="str">
            <v>SG009</v>
          </cell>
          <cell r="J649" t="str">
            <v>Hứa Thị Ngọc Thơ</v>
          </cell>
          <cell r="K649" t="str">
            <v>Việt Nam</v>
          </cell>
          <cell r="L649" t="str">
            <v>Hồ Chí Minh</v>
          </cell>
          <cell r="M649" t="str">
            <v>Quận 7</v>
          </cell>
          <cell r="O649" t="str">
            <v>CIRCLE K</v>
          </cell>
          <cell r="P649" t="str">
            <v>CÔNG TY TNHH VÒNG TRÒN ĐỎ</v>
          </cell>
          <cell r="Q649" t="str">
            <v>CÔNG TY TNHH MTV THƯƠNG MẠI VÀ DỊCH VỤ NGỌC THƠM</v>
          </cell>
        </row>
        <row r="650">
          <cell r="A650" t="str">
            <v>CircleK-SG0258</v>
          </cell>
          <cell r="B650" t="str">
            <v>CircleK 15C Nguyễn Thị Minh Khai</v>
          </cell>
          <cell r="C650" t="str">
            <v>15C Nguyễn Thị Minh Khai, phường Bến Nghé, quận 1, thành phố Hồ Chí Minh</v>
          </cell>
          <cell r="E650" t="str">
            <v>Circlek; Circlekmiennam; MIENNAM</v>
          </cell>
          <cell r="H650">
            <v>0</v>
          </cell>
          <cell r="I650" t="str">
            <v>SG026</v>
          </cell>
          <cell r="J650" t="str">
            <v>Nguyễn Văn Vinh</v>
          </cell>
          <cell r="K650" t="str">
            <v>Việt Nam</v>
          </cell>
          <cell r="L650" t="str">
            <v>Hồ Chí Minh</v>
          </cell>
          <cell r="M650" t="str">
            <v>Quận 1</v>
          </cell>
          <cell r="O650" t="str">
            <v>CIRCLE K</v>
          </cell>
          <cell r="P650" t="str">
            <v>CÔNG TY TNHH VÒNG TRÒN ĐỎ</v>
          </cell>
          <cell r="Q650" t="str">
            <v>CÔNG TY TNHH MTV THƯƠNG MẠI VÀ DỊCH VỤ NGỌC THƠM</v>
          </cell>
        </row>
        <row r="651">
          <cell r="A651" t="str">
            <v>CircleK-SG0259</v>
          </cell>
          <cell r="B651" t="str">
            <v>CircleK 37C Thuận Kiều</v>
          </cell>
          <cell r="C651" t="str">
            <v>37C Thuận Kiều, phường 12, quận 5, thành phố Hồ Chí Minh</v>
          </cell>
          <cell r="E651" t="str">
            <v>Circlek; Circlekmiennam; MIENNAM</v>
          </cell>
          <cell r="H651">
            <v>0</v>
          </cell>
          <cell r="I651" t="str">
            <v>SG026</v>
          </cell>
          <cell r="J651" t="str">
            <v>Nguyễn Văn Vinh</v>
          </cell>
          <cell r="K651" t="str">
            <v>Việt Nam</v>
          </cell>
          <cell r="L651" t="str">
            <v>Hồ Chí Minh</v>
          </cell>
          <cell r="M651" t="str">
            <v>Quận 5</v>
          </cell>
          <cell r="O651" t="str">
            <v>CIRCLE K</v>
          </cell>
          <cell r="P651" t="str">
            <v>CÔNG TY TNHH VÒNG TRÒN ĐỎ</v>
          </cell>
          <cell r="Q651" t="str">
            <v>CÔNG TY TNHH MTV THƯƠNG MẠI VÀ DỊCH VỤ NGỌC THƠM</v>
          </cell>
        </row>
        <row r="652">
          <cell r="A652" t="str">
            <v>CircleK-SG0262</v>
          </cell>
          <cell r="B652" t="str">
            <v>CircleK 69 Nguyễn Khắc Nhu</v>
          </cell>
          <cell r="C652" t="str">
            <v>69 Nguyễn Khắc Nhu, phường Cô Giang, quận 1, thành phố Hồ Chí Minh</v>
          </cell>
          <cell r="E652" t="str">
            <v>Circlek; Circlekmiennam; MIENNAM</v>
          </cell>
          <cell r="H652">
            <v>0</v>
          </cell>
          <cell r="I652" t="str">
            <v>SG026</v>
          </cell>
          <cell r="J652" t="str">
            <v>Nguyễn Văn Vinh</v>
          </cell>
          <cell r="K652" t="str">
            <v>Việt Nam</v>
          </cell>
          <cell r="L652" t="str">
            <v>Hồ Chí Minh</v>
          </cell>
          <cell r="M652" t="str">
            <v>Quận 1</v>
          </cell>
          <cell r="O652" t="str">
            <v>CIRCLE K</v>
          </cell>
          <cell r="P652" t="str">
            <v>CÔNG TY TNHH VÒNG TRÒN ĐỎ</v>
          </cell>
          <cell r="Q652" t="str">
            <v>CÔNG TY TNHH MTV THƯƠNG MẠI VÀ DỊCH VỤ NGỌC THƠM</v>
          </cell>
        </row>
        <row r="653">
          <cell r="A653" t="str">
            <v>CircleK-SG0264</v>
          </cell>
          <cell r="B653" t="str">
            <v>CircleK 83 Đường Số 3, Khu Phố 4</v>
          </cell>
          <cell r="C653" t="str">
            <v>83 Đường số 3, khu phố 4, phường Bình An, Quận 2, thành phố Hồ Chí Minh</v>
          </cell>
          <cell r="E653" t="str">
            <v>Circlek; Circlekmiennam; MIENNAM</v>
          </cell>
          <cell r="H653">
            <v>0</v>
          </cell>
          <cell r="I653" t="str">
            <v>SG009</v>
          </cell>
          <cell r="J653" t="str">
            <v>Hứa Thị Ngọc Thơ</v>
          </cell>
          <cell r="K653" t="str">
            <v>Việt Nam</v>
          </cell>
          <cell r="L653" t="str">
            <v>Hồ Chí Minh</v>
          </cell>
          <cell r="M653" t="str">
            <v>Quận 2</v>
          </cell>
          <cell r="O653" t="str">
            <v>CIRCLE K</v>
          </cell>
          <cell r="P653" t="str">
            <v>CÔNG TY TNHH VÒNG TRÒN ĐỎ</v>
          </cell>
          <cell r="Q653" t="str">
            <v>CÔNG TY TNHH MTV THƯƠNG MẠI VÀ DỊCH VỤ NGỌC THƠM</v>
          </cell>
        </row>
        <row r="654">
          <cell r="A654" t="str">
            <v>CircleK-SG0265</v>
          </cell>
          <cell r="B654" t="str">
            <v>CircleK L1-02 Tầng 1 Cao ốc Chung Cư SaiGon Mia, Đường số 9A Chung Cư Cụm 3,4 - Khu Dân Cư Trung Sơn</v>
          </cell>
          <cell r="C654" t="str">
            <v>L1-02 Tầng 1 Cao ốc Chung cư Saigon Mia, đường số 9A Chung cư Cụm III, IV - Khu dân cư Trung Sơn, xã Bình Hưng, huyện Bình Chánh, thành phố Hồ Chí Minh</v>
          </cell>
          <cell r="E654" t="str">
            <v>Circlek; Circlekmiennam; MIENNAM</v>
          </cell>
          <cell r="H654">
            <v>0</v>
          </cell>
          <cell r="I654" t="str">
            <v>SG023</v>
          </cell>
          <cell r="J654" t="str">
            <v>Nguyễn Quốc Thái</v>
          </cell>
          <cell r="K654" t="str">
            <v>Việt Nam</v>
          </cell>
          <cell r="L654" t="str">
            <v>Hồ Chí Minh</v>
          </cell>
          <cell r="M654" t="str">
            <v>Huyện Bình Chánh</v>
          </cell>
          <cell r="O654" t="str">
            <v>CIRCLE K</v>
          </cell>
          <cell r="P654" t="str">
            <v>CÔNG TY TNHH VÒNG TRÒN ĐỎ</v>
          </cell>
          <cell r="Q654" t="str">
            <v>CÔNG TY TNHH MTV THƯƠNG MẠI VÀ DỊCH VỤ NGỌC THƠM</v>
          </cell>
        </row>
        <row r="655">
          <cell r="A655" t="str">
            <v>CircleK-SG0266</v>
          </cell>
          <cell r="B655" t="str">
            <v>CircleK 103 Trần Huy Liệu</v>
          </cell>
          <cell r="C655" t="str">
            <v>103 Trần Huy Liệu, phường 12, quận Phú Nhuận, thành phố Hồ Chí Minh</v>
          </cell>
          <cell r="E655" t="str">
            <v>Circlek; Circlekmiennam; MIENNAM</v>
          </cell>
          <cell r="H655">
            <v>0</v>
          </cell>
          <cell r="I655" t="str">
            <v>SG026</v>
          </cell>
          <cell r="J655" t="str">
            <v>Nguyễn Văn Vinh</v>
          </cell>
          <cell r="K655" t="str">
            <v>Việt Nam</v>
          </cell>
          <cell r="L655" t="str">
            <v>Hồ Chí Minh</v>
          </cell>
          <cell r="M655" t="str">
            <v>Quận Phú Nhuận</v>
          </cell>
          <cell r="O655" t="str">
            <v>CIRCLE K</v>
          </cell>
          <cell r="P655" t="str">
            <v>CÔNG TY TNHH VÒNG TRÒN ĐỎ</v>
          </cell>
          <cell r="Q655" t="str">
            <v>CÔNG TY TNHH MTV THƯƠNG MẠI VÀ DỊCH VỤ NGỌC THƠM</v>
          </cell>
        </row>
        <row r="656">
          <cell r="A656" t="str">
            <v>CircleK-SG0267</v>
          </cell>
          <cell r="B656" t="str">
            <v>CircleK 87 Cửu Long</v>
          </cell>
          <cell r="C656" t="str">
            <v>87 Cửu Long, phường 15, quận 10, thành phố Hồ Chí Minh</v>
          </cell>
          <cell r="E656" t="str">
            <v>Circlek; Circlekmiennam; MIENNAM</v>
          </cell>
          <cell r="H656">
            <v>0</v>
          </cell>
          <cell r="I656" t="str">
            <v>SG009</v>
          </cell>
          <cell r="J656" t="str">
            <v>Hứa Thị Ngọc Thơ</v>
          </cell>
          <cell r="K656" t="str">
            <v>Việt Nam</v>
          </cell>
          <cell r="L656" t="str">
            <v>Hồ Chí Minh</v>
          </cell>
          <cell r="M656" t="str">
            <v>Quận 10</v>
          </cell>
          <cell r="O656" t="str">
            <v>CIRCLE K</v>
          </cell>
          <cell r="P656" t="str">
            <v>CÔNG TY TNHH VÒNG TRÒN ĐỎ</v>
          </cell>
          <cell r="Q656" t="str">
            <v>CÔNG TY TNHH MTV THƯƠNG MẠI VÀ DỊCH VỤ NGỌC THƠM</v>
          </cell>
        </row>
        <row r="657">
          <cell r="A657" t="str">
            <v>CircleK-SG0268</v>
          </cell>
          <cell r="B657" t="str">
            <v>CircleK Phú Mỹ Hưng - 12 Tân Trào</v>
          </cell>
          <cell r="C657" t="str">
            <v>Tầng 1 khu trung tâm thương mại tài chính Dầu Khí Phú Mỹ Hưng, Lô C6-01 Khu A Số 12 Tân Trào, quận 7, thành phố Hồ Chí Minh</v>
          </cell>
          <cell r="E657" t="str">
            <v>Circlek; Circlekmiennam; MIENNAM</v>
          </cell>
          <cell r="H657">
            <v>0</v>
          </cell>
          <cell r="I657" t="str">
            <v>SG009</v>
          </cell>
          <cell r="J657" t="str">
            <v>Hứa Thị Ngọc Thơ</v>
          </cell>
          <cell r="K657" t="str">
            <v>Việt Nam</v>
          </cell>
          <cell r="L657" t="str">
            <v>Hồ Chí Minh</v>
          </cell>
          <cell r="M657" t="str">
            <v>Quận 7</v>
          </cell>
          <cell r="O657" t="str">
            <v>CIRCLE K</v>
          </cell>
          <cell r="P657" t="str">
            <v>CÔNG TY TNHH VÒNG TRÒN ĐỎ</v>
          </cell>
          <cell r="Q657" t="str">
            <v>CÔNG TY TNHH MTV THƯƠNG MẠI VÀ DỊCH VỤ NGỌC THƠM</v>
          </cell>
        </row>
        <row r="658">
          <cell r="A658" t="str">
            <v>CircleK-SG0269</v>
          </cell>
          <cell r="B658" t="str">
            <v>CircleK 285 Cách Mạng Tháng Tám</v>
          </cell>
          <cell r="C658" t="str">
            <v>285/94 Cách Mạng Tháng 8, Phường 12, quận 10, thành phố Hồ Chí Minh, Việt Nam</v>
          </cell>
          <cell r="E658" t="str">
            <v>Circlek; Circlekmiennam; MIENNAM</v>
          </cell>
          <cell r="H658">
            <v>0</v>
          </cell>
          <cell r="I658" t="str">
            <v>SG009</v>
          </cell>
          <cell r="J658" t="str">
            <v>Hứa Thị Ngọc Thơ</v>
          </cell>
          <cell r="K658" t="str">
            <v>Việt Nam</v>
          </cell>
          <cell r="L658" t="str">
            <v>Hồ Chí Minh</v>
          </cell>
          <cell r="M658" t="str">
            <v>Quận 10</v>
          </cell>
          <cell r="O658" t="str">
            <v>CIRCLE K</v>
          </cell>
          <cell r="P658" t="str">
            <v>CÔNG TY TNHH VÒNG TRÒN ĐỎ</v>
          </cell>
          <cell r="Q658" t="str">
            <v>CÔNG TY TNHH MTV THƯƠNG MẠI VÀ DỊCH VỤ NGỌC THƠM</v>
          </cell>
        </row>
        <row r="659">
          <cell r="A659" t="str">
            <v>CircleK-SG0272</v>
          </cell>
          <cell r="B659" t="str">
            <v>CircleK 14 Nguyễn Văn Bảo</v>
          </cell>
          <cell r="C659" t="str">
            <v>14 Nguyễn Văn Bảo, phường 4, quận Gò Vấp, thành phố Hồ Chí Minh</v>
          </cell>
          <cell r="E659" t="str">
            <v>Circlek; Circlekmiennam; MIENNAM</v>
          </cell>
          <cell r="H659">
            <v>0</v>
          </cell>
          <cell r="I659" t="str">
            <v>SG023</v>
          </cell>
          <cell r="J659" t="str">
            <v>Nguyễn Quốc Thái</v>
          </cell>
          <cell r="K659" t="str">
            <v>Việt Nam</v>
          </cell>
          <cell r="L659" t="str">
            <v>Hồ Chí Minh</v>
          </cell>
          <cell r="M659" t="str">
            <v>Quận Gò Vấp</v>
          </cell>
          <cell r="O659" t="str">
            <v>CIRCLE K</v>
          </cell>
          <cell r="P659" t="str">
            <v>CÔNG TY TNHH VÒNG TRÒN ĐỎ</v>
          </cell>
          <cell r="Q659" t="str">
            <v>CÔNG TY TNHH MTV THƯƠNG MẠI VÀ DỊCH VỤ NGỌC THƠM</v>
          </cell>
        </row>
        <row r="660">
          <cell r="A660" t="str">
            <v>CircleK-SG0273</v>
          </cell>
          <cell r="B660" t="str">
            <v>CircleK 60 Lâm Văn Bền</v>
          </cell>
          <cell r="C660" t="str">
            <v>Số 60 Lâm Văn Bền, phường Tân Kiểng, quận 7, thành phố Hồ Chí Minh</v>
          </cell>
          <cell r="E660" t="str">
            <v>Circlek; Circlekmiennam; MIENNAM</v>
          </cell>
          <cell r="H660">
            <v>0</v>
          </cell>
          <cell r="I660" t="str">
            <v>SG009</v>
          </cell>
          <cell r="J660" t="str">
            <v>Hứa Thị Ngọc Thơ</v>
          </cell>
          <cell r="K660" t="str">
            <v>Việt Nam</v>
          </cell>
          <cell r="L660" t="str">
            <v>Hồ Chí Minh</v>
          </cell>
          <cell r="M660" t="str">
            <v>Quận 7</v>
          </cell>
          <cell r="O660" t="str">
            <v>CIRCLE K</v>
          </cell>
          <cell r="P660" t="str">
            <v>CÔNG TY TNHH VÒNG TRÒN ĐỎ</v>
          </cell>
          <cell r="Q660" t="str">
            <v>CÔNG TY TNHH MTV THƯƠNG MẠI VÀ DỊCH VỤ NGỌC THƠM</v>
          </cell>
        </row>
        <row r="661">
          <cell r="A661" t="str">
            <v>CircleK-SG0274</v>
          </cell>
          <cell r="B661" t="str">
            <v>CircleK 144 - 146 Lâm Văn Bền</v>
          </cell>
          <cell r="C661" t="str">
            <v>144-146 Lâm Văn Bền, phường Tân Quý, quận 7, thành phố Hồ Chí Minh</v>
          </cell>
          <cell r="E661" t="str">
            <v>Circlek; Circlekmiennam; MIENNAM</v>
          </cell>
          <cell r="H661">
            <v>0</v>
          </cell>
          <cell r="I661" t="str">
            <v>SG009</v>
          </cell>
          <cell r="J661" t="str">
            <v>Hứa Thị Ngọc Thơ</v>
          </cell>
          <cell r="K661" t="str">
            <v>Việt Nam</v>
          </cell>
          <cell r="L661" t="str">
            <v>Hồ Chí Minh</v>
          </cell>
          <cell r="M661" t="str">
            <v>Quận 7</v>
          </cell>
          <cell r="O661" t="str">
            <v>CIRCLE K</v>
          </cell>
          <cell r="P661" t="str">
            <v>CÔNG TY TNHH VÒNG TRÒN ĐỎ</v>
          </cell>
          <cell r="Q661" t="str">
            <v>CÔNG TY TNHH MTV THƯƠNG MẠI VÀ DỊCH VỤ NGỌC THƠM</v>
          </cell>
        </row>
        <row r="662">
          <cell r="A662" t="str">
            <v>CircleK-SG0275</v>
          </cell>
          <cell r="B662" t="str">
            <v>CircleK 184A-184B Nguyễn Xí</v>
          </cell>
          <cell r="C662" t="str">
            <v>184A-184B Nguyễn Xí, phường 26, quận Bình Thạnh, thành phố Hồ Chí Minh</v>
          </cell>
          <cell r="E662" t="str">
            <v>Circlek; Circlekmiennam; MIENNAM</v>
          </cell>
          <cell r="H662">
            <v>0</v>
          </cell>
          <cell r="I662" t="str">
            <v>SG023</v>
          </cell>
          <cell r="J662" t="str">
            <v>Nguyễn Quốc Thái</v>
          </cell>
          <cell r="K662" t="str">
            <v>Việt Nam</v>
          </cell>
          <cell r="L662" t="str">
            <v>Hồ Chí Minh</v>
          </cell>
          <cell r="M662" t="str">
            <v>Quận Bình Thạnh</v>
          </cell>
          <cell r="O662" t="str">
            <v>CIRCLE K</v>
          </cell>
          <cell r="P662" t="str">
            <v>CÔNG TY TNHH VÒNG TRÒN ĐỎ</v>
          </cell>
          <cell r="Q662" t="str">
            <v>CÔNG TY TNHH MTV THƯƠNG MẠI VÀ DỊCH VỤ NGỌC THƠM</v>
          </cell>
        </row>
        <row r="663">
          <cell r="A663" t="str">
            <v>CircleK-SG0277</v>
          </cell>
          <cell r="B663" t="str">
            <v>CircleK 36-38 Trần Thái Tông</v>
          </cell>
          <cell r="C663" t="str">
            <v>36-38 Trần Thái Tông, phường 15, quận Tân Bình, thành phố Hồ Chí Minh</v>
          </cell>
          <cell r="E663" t="str">
            <v>Circlek; Circlekmiennam; MIENNAM</v>
          </cell>
          <cell r="H663">
            <v>0</v>
          </cell>
          <cell r="I663" t="str">
            <v>SG027</v>
          </cell>
          <cell r="J663" t="str">
            <v>Trần Hạo Nhị</v>
          </cell>
          <cell r="K663" t="str">
            <v>Việt Nam</v>
          </cell>
          <cell r="L663" t="str">
            <v>Hồ Chí Minh</v>
          </cell>
          <cell r="M663" t="str">
            <v>Quận Tân Bình</v>
          </cell>
          <cell r="O663" t="str">
            <v>CIRCLE K</v>
          </cell>
          <cell r="P663" t="str">
            <v>CÔNG TY TNHH VÒNG TRÒN ĐỎ</v>
          </cell>
          <cell r="Q663" t="str">
            <v>CÔNG TY TNHH MTV THƯƠNG MẠI VÀ DỊCH VỤ NGỌC THƠM</v>
          </cell>
        </row>
        <row r="664">
          <cell r="A664" t="str">
            <v>CircleK-SG0278</v>
          </cell>
          <cell r="B664" t="str">
            <v>CircleK 160 Bùi Thị Xuân</v>
          </cell>
          <cell r="C664" t="str">
            <v>160 Bùi Thị Xuân, phường Phạm Ngũ Lão, quận 1, thành phố Hồ Chí Minh</v>
          </cell>
          <cell r="E664" t="str">
            <v>Circlek; Circlekmiennam; MIENNAM</v>
          </cell>
          <cell r="H664">
            <v>0</v>
          </cell>
          <cell r="I664" t="str">
            <v>SG026</v>
          </cell>
          <cell r="J664" t="str">
            <v>Nguyễn Văn Vinh</v>
          </cell>
          <cell r="K664" t="str">
            <v>Việt Nam</v>
          </cell>
          <cell r="L664" t="str">
            <v>Hồ Chí Minh</v>
          </cell>
          <cell r="M664" t="str">
            <v>Quận 1</v>
          </cell>
          <cell r="O664" t="str">
            <v>CIRCLE K</v>
          </cell>
          <cell r="P664" t="str">
            <v>CÔNG TY TNHH VÒNG TRÒN ĐỎ</v>
          </cell>
          <cell r="Q664" t="str">
            <v>CÔNG TY TNHH MTV THƯƠNG MẠI VÀ DỊCH VỤ NGỌC THƠM</v>
          </cell>
        </row>
        <row r="665">
          <cell r="A665" t="str">
            <v>CircleK-SG0279</v>
          </cell>
          <cell r="B665" t="str">
            <v>CircleK Kiot Khu Vực Mặt Tiền Kinh Dương Vương - 395 Kinh Dương Vương</v>
          </cell>
          <cell r="C665" t="str">
            <v>Kiot khu vực mặt tiền Kinh Dương Vương - 395 Kinh Dương Vương, phường An Lạc, quận Bình Tân, thành phố Hồ Chí Minh</v>
          </cell>
          <cell r="E665" t="str">
            <v>Circlek; Circlekmiennam; MIENNAM</v>
          </cell>
          <cell r="H665">
            <v>0</v>
          </cell>
          <cell r="I665" t="str">
            <v>SG023</v>
          </cell>
          <cell r="J665" t="str">
            <v>Nguyễn Quốc Thái</v>
          </cell>
          <cell r="K665" t="str">
            <v>Việt Nam</v>
          </cell>
          <cell r="L665" t="str">
            <v>Hồ Chí Minh</v>
          </cell>
          <cell r="M665" t="str">
            <v>Quận Bình Tân</v>
          </cell>
          <cell r="O665" t="str">
            <v>CIRCLE K</v>
          </cell>
          <cell r="P665" t="str">
            <v>CÔNG TY TNHH VÒNG TRÒN ĐỎ</v>
          </cell>
          <cell r="Q665" t="str">
            <v>CÔNG TY TNHH MTV THƯƠNG MẠI VÀ DỊCH VỤ NGỌC THƠM</v>
          </cell>
        </row>
        <row r="666">
          <cell r="A666" t="str">
            <v>CircleK-SG0281</v>
          </cell>
          <cell r="B666" t="str">
            <v>CircleK 273 Trần Bình Trọng</v>
          </cell>
          <cell r="C666" t="str">
            <v>273 Trần Bình Trọng, phường 4, quận 5, thành phố Hồ Chí Minh</v>
          </cell>
          <cell r="E666" t="str">
            <v>Circlek; Circlekmiennam; MIENNAM</v>
          </cell>
          <cell r="H666">
            <v>0</v>
          </cell>
          <cell r="I666" t="str">
            <v>SG026</v>
          </cell>
          <cell r="J666" t="str">
            <v>Nguyễn Văn Vinh</v>
          </cell>
          <cell r="K666" t="str">
            <v>Việt Nam</v>
          </cell>
          <cell r="L666" t="str">
            <v>Hồ Chí Minh</v>
          </cell>
          <cell r="M666" t="str">
            <v>Quận 5</v>
          </cell>
          <cell r="O666" t="str">
            <v>CIRCLE K</v>
          </cell>
          <cell r="P666" t="str">
            <v>CÔNG TY TNHH VÒNG TRÒN ĐỎ</v>
          </cell>
          <cell r="Q666" t="str">
            <v>CÔNG TY TNHH MTV THƯƠNG MẠI VÀ DỊCH VỤ NGỌC THƠM</v>
          </cell>
        </row>
        <row r="667">
          <cell r="A667" t="str">
            <v>CircleK-SG0282</v>
          </cell>
          <cell r="B667" t="str">
            <v>CircleK 139 Nguyễn Đức Cảnh Khu Phố Mỹ Phát - H29-2</v>
          </cell>
          <cell r="C667" t="str">
            <v>139 Nguyễn Đức Cảnh, khu phố Mỹ Phát - H29-2, Phường Tân Phong, quận 7, thành phố Hồ Chí Minh</v>
          </cell>
          <cell r="E667" t="str">
            <v>Circlek; Circlekmiennam; MIENNAM</v>
          </cell>
          <cell r="H667">
            <v>0</v>
          </cell>
          <cell r="I667" t="str">
            <v>SG009</v>
          </cell>
          <cell r="J667" t="str">
            <v>Hứa Thị Ngọc Thơ</v>
          </cell>
          <cell r="K667" t="str">
            <v>Việt Nam</v>
          </cell>
          <cell r="L667" t="str">
            <v>Hồ Chí Minh</v>
          </cell>
          <cell r="M667" t="str">
            <v>Quận 7</v>
          </cell>
          <cell r="O667" t="str">
            <v>CIRCLE K</v>
          </cell>
          <cell r="P667" t="str">
            <v>CÔNG TY TNHH VÒNG TRÒN ĐỎ</v>
          </cell>
          <cell r="Q667" t="str">
            <v>CÔNG TY TNHH MTV THƯƠNG MẠI VÀ DỊCH VỤ NGỌC THƠM</v>
          </cell>
        </row>
        <row r="668">
          <cell r="A668" t="str">
            <v>CircleK-SG0283</v>
          </cell>
          <cell r="B668" t="str">
            <v>CircleK D2.01.01-TM, Tại Tầng 01 và Tầng 02 Tháp D2, Cao Ốc Safira, Số 454 Võ Chí Công</v>
          </cell>
          <cell r="C668" t="str">
            <v>D02.01.01 - TM, Tầng 1 và tầng 2 Tháp D2, Cao ốc Safira. Số 454 đường Võ Chí Công, phường Phú Hữu, quận 9, thành phố Hồ Chí Minh</v>
          </cell>
          <cell r="E668" t="str">
            <v>Circlek; Circlekmiennam; MIENNAM</v>
          </cell>
          <cell r="H668">
            <v>0</v>
          </cell>
          <cell r="I668" t="str">
            <v>SG026</v>
          </cell>
          <cell r="J668" t="str">
            <v>Nguyễn Văn Vinh</v>
          </cell>
          <cell r="K668" t="str">
            <v>Việt Nam</v>
          </cell>
          <cell r="L668" t="str">
            <v>Hồ Chí Minh</v>
          </cell>
          <cell r="M668" t="str">
            <v>Quận 9</v>
          </cell>
          <cell r="O668" t="str">
            <v>CIRCLE K</v>
          </cell>
          <cell r="P668" t="str">
            <v>CÔNG TY TNHH VÒNG TRÒN ĐỎ</v>
          </cell>
          <cell r="Q668" t="str">
            <v>CÔNG TY TNHH MTV THƯƠNG MẠI VÀ DỊCH VỤ NGỌC THƠM</v>
          </cell>
        </row>
        <row r="669">
          <cell r="A669" t="str">
            <v>CircleK-SG0284</v>
          </cell>
          <cell r="B669" t="str">
            <v>CircleK 2H Trần Nhân Tôn</v>
          </cell>
          <cell r="C669" t="str">
            <v>Số 2H Trần Nhân Tôn, phường 02, quận 10, thành phố Hồ Chí Minh</v>
          </cell>
          <cell r="E669" t="str">
            <v>Circlek; Circlekmiennam; MIENNAM</v>
          </cell>
          <cell r="H669">
            <v>0</v>
          </cell>
          <cell r="I669" t="str">
            <v>SG009</v>
          </cell>
          <cell r="J669" t="str">
            <v>Hứa Thị Ngọc Thơ</v>
          </cell>
          <cell r="K669" t="str">
            <v>Việt Nam</v>
          </cell>
          <cell r="L669" t="str">
            <v>Hồ Chí Minh</v>
          </cell>
          <cell r="M669" t="str">
            <v>Quận 10</v>
          </cell>
          <cell r="O669" t="str">
            <v>CIRCLE K</v>
          </cell>
          <cell r="P669" t="str">
            <v>CÔNG TY TNHH VÒNG TRÒN ĐỎ</v>
          </cell>
          <cell r="Q669" t="str">
            <v>CÔNG TY TNHH MTV THƯƠNG MẠI VÀ DỊCH VỤ NGỌC THƠM</v>
          </cell>
        </row>
        <row r="670">
          <cell r="A670" t="str">
            <v>CircleK-SG0285</v>
          </cell>
          <cell r="B670" t="str">
            <v>CircleK Citizen Apartment, Trung Son Residential quarter</v>
          </cell>
          <cell r="C670" t="str">
            <v>Tầng Trệt, Chung cư Lô 3-4, Cụm 1, Khu dân cư Trung Sơn, đường số 9A, xã Bình Hưng, huyện Bình Chánh, thành phố Hồ Chí Minh</v>
          </cell>
          <cell r="E670" t="str">
            <v>Circlek; Circlekmiennam; MIENNAM</v>
          </cell>
          <cell r="H670">
            <v>0</v>
          </cell>
          <cell r="I670" t="str">
            <v>SG023</v>
          </cell>
          <cell r="J670" t="str">
            <v>Nguyễn Quốc Thái</v>
          </cell>
          <cell r="K670" t="str">
            <v>Việt Nam</v>
          </cell>
          <cell r="L670" t="str">
            <v>Hồ Chí Minh</v>
          </cell>
          <cell r="M670" t="str">
            <v>Huyện Bình Chánh</v>
          </cell>
          <cell r="O670" t="str">
            <v>CIRCLE K</v>
          </cell>
          <cell r="P670" t="str">
            <v>CÔNG TY TNHH VÒNG TRÒN ĐỎ</v>
          </cell>
          <cell r="Q670" t="str">
            <v>CÔNG TY TNHH MTV THƯƠNG MẠI VÀ DỊCH VỤ NGỌC THƠM</v>
          </cell>
        </row>
        <row r="671">
          <cell r="A671" t="str">
            <v>CircleK-SG0286</v>
          </cell>
          <cell r="B671" t="str">
            <v>CircleK 402 Nguyễn Thị Thập</v>
          </cell>
          <cell r="C671" t="str">
            <v>402 Nguyễn Thị Thập, phường Tân Quý, quận 7, thành phố Hồ Chí Minh</v>
          </cell>
          <cell r="E671" t="str">
            <v>Circlek; Circlekmiennam; MIENNAM</v>
          </cell>
          <cell r="H671">
            <v>0</v>
          </cell>
          <cell r="I671" t="str">
            <v>SG009</v>
          </cell>
          <cell r="J671" t="str">
            <v>Hứa Thị Ngọc Thơ</v>
          </cell>
          <cell r="K671" t="str">
            <v>Việt Nam</v>
          </cell>
          <cell r="L671" t="str">
            <v>Hồ Chí Minh</v>
          </cell>
          <cell r="M671" t="str">
            <v>Quận 7</v>
          </cell>
          <cell r="O671" t="str">
            <v>CIRCLE K</v>
          </cell>
          <cell r="P671" t="str">
            <v>CÔNG TY TNHH VÒNG TRÒN ĐỎ</v>
          </cell>
          <cell r="Q671" t="str">
            <v>CÔNG TY TNHH MTV THƯƠNG MẠI VÀ DỊCH VỤ NGỌC THƠM</v>
          </cell>
        </row>
        <row r="672">
          <cell r="A672" t="str">
            <v>CircleK-SG0287</v>
          </cell>
          <cell r="B672" t="str">
            <v>CircleK 311 Nguyễn Tri Phương</v>
          </cell>
          <cell r="C672" t="str">
            <v>311 Nguyễn Tri Phương, phường 5, quận 10, thành phố Hồ Chí Minh</v>
          </cell>
          <cell r="E672" t="str">
            <v>Circlek; Circlekmiennam; MIENNAM</v>
          </cell>
          <cell r="H672">
            <v>0</v>
          </cell>
          <cell r="I672" t="str">
            <v>SG009</v>
          </cell>
          <cell r="J672" t="str">
            <v>Hứa Thị Ngọc Thơ</v>
          </cell>
          <cell r="K672" t="str">
            <v>Việt Nam</v>
          </cell>
          <cell r="L672" t="str">
            <v>Hồ Chí Minh</v>
          </cell>
          <cell r="M672" t="str">
            <v>Quận 10</v>
          </cell>
          <cell r="O672" t="str">
            <v>CIRCLE K</v>
          </cell>
          <cell r="P672" t="str">
            <v>CÔNG TY TNHH VÒNG TRÒN ĐỎ</v>
          </cell>
          <cell r="Q672" t="str">
            <v>CÔNG TY TNHH MTV THƯƠNG MẠI VÀ DỊCH VỤ NGỌC THƠM</v>
          </cell>
        </row>
        <row r="673">
          <cell r="A673" t="str">
            <v>CircleK-SG0288</v>
          </cell>
          <cell r="B673" t="str">
            <v>CircleK 223 Đặng Văn Bi</v>
          </cell>
          <cell r="C673" t="str">
            <v>Số 223 Đặng Văn Bi, khu phố 4, phường Trường Thọ, thành phố Thủ Đức, thành phố Hồ Chí Minh</v>
          </cell>
          <cell r="E673" t="str">
            <v>Circlek; Circlekmiennam; MIENNAM</v>
          </cell>
          <cell r="H673">
            <v>0</v>
          </cell>
          <cell r="I673" t="str">
            <v>SG026</v>
          </cell>
          <cell r="J673" t="str">
            <v>Nguyễn Văn Vinh</v>
          </cell>
          <cell r="K673" t="str">
            <v>Việt Nam</v>
          </cell>
          <cell r="L673" t="str">
            <v>Hồ Chí Minh</v>
          </cell>
          <cell r="M673" t="str">
            <v>Quận Thủ Đức</v>
          </cell>
          <cell r="O673" t="str">
            <v>CIRCLE K</v>
          </cell>
          <cell r="P673" t="str">
            <v>CÔNG TY TNHH VÒNG TRÒN ĐỎ</v>
          </cell>
          <cell r="Q673" t="str">
            <v>CÔNG TY TNHH MTV THƯƠNG MẠI VÀ DỊCH VỤ NGỌC THƠM</v>
          </cell>
        </row>
        <row r="674">
          <cell r="A674" t="str">
            <v>CircleK-SG0289</v>
          </cell>
          <cell r="B674" t="str">
            <v>CircleK 126 Đường Số 15</v>
          </cell>
          <cell r="C674" t="str">
            <v>126 Đường số 15, phường Tân Kiểng, quận 7, thành phố Hồ Chí Minh</v>
          </cell>
          <cell r="E674" t="str">
            <v>Circlek; Circlekmiennam; MIENNAM</v>
          </cell>
          <cell r="H674">
            <v>0</v>
          </cell>
          <cell r="I674" t="str">
            <v>SG009</v>
          </cell>
          <cell r="J674" t="str">
            <v>Hứa Thị Ngọc Thơ</v>
          </cell>
          <cell r="K674" t="str">
            <v>Việt Nam</v>
          </cell>
          <cell r="L674" t="str">
            <v>Hồ Chí Minh</v>
          </cell>
          <cell r="M674" t="str">
            <v>Quận 7</v>
          </cell>
          <cell r="O674" t="str">
            <v>CIRCLE K</v>
          </cell>
          <cell r="P674" t="str">
            <v>CÔNG TY TNHH VÒNG TRÒN ĐỎ</v>
          </cell>
          <cell r="Q674" t="str">
            <v>CÔNG TY TNHH MTV THƯƠNG MẠI VÀ DỊCH VỤ NGỌC THƠM</v>
          </cell>
        </row>
        <row r="675">
          <cell r="A675" t="str">
            <v>CircleK-SG0290</v>
          </cell>
          <cell r="B675" t="str">
            <v>CircleK 264 Độc Lập</v>
          </cell>
          <cell r="C675" t="str">
            <v>264 Độc Lập, phường Tân Thành, quận Tân Phú, thành phố Hồ Chí Minh</v>
          </cell>
          <cell r="E675" t="str">
            <v>Circlek; Circlekmiennam; MIENNAM</v>
          </cell>
          <cell r="H675">
            <v>0</v>
          </cell>
          <cell r="I675" t="str">
            <v>SG027</v>
          </cell>
          <cell r="J675" t="str">
            <v>Trần Hạo Nhị</v>
          </cell>
          <cell r="K675" t="str">
            <v>Việt Nam</v>
          </cell>
          <cell r="L675" t="str">
            <v>Hồ Chí Minh</v>
          </cell>
          <cell r="M675" t="str">
            <v>Quận Tân Phú</v>
          </cell>
          <cell r="O675" t="str">
            <v>CIRCLE K</v>
          </cell>
          <cell r="P675" t="str">
            <v>CÔNG TY TNHH VÒNG TRÒN ĐỎ</v>
          </cell>
          <cell r="Q675" t="str">
            <v>CÔNG TY TNHH MTV THƯƠNG MẠI VÀ DỊCH VỤ NGỌC THƠM</v>
          </cell>
        </row>
        <row r="676">
          <cell r="A676" t="str">
            <v>CircleK-SG0291</v>
          </cell>
          <cell r="B676" t="str">
            <v>CircleK 135-137 Lê Văn Sỹ</v>
          </cell>
          <cell r="C676" t="str">
            <v>Số 135-137 Lê Văn Sỹ, phường 13, quận Phú Nhuận, thành phố Hồ Chí Minh</v>
          </cell>
          <cell r="E676" t="str">
            <v>Circlek; Circlekmiennam; MIENNAM</v>
          </cell>
          <cell r="H676">
            <v>0</v>
          </cell>
          <cell r="I676" t="str">
            <v>SG026</v>
          </cell>
          <cell r="J676" t="str">
            <v>Nguyễn Văn Vinh</v>
          </cell>
          <cell r="K676" t="str">
            <v>Việt Nam</v>
          </cell>
          <cell r="L676" t="str">
            <v>Hồ Chí Minh</v>
          </cell>
          <cell r="M676" t="str">
            <v>Quận Phú Nhuận</v>
          </cell>
          <cell r="O676" t="str">
            <v>CIRCLE K</v>
          </cell>
          <cell r="P676" t="str">
            <v>CÔNG TY TNHH VÒNG TRÒN ĐỎ</v>
          </cell>
          <cell r="Q676" t="str">
            <v>CÔNG TY TNHH MTV THƯƠNG MẠI VÀ DỊCH VỤ NGỌC THƠM</v>
          </cell>
        </row>
        <row r="677">
          <cell r="A677" t="str">
            <v>CircleK-SG0292</v>
          </cell>
          <cell r="B677" t="str">
            <v>CircleK 150 Nguyễn Thị Nhỏ</v>
          </cell>
          <cell r="C677" t="str">
            <v>150 Nguyễn Thị Nhỏ, phường 15, quận 11, thành phố Hồ Chí Minh, Việt Nam</v>
          </cell>
          <cell r="E677" t="str">
            <v>Circlek; Circlekmiennam; MIENNAM</v>
          </cell>
          <cell r="H677">
            <v>0</v>
          </cell>
          <cell r="I677" t="str">
            <v>SG023</v>
          </cell>
          <cell r="J677" t="str">
            <v>Nguyễn Quốc Thái</v>
          </cell>
          <cell r="K677" t="str">
            <v>Việt Nam</v>
          </cell>
          <cell r="L677" t="str">
            <v>Hồ Chí Minh</v>
          </cell>
          <cell r="M677" t="str">
            <v>Quận 11</v>
          </cell>
          <cell r="O677" t="str">
            <v>CIRCLE K</v>
          </cell>
          <cell r="P677" t="str">
            <v>CÔNG TY TNHH VÒNG TRÒN ĐỎ</v>
          </cell>
          <cell r="Q677" t="str">
            <v>CÔNG TY TNHH MTV THƯƠNG MẠI VÀ DỊCH VỤ NGỌC THƠM</v>
          </cell>
        </row>
        <row r="678">
          <cell r="A678" t="str">
            <v>CircleK-SG0293</v>
          </cell>
          <cell r="B678" t="str">
            <v>CircleK 485 Huỳnh Tấn Phát</v>
          </cell>
          <cell r="C678" t="str">
            <v>485 Huỳnh Tấn Phát, phường Tân Thuận Đông, quận 7, thành phố Hồ Chí Minh</v>
          </cell>
          <cell r="E678" t="str">
            <v>Circlek; Circlekmiennam; MIENNAM</v>
          </cell>
          <cell r="H678">
            <v>0</v>
          </cell>
          <cell r="I678" t="str">
            <v>SG009</v>
          </cell>
          <cell r="J678" t="str">
            <v>Hứa Thị Ngọc Thơ</v>
          </cell>
          <cell r="K678" t="str">
            <v>Việt Nam</v>
          </cell>
          <cell r="L678" t="str">
            <v>Hồ Chí Minh</v>
          </cell>
          <cell r="M678" t="str">
            <v>Quận 7</v>
          </cell>
          <cell r="O678" t="str">
            <v>CIRCLE K</v>
          </cell>
          <cell r="P678" t="str">
            <v>CÔNG TY TNHH VÒNG TRÒN ĐỎ</v>
          </cell>
          <cell r="Q678" t="str">
            <v>CÔNG TY TNHH MTV THƯƠNG MẠI VÀ DỊCH VỤ NGỌC THƠM</v>
          </cell>
        </row>
        <row r="679">
          <cell r="A679" t="str">
            <v>CircleK-SG0294</v>
          </cell>
          <cell r="B679" t="str">
            <v>CircleK 633 Tỉnh Lộ 10</v>
          </cell>
          <cell r="C679" t="str">
            <v>633 Tỉnh Lộ 10, phường Bình Trị Đông B, quận Bình Tân, thành phố Hồ Chí Minh</v>
          </cell>
          <cell r="E679" t="str">
            <v>Circlek; Circlekmiennam; MIENNAM</v>
          </cell>
          <cell r="H679">
            <v>0</v>
          </cell>
          <cell r="I679" t="str">
            <v>SG023</v>
          </cell>
          <cell r="J679" t="str">
            <v>Nguyễn Quốc Thái</v>
          </cell>
          <cell r="K679" t="str">
            <v>Việt Nam</v>
          </cell>
          <cell r="L679" t="str">
            <v>Hồ Chí Minh</v>
          </cell>
          <cell r="M679" t="str">
            <v>Quận Bình Tân</v>
          </cell>
          <cell r="O679" t="str">
            <v>CIRCLE K</v>
          </cell>
          <cell r="P679" t="str">
            <v>CÔNG TY TNHH VÒNG TRÒN ĐỎ</v>
          </cell>
          <cell r="Q679" t="str">
            <v>CÔNG TY TNHH MTV THƯƠNG MẠI VÀ DỊCH VỤ NGỌC THƠM</v>
          </cell>
        </row>
        <row r="680">
          <cell r="A680" t="str">
            <v>CircleK-SG0295</v>
          </cell>
          <cell r="B680" t="str">
            <v>CircleK 18 Tân Hòa Đông</v>
          </cell>
          <cell r="C680" t="str">
            <v>Số 18 Tân Hòa Đông, phường 14, quận 6, thành phố Hồ Chí Minh</v>
          </cell>
          <cell r="E680" t="str">
            <v>Circlek; Circlekmiennam; MIENNAM</v>
          </cell>
          <cell r="H680">
            <v>0</v>
          </cell>
          <cell r="I680" t="str">
            <v>SG023</v>
          </cell>
          <cell r="J680" t="str">
            <v>Nguyễn Quốc Thái</v>
          </cell>
          <cell r="K680" t="str">
            <v>Việt Nam</v>
          </cell>
          <cell r="L680" t="str">
            <v>Hồ Chí Minh</v>
          </cell>
          <cell r="M680" t="str">
            <v>Quận 6</v>
          </cell>
          <cell r="O680" t="str">
            <v>CIRCLE K</v>
          </cell>
          <cell r="P680" t="str">
            <v>CÔNG TY TNHH VÒNG TRÒN ĐỎ</v>
          </cell>
          <cell r="Q680" t="str">
            <v>CÔNG TY TNHH MTV THƯƠNG MẠI VÀ DỊCH VỤ NGỌC THƠM</v>
          </cell>
        </row>
        <row r="681">
          <cell r="A681" t="str">
            <v>CircleK-SG0296</v>
          </cell>
          <cell r="B681" t="str">
            <v>CircleK 619 Lê Đức Thọ</v>
          </cell>
          <cell r="C681" t="str">
            <v>Số 619 Lê Đức Thọ, phường 16, quận Gò Vấp, thành phố Hồ Chí Minh</v>
          </cell>
          <cell r="E681" t="str">
            <v>Circlek; Circlekmiennam; MIENNAM</v>
          </cell>
          <cell r="H681">
            <v>0</v>
          </cell>
          <cell r="I681" t="str">
            <v>SG023</v>
          </cell>
          <cell r="J681" t="str">
            <v>Nguyễn Quốc Thái</v>
          </cell>
          <cell r="K681" t="str">
            <v>Việt Nam</v>
          </cell>
          <cell r="L681" t="str">
            <v>Hồ Chí Minh</v>
          </cell>
          <cell r="M681" t="str">
            <v>Quận Gò Vấp</v>
          </cell>
          <cell r="O681" t="str">
            <v>CIRCLE K</v>
          </cell>
          <cell r="P681" t="str">
            <v>CÔNG TY TNHH VÒNG TRÒN ĐỎ</v>
          </cell>
          <cell r="Q681" t="str">
            <v>CÔNG TY TNHH MTV THƯƠNG MẠI VÀ DỊCH VỤ NGỌC THƠM</v>
          </cell>
        </row>
        <row r="682">
          <cell r="A682" t="str">
            <v>CircleK-SG0297</v>
          </cell>
          <cell r="B682" t="str">
            <v>CircleK Căn Số A1-00.04 Tháp A1, Khu Chung Cư Phức Hợp Lô M1 74 Nguyễn Cơ Thạch</v>
          </cell>
          <cell r="C682" t="str">
            <v>Căn số A1-00.04 Tháp A1, khu chung cư phức hợp Lô M1 74 Nguyễn Cơ Thạch, phường An Lợi Đông, thành phố Thủ Đức, thành phố Hồ Chí Minh</v>
          </cell>
          <cell r="E682" t="str">
            <v>Circlek; Circlekmiennam; MIENNAM</v>
          </cell>
          <cell r="H682">
            <v>0</v>
          </cell>
          <cell r="I682" t="str">
            <v>SG009</v>
          </cell>
          <cell r="J682" t="str">
            <v>Hứa Thị Ngọc Thơ</v>
          </cell>
          <cell r="K682" t="str">
            <v>Việt Nam</v>
          </cell>
          <cell r="L682" t="str">
            <v>Hồ Chí Minh</v>
          </cell>
          <cell r="M682" t="str">
            <v>Quận 2</v>
          </cell>
          <cell r="O682" t="str">
            <v>CIRCLE K</v>
          </cell>
          <cell r="P682" t="str">
            <v>CÔNG TY TNHH VÒNG TRÒN ĐỎ</v>
          </cell>
          <cell r="Q682" t="str">
            <v>CÔNG TY TNHH MTV THƯƠNG MẠI VÀ DỊCH VỤ NGỌC THƠM</v>
          </cell>
        </row>
        <row r="683">
          <cell r="A683" t="str">
            <v>CircleK-SG0298</v>
          </cell>
          <cell r="B683" t="str">
            <v>CircleK 17H-17K Dương Đình Nghệ</v>
          </cell>
          <cell r="C683" t="str">
            <v>17H-17K Dương Đình Nghệ, phường 8, quận 11, thành phố Hồ Chí Minh</v>
          </cell>
          <cell r="E683" t="str">
            <v>Circlek; Circlekmiennam; MIENNAM</v>
          </cell>
          <cell r="H683">
            <v>0</v>
          </cell>
          <cell r="I683" t="str">
            <v>SG023</v>
          </cell>
          <cell r="J683" t="str">
            <v>Nguyễn Quốc Thái</v>
          </cell>
          <cell r="K683" t="str">
            <v>Việt Nam</v>
          </cell>
          <cell r="L683" t="str">
            <v>Hồ Chí Minh</v>
          </cell>
          <cell r="M683" t="str">
            <v>Quận 11</v>
          </cell>
          <cell r="O683" t="str">
            <v>CIRCLE K</v>
          </cell>
          <cell r="P683" t="str">
            <v>CÔNG TY TNHH VÒNG TRÒN ĐỎ</v>
          </cell>
          <cell r="Q683" t="str">
            <v>CÔNG TY TNHH MTV THƯƠNG MẠI VÀ DỊCH VỤ NGỌC THƠM</v>
          </cell>
        </row>
        <row r="684">
          <cell r="A684" t="str">
            <v>CircleK-SG0299</v>
          </cell>
          <cell r="B684" t="str">
            <v>CircleK 04 Phổ Quang</v>
          </cell>
          <cell r="C684" t="str">
            <v>Số 4 Phổ Quang, phường 2, quận Tân Bình, thành phố Hồ Chí Minh</v>
          </cell>
          <cell r="E684" t="str">
            <v>Circlek; Circlekmiennam; MIENNAM</v>
          </cell>
          <cell r="H684">
            <v>0</v>
          </cell>
          <cell r="I684" t="str">
            <v>SG027</v>
          </cell>
          <cell r="J684" t="str">
            <v>Trần Hạo Nhị</v>
          </cell>
          <cell r="K684" t="str">
            <v>Việt Nam</v>
          </cell>
          <cell r="L684" t="str">
            <v>Hồ Chí Minh</v>
          </cell>
          <cell r="M684" t="str">
            <v>Quận Tân Bình</v>
          </cell>
          <cell r="O684" t="str">
            <v>CIRCLE K</v>
          </cell>
          <cell r="P684" t="str">
            <v>CÔNG TY TNHH VÒNG TRÒN ĐỎ</v>
          </cell>
          <cell r="Q684" t="str">
            <v>CÔNG TY TNHH MTV THƯƠNG MẠI VÀ DỊCH VỤ NGỌC THƠM</v>
          </cell>
        </row>
        <row r="685">
          <cell r="A685" t="str">
            <v>CircleK-SG0300</v>
          </cell>
          <cell r="B685" t="str">
            <v>CircleK Số 27 Nguyễn Gia Trí</v>
          </cell>
          <cell r="C685" t="str">
            <v>27 Nguyễn Gia Trí, phường 25, quận Bình Thạnh, thành phố Hồ Chí Minh</v>
          </cell>
          <cell r="E685" t="str">
            <v>Circlek; Circlekmiennam; MIENNAM</v>
          </cell>
          <cell r="H685">
            <v>0</v>
          </cell>
          <cell r="I685" t="str">
            <v>SG023</v>
          </cell>
          <cell r="J685" t="str">
            <v>Nguyễn Quốc Thái</v>
          </cell>
          <cell r="K685" t="str">
            <v>Việt Nam</v>
          </cell>
          <cell r="L685" t="str">
            <v>Hồ Chí Minh</v>
          </cell>
          <cell r="M685" t="str">
            <v>Quận Bình Thạnh</v>
          </cell>
          <cell r="O685" t="str">
            <v>CIRCLE K</v>
          </cell>
          <cell r="P685" t="str">
            <v>CÔNG TY TNHH VÒNG TRÒN ĐỎ</v>
          </cell>
          <cell r="Q685" t="str">
            <v>CÔNG TY TNHH MTV THƯƠNG MẠI VÀ DỊCH VỤ NGỌC THƠM</v>
          </cell>
        </row>
        <row r="686">
          <cell r="A686" t="str">
            <v>CircleK-SG0301</v>
          </cell>
          <cell r="B686" t="str">
            <v>CircleK 135 Nguyễn Cửu Đàm</v>
          </cell>
          <cell r="C686" t="str">
            <v>135 Nguyễn Cửu Đàm, phường Tân Sơn Nhì, quận Tân Phú, thành phố Hồ Chí Minh</v>
          </cell>
          <cell r="E686" t="str">
            <v>Circlek; Circlekmiennam; MIENNAM</v>
          </cell>
          <cell r="H686">
            <v>0</v>
          </cell>
          <cell r="I686" t="str">
            <v>SG027</v>
          </cell>
          <cell r="J686" t="str">
            <v>Trần Hạo Nhị</v>
          </cell>
          <cell r="K686" t="str">
            <v>Việt Nam</v>
          </cell>
          <cell r="L686" t="str">
            <v>Hồ Chí Minh</v>
          </cell>
          <cell r="M686" t="str">
            <v>Quận Tân Phú</v>
          </cell>
          <cell r="O686" t="str">
            <v>CIRCLE K</v>
          </cell>
          <cell r="P686" t="str">
            <v>CÔNG TY TNHH VÒNG TRÒN ĐỎ</v>
          </cell>
          <cell r="Q686" t="str">
            <v>CÔNG TY TNHH MTV THƯƠNG MẠI VÀ DỊCH VỤ NGỌC THƠM</v>
          </cell>
        </row>
        <row r="687">
          <cell r="A687" t="str">
            <v>CircleK-SG0302</v>
          </cell>
          <cell r="B687" t="str">
            <v>CircleK 474 Trần Thị Năm</v>
          </cell>
          <cell r="C687" t="str">
            <v>474 Trần Thị Năm, phường Tân Chánh Hiệp, quận 12, thành phố Hồ Chí Minh</v>
          </cell>
          <cell r="E687" t="str">
            <v>Circlek; Circlekmiennam; MIENNAM</v>
          </cell>
          <cell r="H687">
            <v>0</v>
          </cell>
          <cell r="I687" t="str">
            <v>SG027</v>
          </cell>
          <cell r="J687" t="str">
            <v>Trần Hạo Nhị</v>
          </cell>
          <cell r="K687" t="str">
            <v>Việt Nam</v>
          </cell>
          <cell r="L687" t="str">
            <v>Hồ Chí Minh</v>
          </cell>
          <cell r="M687" t="str">
            <v>Quận 12</v>
          </cell>
          <cell r="O687" t="str">
            <v>CIRCLE K</v>
          </cell>
          <cell r="P687" t="str">
            <v>CÔNG TY TNHH VÒNG TRÒN ĐỎ</v>
          </cell>
          <cell r="Q687" t="str">
            <v>CÔNG TY TNHH MTV THƯƠNG MẠI VÀ DỊCH VỤ NGỌC THƠM</v>
          </cell>
        </row>
        <row r="688">
          <cell r="A688" t="str">
            <v>CircleK-SG0303</v>
          </cell>
          <cell r="B688" t="str">
            <v>CircleK Thương Mại Dịch Vụ SH01, Cao Ốc Thoại Ngọc Hầu (Resgreen Tower) - 7A Thoại Ngọc Hầu</v>
          </cell>
          <cell r="C688" t="str">
            <v>Thương Mại dịch vụ SH01, Cao ốc Thoại Ngọc Hầu (Resgreen Tower) - 7A Thoại Ngọc Hầu, phường Hòa Thạnh, quận Tân Phú, thành phố Hồ Chí Minh</v>
          </cell>
          <cell r="E688" t="str">
            <v>Circlek; Circlekmiennam; MIENNAM</v>
          </cell>
          <cell r="H688">
            <v>0</v>
          </cell>
          <cell r="I688" t="str">
            <v>SG027</v>
          </cell>
          <cell r="J688" t="str">
            <v>Trần Hạo Nhị</v>
          </cell>
          <cell r="K688" t="str">
            <v>Việt Nam</v>
          </cell>
          <cell r="L688" t="str">
            <v>Hồ Chí Minh</v>
          </cell>
          <cell r="M688" t="str">
            <v>Quận Tân Phú</v>
          </cell>
          <cell r="O688" t="str">
            <v>CIRCLE K</v>
          </cell>
          <cell r="P688" t="str">
            <v>CÔNG TY TNHH VÒNG TRÒN ĐỎ</v>
          </cell>
          <cell r="Q688" t="str">
            <v>CÔNG TY TNHH MTV THƯƠNG MẠI VÀ DỊCH VỤ NGỌC THƠM</v>
          </cell>
        </row>
        <row r="689">
          <cell r="A689" t="str">
            <v>CircleK-SG0304</v>
          </cell>
          <cell r="B689" t="str">
            <v>CircleK 144/5 Nguyễn Ảnh Thủ</v>
          </cell>
          <cell r="C689" t="str">
            <v>Số 144/5 Nguyễn Ảnh Thủ, Ấp Trung Chánh 2, xã Trung Tránh, huyện Hóc Môn, thành phố Hồ Chí Minh</v>
          </cell>
          <cell r="E689" t="str">
            <v>Circlek; Circlekmiennam; MIENNAM</v>
          </cell>
          <cell r="H689">
            <v>0</v>
          </cell>
          <cell r="I689" t="str">
            <v>SG027</v>
          </cell>
          <cell r="J689" t="str">
            <v>Trần Hạo Nhị</v>
          </cell>
          <cell r="K689" t="str">
            <v>Việt Nam</v>
          </cell>
          <cell r="L689" t="str">
            <v>Hồ Chí Minh</v>
          </cell>
          <cell r="M689" t="str">
            <v>Huyện Hóc Môn</v>
          </cell>
          <cell r="O689" t="str">
            <v>CIRCLE K</v>
          </cell>
          <cell r="P689" t="str">
            <v>CÔNG TY TNHH VÒNG TRÒN ĐỎ</v>
          </cell>
          <cell r="Q689" t="str">
            <v>CÔNG TY TNHH MTV THƯƠNG MẠI VÀ DỊCH VỤ NGỌC THƠM</v>
          </cell>
        </row>
        <row r="690">
          <cell r="A690" t="str">
            <v>CircleK-SG0305</v>
          </cell>
          <cell r="B690" t="str">
            <v>CircleK 297 Nguyễn Duy Dương</v>
          </cell>
          <cell r="C690" t="str">
            <v>Số 297 Nguyễn Duy Dương, phường 4, quận 10, thành phố Hồ Chí Minh</v>
          </cell>
          <cell r="E690" t="str">
            <v>Circlek; Circlekmiennam; MIENNAM</v>
          </cell>
          <cell r="H690">
            <v>0</v>
          </cell>
          <cell r="I690" t="str">
            <v>SG009</v>
          </cell>
          <cell r="J690" t="str">
            <v>Hứa Thị Ngọc Thơ</v>
          </cell>
          <cell r="K690" t="str">
            <v>Việt Nam</v>
          </cell>
          <cell r="L690" t="str">
            <v>Hồ Chí Minh</v>
          </cell>
          <cell r="M690" t="str">
            <v>Quận 10</v>
          </cell>
          <cell r="O690" t="str">
            <v>CIRCLE K</v>
          </cell>
          <cell r="P690" t="str">
            <v>CÔNG TY TNHH VÒNG TRÒN ĐỎ</v>
          </cell>
          <cell r="Q690" t="str">
            <v>CÔNG TY TNHH MTV THƯƠNG MẠI VÀ DỊCH VỤ NGỌC THƠM</v>
          </cell>
        </row>
        <row r="691">
          <cell r="A691" t="str">
            <v>CircleK-SG0306</v>
          </cell>
          <cell r="B691" t="str">
            <v>CircleK 469 Thống Nhất</v>
          </cell>
          <cell r="C691" t="str">
            <v>469 Thống Nhất, phường 16, quận Gò Vấp, thành phố Hồ Chí Minh</v>
          </cell>
          <cell r="E691" t="str">
            <v>Circlek; Circlekmiennam; MIENNAM</v>
          </cell>
          <cell r="H691">
            <v>0</v>
          </cell>
          <cell r="I691" t="str">
            <v>SG023</v>
          </cell>
          <cell r="J691" t="str">
            <v>Nguyễn Quốc Thái</v>
          </cell>
          <cell r="K691" t="str">
            <v>Việt Nam</v>
          </cell>
          <cell r="L691" t="str">
            <v>Hồ Chí Minh</v>
          </cell>
          <cell r="M691" t="str">
            <v>Quận Gò Vấp</v>
          </cell>
          <cell r="O691" t="str">
            <v>CIRCLE K</v>
          </cell>
          <cell r="P691" t="str">
            <v>CÔNG TY TNHH VÒNG TRÒN ĐỎ</v>
          </cell>
          <cell r="Q691" t="str">
            <v>CÔNG TY TNHH MTV THƯƠNG MẠI VÀ DỊCH VỤ NGỌC THƠM</v>
          </cell>
        </row>
        <row r="692">
          <cell r="A692" t="str">
            <v>CircleK-SG0307</v>
          </cell>
          <cell r="B692" t="str">
            <v>CircleK 55 Đường S11</v>
          </cell>
          <cell r="C692" t="str">
            <v>Số 55 Đường S11, phường Tây Thạnh, quận Tân Phú, thành phố Hồ Chí Minh</v>
          </cell>
          <cell r="E692" t="str">
            <v>Circlek; Circlekmiennam; MIENNAM</v>
          </cell>
          <cell r="H692">
            <v>0</v>
          </cell>
          <cell r="I692" t="str">
            <v>SG027</v>
          </cell>
          <cell r="J692" t="str">
            <v>Trần Hạo Nhị</v>
          </cell>
          <cell r="K692" t="str">
            <v>Việt Nam</v>
          </cell>
          <cell r="L692" t="str">
            <v>Hồ Chí Minh</v>
          </cell>
          <cell r="M692" t="str">
            <v>Quận Tân Phú</v>
          </cell>
          <cell r="O692" t="str">
            <v>CIRCLE K</v>
          </cell>
          <cell r="P692" t="str">
            <v>CÔNG TY TNHH VÒNG TRÒN ĐỎ</v>
          </cell>
          <cell r="Q692" t="str">
            <v>CÔNG TY TNHH MTV THƯƠNG MẠI VÀ DỊCH VỤ NGỌC THƠM</v>
          </cell>
        </row>
        <row r="693">
          <cell r="A693" t="str">
            <v>CircleK-SG0308</v>
          </cell>
          <cell r="B693" t="str">
            <v>CircleK 22 Phan Xích Long</v>
          </cell>
          <cell r="C693" t="str">
            <v>22 Phan Xích Long, phường 03, quận Phú Nhuận, thành phố Hồ Chí Minh</v>
          </cell>
          <cell r="E693" t="str">
            <v>Circlek; Circlekmiennam; MIENNAM</v>
          </cell>
          <cell r="H693">
            <v>0</v>
          </cell>
          <cell r="I693" t="str">
            <v>SG026</v>
          </cell>
          <cell r="J693" t="str">
            <v>Nguyễn Văn Vinh</v>
          </cell>
          <cell r="K693" t="str">
            <v>Việt Nam</v>
          </cell>
          <cell r="L693" t="str">
            <v>Hồ Chí Minh</v>
          </cell>
          <cell r="M693" t="str">
            <v>Quận Phú Nhuận</v>
          </cell>
          <cell r="O693" t="str">
            <v>CIRCLE K</v>
          </cell>
          <cell r="P693" t="str">
            <v>CÔNG TY TNHH VÒNG TRÒN ĐỎ</v>
          </cell>
          <cell r="Q693" t="str">
            <v>CÔNG TY TNHH MTV THƯƠNG MẠI VÀ DỊCH VỤ NGỌC THƠM</v>
          </cell>
        </row>
        <row r="694">
          <cell r="A694" t="str">
            <v>CircleK-SG0309</v>
          </cell>
          <cell r="B694" t="str">
            <v>CircleK 416 Phan Huy Ích</v>
          </cell>
          <cell r="C694" t="str">
            <v>Số 416 Phan Huy Ích, phường 12, quận Gò Vấp, thành phố Hồ Chí Minh</v>
          </cell>
          <cell r="E694" t="str">
            <v>Circlek; Circlekmiennam; MIENNAM</v>
          </cell>
          <cell r="H694">
            <v>0</v>
          </cell>
          <cell r="I694" t="str">
            <v>SG023</v>
          </cell>
          <cell r="J694" t="str">
            <v>Nguyễn Quốc Thái</v>
          </cell>
          <cell r="K694" t="str">
            <v>Việt Nam</v>
          </cell>
          <cell r="L694" t="str">
            <v>Hồ Chí Minh</v>
          </cell>
          <cell r="M694" t="str">
            <v>Quận Gò Vấp</v>
          </cell>
          <cell r="O694" t="str">
            <v>CIRCLE K</v>
          </cell>
          <cell r="P694" t="str">
            <v>CÔNG TY TNHH VÒNG TRÒN ĐỎ</v>
          </cell>
          <cell r="Q694" t="str">
            <v>CÔNG TY TNHH MTV THƯƠNG MẠI VÀ DỊCH VỤ NGỌC THƠM</v>
          </cell>
        </row>
        <row r="695">
          <cell r="A695" t="str">
            <v>CircleK-SG0310</v>
          </cell>
          <cell r="B695" t="str">
            <v>CircleK 78-80 Đồng Đen</v>
          </cell>
          <cell r="C695" t="str">
            <v>Số 78-80 Đồng Đen, phường 14, quận Tân Bình, thành phố Hồ Chí Minh</v>
          </cell>
          <cell r="E695" t="str">
            <v>Circlek; Circlekmiennam; MIENNAM</v>
          </cell>
          <cell r="H695">
            <v>0</v>
          </cell>
          <cell r="I695" t="str">
            <v>SG027</v>
          </cell>
          <cell r="J695" t="str">
            <v>Trần Hạo Nhị</v>
          </cell>
          <cell r="K695" t="str">
            <v>Việt Nam</v>
          </cell>
          <cell r="L695" t="str">
            <v>Hồ Chí Minh</v>
          </cell>
          <cell r="M695" t="str">
            <v>Quận Tân Bình</v>
          </cell>
          <cell r="O695" t="str">
            <v>CIRCLE K</v>
          </cell>
          <cell r="P695" t="str">
            <v>CÔNG TY TNHH VÒNG TRÒN ĐỎ</v>
          </cell>
          <cell r="Q695" t="str">
            <v>CÔNG TY TNHH MTV THƯƠNG MẠI VÀ DỊCH VỤ NGỌC THƠM</v>
          </cell>
        </row>
        <row r="696">
          <cell r="A696" t="str">
            <v>CircleK-SG0311</v>
          </cell>
          <cell r="B696" t="str">
            <v>CircleK 44 Huỳnh Văn Bánh</v>
          </cell>
          <cell r="C696" t="str">
            <v>Số 44 Huỳnh Văn Bánh, phường 15, quận Phú Nhuận, thành phố Hồ Chí Minh</v>
          </cell>
          <cell r="E696" t="str">
            <v>Circlek; Circlekmiennam; MIENNAM</v>
          </cell>
          <cell r="H696">
            <v>0</v>
          </cell>
          <cell r="I696" t="str">
            <v>SG026</v>
          </cell>
          <cell r="J696" t="str">
            <v>Nguyễn Văn Vinh</v>
          </cell>
          <cell r="K696" t="str">
            <v>Việt Nam</v>
          </cell>
          <cell r="L696" t="str">
            <v>Hồ Chí Minh</v>
          </cell>
          <cell r="M696" t="str">
            <v>Quận Phú Nhuận</v>
          </cell>
          <cell r="O696" t="str">
            <v>CIRCLE K</v>
          </cell>
          <cell r="P696" t="str">
            <v>CÔNG TY TNHH VÒNG TRÒN ĐỎ</v>
          </cell>
          <cell r="Q696" t="str">
            <v>CÔNG TY TNHH MTV THƯƠNG MẠI VÀ DỊCH VỤ NGỌC THƠM</v>
          </cell>
        </row>
        <row r="697">
          <cell r="A697" t="str">
            <v>CircleK-SG0312</v>
          </cell>
          <cell r="B697" t="str">
            <v>CircleK 319 Lý Thường Kiệt</v>
          </cell>
          <cell r="C697" t="str">
            <v>Cửa hàng số 0.13 và 0.14, cửa hàng Cao ốc Thương Mại căn hộ Thuần Việt, số 319 Lý Thường Kiệt, phường 15, quận 11, thành phố Hồ Chí Minh</v>
          </cell>
          <cell r="E697" t="str">
            <v>Circlek; Circlekmiennam; MIENNAM</v>
          </cell>
          <cell r="H697">
            <v>0</v>
          </cell>
          <cell r="I697" t="str">
            <v>SG023</v>
          </cell>
          <cell r="J697" t="str">
            <v>Nguyễn Quốc Thái</v>
          </cell>
          <cell r="K697" t="str">
            <v>Việt Nam</v>
          </cell>
          <cell r="L697" t="str">
            <v>Hồ Chí Minh</v>
          </cell>
          <cell r="M697" t="str">
            <v>Quận 11</v>
          </cell>
          <cell r="O697" t="str">
            <v>CIRCLE K</v>
          </cell>
          <cell r="P697" t="str">
            <v>CÔNG TY TNHH VÒNG TRÒN ĐỎ</v>
          </cell>
          <cell r="Q697" t="str">
            <v>CÔNG TY TNHH MTV THƯƠNG MẠI VÀ DỊCH VỤ NGỌC THƠM</v>
          </cell>
        </row>
        <row r="698">
          <cell r="A698" t="str">
            <v>CircleK-SG0313</v>
          </cell>
          <cell r="B698" t="str">
            <v>CircleK 271 Lê Văn Thọ</v>
          </cell>
          <cell r="C698" t="str">
            <v>271 Lê Văn Thọ, phường 9, quận Gò Vấp, thành phố Hồ Chí Minh</v>
          </cell>
          <cell r="E698" t="str">
            <v>Circlek; Circlekmiennam; MIENNAM</v>
          </cell>
          <cell r="H698">
            <v>0</v>
          </cell>
          <cell r="I698" t="str">
            <v>SG023</v>
          </cell>
          <cell r="J698" t="str">
            <v>Nguyễn Quốc Thái</v>
          </cell>
          <cell r="K698" t="str">
            <v>Việt Nam</v>
          </cell>
          <cell r="L698" t="str">
            <v>Hồ Chí Minh</v>
          </cell>
          <cell r="M698" t="str">
            <v>Quận Gò Vấp</v>
          </cell>
          <cell r="O698" t="str">
            <v>CIRCLE K</v>
          </cell>
          <cell r="P698" t="str">
            <v>CÔNG TY TNHH VÒNG TRÒN ĐỎ</v>
          </cell>
          <cell r="Q698" t="str">
            <v>CÔNG TY TNHH MTV THƯƠNG MẠI VÀ DỊCH VỤ NGỌC THƠM</v>
          </cell>
        </row>
        <row r="699">
          <cell r="A699" t="str">
            <v>CircleK-SG0314</v>
          </cell>
          <cell r="B699" t="str">
            <v>CircleK 309 Nguyễn Văn Khối</v>
          </cell>
          <cell r="C699" t="str">
            <v>Số 309 Nguyễn Văn Khôi, phường 8, quận Gò Vấp, Thành phố Hồ Chí Minh</v>
          </cell>
          <cell r="E699" t="str">
            <v>Circlek; Circlekmiennam; MIENNAM</v>
          </cell>
          <cell r="H699">
            <v>0</v>
          </cell>
          <cell r="I699" t="str">
            <v>SG023</v>
          </cell>
          <cell r="J699" t="str">
            <v>Nguyễn Quốc Thái</v>
          </cell>
          <cell r="K699" t="str">
            <v>Việt Nam</v>
          </cell>
          <cell r="L699" t="str">
            <v>Hồ Chí Minh</v>
          </cell>
          <cell r="M699" t="str">
            <v>Quận Gò Vấp</v>
          </cell>
          <cell r="O699" t="str">
            <v>CIRCLE K</v>
          </cell>
          <cell r="P699" t="str">
            <v>CÔNG TY TNHH VÒNG TRÒN ĐỎ</v>
          </cell>
          <cell r="Q699" t="str">
            <v>CÔNG TY TNHH MTV THƯƠNG MẠI VÀ DỊCH VỤ NGỌC THƠM</v>
          </cell>
        </row>
        <row r="700">
          <cell r="A700" t="str">
            <v>CircleK-SG0315</v>
          </cell>
          <cell r="B700" t="str">
            <v>CircleK Tầng Trệt Số 264-266 Âu Dương Lân</v>
          </cell>
          <cell r="C700" t="str">
            <v>Tầng trệt số 264-266 Âu Dương Lân, phường 3, quận 8, thành phố Hồ Chí Minh</v>
          </cell>
          <cell r="E700" t="str">
            <v>Circlek; Circlekmiennam; MIENNAM</v>
          </cell>
          <cell r="H700">
            <v>0</v>
          </cell>
          <cell r="I700" t="str">
            <v>SG027</v>
          </cell>
          <cell r="J700" t="str">
            <v>Trần Hạo Nhị</v>
          </cell>
          <cell r="K700" t="str">
            <v>Việt Nam</v>
          </cell>
          <cell r="L700" t="str">
            <v>Hồ Chí Minh</v>
          </cell>
          <cell r="M700" t="str">
            <v>Quận 8</v>
          </cell>
          <cell r="O700" t="str">
            <v>CIRCLE K</v>
          </cell>
          <cell r="P700" t="str">
            <v>CÔNG TY TNHH VÒNG TRÒN ĐỎ</v>
          </cell>
          <cell r="Q700" t="str">
            <v>CÔNG TY TNHH MTV THƯƠNG MẠI VÀ DỊCH VỤ NGỌC THƠM</v>
          </cell>
        </row>
        <row r="701">
          <cell r="A701" t="str">
            <v>CircleK-SG0316</v>
          </cell>
          <cell r="B701" t="str">
            <v>CircleK 88 Phước Thiện</v>
          </cell>
          <cell r="C701" t="str">
            <v>1.02 Tầng 1, Tòa nhà chung cư S6.03 thuộc khu nhà cao tầng - DAKDC và CV Phước Thiên tại số 88 đường Phước Thiên, phường Long Bình, thành phố Thủ Đức, thành phố Hồ Chí Minh</v>
          </cell>
          <cell r="E701" t="str">
            <v>Circlek; Circlekmiennam; MIENNAM</v>
          </cell>
          <cell r="H701">
            <v>0</v>
          </cell>
          <cell r="I701" t="str">
            <v>SG026</v>
          </cell>
          <cell r="J701" t="str">
            <v>Nguyễn Văn Vinh</v>
          </cell>
          <cell r="K701" t="str">
            <v>Việt Nam</v>
          </cell>
          <cell r="L701" t="str">
            <v>Hồ Chí Minh</v>
          </cell>
          <cell r="M701" t="str">
            <v>Quận 9</v>
          </cell>
          <cell r="O701" t="str">
            <v>CIRCLE K</v>
          </cell>
          <cell r="P701" t="str">
            <v>CÔNG TY TNHH VÒNG TRÒN ĐỎ</v>
          </cell>
          <cell r="Q701" t="str">
            <v>CÔNG TY TNHH MTV THƯƠNG MẠI VÀ DỊCH VỤ NGỌC THƠM</v>
          </cell>
        </row>
        <row r="702">
          <cell r="A702" t="str">
            <v>CircleK-SG0317</v>
          </cell>
          <cell r="B702" t="str">
            <v>CircleK Tầng Trệt - Số 167 Phạm Hữu Lầu, Tổ 17, Khu Phố 1</v>
          </cell>
          <cell r="C702" t="str">
            <v>Tầng Trệt - Số 167 Phạm Hữu Lầu, tổ 17, Khu phố 1, phường Phú Mỹ, quận 7, thành phố Hồ Chí Minh</v>
          </cell>
          <cell r="E702" t="str">
            <v>Circlek; Circlekmiennam; MIENNAM</v>
          </cell>
          <cell r="H702">
            <v>0</v>
          </cell>
          <cell r="I702" t="str">
            <v>SG009</v>
          </cell>
          <cell r="J702" t="str">
            <v>Hứa Thị Ngọc Thơ</v>
          </cell>
          <cell r="K702" t="str">
            <v>Việt Nam</v>
          </cell>
          <cell r="L702" t="str">
            <v>Hồ Chí Minh</v>
          </cell>
          <cell r="M702" t="str">
            <v>Quận 7</v>
          </cell>
          <cell r="O702" t="str">
            <v>CIRCLE K</v>
          </cell>
          <cell r="P702" t="str">
            <v>CÔNG TY TNHH VÒNG TRÒN ĐỎ</v>
          </cell>
          <cell r="Q702" t="str">
            <v>CÔNG TY TNHH MTV THƯƠNG MẠI VÀ DỊCH VỤ NGỌC THƠM</v>
          </cell>
        </row>
        <row r="703">
          <cell r="A703" t="str">
            <v>CircleK-SG0318</v>
          </cell>
          <cell r="B703" t="str">
            <v>CircleK Tầng trệt số 210 - 212 Cao Lỗ</v>
          </cell>
          <cell r="C703" t="str">
            <v>Tầng trệt, số 210-212 Cao Lỗ, phường 4, quận 8, thành phố Hồ Chí Minh</v>
          </cell>
          <cell r="E703" t="str">
            <v>Circlek; Circlekmiennam; MIENNAM</v>
          </cell>
          <cell r="H703">
            <v>0</v>
          </cell>
          <cell r="I703" t="str">
            <v>SG027</v>
          </cell>
          <cell r="J703" t="str">
            <v>Trần Hạo Nhị</v>
          </cell>
          <cell r="K703" t="str">
            <v>Việt Nam</v>
          </cell>
          <cell r="L703" t="str">
            <v>Hồ Chí Minh</v>
          </cell>
          <cell r="M703" t="str">
            <v>Quận 8</v>
          </cell>
          <cell r="O703" t="str">
            <v>CIRCLE K</v>
          </cell>
          <cell r="P703" t="str">
            <v>CÔNG TY TNHH VÒNG TRÒN ĐỎ</v>
          </cell>
          <cell r="Q703" t="str">
            <v>CÔNG TY TNHH MTV THƯƠNG MẠI VÀ DỊCH VỤ NGỌC THƠM</v>
          </cell>
        </row>
        <row r="704">
          <cell r="A704" t="str">
            <v>CircleK-SG0319</v>
          </cell>
          <cell r="B704" t="str">
            <v>CircleK 14 Ung Văn Khiêm</v>
          </cell>
          <cell r="C704" t="str">
            <v>14 Ung Văn Khiếm, phường 25, quận Bình Thạnh, thành phố Hồ Chí Minh</v>
          </cell>
          <cell r="E704" t="str">
            <v>Circlek; Circlekmiennam; MIENNAM</v>
          </cell>
          <cell r="H704">
            <v>0</v>
          </cell>
          <cell r="I704" t="str">
            <v>SG023</v>
          </cell>
          <cell r="J704" t="str">
            <v>Nguyễn Quốc Thái</v>
          </cell>
          <cell r="K704" t="str">
            <v>Việt Nam</v>
          </cell>
          <cell r="L704" t="str">
            <v>Hồ Chí Minh</v>
          </cell>
          <cell r="M704" t="str">
            <v>Quận Bình Thạnh</v>
          </cell>
          <cell r="O704" t="str">
            <v>CIRCLE K</v>
          </cell>
          <cell r="P704" t="str">
            <v>CÔNG TY TNHH VÒNG TRÒN ĐỎ</v>
          </cell>
          <cell r="Q704" t="str">
            <v>CÔNG TY TNHH MTV THƯƠNG MẠI VÀ DỊCH VỤ NGỌC THƠM</v>
          </cell>
        </row>
        <row r="705">
          <cell r="A705" t="str">
            <v>CircleK-SG0320</v>
          </cell>
          <cell r="B705" t="str">
            <v>CircleK 190 Lê Văn Thọ</v>
          </cell>
          <cell r="C705" t="str">
            <v>190 Lê Văn Thọ, phường 11, quận Gò Vấp, thành phố Hồ Chí Minh</v>
          </cell>
          <cell r="E705" t="str">
            <v>Circlek; Circlekmiennam; MIENNAM</v>
          </cell>
          <cell r="H705">
            <v>0</v>
          </cell>
          <cell r="I705" t="str">
            <v>SG023</v>
          </cell>
          <cell r="J705" t="str">
            <v>Nguyễn Quốc Thái</v>
          </cell>
          <cell r="K705" t="str">
            <v>Việt Nam</v>
          </cell>
          <cell r="L705" t="str">
            <v>Hồ Chí Minh</v>
          </cell>
          <cell r="M705" t="str">
            <v>Quận Gò Vấp</v>
          </cell>
          <cell r="O705" t="str">
            <v>CIRCLE K</v>
          </cell>
          <cell r="P705" t="str">
            <v>CÔNG TY TNHH VÒNG TRÒN ĐỎ</v>
          </cell>
          <cell r="Q705" t="str">
            <v>CÔNG TY TNHH MTV THƯƠNG MẠI VÀ DỊCH VỤ NGỌC THƠM</v>
          </cell>
        </row>
        <row r="706">
          <cell r="A706" t="str">
            <v>CircleK-SG0321</v>
          </cell>
          <cell r="B706" t="str">
            <v>CircleK 47 Nguyễn Huệ</v>
          </cell>
          <cell r="C706" t="str">
            <v>47 Nguyễn Huệ, phường Bến Nghé, quận 1, thành phố Hồ Chí Minh, Việt Nam</v>
          </cell>
          <cell r="E706" t="str">
            <v>Circlek; Circlekmiennam; MIENNAM</v>
          </cell>
          <cell r="H706">
            <v>0</v>
          </cell>
          <cell r="I706" t="str">
            <v>SG026</v>
          </cell>
          <cell r="J706" t="str">
            <v>Nguyễn Văn Vinh</v>
          </cell>
          <cell r="K706" t="str">
            <v>Việt Nam</v>
          </cell>
          <cell r="L706" t="str">
            <v>Hồ Chí Minh</v>
          </cell>
          <cell r="M706" t="str">
            <v>Quận 1</v>
          </cell>
          <cell r="O706" t="str">
            <v>CIRCLE K</v>
          </cell>
          <cell r="P706" t="str">
            <v>CÔNG TY TNHH VÒNG TRÒN ĐỎ</v>
          </cell>
          <cell r="Q706" t="str">
            <v>CÔNG TY TNHH MTV THƯƠNG MẠI VÀ DỊCH VỤ NGỌC THƠM</v>
          </cell>
        </row>
        <row r="707">
          <cell r="A707" t="str">
            <v>CircleK-SG0322</v>
          </cell>
          <cell r="B707" t="str">
            <v>CircleK Số 127 Lê Văn Việt</v>
          </cell>
          <cell r="C707" t="str">
            <v>127 Lê Văn Việt, Khu Phố 3, Phường Hiệp Phú, Thành phố Thủ Đức, Thành phố Hồ Chí Minh, Việt Nam</v>
          </cell>
          <cell r="E707" t="str">
            <v>Circlek; Circlekmiennam; MIENNAM</v>
          </cell>
          <cell r="H707">
            <v>0</v>
          </cell>
          <cell r="I707" t="str">
            <v>SG026</v>
          </cell>
          <cell r="J707" t="str">
            <v>Nguyễn Văn Vinh</v>
          </cell>
          <cell r="K707" t="str">
            <v>Việt Nam</v>
          </cell>
          <cell r="L707" t="str">
            <v>Hồ Chí Minh</v>
          </cell>
          <cell r="M707" t="str">
            <v>Quận 9</v>
          </cell>
          <cell r="O707" t="str">
            <v>CIRCLE K</v>
          </cell>
          <cell r="P707" t="str">
            <v>CÔNG TY TNHH VÒNG TRÒN ĐỎ</v>
          </cell>
          <cell r="Q707" t="str">
            <v>CÔNG TY TNHH MTV THƯƠNG MẠI VÀ DỊCH VỤ NGỌC THƠM</v>
          </cell>
        </row>
        <row r="708">
          <cell r="A708" t="str">
            <v>CircleK-SG0323</v>
          </cell>
          <cell r="B708" t="str">
            <v>CircleK 1.01 tại tầng 1, Tòa nhà chung cư S9.01 thuộc Khu nhà ở cao tầng - Dự án Khu dân cư và Công viên Phước Thiện tại số 88 đường Phước Thiện, khu phố Phước Thiện, Phường Long Bình, Thành phố Thủ Đức</v>
          </cell>
          <cell r="C708" t="str">
            <v>1.01 tại tầng 1, Tòa nhà chung cư S9.01 thuộc Khu nhà ở cao tầng - Dự án Khu dân cư và Công viên Phước Thiện tại số 88 đường Phước Thiện, khu phố Phước Thiện, Phường Long Bình, Thành phố Thủ Đức, Thành phố Hồ Chí Minh, Việt Nam</v>
          </cell>
          <cell r="E708" t="str">
            <v>Circlek; Circlekmiennam; MIENNAM</v>
          </cell>
          <cell r="H708">
            <v>0</v>
          </cell>
          <cell r="I708" t="str">
            <v>SG026</v>
          </cell>
          <cell r="J708" t="str">
            <v>Nguyễn Văn Vinh</v>
          </cell>
          <cell r="K708" t="str">
            <v>Việt Nam</v>
          </cell>
          <cell r="L708" t="str">
            <v>Hồ Chí Minh</v>
          </cell>
          <cell r="M708" t="str">
            <v>Quận 9</v>
          </cell>
          <cell r="N708" t="str">
            <v>Phường Long Bình</v>
          </cell>
          <cell r="O708" t="str">
            <v>CIRCLE K</v>
          </cell>
          <cell r="P708" t="str">
            <v>CÔNG TY TNHH VÒNG TRÒN ĐỎ</v>
          </cell>
          <cell r="Q708" t="str">
            <v>CÔNG TY TNHH MTV THƯƠNG MẠI VÀ DỊCH VỤ NGỌC THƠM</v>
          </cell>
        </row>
        <row r="709">
          <cell r="A709" t="str">
            <v>CircleK-SG0324</v>
          </cell>
          <cell r="B709" t="str">
            <v>CircleK 128 Lê Đức Thọ</v>
          </cell>
          <cell r="C709" t="str">
            <v>128 Lê Đức Thọ, phường 6, quận Gò Vấp, thành phố Hồ Chí Minh, Việt Nam</v>
          </cell>
          <cell r="E709" t="str">
            <v>Circlek; Circlekmiennam; MIENNAM</v>
          </cell>
          <cell r="H709">
            <v>0</v>
          </cell>
          <cell r="I709" t="str">
            <v>SG023</v>
          </cell>
          <cell r="J709" t="str">
            <v>Nguyễn Quốc Thái</v>
          </cell>
          <cell r="K709" t="str">
            <v>Việt Nam</v>
          </cell>
          <cell r="L709" t="str">
            <v>Hồ Chí Minh</v>
          </cell>
          <cell r="M709" t="str">
            <v>Quận Gò Vấp</v>
          </cell>
          <cell r="N709" t="str">
            <v>Phường 6</v>
          </cell>
          <cell r="O709" t="str">
            <v>CIRCLE K</v>
          </cell>
          <cell r="P709" t="str">
            <v>CÔNG TY TNHH VÒNG TRÒN ĐỎ</v>
          </cell>
          <cell r="Q709" t="str">
            <v>CÔNG TY TNHH MTV THƯƠNG MẠI VÀ DỊCH VỤ NGỌC THƠM</v>
          </cell>
        </row>
        <row r="710">
          <cell r="A710" t="str">
            <v>CircleK-SG0325</v>
          </cell>
          <cell r="B710" t="str">
            <v>CircleK Số 15 Nguyễn Ảnh Thủ</v>
          </cell>
          <cell r="C710" t="str">
            <v>15 Nguyễn Ảnh Thủ, Khu phố 1, Phường Trung Mỹ Tây, Quận 12, Thành phố Hồ Chí Minh, Việt Nam</v>
          </cell>
          <cell r="E710" t="str">
            <v>Circlek; Circlekmiennam; MIENNAM</v>
          </cell>
          <cell r="H710">
            <v>0</v>
          </cell>
          <cell r="I710" t="str">
            <v>SG027</v>
          </cell>
          <cell r="J710" t="str">
            <v>Trần Hạo Nhị</v>
          </cell>
          <cell r="K710" t="str">
            <v>Việt Nam</v>
          </cell>
          <cell r="L710" t="str">
            <v>Hồ Chí Minh</v>
          </cell>
          <cell r="M710" t="str">
            <v>Quận 12</v>
          </cell>
          <cell r="O710" t="str">
            <v>CIRCLE K</v>
          </cell>
          <cell r="P710" t="str">
            <v>CÔNG TY TNHH VÒNG TRÒN ĐỎ</v>
          </cell>
          <cell r="Q710" t="str">
            <v>CÔNG TY TNHH MTV THƯƠNG MẠI VÀ DỊCH VỤ NGỌC THƠM</v>
          </cell>
        </row>
        <row r="711">
          <cell r="A711" t="str">
            <v>CircleK-SG0326</v>
          </cell>
          <cell r="B711" t="str">
            <v>CircleK 1.03 tại tầng 1, Tòa nhà chung cư S10.02 thuộc Khu nhà ở cao tầng - Dự án Khu dân cư và Công viên Phước Thiện tại số 88 đường Phước Thiện, khu phố Phước Thiện, Phường Long Bình, Thành phố Thủ Đức, Thành phố Hồ Chí Minh, Việt Nam</v>
          </cell>
          <cell r="C711" t="str">
            <v>1.03 tại tầng 1, Tòa nhà chung cư S10.02 thuộc Khu nhà ở cao tầng - Dự án Khu dân cư và Công viên Phước Thiện tại số 88 đường Phước Thiện, khu phố Phước Thiện, Phường Long Bình, Thành phố Thủ Đức, Thành phố Hồ Chí Minh, Việt Nam</v>
          </cell>
          <cell r="E711" t="str">
            <v>Circlek; Circlekmiennam; MIENNAM</v>
          </cell>
          <cell r="H711">
            <v>0</v>
          </cell>
          <cell r="I711" t="str">
            <v>SG026</v>
          </cell>
          <cell r="J711" t="str">
            <v>Nguyễn Văn Vinh</v>
          </cell>
          <cell r="K711" t="str">
            <v>Việt Nam</v>
          </cell>
          <cell r="L711" t="str">
            <v>Hồ Chí Minh</v>
          </cell>
          <cell r="M711" t="str">
            <v>Quận 9</v>
          </cell>
          <cell r="N711" t="str">
            <v>Phường Long Bình</v>
          </cell>
          <cell r="O711" t="str">
            <v>CIRCLE K</v>
          </cell>
          <cell r="P711" t="str">
            <v>CÔNG TY TNHH VÒNG TRÒN ĐỎ</v>
          </cell>
          <cell r="Q711" t="str">
            <v>CÔNG TY TNHH MTV THƯƠNG MẠI VÀ DỊCH VỤ NGỌC THƠM</v>
          </cell>
        </row>
        <row r="712">
          <cell r="A712" t="str">
            <v>CircleK-SG0327</v>
          </cell>
          <cell r="B712" t="str">
            <v>CircleK 364 Võ Văn Ngân, Khu phố 3, Phường Bình Thọ, Thành phố Thủ Đức</v>
          </cell>
          <cell r="C712" t="str">
            <v>364 Võ Văn Ngân, Khu phố 3, Phường Bình Thọ, Thành phố Thủ Đức, Thành phố Hồ Chí Minh, Việt Nam</v>
          </cell>
          <cell r="E712" t="str">
            <v>Circlek; Circlekmiennam; MIENNAM</v>
          </cell>
          <cell r="H712">
            <v>0</v>
          </cell>
          <cell r="I712" t="str">
            <v>SG026</v>
          </cell>
          <cell r="J712" t="str">
            <v>Nguyễn Văn Vinh</v>
          </cell>
          <cell r="K712" t="str">
            <v>Việt Nam</v>
          </cell>
          <cell r="L712" t="str">
            <v>Hồ Chí Minh</v>
          </cell>
          <cell r="M712" t="str">
            <v>Quận Thủ Đức</v>
          </cell>
          <cell r="N712" t="str">
            <v>Phường Bình Thọ</v>
          </cell>
          <cell r="O712" t="str">
            <v>CIRCLE K</v>
          </cell>
          <cell r="P712" t="str">
            <v>CÔNG TY TNHH VÒNG TRÒN ĐỎ</v>
          </cell>
          <cell r="Q712" t="str">
            <v>CÔNG TY TNHH MTV THƯƠNG MẠI VÀ DỊCH VỤ NGỌC THƠM</v>
          </cell>
        </row>
        <row r="713">
          <cell r="A713" t="str">
            <v>CircleK-SG0328</v>
          </cell>
          <cell r="B713" t="str">
            <v>CircleK 386-388 Dương Quảng Hàm, Phường 5, Quận Gò Vấp</v>
          </cell>
          <cell r="C713" t="str">
            <v>386-388 Dương Quảng Hàm, Phường 5, Quận Gò Vấp, Thành phố Hồ Chí Minh, Việt Nam</v>
          </cell>
          <cell r="E713" t="str">
            <v>Circlek; Circlekmiennam; MIENNAM</v>
          </cell>
          <cell r="H713">
            <v>0</v>
          </cell>
          <cell r="I713" t="str">
            <v>SG023</v>
          </cell>
          <cell r="J713" t="str">
            <v>Nguyễn Quốc Thái</v>
          </cell>
          <cell r="K713" t="str">
            <v>Việt Nam</v>
          </cell>
          <cell r="L713" t="str">
            <v>Hồ Chí Minh</v>
          </cell>
          <cell r="M713" t="str">
            <v>Quận Gò Vấp</v>
          </cell>
          <cell r="N713" t="str">
            <v>Phường 5</v>
          </cell>
          <cell r="O713" t="str">
            <v>CIRCLE K</v>
          </cell>
          <cell r="P713" t="str">
            <v>CÔNG TY TNHH VÒNG TRÒN ĐỎ</v>
          </cell>
          <cell r="Q713" t="str">
            <v>CÔNG TY TNHH MTV THƯƠNG MẠI VÀ DỊCH VỤ NGỌC THƠM</v>
          </cell>
        </row>
        <row r="714">
          <cell r="A714" t="str">
            <v>CircleK-SG0329</v>
          </cell>
          <cell r="B714" t="str">
            <v>CircleK Số 92B Hòa Bình</v>
          </cell>
          <cell r="C714" t="str">
            <v>92B Hòa Bình, Phường 5, Quận 11, Thành phố Hồ Chí Minh, Việt Nam</v>
          </cell>
          <cell r="E714" t="str">
            <v>Circlek; Circlekmiennam; MIENNAM</v>
          </cell>
          <cell r="H714">
            <v>0</v>
          </cell>
          <cell r="I714" t="str">
            <v>SG023</v>
          </cell>
          <cell r="J714" t="str">
            <v>Nguyễn Quốc Thái</v>
          </cell>
          <cell r="K714" t="str">
            <v>Việt Nam</v>
          </cell>
          <cell r="L714" t="str">
            <v>Hồ Chí Minh</v>
          </cell>
          <cell r="M714" t="str">
            <v>Quận 11</v>
          </cell>
          <cell r="O714" t="str">
            <v>CIRCLE K</v>
          </cell>
          <cell r="P714" t="str">
            <v>CÔNG TY TNHH VÒNG TRÒN ĐỎ</v>
          </cell>
          <cell r="Q714" t="str">
            <v>CÔNG TY TNHH MTV THƯƠNG MẠI VÀ DỊCH VỤ NGỌC THƠM</v>
          </cell>
        </row>
        <row r="715">
          <cell r="A715" t="str">
            <v>CircleK-SG0330</v>
          </cell>
          <cell r="B715" t="str">
            <v>CircleK 240 Hoàng Diệu 2, Khu Phố 5, Phường Linh Chiểu, Thành phố Thủ Đức</v>
          </cell>
          <cell r="C715" t="str">
            <v>240 Hoàng Diệu 2, Khu Phố 5, Phường Linh Chiểu, Thành phố Thủ Đức, Thành phố Hồ Chí Minh, Việt Nam</v>
          </cell>
          <cell r="E715" t="str">
            <v>Circlek; Circlekmiennam; MIENNAM</v>
          </cell>
          <cell r="H715">
            <v>0</v>
          </cell>
          <cell r="I715" t="str">
            <v>SG026</v>
          </cell>
          <cell r="J715" t="str">
            <v>Nguyễn Văn Vinh</v>
          </cell>
          <cell r="K715" t="str">
            <v>Việt Nam</v>
          </cell>
          <cell r="L715" t="str">
            <v>Hồ Chí Minh</v>
          </cell>
          <cell r="M715" t="str">
            <v>Quận Thủ Đức</v>
          </cell>
          <cell r="N715" t="str">
            <v>Phường Linh Chiểu</v>
          </cell>
          <cell r="O715" t="str">
            <v>CIRCLE K</v>
          </cell>
          <cell r="P715" t="str">
            <v>CÔNG TY TNHH VÒNG TRÒN ĐỎ</v>
          </cell>
          <cell r="Q715" t="str">
            <v>CÔNG TY TNHH MTV THƯƠNG MẠI VÀ DỊCH VỤ NGỌC THƠM</v>
          </cell>
        </row>
        <row r="716">
          <cell r="A716" t="str">
            <v>CircleK-SG0331</v>
          </cell>
          <cell r="B716" t="str">
            <v>CircleK Số 21 Nguyễn Văn Tráng</v>
          </cell>
          <cell r="C716" t="str">
            <v>Số 21 Nguyễn Văn Tráng, Phường Bến Nghé, Quận 1, Thành phố Hồ Chí Minh, Việt Nam</v>
          </cell>
          <cell r="E716" t="str">
            <v>Circlek; Circlekmiennam; MIENBAC</v>
          </cell>
          <cell r="H716">
            <v>0</v>
          </cell>
          <cell r="I716" t="str">
            <v>SG026</v>
          </cell>
          <cell r="J716" t="str">
            <v>Nguyễn Văn Vinh</v>
          </cell>
          <cell r="K716" t="str">
            <v>Việt Nam</v>
          </cell>
          <cell r="L716" t="str">
            <v>Hồ Chí Minh</v>
          </cell>
          <cell r="M716" t="str">
            <v>Quận 1</v>
          </cell>
          <cell r="O716" t="str">
            <v>CIRCLE K</v>
          </cell>
          <cell r="P716" t="str">
            <v>CÔNG TY TNHH VÒNG TRÒN ĐỎ</v>
          </cell>
          <cell r="Q716" t="str">
            <v>CÔNG TY TNHH MTV THƯƠNG MẠI VÀ DỊCH VỤ NGỌC THƠM</v>
          </cell>
        </row>
        <row r="717">
          <cell r="A717" t="str">
            <v>CircleK-SG0332</v>
          </cell>
          <cell r="B717" t="str">
            <v>CircleK Một phần của căn nhà số 586 - 588 Quang Trung, Quận Gò Vấp</v>
          </cell>
          <cell r="C717" t="str">
            <v>Một phần của căn nhà số 586 - 588 Quang Trung, Phường 11, Quận Gò Vấp, Thành phố Hồ Chí Minh, Việt Nam</v>
          </cell>
          <cell r="E717" t="str">
            <v>Circlek; Circlekmiennam; MIENNAM</v>
          </cell>
          <cell r="H717">
            <v>0</v>
          </cell>
          <cell r="I717" t="str">
            <v>SG023</v>
          </cell>
          <cell r="J717" t="str">
            <v>Nguyễn Quốc Thái</v>
          </cell>
          <cell r="K717" t="str">
            <v>Việt Nam</v>
          </cell>
          <cell r="L717" t="str">
            <v>Hồ Chí Minh</v>
          </cell>
          <cell r="M717" t="str">
            <v>Quận Gò Vấp</v>
          </cell>
          <cell r="N717" t="str">
            <v>Phường 11</v>
          </cell>
          <cell r="O717" t="str">
            <v>CIRCLE K</v>
          </cell>
          <cell r="P717" t="str">
            <v>CÔNG TY TNHH VÒNG TRÒN ĐỎ</v>
          </cell>
          <cell r="Q717" t="str">
            <v>CÔNG TY TNHH MTV THƯƠNG MẠI VÀ DỊCH VỤ NGỌC THƠM</v>
          </cell>
        </row>
        <row r="718">
          <cell r="A718" t="str">
            <v>CircleK-SG0333</v>
          </cell>
          <cell r="B718" t="str">
            <v>CircleK 165-167-169-171, Đường Hoàng Diệu</v>
          </cell>
          <cell r="C718" t="str">
            <v>165-167-169-171, Đường Hoàng Diệu, Phường 09, Quận 4, Thành phố Hồ Chí Minh, Việt Nam</v>
          </cell>
          <cell r="E718" t="str">
            <v>Circlek; Circlekmiennam; MIENNAM</v>
          </cell>
          <cell r="H718">
            <v>0</v>
          </cell>
          <cell r="I718" t="str">
            <v>SG009</v>
          </cell>
          <cell r="J718" t="str">
            <v>Hứa Thị Ngọc Thơ</v>
          </cell>
          <cell r="K718" t="str">
            <v>Việt Nam</v>
          </cell>
          <cell r="L718" t="str">
            <v>Hồ Chí Minh</v>
          </cell>
          <cell r="M718" t="str">
            <v>Quận 4</v>
          </cell>
          <cell r="N718" t="str">
            <v>phường 09</v>
          </cell>
          <cell r="O718" t="str">
            <v>CIRCLE K</v>
          </cell>
          <cell r="P718" t="str">
            <v>CÔNG TY TNHH VÒNG TRÒN ĐỎ</v>
          </cell>
          <cell r="Q718" t="str">
            <v>CÔNG TY TNHH MTV THƯƠNG MẠI VÀ DỊCH VỤ NGỌC THƠM</v>
          </cell>
        </row>
        <row r="719">
          <cell r="A719" t="str">
            <v>CircleK-SG0334</v>
          </cell>
          <cell r="B719" t="str">
            <v>CircleK Số 275 Võ Nguyên Giáp</v>
          </cell>
          <cell r="C719" t="str">
            <v>Căn Thương mại dịch vụ số 34 tại lầu 0, số tầng thương mại dịch vụ: 02 tầng thuộc dự án Lumiere Riverside, 275 Võ Nguyên Giáp, Phường An Phú, Thành phố Thủ Đức, Thành phố Hồ Chí Minh, Việt Nam</v>
          </cell>
          <cell r="E719" t="str">
            <v>Circlek; Circlekmiennam; MIENNAM</v>
          </cell>
          <cell r="H719">
            <v>0</v>
          </cell>
          <cell r="I719" t="str">
            <v>SG009</v>
          </cell>
          <cell r="J719" t="str">
            <v>Hứa Thị Ngọc Thơ</v>
          </cell>
          <cell r="K719" t="str">
            <v>Việt Nam</v>
          </cell>
          <cell r="L719" t="str">
            <v>Hồ Chí Minh</v>
          </cell>
          <cell r="M719" t="str">
            <v>Quận 2</v>
          </cell>
          <cell r="O719" t="str">
            <v>CIRCLE K</v>
          </cell>
          <cell r="P719" t="str">
            <v>CÔNG TY TNHH VÒNG TRÒN ĐỎ</v>
          </cell>
          <cell r="Q719" t="str">
            <v>CÔNG TY TNHH MTV THƯƠNG MẠI VÀ DỊCH VỤ NGỌC THƠM</v>
          </cell>
        </row>
        <row r="720">
          <cell r="A720" t="str">
            <v>CircleK-SG0335</v>
          </cell>
          <cell r="B720" t="str">
            <v>CircleK 1.05 tại tầng 1, Tòa nhà chung cư BS11 thuộc Khu nhà ở cao tầng - Dự án Khu dân cư và Công viên Phước Thiện tại số 88 đường Phước Thiện, khu phố Phước Thiện, Phường Long Bình, Thành phố Thủ Đức, Thành phố Hồ Chí Minh, Việt Nam</v>
          </cell>
          <cell r="C720" t="str">
            <v>1.05 tại tầng 1, Tòa nhà chung cư BS11 thuộc Khu nhà ở cao tầng - Dự án Khu dân cư và Công viên Phước Thiện tại số 88 đường Phước Thiện, khu phố Phước Thiện, Phường Long Bình, Thành phố Thủ Đức, Thành phố Hồ Chí Minh, Việt Nam</v>
          </cell>
          <cell r="E720" t="str">
            <v>Circlek; Circlekmiennam; MIENNAM</v>
          </cell>
          <cell r="H720">
            <v>0</v>
          </cell>
          <cell r="I720" t="str">
            <v>SG026</v>
          </cell>
          <cell r="J720" t="str">
            <v>Nguyễn Văn Vinh</v>
          </cell>
          <cell r="K720" t="str">
            <v>Việt Nam</v>
          </cell>
          <cell r="L720" t="str">
            <v>Hồ Chí Minh</v>
          </cell>
          <cell r="M720" t="str">
            <v>Quận 9</v>
          </cell>
          <cell r="N720" t="str">
            <v>Phường Long Bình</v>
          </cell>
          <cell r="O720" t="str">
            <v>CIRCLE K</v>
          </cell>
          <cell r="P720" t="str">
            <v>CÔNG TY TNHH VÒNG TRÒN ĐỎ</v>
          </cell>
          <cell r="Q720" t="str">
            <v>CÔNG TY TNHH MTV THƯƠNG MẠI VÀ DỊCH VỤ NGỌC THƠM</v>
          </cell>
        </row>
        <row r="721">
          <cell r="A721" t="str">
            <v>CircleK-SG0338</v>
          </cell>
          <cell r="B721" t="str">
            <v>CircleK Một phần tầng trệt và một phần lầu 1 số 44 Nguyễn Huệ</v>
          </cell>
          <cell r="C721" t="str">
            <v>Một phần tầng trệt và một phần lầu 1 số 44 Nguyễn Huệ, Phường Bến Nghé, Quận 1, Thành phố Hồ Chí Minh, Việt Nam</v>
          </cell>
          <cell r="E721" t="str">
            <v>Circlek; Circlekmiennam</v>
          </cell>
          <cell r="H721">
            <v>0</v>
          </cell>
          <cell r="I721" t="str">
            <v>SG026</v>
          </cell>
          <cell r="J721" t="str">
            <v>Nguyễn Văn Vinh</v>
          </cell>
          <cell r="K721" t="str">
            <v>Việt Nam</v>
          </cell>
          <cell r="L721" t="str">
            <v>Hồ Chí Minh</v>
          </cell>
          <cell r="M721" t="str">
            <v>Quận 1</v>
          </cell>
          <cell r="O721" t="str">
            <v>CIRCLE K</v>
          </cell>
          <cell r="P721" t="str">
            <v>CÔNG TY TNHH VÒNG TRÒN ĐỎ</v>
          </cell>
          <cell r="Q721" t="str">
            <v>CÔNG TY TNHH MTV THƯƠNG MẠI VÀ DỊCH VỤ NGỌC THƠM</v>
          </cell>
        </row>
        <row r="722">
          <cell r="A722" t="str">
            <v>CircleK-SG0339</v>
          </cell>
          <cell r="B722" t="str">
            <v>CircleK 1.01 tại tầng 1, Tòa nhà chung cư S7.01 thuộc Khu nhà ở cao tầng - Dự án Khu dân cư và Công viên Phước Thiện tại số 88 đường Phước Thiện, khu phố Phước Thiện, Phường Long Bình, Thành phố Thủ Đức</v>
          </cell>
          <cell r="C722" t="str">
            <v>1.01 tại tầng 1, Tòa nhà chung cư S7.01 thuộc Khu nhà ở cao tầng - Dự án Khu dân cư và Công viên Phước Thiện tại số 88 đường Phước Thiện, khu phố Phước Thiện, Phường Long Bình, Thành phố Thủ Đức, Thành phố Hồ Chí Minh, Việt Nam</v>
          </cell>
          <cell r="E722" t="str">
            <v>Circlek; Circlekmiennam; MIENNAM</v>
          </cell>
          <cell r="H722">
            <v>0</v>
          </cell>
          <cell r="I722" t="str">
            <v>SG026</v>
          </cell>
          <cell r="J722" t="str">
            <v>Nguyễn Văn Vinh</v>
          </cell>
          <cell r="K722" t="str">
            <v>Việt Nam</v>
          </cell>
          <cell r="L722" t="str">
            <v>Hồ Chí Minh</v>
          </cell>
          <cell r="M722" t="str">
            <v>Quận 9</v>
          </cell>
          <cell r="N722" t="str">
            <v>Phường Long Bình</v>
          </cell>
          <cell r="O722" t="str">
            <v>CIRCLE K</v>
          </cell>
          <cell r="P722" t="str">
            <v>CÔNG TY TNHH VÒNG TRÒN ĐỎ</v>
          </cell>
          <cell r="Q722" t="str">
            <v>CÔNG TY TNHH MTV THƯƠNG MẠI VÀ DỊCH VỤ NGỌC THƠM</v>
          </cell>
        </row>
        <row r="723">
          <cell r="A723" t="str">
            <v>CircleK-SG0340</v>
          </cell>
          <cell r="B723" t="str">
            <v>CircleK 37 đường số 9A, Khu dân cư Trung Sơn</v>
          </cell>
          <cell r="C723" t="str">
            <v>37 đường số 9A, Khu dân cư Trung Sơn, Xã Bình Hưng, Huyện Bình Chánh, Thành Phố Hồ Chí Minh, Việt Nam</v>
          </cell>
          <cell r="E723" t="str">
            <v>Circlek; Circlekmiennam; MIENNAM</v>
          </cell>
          <cell r="H723">
            <v>0</v>
          </cell>
          <cell r="I723" t="str">
            <v>SG023</v>
          </cell>
          <cell r="J723" t="str">
            <v>Nguyễn Quốc Thái</v>
          </cell>
          <cell r="K723" t="str">
            <v>Việt Nam</v>
          </cell>
          <cell r="L723" t="str">
            <v>Hồ Chí Minh</v>
          </cell>
          <cell r="M723" t="str">
            <v>Huyện Bình Chánh</v>
          </cell>
          <cell r="N723" t="str">
            <v>Xã Bình Hưng</v>
          </cell>
          <cell r="O723" t="str">
            <v>CIRCLE K</v>
          </cell>
          <cell r="P723" t="str">
            <v>CÔNG TY TNHH VÒNG TRÒN ĐỎ</v>
          </cell>
          <cell r="Q723" t="str">
            <v>CÔNG TY TNHH MTV THƯƠNG MẠI VÀ DỊCH VỤ NGỌC THƠM</v>
          </cell>
        </row>
        <row r="724">
          <cell r="A724" t="str">
            <v>CircleK-SG0341</v>
          </cell>
          <cell r="B724" t="str">
            <v>CircleK Số 119 đường Trần Não</v>
          </cell>
          <cell r="C724" t="str">
            <v>Số 119 đường Trần Não, Khu phố 10, Phường An Khánh, Thành phố Thủ Đức, Thành phố Hồ Chí Minh, Việt Nam</v>
          </cell>
          <cell r="E724" t="str">
            <v>Circlek; Circlekmiennam; MIENNAM</v>
          </cell>
          <cell r="H724">
            <v>0</v>
          </cell>
          <cell r="I724" t="str">
            <v>SG009</v>
          </cell>
          <cell r="J724" t="str">
            <v>Hứa Thị Ngọc Thơ</v>
          </cell>
          <cell r="K724" t="str">
            <v>Việt Nam</v>
          </cell>
          <cell r="L724" t="str">
            <v>Hồ Chí Minh</v>
          </cell>
          <cell r="M724" t="str">
            <v>Quận 2</v>
          </cell>
          <cell r="O724" t="str">
            <v>CIRCLE K</v>
          </cell>
          <cell r="P724" t="str">
            <v>CÔNG TY TNHH VÒNG TRÒN ĐỎ</v>
          </cell>
          <cell r="Q724" t="str">
            <v>CÔNG TY TNHH MTV THƯƠNG MẠI VÀ DỊCH VỤ NGỌC THƠM</v>
          </cell>
        </row>
        <row r="725">
          <cell r="A725" t="str">
            <v>CircleK-SG0342</v>
          </cell>
          <cell r="B725" t="str">
            <v>CircleK Một phần diện tích căn nhà số 42 Lê Lợi, Q1</v>
          </cell>
          <cell r="C725" t="str">
            <v>Một phần diện tích căn nhà số 42 Lê Lợi, Phường Bến Nghé, Quận 1, Thành phố Hồ Chí Minh, Việt Nam</v>
          </cell>
          <cell r="E725" t="str">
            <v>Circlek; Circlekmiennam; MIENNAM</v>
          </cell>
          <cell r="H725">
            <v>0</v>
          </cell>
          <cell r="I725" t="str">
            <v>SG026</v>
          </cell>
          <cell r="J725" t="str">
            <v>Nguyễn Văn Vinh</v>
          </cell>
          <cell r="K725" t="str">
            <v>Việt Nam</v>
          </cell>
          <cell r="L725" t="str">
            <v>Hồ Chí Minh</v>
          </cell>
          <cell r="M725" t="str">
            <v>Quận 1</v>
          </cell>
          <cell r="O725" t="str">
            <v>CIRCLE K</v>
          </cell>
          <cell r="P725" t="str">
            <v>CÔNG TY TNHH VÒNG TRÒN ĐỎ</v>
          </cell>
          <cell r="Q725" t="str">
            <v>CÔNG TY TNHH MTV THƯƠNG MẠI VÀ DỊCH VỤ NGỌC THƠM</v>
          </cell>
        </row>
        <row r="726">
          <cell r="A726" t="str">
            <v>CircleK-SG0343</v>
          </cell>
          <cell r="B726" t="str">
            <v>CircleK Khu vực C2 - Cảng Hàng không Quốc tế Tân Sơn Nhất</v>
          </cell>
          <cell r="C726" t="str">
            <v>Khu vực C2 - Tầng Trệt - Khu vực Thương mại Nhà để xe Ga quốc nội - Cảng Hàng không Quốc tế Tân Sơn Nhất, số 45 Trường Sơn, Phường 2, Quận Tân Bình, Thành phố Hồ Chí Minh, Việt Nam</v>
          </cell>
          <cell r="E726" t="str">
            <v>Circlek; Circlekmiennam; MIENNAM</v>
          </cell>
          <cell r="H726">
            <v>0</v>
          </cell>
          <cell r="I726" t="str">
            <v>SG027</v>
          </cell>
          <cell r="J726" t="str">
            <v>Trần Hạo Nhị</v>
          </cell>
          <cell r="K726" t="str">
            <v>Việt Nam</v>
          </cell>
          <cell r="L726" t="str">
            <v>Hồ Chí Minh</v>
          </cell>
          <cell r="M726" t="str">
            <v>Quận Tân Bình</v>
          </cell>
          <cell r="O726" t="str">
            <v>CIRCLE K</v>
          </cell>
          <cell r="P726" t="str">
            <v>CÔNG TY TNHH VÒNG TRÒN ĐỎ</v>
          </cell>
          <cell r="Q726" t="str">
            <v>CÔNG TY TNHH MTV THƯƠNG MẠI VÀ DỊCH VỤ NGỌC THƠM</v>
          </cell>
        </row>
        <row r="727">
          <cell r="A727" t="str">
            <v>CircleK-SG0344</v>
          </cell>
          <cell r="B727" t="str">
            <v>CircleK 73/5 Võ Văn Kiệt</v>
          </cell>
          <cell r="C727" t="str">
            <v>Tầng trệt và lầu 1 AK9-000.05 thuộc Khu công trình hỗn hợp lô F-Akari Hoàng Nam, số 73/5 Võ Văn Kiệt, Phường An Lạc, Quận Bình Tân, Thành phố Hồ Chí Minh, Việt Nam.</v>
          </cell>
          <cell r="E727" t="str">
            <v>Circlek; Circlekmiennam; MIENNAM</v>
          </cell>
          <cell r="H727">
            <v>0</v>
          </cell>
          <cell r="I727" t="str">
            <v>SG023</v>
          </cell>
          <cell r="J727" t="str">
            <v>Nguyễn Quốc Thái</v>
          </cell>
          <cell r="K727" t="str">
            <v>Việt Nam</v>
          </cell>
          <cell r="L727" t="str">
            <v>Hồ Chí Minh</v>
          </cell>
          <cell r="M727" t="str">
            <v>Quận Bình Tân</v>
          </cell>
          <cell r="O727" t="str">
            <v>CIRCLE K</v>
          </cell>
          <cell r="P727" t="str">
            <v>CÔNG TY TNHH VÒNG TRÒN ĐỎ</v>
          </cell>
          <cell r="Q727" t="str">
            <v>CÔNG TY TNHH MTV THƯƠNG MẠI VÀ DỊCH VỤ NGỌC THƠM</v>
          </cell>
        </row>
        <row r="728">
          <cell r="A728" t="str">
            <v>CircleK-SG0345</v>
          </cell>
          <cell r="B728" t="str">
            <v>CircleK 295 Dương Bá Trạc</v>
          </cell>
          <cell r="C728" t="str">
            <v>295 Dương Bá Trạc, Phường Rạch Ông, Quận 8, Thành phố Hồ Chí Minh, Việt Nam</v>
          </cell>
          <cell r="E728" t="str">
            <v>Circlek; Circlekmiennam; MIENNAM</v>
          </cell>
          <cell r="H728">
            <v>0</v>
          </cell>
          <cell r="I728" t="str">
            <v>SG027</v>
          </cell>
          <cell r="J728" t="str">
            <v>Trần Hạo Nhị</v>
          </cell>
          <cell r="K728" t="str">
            <v>Việt Nam</v>
          </cell>
          <cell r="L728" t="str">
            <v>Hồ Chí Minh</v>
          </cell>
          <cell r="M728" t="str">
            <v>Quận 8</v>
          </cell>
          <cell r="O728" t="str">
            <v>CIRCLE K</v>
          </cell>
          <cell r="P728" t="str">
            <v>CÔNG TY TNHH VÒNG TRÒN ĐỎ</v>
          </cell>
          <cell r="Q728" t="str">
            <v>CÔNG TY TNHH MTV THƯƠNG MẠI VÀ DỊCH VỤ NGỌC THƠM</v>
          </cell>
        </row>
        <row r="729">
          <cell r="A729" t="str">
            <v>CircleK-SG0346</v>
          </cell>
          <cell r="B729" t="str">
            <v>CircleK 139 Hai Bà Trưng</v>
          </cell>
          <cell r="C729" t="str">
            <v>139 Hai Bà Trưng, Phường Võ Thị Sáu, Quận 3, Thành phố Hồ Chí Minh, Việt Nam</v>
          </cell>
          <cell r="E729" t="str">
            <v>Circlek; Circlekmiennam; MIENNAM</v>
          </cell>
          <cell r="H729">
            <v>0</v>
          </cell>
          <cell r="I729" t="str">
            <v>SG026</v>
          </cell>
          <cell r="J729" t="str">
            <v>Nguyễn Văn Vinh</v>
          </cell>
          <cell r="K729" t="str">
            <v>Việt Nam</v>
          </cell>
          <cell r="L729" t="str">
            <v>Hồ Chí Minh</v>
          </cell>
          <cell r="M729" t="str">
            <v>Quận 3</v>
          </cell>
          <cell r="O729" t="str">
            <v>CIRCLE K</v>
          </cell>
          <cell r="P729" t="str">
            <v>CÔNG TY TNHH VÒNG TRÒN ĐỎ</v>
          </cell>
          <cell r="Q729" t="str">
            <v>CÔNG TY TNHH MTV THƯƠNG MẠI VÀ DỊCH VỤ NGỌC THƠM</v>
          </cell>
        </row>
        <row r="730">
          <cell r="A730" t="str">
            <v>CircleK-SG0347</v>
          </cell>
          <cell r="B730" t="str">
            <v>CircleK Một phần diện tích căn nhà số 944 Lê Văn Lương, Nhà Bè</v>
          </cell>
          <cell r="C730" t="str">
            <v>Một phần diện tích căn nhà số 944 Lê Văn Lương, ấp 3, Xã Phước Kiển, Huyện Nhà Bè, Thành phố Hồ Chí Minh, Việt Nam</v>
          </cell>
          <cell r="E730" t="str">
            <v>Circlek; Circlekmiennam; MIENNAM</v>
          </cell>
          <cell r="H730">
            <v>0</v>
          </cell>
          <cell r="I730" t="str">
            <v>SG009</v>
          </cell>
          <cell r="J730" t="str">
            <v>Hứa Thị Ngọc Thơ</v>
          </cell>
          <cell r="K730" t="str">
            <v>Việt Nam</v>
          </cell>
          <cell r="L730" t="str">
            <v>Hồ Chí Minh</v>
          </cell>
          <cell r="M730" t="str">
            <v>Huyện Nhà Bè</v>
          </cell>
          <cell r="O730" t="str">
            <v>CIRCLE K</v>
          </cell>
          <cell r="P730" t="str">
            <v>CÔNG TY TNHH VÒNG TRÒN ĐỎ</v>
          </cell>
          <cell r="Q730" t="str">
            <v>CÔNG TY TNHH MTV THƯƠNG MẠI VÀ DỊCH VỤ NGỌC THƠM</v>
          </cell>
        </row>
        <row r="731">
          <cell r="A731" t="str">
            <v>CircleK-SG0348</v>
          </cell>
          <cell r="B731" t="str">
            <v>CircleK Tầng trệt Phòng G04 - Tòa nhà PetroVietnam Tower tại số 1 - 5 Lê Duẩn</v>
          </cell>
          <cell r="C731" t="str">
            <v>Tầng trệt Phòng G04 - Tòa nhà PetroVietnam Tower tại số 1 - 5 Lê Duẩn, Phường Bến Nghé, Quận 1, Thành phố Hồ Chí Minh, Việt Nam</v>
          </cell>
          <cell r="E731" t="str">
            <v>Circlek; Circlekmiennam; MIENNAM</v>
          </cell>
          <cell r="H731">
            <v>0</v>
          </cell>
          <cell r="I731" t="str">
            <v>SG026</v>
          </cell>
          <cell r="J731" t="str">
            <v>Nguyễn Văn Vinh</v>
          </cell>
          <cell r="K731" t="str">
            <v>Việt Nam</v>
          </cell>
          <cell r="L731" t="str">
            <v>Hồ Chí Minh</v>
          </cell>
          <cell r="M731" t="str">
            <v>Quận 1</v>
          </cell>
          <cell r="O731" t="str">
            <v>CIRCLE K</v>
          </cell>
          <cell r="P731" t="str">
            <v>CÔNG TY TNHH VÒNG TRÒN ĐỎ</v>
          </cell>
          <cell r="Q731" t="str">
            <v>CÔNG TY TNHH MTV THƯƠNG MẠI VÀ DỊCH VỤ NGỌC THƠM</v>
          </cell>
        </row>
        <row r="732">
          <cell r="A732" t="str">
            <v>CircleK-SG0349</v>
          </cell>
          <cell r="B732" t="str">
            <v>CircleK 55 Thảo Điền, Thủ Đức</v>
          </cell>
          <cell r="C732" t="str">
            <v>55 Thảo Điền, Khu phố 2, Phường Thảo Điền, Thành phố Thủ Đức, Thành phố Hồ Chí Minh, Việt Nam</v>
          </cell>
          <cell r="E732" t="str">
            <v>Circlek; Circlekmiennam; MIENNAM</v>
          </cell>
          <cell r="H732">
            <v>0</v>
          </cell>
          <cell r="I732" t="str">
            <v>SG009</v>
          </cell>
          <cell r="J732" t="str">
            <v>Hứa Thị Ngọc Thơ</v>
          </cell>
          <cell r="K732" t="str">
            <v>Việt Nam</v>
          </cell>
          <cell r="L732" t="str">
            <v>Hồ Chí Minh</v>
          </cell>
          <cell r="M732" t="str">
            <v>Quận 2</v>
          </cell>
          <cell r="O732" t="str">
            <v>CIRCLE K</v>
          </cell>
          <cell r="P732" t="str">
            <v>CÔNG TY TNHH VÒNG TRÒN ĐỎ</v>
          </cell>
          <cell r="Q732" t="str">
            <v>CÔNG TY TNHH MTV THƯƠNG MẠI VÀ DỊCH VỤ NGỌC THƠM</v>
          </cell>
        </row>
        <row r="733">
          <cell r="A733" t="str">
            <v>CircleK-SG0350</v>
          </cell>
          <cell r="B733" t="str">
            <v>CircleK 18 Lê Lai, Quận 1</v>
          </cell>
          <cell r="C733" t="str">
            <v>18 Lê Lai, Phường Bến Thành, Quận 1, Thành phố Hồ Chí Minh, Việt Nam</v>
          </cell>
          <cell r="E733" t="str">
            <v>Circlek; Circlekmiennam; MIENNAM</v>
          </cell>
          <cell r="H733">
            <v>0</v>
          </cell>
          <cell r="I733" t="str">
            <v>SG026</v>
          </cell>
          <cell r="J733" t="str">
            <v>Nguyễn Văn Vinh</v>
          </cell>
          <cell r="K733" t="str">
            <v>Việt Nam</v>
          </cell>
          <cell r="L733" t="str">
            <v>Hồ Chí Minh</v>
          </cell>
          <cell r="M733" t="str">
            <v>Quận 1</v>
          </cell>
          <cell r="O733" t="str">
            <v>CIRCLE K</v>
          </cell>
          <cell r="P733" t="str">
            <v>CÔNG TY TNHH VÒNG TRÒN ĐỎ</v>
          </cell>
          <cell r="Q733" t="str">
            <v>CÔNG TY TNHH MTV THƯƠNG MẠI VÀ DỊCH VỤ NGỌC THƠM</v>
          </cell>
        </row>
        <row r="734">
          <cell r="A734" t="str">
            <v>CircleK-SG0351</v>
          </cell>
          <cell r="B734" t="str">
            <v>CircleK 1.11 tại tầng 1, Tòa nhà chung cư BS10 thuộc Khu nhà ở cao tầng - Dự án Khu dân cư và Công viên Phước Thiện</v>
          </cell>
          <cell r="C734" t="str">
            <v>1.11 tại tầng 1, Tòa nhà chung cư BS10 thuộc Khu nhà ở cao tầng - Dự án Khu dân cư và Công viên Phước Thiện tại số 88 đường Phước Thiện, khu phố Phước Thiện, Phường Long Bình, Thành phố Thủ Đức, Thành phố Hồ Chí Minh, Việt Nam</v>
          </cell>
          <cell r="E734" t="str">
            <v>Circlek; Circlekmiennam; MIENNAM</v>
          </cell>
          <cell r="H734">
            <v>0</v>
          </cell>
          <cell r="I734" t="str">
            <v>SG026</v>
          </cell>
          <cell r="J734" t="str">
            <v>Nguyễn Văn Vinh</v>
          </cell>
          <cell r="K734" t="str">
            <v>Việt Nam</v>
          </cell>
          <cell r="L734" t="str">
            <v>Hồ Chí Minh</v>
          </cell>
          <cell r="M734" t="str">
            <v>Quận 9</v>
          </cell>
          <cell r="N734" t="str">
            <v>Phường Long Bình</v>
          </cell>
          <cell r="O734" t="str">
            <v>CIRCLE K</v>
          </cell>
          <cell r="P734" t="str">
            <v>CÔNG TY TNHH VÒNG TRÒN ĐỎ</v>
          </cell>
          <cell r="Q734" t="str">
            <v>CÔNG TY TNHH MTV THƯƠNG MẠI VÀ DỊCH VỤ NGỌC THƠM</v>
          </cell>
        </row>
        <row r="735">
          <cell r="A735" t="str">
            <v>CircleK-SG0353</v>
          </cell>
          <cell r="B735" t="str">
            <v>CircleK 106 Hoàng Diệu</v>
          </cell>
          <cell r="C735" t="str">
            <v>106 Hoàng Diệu, Phường 13, Quận 4, Thành phố Hồ Chí Minh, Việt Nam</v>
          </cell>
          <cell r="E735" t="str">
            <v>Circlek; Circlekmiennam; MIENNAM</v>
          </cell>
          <cell r="H735">
            <v>0</v>
          </cell>
          <cell r="I735" t="str">
            <v>SG009</v>
          </cell>
          <cell r="J735" t="str">
            <v>Hứa Thị Ngọc Thơ</v>
          </cell>
          <cell r="K735" t="str">
            <v>Việt Nam</v>
          </cell>
          <cell r="L735" t="str">
            <v>Hồ Chí Minh</v>
          </cell>
          <cell r="M735" t="str">
            <v>Quận 4</v>
          </cell>
          <cell r="O735" t="str">
            <v>CIRCLE K</v>
          </cell>
          <cell r="P735" t="str">
            <v>CÔNG TY TNHH VÒNG TRÒN ĐỎ</v>
          </cell>
          <cell r="Q735" t="str">
            <v>CÔNG TY TNHH MTV THƯƠNG MẠI VÀ DỊCH VỤ NGỌC THƠM</v>
          </cell>
        </row>
        <row r="736">
          <cell r="A736" t="str">
            <v>CircleK-SG0354</v>
          </cell>
          <cell r="B736" t="str">
            <v>CircleK 116 Phổ Quang</v>
          </cell>
          <cell r="C736" t="str">
            <v>116 Phổ Quang, phường 09, quận Phú Nhuận, thành phố Hồ Chí Minh</v>
          </cell>
          <cell r="E736" t="str">
            <v>Circlek; Circlekmiennam; MIENNAM</v>
          </cell>
          <cell r="H736">
            <v>0</v>
          </cell>
          <cell r="I736" t="str">
            <v>SG026</v>
          </cell>
          <cell r="J736" t="str">
            <v>Nguyễn Văn Vinh</v>
          </cell>
          <cell r="K736" t="str">
            <v>Việt Nam</v>
          </cell>
          <cell r="L736" t="str">
            <v>Hồ Chí Minh</v>
          </cell>
          <cell r="M736" t="str">
            <v>Quận Phú Nhuận</v>
          </cell>
          <cell r="O736" t="str">
            <v>CIRCLE K</v>
          </cell>
          <cell r="P736" t="str">
            <v>CÔNG TY TNHH VÒNG TRÒN ĐỎ</v>
          </cell>
          <cell r="Q736" t="str">
            <v>CÔNG TY TNHH MTV THƯƠNG MẠI VÀ DỊCH VỤ NGỌC THƠM</v>
          </cell>
        </row>
        <row r="737">
          <cell r="A737" t="str">
            <v>CircleK-SG0355</v>
          </cell>
          <cell r="B737" t="str">
            <v>CircleK 188D Phan Văn Trị</v>
          </cell>
          <cell r="C737" t="str">
            <v>188D Phan Văn Trị, Phường Bình Thạnh, Thành phố Hồ Chí Minh, Việt Nam</v>
          </cell>
          <cell r="E737" t="str">
            <v>Circlek; Circlekmiennam; MIENNAM</v>
          </cell>
          <cell r="H737">
            <v>0</v>
          </cell>
          <cell r="I737" t="str">
            <v>SG023</v>
          </cell>
          <cell r="J737" t="str">
            <v>Nguyễn Quốc Thái</v>
          </cell>
          <cell r="K737" t="str">
            <v>Việt Nam</v>
          </cell>
          <cell r="L737" t="str">
            <v>Hồ Chí Minh</v>
          </cell>
          <cell r="M737" t="str">
            <v>Quận Bình Thạnh</v>
          </cell>
          <cell r="O737" t="str">
            <v>CIRCLE K</v>
          </cell>
          <cell r="P737" t="str">
            <v>CÔNG TY TNHH VÒNG TRÒN ĐỎ</v>
          </cell>
          <cell r="Q737" t="str">
            <v>CÔNG TY TNHH MTV THƯƠNG MẠI VÀ DỊCH VỤ NGỌC THƠM</v>
          </cell>
        </row>
        <row r="738">
          <cell r="A738" t="str">
            <v>CircleK-SG0400</v>
          </cell>
          <cell r="B738" t="str">
            <v>CircleK A10/7 Ấp 2</v>
          </cell>
          <cell r="C738" t="str">
            <v>A10/7 Ấp 2, xã Bình Hưng, huyện Bình Chánh, thành phố Hồ Chí Minh</v>
          </cell>
          <cell r="E738" t="str">
            <v>Circlek; Circlekmiennam; MIENNAM</v>
          </cell>
          <cell r="H738">
            <v>0</v>
          </cell>
          <cell r="I738" t="str">
            <v>SG023</v>
          </cell>
          <cell r="J738" t="str">
            <v>Nguyễn Quốc Thái</v>
          </cell>
          <cell r="K738" t="str">
            <v>Việt Nam</v>
          </cell>
          <cell r="L738" t="str">
            <v>Hồ Chí Minh</v>
          </cell>
          <cell r="M738" t="str">
            <v>Huyện Bình Chánh</v>
          </cell>
          <cell r="O738" t="str">
            <v>CIRCLE K</v>
          </cell>
          <cell r="P738" t="str">
            <v>CÔNG TY TNHH VÒNG TRÒN ĐỎ</v>
          </cell>
          <cell r="Q738" t="str">
            <v>CÔNG TY TNHH MTV THƯƠNG MẠI VÀ DỊCH VỤ NGỌC THƠM</v>
          </cell>
        </row>
        <row r="739">
          <cell r="A739" t="str">
            <v>CircleK-TN0001</v>
          </cell>
          <cell r="B739" t="str">
            <v>CircleK Số 28 đường Lương Ngọc Quyến, Thái Nguyên</v>
          </cell>
          <cell r="C739" t="str">
            <v>Số 28 đường Lương Ngọc Quyến, Phường Quang Trung, Thành phố Thái Nguyên, Tỉnh Thái Nguyên, Việt Nam</v>
          </cell>
          <cell r="E739" t="str">
            <v>Circlek; Circlekmienbac; MIENBAC</v>
          </cell>
          <cell r="H739">
            <v>0</v>
          </cell>
          <cell r="I739" t="str">
            <v>HN001</v>
          </cell>
          <cell r="J739" t="str">
            <v>Trần Thị Huệ</v>
          </cell>
          <cell r="K739" t="str">
            <v>Việt Nam</v>
          </cell>
          <cell r="L739" t="str">
            <v>Thái Nguyên</v>
          </cell>
          <cell r="M739" t="str">
            <v>Tỉnh Miền Bắc</v>
          </cell>
          <cell r="O739" t="str">
            <v>CIRCLE K</v>
          </cell>
          <cell r="P739" t="str">
            <v>CÔNG TY TNHH VÒNG TRÒN ĐỎ</v>
          </cell>
          <cell r="Q739" t="str">
            <v>CÔNG TY TNHH MTV THƯƠNG MẠI VÀ DỊCH VỤ NGỌC THƠM</v>
          </cell>
        </row>
        <row r="740">
          <cell r="A740" t="str">
            <v>CircleK-TN0002</v>
          </cell>
          <cell r="B740" t="str">
            <v>CircleK Số 104 đường Z115, Tổ 2, Thái Nguyên</v>
          </cell>
          <cell r="C740" t="str">
            <v>Số 104 đường Z115, Tổ 2, Phường Tân Thịnh, Thành phố Thái Nguyên, Tỉnh Thái Nguyên, Việt Nam</v>
          </cell>
          <cell r="E740" t="str">
            <v>Circlek; Circlekmienbac; MIENBAC</v>
          </cell>
          <cell r="H740">
            <v>0</v>
          </cell>
          <cell r="I740" t="str">
            <v>HN001</v>
          </cell>
          <cell r="J740" t="str">
            <v>Trần Thị Huệ</v>
          </cell>
          <cell r="K740" t="str">
            <v>Việt Nam</v>
          </cell>
          <cell r="L740" t="str">
            <v>Thái Nguyên</v>
          </cell>
          <cell r="M740" t="str">
            <v>Tỉnh Miền Bắc</v>
          </cell>
          <cell r="O740" t="str">
            <v>CIRCLE K</v>
          </cell>
          <cell r="P740" t="str">
            <v>CÔNG TY TNHH VÒNG TRÒN ĐỎ</v>
          </cell>
          <cell r="Q740" t="str">
            <v>CÔNG TY TNHH MTV THƯƠNG MẠI VÀ DỊCH VỤ NGỌC THƠM</v>
          </cell>
        </row>
        <row r="741">
          <cell r="A741" t="str">
            <v>CircleK-TN0003</v>
          </cell>
          <cell r="B741" t="str">
            <v>CircleK Số 157 đường Bắc Sơn, Thái Nguyên</v>
          </cell>
          <cell r="C741" t="str">
            <v>Số 157 đường Bắc Sơn, Phường Hoàng Văn Thụ, Thành phố Thái Nguyên, Tỉnh Thái Nguyên, Việt Nam</v>
          </cell>
          <cell r="E741" t="str">
            <v>Circlek; Circlekmienbac; MIENBAC</v>
          </cell>
          <cell r="H741">
            <v>0</v>
          </cell>
          <cell r="I741" t="str">
            <v>HN001</v>
          </cell>
          <cell r="J741" t="str">
            <v>Trần Thị Huệ</v>
          </cell>
          <cell r="K741" t="str">
            <v>Việt Nam</v>
          </cell>
          <cell r="L741" t="str">
            <v>Thái Nguyên</v>
          </cell>
          <cell r="M741" t="str">
            <v>Tỉnh Miền Bắc</v>
          </cell>
          <cell r="O741" t="str">
            <v>CIRCLE K</v>
          </cell>
          <cell r="P741" t="str">
            <v>CÔNG TY TNHH VÒNG TRÒN ĐỎ</v>
          </cell>
          <cell r="Q741" t="str">
            <v>CÔNG TY TNHH MTV THƯƠNG MẠI VÀ DỊCH VỤ NGỌC THƠM</v>
          </cell>
        </row>
        <row r="742">
          <cell r="A742" t="str">
            <v>CircleK-TN0004</v>
          </cell>
          <cell r="B742" t="str">
            <v>CircleK Số 439 đường Lương Ngọc Quyến, Thái Nguyên</v>
          </cell>
          <cell r="C742" t="str">
            <v>Số 439 đường Lương Ngọc Quyến, Phường Hoàng Văn Thụ, Thành phố Thái Nguyên, Tỉnh Thái Nguyên, Việt Nam</v>
          </cell>
          <cell r="E742" t="str">
            <v>Circlek; Circlekmienbac; MIENBAC</v>
          </cell>
          <cell r="H742">
            <v>0</v>
          </cell>
          <cell r="I742" t="str">
            <v>HN001</v>
          </cell>
          <cell r="J742" t="str">
            <v>Trần Thị Huệ</v>
          </cell>
          <cell r="K742" t="str">
            <v>Việt Nam</v>
          </cell>
          <cell r="L742" t="str">
            <v>Thái Nguyên</v>
          </cell>
          <cell r="M742" t="str">
            <v>Tỉnh Miền Bắc</v>
          </cell>
          <cell r="O742" t="str">
            <v>CIRCLE K</v>
          </cell>
          <cell r="P742" t="str">
            <v>CÔNG TY TNHH VÒNG TRÒN ĐỎ</v>
          </cell>
          <cell r="Q742" t="str">
            <v>CÔNG TY TNHH MTV THƯƠNG MẠI VÀ DỊCH VỤ NGỌC THƠM</v>
          </cell>
        </row>
        <row r="743">
          <cell r="A743" t="str">
            <v>CircleK-VT3003</v>
          </cell>
          <cell r="B743" t="str">
            <v>CircleK 1001 Bình Giã</v>
          </cell>
          <cell r="C743" t="str">
            <v>1001 Bình Giã, Phường Rạch Dừa, Thành Phố Vũng Tàu, Tỉnh Bà Rịa - Vũng Tàu</v>
          </cell>
          <cell r="E743" t="str">
            <v>Circlek; MIENNAM</v>
          </cell>
          <cell r="H743">
            <v>0</v>
          </cell>
          <cell r="I743" t="str">
            <v>SG029</v>
          </cell>
          <cell r="J743" t="str">
            <v>Dương Thị Kim Hồng</v>
          </cell>
          <cell r="K743" t="str">
            <v>Việt Nam</v>
          </cell>
          <cell r="L743" t="str">
            <v>Bà Rịa - Vũng Tàu</v>
          </cell>
          <cell r="M743" t="str">
            <v>Tỉnh Miền Nam</v>
          </cell>
          <cell r="O743" t="str">
            <v>CIRCLE K</v>
          </cell>
          <cell r="P743" t="str">
            <v>CÔNG TY TNHH VÒNG TRÒN ĐỎ</v>
          </cell>
          <cell r="Q743" t="str">
            <v>CÔNG TY TNHH MTV THƯƠNG MẠI VÀ DỊCH VỤ NGỌC THƠM</v>
          </cell>
        </row>
        <row r="744">
          <cell r="A744" t="str">
            <v>CircleK-VT3004</v>
          </cell>
          <cell r="B744" t="str">
            <v>CircleK 15 La Văn Cầu</v>
          </cell>
          <cell r="C744" t="str">
            <v>15 La Văn Cầu, Phường Thắng Tam, Thành Phố Vũng Tàu, Tỉnh Bà Rịa - Vũng Tàu</v>
          </cell>
          <cell r="E744" t="str">
            <v>Circlek; MIENNAM</v>
          </cell>
          <cell r="H744">
            <v>0</v>
          </cell>
          <cell r="I744" t="str">
            <v>SG029</v>
          </cell>
          <cell r="J744" t="str">
            <v>Dương Thị Kim Hồng</v>
          </cell>
          <cell r="K744" t="str">
            <v>Việt Nam</v>
          </cell>
          <cell r="L744" t="str">
            <v>Bà Rịa - Vũng Tàu</v>
          </cell>
          <cell r="M744" t="str">
            <v>Tỉnh Miền Nam</v>
          </cell>
          <cell r="O744" t="str">
            <v>CIRCLE K</v>
          </cell>
          <cell r="P744" t="str">
            <v>CÔNG TY TNHH VÒNG TRÒN ĐỎ</v>
          </cell>
          <cell r="Q744" t="str">
            <v>CÔNG TY TNHH MTV THƯƠNG MẠI VÀ DỊCH VỤ NGỌC THƠM</v>
          </cell>
        </row>
        <row r="745">
          <cell r="A745" t="str">
            <v>CircleK-VT3005</v>
          </cell>
          <cell r="B745" t="str">
            <v>CircleK 153 Thùy Vân</v>
          </cell>
          <cell r="C745" t="str">
            <v>153 Thùy Vân, Phường Thắng Tam, Thành Phố Vũng Tàu, Tỉnh Bà Rịa - Vũng Tàu</v>
          </cell>
          <cell r="E745" t="str">
            <v>Circlek; MIENNAM</v>
          </cell>
          <cell r="H745">
            <v>0</v>
          </cell>
          <cell r="I745" t="str">
            <v>SG029</v>
          </cell>
          <cell r="J745" t="str">
            <v>Dương Thị Kim Hồng</v>
          </cell>
          <cell r="K745" t="str">
            <v>Việt Nam</v>
          </cell>
          <cell r="L745" t="str">
            <v>Bà Rịa - Vũng Tàu</v>
          </cell>
          <cell r="M745" t="str">
            <v>Tỉnh Miền Nam</v>
          </cell>
          <cell r="O745" t="str">
            <v>CIRCLE K</v>
          </cell>
          <cell r="P745" t="str">
            <v>CÔNG TY TNHH VÒNG TRÒN ĐỎ</v>
          </cell>
          <cell r="Q745" t="str">
            <v>CÔNG TY TNHH MTV THƯƠNG MẠI VÀ DỊCH VỤ NGỌC THƠM</v>
          </cell>
        </row>
        <row r="746">
          <cell r="A746" t="str">
            <v>CircleK-VT3006</v>
          </cell>
          <cell r="B746" t="str">
            <v>CircleK 1 Thùy Vân</v>
          </cell>
          <cell r="C746" t="str">
            <v>1 Thùy Vân, Phường 2, Thành Phố Vũng Tàu, Tỉnh Bà Rịa - Vũng Tàu</v>
          </cell>
          <cell r="E746" t="str">
            <v>Circlek; Circlekmiennam; MIENNAM</v>
          </cell>
          <cell r="H746">
            <v>0</v>
          </cell>
          <cell r="I746" t="str">
            <v>SG029</v>
          </cell>
          <cell r="J746" t="str">
            <v>Dương Thị Kim Hồng</v>
          </cell>
          <cell r="K746" t="str">
            <v>Việt Nam</v>
          </cell>
          <cell r="L746" t="str">
            <v>Bà Rịa - Vũng Tàu</v>
          </cell>
          <cell r="M746" t="str">
            <v>Tỉnh Miền Nam</v>
          </cell>
          <cell r="O746" t="str">
            <v>CIRCLE K</v>
          </cell>
          <cell r="P746" t="str">
            <v>CÔNG TY TNHH VÒNG TRÒN ĐỎ</v>
          </cell>
          <cell r="Q746" t="str">
            <v>CÔNG TY TNHH MTV THƯƠNG MẠI VÀ DỊCH VỤ NGỌC THƠM</v>
          </cell>
        </row>
        <row r="747">
          <cell r="A747" t="str">
            <v>CircleK-VT3008</v>
          </cell>
          <cell r="B747" t="str">
            <v>CircleK 23D4 Đường 30/4</v>
          </cell>
          <cell r="C747" t="str">
            <v>23D4 Đường 30/4, Phường 9, Thành Phố Vũng Tàu, Tỉnh Bà Rịa - Vũng Tàu</v>
          </cell>
          <cell r="E747" t="str">
            <v>Circlek; Circlekmiennam; MIENNAM</v>
          </cell>
          <cell r="H747">
            <v>0</v>
          </cell>
          <cell r="I747" t="str">
            <v>SG029</v>
          </cell>
          <cell r="J747" t="str">
            <v>Dương Thị Kim Hồng</v>
          </cell>
          <cell r="K747" t="str">
            <v>Việt Nam</v>
          </cell>
          <cell r="L747" t="str">
            <v>Bà Rịa - Vũng Tàu</v>
          </cell>
          <cell r="M747" t="str">
            <v>Tỉnh Miền Nam</v>
          </cell>
          <cell r="O747" t="str">
            <v>CIRCLE K</v>
          </cell>
          <cell r="P747" t="str">
            <v>CÔNG TY TNHH VÒNG TRÒN ĐỎ</v>
          </cell>
          <cell r="Q747" t="str">
            <v>CÔNG TY TNHH MTV THƯƠNG MẠI VÀ DỊCH VỤ NGỌC THƠM</v>
          </cell>
        </row>
        <row r="748">
          <cell r="A748" t="str">
            <v>CircleK-VT3009</v>
          </cell>
          <cell r="B748" t="str">
            <v>CircleK 205 Nam Kỳ Khởi Nghĩa</v>
          </cell>
          <cell r="C748" t="str">
            <v>205 Nam Kỳ Khởi Nghĩa, Phường 3, Thành Phố Vũng Tàu, Tỉnh Bà Rịa - Vũng Tàu</v>
          </cell>
          <cell r="E748" t="str">
            <v>Circlek; Circlekmiennam; MIENNAM</v>
          </cell>
          <cell r="H748">
            <v>0</v>
          </cell>
          <cell r="I748" t="str">
            <v>SG029</v>
          </cell>
          <cell r="J748" t="str">
            <v>Dương Thị Kim Hồng</v>
          </cell>
          <cell r="K748" t="str">
            <v>Việt Nam</v>
          </cell>
          <cell r="L748" t="str">
            <v>Bà Rịa - Vũng Tàu</v>
          </cell>
          <cell r="M748" t="str">
            <v>Tỉnh Miền Nam</v>
          </cell>
          <cell r="O748" t="str">
            <v>CIRCLE K</v>
          </cell>
          <cell r="P748" t="str">
            <v>CÔNG TY TNHH VÒNG TRÒN ĐỎ</v>
          </cell>
          <cell r="Q748" t="str">
            <v>CÔNG TY TNHH MTV THƯƠNG MẠI VÀ DỊCH VỤ NGỌC THƠM</v>
          </cell>
        </row>
        <row r="749">
          <cell r="A749" t="str">
            <v>CircleK-VT3010</v>
          </cell>
          <cell r="B749" t="str">
            <v>CircleK 26 Phan Văn Trị</v>
          </cell>
          <cell r="C749" t="str">
            <v>26 Phan Văn Trị, Phường Thắng Tam, Thành Phố Vũng Tàu, Tỉnh Bà Rịa - Vũng Tàu</v>
          </cell>
          <cell r="E749" t="str">
            <v>Circlek; Circlekmiennam; MIENNAM</v>
          </cell>
          <cell r="H749">
            <v>0</v>
          </cell>
          <cell r="I749" t="str">
            <v>SG029</v>
          </cell>
          <cell r="J749" t="str">
            <v>Dương Thị Kim Hồng</v>
          </cell>
          <cell r="K749" t="str">
            <v>Việt Nam</v>
          </cell>
          <cell r="L749" t="str">
            <v>Bà Rịa - Vũng Tàu</v>
          </cell>
          <cell r="M749" t="str">
            <v>Tỉnh Miền Nam</v>
          </cell>
          <cell r="O749" t="str">
            <v>CIRCLE K</v>
          </cell>
          <cell r="P749" t="str">
            <v>CÔNG TY TNHH VÒNG TRÒN ĐỎ</v>
          </cell>
          <cell r="Q749" t="str">
            <v>CÔNG TY TNHH MTV THƯƠNG MẠI VÀ DỊCH VỤ NGỌC THƠM</v>
          </cell>
        </row>
        <row r="750">
          <cell r="A750" t="str">
            <v>CircleK-VT3011</v>
          </cell>
          <cell r="B750" t="str">
            <v>CircleK 6 Quang Trung</v>
          </cell>
          <cell r="C750" t="str">
            <v>6 Quang Trung, Phường 1, Thành Phố Vũng Tàu, Tỉnh Bà Rịa - Vũng Tàu</v>
          </cell>
          <cell r="E750" t="str">
            <v>Circlek; Circlekmiennam; MIENNAM</v>
          </cell>
          <cell r="H750">
            <v>0</v>
          </cell>
          <cell r="I750" t="str">
            <v>SG029</v>
          </cell>
          <cell r="J750" t="str">
            <v>Dương Thị Kim Hồng</v>
          </cell>
          <cell r="K750" t="str">
            <v>Việt Nam</v>
          </cell>
          <cell r="L750" t="str">
            <v>Bà Rịa - Vũng Tàu</v>
          </cell>
          <cell r="M750" t="str">
            <v>Tỉnh Miền Nam</v>
          </cell>
          <cell r="O750" t="str">
            <v>CIRCLE K</v>
          </cell>
          <cell r="P750" t="str">
            <v>CÔNG TY TNHH VÒNG TRÒN ĐỎ</v>
          </cell>
          <cell r="Q750" t="str">
            <v>CÔNG TY TNHH MTV THƯƠNG MẠI VÀ DỊCH VỤ NGỌC THƠM</v>
          </cell>
        </row>
        <row r="751">
          <cell r="A751" t="str">
            <v>CircleK-VT3012</v>
          </cell>
          <cell r="B751" t="str">
            <v>CircleK Số 12 Nhà Dịch Vụ 15 Tầng</v>
          </cell>
          <cell r="C751" t="str">
            <v>Số 12 Nhà Dịch Vụ 15 Tầng, Phường 7, Thành Phố Vũng Tàu, Tỉnh Bà Rịa - Vũng Tàu</v>
          </cell>
          <cell r="E751" t="str">
            <v>Circlek; Circlekmiennam; MIENNAM</v>
          </cell>
          <cell r="H751">
            <v>0</v>
          </cell>
          <cell r="I751" t="str">
            <v>SG029</v>
          </cell>
          <cell r="J751" t="str">
            <v>Dương Thị Kim Hồng</v>
          </cell>
          <cell r="K751" t="str">
            <v>Việt Nam</v>
          </cell>
          <cell r="L751" t="str">
            <v>Bà Rịa - Vũng Tàu</v>
          </cell>
          <cell r="M751" t="str">
            <v>Tỉnh Miền Nam</v>
          </cell>
          <cell r="O751" t="str">
            <v>CIRCLE K</v>
          </cell>
          <cell r="P751" t="str">
            <v>CÔNG TY TNHH VÒNG TRÒN ĐỎ</v>
          </cell>
          <cell r="Q751" t="str">
            <v>CÔNG TY TNHH MTV THƯƠNG MẠI VÀ DỊCH VỤ NGỌC THƠM</v>
          </cell>
        </row>
        <row r="752">
          <cell r="A752" t="str">
            <v>CircleK-VT3013</v>
          </cell>
          <cell r="B752" t="str">
            <v>CircleK 4 Lê Lợi</v>
          </cell>
          <cell r="C752" t="str">
            <v>4 Lê Lợi, Phường 4, Thành Phố Vũng Tàu, Tỉnh Bà Rịa - Vũng Tàu</v>
          </cell>
          <cell r="E752" t="str">
            <v>Circlek; Circlekmiennam; MIENNAM</v>
          </cell>
          <cell r="H752">
            <v>0</v>
          </cell>
          <cell r="I752" t="str">
            <v>SG029</v>
          </cell>
          <cell r="J752" t="str">
            <v>Dương Thị Kim Hồng</v>
          </cell>
          <cell r="K752" t="str">
            <v>Việt Nam</v>
          </cell>
          <cell r="L752" t="str">
            <v>Bà Rịa - Vũng Tàu</v>
          </cell>
          <cell r="M752" t="str">
            <v>Tỉnh Miền Nam</v>
          </cell>
          <cell r="O752" t="str">
            <v>CIRCLE K</v>
          </cell>
          <cell r="P752" t="str">
            <v>CÔNG TY TNHH VÒNG TRÒN ĐỎ</v>
          </cell>
          <cell r="Q752" t="str">
            <v>CÔNG TY TNHH MTV THƯƠNG MẠI VÀ DỊCH VỤ NGỌC THƠM</v>
          </cell>
        </row>
        <row r="753">
          <cell r="A753" t="str">
            <v>CircleK-VT3014</v>
          </cell>
          <cell r="B753" t="str">
            <v>CircleK 43 Thùy Vân</v>
          </cell>
          <cell r="C753" t="str">
            <v>43 Thùy Vân, Phường 2, Thành Phố Vũng Tàu, Tỉnh Bà Rịa - Vũng Tàu</v>
          </cell>
          <cell r="E753" t="str">
            <v>Circlek; Circlekmiennam; MIENNAM</v>
          </cell>
          <cell r="H753">
            <v>0</v>
          </cell>
          <cell r="I753" t="str">
            <v>SG029</v>
          </cell>
          <cell r="J753" t="str">
            <v>Dương Thị Kim Hồng</v>
          </cell>
          <cell r="K753" t="str">
            <v>Việt Nam</v>
          </cell>
          <cell r="L753" t="str">
            <v>Bà Rịa - Vũng Tàu</v>
          </cell>
          <cell r="M753" t="str">
            <v>Tỉnh Miền Nam</v>
          </cell>
          <cell r="O753" t="str">
            <v>CIRCLE K</v>
          </cell>
          <cell r="P753" t="str">
            <v>CÔNG TY TNHH VÒNG TRÒN ĐỎ</v>
          </cell>
          <cell r="Q753" t="str">
            <v>CÔNG TY TNHH MTV THƯƠNG MẠI VÀ DỊCH VỤ NGỌC THƠM</v>
          </cell>
        </row>
        <row r="754">
          <cell r="A754" t="str">
            <v>CircleK-VT3015</v>
          </cell>
          <cell r="B754" t="str">
            <v>CircleK 117/21 Thùy Vân</v>
          </cell>
          <cell r="C754" t="str">
            <v>117/21 Thùy Vân, Phường 2, Thành Phố Vũng Tàu, Tỉnh Bà Rịa - Vũng Tàu</v>
          </cell>
          <cell r="E754" t="str">
            <v>Circlek; Circlekmiennam; MIENNAM</v>
          </cell>
          <cell r="H754">
            <v>0</v>
          </cell>
          <cell r="I754" t="str">
            <v>SG029</v>
          </cell>
          <cell r="J754" t="str">
            <v>Dương Thị Kim Hồng</v>
          </cell>
          <cell r="K754" t="str">
            <v>Việt Nam</v>
          </cell>
          <cell r="L754" t="str">
            <v>Bà Rịa - Vũng Tàu</v>
          </cell>
          <cell r="M754" t="str">
            <v>Tỉnh Miền Nam</v>
          </cell>
          <cell r="O754" t="str">
            <v>CIRCLE K</v>
          </cell>
          <cell r="P754" t="str">
            <v>CÔNG TY TNHH VÒNG TRÒN ĐỎ</v>
          </cell>
          <cell r="Q754" t="str">
            <v>CÔNG TY TNHH MTV THƯƠNG MẠI VÀ DỊCH VỤ NGỌC THƠM</v>
          </cell>
        </row>
        <row r="755">
          <cell r="A755" t="str">
            <v>CircleK-VT3017</v>
          </cell>
          <cell r="B755" t="str">
            <v>CircleK 103 Thùy Vân</v>
          </cell>
          <cell r="C755" t="str">
            <v>103 Thùy Vân, Phường 2, Thành Phố Vũng Tàu, Tỉnh Bà Rịa - Vũng Tàu</v>
          </cell>
          <cell r="E755" t="str">
            <v>Circlek; Circlekmiennam; MIENNAM</v>
          </cell>
          <cell r="H755">
            <v>0</v>
          </cell>
          <cell r="I755" t="str">
            <v>SG029</v>
          </cell>
          <cell r="J755" t="str">
            <v>Dương Thị Kim Hồng</v>
          </cell>
          <cell r="K755" t="str">
            <v>Việt Nam</v>
          </cell>
          <cell r="L755" t="str">
            <v>Bà Rịa - Vũng Tàu</v>
          </cell>
          <cell r="M755" t="str">
            <v>Tỉnh Miền Nam</v>
          </cell>
          <cell r="O755" t="str">
            <v>CIRCLE K</v>
          </cell>
          <cell r="P755" t="str">
            <v>CÔNG TY TNHH VÒNG TRÒN ĐỎ</v>
          </cell>
          <cell r="Q755" t="str">
            <v>CÔNG TY TNHH MTV THƯƠNG MẠI VÀ DỊCH VỤ NGỌC THƠM</v>
          </cell>
        </row>
        <row r="756">
          <cell r="A756" t="str">
            <v>CircleK-VT3018</v>
          </cell>
          <cell r="B756" t="str">
            <v>CircleK 152 Hoàng Hoa Thám</v>
          </cell>
          <cell r="C756" t="str">
            <v>152 Hoàng Hoa Thám, Phường 2, Thành Phố Vũng Tàu, Tỉnh Bà Rịa - Vũng Tàu</v>
          </cell>
          <cell r="E756" t="str">
            <v>Circlek; Circlekmiennam; MIENNAM</v>
          </cell>
          <cell r="H756">
            <v>0</v>
          </cell>
          <cell r="I756" t="str">
            <v>SG029</v>
          </cell>
          <cell r="J756" t="str">
            <v>Dương Thị Kim Hồng</v>
          </cell>
          <cell r="K756" t="str">
            <v>Việt Nam</v>
          </cell>
          <cell r="L756" t="str">
            <v>Bà Rịa - Vũng Tàu</v>
          </cell>
          <cell r="M756" t="str">
            <v>Tỉnh Miền Nam</v>
          </cell>
          <cell r="O756" t="str">
            <v>CIRCLE K</v>
          </cell>
          <cell r="P756" t="str">
            <v>CÔNG TY TNHH VÒNG TRÒN ĐỎ</v>
          </cell>
          <cell r="Q756" t="str">
            <v>CÔNG TY TNHH MTV THƯƠNG MẠI VÀ DỊCH VỤ NGỌC THƠM</v>
          </cell>
        </row>
        <row r="757">
          <cell r="A757" t="str">
            <v>CircleK-VT3019</v>
          </cell>
          <cell r="B757" t="str">
            <v>CircleK Tầng Trệt Chung Cư Vũng Tàu Gold Sea - 172 Hoàng Hoa Thám</v>
          </cell>
          <cell r="C757" t="str">
            <v>Tầng Trệt Chung Cư Vũng Tàu Gold Sea - 172 Hoàng Hoa Thám, Phường 2, Thành Phố Vũng Tàu, Tỉnh Bà Rịa - Vũng Tàu</v>
          </cell>
          <cell r="E757" t="str">
            <v>Circlek; Circlekmiennam; MIENNAM</v>
          </cell>
          <cell r="H757">
            <v>0</v>
          </cell>
          <cell r="I757" t="str">
            <v>SG029</v>
          </cell>
          <cell r="J757" t="str">
            <v>Dương Thị Kim Hồng</v>
          </cell>
          <cell r="K757" t="str">
            <v>Việt Nam</v>
          </cell>
          <cell r="L757" t="str">
            <v>Bà Rịa - Vũng Tàu</v>
          </cell>
          <cell r="M757" t="str">
            <v>Tỉnh Miền Nam</v>
          </cell>
          <cell r="O757" t="str">
            <v>CIRCLE K</v>
          </cell>
          <cell r="P757" t="str">
            <v>CÔNG TY TNHH VÒNG TRÒN ĐỎ</v>
          </cell>
          <cell r="Q757" t="str">
            <v>CÔNG TY TNHH MTV THƯƠNG MẠI VÀ DỊCH VỤ NGỌC THƠM</v>
          </cell>
        </row>
        <row r="758">
          <cell r="A758" t="str">
            <v>CircleK-VT3020</v>
          </cell>
          <cell r="B758" t="str">
            <v>CircleK 18 Nguyễn Trường Tộ</v>
          </cell>
          <cell r="C758" t="str">
            <v>18 Nguyễn Trường Tộ, Phường 3, Thành Phố Vũng Tàu, Tỉnh Bà Rịa - Vũng Tàu</v>
          </cell>
          <cell r="E758" t="str">
            <v>Circlek; Circlekmiennam; MIENNAM</v>
          </cell>
          <cell r="H758">
            <v>0</v>
          </cell>
          <cell r="I758" t="str">
            <v>SG029</v>
          </cell>
          <cell r="J758" t="str">
            <v>Dương Thị Kim Hồng</v>
          </cell>
          <cell r="K758" t="str">
            <v>Việt Nam</v>
          </cell>
          <cell r="L758" t="str">
            <v>Bà Rịa - Vũng Tàu</v>
          </cell>
          <cell r="M758" t="str">
            <v>Tỉnh Miền Nam</v>
          </cell>
          <cell r="O758" t="str">
            <v>CIRCLE K</v>
          </cell>
          <cell r="P758" t="str">
            <v>CÔNG TY TNHH VÒNG TRÒN ĐỎ</v>
          </cell>
          <cell r="Q758" t="str">
            <v>CÔNG TY TNHH MTV THƯƠNG MẠI VÀ DỊCH VỤ NGỌC THƠM</v>
          </cell>
        </row>
        <row r="759">
          <cell r="A759" t="str">
            <v>CircleK-VT3021</v>
          </cell>
          <cell r="B759" t="str">
            <v>CircleK 78 Trần Hưng Đạo</v>
          </cell>
          <cell r="C759" t="str">
            <v>78 Trần Hưng Đạo, Phường 1, Thành Phố Vũng Tàu, Tỉnh Bà Rịa - Vũng Tàu</v>
          </cell>
          <cell r="E759" t="str">
            <v>Circlek; Circlekmiennam; MIENNAM</v>
          </cell>
          <cell r="H759">
            <v>0</v>
          </cell>
          <cell r="I759" t="str">
            <v>SG029</v>
          </cell>
          <cell r="J759" t="str">
            <v>Dương Thị Kim Hồng</v>
          </cell>
          <cell r="K759" t="str">
            <v>Việt Nam</v>
          </cell>
          <cell r="L759" t="str">
            <v>Bà Rịa - Vũng Tàu</v>
          </cell>
          <cell r="M759" t="str">
            <v>Tỉnh Miền Nam</v>
          </cell>
          <cell r="O759" t="str">
            <v>CIRCLE K</v>
          </cell>
          <cell r="P759" t="str">
            <v>CÔNG TY TNHH VÒNG TRÒN ĐỎ</v>
          </cell>
          <cell r="Q759" t="str">
            <v>CÔNG TY TNHH MTV THƯƠNG MẠI VÀ DỊCH VỤ NGỌC THƠM</v>
          </cell>
        </row>
        <row r="760">
          <cell r="A760" t="str">
            <v>CLASS</v>
          </cell>
          <cell r="B760" t="str">
            <v>CÔNG TY TNHH DỊCH VỤ VÀ THƯƠNG MẠI TOP CLASS</v>
          </cell>
          <cell r="C760" t="str">
            <v>Căn hộ số 02 nhà N7A, Khu đô thị mới Trung Hoà, Nhân Chính, Phường Nhân Chính, Quận Thanh Xuân, Thành phố Hà Nội, Việt Nam</v>
          </cell>
          <cell r="E760" t="str">
            <v>MIENBAC</v>
          </cell>
          <cell r="F760" t="str">
            <v>0109635350</v>
          </cell>
          <cell r="H760">
            <v>0</v>
          </cell>
          <cell r="I760" t="str">
            <v>HN007</v>
          </cell>
          <cell r="J760" t="str">
            <v>Đỗ Minh Quang</v>
          </cell>
          <cell r="K760" t="str">
            <v>Việt Nam</v>
          </cell>
          <cell r="L760" t="str">
            <v>Hà Nội</v>
          </cell>
          <cell r="M760" t="str">
            <v>Quận Thanh Xuân</v>
          </cell>
          <cell r="N760" t="str">
            <v>nhân chính</v>
          </cell>
          <cell r="O760" t="str">
            <v>CLASS</v>
          </cell>
          <cell r="P760" t="str">
            <v>CÔNG TY TNHH DỊCH VỤ VÀ THƯƠNG MẠI TOP CLASS</v>
          </cell>
          <cell r="Q760" t="str">
            <v>CÔNG TY TNHH MTV THƯƠNG MẠI VÀ DỊCH VỤ NGỌC THƠM</v>
          </cell>
        </row>
        <row r="761">
          <cell r="A761" t="str">
            <v>CLEVERFOOD</v>
          </cell>
          <cell r="B761" t="str">
            <v>CÔNG TY CỔ PHẦN THỰC PHẨM SẠCH CLEVERFOOD</v>
          </cell>
          <cell r="C761" t="str">
            <v>Thôn Sen Hồ, Xã Lệ Chi, Huyện Gia Lâm, Thành phố Hà Nội, Việt Nam</v>
          </cell>
          <cell r="D761" t="str">
            <v/>
          </cell>
          <cell r="E761" t="str">
            <v>MIENBAC;MT1;STCH</v>
          </cell>
          <cell r="F761" t="str">
            <v>0107392399</v>
          </cell>
          <cell r="H761">
            <v>0</v>
          </cell>
          <cell r="I761" t="str">
            <v>HN009</v>
          </cell>
          <cell r="J761" t="str">
            <v>Vũ Anh Tuấn</v>
          </cell>
          <cell r="K761" t="str">
            <v>Việt Nam</v>
          </cell>
          <cell r="L761" t="str">
            <v>Hà Nội</v>
          </cell>
          <cell r="M761" t="str">
            <v>Huyện Gia Lâm</v>
          </cell>
          <cell r="O761" t="str">
            <v>CLEVERFOOD</v>
          </cell>
          <cell r="P761" t="str">
            <v>CÔNG TY CỔ PHẦN THỰC PHẨM SẠCH CLEVERFOOD</v>
          </cell>
          <cell r="Q761" t="str">
            <v>CÔNG TY TNHH MTV THƯƠNG MẠI VÀ DỊCH VỤ NGỌC THƠM</v>
          </cell>
        </row>
        <row r="762">
          <cell r="A762" t="str">
            <v>cleverfood0001</v>
          </cell>
          <cell r="B762" t="str">
            <v>cleverfood Lữ Đoàn Mỹ Đình</v>
          </cell>
          <cell r="C762" t="str">
            <v>36 Lưu Hữu Phước, Mỹ Đình 1, Nam Từ Liêm, HN sđt 0966835686</v>
          </cell>
          <cell r="D762" t="str">
            <v/>
          </cell>
          <cell r="E762" t="str">
            <v>MIENBAC;STCH;4%</v>
          </cell>
          <cell r="F762" t="str">
            <v/>
          </cell>
          <cell r="H762">
            <v>0</v>
          </cell>
          <cell r="I762" t="str">
            <v>HN007</v>
          </cell>
          <cell r="J762" t="str">
            <v>Đỗ Minh Quang</v>
          </cell>
          <cell r="K762" t="str">
            <v>Việt Nam</v>
          </cell>
          <cell r="L762" t="str">
            <v>Hà Nội</v>
          </cell>
          <cell r="M762" t="str">
            <v>Quận Nam Từ Liêm</v>
          </cell>
          <cell r="O762" t="str">
            <v>CLEVERFOOD</v>
          </cell>
          <cell r="P762" t="str">
            <v>CÔNG TY CỔ PHẦN THỰC PHẨM SẠCH CLEVERFOOD</v>
          </cell>
          <cell r="Q762" t="str">
            <v>CÔNG TY TNHH MTV THƯƠNG MẠI VÀ DỊCH VỤ NGỌC THƠM</v>
          </cell>
        </row>
        <row r="763">
          <cell r="A763" t="str">
            <v>cleverfood0002</v>
          </cell>
          <cell r="B763" t="str">
            <v>cleverfood Lữ Đoàn Hoàng Đạo Thúy</v>
          </cell>
          <cell r="C763" t="str">
            <v>38 Ngõ 26 Đỗ Quang, Trung Hòa, Cầu Giấy, HN</v>
          </cell>
          <cell r="D763" t="str">
            <v/>
          </cell>
          <cell r="E763" t="str">
            <v>MIENBAC;STCH;4%</v>
          </cell>
          <cell r="F763" t="str">
            <v/>
          </cell>
          <cell r="H763">
            <v>0</v>
          </cell>
          <cell r="I763" t="str">
            <v>HN007</v>
          </cell>
          <cell r="J763" t="str">
            <v>Đỗ Minh Quang</v>
          </cell>
          <cell r="K763" t="str">
            <v>Việt Nam</v>
          </cell>
          <cell r="L763" t="str">
            <v>Hà Nội</v>
          </cell>
          <cell r="M763" t="str">
            <v>Quận Cầu Giấy</v>
          </cell>
          <cell r="O763" t="str">
            <v>CLEVERFOOD</v>
          </cell>
          <cell r="P763" t="str">
            <v>CÔNG TY CỔ PHẦN THỰC PHẨM SẠCH CLEVERFOOD</v>
          </cell>
          <cell r="Q763" t="str">
            <v>CÔNG TY TNHH MTV THƯƠNG MẠI VÀ DỊCH VỤ NGỌC THƠM</v>
          </cell>
        </row>
        <row r="764">
          <cell r="A764" t="str">
            <v>cleverfood0003</v>
          </cell>
          <cell r="B764" t="str">
            <v>cleverfood Lữ Đoàn 136 Hồ Tùng Mậu</v>
          </cell>
          <cell r="C764" t="str">
            <v>Tầng 1 tòa S3, KĐT Goldmark City, 136 Hồ Tùng Mậu, Bắc Từ Liêm, HN</v>
          </cell>
          <cell r="D764" t="str">
            <v/>
          </cell>
          <cell r="E764" t="str">
            <v>MIENBAC;STCH;4%</v>
          </cell>
          <cell r="F764" t="str">
            <v/>
          </cell>
          <cell r="H764">
            <v>0</v>
          </cell>
          <cell r="I764" t="str">
            <v>HN007</v>
          </cell>
          <cell r="J764" t="str">
            <v>Đỗ Minh Quang</v>
          </cell>
          <cell r="K764" t="str">
            <v>Việt Nam</v>
          </cell>
          <cell r="L764" t="str">
            <v>Hà Nội</v>
          </cell>
          <cell r="M764" t="str">
            <v>Quận Bắc Từ Liêm</v>
          </cell>
          <cell r="O764" t="str">
            <v>CLEVERFOOD</v>
          </cell>
          <cell r="P764" t="str">
            <v>CÔNG TY CỔ PHẦN THỰC PHẨM SẠCH CLEVERFOOD</v>
          </cell>
          <cell r="Q764" t="str">
            <v>CÔNG TY TNHH MTV THƯƠNG MẠI VÀ DỊCH VỤ NGỌC THƠM</v>
          </cell>
        </row>
        <row r="765">
          <cell r="A765" t="str">
            <v>cleverfood0004</v>
          </cell>
          <cell r="B765" t="str">
            <v>cleverfood Lữ Đoàn Nghĩa Đô</v>
          </cell>
          <cell r="C765" t="str">
            <v>10/106 Hoàng Quốc Việt, Nghĩa Đô, Cầu Giấy, HN</v>
          </cell>
          <cell r="D765" t="str">
            <v/>
          </cell>
          <cell r="E765" t="str">
            <v>MIENBAC;STCH;4%</v>
          </cell>
          <cell r="F765" t="str">
            <v/>
          </cell>
          <cell r="H765">
            <v>0</v>
          </cell>
          <cell r="I765" t="str">
            <v>HN007</v>
          </cell>
          <cell r="J765" t="str">
            <v>Đỗ Minh Quang</v>
          </cell>
          <cell r="K765" t="str">
            <v>Việt Nam</v>
          </cell>
          <cell r="L765" t="str">
            <v>Hà Nội</v>
          </cell>
          <cell r="M765" t="str">
            <v>Quận Cầu Giấy</v>
          </cell>
          <cell r="O765" t="str">
            <v>CLEVERFOOD</v>
          </cell>
          <cell r="P765" t="str">
            <v>CÔNG TY CỔ PHẦN THỰC PHẨM SẠCH CLEVERFOOD</v>
          </cell>
          <cell r="Q765" t="str">
            <v>CÔNG TY TNHH MTV THƯƠNG MẠI VÀ DỊCH VỤ NGỌC THƠM</v>
          </cell>
        </row>
        <row r="766">
          <cell r="A766" t="str">
            <v>cleverfood0005</v>
          </cell>
          <cell r="B766" t="str">
            <v>cleverfood Lữ Đoàn 460 Khương Đình</v>
          </cell>
          <cell r="C766" t="str">
            <v>Tầng 1 tòa G4 chung cư Five Star Garden, 460 Khương Đình, Thanh Xuân, HN</v>
          </cell>
          <cell r="D766" t="str">
            <v/>
          </cell>
          <cell r="E766" t="str">
            <v>MIENBAC;STCH;4%</v>
          </cell>
          <cell r="F766" t="str">
            <v/>
          </cell>
          <cell r="H766">
            <v>0</v>
          </cell>
          <cell r="I766" t="str">
            <v>HN007</v>
          </cell>
          <cell r="J766" t="str">
            <v>Đỗ Minh Quang</v>
          </cell>
          <cell r="K766" t="str">
            <v>Việt Nam</v>
          </cell>
          <cell r="L766" t="str">
            <v>Hà Nội</v>
          </cell>
          <cell r="M766" t="str">
            <v>Quận Thanh Xuân</v>
          </cell>
          <cell r="O766" t="str">
            <v>CLEVERFOOD</v>
          </cell>
          <cell r="P766" t="str">
            <v>CÔNG TY CỔ PHẦN THỰC PHẨM SẠCH CLEVERFOOD</v>
          </cell>
          <cell r="Q766" t="str">
            <v>CÔNG TY TNHH MTV THƯƠNG MẠI VÀ DỊCH VỤ NGỌC THƠM</v>
          </cell>
        </row>
        <row r="767">
          <cell r="A767" t="str">
            <v>cleverfood0006</v>
          </cell>
          <cell r="B767" t="str">
            <v>cleverfood Lữ Đoàn 21 Lê Đức Thọ</v>
          </cell>
          <cell r="C767" t="str">
            <v>Đối diện sảnh tòa CT-B Chung cư Sun Square, Mỹ Đình 2, Từ Liêm, HN</v>
          </cell>
          <cell r="D767" t="str">
            <v/>
          </cell>
          <cell r="E767" t="str">
            <v>MIENBAC;STCH;4%</v>
          </cell>
          <cell r="F767" t="str">
            <v/>
          </cell>
          <cell r="H767">
            <v>0</v>
          </cell>
          <cell r="I767" t="str">
            <v>HN007</v>
          </cell>
          <cell r="J767" t="str">
            <v>Đỗ Minh Quang</v>
          </cell>
          <cell r="K767" t="str">
            <v>Việt Nam</v>
          </cell>
          <cell r="L767" t="str">
            <v>Hà Nội</v>
          </cell>
          <cell r="M767" t="str">
            <v>Quận Nam Từ Liêm</v>
          </cell>
          <cell r="O767" t="str">
            <v>CLEVERFOOD</v>
          </cell>
          <cell r="P767" t="str">
            <v>CÔNG TY CỔ PHẦN THỰC PHẨM SẠCH CLEVERFOOD</v>
          </cell>
          <cell r="Q767" t="str">
            <v>CÔNG TY TNHH MTV THƯƠNG MẠI VÀ DỊCH VỤ NGỌC THƠM</v>
          </cell>
        </row>
        <row r="768">
          <cell r="A768" t="str">
            <v>cleverfood0007</v>
          </cell>
          <cell r="B768" t="str">
            <v>cleverfood Lữ Đoàn Part 5 Times City</v>
          </cell>
          <cell r="C768" t="str">
            <v>Part 5 KĐT Times City, 458 Minh Khai, Hai Bà Trưng, HN</v>
          </cell>
          <cell r="D768" t="str">
            <v/>
          </cell>
          <cell r="E768" t="str">
            <v>MIENBAC;STCH;4%</v>
          </cell>
          <cell r="F768" t="str">
            <v/>
          </cell>
          <cell r="H768">
            <v>0</v>
          </cell>
          <cell r="I768" t="str">
            <v>HN009</v>
          </cell>
          <cell r="J768" t="str">
            <v>Vũ Anh Tuấn</v>
          </cell>
          <cell r="K768" t="str">
            <v>Việt Nam</v>
          </cell>
          <cell r="L768" t="str">
            <v>Hà Nội</v>
          </cell>
          <cell r="M768" t="str">
            <v>Quận Hai Bà Trưng</v>
          </cell>
          <cell r="O768" t="str">
            <v>CLEVERFOOD</v>
          </cell>
          <cell r="P768" t="str">
            <v>CÔNG TY CỔ PHẦN THỰC PHẨM SẠCH CLEVERFOOD</v>
          </cell>
          <cell r="Q768" t="str">
            <v>CÔNG TY TNHH MTV THƯƠNG MẠI VÀ DỊCH VỤ NGỌC THƠM</v>
          </cell>
        </row>
        <row r="769">
          <cell r="A769" t="str">
            <v>cleverfood0008</v>
          </cell>
          <cell r="B769" t="str">
            <v>cleverfood Lữ Đoàn T5 Times City</v>
          </cell>
          <cell r="C769" t="str">
            <v>T5 KĐT Times City, 458 Minh Khai, Hai Bà Trưng, HN</v>
          </cell>
          <cell r="D769" t="str">
            <v/>
          </cell>
          <cell r="E769" t="str">
            <v>MIENBAC;STCH;4%</v>
          </cell>
          <cell r="F769" t="str">
            <v/>
          </cell>
          <cell r="H769">
            <v>0</v>
          </cell>
          <cell r="I769" t="str">
            <v>HN009</v>
          </cell>
          <cell r="J769" t="str">
            <v>Vũ Anh Tuấn</v>
          </cell>
          <cell r="K769" t="str">
            <v>Việt Nam</v>
          </cell>
          <cell r="L769" t="str">
            <v>Hà Nội</v>
          </cell>
          <cell r="M769" t="str">
            <v>Quận Hai Bà Trưng</v>
          </cell>
          <cell r="O769" t="str">
            <v>CLEVERFOOD</v>
          </cell>
          <cell r="P769" t="str">
            <v>CÔNG TY CỔ PHẦN THỰC PHẨM SẠCH CLEVERFOOD</v>
          </cell>
          <cell r="Q769" t="str">
            <v>CÔNG TY TNHH MTV THƯƠNG MẠI VÀ DỊCH VỤ NGỌC THƠM</v>
          </cell>
        </row>
        <row r="770">
          <cell r="A770" t="str">
            <v>cleverfood0009</v>
          </cell>
          <cell r="B770" t="str">
            <v>cleverfood Lữ Đoàn Part 8 Times City</v>
          </cell>
          <cell r="C770" t="str">
            <v>Part 8 KĐT Times City, 458 Minh Khai, Hai Bà Trưng, HN</v>
          </cell>
          <cell r="D770" t="str">
            <v/>
          </cell>
          <cell r="E770" t="str">
            <v>MIENBAC;STCH;4%</v>
          </cell>
          <cell r="F770" t="str">
            <v/>
          </cell>
          <cell r="H770">
            <v>0</v>
          </cell>
          <cell r="I770" t="str">
            <v>HN009</v>
          </cell>
          <cell r="J770" t="str">
            <v>Vũ Anh Tuấn</v>
          </cell>
          <cell r="K770" t="str">
            <v>Việt Nam</v>
          </cell>
          <cell r="L770" t="str">
            <v>Hà Nội</v>
          </cell>
          <cell r="M770" t="str">
            <v>Quận Hai Bà Trưng</v>
          </cell>
          <cell r="O770" t="str">
            <v>CLEVERFOOD</v>
          </cell>
          <cell r="P770" t="str">
            <v>CÔNG TY CỔ PHẦN THỰC PHẨM SẠCH CLEVERFOOD</v>
          </cell>
          <cell r="Q770" t="str">
            <v>CÔNG TY TNHH MTV THƯƠNG MẠI VÀ DỊCH VỤ NGỌC THƠM</v>
          </cell>
        </row>
        <row r="771">
          <cell r="A771" t="str">
            <v>cleverfood0010</v>
          </cell>
          <cell r="B771" t="str">
            <v>cleverfood Lữ Đoàn Ba Đình</v>
          </cell>
          <cell r="C771" t="str">
            <v>14 Ngõ 191 Nguyễn Chí Thanh, quận Ba Đình, thành phố Hà Nội</v>
          </cell>
          <cell r="D771" t="str">
            <v/>
          </cell>
          <cell r="E771" t="str">
            <v>MIENBAC;STCH;4%</v>
          </cell>
          <cell r="F771" t="str">
            <v/>
          </cell>
          <cell r="H771">
            <v>0</v>
          </cell>
          <cell r="I771" t="str">
            <v>HN009</v>
          </cell>
          <cell r="J771" t="str">
            <v>Vũ Anh Tuấn</v>
          </cell>
          <cell r="K771" t="str">
            <v>Việt Nam</v>
          </cell>
          <cell r="L771" t="str">
            <v>Hà Nội</v>
          </cell>
          <cell r="M771" t="str">
            <v>Quận Ba Đình</v>
          </cell>
          <cell r="O771" t="str">
            <v>CLEVERFOOD</v>
          </cell>
          <cell r="P771" t="str">
            <v>CÔNG TY CỔ PHẦN THỰC PHẨM SẠCH CLEVERFOOD</v>
          </cell>
          <cell r="Q771" t="str">
            <v>CÔNG TY TNHH MTV THƯƠNG MẠI VÀ DỊCH VỤ NGỌC THƠM</v>
          </cell>
        </row>
        <row r="772">
          <cell r="A772" t="str">
            <v>cleverfood0011</v>
          </cell>
          <cell r="B772" t="str">
            <v>Clever food điểm mới</v>
          </cell>
          <cell r="C772" t="str">
            <v>216B Đội Cấn, p. Liễu Giai, Q. Ba Đình, Tp Hà Nội</v>
          </cell>
          <cell r="D772" t="str">
            <v/>
          </cell>
          <cell r="E772" t="str">
            <v>MIENBAC;STCH;4%</v>
          </cell>
          <cell r="F772" t="str">
            <v/>
          </cell>
          <cell r="H772">
            <v>0</v>
          </cell>
          <cell r="I772" t="str">
            <v>HN009</v>
          </cell>
          <cell r="J772" t="str">
            <v>Vũ Anh Tuấn</v>
          </cell>
          <cell r="K772" t="str">
            <v>Việt Nam</v>
          </cell>
          <cell r="L772" t="str">
            <v>Hà Nội</v>
          </cell>
          <cell r="M772" t="str">
            <v>Quận Ba Đình</v>
          </cell>
          <cell r="O772" t="str">
            <v>CLEVERFOOD</v>
          </cell>
          <cell r="P772" t="str">
            <v>CÔNG TY CỔ PHẦN THỰC PHẨM SẠCH CLEVERFOOD</v>
          </cell>
          <cell r="Q772" t="str">
            <v>CÔNG TY TNHH MTV THƯƠNG MẠI VÀ DỊCH VỤ NGỌC THƠM</v>
          </cell>
        </row>
        <row r="773">
          <cell r="A773" t="str">
            <v>cleverfood0012</v>
          </cell>
          <cell r="B773" t="str">
            <v>cleverfood Toà A Goldseason, Quận Thanh Xuân</v>
          </cell>
          <cell r="C773" t="str">
            <v>Toà A Goldseason, 47 Nguyễn Tuân, Quận Thanh Xuân, Hà Nội</v>
          </cell>
          <cell r="D773" t="str">
            <v/>
          </cell>
          <cell r="E773" t="str">
            <v>MIENBAC;STCH;4%</v>
          </cell>
          <cell r="F773" t="str">
            <v/>
          </cell>
          <cell r="H773">
            <v>0</v>
          </cell>
          <cell r="I773" t="str">
            <v>HN007</v>
          </cell>
          <cell r="J773" t="str">
            <v>Đỗ Minh Quang</v>
          </cell>
          <cell r="K773" t="str">
            <v>Việt Nam</v>
          </cell>
          <cell r="L773" t="str">
            <v>Hà Nội</v>
          </cell>
          <cell r="M773" t="str">
            <v>Quận Thanh Xuân</v>
          </cell>
          <cell r="O773" t="str">
            <v>CLEVERFOOD</v>
          </cell>
          <cell r="P773" t="str">
            <v>CÔNG TY CỔ PHẦN THỰC PHẨM SẠCH CLEVERFOOD</v>
          </cell>
          <cell r="Q773" t="str">
            <v>CÔNG TY TNHH MTV THƯƠNG MẠI VÀ DỊCH VỤ NGỌC THƠM</v>
          </cell>
        </row>
        <row r="774">
          <cell r="A774" t="str">
            <v>CMART2</v>
          </cell>
          <cell r="B774" t="str">
            <v>Mai Văn Thái</v>
          </cell>
          <cell r="C774" t="str">
            <v>Lô 1 - CT1 Thăng Long, Phường Tây Mỗ, TP Hà Nội, Việt Nam.</v>
          </cell>
          <cell r="E774" t="str">
            <v>MIENBAC</v>
          </cell>
          <cell r="F774" t="str">
            <v>8781248542-001</v>
          </cell>
          <cell r="G774">
            <v>60</v>
          </cell>
          <cell r="H774">
            <v>0</v>
          </cell>
          <cell r="I774" t="str">
            <v>HN007</v>
          </cell>
          <cell r="J774" t="str">
            <v>Đỗ Minh Quang</v>
          </cell>
          <cell r="K774" t="str">
            <v>Việt Nam</v>
          </cell>
          <cell r="L774" t="str">
            <v>Hà Nội</v>
          </cell>
          <cell r="M774" t="str">
            <v>Quận Nam Từ Liêm</v>
          </cell>
          <cell r="N774" t="str">
            <v>Phường Tây Mỗ</v>
          </cell>
          <cell r="O774" t="str">
            <v>CMART</v>
          </cell>
          <cell r="P774" t="str">
            <v>Mai Văn Thái</v>
          </cell>
          <cell r="Q774" t="str">
            <v>CÔNG TY TNHH MTV THƯƠNG MẠI VÀ DỊCH VỤ NGỌC THƠM</v>
          </cell>
        </row>
        <row r="775">
          <cell r="A775" t="str">
            <v>CMART6</v>
          </cell>
          <cell r="B775" t="str">
            <v>Hộ kinh doanh Cmart 6 Việt Nam</v>
          </cell>
          <cell r="C775" t="str">
            <v>Ki ốt 15,16,17,18 toà 19T1 Chung cư Luckyhouse, Phường Kiến Hưng, Thành phố Hà Nội, Việt Nam.</v>
          </cell>
          <cell r="E775" t="str">
            <v>MIENBAC</v>
          </cell>
          <cell r="F775" t="str">
            <v>0109522741-001</v>
          </cell>
          <cell r="H775">
            <v>0</v>
          </cell>
          <cell r="I775" t="str">
            <v>HN007</v>
          </cell>
          <cell r="J775" t="str">
            <v>Đỗ Minh Quang</v>
          </cell>
          <cell r="K775" t="str">
            <v>Việt Nam</v>
          </cell>
          <cell r="L775" t="str">
            <v>Hà Nội</v>
          </cell>
          <cell r="M775" t="str">
            <v>Quận Hà Đông</v>
          </cell>
          <cell r="N775" t="str">
            <v>Phường Hà Đông</v>
          </cell>
          <cell r="O775" t="str">
            <v>CMART</v>
          </cell>
          <cell r="P775" t="str">
            <v>Hộ kinh doanh Cmart 6 Việt Nam</v>
          </cell>
          <cell r="Q775" t="str">
            <v>CÔNG TY TNHH MTV THƯƠNG MẠI VÀ DỊCH VỤ NGỌC THƠM</v>
          </cell>
        </row>
        <row r="776">
          <cell r="A776" t="str">
            <v>CONGDOAN</v>
          </cell>
          <cell r="B776" t="str">
            <v>BAN CHẤP HÀNH CÔNG ĐOÀN VĂN PHÒNG LIÊN HIỆP HTX THƯƠNG MẠI TP. HỒ CHÍ MINH</v>
          </cell>
          <cell r="C776" t="str">
            <v>199 - 205 Nguyễn Thái Học, Phường Phạm Ngũ Lão, Quận 1, Thành phố Hồ Chí Minh</v>
          </cell>
          <cell r="D776" t="str">
            <v>LIÊN HIỆP HỢP TÁC XÃ THƯƠNG MẠI TPHCM (SAIGON CO.OP) 131 Điện Biên Phủ, Phường 15, Quận Bình Thạnh, TP. HCM - Ms. Minh (0983.35.31.34)</v>
          </cell>
          <cell r="E776" t="str">
            <v>MIENNAM</v>
          </cell>
          <cell r="H776">
            <v>0</v>
          </cell>
          <cell r="K776" t="str">
            <v>Việt Nam</v>
          </cell>
          <cell r="L776" t="str">
            <v>Hồ Chí Minh</v>
          </cell>
          <cell r="M776" t="str">
            <v>Quận 1</v>
          </cell>
          <cell r="O776" t="str">
            <v>CONGDOAN</v>
          </cell>
          <cell r="P776" t="str">
            <v>BAN CHẤP HÀNH CÔNG ĐOÀN VĂN PHÒNG LIÊN HIỆP HTX THƯƠNG MẠI TP. HỒ CHÍ MINH</v>
          </cell>
          <cell r="Q776" t="str">
            <v>CÔNG TY TNHH MTV THƯƠNG MẠI VÀ DỊCH VỤ NGỌC THƠM</v>
          </cell>
        </row>
        <row r="777">
          <cell r="A777" t="str">
            <v>CONGVANG-001</v>
          </cell>
          <cell r="B777" t="str">
            <v>CHI NHÁNH CÔNG TY CỔ PHẦN THƯƠNG MẠI DỊCH VỤ CỔNG VÀNG (TP HÀ NỘI)</v>
          </cell>
          <cell r="C777" t="str">
            <v>Tầng 7 TTTM Gigamall, Số 240-242 Phạm Văn Đồng, Phường Hiệp Bình Chánh, Thành phố Thủ Đức, Thành phố Hồ Chí Minh, Việt Nam</v>
          </cell>
          <cell r="E777" t="str">
            <v>MIENNAM</v>
          </cell>
          <cell r="F777" t="str">
            <v>0102721191-001</v>
          </cell>
          <cell r="G777">
            <v>60</v>
          </cell>
          <cell r="H777">
            <v>0</v>
          </cell>
          <cell r="I777" t="str">
            <v>SG011</v>
          </cell>
          <cell r="J777" t="str">
            <v>Trương Quang Thanh</v>
          </cell>
          <cell r="K777" t="str">
            <v>Việt Nam</v>
          </cell>
          <cell r="L777" t="str">
            <v>Hồ Chí Minh</v>
          </cell>
          <cell r="M777" t="str">
            <v>Quận Thủ Đức</v>
          </cell>
          <cell r="N777" t="str">
            <v>Phường Hiệp Bình Chánh</v>
          </cell>
          <cell r="O777" t="str">
            <v>CONGVANG-001</v>
          </cell>
          <cell r="P777" t="str">
            <v>CHI NHÁNH CÔNG TY CỔ PHẦN THƯƠNG MẠI DỊCH VỤ CỔNG VÀNG (TP HÀ NỘI)</v>
          </cell>
          <cell r="Q777" t="str">
            <v>CÔNG TY TNHH MTV THƯƠNG MẠI VÀ DỊCH VỤ NGỌC THƠM</v>
          </cell>
        </row>
        <row r="778">
          <cell r="A778" t="str">
            <v>COOP</v>
          </cell>
          <cell r="B778" t="str">
            <v>CÔNG TY TNHH MTV THỰC PHẨM SAIGON CO.OP</v>
          </cell>
          <cell r="C778" t="str">
            <v>199-205 Nguyễn Thái Học, Phường Bến Thành, TP Hồ Chí Minh, Việt Nam</v>
          </cell>
          <cell r="E778" t="str">
            <v>COOP; Coopfood; MIENNAM</v>
          </cell>
          <cell r="F778" t="str">
            <v>0309129418</v>
          </cell>
          <cell r="G778">
            <v>60</v>
          </cell>
          <cell r="H778">
            <v>0</v>
          </cell>
          <cell r="K778" t="str">
            <v>Việt Nam</v>
          </cell>
          <cell r="L778" t="str">
            <v>Hồ Chí Minh</v>
          </cell>
          <cell r="M778" t="str">
            <v>Quận 1</v>
          </cell>
          <cell r="O778" t="str">
            <v>COOP</v>
          </cell>
          <cell r="P778" t="str">
            <v>CÔNG TY TNHH MTV THỰC PHẨM SAIGON CO.OP</v>
          </cell>
          <cell r="Q778" t="str">
            <v>CÔNG TY TNHH MTV THƯƠNG MẠI VÀ DỊCH VỤ NGỌC THƠM</v>
          </cell>
        </row>
        <row r="779">
          <cell r="A779" t="str">
            <v>coop0001</v>
          </cell>
          <cell r="B779" t="str">
            <v>Cửa Hàng Co.opFood Hoàng Hữu Nam</v>
          </cell>
          <cell r="C779" t="str">
            <v>434A đường Hoàng Hữu Nam, phường Tăng Nhơn Phú, TP HCM</v>
          </cell>
          <cell r="E779" t="str">
            <v>Coopfood;COOP;MIENNAM</v>
          </cell>
          <cell r="F779" t="str">
            <v/>
          </cell>
          <cell r="G779">
            <v>60</v>
          </cell>
          <cell r="H779">
            <v>0</v>
          </cell>
          <cell r="I779" t="str">
            <v>SG026</v>
          </cell>
          <cell r="J779" t="str">
            <v>Nguyễn Văn Vinh</v>
          </cell>
          <cell r="K779" t="str">
            <v>Việt Nam</v>
          </cell>
          <cell r="L779" t="str">
            <v>Hồ Chí Minh</v>
          </cell>
          <cell r="M779" t="str">
            <v>Quận 9</v>
          </cell>
          <cell r="O779" t="str">
            <v>COOP</v>
          </cell>
          <cell r="P779" t="str">
            <v>CÔNG TY TNHH MTV THỰC PHẨM SAIGON CO.OP</v>
          </cell>
          <cell r="Q779" t="str">
            <v>CÔNG TY TNHH MTV THƯƠNG MẠI VÀ DỊCH VỤ NGỌC THƠM</v>
          </cell>
        </row>
        <row r="780">
          <cell r="A780" t="str">
            <v>coop0002</v>
          </cell>
          <cell r="B780" t="str">
            <v>Cửa Hàng Co.opFood CC Phú Gia</v>
          </cell>
          <cell r="C780" t="str">
            <v>A1.01 Lô A Chung cư Phú Gia, Khu Dân cư Phú Gia, xã Nhà Bè, TP HCM</v>
          </cell>
          <cell r="E780" t="str">
            <v>Coopfood;COOP;MIENNAM</v>
          </cell>
          <cell r="F780" t="str">
            <v/>
          </cell>
          <cell r="G780">
            <v>60</v>
          </cell>
          <cell r="H780">
            <v>0</v>
          </cell>
          <cell r="I780" t="str">
            <v>SG009</v>
          </cell>
          <cell r="J780" t="str">
            <v>Hứa Thị Ngọc Thơ</v>
          </cell>
          <cell r="K780" t="str">
            <v>Việt Nam</v>
          </cell>
          <cell r="L780" t="str">
            <v>Hồ Chí Minh</v>
          </cell>
          <cell r="M780" t="str">
            <v>Huyện Nhà Bè</v>
          </cell>
          <cell r="O780" t="str">
            <v>COOP</v>
          </cell>
          <cell r="P780" t="str">
            <v>CÔNG TY TNHH MTV THỰC PHẨM SAIGON CO.OP</v>
          </cell>
          <cell r="Q780" t="str">
            <v>CÔNG TY TNHH MTV THƯƠNG MẠI VÀ DỊCH VỤ NGỌC THƠM</v>
          </cell>
        </row>
        <row r="781">
          <cell r="A781" t="str">
            <v>coop0004</v>
          </cell>
          <cell r="B781" t="str">
            <v>Cửa Hàng Co.opFood Đình Phong Phú</v>
          </cell>
          <cell r="C781" t="str">
            <v>88 Đình Phong Phú, Phường Tăng Nhơn Phú, TP HCM</v>
          </cell>
          <cell r="E781" t="str">
            <v>Coopfood;COOP;MIENNAM</v>
          </cell>
          <cell r="F781" t="str">
            <v/>
          </cell>
          <cell r="G781">
            <v>60</v>
          </cell>
          <cell r="H781">
            <v>0</v>
          </cell>
          <cell r="I781" t="str">
            <v>SG026</v>
          </cell>
          <cell r="J781" t="str">
            <v>Nguyễn Văn Vinh</v>
          </cell>
          <cell r="K781" t="str">
            <v>Việt Nam</v>
          </cell>
          <cell r="L781" t="str">
            <v>Hồ Chí Minh</v>
          </cell>
          <cell r="M781" t="str">
            <v>Quận 9</v>
          </cell>
          <cell r="O781" t="str">
            <v>COOP</v>
          </cell>
          <cell r="P781" t="str">
            <v>CÔNG TY TNHH MTV THỰC PHẨM SAIGON CO.OP</v>
          </cell>
          <cell r="Q781" t="str">
            <v>CÔNG TY TNHH MTV THƯƠNG MẠI VÀ DỊCH VỤ NGỌC THƠM</v>
          </cell>
        </row>
        <row r="782">
          <cell r="A782" t="str">
            <v>COOP-001</v>
          </cell>
          <cell r="B782" t="str">
            <v>LIÊN HIỆP HỢP TÁC XÃ THƯƠNG MẠI TP. HỒ CHÍ MINH</v>
          </cell>
          <cell r="C782" t="str">
            <v>199-205 Nguyễn Thái Học, Phường Bến Thành, Thành phố Hồ Chí Minh, Việt Nam</v>
          </cell>
          <cell r="E782" t="str">
            <v>COOP; MIENNAM</v>
          </cell>
          <cell r="F782" t="str">
            <v>0301175691</v>
          </cell>
          <cell r="G782">
            <v>60</v>
          </cell>
          <cell r="H782">
            <v>0</v>
          </cell>
          <cell r="I782" t="str">
            <v>SG011</v>
          </cell>
          <cell r="J782" t="str">
            <v>Trương Quang Thanh</v>
          </cell>
          <cell r="K782" t="str">
            <v>Việt Nam</v>
          </cell>
          <cell r="L782" t="str">
            <v>Hồ Chí Minh</v>
          </cell>
          <cell r="M782" t="str">
            <v>Quận 1</v>
          </cell>
          <cell r="O782" t="str">
            <v>COOP</v>
          </cell>
          <cell r="P782" t="str">
            <v>CÔNG TY TNHH MTV THỰC PHẨM SAIGON CO.OP</v>
          </cell>
          <cell r="Q782" t="str">
            <v>CÔNG TY TNHH MTV THƯƠNG MẠI VÀ DỊCH VỤ NGỌC THƠM</v>
          </cell>
        </row>
        <row r="783">
          <cell r="A783" t="str">
            <v>coop00225</v>
          </cell>
          <cell r="B783" t="str">
            <v>Cửa Hàng Co.opFood Tân Thới Hiệp</v>
          </cell>
          <cell r="C783" t="str">
            <v>265A Nguyễn Ảnh Thủ, Phường Tân Thới Hiệp, TP HCM</v>
          </cell>
          <cell r="E783" t="str">
            <v>Coopfood;COOP;MIENNAM</v>
          </cell>
          <cell r="F783" t="str">
            <v/>
          </cell>
          <cell r="G783">
            <v>60</v>
          </cell>
          <cell r="H783">
            <v>0</v>
          </cell>
          <cell r="I783" t="str">
            <v>SG027</v>
          </cell>
          <cell r="J783" t="str">
            <v>Trần Hạo Nhị</v>
          </cell>
          <cell r="K783" t="str">
            <v>Việt Nam</v>
          </cell>
          <cell r="L783" t="str">
            <v>Hồ Chí Minh</v>
          </cell>
          <cell r="M783" t="str">
            <v>Quận 12</v>
          </cell>
          <cell r="N783" t="str">
            <v>phường Tân Thới Hiệp</v>
          </cell>
          <cell r="O783" t="str">
            <v>COOP</v>
          </cell>
          <cell r="P783" t="str">
            <v>CÔNG TY TNHH MTV THỰC PHẨM SAIGON CO.OP</v>
          </cell>
          <cell r="Q783" t="str">
            <v>CÔNG TY TNHH MTV THƯƠNG MẠI VÀ DỊCH VỤ NGỌC THƠM</v>
          </cell>
        </row>
        <row r="784">
          <cell r="A784" t="str">
            <v>coop0054</v>
          </cell>
          <cell r="B784" t="str">
            <v>Cửa Hàng Co.opFood CC Eastern</v>
          </cell>
          <cell r="C784" t="str">
            <v>Căn thương mại dịch vụ AG04 - AG05 tầng trệt tại Lô A Chung Cư Eastern, số 299 đường Liên Phường, Phường Long Trường, TP HCM</v>
          </cell>
          <cell r="E784" t="str">
            <v>Coopfood;COOP;MIENNAM</v>
          </cell>
          <cell r="F784" t="str">
            <v/>
          </cell>
          <cell r="G784">
            <v>60</v>
          </cell>
          <cell r="H784">
            <v>0</v>
          </cell>
          <cell r="I784" t="str">
            <v>SG026</v>
          </cell>
          <cell r="J784" t="str">
            <v>Nguyễn Văn Vinh</v>
          </cell>
          <cell r="K784" t="str">
            <v>Việt Nam</v>
          </cell>
          <cell r="L784" t="str">
            <v>Hồ Chí Minh</v>
          </cell>
          <cell r="M784" t="str">
            <v>Quận 9</v>
          </cell>
          <cell r="O784" t="str">
            <v>COOP</v>
          </cell>
          <cell r="P784" t="str">
            <v>CÔNG TY TNHH MTV THỰC PHẨM SAIGON CO.OP</v>
          </cell>
          <cell r="Q784" t="str">
            <v>CÔNG TY TNHH MTV THƯƠNG MẠI VÀ DỊCH VỤ NGỌC THƠM</v>
          </cell>
        </row>
        <row r="785">
          <cell r="A785" t="str">
            <v>coop0058</v>
          </cell>
          <cell r="B785" t="str">
            <v>Cửa Hàng Co.opFood CC Đạt Gia</v>
          </cell>
          <cell r="C785" t="str">
            <v>Nhà số 0.03 Khối A1, Chung cư Tam Phú, Đường Cây keo -Phường Tam Bình, TP HCM</v>
          </cell>
          <cell r="E785" t="str">
            <v>Coopfood;COOP;MIENNAM</v>
          </cell>
          <cell r="F785" t="str">
            <v/>
          </cell>
          <cell r="G785">
            <v>60</v>
          </cell>
          <cell r="H785">
            <v>0</v>
          </cell>
          <cell r="I785" t="str">
            <v>SG026</v>
          </cell>
          <cell r="J785" t="str">
            <v>Nguyễn Văn Vinh</v>
          </cell>
          <cell r="K785" t="str">
            <v>Việt Nam</v>
          </cell>
          <cell r="L785" t="str">
            <v>Hồ Chí Minh</v>
          </cell>
          <cell r="M785" t="str">
            <v>Quận Thủ Đức</v>
          </cell>
          <cell r="O785" t="str">
            <v>COOP</v>
          </cell>
          <cell r="P785" t="str">
            <v>CÔNG TY TNHH MTV THỰC PHẨM SAIGON CO.OP</v>
          </cell>
          <cell r="Q785" t="str">
            <v>CÔNG TY TNHH MTV THƯƠNG MẠI VÀ DỊCH VỤ NGỌC THƠM</v>
          </cell>
        </row>
        <row r="786">
          <cell r="A786" t="str">
            <v>coop0066</v>
          </cell>
          <cell r="B786" t="str">
            <v>Cửa Hàng Co.opFood CC Belleza</v>
          </cell>
          <cell r="C786" t="str">
            <v>D1-13 và D1-14 dự án Chung cư Belleza, Đường Phạm Hữu Lầu, Khu dân cư Phú Mỹ, Phường Phú Thuận, TP HCM</v>
          </cell>
          <cell r="E786" t="str">
            <v>Coopfood;COOP;MIENNAM</v>
          </cell>
          <cell r="F786" t="str">
            <v/>
          </cell>
          <cell r="G786">
            <v>60</v>
          </cell>
          <cell r="H786">
            <v>0</v>
          </cell>
          <cell r="I786" t="str">
            <v>SG009</v>
          </cell>
          <cell r="J786" t="str">
            <v>Hứa Thị Ngọc Thơ</v>
          </cell>
          <cell r="K786" t="str">
            <v>Việt Nam</v>
          </cell>
          <cell r="L786" t="str">
            <v>Hồ Chí Minh</v>
          </cell>
          <cell r="M786" t="str">
            <v>Quận 7</v>
          </cell>
          <cell r="O786" t="str">
            <v>COOP</v>
          </cell>
          <cell r="P786" t="str">
            <v>CÔNG TY TNHH MTV THỰC PHẨM SAIGON CO.OP</v>
          </cell>
          <cell r="Q786" t="str">
            <v>CÔNG TY TNHH MTV THƯƠNG MẠI VÀ DỊCH VỤ NGỌC THƠM</v>
          </cell>
        </row>
        <row r="787">
          <cell r="A787" t="str">
            <v>coop0067</v>
          </cell>
          <cell r="B787" t="str">
            <v>Cửa Hàng Co.opFood Trần Trọng Cung 65</v>
          </cell>
          <cell r="C787" t="str">
            <v>65 Trần Trọng Cung, Phường Tân Thuận , TP HCM</v>
          </cell>
          <cell r="E787" t="str">
            <v>Coopfood;COOP;MIENNAM</v>
          </cell>
          <cell r="F787" t="str">
            <v/>
          </cell>
          <cell r="G787">
            <v>60</v>
          </cell>
          <cell r="H787">
            <v>0</v>
          </cell>
          <cell r="I787" t="str">
            <v>SG009</v>
          </cell>
          <cell r="J787" t="str">
            <v>Hứa Thị Ngọc Thơ</v>
          </cell>
          <cell r="K787" t="str">
            <v>Việt Nam</v>
          </cell>
          <cell r="L787" t="str">
            <v>Hồ Chí Minh</v>
          </cell>
          <cell r="M787" t="str">
            <v>Quận 7</v>
          </cell>
          <cell r="O787" t="str">
            <v>COOP</v>
          </cell>
          <cell r="P787" t="str">
            <v>CÔNG TY TNHH MTV THỰC PHẨM SAIGON CO.OP</v>
          </cell>
          <cell r="Q787" t="str">
            <v>CÔNG TY TNHH MTV THƯƠNG MẠI VÀ DỊCH VỤ NGỌC THƠM</v>
          </cell>
        </row>
        <row r="788">
          <cell r="A788" t="str">
            <v>coop0068</v>
          </cell>
          <cell r="B788" t="str">
            <v>Cửa Hàng Co.opFood Savimex</v>
          </cell>
          <cell r="C788" t="str">
            <v>92A30 Khu dân cư Savimex, Phường Phú Thuận, TP HCM</v>
          </cell>
          <cell r="E788" t="str">
            <v>Coopfood;COOP;MIENNAM</v>
          </cell>
          <cell r="F788" t="str">
            <v/>
          </cell>
          <cell r="G788">
            <v>60</v>
          </cell>
          <cell r="H788">
            <v>0</v>
          </cell>
          <cell r="I788" t="str">
            <v>SG009</v>
          </cell>
          <cell r="J788" t="str">
            <v>Hứa Thị Ngọc Thơ</v>
          </cell>
          <cell r="K788" t="str">
            <v>Việt Nam</v>
          </cell>
          <cell r="L788" t="str">
            <v>Hồ Chí Minh</v>
          </cell>
          <cell r="M788" t="str">
            <v>Quận 7</v>
          </cell>
          <cell r="O788" t="str">
            <v>COOP</v>
          </cell>
          <cell r="P788" t="str">
            <v>CÔNG TY TNHH MTV THỰC PHẨM SAIGON CO.OP</v>
          </cell>
          <cell r="Q788" t="str">
            <v>CÔNG TY TNHH MTV THƯƠNG MẠI VÀ DỊCH VỤ NGỌC THƠM</v>
          </cell>
        </row>
        <row r="789">
          <cell r="A789" t="str">
            <v>coop0069</v>
          </cell>
          <cell r="B789" t="str">
            <v>Cửa Hàng Co.opFood Linh Đông</v>
          </cell>
          <cell r="C789" t="str">
            <v>A03-04, CC Đạt Gia, 43 Cây Keo, Phường Tam Bình, Quận Thủ Đức, Tp.HCM</v>
          </cell>
          <cell r="E789" t="str">
            <v>Coopfood;COOP;MIENNAM</v>
          </cell>
          <cell r="F789" t="str">
            <v/>
          </cell>
          <cell r="G789">
            <v>60</v>
          </cell>
          <cell r="H789">
            <v>0</v>
          </cell>
          <cell r="I789" t="str">
            <v>SG011</v>
          </cell>
          <cell r="J789" t="str">
            <v>Trương Quang Thanh</v>
          </cell>
          <cell r="K789" t="str">
            <v>Việt Nam</v>
          </cell>
          <cell r="L789" t="str">
            <v>Hồ Chí Minh</v>
          </cell>
          <cell r="M789" t="str">
            <v>Quận Thủ Đức</v>
          </cell>
          <cell r="N789" t="str">
            <v>Phường Tam Bình</v>
          </cell>
          <cell r="O789" t="str">
            <v>COOP</v>
          </cell>
          <cell r="P789" t="str">
            <v>CÔNG TY TNHH MTV THỰC PHẨM SAIGON CO.OP</v>
          </cell>
          <cell r="Q789" t="str">
            <v>CÔNG TY TNHH MTV THƯƠNG MẠI VÀ DỊCH VỤ NGỌC THƠM</v>
          </cell>
        </row>
        <row r="790">
          <cell r="A790" t="str">
            <v>coop0070</v>
          </cell>
          <cell r="B790" t="str">
            <v>Cửa Hàng Co.opFood Linh Đông</v>
          </cell>
          <cell r="C790" t="str">
            <v>103 Linh Đông, Phường Hiệp Bình, TP HCM</v>
          </cell>
          <cell r="E790" t="str">
            <v>Coopfood;COOP;MIENNAM</v>
          </cell>
          <cell r="F790" t="str">
            <v/>
          </cell>
          <cell r="G790">
            <v>60</v>
          </cell>
          <cell r="H790">
            <v>0</v>
          </cell>
          <cell r="I790" t="str">
            <v>SG026</v>
          </cell>
          <cell r="J790" t="str">
            <v>Nguyễn Văn Vinh</v>
          </cell>
          <cell r="K790" t="str">
            <v>Việt Nam</v>
          </cell>
          <cell r="L790" t="str">
            <v>Hồ Chí Minh</v>
          </cell>
          <cell r="M790" t="str">
            <v>Quận Thủ Đức</v>
          </cell>
          <cell r="O790" t="str">
            <v>COOP</v>
          </cell>
          <cell r="P790" t="str">
            <v>CÔNG TY TNHH MTV THỰC PHẨM SAIGON CO.OP</v>
          </cell>
          <cell r="Q790" t="str">
            <v>CÔNG TY TNHH MTV THƯƠNG MẠI VÀ DỊCH VỤ NGỌC THƠM</v>
          </cell>
        </row>
        <row r="791">
          <cell r="A791" t="str">
            <v>coop0072</v>
          </cell>
          <cell r="B791" t="str">
            <v>Cửa Hàng Co.opFood Hoàng Anh Thanh Bình</v>
          </cell>
          <cell r="C791" t="str">
            <v>Căn hộ C01 - 04 Tầng 01, Block C, Đường D4 thuộc khu Hoàng Anh Thanh Bình, Phường Tân Hưng, TP HCM</v>
          </cell>
          <cell r="E791" t="str">
            <v>Coopfood;COOP;MIENNAM</v>
          </cell>
          <cell r="F791" t="str">
            <v/>
          </cell>
          <cell r="G791">
            <v>60</v>
          </cell>
          <cell r="H791">
            <v>0</v>
          </cell>
          <cell r="I791" t="str">
            <v>SG009</v>
          </cell>
          <cell r="J791" t="str">
            <v>Hứa Thị Ngọc Thơ</v>
          </cell>
          <cell r="K791" t="str">
            <v>Việt Nam</v>
          </cell>
          <cell r="L791" t="str">
            <v>Hồ Chí Minh</v>
          </cell>
          <cell r="M791" t="str">
            <v>Quận 7</v>
          </cell>
          <cell r="O791" t="str">
            <v>COOP</v>
          </cell>
          <cell r="P791" t="str">
            <v>CÔNG TY TNHH MTV THỰC PHẨM SAIGON CO.OP</v>
          </cell>
          <cell r="Q791" t="str">
            <v>CÔNG TY TNHH MTV THƯƠNG MẠI VÀ DỊCH VỤ NGỌC THƠM</v>
          </cell>
        </row>
        <row r="792">
          <cell r="A792" t="str">
            <v>coop0073</v>
          </cell>
          <cell r="B792" t="str">
            <v>Cửa Hàng Co.opFood Lâm Văn Bền 22</v>
          </cell>
          <cell r="C792" t="str">
            <v>22 Lâm Văn Bền, Phường Tân Hưng, TP HCM</v>
          </cell>
          <cell r="E792" t="str">
            <v>Coopfood;COOP;MIENNAM</v>
          </cell>
          <cell r="F792" t="str">
            <v/>
          </cell>
          <cell r="G792">
            <v>60</v>
          </cell>
          <cell r="H792">
            <v>0</v>
          </cell>
          <cell r="I792" t="str">
            <v>SG009</v>
          </cell>
          <cell r="J792" t="str">
            <v>Hứa Thị Ngọc Thơ</v>
          </cell>
          <cell r="K792" t="str">
            <v>Việt Nam</v>
          </cell>
          <cell r="L792" t="str">
            <v>Hồ Chí Minh</v>
          </cell>
          <cell r="M792" t="str">
            <v>Quận 7</v>
          </cell>
          <cell r="O792" t="str">
            <v>COOP</v>
          </cell>
          <cell r="P792" t="str">
            <v>CÔNG TY TNHH MTV THỰC PHẨM SAIGON CO.OP</v>
          </cell>
          <cell r="Q792" t="str">
            <v>CÔNG TY TNHH MTV THƯƠNG MẠI VÀ DỊCH VỤ NGỌC THƠM</v>
          </cell>
        </row>
        <row r="793">
          <cell r="A793" t="str">
            <v>coop0074</v>
          </cell>
          <cell r="B793" t="str">
            <v>Cửa Hàng Co.opFood ĐS3 Hiệp Bình Phước</v>
          </cell>
          <cell r="C793" t="str">
            <v>12 Đường Số 3, Phường Hiệp Bình, TP HCM</v>
          </cell>
          <cell r="E793" t="str">
            <v>Coopfood;COOP;MIENNAM</v>
          </cell>
          <cell r="F793" t="str">
            <v/>
          </cell>
          <cell r="G793">
            <v>60</v>
          </cell>
          <cell r="H793">
            <v>0</v>
          </cell>
          <cell r="I793" t="str">
            <v>SG026</v>
          </cell>
          <cell r="J793" t="str">
            <v>Nguyễn Văn Vinh</v>
          </cell>
          <cell r="K793" t="str">
            <v>Việt Nam</v>
          </cell>
          <cell r="L793" t="str">
            <v>Hồ Chí Minh</v>
          </cell>
          <cell r="M793" t="str">
            <v>Quận Thủ Đức</v>
          </cell>
          <cell r="O793" t="str">
            <v>COOP</v>
          </cell>
          <cell r="P793" t="str">
            <v>CÔNG TY TNHH MTV THỰC PHẨM SAIGON CO.OP</v>
          </cell>
          <cell r="Q793" t="str">
            <v>CÔNG TY TNHH MTV THƯƠNG MẠI VÀ DỊCH VỤ NGỌC THƠM</v>
          </cell>
        </row>
        <row r="794">
          <cell r="A794" t="str">
            <v>coop0075</v>
          </cell>
          <cell r="B794" t="str">
            <v>Cửa Hàng Co.opFood Lê Thị Hoa 240</v>
          </cell>
          <cell r="C794" t="str">
            <v>240 Lê Thị Hoa, Phường Tam Bình, TP HCM</v>
          </cell>
          <cell r="E794" t="str">
            <v>Coopfood;COOP;MIENNAM</v>
          </cell>
          <cell r="F794" t="str">
            <v/>
          </cell>
          <cell r="G794">
            <v>60</v>
          </cell>
          <cell r="H794">
            <v>0</v>
          </cell>
          <cell r="I794" t="str">
            <v>SG026</v>
          </cell>
          <cell r="J794" t="str">
            <v>Nguyễn Văn Vinh</v>
          </cell>
          <cell r="K794" t="str">
            <v>Việt Nam</v>
          </cell>
          <cell r="L794" t="str">
            <v>Hồ Chí Minh</v>
          </cell>
          <cell r="M794" t="str">
            <v>Quận Thủ Đức</v>
          </cell>
          <cell r="O794" t="str">
            <v>COOP</v>
          </cell>
          <cell r="P794" t="str">
            <v>CÔNG TY TNHH MTV THỰC PHẨM SAIGON CO.OP</v>
          </cell>
          <cell r="Q794" t="str">
            <v>CÔNG TY TNHH MTV THƯƠNG MẠI VÀ DỊCH VỤ NGỌC THƠM</v>
          </cell>
        </row>
        <row r="795">
          <cell r="A795" t="str">
            <v>coop0076</v>
          </cell>
          <cell r="B795" t="str">
            <v>Cửa Hàng Co.opFood Phước Kiểng</v>
          </cell>
          <cell r="C795" t="str">
            <v>122 Lê Văn Lương, Xã Nhà Bè, TP HCM</v>
          </cell>
          <cell r="E795" t="str">
            <v>Coopfood;COOP;MIENNAM</v>
          </cell>
          <cell r="F795" t="str">
            <v/>
          </cell>
          <cell r="G795">
            <v>60</v>
          </cell>
          <cell r="H795">
            <v>0</v>
          </cell>
          <cell r="I795" t="str">
            <v>SG009</v>
          </cell>
          <cell r="J795" t="str">
            <v>Hứa Thị Ngọc Thơ</v>
          </cell>
          <cell r="K795" t="str">
            <v>Việt Nam</v>
          </cell>
          <cell r="L795" t="str">
            <v>Hồ Chí Minh</v>
          </cell>
          <cell r="M795" t="str">
            <v>Huyện Nhà Bè</v>
          </cell>
          <cell r="O795" t="str">
            <v>COOP</v>
          </cell>
          <cell r="P795" t="str">
            <v>CÔNG TY TNHH MTV THỰC PHẨM SAIGON CO.OP</v>
          </cell>
          <cell r="Q795" t="str">
            <v>CÔNG TY TNHH MTV THƯƠNG MẠI VÀ DỊCH VỤ NGỌC THƠM</v>
          </cell>
        </row>
        <row r="796">
          <cell r="A796" t="str">
            <v>coop0081</v>
          </cell>
          <cell r="B796" t="str">
            <v>Cửa Hàng Co.opFood Đỗ Xuân Hợp 729</v>
          </cell>
          <cell r="C796" t="str">
            <v>729 Đỗ Xuân Hợp, Phường Long Trường, Tp Thủ Đức</v>
          </cell>
          <cell r="E796" t="str">
            <v>Coopfood;COOP;MIENNAM</v>
          </cell>
          <cell r="F796" t="str">
            <v/>
          </cell>
          <cell r="G796">
            <v>60</v>
          </cell>
          <cell r="H796">
            <v>0</v>
          </cell>
          <cell r="I796" t="str">
            <v>SG026</v>
          </cell>
          <cell r="J796" t="str">
            <v>Nguyễn Văn Vinh</v>
          </cell>
          <cell r="K796" t="str">
            <v>Việt Nam</v>
          </cell>
          <cell r="L796" t="str">
            <v>Hồ Chí Minh</v>
          </cell>
          <cell r="M796" t="str">
            <v>Quận 9</v>
          </cell>
          <cell r="O796" t="str">
            <v>COOP</v>
          </cell>
          <cell r="P796" t="str">
            <v>CÔNG TY TNHH MTV THỰC PHẨM SAIGON CO.OP</v>
          </cell>
          <cell r="Q796" t="str">
            <v>CÔNG TY TNHH MTV THƯƠNG MẠI VÀ DỊCH VỤ NGỌC THƠM</v>
          </cell>
        </row>
        <row r="797">
          <cell r="A797" t="str">
            <v>coop0082</v>
          </cell>
          <cell r="B797" t="str">
            <v>Cửa Hàng Co.opFood Minh Đức</v>
          </cell>
          <cell r="C797" t="str">
            <v>103 Đường 154, Phường Tân Nhớn Phú, TP HCM</v>
          </cell>
          <cell r="E797" t="str">
            <v>Coopfood;COOP;MIENNAM</v>
          </cell>
          <cell r="F797" t="str">
            <v/>
          </cell>
          <cell r="G797">
            <v>60</v>
          </cell>
          <cell r="H797">
            <v>0</v>
          </cell>
          <cell r="I797" t="str">
            <v>SG026</v>
          </cell>
          <cell r="J797" t="str">
            <v>Nguyễn Văn Vinh</v>
          </cell>
          <cell r="K797" t="str">
            <v>Việt Nam</v>
          </cell>
          <cell r="L797" t="str">
            <v>Hồ Chí Minh</v>
          </cell>
          <cell r="M797" t="str">
            <v>Quận 9</v>
          </cell>
          <cell r="O797" t="str">
            <v>COOP</v>
          </cell>
          <cell r="P797" t="str">
            <v>CÔNG TY TNHH MTV THỰC PHẨM SAIGON CO.OP</v>
          </cell>
          <cell r="Q797" t="str">
            <v>CÔNG TY TNHH MTV THƯƠNG MẠI VÀ DỊCH VỤ NGỌC THƠM</v>
          </cell>
        </row>
        <row r="798">
          <cell r="A798" t="str">
            <v>coop0083</v>
          </cell>
          <cell r="B798" t="str">
            <v>Cửa Hàng Co.opFood Đường 339</v>
          </cell>
          <cell r="C798" t="str">
            <v>65A Đường 339, Phường Phước Long B, Quận 9, HCM</v>
          </cell>
          <cell r="E798" t="str">
            <v>Coopfood;COOP;MIENNAM</v>
          </cell>
          <cell r="F798" t="str">
            <v/>
          </cell>
          <cell r="G798">
            <v>60</v>
          </cell>
          <cell r="H798">
            <v>0</v>
          </cell>
          <cell r="I798" t="str">
            <v>SG011</v>
          </cell>
          <cell r="J798" t="str">
            <v>Trương Quang Thanh</v>
          </cell>
          <cell r="K798" t="str">
            <v>Việt Nam</v>
          </cell>
          <cell r="L798" t="str">
            <v>Hồ Chí Minh</v>
          </cell>
          <cell r="M798" t="str">
            <v>Quận 9</v>
          </cell>
          <cell r="N798" t="str">
            <v>Phường Phước Long B</v>
          </cell>
          <cell r="O798" t="str">
            <v>COOP</v>
          </cell>
          <cell r="P798" t="str">
            <v>CÔNG TY TNHH MTV THỰC PHẨM SAIGON CO.OP</v>
          </cell>
          <cell r="Q798" t="str">
            <v>CÔNG TY TNHH MTV THƯƠNG MẠI VÀ DỊCH VỤ NGỌC THƠM</v>
          </cell>
        </row>
        <row r="799">
          <cell r="A799" t="str">
            <v>coop0088</v>
          </cell>
          <cell r="B799" t="str">
            <v>Cửa Hàng Co.opFood Mã Lò</v>
          </cell>
          <cell r="C799" t="str">
            <v>34 Mã Lò, phường Bình Trị Đông A, Quận Bình Tân, Thành phố Hồ Chí Minh</v>
          </cell>
          <cell r="E799" t="str">
            <v>Coopfood;COOP;MIENNAM</v>
          </cell>
          <cell r="F799" t="str">
            <v/>
          </cell>
          <cell r="G799">
            <v>60</v>
          </cell>
          <cell r="H799">
            <v>0</v>
          </cell>
          <cell r="I799" t="str">
            <v>SG004</v>
          </cell>
          <cell r="J799" t="str">
            <v>Huỳnh Quốc Phong</v>
          </cell>
          <cell r="K799" t="str">
            <v>Việt Nam</v>
          </cell>
          <cell r="L799" t="str">
            <v>Hồ Chí Minh</v>
          </cell>
          <cell r="M799" t="str">
            <v>Quận Bình Tân</v>
          </cell>
          <cell r="O799" t="str">
            <v>COOP</v>
          </cell>
          <cell r="P799" t="str">
            <v>CÔNG TY TNHH MTV THỰC PHẨM SAIGON CO.OP</v>
          </cell>
          <cell r="Q799" t="str">
            <v>CÔNG TY TNHH MTV THƯƠNG MẠI VÀ DỊCH VỤ NGỌC THƠM</v>
          </cell>
        </row>
        <row r="800">
          <cell r="A800" t="str">
            <v>coop0090</v>
          </cell>
          <cell r="B800" t="str">
            <v>Cửa Hàng Co.opFood Nguyễn Kiệm</v>
          </cell>
          <cell r="C800" t="str">
            <v>556 Nguyễn Kiệm, Phường Đức Nhuận, TP HCM</v>
          </cell>
          <cell r="E800" t="str">
            <v>Coopfood;COOP;MIENNAM</v>
          </cell>
          <cell r="F800" t="str">
            <v/>
          </cell>
          <cell r="G800">
            <v>60</v>
          </cell>
          <cell r="H800">
            <v>0</v>
          </cell>
          <cell r="I800" t="str">
            <v>SG026</v>
          </cell>
          <cell r="J800" t="str">
            <v>Nguyễn Văn Vinh</v>
          </cell>
          <cell r="K800" t="str">
            <v>Việt Nam</v>
          </cell>
          <cell r="L800" t="str">
            <v>Hồ Chí Minh</v>
          </cell>
          <cell r="M800" t="str">
            <v>Quận Phú Nhuận</v>
          </cell>
          <cell r="O800" t="str">
            <v>COOP</v>
          </cell>
          <cell r="P800" t="str">
            <v>CÔNG TY TNHH MTV THỰC PHẨM SAIGON CO.OP</v>
          </cell>
          <cell r="Q800" t="str">
            <v>CÔNG TY TNHH MTV THƯƠNG MẠI VÀ DỊCH VỤ NGỌC THƠM</v>
          </cell>
        </row>
        <row r="801">
          <cell r="A801" t="str">
            <v>coop0091</v>
          </cell>
          <cell r="B801" t="str">
            <v>Cửa Hàng Co.opFood An Lạc</v>
          </cell>
          <cell r="C801" t="str">
            <v>82 Đường Số 1, Khu Dân Cư Lê Thành, Phường An Lạc, TP HCM</v>
          </cell>
          <cell r="E801" t="str">
            <v>Coopfood;COOP;MIENNAM</v>
          </cell>
          <cell r="F801" t="str">
            <v/>
          </cell>
          <cell r="G801">
            <v>60</v>
          </cell>
          <cell r="H801">
            <v>0</v>
          </cell>
          <cell r="I801" t="str">
            <v>SG023</v>
          </cell>
          <cell r="J801" t="str">
            <v>Nguyễn Quốc Thái</v>
          </cell>
          <cell r="K801" t="str">
            <v>Việt Nam</v>
          </cell>
          <cell r="L801" t="str">
            <v>Hồ Chí Minh</v>
          </cell>
          <cell r="M801" t="str">
            <v>Quận Bình Tân</v>
          </cell>
          <cell r="O801" t="str">
            <v>COOP</v>
          </cell>
          <cell r="P801" t="str">
            <v>CÔNG TY TNHH MTV THỰC PHẨM SAIGON CO.OP</v>
          </cell>
          <cell r="Q801" t="str">
            <v>CÔNG TY TNHH MTV THƯƠNG MẠI VÀ DỊCH VỤ NGỌC THƠM</v>
          </cell>
        </row>
        <row r="802">
          <cell r="A802" t="str">
            <v>coop0092</v>
          </cell>
          <cell r="B802" t="str">
            <v>Cửa Hàng Co.opFood Tăng Nhơn Phú 26</v>
          </cell>
          <cell r="C802" t="str">
            <v>26 Tăng Nhơn Phú, Phường Phước Long, TP HCM</v>
          </cell>
          <cell r="E802" t="str">
            <v>Coopfood;COOP;MIENNAM</v>
          </cell>
          <cell r="F802" t="str">
            <v/>
          </cell>
          <cell r="G802">
            <v>60</v>
          </cell>
          <cell r="H802">
            <v>0</v>
          </cell>
          <cell r="I802" t="str">
            <v>SG026</v>
          </cell>
          <cell r="J802" t="str">
            <v>Nguyễn Văn Vinh</v>
          </cell>
          <cell r="K802" t="str">
            <v>Việt Nam</v>
          </cell>
          <cell r="L802" t="str">
            <v>Hồ Chí Minh</v>
          </cell>
          <cell r="M802" t="str">
            <v>Quận 9</v>
          </cell>
          <cell r="O802" t="str">
            <v>COOP</v>
          </cell>
          <cell r="P802" t="str">
            <v>CÔNG TY TNHH MTV THỰC PHẨM SAIGON CO.OP</v>
          </cell>
          <cell r="Q802" t="str">
            <v>CÔNG TY TNHH MTV THƯƠNG MẠI VÀ DỊCH VỤ NGỌC THƠM</v>
          </cell>
        </row>
        <row r="803">
          <cell r="A803" t="str">
            <v>coop0093</v>
          </cell>
          <cell r="B803" t="str">
            <v>Cửa hàng Co.op Food Man Thiện 126A</v>
          </cell>
          <cell r="C803" t="str">
            <v>126A Man Thiện, Phường Tăng Nhơn Phú,TP HCM</v>
          </cell>
          <cell r="E803" t="str">
            <v>Coopfood;COOP;MIENNAM</v>
          </cell>
          <cell r="F803" t="str">
            <v/>
          </cell>
          <cell r="G803">
            <v>60</v>
          </cell>
          <cell r="H803">
            <v>0</v>
          </cell>
          <cell r="I803" t="str">
            <v>SG026</v>
          </cell>
          <cell r="J803" t="str">
            <v>Nguyễn Văn Vinh</v>
          </cell>
          <cell r="K803" t="str">
            <v>Việt Nam</v>
          </cell>
          <cell r="L803" t="str">
            <v>Hồ Chí Minh</v>
          </cell>
          <cell r="M803" t="str">
            <v>Quận 9</v>
          </cell>
          <cell r="O803" t="str">
            <v>COOP</v>
          </cell>
          <cell r="P803" t="str">
            <v>CÔNG TY TNHH MTV THỰC PHẨM SAIGON CO.OP</v>
          </cell>
          <cell r="Q803" t="str">
            <v>CÔNG TY TNHH MTV THƯƠNG MẠI VÀ DỊCH VỤ NGỌC THƠM</v>
          </cell>
        </row>
        <row r="804">
          <cell r="A804" t="str">
            <v>coop0094</v>
          </cell>
          <cell r="B804" t="str">
            <v>Cửa hàng Co.op Food Trương Văn Thành 68</v>
          </cell>
          <cell r="C804" t="str">
            <v>66A-68 Trương Văn Thành, P, Tăng Nhơn Phú, TP HCM</v>
          </cell>
          <cell r="E804" t="str">
            <v>Coopfood;COOP;MIENNAM</v>
          </cell>
          <cell r="F804" t="str">
            <v/>
          </cell>
          <cell r="G804">
            <v>60</v>
          </cell>
          <cell r="H804">
            <v>0</v>
          </cell>
          <cell r="I804" t="str">
            <v>SG026</v>
          </cell>
          <cell r="J804" t="str">
            <v>Nguyễn Văn Vinh</v>
          </cell>
          <cell r="K804" t="str">
            <v>Việt Nam</v>
          </cell>
          <cell r="L804" t="str">
            <v>Hồ Chí Minh</v>
          </cell>
          <cell r="M804" t="str">
            <v>Quận 9</v>
          </cell>
          <cell r="O804" t="str">
            <v>COOP</v>
          </cell>
          <cell r="P804" t="str">
            <v>CÔNG TY TNHH MTV THỰC PHẨM SAIGON CO.OP</v>
          </cell>
          <cell r="Q804" t="str">
            <v>CÔNG TY TNHH MTV THƯƠNG MẠI VÀ DỊCH VỤ NGỌC THƠM</v>
          </cell>
        </row>
        <row r="805">
          <cell r="A805" t="str">
            <v>coop0095</v>
          </cell>
          <cell r="B805" t="str">
            <v>Cửa Hàng Co.opFood 9 View</v>
          </cell>
          <cell r="C805" t="str">
            <v>Số nhà 1.07 tầng thương mại (khối đế) - chung cư ký hiệu B2 ( 9 View Apartment) số 1 Đường số 1, Phường Phước Long, TP HCM</v>
          </cell>
          <cell r="E805" t="str">
            <v>Coopfood;COOP;MIENNAM</v>
          </cell>
          <cell r="F805" t="str">
            <v/>
          </cell>
          <cell r="G805">
            <v>60</v>
          </cell>
          <cell r="H805">
            <v>0</v>
          </cell>
          <cell r="I805" t="str">
            <v>SG026</v>
          </cell>
          <cell r="J805" t="str">
            <v>Nguyễn Văn Vinh</v>
          </cell>
          <cell r="K805" t="str">
            <v>Việt Nam</v>
          </cell>
          <cell r="L805" t="str">
            <v>Hồ Chí Minh</v>
          </cell>
          <cell r="M805" t="str">
            <v>Quận 9</v>
          </cell>
          <cell r="O805" t="str">
            <v>COOP</v>
          </cell>
          <cell r="P805" t="str">
            <v>CÔNG TY TNHH MTV THỰC PHẨM SAIGON CO.OP</v>
          </cell>
          <cell r="Q805" t="str">
            <v>CÔNG TY TNHH MTV THƯƠNG MẠI VÀ DỊCH VỤ NGỌC THƠM</v>
          </cell>
        </row>
        <row r="806">
          <cell r="A806" t="str">
            <v>coop0096</v>
          </cell>
          <cell r="B806" t="str">
            <v>Cửa Hàng Co.opmart 96 Hùng Vương</v>
          </cell>
          <cell r="C806" t="str">
            <v>96 Đ. Hùng Vương, Phường 9, Quận 5, Thành phố Hồ Chí Minh</v>
          </cell>
          <cell r="E806" t="str">
            <v>COOP; MIENNAM</v>
          </cell>
          <cell r="F806" t="str">
            <v/>
          </cell>
          <cell r="G806">
            <v>60</v>
          </cell>
          <cell r="H806">
            <v>0</v>
          </cell>
          <cell r="I806" t="str">
            <v>SG011</v>
          </cell>
          <cell r="J806" t="str">
            <v>Trương Quang Thanh</v>
          </cell>
          <cell r="K806" t="str">
            <v>Việt Nam</v>
          </cell>
          <cell r="L806" t="str">
            <v>Hồ Chí Minh</v>
          </cell>
          <cell r="M806" t="str">
            <v>Quận 5</v>
          </cell>
          <cell r="O806" t="str">
            <v>COOP</v>
          </cell>
          <cell r="P806" t="str">
            <v>CÔNG TY TNHH MTV THỰC PHẨM SAIGON CO.OP</v>
          </cell>
          <cell r="Q806" t="str">
            <v>CÔNG TY TNHH MTV THƯƠNG MẠI VÀ DỊCH VỤ NGỌC THƠM</v>
          </cell>
        </row>
        <row r="807">
          <cell r="A807" t="str">
            <v>coop0097</v>
          </cell>
          <cell r="B807" t="str">
            <v>Cửa Hàng Co.opFood Trương Đình Hội</v>
          </cell>
          <cell r="C807" t="str">
            <v>Số 0.01, Tầng trệt, Chung cư Trương Đình Hội, Số 45 Trương Đình Hội, Phường Phú Định, TP HCM</v>
          </cell>
          <cell r="E807" t="str">
            <v>Coopfood;COOP;MIENNAM</v>
          </cell>
          <cell r="F807" t="str">
            <v/>
          </cell>
          <cell r="G807">
            <v>60</v>
          </cell>
          <cell r="H807">
            <v>0</v>
          </cell>
          <cell r="I807" t="str">
            <v>SG027</v>
          </cell>
          <cell r="J807" t="str">
            <v>Trần Hạo Nhị</v>
          </cell>
          <cell r="K807" t="str">
            <v>Việt Nam</v>
          </cell>
          <cell r="L807" t="str">
            <v>Hồ Chí Minh</v>
          </cell>
          <cell r="M807" t="str">
            <v>Quận 8</v>
          </cell>
          <cell r="O807" t="str">
            <v>COOP</v>
          </cell>
          <cell r="P807" t="str">
            <v>CÔNG TY TNHH MTV THỰC PHẨM SAIGON CO.OP</v>
          </cell>
          <cell r="Q807" t="str">
            <v>CÔNG TY TNHH MTV THƯƠNG MẠI VÀ DỊCH VỤ NGỌC THƠM</v>
          </cell>
        </row>
        <row r="808">
          <cell r="A808" t="str">
            <v>coop0099</v>
          </cell>
          <cell r="B808" t="str">
            <v>Cửa Hàng Co.opFood The Garden Mall</v>
          </cell>
          <cell r="C808" t="str">
            <v>Tầng 1, Khu thương mại Thuận Kiều, 190 Hồng Bàng, Phường Chợ Lớn, TP HCM</v>
          </cell>
          <cell r="E808" t="str">
            <v>Coopfood;COOP;MIENNAM</v>
          </cell>
          <cell r="F808" t="str">
            <v/>
          </cell>
          <cell r="G808">
            <v>60</v>
          </cell>
          <cell r="H808">
            <v>0</v>
          </cell>
          <cell r="I808" t="str">
            <v>SG026</v>
          </cell>
          <cell r="J808" t="str">
            <v>Nguyễn Văn Vinh</v>
          </cell>
          <cell r="K808" t="str">
            <v>Việt Nam</v>
          </cell>
          <cell r="L808" t="str">
            <v>Hồ Chí Minh</v>
          </cell>
          <cell r="M808" t="str">
            <v>Quận 5</v>
          </cell>
          <cell r="O808" t="str">
            <v>COOP</v>
          </cell>
          <cell r="P808" t="str">
            <v>CÔNG TY TNHH MTV THỰC PHẨM SAIGON CO.OP</v>
          </cell>
          <cell r="Q808" t="str">
            <v>CÔNG TY TNHH MTV THƯƠNG MẠI VÀ DỊCH VỤ NGỌC THƠM</v>
          </cell>
        </row>
        <row r="809">
          <cell r="A809" t="str">
            <v>COOP-010</v>
          </cell>
          <cell r="B809" t="str">
            <v>CHI NHÁNH LIÊN HIỆP HỢP TÁC XÃ THƯƠNG MẠI TP.HCM - CO.OPMART HẠ LONG</v>
          </cell>
          <cell r="C809" t="str">
            <v>Khu Cột Đồng Hồ, Phường Bạch Đằng, Thành phố Hạ Long, Tỉnh Quảng Ninh, Việt Nam</v>
          </cell>
          <cell r="E809" t="str">
            <v>COOP; MIENNAM</v>
          </cell>
          <cell r="F809" t="str">
            <v>0301175691-010</v>
          </cell>
          <cell r="G809">
            <v>60</v>
          </cell>
          <cell r="H809">
            <v>0</v>
          </cell>
          <cell r="I809" t="str">
            <v>HN001</v>
          </cell>
          <cell r="J809" t="str">
            <v>Trần Thị Huệ</v>
          </cell>
          <cell r="K809" t="str">
            <v>Việt Nam</v>
          </cell>
          <cell r="L809" t="str">
            <v>Quảng Ninh</v>
          </cell>
          <cell r="M809" t="str">
            <v>Tỉnh Miền Bắc</v>
          </cell>
          <cell r="O809" t="str">
            <v>COOP</v>
          </cell>
          <cell r="P809" t="str">
            <v>CÔNG TY TNHH MTV THỰC PHẨM SAIGON CO.OP</v>
          </cell>
          <cell r="Q809" t="str">
            <v>CÔNG TY TNHH MTV THƯƠNG MẠI VÀ DỊCH VỤ NGỌC THƠM</v>
          </cell>
        </row>
        <row r="810">
          <cell r="A810" t="str">
            <v>coop0100</v>
          </cell>
          <cell r="B810" t="str">
            <v>Cửa Hàng Co.opFood CC Diamond Riverside</v>
          </cell>
          <cell r="C810" t="str">
            <v>Căn thương mại D-S01, D-S02, Tháp D, Khu căn hộ cao tầng Diamond Riverside, 1646A đường Võ Văn Kiệt, phường Phú Định, TP HCM</v>
          </cell>
          <cell r="E810" t="str">
            <v>Coopfood;COOP;MIENNAM</v>
          </cell>
          <cell r="F810" t="str">
            <v/>
          </cell>
          <cell r="G810">
            <v>60</v>
          </cell>
          <cell r="H810">
            <v>0</v>
          </cell>
          <cell r="I810" t="str">
            <v>SG027</v>
          </cell>
          <cell r="J810" t="str">
            <v>Trần Hạo Nhị</v>
          </cell>
          <cell r="K810" t="str">
            <v>Việt Nam</v>
          </cell>
          <cell r="L810" t="str">
            <v>Hồ Chí Minh</v>
          </cell>
          <cell r="M810" t="str">
            <v>Quận 8</v>
          </cell>
          <cell r="O810" t="str">
            <v>COOP</v>
          </cell>
          <cell r="P810" t="str">
            <v>CÔNG TY TNHH MTV THỰC PHẨM SAIGON CO.OP</v>
          </cell>
          <cell r="Q810" t="str">
            <v>CÔNG TY TNHH MTV THƯƠNG MẠI VÀ DỊCH VỤ NGỌC THƠM</v>
          </cell>
        </row>
        <row r="811">
          <cell r="A811" t="str">
            <v>coop0101</v>
          </cell>
          <cell r="B811" t="str">
            <v>Cửa Hàng Co.opFood Phú Định</v>
          </cell>
          <cell r="C811" t="str">
            <v>Q8, HCM</v>
          </cell>
          <cell r="E811" t="str">
            <v>Coopfood;COOP;MIENNAM</v>
          </cell>
          <cell r="F811" t="str">
            <v/>
          </cell>
          <cell r="G811">
            <v>60</v>
          </cell>
          <cell r="H811">
            <v>0</v>
          </cell>
          <cell r="I811" t="str">
            <v>SG027</v>
          </cell>
          <cell r="J811" t="str">
            <v>Trần Hạo Nhị</v>
          </cell>
          <cell r="K811" t="str">
            <v>Việt Nam</v>
          </cell>
          <cell r="L811" t="str">
            <v>Hồ Chí Minh</v>
          </cell>
          <cell r="M811" t="str">
            <v>Quận 8</v>
          </cell>
          <cell r="O811" t="str">
            <v>COOP</v>
          </cell>
          <cell r="P811" t="str">
            <v>CÔNG TY TNHH MTV THỰC PHẨM SAIGON CO.OP</v>
          </cell>
          <cell r="Q811" t="str">
            <v>CÔNG TY TNHH MTV THƯƠNG MẠI VÀ DỊCH VỤ NGỌC THƠM</v>
          </cell>
        </row>
        <row r="812">
          <cell r="A812" t="str">
            <v>coop0102</v>
          </cell>
          <cell r="B812" t="str">
            <v>Cửa Hàng Co.opFood An Khang</v>
          </cell>
          <cell r="C812" t="str">
            <v>Khu thương mại và Dịch vụ Tầng 1 khối A, 0,01 chung cư An Khang, số 30, đường 19, Phường Bình Trưng, TP HCM</v>
          </cell>
          <cell r="E812" t="str">
            <v>Coopfood;COOP;MIENNAM</v>
          </cell>
          <cell r="F812" t="str">
            <v/>
          </cell>
          <cell r="G812">
            <v>60</v>
          </cell>
          <cell r="H812">
            <v>0</v>
          </cell>
          <cell r="I812" t="str">
            <v>SG009</v>
          </cell>
          <cell r="J812" t="str">
            <v>Hứa Thị Ngọc Thơ</v>
          </cell>
          <cell r="K812" t="str">
            <v>Việt Nam</v>
          </cell>
          <cell r="L812" t="str">
            <v>Hồ Chí Minh</v>
          </cell>
          <cell r="M812" t="str">
            <v>Quận 2</v>
          </cell>
          <cell r="O812" t="str">
            <v>COOP</v>
          </cell>
          <cell r="P812" t="str">
            <v>CÔNG TY TNHH MTV THỰC PHẨM SAIGON CO.OP</v>
          </cell>
          <cell r="Q812" t="str">
            <v>CÔNG TY TNHH MTV THƯƠNG MẠI VÀ DỊCH VỤ NGỌC THƠM</v>
          </cell>
        </row>
        <row r="813">
          <cell r="A813" t="str">
            <v>coop0103</v>
          </cell>
          <cell r="B813" t="str">
            <v>Cửa Hàng Co.opFood Trần Quốc Thảo 171</v>
          </cell>
          <cell r="C813" t="str">
            <v>171 Trần Quốc Thảo, Phường Nhiêu Lộc, TP HCM</v>
          </cell>
          <cell r="E813" t="str">
            <v>Coopfood;COOP;MIENNAM</v>
          </cell>
          <cell r="F813" t="str">
            <v/>
          </cell>
          <cell r="G813">
            <v>60</v>
          </cell>
          <cell r="H813">
            <v>0</v>
          </cell>
          <cell r="I813" t="str">
            <v>SG026</v>
          </cell>
          <cell r="J813" t="str">
            <v>Nguyễn Văn Vinh</v>
          </cell>
          <cell r="K813" t="str">
            <v>Việt Nam</v>
          </cell>
          <cell r="L813" t="str">
            <v>Hồ Chí Minh</v>
          </cell>
          <cell r="M813" t="str">
            <v>Quận 3</v>
          </cell>
          <cell r="O813" t="str">
            <v>COOP</v>
          </cell>
          <cell r="P813" t="str">
            <v>CÔNG TY TNHH MTV THỰC PHẨM SAIGON CO.OP</v>
          </cell>
          <cell r="Q813" t="str">
            <v>CÔNG TY TNHH MTV THƯƠNG MẠI VÀ DỊCH VỤ NGỌC THƠM</v>
          </cell>
        </row>
        <row r="814">
          <cell r="A814" t="str">
            <v>coop0104</v>
          </cell>
          <cell r="B814" t="str">
            <v>Cửa Hàng Co.opFood ĐS2 Trường Thọ</v>
          </cell>
          <cell r="C814" t="str">
            <v>91 Đường Số 2 , Phường Thủ Đức, TP HCM</v>
          </cell>
          <cell r="E814" t="str">
            <v>Coopfood;COOP;MIENNAM</v>
          </cell>
          <cell r="F814" t="str">
            <v/>
          </cell>
          <cell r="G814">
            <v>60</v>
          </cell>
          <cell r="H814">
            <v>0</v>
          </cell>
          <cell r="I814" t="str">
            <v>SG026</v>
          </cell>
          <cell r="J814" t="str">
            <v>Nguyễn Văn Vinh</v>
          </cell>
          <cell r="K814" t="str">
            <v>Việt Nam</v>
          </cell>
          <cell r="L814" t="str">
            <v>Hồ Chí Minh</v>
          </cell>
          <cell r="M814" t="str">
            <v>Quận Thủ Đức</v>
          </cell>
          <cell r="O814" t="str">
            <v>COOP</v>
          </cell>
          <cell r="P814" t="str">
            <v>CÔNG TY TNHH MTV THỰC PHẨM SAIGON CO.OP</v>
          </cell>
          <cell r="Q814" t="str">
            <v>CÔNG TY TNHH MTV THƯƠNG MẠI VÀ DỊCH VỤ NGỌC THƠM</v>
          </cell>
        </row>
        <row r="815">
          <cell r="A815" t="str">
            <v>coop0105</v>
          </cell>
          <cell r="B815" t="str">
            <v>Cửa Hàng Co.opFood Ung Văn Khiêm</v>
          </cell>
          <cell r="C815" t="str">
            <v>326.2A Ung Văn Khiêm, phường 25, Bình Thạnh, Tp.HCM</v>
          </cell>
          <cell r="E815" t="str">
            <v>Coopfood;COOP;MIENNAM</v>
          </cell>
          <cell r="F815" t="str">
            <v/>
          </cell>
          <cell r="G815">
            <v>60</v>
          </cell>
          <cell r="H815">
            <v>0</v>
          </cell>
          <cell r="I815" t="str">
            <v>SG004</v>
          </cell>
          <cell r="J815" t="str">
            <v>Huỳnh Quốc Phong</v>
          </cell>
          <cell r="K815" t="str">
            <v>Việt Nam</v>
          </cell>
          <cell r="L815" t="str">
            <v>Hồ Chí Minh</v>
          </cell>
          <cell r="M815" t="str">
            <v>Quận Bình Thạnh</v>
          </cell>
          <cell r="O815" t="str">
            <v>COOP</v>
          </cell>
          <cell r="P815" t="str">
            <v>CÔNG TY TNHH MTV THỰC PHẨM SAIGON CO.OP</v>
          </cell>
          <cell r="Q815" t="str">
            <v>CÔNG TY TNHH MTV THƯƠNG MẠI VÀ DỊCH VỤ NGỌC THƠM</v>
          </cell>
        </row>
        <row r="816">
          <cell r="A816" t="str">
            <v>coop0106</v>
          </cell>
          <cell r="B816" t="str">
            <v>Cửa Hàng Co.opFood Lê Văn Việt</v>
          </cell>
          <cell r="C816" t="str">
            <v>556 Lê Văn Việt, Phường Long Thạnh Mỹ, Q9</v>
          </cell>
          <cell r="E816" t="str">
            <v>Coopfood;COOP;MIENNAM</v>
          </cell>
          <cell r="F816" t="str">
            <v/>
          </cell>
          <cell r="G816">
            <v>60</v>
          </cell>
          <cell r="H816">
            <v>0</v>
          </cell>
          <cell r="I816" t="str">
            <v>SG011</v>
          </cell>
          <cell r="J816" t="str">
            <v>Trương Quang Thanh</v>
          </cell>
          <cell r="K816" t="str">
            <v>Việt Nam</v>
          </cell>
          <cell r="L816" t="str">
            <v>Hồ Chí Minh</v>
          </cell>
          <cell r="M816" t="str">
            <v>Quận 9</v>
          </cell>
          <cell r="N816" t="str">
            <v>Phường Long Thạnh Mỹ</v>
          </cell>
          <cell r="O816" t="str">
            <v>COOP</v>
          </cell>
          <cell r="P816" t="str">
            <v>CÔNG TY TNHH MTV THỰC PHẨM SAIGON CO.OP</v>
          </cell>
          <cell r="Q816" t="str">
            <v>CÔNG TY TNHH MTV THƯƠNG MẠI VÀ DỊCH VỤ NGỌC THƠM</v>
          </cell>
        </row>
        <row r="817">
          <cell r="A817" t="str">
            <v>coop0107</v>
          </cell>
          <cell r="B817" t="str">
            <v>Cửa hàng Co.op Food CC Safira Khang Điền</v>
          </cell>
          <cell r="C817" t="str">
            <v>Căn thương mại dịch vụ số 1.13-TMDV tại tầng 01 và tầng 02 cửa khối tháp B2 thuộc khu nhà ở cao tầng công ty Saphire, 454 đường Võ Chí Công, Phường Long Trường, TP HCM</v>
          </cell>
          <cell r="E817" t="str">
            <v>Coopfood;COOP;MIENNAM</v>
          </cell>
          <cell r="F817" t="str">
            <v/>
          </cell>
          <cell r="G817">
            <v>60</v>
          </cell>
          <cell r="H817">
            <v>0</v>
          </cell>
          <cell r="I817" t="str">
            <v>SG026</v>
          </cell>
          <cell r="J817" t="str">
            <v>Nguyễn Văn Vinh</v>
          </cell>
          <cell r="K817" t="str">
            <v>Việt Nam</v>
          </cell>
          <cell r="L817" t="str">
            <v>Hồ Chí Minh</v>
          </cell>
          <cell r="M817" t="str">
            <v>Quận 9</v>
          </cell>
          <cell r="O817" t="str">
            <v>COOP</v>
          </cell>
          <cell r="P817" t="str">
            <v>CÔNG TY TNHH MTV THỰC PHẨM SAIGON CO.OP</v>
          </cell>
          <cell r="Q817" t="str">
            <v>CÔNG TY TNHH MTV THƯƠNG MẠI VÀ DỊCH VỤ NGỌC THƠM</v>
          </cell>
        </row>
        <row r="818">
          <cell r="A818" t="str">
            <v>coop0108</v>
          </cell>
          <cell r="B818" t="str">
            <v>Cửa Hàng Co.opFood Long Trường</v>
          </cell>
          <cell r="C818" t="str">
            <v>1137 Nguyễn Duy Trinh, Phường Long Trường, TP HCM</v>
          </cell>
          <cell r="E818" t="str">
            <v>Coopfood;COOP;MIENNAM</v>
          </cell>
          <cell r="F818" t="str">
            <v/>
          </cell>
          <cell r="G818">
            <v>60</v>
          </cell>
          <cell r="H818">
            <v>0</v>
          </cell>
          <cell r="I818" t="str">
            <v>SG026</v>
          </cell>
          <cell r="J818" t="str">
            <v>Nguyễn Văn Vinh</v>
          </cell>
          <cell r="K818" t="str">
            <v>Việt Nam</v>
          </cell>
          <cell r="L818" t="str">
            <v>Hồ Chí Minh</v>
          </cell>
          <cell r="M818" t="str">
            <v>Quận 9</v>
          </cell>
          <cell r="O818" t="str">
            <v>COOP</v>
          </cell>
          <cell r="P818" t="str">
            <v>CÔNG TY TNHH MTV THỰC PHẨM SAIGON CO.OP</v>
          </cell>
          <cell r="Q818" t="str">
            <v>CÔNG TY TNHH MTV THƯƠNG MẠI VÀ DỊCH VỤ NGỌC THƠM</v>
          </cell>
        </row>
        <row r="819">
          <cell r="A819" t="str">
            <v>coop0109</v>
          </cell>
          <cell r="B819" t="str">
            <v>Cửa hàng Co.op Food Đông Tăng Long</v>
          </cell>
          <cell r="C819" t="str">
            <v>1449 Nguyễn Duy Trinh, Phường Long Phước, TP HCM</v>
          </cell>
          <cell r="E819" t="str">
            <v>Coopfood;COOP;MIENNAM</v>
          </cell>
          <cell r="F819" t="str">
            <v/>
          </cell>
          <cell r="G819">
            <v>60</v>
          </cell>
          <cell r="H819">
            <v>0</v>
          </cell>
          <cell r="I819" t="str">
            <v>SG026</v>
          </cell>
          <cell r="J819" t="str">
            <v>Nguyễn Văn Vinh</v>
          </cell>
          <cell r="K819" t="str">
            <v>Việt Nam</v>
          </cell>
          <cell r="L819" t="str">
            <v>Hồ Chí Minh</v>
          </cell>
          <cell r="M819" t="str">
            <v>Quận 9</v>
          </cell>
          <cell r="O819" t="str">
            <v>COOP</v>
          </cell>
          <cell r="P819" t="str">
            <v>CÔNG TY TNHH MTV THỰC PHẨM SAIGON CO.OP</v>
          </cell>
          <cell r="Q819" t="str">
            <v>CÔNG TY TNHH MTV THƯƠNG MẠI VÀ DỊCH VỤ NGỌC THƠM</v>
          </cell>
        </row>
        <row r="820">
          <cell r="A820" t="str">
            <v>coop0111</v>
          </cell>
          <cell r="B820" t="str">
            <v>Cửa Hàng Co.opFood Vạn Kiếp 31</v>
          </cell>
          <cell r="C820" t="str">
            <v>31 Vạn Kiếp, Phường Gia Định, TP HCM</v>
          </cell>
          <cell r="E820" t="str">
            <v>Coopfood;COOP;MIENNAM</v>
          </cell>
          <cell r="F820" t="str">
            <v/>
          </cell>
          <cell r="G820">
            <v>60</v>
          </cell>
          <cell r="H820">
            <v>0</v>
          </cell>
          <cell r="I820" t="str">
            <v>SG023</v>
          </cell>
          <cell r="J820" t="str">
            <v>Nguyễn Quốc Thái</v>
          </cell>
          <cell r="K820" t="str">
            <v>Việt Nam</v>
          </cell>
          <cell r="L820" t="str">
            <v>Hồ Chí Minh</v>
          </cell>
          <cell r="M820" t="str">
            <v>Quận Bình Thạnh</v>
          </cell>
          <cell r="O820" t="str">
            <v>COOP</v>
          </cell>
          <cell r="P820" t="str">
            <v>CÔNG TY TNHH MTV THỰC PHẨM SAIGON CO.OP</v>
          </cell>
          <cell r="Q820" t="str">
            <v>CÔNG TY TNHH MTV THƯƠNG MẠI VÀ DỊCH VỤ NGỌC THƠM</v>
          </cell>
        </row>
        <row r="821">
          <cell r="A821" t="str">
            <v>coop0112</v>
          </cell>
          <cell r="B821" t="str">
            <v>Cửa Hàng Co.opFood Green Hills</v>
          </cell>
          <cell r="C821" t="str">
            <v>Căn thương mại 0,07, Khu A2 (tầng 1 và lửng), Khu căn hộ đô thị Xanh Bình Tân (Green Town Bình Tân), phường Bình Tân, TP HCM</v>
          </cell>
          <cell r="E821" t="str">
            <v>Coopfood;COOP;MIENNAM</v>
          </cell>
          <cell r="F821" t="str">
            <v/>
          </cell>
          <cell r="G821">
            <v>60</v>
          </cell>
          <cell r="H821">
            <v>0</v>
          </cell>
          <cell r="I821" t="str">
            <v>SG023</v>
          </cell>
          <cell r="J821" t="str">
            <v>Nguyễn Quốc Thái</v>
          </cell>
          <cell r="K821" t="str">
            <v>Việt Nam</v>
          </cell>
          <cell r="L821" t="str">
            <v>Hồ Chí Minh</v>
          </cell>
          <cell r="M821" t="str">
            <v>Quận Bình Tân</v>
          </cell>
          <cell r="O821" t="str">
            <v>COOP</v>
          </cell>
          <cell r="P821" t="str">
            <v>CÔNG TY TNHH MTV THỰC PHẨM SAIGON CO.OP</v>
          </cell>
          <cell r="Q821" t="str">
            <v>CÔNG TY TNHH MTV THƯƠNG MẠI VÀ DỊCH VỤ NGỌC THƠM</v>
          </cell>
        </row>
        <row r="822">
          <cell r="A822" t="str">
            <v>coop0113</v>
          </cell>
          <cell r="B822" t="str">
            <v>Cửa Hàng Co.opFood Him Lam Chợ Lớn</v>
          </cell>
          <cell r="C822" t="str">
            <v>491 Hậu Giang, Phường 11, Quận 6, Tp.HCM</v>
          </cell>
          <cell r="E822" t="str">
            <v>Coopfood;COOP;MIENNAM</v>
          </cell>
          <cell r="F822" t="str">
            <v/>
          </cell>
          <cell r="G822">
            <v>60</v>
          </cell>
          <cell r="H822">
            <v>0</v>
          </cell>
          <cell r="I822" t="str">
            <v>SG004</v>
          </cell>
          <cell r="J822" t="str">
            <v>Huỳnh Quốc Phong</v>
          </cell>
          <cell r="K822" t="str">
            <v>Việt Nam</v>
          </cell>
          <cell r="L822" t="str">
            <v>Hồ Chí Minh</v>
          </cell>
          <cell r="M822" t="str">
            <v>Quận 6</v>
          </cell>
          <cell r="O822" t="str">
            <v>COOP</v>
          </cell>
          <cell r="P822" t="str">
            <v>CÔNG TY TNHH MTV THỰC PHẨM SAIGON CO.OP</v>
          </cell>
          <cell r="Q822" t="str">
            <v>CÔNG TY TNHH MTV THƯƠNG MẠI VÀ DỊCH VỤ NGỌC THƠM</v>
          </cell>
        </row>
        <row r="823">
          <cell r="A823" t="str">
            <v>coop0114</v>
          </cell>
          <cell r="B823" t="str">
            <v>Cửa Hàng Co.opFood CC Lovera Khang Điền</v>
          </cell>
          <cell r="C823" t="str">
            <v>Tầng trệt (tầng 1+tầng 2) Căn hộ thương mại số 1.10, Tháp A, Khu nhà ở cao tầng Công ty Khang Phúc, Số 2 Đường số 19, Khu định cư số 4, xã Bình Hưng TP HCM</v>
          </cell>
          <cell r="E823" t="str">
            <v>Coopfood;COOP;MIENNAM</v>
          </cell>
          <cell r="F823" t="str">
            <v/>
          </cell>
          <cell r="G823">
            <v>60</v>
          </cell>
          <cell r="H823">
            <v>0</v>
          </cell>
          <cell r="I823" t="str">
            <v>SG023</v>
          </cell>
          <cell r="J823" t="str">
            <v>Nguyễn Quốc Thái</v>
          </cell>
          <cell r="K823" t="str">
            <v>Việt Nam</v>
          </cell>
          <cell r="L823" t="str">
            <v>Hồ Chí Minh</v>
          </cell>
          <cell r="M823" t="str">
            <v>Huyện Bình Chánh</v>
          </cell>
          <cell r="O823" t="str">
            <v>COOP</v>
          </cell>
          <cell r="P823" t="str">
            <v>CÔNG TY TNHH MTV THỰC PHẨM SAIGON CO.OP</v>
          </cell>
          <cell r="Q823" t="str">
            <v>CÔNG TY TNHH MTV THƯƠNG MẠI VÀ DỊCH VỤ NGỌC THƠM</v>
          </cell>
        </row>
        <row r="824">
          <cell r="A824" t="str">
            <v>coop0115</v>
          </cell>
          <cell r="B824" t="str">
            <v>Cửa Hàng Co.opFood Bông Sao</v>
          </cell>
          <cell r="C824" t="str">
            <v>Căn thương mại số 0.01 (tầng 1 và tầng 2) và số 0.02 (tầng 1), chung cư B1 thuộc Khu nhà ở đường Bông Sao (khu B), phường Bình Đông, TP HCM</v>
          </cell>
          <cell r="E824" t="str">
            <v>Coopfood;COOP;MIENNAM</v>
          </cell>
          <cell r="F824" t="str">
            <v/>
          </cell>
          <cell r="G824">
            <v>60</v>
          </cell>
          <cell r="H824">
            <v>0</v>
          </cell>
          <cell r="I824" t="str">
            <v>SG027</v>
          </cell>
          <cell r="J824" t="str">
            <v>Trần Hạo Nhị</v>
          </cell>
          <cell r="K824" t="str">
            <v>Việt Nam</v>
          </cell>
          <cell r="L824" t="str">
            <v>Hồ Chí Minh</v>
          </cell>
          <cell r="M824" t="str">
            <v>Quận 8</v>
          </cell>
          <cell r="O824" t="str">
            <v>COOP</v>
          </cell>
          <cell r="P824" t="str">
            <v>CÔNG TY TNHH MTV THỰC PHẨM SAIGON CO.OP</v>
          </cell>
          <cell r="Q824" t="str">
            <v>CÔNG TY TNHH MTV THƯƠNG MẠI VÀ DỊCH VỤ NGỌC THƠM</v>
          </cell>
        </row>
        <row r="825">
          <cell r="A825" t="str">
            <v>coop0118</v>
          </cell>
          <cell r="B825" t="str">
            <v>Cửa Hàng Co.opFood Hồ Văn Long 30</v>
          </cell>
          <cell r="C825" t="str">
            <v>30 Hồ Văn Long, Phường Tân Tạo, TP HCM</v>
          </cell>
          <cell r="E825" t="str">
            <v>Coopfood;COOP;MIENNAM</v>
          </cell>
          <cell r="F825" t="str">
            <v/>
          </cell>
          <cell r="G825">
            <v>60</v>
          </cell>
          <cell r="H825">
            <v>0</v>
          </cell>
          <cell r="I825" t="str">
            <v>SG023</v>
          </cell>
          <cell r="J825" t="str">
            <v>Nguyễn Quốc Thái</v>
          </cell>
          <cell r="K825" t="str">
            <v>Việt Nam</v>
          </cell>
          <cell r="L825" t="str">
            <v>Hồ Chí Minh</v>
          </cell>
          <cell r="M825" t="str">
            <v>Quận Bình Tân</v>
          </cell>
          <cell r="O825" t="str">
            <v>COOP</v>
          </cell>
          <cell r="P825" t="str">
            <v>CÔNG TY TNHH MTV THỰC PHẨM SAIGON CO.OP</v>
          </cell>
          <cell r="Q825" t="str">
            <v>CÔNG TY TNHH MTV THƯƠNG MẠI VÀ DỊCH VỤ NGỌC THƠM</v>
          </cell>
        </row>
        <row r="826">
          <cell r="A826" t="str">
            <v>COOP-012</v>
          </cell>
          <cell r="B826" t="str">
            <v>CHI NHÁNH LIÊN HIỆP HTX TM TP.HCM - CO.OPMART CAO LÃNH</v>
          </cell>
          <cell r="C826" t="str">
            <v>Số 01, Đường Ngô Thời Nhậm, Phường Cao Lãnh, Tỉnh Đồng Tháp, Việt Nam</v>
          </cell>
          <cell r="E826" t="str">
            <v>COOP; MIENNAM</v>
          </cell>
          <cell r="F826" t="str">
            <v>0301175691-012</v>
          </cell>
          <cell r="G826">
            <v>60</v>
          </cell>
          <cell r="H826">
            <v>0</v>
          </cell>
          <cell r="I826" t="str">
            <v>SG029</v>
          </cell>
          <cell r="J826" t="str">
            <v>Dương Thị Kim Hồng</v>
          </cell>
          <cell r="K826" t="str">
            <v>Việt Nam</v>
          </cell>
          <cell r="L826" t="str">
            <v>Đồng Tháp</v>
          </cell>
          <cell r="M826" t="str">
            <v>Tỉnh Miền Nam</v>
          </cell>
          <cell r="O826" t="str">
            <v>COOP</v>
          </cell>
          <cell r="P826" t="str">
            <v>CÔNG TY TNHH MTV THỰC PHẨM SAIGON CO.OP</v>
          </cell>
          <cell r="Q826" t="str">
            <v>CÔNG TY TNHH MTV THƯƠNG MẠI VÀ DỊCH VỤ NGỌC THƠM</v>
          </cell>
        </row>
        <row r="827">
          <cell r="A827" t="str">
            <v>coop0123</v>
          </cell>
          <cell r="B827" t="str">
            <v>Cửa Hàng Co.opFood KCN Vĩnh Lộc</v>
          </cell>
          <cell r="C827" t="str">
            <v>Tầng trệt và lửng Lô D3, Khu Lưu Trú công nhân khu công nghiệp Vĩnh Lộc, đường Nguyễn Thị Tú, Phường Bình Tân, TP HCM</v>
          </cell>
          <cell r="E827" t="str">
            <v>Coopfood;COOP;MIENNAM</v>
          </cell>
          <cell r="F827" t="str">
            <v/>
          </cell>
          <cell r="G827">
            <v>60</v>
          </cell>
          <cell r="H827">
            <v>0</v>
          </cell>
          <cell r="I827" t="str">
            <v>SG023</v>
          </cell>
          <cell r="J827" t="str">
            <v>Nguyễn Quốc Thái</v>
          </cell>
          <cell r="K827" t="str">
            <v>Việt Nam</v>
          </cell>
          <cell r="L827" t="str">
            <v>Hồ Chí Minh</v>
          </cell>
          <cell r="M827" t="str">
            <v>Quận Bình Tân</v>
          </cell>
          <cell r="O827" t="str">
            <v>COOP</v>
          </cell>
          <cell r="P827" t="str">
            <v>CÔNG TY TNHH MTV THỰC PHẨM SAIGON CO.OP</v>
          </cell>
          <cell r="Q827" t="str">
            <v>CÔNG TY TNHH MTV THƯƠNG MẠI VÀ DỊCH VỤ NGỌC THƠM</v>
          </cell>
        </row>
        <row r="828">
          <cell r="A828" t="str">
            <v>COOP-013</v>
          </cell>
          <cell r="B828" t="str">
            <v>CHI NHÁNH LIÊN HIỆP HTX THƯƠNG MẠI TP. HỒ CHÍ MINH - CO.OPMART BẾN TRE</v>
          </cell>
          <cell r="C828" t="str">
            <v>26A Trần Quốc Tuấn, Phường An Hội, Tỉnh Vĩnh Long, Việt Nam</v>
          </cell>
          <cell r="E828" t="str">
            <v>COOP; MIENNAM</v>
          </cell>
          <cell r="F828" t="str">
            <v>0301175691-013</v>
          </cell>
          <cell r="G828">
            <v>60</v>
          </cell>
          <cell r="H828">
            <v>0</v>
          </cell>
          <cell r="I828" t="str">
            <v>SG029</v>
          </cell>
          <cell r="J828" t="str">
            <v>Dương Thị Kim Hồng</v>
          </cell>
          <cell r="K828" t="str">
            <v>Việt Nam</v>
          </cell>
          <cell r="L828" t="str">
            <v>Vĩnh Long</v>
          </cell>
          <cell r="M828" t="str">
            <v>Tỉnh Miền Nam</v>
          </cell>
          <cell r="O828" t="str">
            <v>COOP</v>
          </cell>
          <cell r="P828" t="str">
            <v>CÔNG TY TNHH MTV THỰC PHẨM SAIGON CO.OP</v>
          </cell>
          <cell r="Q828" t="str">
            <v>CÔNG TY TNHH MTV THƯƠNG MẠI VÀ DỊCH VỤ NGỌC THƠM</v>
          </cell>
        </row>
        <row r="829">
          <cell r="A829" t="str">
            <v>coop0130</v>
          </cell>
          <cell r="B829" t="str">
            <v>Cửa Hàng Co.opFood Liên Ấp 2-6</v>
          </cell>
          <cell r="C829" t="str">
            <v>F3/6Q xã Vĩnh Lộc, TP HCM</v>
          </cell>
          <cell r="E829" t="str">
            <v>Coopfood;COOP;MIENNAM</v>
          </cell>
          <cell r="F829" t="str">
            <v/>
          </cell>
          <cell r="G829">
            <v>60</v>
          </cell>
          <cell r="H829">
            <v>0</v>
          </cell>
          <cell r="I829" t="str">
            <v>SG023</v>
          </cell>
          <cell r="J829" t="str">
            <v>Nguyễn Quốc Thái</v>
          </cell>
          <cell r="K829" t="str">
            <v>Việt Nam</v>
          </cell>
          <cell r="L829" t="str">
            <v>Hồ Chí Minh</v>
          </cell>
          <cell r="M829" t="str">
            <v>Huyện Bình Chánh</v>
          </cell>
          <cell r="O829" t="str">
            <v>COOP</v>
          </cell>
          <cell r="P829" t="str">
            <v>CÔNG TY TNHH MTV THỰC PHẨM SAIGON CO.OP</v>
          </cell>
          <cell r="Q829" t="str">
            <v>CÔNG TY TNHH MTV THƯƠNG MẠI VÀ DỊCH VỤ NGỌC THƠM</v>
          </cell>
        </row>
        <row r="830">
          <cell r="A830" t="str">
            <v>coop0131</v>
          </cell>
          <cell r="B830" t="str">
            <v>Cửa Hàng Co.opFood Trần Xuân Soạn</v>
          </cell>
          <cell r="C830" t="str">
            <v>851 Trần Xuân Soạn. PhườngTân Hưng, TP HCM</v>
          </cell>
          <cell r="E830" t="str">
            <v>Coopfood;COOP;MIENNAM</v>
          </cell>
          <cell r="F830" t="str">
            <v/>
          </cell>
          <cell r="G830">
            <v>60</v>
          </cell>
          <cell r="H830">
            <v>0</v>
          </cell>
          <cell r="I830" t="str">
            <v>SG009</v>
          </cell>
          <cell r="J830" t="str">
            <v>Hứa Thị Ngọc Thơ</v>
          </cell>
          <cell r="K830" t="str">
            <v>Việt Nam</v>
          </cell>
          <cell r="L830" t="str">
            <v>Hồ Chí Minh</v>
          </cell>
          <cell r="M830" t="str">
            <v>Quận 7</v>
          </cell>
          <cell r="O830" t="str">
            <v>COOP</v>
          </cell>
          <cell r="P830" t="str">
            <v>CÔNG TY TNHH MTV THỰC PHẨM SAIGON CO.OP</v>
          </cell>
          <cell r="Q830" t="str">
            <v>CÔNG TY TNHH MTV THƯƠNG MẠI VÀ DỊCH VỤ NGỌC THƠM</v>
          </cell>
        </row>
        <row r="831">
          <cell r="A831" t="str">
            <v>coop0133</v>
          </cell>
          <cell r="B831" t="str">
            <v>Cửa Hàng Co.opFood Đường Số 1 Tên Lửa</v>
          </cell>
          <cell r="C831" t="str">
            <v>166-168-170-172 Đường số 1, Phường An Lạc, TP HCM</v>
          </cell>
          <cell r="E831" t="str">
            <v>Coopfood;COOP;MIENNAM</v>
          </cell>
          <cell r="F831" t="str">
            <v/>
          </cell>
          <cell r="G831">
            <v>60</v>
          </cell>
          <cell r="H831">
            <v>0</v>
          </cell>
          <cell r="I831" t="str">
            <v>SG023</v>
          </cell>
          <cell r="J831" t="str">
            <v>Nguyễn Quốc Thái</v>
          </cell>
          <cell r="K831" t="str">
            <v>Việt Nam</v>
          </cell>
          <cell r="L831" t="str">
            <v>Hồ Chí Minh</v>
          </cell>
          <cell r="M831" t="str">
            <v>Quận Bình Tân</v>
          </cell>
          <cell r="O831" t="str">
            <v>COOP</v>
          </cell>
          <cell r="P831" t="str">
            <v>CÔNG TY TNHH MTV THỰC PHẨM SAIGON CO.OP</v>
          </cell>
          <cell r="Q831" t="str">
            <v>CÔNG TY TNHH MTV THƯƠNG MẠI VÀ DỊCH VỤ NGỌC THƠM</v>
          </cell>
        </row>
        <row r="832">
          <cell r="A832" t="str">
            <v>coop0135</v>
          </cell>
          <cell r="B832" t="str">
            <v>Cửa Hàng Co.opFood CC Carina</v>
          </cell>
          <cell r="C832" t="str">
            <v>Căn hộ A00.05 và A00.06, Block A, chung cư Carina Plaza, số 1648 Đại Lộ Võ Văn Kiệt, Phường Phú Định, TP HCM</v>
          </cell>
          <cell r="E832" t="str">
            <v>Coopfood;COOP;MIENNAM</v>
          </cell>
          <cell r="F832" t="str">
            <v/>
          </cell>
          <cell r="G832">
            <v>60</v>
          </cell>
          <cell r="H832">
            <v>0</v>
          </cell>
          <cell r="I832" t="str">
            <v>SG027</v>
          </cell>
          <cell r="J832" t="str">
            <v>Trần Hạo Nhị</v>
          </cell>
          <cell r="K832" t="str">
            <v>Việt Nam</v>
          </cell>
          <cell r="L832" t="str">
            <v>Hồ Chí Minh</v>
          </cell>
          <cell r="M832" t="str">
            <v>Quận 8</v>
          </cell>
          <cell r="O832" t="str">
            <v>COOP</v>
          </cell>
          <cell r="P832" t="str">
            <v>CÔNG TY TNHH MTV THỰC PHẨM SAIGON CO.OP</v>
          </cell>
          <cell r="Q832" t="str">
            <v>CÔNG TY TNHH MTV THƯƠNG MẠI VÀ DỊCH VỤ NGỌC THƠM</v>
          </cell>
        </row>
        <row r="833">
          <cell r="A833" t="str">
            <v>coop0136</v>
          </cell>
          <cell r="B833" t="str">
            <v>Cửa Hàng Co.opFood CC Dragon Hill</v>
          </cell>
          <cell r="C833" t="str">
            <v>Căn hộ thương mại TM03, Tầng trệt khu trung tâm Thương mại tại Tòa nhà Dragon Hill Residence and Suites 2, khu 15A2 Đường Nguyễn Hữu Thọ, Xã Nhà Bè, TP HCM</v>
          </cell>
          <cell r="E833" t="str">
            <v>Coopfood;COOP;MIENNAM</v>
          </cell>
          <cell r="F833" t="str">
            <v/>
          </cell>
          <cell r="G833">
            <v>60</v>
          </cell>
          <cell r="H833">
            <v>0</v>
          </cell>
          <cell r="I833" t="str">
            <v>SG009</v>
          </cell>
          <cell r="J833" t="str">
            <v>Hứa Thị Ngọc Thơ</v>
          </cell>
          <cell r="K833" t="str">
            <v>Việt Nam</v>
          </cell>
          <cell r="L833" t="str">
            <v>Hồ Chí Minh</v>
          </cell>
          <cell r="M833" t="str">
            <v>Huyện Nhà Bè</v>
          </cell>
          <cell r="O833" t="str">
            <v>COOP</v>
          </cell>
          <cell r="P833" t="str">
            <v>CÔNG TY TNHH MTV THỰC PHẨM SAIGON CO.OP</v>
          </cell>
          <cell r="Q833" t="str">
            <v>CÔNG TY TNHH MTV THƯƠNG MẠI VÀ DỊCH VỤ NGỌC THƠM</v>
          </cell>
        </row>
        <row r="834">
          <cell r="A834" t="str">
            <v>coop0137</v>
          </cell>
          <cell r="B834" t="str">
            <v>Cửa hàng Co.op Food D20 Võ Văn Vân</v>
          </cell>
          <cell r="C834" t="str">
            <v>D20/4/3B Võ Văn Vân, Xã Tân Vĩnh Lộc,TP HCM</v>
          </cell>
          <cell r="E834" t="str">
            <v>Coopfood;COOP;MIENNAM</v>
          </cell>
          <cell r="F834" t="str">
            <v/>
          </cell>
          <cell r="G834">
            <v>60</v>
          </cell>
          <cell r="H834">
            <v>0</v>
          </cell>
          <cell r="I834" t="str">
            <v>SG023</v>
          </cell>
          <cell r="J834" t="str">
            <v>Nguyễn Quốc Thái</v>
          </cell>
          <cell r="K834" t="str">
            <v>Việt Nam</v>
          </cell>
          <cell r="L834" t="str">
            <v>Hồ Chí Minh</v>
          </cell>
          <cell r="M834" t="str">
            <v>Huyện Bình Chánh</v>
          </cell>
          <cell r="O834" t="str">
            <v>COOP</v>
          </cell>
          <cell r="P834" t="str">
            <v>CÔNG TY TNHH MTV THỰC PHẨM SAIGON CO.OP</v>
          </cell>
          <cell r="Q834" t="str">
            <v>CÔNG TY TNHH MTV THƯƠNG MẠI VÀ DỊCH VỤ NGỌC THƠM</v>
          </cell>
        </row>
        <row r="835">
          <cell r="A835" t="str">
            <v>coop0139</v>
          </cell>
          <cell r="B835" t="str">
            <v>Cửa Hàng Co.opFood CC Him Lam Phú An</v>
          </cell>
          <cell r="C835" t="str">
            <v>Tầng trệt Block D – Khu trung tâm thương mại của Chung cư Him Lam Phú An, 32 Đường Thủy Lợi, Phường Phước Long, TP HCM</v>
          </cell>
          <cell r="E835" t="str">
            <v>Coopfood;COOP;MIENNAM</v>
          </cell>
          <cell r="F835" t="str">
            <v/>
          </cell>
          <cell r="G835">
            <v>60</v>
          </cell>
          <cell r="H835">
            <v>0</v>
          </cell>
          <cell r="I835" t="str">
            <v>SG026</v>
          </cell>
          <cell r="J835" t="str">
            <v>Nguyễn Văn Vinh</v>
          </cell>
          <cell r="K835" t="str">
            <v>Việt Nam</v>
          </cell>
          <cell r="L835" t="str">
            <v>Hồ Chí Minh</v>
          </cell>
          <cell r="M835" t="str">
            <v>Quận 9</v>
          </cell>
          <cell r="O835" t="str">
            <v>COOP</v>
          </cell>
          <cell r="P835" t="str">
            <v>CÔNG TY TNHH MTV THỰC PHẨM SAIGON CO.OP</v>
          </cell>
          <cell r="Q835" t="str">
            <v>CÔNG TY TNHH MTV THƯƠNG MẠI VÀ DỊCH VỤ NGỌC THƠM</v>
          </cell>
        </row>
        <row r="836">
          <cell r="A836" t="str">
            <v>COOP-014</v>
          </cell>
          <cell r="B836" t="str">
            <v>CHI NHÁNH LIÊN HIỆP HỢP TÁC XÃ THƯƠNG MẠI TP. HỒ CHÍ MINH - CO.OPMART BẮC GIANG</v>
          </cell>
          <cell r="C836" t="str">
            <v>Số 51, đường Nguyễn Văn Cừ, Phường Bắc Giang, Tỉnh Bắc Ninh, Việt Nam</v>
          </cell>
          <cell r="E836" t="str">
            <v>COOP; MIENBAC</v>
          </cell>
          <cell r="F836" t="str">
            <v>0301175691-014</v>
          </cell>
          <cell r="G836">
            <v>60</v>
          </cell>
          <cell r="H836">
            <v>0</v>
          </cell>
          <cell r="I836" t="str">
            <v>HN001</v>
          </cell>
          <cell r="J836" t="str">
            <v>Trần Thị Huệ</v>
          </cell>
          <cell r="K836" t="str">
            <v>Việt Nam</v>
          </cell>
          <cell r="L836" t="str">
            <v>Bắc Ninh</v>
          </cell>
          <cell r="M836" t="str">
            <v>Tỉnh Miền Bắc</v>
          </cell>
          <cell r="O836" t="str">
            <v>COOP</v>
          </cell>
          <cell r="P836" t="str">
            <v>CÔNG TY TNHH MTV THỰC PHẨM SAIGON CO.OP</v>
          </cell>
          <cell r="Q836" t="str">
            <v>CÔNG TY TNHH MTV THƯƠNG MẠI VÀ DỊCH VỤ NGỌC THƠM</v>
          </cell>
        </row>
        <row r="837">
          <cell r="A837" t="str">
            <v>coop0141</v>
          </cell>
          <cell r="B837" t="str">
            <v>Cửa Hàng Co.opFood Bùi Đình Túy</v>
          </cell>
          <cell r="C837" t="str">
            <v>193 Bùi Đình Túy, Phường Bình Thạnh, TP HCM</v>
          </cell>
          <cell r="E837" t="str">
            <v>Coopfood;COOP;MIENNAM</v>
          </cell>
          <cell r="F837" t="str">
            <v/>
          </cell>
          <cell r="G837">
            <v>60</v>
          </cell>
          <cell r="H837">
            <v>0</v>
          </cell>
          <cell r="I837" t="str">
            <v>SG023</v>
          </cell>
          <cell r="J837" t="str">
            <v>Nguyễn Quốc Thái</v>
          </cell>
          <cell r="K837" t="str">
            <v>Việt Nam</v>
          </cell>
          <cell r="L837" t="str">
            <v>Hồ Chí Minh</v>
          </cell>
          <cell r="M837" t="str">
            <v>Quận Bình Thạnh</v>
          </cell>
          <cell r="O837" t="str">
            <v>COOP</v>
          </cell>
          <cell r="P837" t="str">
            <v>CÔNG TY TNHH MTV THỰC PHẨM SAIGON CO.OP</v>
          </cell>
          <cell r="Q837" t="str">
            <v>CÔNG TY TNHH MTV THƯƠNG MẠI VÀ DỊCH VỤ NGỌC THƠM</v>
          </cell>
        </row>
        <row r="838">
          <cell r="A838" t="str">
            <v>coop0142</v>
          </cell>
          <cell r="B838" t="str">
            <v>Cửa Hàng Co.opFood Lạc Long Quân</v>
          </cell>
          <cell r="C838" t="str">
            <v>542-544 Lạc Long Quân, P.5, Q.11, HCM</v>
          </cell>
          <cell r="E838" t="str">
            <v>Coopfood;COOP;MIENNAM</v>
          </cell>
          <cell r="F838" t="str">
            <v/>
          </cell>
          <cell r="G838">
            <v>60</v>
          </cell>
          <cell r="H838">
            <v>0</v>
          </cell>
          <cell r="I838" t="str">
            <v>SG004</v>
          </cell>
          <cell r="J838" t="str">
            <v>Huỳnh Quốc Phong</v>
          </cell>
          <cell r="K838" t="str">
            <v>Việt Nam</v>
          </cell>
          <cell r="L838" t="str">
            <v>Hồ Chí Minh</v>
          </cell>
          <cell r="M838" t="str">
            <v>Quận 11</v>
          </cell>
          <cell r="O838" t="str">
            <v>COOP</v>
          </cell>
          <cell r="P838" t="str">
            <v>CÔNG TY TNHH MTV THỰC PHẨM SAIGON CO.OP</v>
          </cell>
          <cell r="Q838" t="str">
            <v>CÔNG TY TNHH MTV THƯƠNG MẠI VÀ DỊCH VỤ NGỌC THƠM</v>
          </cell>
        </row>
        <row r="839">
          <cell r="A839" t="str">
            <v>coop0144</v>
          </cell>
          <cell r="B839" t="str">
            <v>Cửa Hàng Co.opFood Hồ Văn Tư</v>
          </cell>
          <cell r="C839" t="str">
            <v>60 Hồ Văn Tư, phường Thủ Đức, TP HCM</v>
          </cell>
          <cell r="E839" t="str">
            <v>Coopfood;COOP;MIENNAM</v>
          </cell>
          <cell r="F839" t="str">
            <v/>
          </cell>
          <cell r="G839">
            <v>60</v>
          </cell>
          <cell r="H839">
            <v>0</v>
          </cell>
          <cell r="I839" t="str">
            <v>SG026</v>
          </cell>
          <cell r="J839" t="str">
            <v>Nguyễn Văn Vinh</v>
          </cell>
          <cell r="K839" t="str">
            <v>Việt Nam</v>
          </cell>
          <cell r="L839" t="str">
            <v>Hồ Chí Minh</v>
          </cell>
          <cell r="M839" t="str">
            <v>Quận Thủ Đức</v>
          </cell>
          <cell r="O839" t="str">
            <v>COOP</v>
          </cell>
          <cell r="P839" t="str">
            <v>CÔNG TY TNHH MTV THỰC PHẨM SAIGON CO.OP</v>
          </cell>
          <cell r="Q839" t="str">
            <v>CÔNG TY TNHH MTV THƯƠNG MẠI VÀ DỊCH VỤ NGỌC THƠM</v>
          </cell>
        </row>
        <row r="840">
          <cell r="A840" t="str">
            <v>coop0145</v>
          </cell>
          <cell r="B840" t="str">
            <v>Cửa Hàng Co.opFood CC Petroland</v>
          </cell>
          <cell r="C840" t="str">
            <v>Căn 1B-2B Chung cư Petroland, Số 2 Đường 62, Phường Bình Trưng, TP HCM</v>
          </cell>
          <cell r="E840" t="str">
            <v>Coopfood;COOP;MIENNAM</v>
          </cell>
          <cell r="F840" t="str">
            <v/>
          </cell>
          <cell r="G840">
            <v>60</v>
          </cell>
          <cell r="H840">
            <v>0</v>
          </cell>
          <cell r="I840" t="str">
            <v>SG009</v>
          </cell>
          <cell r="J840" t="str">
            <v>Hứa Thị Ngọc Thơ</v>
          </cell>
          <cell r="K840" t="str">
            <v>Việt Nam</v>
          </cell>
          <cell r="L840" t="str">
            <v>Hồ Chí Minh</v>
          </cell>
          <cell r="M840" t="str">
            <v>Quận 2</v>
          </cell>
          <cell r="O840" t="str">
            <v>COOP</v>
          </cell>
          <cell r="P840" t="str">
            <v>CÔNG TY TNHH MTV THỰC PHẨM SAIGON CO.OP</v>
          </cell>
          <cell r="Q840" t="str">
            <v>CÔNG TY TNHH MTV THƯƠNG MẠI VÀ DỊCH VỤ NGỌC THƠM</v>
          </cell>
        </row>
        <row r="841">
          <cell r="A841" t="str">
            <v>coop0146</v>
          </cell>
          <cell r="B841" t="str">
            <v>Cửa Hàng Co.opFood Tỉnh Lộ 43</v>
          </cell>
          <cell r="C841" t="str">
            <v>898 Tỉnh Lộ 43, Phường Tam Bình, TP HCM</v>
          </cell>
          <cell r="E841" t="str">
            <v>Coopfood;COOP;MIENNAM</v>
          </cell>
          <cell r="F841" t="str">
            <v/>
          </cell>
          <cell r="G841">
            <v>60</v>
          </cell>
          <cell r="H841">
            <v>0</v>
          </cell>
          <cell r="I841" t="str">
            <v>SG026</v>
          </cell>
          <cell r="J841" t="str">
            <v>Nguyễn Văn Vinh</v>
          </cell>
          <cell r="K841" t="str">
            <v>Việt Nam</v>
          </cell>
          <cell r="L841" t="str">
            <v>Hồ Chí Minh</v>
          </cell>
          <cell r="M841" t="str">
            <v>Quận Thủ Đức</v>
          </cell>
          <cell r="O841" t="str">
            <v>COOP</v>
          </cell>
          <cell r="P841" t="str">
            <v>CÔNG TY TNHH MTV THỰC PHẨM SAIGON CO.OP</v>
          </cell>
          <cell r="Q841" t="str">
            <v>CÔNG TY TNHH MTV THƯƠNG MẠI VÀ DỊCH VỤ NGỌC THƠM</v>
          </cell>
        </row>
        <row r="842">
          <cell r="A842" t="str">
            <v>coop0148</v>
          </cell>
          <cell r="B842" t="str">
            <v>Cửa Hàng Co.opFood CC Linh Tây Tower</v>
          </cell>
          <cell r="C842" t="str">
            <v>Căn hộ TM 08  tòa nhà Linh Tây Tower, Số TM1.08 Đường D1, Phường Linh Xuân, TP HCM</v>
          </cell>
          <cell r="E842" t="str">
            <v>Coopfood;COOP;MIENNAM</v>
          </cell>
          <cell r="F842" t="str">
            <v/>
          </cell>
          <cell r="G842">
            <v>60</v>
          </cell>
          <cell r="H842">
            <v>0</v>
          </cell>
          <cell r="I842" t="str">
            <v>SG026</v>
          </cell>
          <cell r="J842" t="str">
            <v>Nguyễn Văn Vinh</v>
          </cell>
          <cell r="K842" t="str">
            <v>Việt Nam</v>
          </cell>
          <cell r="L842" t="str">
            <v>Hồ Chí Minh</v>
          </cell>
          <cell r="M842" t="str">
            <v>Quận Thủ Đức</v>
          </cell>
          <cell r="O842" t="str">
            <v>COOP</v>
          </cell>
          <cell r="P842" t="str">
            <v>CÔNG TY TNHH MTV THỰC PHẨM SAIGON CO.OP</v>
          </cell>
          <cell r="Q842" t="str">
            <v>CÔNG TY TNHH MTV THƯƠNG MẠI VÀ DỊCH VỤ NGỌC THƠM</v>
          </cell>
        </row>
        <row r="843">
          <cell r="A843" t="str">
            <v>coop0149</v>
          </cell>
          <cell r="B843" t="str">
            <v>Cửa Hàng Co.opFood KDC Thanh Niên</v>
          </cell>
          <cell r="C843" t="str">
            <v>1A Đường Số 1 Khu Nhà Hiệp Bình, Phường Hiệp Bình Phước, TP HCM</v>
          </cell>
          <cell r="E843" t="str">
            <v>Coopfood;COOP;MIENNAM</v>
          </cell>
          <cell r="F843" t="str">
            <v/>
          </cell>
          <cell r="G843">
            <v>60</v>
          </cell>
          <cell r="H843">
            <v>0</v>
          </cell>
          <cell r="I843" t="str">
            <v>SG026</v>
          </cell>
          <cell r="J843" t="str">
            <v>Nguyễn Văn Vinh</v>
          </cell>
          <cell r="K843" t="str">
            <v>Việt Nam</v>
          </cell>
          <cell r="L843" t="str">
            <v>Hồ Chí Minh</v>
          </cell>
          <cell r="M843" t="str">
            <v>Quận Thủ Đức</v>
          </cell>
          <cell r="O843" t="str">
            <v>COOP</v>
          </cell>
          <cell r="P843" t="str">
            <v>CÔNG TY TNHH MTV THỰC PHẨM SAIGON CO.OP</v>
          </cell>
          <cell r="Q843" t="str">
            <v>CÔNG TY TNHH MTV THƯƠNG MẠI VÀ DỊCH VỤ NGỌC THƠM</v>
          </cell>
        </row>
        <row r="844">
          <cell r="A844" t="str">
            <v>COOP-015</v>
          </cell>
          <cell r="B844" t="str">
            <v>CHI NHÁNH LIÊN HIỆP HỢP TÁC XÃ THƯƠNG MẠI TP. HỒ CHÍ MINH - CO.OPMART AN NHƠN</v>
          </cell>
          <cell r="C844" t="str">
            <v>Trung tâm thương mại Hoàng Vũ Plaza, Quốc lộ 1A, Phường Bình Định, Thị Xã An Nhơn, Tỉnh Bình Định, Việt Nam</v>
          </cell>
          <cell r="E844" t="str">
            <v>COOP; MIENNAM</v>
          </cell>
          <cell r="F844" t="str">
            <v>0301175691-015</v>
          </cell>
          <cell r="G844">
            <v>60</v>
          </cell>
          <cell r="H844">
            <v>0</v>
          </cell>
          <cell r="I844" t="str">
            <v>SG029</v>
          </cell>
          <cell r="J844" t="str">
            <v>Dương Thị Kim Hồng</v>
          </cell>
          <cell r="K844" t="str">
            <v>Việt Nam</v>
          </cell>
          <cell r="L844" t="str">
            <v>Bình Định</v>
          </cell>
          <cell r="M844" t="str">
            <v>Tỉnh Miền Nam</v>
          </cell>
          <cell r="O844" t="str">
            <v>COOP</v>
          </cell>
          <cell r="P844" t="str">
            <v>CÔNG TY TNHH MTV THỰC PHẨM SAIGON CO.OP</v>
          </cell>
          <cell r="Q844" t="str">
            <v>CÔNG TY TNHH MTV THƯƠNG MẠI VÀ DỊCH VỤ NGỌC THƠM</v>
          </cell>
        </row>
        <row r="845">
          <cell r="A845" t="str">
            <v>coop0154</v>
          </cell>
          <cell r="B845" t="str">
            <v>Cửa Hàng Co.opFood CC Moscow Tower</v>
          </cell>
          <cell r="C845" t="str">
            <v>19/1 Tân Thới Nhất 17, KP4, P.tân thới Nhất, Q.12, HCM</v>
          </cell>
          <cell r="E845" t="str">
            <v>Coopfood;COOP;MIENNAM</v>
          </cell>
          <cell r="F845" t="str">
            <v/>
          </cell>
          <cell r="G845">
            <v>60</v>
          </cell>
          <cell r="H845">
            <v>0</v>
          </cell>
          <cell r="I845" t="str">
            <v>SG005</v>
          </cell>
          <cell r="J845" t="str">
            <v>Thái Quang Hải</v>
          </cell>
          <cell r="K845" t="str">
            <v>Việt Nam</v>
          </cell>
          <cell r="L845" t="str">
            <v>Hồ Chí Minh</v>
          </cell>
          <cell r="M845" t="str">
            <v>Quận 12</v>
          </cell>
          <cell r="O845" t="str">
            <v>COOP</v>
          </cell>
          <cell r="P845" t="str">
            <v>CÔNG TY TNHH MTV THỰC PHẨM SAIGON CO.OP</v>
          </cell>
          <cell r="Q845" t="str">
            <v>CÔNG TY TNHH MTV THƯƠNG MẠI VÀ DỊCH VỤ NGỌC THƠM</v>
          </cell>
        </row>
        <row r="846">
          <cell r="A846" t="str">
            <v>coop0155</v>
          </cell>
          <cell r="B846" t="str">
            <v>Cửa Hàng Co.opFood KCN Hiệp Phước</v>
          </cell>
          <cell r="C846" t="str">
            <v>Đường số 6. Khu A. khu CN Hiệp Phước. Xã Long Thới. Huyện Nhà Bè. TP.HCM</v>
          </cell>
          <cell r="E846" t="str">
            <v>Coopfood;COOP;MIENNAM</v>
          </cell>
          <cell r="F846" t="str">
            <v/>
          </cell>
          <cell r="G846">
            <v>60</v>
          </cell>
          <cell r="H846">
            <v>0</v>
          </cell>
          <cell r="I846" t="str">
            <v>SG009</v>
          </cell>
          <cell r="J846" t="str">
            <v>Hứa Thị Ngọc Thơ</v>
          </cell>
          <cell r="K846" t="str">
            <v>Việt Nam</v>
          </cell>
          <cell r="L846" t="str">
            <v>Hồ Chí Minh</v>
          </cell>
          <cell r="M846" t="str">
            <v>Huyện Nhà Bè</v>
          </cell>
          <cell r="O846" t="str">
            <v>COOP</v>
          </cell>
          <cell r="P846" t="str">
            <v>CÔNG TY TNHH MTV THỰC PHẨM SAIGON CO.OP</v>
          </cell>
          <cell r="Q846" t="str">
            <v>CÔNG TY TNHH MTV THƯƠNG MẠI VÀ DỊCH VỤ NGỌC THƠM</v>
          </cell>
        </row>
        <row r="847">
          <cell r="A847" t="str">
            <v>coop0156</v>
          </cell>
          <cell r="B847" t="str">
            <v>Cửa Hàng Co.opFood Đỗ Xuân Hợp</v>
          </cell>
          <cell r="C847" t="str">
            <v>347 - 347A Đỗ Xuân Hợp, Phường Phước Long, TP HCM</v>
          </cell>
          <cell r="E847" t="str">
            <v>Coopfood;COOP;MIENNAM</v>
          </cell>
          <cell r="F847" t="str">
            <v/>
          </cell>
          <cell r="G847">
            <v>60</v>
          </cell>
          <cell r="H847">
            <v>0</v>
          </cell>
          <cell r="I847" t="str">
            <v>SG026</v>
          </cell>
          <cell r="J847" t="str">
            <v>Nguyễn Văn Vinh</v>
          </cell>
          <cell r="K847" t="str">
            <v>Việt Nam</v>
          </cell>
          <cell r="L847" t="str">
            <v>Hồ Chí Minh</v>
          </cell>
          <cell r="M847" t="str">
            <v>Quận 9</v>
          </cell>
          <cell r="O847" t="str">
            <v>COOP</v>
          </cell>
          <cell r="P847" t="str">
            <v>CÔNG TY TNHH MTV THỰC PHẨM SAIGON CO.OP</v>
          </cell>
          <cell r="Q847" t="str">
            <v>CÔNG TY TNHH MTV THƯƠNG MẠI VÀ DỊCH VỤ NGỌC THƠM</v>
          </cell>
        </row>
        <row r="848">
          <cell r="A848" t="str">
            <v>coop0157</v>
          </cell>
          <cell r="B848" t="str">
            <v>Cửa Hàng Co.opFood Bạch Đằng</v>
          </cell>
          <cell r="C848" t="str">
            <v>138 Bạch Đằng, Phường Tân Sơn Hòa, TP HCM</v>
          </cell>
          <cell r="E848" t="str">
            <v>Coopfood;COOP;MIENNAM</v>
          </cell>
          <cell r="F848" t="str">
            <v/>
          </cell>
          <cell r="G848">
            <v>60</v>
          </cell>
          <cell r="H848">
            <v>0</v>
          </cell>
          <cell r="I848" t="str">
            <v>SG027</v>
          </cell>
          <cell r="J848" t="str">
            <v>Trần Hạo Nhị</v>
          </cell>
          <cell r="K848" t="str">
            <v>Việt Nam</v>
          </cell>
          <cell r="L848" t="str">
            <v>Hồ Chí Minh</v>
          </cell>
          <cell r="M848" t="str">
            <v>Quận Tân Bình</v>
          </cell>
          <cell r="O848" t="str">
            <v>COOP</v>
          </cell>
          <cell r="P848" t="str">
            <v>CÔNG TY TNHH MTV THỰC PHẨM SAIGON CO.OP</v>
          </cell>
          <cell r="Q848" t="str">
            <v>CÔNG TY TNHH MTV THƯƠNG MẠI VÀ DỊCH VỤ NGỌC THƠM</v>
          </cell>
        </row>
        <row r="849">
          <cell r="A849" t="str">
            <v>coop0158</v>
          </cell>
          <cell r="B849" t="str">
            <v>Cửa Hàng Co.opFood Hưng Phú</v>
          </cell>
          <cell r="C849" t="str">
            <v>Số 04 Lê Quang Kim, Phường Chánh Hưng, TP HCM</v>
          </cell>
          <cell r="E849" t="str">
            <v>Coopfood;COOP;MIENNAM</v>
          </cell>
          <cell r="F849" t="str">
            <v/>
          </cell>
          <cell r="G849">
            <v>60</v>
          </cell>
          <cell r="H849">
            <v>0</v>
          </cell>
          <cell r="I849" t="str">
            <v>SG027</v>
          </cell>
          <cell r="J849" t="str">
            <v>Trần Hạo Nhị</v>
          </cell>
          <cell r="K849" t="str">
            <v>Việt Nam</v>
          </cell>
          <cell r="L849" t="str">
            <v>Hồ Chí Minh</v>
          </cell>
          <cell r="M849" t="str">
            <v>Quận 8</v>
          </cell>
          <cell r="O849" t="str">
            <v>COOP</v>
          </cell>
          <cell r="P849" t="str">
            <v>CÔNG TY TNHH MTV THỰC PHẨM SAIGON CO.OP</v>
          </cell>
          <cell r="Q849" t="str">
            <v>CÔNG TY TNHH MTV THƯƠNG MẠI VÀ DỊCH VỤ NGỌC THƠM</v>
          </cell>
        </row>
        <row r="850">
          <cell r="A850" t="str">
            <v>coop0159</v>
          </cell>
          <cell r="B850" t="str">
            <v>Cửa Hàng Co.opFood Phú Hữu</v>
          </cell>
          <cell r="C850" t="str">
            <v>828A Nguyễn Duy Trinh, Phường Long Trường, TP HCM</v>
          </cell>
          <cell r="E850" t="str">
            <v>Coopfood;COOP;MIENNAM</v>
          </cell>
          <cell r="F850" t="str">
            <v/>
          </cell>
          <cell r="G850">
            <v>60</v>
          </cell>
          <cell r="H850">
            <v>0</v>
          </cell>
          <cell r="I850" t="str">
            <v>SG026</v>
          </cell>
          <cell r="J850" t="str">
            <v>Nguyễn Văn Vinh</v>
          </cell>
          <cell r="K850" t="str">
            <v>Việt Nam</v>
          </cell>
          <cell r="L850" t="str">
            <v>Hồ Chí Minh</v>
          </cell>
          <cell r="M850" t="str">
            <v>Quận 9</v>
          </cell>
          <cell r="O850" t="str">
            <v>COOP</v>
          </cell>
          <cell r="P850" t="str">
            <v>CÔNG TY TNHH MTV THỰC PHẨM SAIGON CO.OP</v>
          </cell>
          <cell r="Q850" t="str">
            <v>CÔNG TY TNHH MTV THƯƠNG MẠI VÀ DỊCH VỤ NGỌC THƠM</v>
          </cell>
        </row>
        <row r="851">
          <cell r="A851" t="str">
            <v>COOP-016</v>
          </cell>
          <cell r="B851" t="str">
            <v>CHI NHÁNH LIÊN HIỆP HỢP TÁC XÃ THƯƠNG MẠI TP. HỒ CHÍ MINH - CO.OPMART ĐĂK NÔNG</v>
          </cell>
          <cell r="C851" t="str">
            <v>Đường Huỳnh Thúc Kháng, Tổ Dân Phố 1, Phường Bắc Gia Nghĩa, Tỉnh Lâm Đồng, Việt Nam</v>
          </cell>
          <cell r="E851" t="str">
            <v>COOP; MIENNAM</v>
          </cell>
          <cell r="F851" t="str">
            <v>0301175691-016</v>
          </cell>
          <cell r="G851">
            <v>60</v>
          </cell>
          <cell r="H851">
            <v>0</v>
          </cell>
          <cell r="I851" t="str">
            <v>SG029</v>
          </cell>
          <cell r="J851" t="str">
            <v>Dương Thị Kim Hồng</v>
          </cell>
          <cell r="K851" t="str">
            <v>Việt Nam</v>
          </cell>
          <cell r="L851" t="str">
            <v>Đắk Nông</v>
          </cell>
          <cell r="M851" t="str">
            <v>Tỉnh Miền Nam</v>
          </cell>
          <cell r="O851" t="str">
            <v>COOP</v>
          </cell>
          <cell r="P851" t="str">
            <v>CÔNG TY TNHH MTV THỰC PHẨM SAIGON CO.OP</v>
          </cell>
          <cell r="Q851" t="str">
            <v>CÔNG TY TNHH MTV THƯƠNG MẠI VÀ DỊCH VỤ NGỌC THƠM</v>
          </cell>
        </row>
        <row r="852">
          <cell r="A852" t="str">
            <v>coop0161</v>
          </cell>
          <cell r="B852" t="str">
            <v>Cửa Hàng Co.opFood Phạm Thế Hiển 2649</v>
          </cell>
          <cell r="C852" t="str">
            <v>2649 Phạm Thế Hiển, Phường 7, Quận 8</v>
          </cell>
          <cell r="E852" t="str">
            <v>Coopfood;COOP;MIENNAM</v>
          </cell>
          <cell r="F852" t="str">
            <v/>
          </cell>
          <cell r="G852">
            <v>60</v>
          </cell>
          <cell r="H852">
            <v>0</v>
          </cell>
          <cell r="I852" t="str">
            <v>SG027</v>
          </cell>
          <cell r="J852" t="str">
            <v>Trần Hạo Nhị</v>
          </cell>
          <cell r="K852" t="str">
            <v>Việt Nam</v>
          </cell>
          <cell r="L852" t="str">
            <v>Hồ Chí Minh</v>
          </cell>
          <cell r="M852" t="str">
            <v>Quận 8</v>
          </cell>
          <cell r="O852" t="str">
            <v>COOP</v>
          </cell>
          <cell r="P852" t="str">
            <v>CÔNG TY TNHH MTV THỰC PHẨM SAIGON CO.OP</v>
          </cell>
          <cell r="Q852" t="str">
            <v>CÔNG TY TNHH MTV THƯƠNG MẠI VÀ DỊCH VỤ NGỌC THƠM</v>
          </cell>
        </row>
        <row r="853">
          <cell r="A853" t="str">
            <v>coop0162</v>
          </cell>
          <cell r="B853" t="str">
            <v>Cửa Hàng Co.opFood Phạm Nhữ Tăng 11</v>
          </cell>
          <cell r="C853" t="str">
            <v>11-13 Phạm Nhữ Tăng, Phường Chánh Hưng, TP HCM</v>
          </cell>
          <cell r="E853" t="str">
            <v>Coopfood;COOP;MIENNAM</v>
          </cell>
          <cell r="F853" t="str">
            <v/>
          </cell>
          <cell r="G853">
            <v>60</v>
          </cell>
          <cell r="H853">
            <v>0</v>
          </cell>
          <cell r="I853" t="str">
            <v>SG027</v>
          </cell>
          <cell r="J853" t="str">
            <v>Trần Hạo Nhị</v>
          </cell>
          <cell r="K853" t="str">
            <v>Việt Nam</v>
          </cell>
          <cell r="L853" t="str">
            <v>Hồ Chí Minh</v>
          </cell>
          <cell r="M853" t="str">
            <v>Quận 8</v>
          </cell>
          <cell r="O853" t="str">
            <v>COOP</v>
          </cell>
          <cell r="P853" t="str">
            <v>CÔNG TY TNHH MTV THỰC PHẨM SAIGON CO.OP</v>
          </cell>
          <cell r="Q853" t="str">
            <v>CÔNG TY TNHH MTV THƯƠNG MẠI VÀ DỊCH VỤ NGỌC THƠM</v>
          </cell>
        </row>
        <row r="854">
          <cell r="A854" t="str">
            <v>coop0163</v>
          </cell>
          <cell r="B854" t="str">
            <v>Cửa Hàng Co.opFood Lê Văn Lương 302</v>
          </cell>
          <cell r="C854" t="str">
            <v>302 Lê Văn Lương, Phường Tân Hưng, TP HCM</v>
          </cell>
          <cell r="E854" t="str">
            <v>Coopfood;COOP;MIENNAM</v>
          </cell>
          <cell r="F854" t="str">
            <v/>
          </cell>
          <cell r="G854">
            <v>60</v>
          </cell>
          <cell r="H854">
            <v>0</v>
          </cell>
          <cell r="I854" t="str">
            <v>SG009</v>
          </cell>
          <cell r="J854" t="str">
            <v>Hứa Thị Ngọc Thơ</v>
          </cell>
          <cell r="K854" t="str">
            <v>Việt Nam</v>
          </cell>
          <cell r="L854" t="str">
            <v>Hồ Chí Minh</v>
          </cell>
          <cell r="M854" t="str">
            <v>Quận 7</v>
          </cell>
          <cell r="O854" t="str">
            <v>COOP</v>
          </cell>
          <cell r="P854" t="str">
            <v>CÔNG TY TNHH MTV THỰC PHẨM SAIGON CO.OP</v>
          </cell>
          <cell r="Q854" t="str">
            <v>CÔNG TY TNHH MTV THƯƠNG MẠI VÀ DỊCH VỤ NGỌC THƠM</v>
          </cell>
        </row>
        <row r="855">
          <cell r="A855" t="str">
            <v>coop0168</v>
          </cell>
          <cell r="B855" t="str">
            <v>Cửa Hàng Co.opFood Nguyễn Văn Đậu 137</v>
          </cell>
          <cell r="C855" t="str">
            <v>137 Nguyễn Văn Đậu, Phường 5, Quận Bình Thạnh, TP. HCM</v>
          </cell>
          <cell r="E855" t="str">
            <v>Coopfood;COOP;MIENNAM</v>
          </cell>
          <cell r="F855" t="str">
            <v/>
          </cell>
          <cell r="G855">
            <v>60</v>
          </cell>
          <cell r="H855">
            <v>0</v>
          </cell>
          <cell r="I855" t="str">
            <v>SG004</v>
          </cell>
          <cell r="J855" t="str">
            <v>Huỳnh Quốc Phong</v>
          </cell>
          <cell r="K855" t="str">
            <v>Việt Nam</v>
          </cell>
          <cell r="L855" t="str">
            <v>Hồ Chí Minh</v>
          </cell>
          <cell r="M855" t="str">
            <v>Quận Bình Thạnh</v>
          </cell>
          <cell r="O855" t="str">
            <v>COOP</v>
          </cell>
          <cell r="P855" t="str">
            <v>CÔNG TY TNHH MTV THỰC PHẨM SAIGON CO.OP</v>
          </cell>
          <cell r="Q855" t="str">
            <v>CÔNG TY TNHH MTV THƯƠNG MẠI VÀ DỊCH VỤ NGỌC THƠM</v>
          </cell>
        </row>
        <row r="856">
          <cell r="A856" t="str">
            <v>coop0169</v>
          </cell>
          <cell r="B856" t="str">
            <v>Cửa Hàng Co.opFood Bình Trưng</v>
          </cell>
          <cell r="C856" t="str">
            <v>20 Nguyễn Duy Trinh, P.Bình Trưng Tây, Q.2, HCM</v>
          </cell>
          <cell r="E856" t="str">
            <v>Coopfood;COOP;MIENNAM</v>
          </cell>
          <cell r="F856" t="str">
            <v/>
          </cell>
          <cell r="G856">
            <v>60</v>
          </cell>
          <cell r="H856">
            <v>0</v>
          </cell>
          <cell r="I856" t="str">
            <v>SG009</v>
          </cell>
          <cell r="J856" t="str">
            <v>Hứa Thị Ngọc Thơ</v>
          </cell>
          <cell r="K856" t="str">
            <v>Việt Nam</v>
          </cell>
          <cell r="L856" t="str">
            <v>Hồ Chí Minh</v>
          </cell>
          <cell r="M856" t="str">
            <v>Quận 2</v>
          </cell>
          <cell r="N856" t="str">
            <v>Phường Bình Trưng Tây</v>
          </cell>
          <cell r="O856" t="str">
            <v>COOP</v>
          </cell>
          <cell r="P856" t="str">
            <v>CÔNG TY TNHH MTV THỰC PHẨM SAIGON CO.OP</v>
          </cell>
          <cell r="Q856" t="str">
            <v>CÔNG TY TNHH MTV THƯƠNG MẠI VÀ DỊCH VỤ NGỌC THƠM</v>
          </cell>
        </row>
        <row r="857">
          <cell r="A857" t="str">
            <v>COOP-017</v>
          </cell>
          <cell r="B857" t="str">
            <v>CHI NHÁNH LIÊN HIỆP HỢP TÁC XÃ THƯƠNG MẠI TP. HỒ CHÍ MINH - CO.OPMART BÌNH DƯƠNG 2</v>
          </cell>
          <cell r="C857" t="str">
            <v>Số 1 Đường Phú Lợi, Phường Phú Lợi, Thành phố Hồ Chí Minh, Việt Nam</v>
          </cell>
          <cell r="E857" t="str">
            <v>COOP; MIENNAM</v>
          </cell>
          <cell r="F857" t="str">
            <v>0301175691-017</v>
          </cell>
          <cell r="G857">
            <v>60</v>
          </cell>
          <cell r="H857">
            <v>0</v>
          </cell>
          <cell r="I857" t="str">
            <v>SG029</v>
          </cell>
          <cell r="J857" t="str">
            <v>Dương Thị Kim Hồng</v>
          </cell>
          <cell r="K857" t="str">
            <v>Việt Nam</v>
          </cell>
          <cell r="L857" t="str">
            <v>Bình Dương</v>
          </cell>
          <cell r="M857" t="str">
            <v>Tỉnh Miền Nam</v>
          </cell>
          <cell r="O857" t="str">
            <v>COOP</v>
          </cell>
          <cell r="P857" t="str">
            <v>CÔNG TY TNHH MTV THỰC PHẨM SAIGON CO.OP</v>
          </cell>
          <cell r="Q857" t="str">
            <v>CÔNG TY TNHH MTV THƯƠNG MẠI VÀ DỊCH VỤ NGỌC THƠM</v>
          </cell>
        </row>
        <row r="858">
          <cell r="A858" t="str">
            <v>COOP-018</v>
          </cell>
          <cell r="B858" t="str">
            <v>CHI NHÁNH LIÊN HIỆP HỢP TÁC XÃ THƯƠNG MẠI TP. HỒ CHÍ MINH - CO.OPMART VĂN THÁNH</v>
          </cell>
          <cell r="C858" t="str">
            <v>Tầng hầm B1, Trung tâm TMDV, Văn phòng-căn hộ, 561A Điện Biên Phủ, Phường 25, Quận Bình Thạnh, Thành phố Hồ Chí Minh, Việt Nam</v>
          </cell>
          <cell r="E858" t="str">
            <v>COOP; MIENNAM</v>
          </cell>
          <cell r="F858" t="str">
            <v>0301175691-018</v>
          </cell>
          <cell r="H858">
            <v>0</v>
          </cell>
          <cell r="I858" t="str">
            <v>SG004</v>
          </cell>
          <cell r="J858" t="str">
            <v>Huỳnh Quốc Phong</v>
          </cell>
          <cell r="K858" t="str">
            <v>Việt Nam</v>
          </cell>
          <cell r="L858" t="str">
            <v>Hồ Chí Minh</v>
          </cell>
          <cell r="M858" t="str">
            <v>Quận Bình Thạnh</v>
          </cell>
          <cell r="N858" t="str">
            <v>Phường 25</v>
          </cell>
          <cell r="O858" t="str">
            <v>COOP</v>
          </cell>
          <cell r="P858" t="str">
            <v>CÔNG TY TNHH MTV THỰC PHẨM SAIGON CO.OP</v>
          </cell>
          <cell r="Q858" t="str">
            <v>CÔNG TY TNHH MTV THƯƠNG MẠI VÀ DỊCH VỤ NGỌC THƠM</v>
          </cell>
        </row>
        <row r="859">
          <cell r="A859" t="str">
            <v>COOP-019</v>
          </cell>
          <cell r="B859" t="str">
            <v>CHI NHÁNH LIÊN HIỆP HỢP TÁC XÃ THƯƠNG MẠI TP. HỒ CHÍ MINH - CO.OPMART LAGI</v>
          </cell>
          <cell r="C859" t="str">
            <v>Đường Thống Nhất, Tổ dân phố 4 Tân Thiện, Phường La Gi, Tỉnh Lâm Đồng, Việt Nam</v>
          </cell>
          <cell r="E859" t="str">
            <v>COOP; MIENNAM</v>
          </cell>
          <cell r="F859" t="str">
            <v>0301175691-019</v>
          </cell>
          <cell r="G859">
            <v>60</v>
          </cell>
          <cell r="H859">
            <v>0</v>
          </cell>
          <cell r="I859" t="str">
            <v>SG029</v>
          </cell>
          <cell r="J859" t="str">
            <v>Dương Thị Kim Hồng</v>
          </cell>
          <cell r="K859" t="str">
            <v>Việt Nam</v>
          </cell>
          <cell r="L859" t="str">
            <v>Lâm Đồng</v>
          </cell>
          <cell r="M859" t="str">
            <v>Tỉnh Miền Nam</v>
          </cell>
          <cell r="O859" t="str">
            <v>COOP</v>
          </cell>
          <cell r="P859" t="str">
            <v>CÔNG TY TNHH MTV THỰC PHẨM SAIGON CO.OP</v>
          </cell>
          <cell r="Q859" t="str">
            <v>CÔNG TY TNHH MTV THƯƠNG MẠI VÀ DỊCH VỤ NGỌC THƠM</v>
          </cell>
        </row>
        <row r="860">
          <cell r="A860" t="str">
            <v>COOP-020</v>
          </cell>
          <cell r="B860" t="str">
            <v>CHI NHÁNH LIÊN HIỆP HỢP TÁC XÃ THƯƠNG MẠI TP. HỒ CHÍ MINH - CO.OPMART NGUYỄN BÌNH</v>
          </cell>
          <cell r="C860" t="str">
            <v>18 Nguyễn Bình, Xã Phú Xuân, Huyện Nhà Bè, Thành phố Hồ Chí Minh, Việt Nam</v>
          </cell>
          <cell r="E860" t="str">
            <v>COOP; MIENNAM</v>
          </cell>
          <cell r="F860" t="str">
            <v>0301175691-020</v>
          </cell>
          <cell r="H860">
            <v>0</v>
          </cell>
          <cell r="I860" t="str">
            <v>SG009</v>
          </cell>
          <cell r="J860" t="str">
            <v>Hứa Thị Ngọc Thơ</v>
          </cell>
          <cell r="K860" t="str">
            <v>Việt Nam</v>
          </cell>
          <cell r="L860" t="str">
            <v>Hồ Chí Minh</v>
          </cell>
          <cell r="M860" t="str">
            <v>Huyện Nhà Bè</v>
          </cell>
          <cell r="O860" t="str">
            <v>COOP</v>
          </cell>
          <cell r="P860" t="str">
            <v>CÔNG TY TNHH MTV THỰC PHẨM SAIGON CO.OP</v>
          </cell>
          <cell r="Q860" t="str">
            <v>CÔNG TY TNHH MTV THƯƠNG MẠI VÀ DỊCH VỤ NGỌC THƠM</v>
          </cell>
        </row>
        <row r="861">
          <cell r="A861" t="str">
            <v>coop0209</v>
          </cell>
          <cell r="B861" t="str">
            <v>Cửa Hàng Co.opFood  BD Xuyên Á 209</v>
          </cell>
          <cell r="C861" t="str">
            <v>209A Xuyên Á, Phường Dĩ An, TP HCM</v>
          </cell>
          <cell r="E861" t="str">
            <v>Coopfood;COOP;MIENNAM</v>
          </cell>
          <cell r="F861" t="str">
            <v/>
          </cell>
          <cell r="G861">
            <v>60</v>
          </cell>
          <cell r="H861">
            <v>0</v>
          </cell>
          <cell r="I861" t="str">
            <v>SG029</v>
          </cell>
          <cell r="J861" t="str">
            <v>Dương Thị Kim Hồng</v>
          </cell>
          <cell r="K861" t="str">
            <v>Việt Nam</v>
          </cell>
          <cell r="L861" t="str">
            <v>Bình Dương</v>
          </cell>
          <cell r="M861" t="str">
            <v>Tỉnh Miền Nam</v>
          </cell>
          <cell r="O861" t="str">
            <v>COOP</v>
          </cell>
          <cell r="P861" t="str">
            <v>CÔNG TY TNHH MTV THỰC PHẨM SAIGON CO.OP</v>
          </cell>
          <cell r="Q861" t="str">
            <v>CÔNG TY TNHH MTV THƯƠNG MẠI VÀ DỊCH VỤ NGỌC THƠM</v>
          </cell>
        </row>
        <row r="862">
          <cell r="A862" t="str">
            <v>COOP-021</v>
          </cell>
          <cell r="B862" t="str">
            <v>CHI NHÁNH LIÊN HIỆP HỢP TÁC XÃ THƯƠNG MẠI TP. HỒ CHÍ MINH - CO.OPMART QUẢNG BÌNH</v>
          </cell>
          <cell r="C862" t="str">
            <v>Số 7, Đường 23-8, Phường Đồng Hới, Tỉnh Quảng Trị, Việt Nam</v>
          </cell>
          <cell r="E862" t="str">
            <v>COOP; MIENNAM</v>
          </cell>
          <cell r="F862" t="str">
            <v>0301175691-021</v>
          </cell>
          <cell r="G862">
            <v>60</v>
          </cell>
          <cell r="H862">
            <v>0</v>
          </cell>
          <cell r="I862" t="str">
            <v>SG029</v>
          </cell>
          <cell r="J862" t="str">
            <v>Dương Thị Kim Hồng</v>
          </cell>
          <cell r="K862" t="str">
            <v>Việt Nam</v>
          </cell>
          <cell r="L862" t="str">
            <v>Quảng Trị</v>
          </cell>
          <cell r="M862" t="str">
            <v>Tỉnh Miền Nam</v>
          </cell>
          <cell r="O862" t="str">
            <v>COOP</v>
          </cell>
          <cell r="P862" t="str">
            <v>CÔNG TY TNHH MTV THỰC PHẨM SAIGON CO.OP</v>
          </cell>
          <cell r="Q862" t="str">
            <v>CÔNG TY TNHH MTV THƯƠNG MẠI VÀ DỊCH VỤ NGỌC THƠM</v>
          </cell>
        </row>
        <row r="863">
          <cell r="A863" t="str">
            <v>coop02109</v>
          </cell>
          <cell r="B863" t="str">
            <v>Cửa Hàng Co.opFood Lê Đức Thọ 269</v>
          </cell>
          <cell r="C863" t="str">
            <v>269 Lê Đức Thọ, Phường Gò Vấp, TP HCM</v>
          </cell>
          <cell r="E863" t="str">
            <v>Coopfood;COOP;MIENNAM</v>
          </cell>
          <cell r="F863" t="str">
            <v/>
          </cell>
          <cell r="G863">
            <v>60</v>
          </cell>
          <cell r="H863">
            <v>0</v>
          </cell>
          <cell r="I863" t="str">
            <v>SG023</v>
          </cell>
          <cell r="J863" t="str">
            <v>Nguyễn Quốc Thái</v>
          </cell>
          <cell r="K863" t="str">
            <v>Việt Nam</v>
          </cell>
          <cell r="L863" t="str">
            <v>Hồ Chí Minh</v>
          </cell>
          <cell r="M863" t="str">
            <v>Quận Gò Vấp</v>
          </cell>
          <cell r="O863" t="str">
            <v>COOP</v>
          </cell>
          <cell r="P863" t="str">
            <v>CÔNG TY TNHH MTV THỰC PHẨM SAIGON CO.OP</v>
          </cell>
          <cell r="Q863" t="str">
            <v>CÔNG TY TNHH MTV THƯƠNG MẠI VÀ DỊCH VỤ NGỌC THƠM</v>
          </cell>
        </row>
        <row r="864">
          <cell r="A864" t="str">
            <v>coop0211</v>
          </cell>
          <cell r="B864" t="str">
            <v>Cửa Hàng Co.opFood Phan Văn Trị</v>
          </cell>
          <cell r="C864" t="str">
            <v>Tầng Trệt Lô B, Chung Cư Phan Văn Trị, Phường Chợ Quán, TP HCM</v>
          </cell>
          <cell r="E864" t="str">
            <v>Coopfood;COOP;MIENNAM</v>
          </cell>
          <cell r="F864" t="str">
            <v/>
          </cell>
          <cell r="G864">
            <v>60</v>
          </cell>
          <cell r="H864">
            <v>0</v>
          </cell>
          <cell r="I864" t="str">
            <v>SG026</v>
          </cell>
          <cell r="J864" t="str">
            <v>Nguyễn Văn Vinh</v>
          </cell>
          <cell r="K864" t="str">
            <v>Việt Nam</v>
          </cell>
          <cell r="L864" t="str">
            <v>Hồ Chí Minh</v>
          </cell>
          <cell r="M864" t="str">
            <v>Quận 5</v>
          </cell>
          <cell r="O864" t="str">
            <v>COOP</v>
          </cell>
          <cell r="P864" t="str">
            <v>CÔNG TY TNHH MTV THỰC PHẨM SAIGON CO.OP</v>
          </cell>
          <cell r="Q864" t="str">
            <v>CÔNG TY TNHH MTV THƯƠNG MẠI VÀ DỊCH VỤ NGỌC THƠM</v>
          </cell>
        </row>
        <row r="865">
          <cell r="A865" t="str">
            <v>coop0215</v>
          </cell>
          <cell r="B865" t="str">
            <v>Cửa Hàng Co.opFood Đông Thạnh</v>
          </cell>
          <cell r="C865" t="str">
            <v>247 Đặng Thúc Vịnh, Xã Đông Thạnh, TP HCM</v>
          </cell>
          <cell r="E865" t="str">
            <v>Coopfood;COOP;MIENNAM</v>
          </cell>
          <cell r="F865" t="str">
            <v/>
          </cell>
          <cell r="G865">
            <v>60</v>
          </cell>
          <cell r="H865">
            <v>0</v>
          </cell>
          <cell r="I865" t="str">
            <v>SG027</v>
          </cell>
          <cell r="J865" t="str">
            <v>Trần Hạo Nhị</v>
          </cell>
          <cell r="K865" t="str">
            <v>Việt Nam</v>
          </cell>
          <cell r="L865" t="str">
            <v>Hồ Chí Minh</v>
          </cell>
          <cell r="M865" t="str">
            <v>Huyện Hóc Môn</v>
          </cell>
          <cell r="O865" t="str">
            <v>COOP</v>
          </cell>
          <cell r="P865" t="str">
            <v>CÔNG TY TNHH MTV THỰC PHẨM SAIGON CO.OP</v>
          </cell>
          <cell r="Q865" t="str">
            <v>CÔNG TY TNHH MTV THƯƠNG MẠI VÀ DỊCH VỤ NGỌC THƠM</v>
          </cell>
        </row>
        <row r="866">
          <cell r="A866" t="str">
            <v>coop0218</v>
          </cell>
          <cell r="B866" t="str">
            <v>Cửa Hàng Co.opFood Chợ Lớn</v>
          </cell>
          <cell r="C866" t="str">
            <v>Số 2C Chợ Lớn, Phường Bình Phú, TP HCM</v>
          </cell>
          <cell r="E866" t="str">
            <v>Coopfood;COOP;MIENNAM</v>
          </cell>
          <cell r="F866" t="str">
            <v/>
          </cell>
          <cell r="G866">
            <v>60</v>
          </cell>
          <cell r="H866">
            <v>0</v>
          </cell>
          <cell r="I866" t="str">
            <v>SG023</v>
          </cell>
          <cell r="J866" t="str">
            <v>Nguyễn Quốc Thái</v>
          </cell>
          <cell r="K866" t="str">
            <v>Việt Nam</v>
          </cell>
          <cell r="L866" t="str">
            <v>Hồ Chí Minh</v>
          </cell>
          <cell r="M866" t="str">
            <v>Quận 6</v>
          </cell>
          <cell r="O866" t="str">
            <v>COOP</v>
          </cell>
          <cell r="P866" t="str">
            <v>CÔNG TY TNHH MTV THỰC PHẨM SAIGON CO.OP</v>
          </cell>
          <cell r="Q866" t="str">
            <v>CÔNG TY TNHH MTV THƯƠNG MẠI VÀ DỊCH VỤ NGỌC THƠM</v>
          </cell>
        </row>
        <row r="867">
          <cell r="A867" t="str">
            <v>coop02191</v>
          </cell>
          <cell r="B867" t="str">
            <v>Cửa Hàng Co.opFood Nguyễn Trọng Tuyển 171</v>
          </cell>
          <cell r="C867" t="str">
            <v>171 -171A Nguyễn Trọng Tuyển, Phường Phú Nhuận, TP HCM</v>
          </cell>
          <cell r="E867" t="str">
            <v>Coopfood;COOP;MIENNAM</v>
          </cell>
          <cell r="F867" t="str">
            <v/>
          </cell>
          <cell r="G867">
            <v>60</v>
          </cell>
          <cell r="H867">
            <v>0</v>
          </cell>
          <cell r="I867" t="str">
            <v>SG026</v>
          </cell>
          <cell r="J867" t="str">
            <v>Nguyễn Văn Vinh</v>
          </cell>
          <cell r="K867" t="str">
            <v>Việt Nam</v>
          </cell>
          <cell r="L867" t="str">
            <v>Hồ Chí Minh</v>
          </cell>
          <cell r="M867" t="str">
            <v>Quận Phú Nhuận</v>
          </cell>
          <cell r="O867" t="str">
            <v>COOP</v>
          </cell>
          <cell r="P867" t="str">
            <v>CÔNG TY TNHH MTV THỰC PHẨM SAIGON CO.OP</v>
          </cell>
          <cell r="Q867" t="str">
            <v>CÔNG TY TNHH MTV THƯƠNG MẠI VÀ DỊCH VỤ NGỌC THƠM</v>
          </cell>
        </row>
        <row r="868">
          <cell r="A868" t="str">
            <v>coop02192</v>
          </cell>
          <cell r="B868" t="str">
            <v>Cửa hàng Co.op Food 317A Lê Văn Thịnh</v>
          </cell>
          <cell r="C868" t="str">
            <v>317 A Lê Văn Thịnh, P .Cát Lái, TP HCM</v>
          </cell>
          <cell r="E868" t="str">
            <v>Coopfood;COOP;MIENNAM</v>
          </cell>
          <cell r="F868" t="str">
            <v/>
          </cell>
          <cell r="G868">
            <v>60</v>
          </cell>
          <cell r="H868">
            <v>0</v>
          </cell>
          <cell r="I868" t="str">
            <v>SG009</v>
          </cell>
          <cell r="J868" t="str">
            <v>Hứa Thị Ngọc Thơ</v>
          </cell>
          <cell r="K868" t="str">
            <v>Việt Nam</v>
          </cell>
          <cell r="L868" t="str">
            <v>Hồ Chí Minh</v>
          </cell>
          <cell r="M868" t="str">
            <v>Quận 2</v>
          </cell>
          <cell r="O868" t="str">
            <v>COOP</v>
          </cell>
          <cell r="P868" t="str">
            <v>CÔNG TY TNHH MTV THỰC PHẨM SAIGON CO.OP</v>
          </cell>
          <cell r="Q868" t="str">
            <v>CÔNG TY TNHH MTV THƯƠNG MẠI VÀ DỊCH VỤ NGỌC THƠM</v>
          </cell>
        </row>
        <row r="869">
          <cell r="A869" t="str">
            <v>coop02193</v>
          </cell>
          <cell r="B869" t="str">
            <v>Cửa Hàng Co.opFood 167/2-167/2B-167/2D Phạm Hữu Lầu</v>
          </cell>
          <cell r="C869" t="str">
            <v>167/2 - 167/2B - 167/2D Phạm Hữu Lầu, Phường Phú Thuận, TP HCM</v>
          </cell>
          <cell r="E869" t="str">
            <v>Coopfood;COOP;MIENNAM</v>
          </cell>
          <cell r="F869" t="str">
            <v/>
          </cell>
          <cell r="G869">
            <v>60</v>
          </cell>
          <cell r="H869">
            <v>0</v>
          </cell>
          <cell r="I869" t="str">
            <v>SG009</v>
          </cell>
          <cell r="J869" t="str">
            <v>Hứa Thị Ngọc Thơ</v>
          </cell>
          <cell r="K869" t="str">
            <v>Việt Nam</v>
          </cell>
          <cell r="L869" t="str">
            <v>Hồ Chí Minh</v>
          </cell>
          <cell r="M869" t="str">
            <v>Quận 7</v>
          </cell>
          <cell r="O869" t="str">
            <v>COOP</v>
          </cell>
          <cell r="P869" t="str">
            <v>CÔNG TY TNHH MTV THỰC PHẨM SAIGON CO.OP</v>
          </cell>
          <cell r="Q869" t="str">
            <v>CÔNG TY TNHH MTV THƯƠNG MẠI VÀ DỊCH VỤ NGỌC THƠM</v>
          </cell>
        </row>
        <row r="870">
          <cell r="A870" t="str">
            <v>coop02194</v>
          </cell>
          <cell r="B870" t="str">
            <v>Cửa Hàng Co.opFood KDC Tham Lương</v>
          </cell>
          <cell r="C870" t="str">
            <v>35-37 đường D8 (khu TĐC 38 ha), Phường Đông Hưng,TP HCM</v>
          </cell>
          <cell r="E870" t="str">
            <v>Coopfood;COOP;MIENNAM</v>
          </cell>
          <cell r="F870" t="str">
            <v/>
          </cell>
          <cell r="G870">
            <v>60</v>
          </cell>
          <cell r="H870">
            <v>0</v>
          </cell>
          <cell r="I870" t="str">
            <v>SG027</v>
          </cell>
          <cell r="J870" t="str">
            <v>Trần Hạo Nhị</v>
          </cell>
          <cell r="K870" t="str">
            <v>Việt Nam</v>
          </cell>
          <cell r="L870" t="str">
            <v>Hồ Chí Minh</v>
          </cell>
          <cell r="M870" t="str">
            <v>Quận 12</v>
          </cell>
          <cell r="O870" t="str">
            <v>COOP</v>
          </cell>
          <cell r="P870" t="str">
            <v>CÔNG TY TNHH MTV THỰC PHẨM SAIGON CO.OP</v>
          </cell>
          <cell r="Q870" t="str">
            <v>CÔNG TY TNHH MTV THƯƠNG MẠI VÀ DỊCH VỤ NGỌC THƠM</v>
          </cell>
        </row>
        <row r="871">
          <cell r="A871" t="str">
            <v>coop02195</v>
          </cell>
          <cell r="B871" t="str">
            <v>Cửa Hàng Co.opFood Nguyễn Khoái</v>
          </cell>
          <cell r="C871" t="str">
            <v>80 Nguyễn Khoái, Phường Khánh Hội, TP HCM</v>
          </cell>
          <cell r="E871" t="str">
            <v>Coopfood;COOP;MIENNAM</v>
          </cell>
          <cell r="F871" t="str">
            <v/>
          </cell>
          <cell r="G871">
            <v>60</v>
          </cell>
          <cell r="H871">
            <v>0</v>
          </cell>
          <cell r="I871" t="str">
            <v>SG009</v>
          </cell>
          <cell r="J871" t="str">
            <v>Hứa Thị Ngọc Thơ</v>
          </cell>
          <cell r="K871" t="str">
            <v>Việt Nam</v>
          </cell>
          <cell r="L871" t="str">
            <v>Hồ Chí Minh</v>
          </cell>
          <cell r="M871" t="str">
            <v>Quận 4</v>
          </cell>
          <cell r="O871" t="str">
            <v>COOP</v>
          </cell>
          <cell r="P871" t="str">
            <v>CÔNG TY TNHH MTV THỰC PHẨM SAIGON CO.OP</v>
          </cell>
          <cell r="Q871" t="str">
            <v>CÔNG TY TNHH MTV THƯƠNG MẠI VÀ DỊCH VỤ NGỌC THƠM</v>
          </cell>
        </row>
        <row r="872">
          <cell r="A872" t="str">
            <v>coop02196</v>
          </cell>
          <cell r="B872" t="str">
            <v>Cửa Hàng Co.opFood Thân Văn Nhiếp</v>
          </cell>
          <cell r="C872" t="str">
            <v>104 Thân Văn Nhiếp, Phường Bình Trưng, TP HCM</v>
          </cell>
          <cell r="E872" t="str">
            <v>Coopfood;COOP;MIENNAM</v>
          </cell>
          <cell r="F872" t="str">
            <v/>
          </cell>
          <cell r="G872">
            <v>60</v>
          </cell>
          <cell r="H872">
            <v>0</v>
          </cell>
          <cell r="I872" t="str">
            <v>SG009</v>
          </cell>
          <cell r="J872" t="str">
            <v>Hứa Thị Ngọc Thơ</v>
          </cell>
          <cell r="K872" t="str">
            <v>Việt Nam</v>
          </cell>
          <cell r="L872" t="str">
            <v>Hồ Chí Minh</v>
          </cell>
          <cell r="M872" t="str">
            <v>Quận 2</v>
          </cell>
          <cell r="O872" t="str">
            <v>COOP</v>
          </cell>
          <cell r="P872" t="str">
            <v>CÔNG TY TNHH MTV THỰC PHẨM SAIGON CO.OP</v>
          </cell>
          <cell r="Q872" t="str">
            <v>CÔNG TY TNHH MTV THƯƠNG MẠI VÀ DỊCH VỤ NGỌC THƠM</v>
          </cell>
        </row>
        <row r="873">
          <cell r="A873" t="str">
            <v>coop02197</v>
          </cell>
          <cell r="B873" t="str">
            <v>Cửa Hàng Co.opFood CC Westgate</v>
          </cell>
          <cell r="C873" t="str">
            <v>Căn thương mại dịch vụ số 0.12, Tầng 1,2, Khối D, Khu Trung tâm thương mại dịch vụ và Nhà ở (Chung cư Westgate), 98 Tân Túc, Xã Tân Nhựt, TP HCM</v>
          </cell>
          <cell r="E873" t="str">
            <v>Coopfood;COOP;MIENNAM</v>
          </cell>
          <cell r="F873" t="str">
            <v/>
          </cell>
          <cell r="G873">
            <v>60</v>
          </cell>
          <cell r="H873">
            <v>0</v>
          </cell>
          <cell r="I873" t="str">
            <v>SG023</v>
          </cell>
          <cell r="J873" t="str">
            <v>Nguyễn Quốc Thái</v>
          </cell>
          <cell r="K873" t="str">
            <v>Việt Nam</v>
          </cell>
          <cell r="L873" t="str">
            <v>Hồ Chí Minh</v>
          </cell>
          <cell r="M873" t="str">
            <v>Huyện Bình Chánh</v>
          </cell>
          <cell r="O873" t="str">
            <v>COOP</v>
          </cell>
          <cell r="P873" t="str">
            <v>CÔNG TY TNHH MTV THỰC PHẨM SAIGON CO.OP</v>
          </cell>
          <cell r="Q873" t="str">
            <v>CÔNG TY TNHH MTV THƯƠNG MẠI VÀ DỊCH VỤ NGỌC THƠM</v>
          </cell>
        </row>
        <row r="874">
          <cell r="A874" t="str">
            <v>coop02198</v>
          </cell>
          <cell r="B874" t="str">
            <v>Cửa Hàng Co.opFood CC Hoàng Anh Riverview</v>
          </cell>
          <cell r="C874" t="str">
            <v>A01.04 tầng 1, Block A, Hoàng Anh River View, 37 Nguyễn Văn Hưởng, Phường An Khánh, TP HCM</v>
          </cell>
          <cell r="E874" t="str">
            <v>Coopfood;COOP;MIENNAM</v>
          </cell>
          <cell r="F874" t="str">
            <v/>
          </cell>
          <cell r="G874">
            <v>60</v>
          </cell>
          <cell r="H874">
            <v>0</v>
          </cell>
          <cell r="I874" t="str">
            <v>SG009</v>
          </cell>
          <cell r="J874" t="str">
            <v>Hứa Thị Ngọc Thơ</v>
          </cell>
          <cell r="K874" t="str">
            <v>Việt Nam</v>
          </cell>
          <cell r="L874" t="str">
            <v>Hồ Chí Minh</v>
          </cell>
          <cell r="M874" t="str">
            <v>Quận 2</v>
          </cell>
          <cell r="O874" t="str">
            <v>COOP</v>
          </cell>
          <cell r="P874" t="str">
            <v>CÔNG TY TNHH MTV THỰC PHẨM SAIGON CO.OP</v>
          </cell>
          <cell r="Q874" t="str">
            <v>CÔNG TY TNHH MTV THƯƠNG MẠI VÀ DỊCH VỤ NGỌC THƠM</v>
          </cell>
        </row>
        <row r="875">
          <cell r="A875" t="str">
            <v>coop02199</v>
          </cell>
          <cell r="B875" t="str">
            <v>Cửa Hàng Co.opFood Bình Chiểu 72</v>
          </cell>
          <cell r="C875" t="str">
            <v>72 Bình Chiểu, Phường Tam Bình, TP HCM</v>
          </cell>
          <cell r="E875" t="str">
            <v>Coopfood;COOP;MIENNAM</v>
          </cell>
          <cell r="F875" t="str">
            <v/>
          </cell>
          <cell r="G875">
            <v>60</v>
          </cell>
          <cell r="H875">
            <v>0</v>
          </cell>
          <cell r="I875" t="str">
            <v>SG026</v>
          </cell>
          <cell r="J875" t="str">
            <v>Nguyễn Văn Vinh</v>
          </cell>
          <cell r="K875" t="str">
            <v>Việt Nam</v>
          </cell>
          <cell r="L875" t="str">
            <v>Hồ Chí Minh</v>
          </cell>
          <cell r="M875" t="str">
            <v>Quận Thủ Đức</v>
          </cell>
          <cell r="O875" t="str">
            <v>COOP</v>
          </cell>
          <cell r="P875" t="str">
            <v>CÔNG TY TNHH MTV THỰC PHẨM SAIGON CO.OP</v>
          </cell>
          <cell r="Q875" t="str">
            <v>CÔNG TY TNHH MTV THƯƠNG MẠI VÀ DỊCH VỤ NGỌC THƠM</v>
          </cell>
        </row>
        <row r="876">
          <cell r="A876" t="str">
            <v>COOP-022</v>
          </cell>
          <cell r="B876" t="str">
            <v>CHI NHÁNH LIÊN HIỆP HỢP TÁC XÃ THƯƠNG MẠI TP. HỒ CHÍ MINH - CO.OPMART BẾN LỨC</v>
          </cell>
          <cell r="C876" t="str">
            <v>Số 61 Đường Quốc Lộ 1A, Ấp Bến Lức 4, Xã Bến Lức, Tỉnh Tây Ninh, Việt Nam</v>
          </cell>
          <cell r="E876" t="str">
            <v>COOP; MIENNAM</v>
          </cell>
          <cell r="F876" t="str">
            <v>0301175691-022</v>
          </cell>
          <cell r="G876">
            <v>60</v>
          </cell>
          <cell r="H876">
            <v>0</v>
          </cell>
          <cell r="I876" t="str">
            <v>SG029</v>
          </cell>
          <cell r="J876" t="str">
            <v>Dương Thị Kim Hồng</v>
          </cell>
          <cell r="K876" t="str">
            <v>Việt Nam</v>
          </cell>
          <cell r="L876" t="str">
            <v>Tây Ninh</v>
          </cell>
          <cell r="M876" t="str">
            <v>Tỉnh Miền Nam</v>
          </cell>
          <cell r="O876" t="str">
            <v>COOP</v>
          </cell>
          <cell r="P876" t="str">
            <v>CÔNG TY TNHH MTV THỰC PHẨM SAIGON CO.OP</v>
          </cell>
          <cell r="Q876" t="str">
            <v>CÔNG TY TNHH MTV THƯƠNG MẠI VÀ DỊCH VỤ NGỌC THƠM</v>
          </cell>
        </row>
        <row r="877">
          <cell r="A877" t="str">
            <v>coop02200</v>
          </cell>
          <cell r="B877" t="str">
            <v>Cửa Hàng Co.opFood Bùi Văn Ba 27</v>
          </cell>
          <cell r="C877" t="str">
            <v>27 đường Bùi Văn Ba, Phường Tân Thuận, TP HCM</v>
          </cell>
          <cell r="D877" t="str">
            <v/>
          </cell>
          <cell r="E877" t="str">
            <v>Coopfood;COOP;MIENNAM</v>
          </cell>
          <cell r="F877" t="str">
            <v/>
          </cell>
          <cell r="G877">
            <v>60</v>
          </cell>
          <cell r="H877">
            <v>0</v>
          </cell>
          <cell r="I877" t="str">
            <v>SG009</v>
          </cell>
          <cell r="J877" t="str">
            <v>Hứa Thị Ngọc Thơ</v>
          </cell>
          <cell r="K877" t="str">
            <v>Việt Nam</v>
          </cell>
          <cell r="L877" t="str">
            <v>Hồ Chí Minh</v>
          </cell>
          <cell r="M877" t="str">
            <v>Quận 7</v>
          </cell>
          <cell r="O877" t="str">
            <v>COOP</v>
          </cell>
          <cell r="P877" t="str">
            <v>CÔNG TY TNHH MTV THỰC PHẨM SAIGON CO.OP</v>
          </cell>
          <cell r="Q877" t="str">
            <v>CÔNG TY TNHH MTV THƯƠNG MẠI VÀ DỊCH VỤ NGỌC THƠM</v>
          </cell>
        </row>
        <row r="878">
          <cell r="A878" t="str">
            <v>coop02201</v>
          </cell>
          <cell r="B878" t="str">
            <v>Cửa Hàng Co.opFood Ngô Quyền 52</v>
          </cell>
          <cell r="C878" t="str">
            <v>52 Ngô Quyền, Phường Tăng Nhơn Phú, TP HCM</v>
          </cell>
          <cell r="E878" t="str">
            <v>Coopfood;COOP;MIENNAM</v>
          </cell>
          <cell r="F878" t="str">
            <v/>
          </cell>
          <cell r="G878">
            <v>60</v>
          </cell>
          <cell r="H878">
            <v>0</v>
          </cell>
          <cell r="I878" t="str">
            <v>SG026</v>
          </cell>
          <cell r="J878" t="str">
            <v>Nguyễn Văn Vinh</v>
          </cell>
          <cell r="K878" t="str">
            <v>Việt Nam</v>
          </cell>
          <cell r="L878" t="str">
            <v>Hồ Chí Minh</v>
          </cell>
          <cell r="M878" t="str">
            <v>Quận 9</v>
          </cell>
          <cell r="O878" t="str">
            <v>COOP</v>
          </cell>
          <cell r="P878" t="str">
            <v>CÔNG TY TNHH MTV THỰC PHẨM SAIGON CO.OP</v>
          </cell>
          <cell r="Q878" t="str">
            <v>CÔNG TY TNHH MTV THƯƠNG MẠI VÀ DỊCH VỤ NGỌC THƠM</v>
          </cell>
        </row>
        <row r="879">
          <cell r="A879" t="str">
            <v>coop02202</v>
          </cell>
          <cell r="B879" t="str">
            <v>Cửa Hàng Co.opFood Florita Him Lam</v>
          </cell>
          <cell r="C879" t="str">
            <v>Căn hộ thương mại Lô CS2 - CS3 - Trệt lửng, Khối C, Khu nhà ở thuộc Lô A1, thuộc dự án Khu nhà ở Him Lam (Tên thương mại là Chung cư Florita) tại Phường Tân Hưng, TP HCM</v>
          </cell>
          <cell r="E879" t="str">
            <v>Coopfood;COOP;MIENNAM</v>
          </cell>
          <cell r="F879" t="str">
            <v/>
          </cell>
          <cell r="G879">
            <v>60</v>
          </cell>
          <cell r="H879">
            <v>0</v>
          </cell>
          <cell r="I879" t="str">
            <v>SG009</v>
          </cell>
          <cell r="J879" t="str">
            <v>Hứa Thị Ngọc Thơ</v>
          </cell>
          <cell r="K879" t="str">
            <v>Việt Nam</v>
          </cell>
          <cell r="L879" t="str">
            <v>Hồ Chí Minh</v>
          </cell>
          <cell r="M879" t="str">
            <v>Quận 7</v>
          </cell>
          <cell r="O879" t="str">
            <v>COOP</v>
          </cell>
          <cell r="P879" t="str">
            <v>CÔNG TY TNHH MTV THỰC PHẨM SAIGON CO.OP</v>
          </cell>
          <cell r="Q879" t="str">
            <v>CÔNG TY TNHH MTV THƯƠNG MẠI VÀ DỊCH VỤ NGỌC THƠM</v>
          </cell>
        </row>
        <row r="880">
          <cell r="A880" t="str">
            <v>coop02203</v>
          </cell>
          <cell r="B880" t="str">
            <v>Cửa Hàng Co.opFood Mizuki</v>
          </cell>
          <cell r="C880" t="str">
            <v>Căn hộ số EP23-000.01 (số mới 0.01), Tầng trệt thuộc chung cư CC8-9, giai đoạn 3 - Công trình thuộc khu nhà ở Nguyên Sơn, xã Bình Hưng, TP HCM</v>
          </cell>
          <cell r="E880" t="str">
            <v>Coopfood;COOP;MIENNAM</v>
          </cell>
          <cell r="F880" t="str">
            <v/>
          </cell>
          <cell r="G880">
            <v>60</v>
          </cell>
          <cell r="H880">
            <v>0</v>
          </cell>
          <cell r="I880" t="str">
            <v>SG023</v>
          </cell>
          <cell r="J880" t="str">
            <v>Nguyễn Quốc Thái</v>
          </cell>
          <cell r="K880" t="str">
            <v>Việt Nam</v>
          </cell>
          <cell r="L880" t="str">
            <v>Hồ Chí Minh</v>
          </cell>
          <cell r="M880" t="str">
            <v>Huyện Bình Chánh</v>
          </cell>
          <cell r="O880" t="str">
            <v>COOP</v>
          </cell>
          <cell r="P880" t="str">
            <v>CÔNG TY TNHH MTV THỰC PHẨM SAIGON CO.OP</v>
          </cell>
          <cell r="Q880" t="str">
            <v>CÔNG TY TNHH MTV THƯƠNG MẠI VÀ DỊCH VỤ NGỌC THƠM</v>
          </cell>
        </row>
        <row r="881">
          <cell r="A881" t="str">
            <v>coop02204</v>
          </cell>
          <cell r="B881" t="str">
            <v>Cửa Hàng Co.opFood CC LuxGarden</v>
          </cell>
          <cell r="C881" t="str">
            <v>Căn hộ Thương mại B0.02, Khối B, thuộc Chung cư LuxGarden, 370 Nguyễn Văn Qùy, Phường Phú Thuận, TP HCM</v>
          </cell>
          <cell r="E881" t="str">
            <v>Coopfood;COOP;MIENNAM</v>
          </cell>
          <cell r="F881" t="str">
            <v/>
          </cell>
          <cell r="G881">
            <v>60</v>
          </cell>
          <cell r="H881">
            <v>0</v>
          </cell>
          <cell r="I881" t="str">
            <v>SG009</v>
          </cell>
          <cell r="J881" t="str">
            <v>Hứa Thị Ngọc Thơ</v>
          </cell>
          <cell r="K881" t="str">
            <v>Việt Nam</v>
          </cell>
          <cell r="L881" t="str">
            <v>Hồ Chí Minh</v>
          </cell>
          <cell r="M881" t="str">
            <v>Quận 7</v>
          </cell>
          <cell r="O881" t="str">
            <v>COOP</v>
          </cell>
          <cell r="P881" t="str">
            <v>CÔNG TY TNHH MTV THỰC PHẨM SAIGON CO.OP</v>
          </cell>
          <cell r="Q881" t="str">
            <v>CÔNG TY TNHH MTV THƯƠNG MẠI VÀ DỊCH VỤ NGỌC THƠM</v>
          </cell>
        </row>
        <row r="882">
          <cell r="A882" t="str">
            <v>coop02205</v>
          </cell>
          <cell r="B882" t="str">
            <v>Cửa Hàng Co.opFood Phạm Văn Chiêu</v>
          </cell>
          <cell r="C882" t="str">
            <v>106-108 Phạm Văn Chiêu, Phường Thông Tây Hội, Thành phố Hồ Chí Minh</v>
          </cell>
          <cell r="E882" t="str">
            <v>Coopfood;COOP;MIENNAM</v>
          </cell>
          <cell r="F882" t="str">
            <v/>
          </cell>
          <cell r="G882">
            <v>60</v>
          </cell>
          <cell r="H882">
            <v>0</v>
          </cell>
          <cell r="I882" t="str">
            <v>SG023</v>
          </cell>
          <cell r="J882" t="str">
            <v>Nguyễn Quốc Thái</v>
          </cell>
          <cell r="K882" t="str">
            <v>Việt Nam</v>
          </cell>
          <cell r="L882" t="str">
            <v>Hồ Chí Minh</v>
          </cell>
          <cell r="M882" t="str">
            <v>Quận Gò Vấp</v>
          </cell>
          <cell r="O882" t="str">
            <v>COOP</v>
          </cell>
          <cell r="P882" t="str">
            <v>CÔNG TY TNHH MTV THỰC PHẨM SAIGON CO.OP</v>
          </cell>
          <cell r="Q882" t="str">
            <v>CÔNG TY TNHH MTV THƯƠNG MẠI VÀ DỊCH VỤ NGỌC THƠM</v>
          </cell>
        </row>
        <row r="883">
          <cell r="A883" t="str">
            <v>coop02206</v>
          </cell>
          <cell r="B883" t="str">
            <v>Cửa Hàng Co.opFood Quốc lộ 13 cũ</v>
          </cell>
          <cell r="C883" t="str">
            <v>32 Quốc lộ 13 cũ, Phường Hiệp Bình, Thành phố Hồ Chí Minh</v>
          </cell>
          <cell r="E883" t="str">
            <v>Coopfood;COOP;MIENNAM</v>
          </cell>
          <cell r="F883" t="str">
            <v/>
          </cell>
          <cell r="G883">
            <v>60</v>
          </cell>
          <cell r="H883">
            <v>0</v>
          </cell>
          <cell r="I883" t="str">
            <v>SG026</v>
          </cell>
          <cell r="J883" t="str">
            <v>Nguyễn Văn Vinh</v>
          </cell>
          <cell r="K883" t="str">
            <v>Việt Nam</v>
          </cell>
          <cell r="L883" t="str">
            <v>Hồ Chí Minh</v>
          </cell>
          <cell r="M883" t="str">
            <v>Quận 9</v>
          </cell>
          <cell r="O883" t="str">
            <v>COOP</v>
          </cell>
          <cell r="P883" t="str">
            <v>CÔNG TY TNHH MTV THỰC PHẨM SAIGON CO.OP</v>
          </cell>
          <cell r="Q883" t="str">
            <v>CÔNG TY TNHH MTV THƯƠNG MẠI VÀ DỊCH VỤ NGỌC THƠM</v>
          </cell>
        </row>
        <row r="884">
          <cell r="A884" t="str">
            <v>coop02207</v>
          </cell>
          <cell r="B884" t="str">
            <v>Cửa Hàng Co.opFood Vĩnh Lộc</v>
          </cell>
          <cell r="C884" t="str">
            <v>2110 đường Vĩnh Lộc, Xã Tân Vĩnh Lộc, Thành phố Hồ Chí Minh</v>
          </cell>
          <cell r="E884" t="str">
            <v>Coopfood;COOP;MIENNAM</v>
          </cell>
          <cell r="F884" t="str">
            <v/>
          </cell>
          <cell r="G884">
            <v>60</v>
          </cell>
          <cell r="H884">
            <v>0</v>
          </cell>
          <cell r="I884" t="str">
            <v>SG023</v>
          </cell>
          <cell r="J884" t="str">
            <v>Nguyễn Quốc Thái</v>
          </cell>
          <cell r="K884" t="str">
            <v>Việt Nam</v>
          </cell>
          <cell r="L884" t="str">
            <v>Hồ Chí Minh</v>
          </cell>
          <cell r="M884" t="str">
            <v>Huyện Bình Chánh</v>
          </cell>
          <cell r="O884" t="str">
            <v>COOP</v>
          </cell>
          <cell r="P884" t="str">
            <v>CÔNG TY TNHH MTV THỰC PHẨM SAIGON CO.OP</v>
          </cell>
          <cell r="Q884" t="str">
            <v>CÔNG TY TNHH MTV THƯƠNG MẠI VÀ DỊCH VỤ NGỌC THƠM</v>
          </cell>
        </row>
        <row r="885">
          <cell r="A885" t="str">
            <v>coop02208</v>
          </cell>
          <cell r="B885" t="str">
            <v>Cửa Hàng Co.opFood Đông Hưng Thuận 02</v>
          </cell>
          <cell r="C885" t="str">
            <v>Số 73 Đông Hưng Thuận 02, Phường Đông Hưng Thuận, Thành phố Hồ Chí Minh</v>
          </cell>
          <cell r="E885" t="str">
            <v>Coopfood;COOP;MIENNAM</v>
          </cell>
          <cell r="F885" t="str">
            <v/>
          </cell>
          <cell r="G885">
            <v>60</v>
          </cell>
          <cell r="H885">
            <v>0</v>
          </cell>
          <cell r="I885" t="str">
            <v>SG027</v>
          </cell>
          <cell r="J885" t="str">
            <v>Trần Hạo Nhị</v>
          </cell>
          <cell r="K885" t="str">
            <v>Việt Nam</v>
          </cell>
          <cell r="L885" t="str">
            <v>Hồ Chí Minh</v>
          </cell>
          <cell r="M885" t="str">
            <v>Quận 12</v>
          </cell>
          <cell r="O885" t="str">
            <v>COOP</v>
          </cell>
          <cell r="P885" t="str">
            <v>CÔNG TY TNHH MTV THỰC PHẨM SAIGON CO.OP</v>
          </cell>
          <cell r="Q885" t="str">
            <v>CÔNG TY TNHH MTV THƯƠNG MẠI VÀ DỊCH VỤ NGỌC THƠM</v>
          </cell>
        </row>
        <row r="886">
          <cell r="A886" t="str">
            <v>coop02209</v>
          </cell>
          <cell r="B886" t="str">
            <v>Cửa Hàng Co.opFood CC The Privia Khang Điền</v>
          </cell>
          <cell r="C886" t="str">
            <v>Căn thương mại dịch vụ số 1-10, Tầng 1, Tháp A, Khu nhà ở cao tầng Công ty Khang Phúc số 321 An Dương Vương, Phường An Lạc, Thành phố Hồ Chí Minh</v>
          </cell>
          <cell r="E886" t="str">
            <v>Coopfood;COOP;MIENNAM</v>
          </cell>
          <cell r="F886" t="str">
            <v/>
          </cell>
          <cell r="G886">
            <v>60</v>
          </cell>
          <cell r="H886">
            <v>0</v>
          </cell>
          <cell r="I886" t="str">
            <v>SG023</v>
          </cell>
          <cell r="J886" t="str">
            <v>Nguyễn Quốc Thái</v>
          </cell>
          <cell r="K886" t="str">
            <v>Việt Nam</v>
          </cell>
          <cell r="L886" t="str">
            <v>Hồ Chí Minh</v>
          </cell>
          <cell r="M886" t="str">
            <v>Quận Bình Tân</v>
          </cell>
          <cell r="O886" t="str">
            <v>COOP</v>
          </cell>
          <cell r="P886" t="str">
            <v>CÔNG TY TNHH MTV THỰC PHẨM SAIGON CO.OP</v>
          </cell>
          <cell r="Q886" t="str">
            <v>CÔNG TY TNHH MTV THƯƠNG MẠI VÀ DỊCH VỤ NGỌC THƠM</v>
          </cell>
        </row>
        <row r="887">
          <cell r="A887" t="str">
            <v>coop0221</v>
          </cell>
          <cell r="B887" t="str">
            <v>Cửa Hàng Co.opFood Đặng Văn Bi</v>
          </cell>
          <cell r="C887" t="str">
            <v>1 Đặng Văn Bi, Phường Thủ Đức, TP HCM</v>
          </cell>
          <cell r="E887" t="str">
            <v>Coopfood;COOP;MIENNAM</v>
          </cell>
          <cell r="F887" t="str">
            <v/>
          </cell>
          <cell r="G887">
            <v>60</v>
          </cell>
          <cell r="H887">
            <v>0</v>
          </cell>
          <cell r="I887" t="str">
            <v>SG026</v>
          </cell>
          <cell r="J887" t="str">
            <v>Nguyễn Văn Vinh</v>
          </cell>
          <cell r="K887" t="str">
            <v>Việt Nam</v>
          </cell>
          <cell r="L887" t="str">
            <v>Hồ Chí Minh</v>
          </cell>
          <cell r="M887" t="str">
            <v>Quận Thủ Đức</v>
          </cell>
          <cell r="O887" t="str">
            <v>COOP</v>
          </cell>
          <cell r="P887" t="str">
            <v>CÔNG TY TNHH MTV THỰC PHẨM SAIGON CO.OP</v>
          </cell>
          <cell r="Q887" t="str">
            <v>CÔNG TY TNHH MTV THƯƠNG MẠI VÀ DỊCH VỤ NGỌC THƠM</v>
          </cell>
        </row>
        <row r="888">
          <cell r="A888" t="str">
            <v>coop02210</v>
          </cell>
          <cell r="B888" t="str">
            <v>Cửa Hàng Co.opFood Tân Thới Nhất 02</v>
          </cell>
          <cell r="C888" t="str">
            <v>38 đường TTN02, Phường Đông Hưng Thuận, Thành phố Hồ Chí Minh</v>
          </cell>
          <cell r="E888" t="str">
            <v>Coopfood;COOP;MIENNAM</v>
          </cell>
          <cell r="F888" t="str">
            <v/>
          </cell>
          <cell r="G888">
            <v>60</v>
          </cell>
          <cell r="H888">
            <v>0</v>
          </cell>
          <cell r="I888" t="str">
            <v>SG027</v>
          </cell>
          <cell r="J888" t="str">
            <v>Trần Hạo Nhị</v>
          </cell>
          <cell r="K888" t="str">
            <v>Việt Nam</v>
          </cell>
          <cell r="L888" t="str">
            <v>Hồ Chí Minh</v>
          </cell>
          <cell r="M888" t="str">
            <v>Quận 12</v>
          </cell>
          <cell r="O888" t="str">
            <v>COOP</v>
          </cell>
          <cell r="P888" t="str">
            <v>CÔNG TY TNHH MTV THỰC PHẨM SAIGON CO.OP</v>
          </cell>
          <cell r="Q888" t="str">
            <v>CÔNG TY TNHH MTV THƯƠNG MẠI VÀ DỊCH VỤ NGỌC THƠM</v>
          </cell>
        </row>
        <row r="889">
          <cell r="A889" t="str">
            <v>coop02211</v>
          </cell>
          <cell r="B889" t="str">
            <v>Cửa Hàng Co.opFood CC AKARI AK9</v>
          </cell>
          <cell r="C889" t="str">
            <v>Căn hộ thương mại F2.04A Khu dân cư Hoàng Nam, Lô F – Akari Hoàng Nam, 77 đại lộ Võ Văn Kiệt, phường An Lạc, Thành phố Hồ Chí Minh</v>
          </cell>
          <cell r="E889" t="str">
            <v>Coopfood;COOP;MIENNAM</v>
          </cell>
          <cell r="F889" t="str">
            <v/>
          </cell>
          <cell r="G889">
            <v>60</v>
          </cell>
          <cell r="H889">
            <v>0</v>
          </cell>
          <cell r="I889" t="str">
            <v>SG023</v>
          </cell>
          <cell r="J889" t="str">
            <v>Nguyễn Quốc Thái</v>
          </cell>
          <cell r="K889" t="str">
            <v>Việt Nam</v>
          </cell>
          <cell r="L889" t="str">
            <v>Hồ Chí Minh</v>
          </cell>
          <cell r="M889" t="str">
            <v>Quận Bình Tân</v>
          </cell>
          <cell r="O889" t="str">
            <v>COOP</v>
          </cell>
          <cell r="P889" t="str">
            <v>CÔNG TY TNHH MTV THỰC PHẨM SAIGON CO.OP</v>
          </cell>
          <cell r="Q889" t="str">
            <v>CÔNG TY TNHH MTV THƯƠNG MẠI VÀ DỊCH VỤ NGỌC THƠM</v>
          </cell>
        </row>
        <row r="890">
          <cell r="A890" t="str">
            <v>coop02212</v>
          </cell>
          <cell r="B890" t="str">
            <v>Cửa Hàng Co.opFood Liêu Bình Hương</v>
          </cell>
          <cell r="C890" t="str">
            <v>Số 28 Liêu Bình Hương, Xã Củ Chi, Thành phố Hồ Chí Minh.</v>
          </cell>
          <cell r="E890" t="str">
            <v>Coopfood;COOP;MIENNAM</v>
          </cell>
          <cell r="F890" t="str">
            <v/>
          </cell>
          <cell r="G890">
            <v>60</v>
          </cell>
          <cell r="H890">
            <v>0</v>
          </cell>
          <cell r="I890" t="str">
            <v>SG027</v>
          </cell>
          <cell r="J890" t="str">
            <v>Trần Hạo Nhị</v>
          </cell>
          <cell r="K890" t="str">
            <v>Việt Nam</v>
          </cell>
          <cell r="L890" t="str">
            <v>Hồ Chí Minh</v>
          </cell>
          <cell r="M890" t="str">
            <v>Huyện Củ Chi</v>
          </cell>
          <cell r="O890" t="str">
            <v>COOP</v>
          </cell>
          <cell r="P890" t="str">
            <v>CÔNG TY TNHH MTV THỰC PHẨM SAIGON CO.OP</v>
          </cell>
          <cell r="Q890" t="str">
            <v>CÔNG TY TNHH MTV THƯƠNG MẠI VÀ DỊCH VỤ NGỌC THƠM</v>
          </cell>
        </row>
        <row r="891">
          <cell r="A891" t="str">
            <v>coop02213</v>
          </cell>
          <cell r="B891" t="str">
            <v>Cửa Hàng Co.opFood Khu Nam Long</v>
          </cell>
          <cell r="C891" t="str">
            <v>247/34 Đường Hà Huy Giáp, khu phố 3A, Phường An Phú Đông, Thành phố Hồ Chí Minh</v>
          </cell>
          <cell r="E891" t="str">
            <v>Coopfood;COOP;MIENNAM</v>
          </cell>
          <cell r="F891" t="str">
            <v/>
          </cell>
          <cell r="G891">
            <v>60</v>
          </cell>
          <cell r="H891">
            <v>0</v>
          </cell>
          <cell r="I891" t="str">
            <v>SG027</v>
          </cell>
          <cell r="J891" t="str">
            <v>Trần Hạo Nhị</v>
          </cell>
          <cell r="K891" t="str">
            <v>Việt Nam</v>
          </cell>
          <cell r="L891" t="str">
            <v>Hồ Chí Minh</v>
          </cell>
          <cell r="M891" t="str">
            <v>Quận 12</v>
          </cell>
          <cell r="O891" t="str">
            <v>COOP</v>
          </cell>
          <cell r="P891" t="str">
            <v>CÔNG TY TNHH MTV THỰC PHẨM SAIGON CO.OP</v>
          </cell>
          <cell r="Q891" t="str">
            <v>CÔNG TY TNHH MTV THƯƠNG MẠI VÀ DỊCH VỤ NGỌC THƠM</v>
          </cell>
        </row>
        <row r="892">
          <cell r="A892" t="str">
            <v>coop02214</v>
          </cell>
          <cell r="B892" t="str">
            <v>Cửa Hàng Co.opFood Cửu Long</v>
          </cell>
          <cell r="C892" t="str">
            <v>70 – 70A Cửu Long, Phường Tân Sơn Hòa, Thành phố Hồ Chí Minh</v>
          </cell>
          <cell r="E892" t="str">
            <v>Coopfood;COOP;MIENNAM</v>
          </cell>
          <cell r="F892" t="str">
            <v/>
          </cell>
          <cell r="G892">
            <v>60</v>
          </cell>
          <cell r="H892">
            <v>0</v>
          </cell>
          <cell r="I892" t="str">
            <v>SG027</v>
          </cell>
          <cell r="J892" t="str">
            <v>Trần Hạo Nhị</v>
          </cell>
          <cell r="K892" t="str">
            <v>Việt Nam</v>
          </cell>
          <cell r="L892" t="str">
            <v>Hồ Chí Minh</v>
          </cell>
          <cell r="M892" t="str">
            <v>Quận Tân Bình</v>
          </cell>
          <cell r="O892" t="str">
            <v>COOP</v>
          </cell>
          <cell r="P892" t="str">
            <v>CÔNG TY TNHH MTV THỰC PHẨM SAIGON CO.OP</v>
          </cell>
          <cell r="Q892" t="str">
            <v>CÔNG TY TNHH MTV THƯƠNG MẠI VÀ DỊCH VỤ NGỌC THƠM</v>
          </cell>
        </row>
        <row r="893">
          <cell r="A893" t="str">
            <v>coop02215</v>
          </cell>
          <cell r="B893" t="str">
            <v>Cửa Hàng Co.opFood Ngô Chí Quốc</v>
          </cell>
          <cell r="C893" t="str">
            <v>Số 70E – 70E1 Đường Ngô Chí Quốc, Phường Tam Bình, Thành phố Hồ Chí Minh</v>
          </cell>
          <cell r="E893" t="str">
            <v>Coopfood;COOP;MIENNAM</v>
          </cell>
          <cell r="F893" t="str">
            <v/>
          </cell>
          <cell r="G893">
            <v>60</v>
          </cell>
          <cell r="H893">
            <v>0</v>
          </cell>
          <cell r="I893" t="str">
            <v>SG026</v>
          </cell>
          <cell r="J893" t="str">
            <v>Nguyễn Văn Vinh</v>
          </cell>
          <cell r="K893" t="str">
            <v>Việt Nam</v>
          </cell>
          <cell r="L893" t="str">
            <v>Hồ Chí Minh</v>
          </cell>
          <cell r="M893" t="str">
            <v>Quận Thủ Đức</v>
          </cell>
          <cell r="O893" t="str">
            <v>COOP</v>
          </cell>
          <cell r="P893" t="str">
            <v>CÔNG TY TNHH MTV THỰC PHẨM SAIGON CO.OP</v>
          </cell>
          <cell r="Q893" t="str">
            <v>CÔNG TY TNHH MTV THƯƠNG MẠI VÀ DỊCH VỤ NGỌC THƠM</v>
          </cell>
        </row>
        <row r="894">
          <cell r="A894" t="str">
            <v>coop02216</v>
          </cell>
          <cell r="B894" t="str">
            <v>Cửa Hàng Co.opFood 219-221 Lê Văn Lương</v>
          </cell>
          <cell r="C894" t="str">
            <v>219-221 Lê Văn Lương, Ấp 3, Xã Nhà Bè, Thành phố Hồ Chí Minh</v>
          </cell>
          <cell r="E894" t="str">
            <v>Coopfood;COOP;MIENNAM</v>
          </cell>
          <cell r="F894" t="str">
            <v/>
          </cell>
          <cell r="G894">
            <v>60</v>
          </cell>
          <cell r="H894">
            <v>0</v>
          </cell>
          <cell r="I894" t="str">
            <v>SG009</v>
          </cell>
          <cell r="J894" t="str">
            <v>Hứa Thị Ngọc Thơ</v>
          </cell>
          <cell r="K894" t="str">
            <v>Việt Nam</v>
          </cell>
          <cell r="L894" t="str">
            <v>Hồ Chí Minh</v>
          </cell>
          <cell r="M894" t="str">
            <v>Huyện Nhà Bè</v>
          </cell>
          <cell r="O894" t="str">
            <v>COOP</v>
          </cell>
          <cell r="P894" t="str">
            <v>CÔNG TY TNHH MTV THỰC PHẨM SAIGON CO.OP</v>
          </cell>
          <cell r="Q894" t="str">
            <v>CÔNG TY TNHH MTV THƯƠNG MẠI VÀ DỊCH VỤ NGỌC THƠM</v>
          </cell>
        </row>
        <row r="895">
          <cell r="A895" t="str">
            <v>coop02217</v>
          </cell>
          <cell r="B895" t="str">
            <v>Cửa Hàng Co.opFood Đặng Thùy Trâm</v>
          </cell>
          <cell r="C895" t="str">
            <v>130-132 Đường Đặng Thùy Trâm, Phường Bình Lợi Trung, Thành phố Hồ Chí Minh</v>
          </cell>
          <cell r="E895" t="str">
            <v>Coopfood;COOP;MIENNAM</v>
          </cell>
          <cell r="F895" t="str">
            <v/>
          </cell>
          <cell r="G895">
            <v>60</v>
          </cell>
          <cell r="H895">
            <v>0</v>
          </cell>
          <cell r="I895" t="str">
            <v>SG023</v>
          </cell>
          <cell r="J895" t="str">
            <v>Nguyễn Quốc Thái</v>
          </cell>
          <cell r="K895" t="str">
            <v>Việt Nam</v>
          </cell>
          <cell r="L895" t="str">
            <v>Hồ Chí Minh</v>
          </cell>
          <cell r="M895" t="str">
            <v>Quận Bình Thạnh</v>
          </cell>
          <cell r="O895" t="str">
            <v>COOP</v>
          </cell>
          <cell r="P895" t="str">
            <v>CÔNG TY TNHH MTV THỰC PHẨM SAIGON CO.OP</v>
          </cell>
          <cell r="Q895" t="str">
            <v>CÔNG TY TNHH MTV THƯƠNG MẠI VÀ DỊCH VỤ NGỌC THƠM</v>
          </cell>
        </row>
        <row r="896">
          <cell r="A896" t="str">
            <v>coop0223</v>
          </cell>
          <cell r="B896" t="str">
            <v>Cửa Hàng Co.opFood Cao Lỗ</v>
          </cell>
          <cell r="C896" t="str">
            <v>Số 90 Đường 218 Cao Lỗ, Phường Chánh Hưng, TP HCM</v>
          </cell>
          <cell r="E896" t="str">
            <v>Coopfood;COOP;MIENNAM</v>
          </cell>
          <cell r="F896" t="str">
            <v/>
          </cell>
          <cell r="G896">
            <v>60</v>
          </cell>
          <cell r="H896">
            <v>0</v>
          </cell>
          <cell r="I896" t="str">
            <v>SG027</v>
          </cell>
          <cell r="J896" t="str">
            <v>Trần Hạo Nhị</v>
          </cell>
          <cell r="K896" t="str">
            <v>Việt Nam</v>
          </cell>
          <cell r="L896" t="str">
            <v>Hồ Chí Minh</v>
          </cell>
          <cell r="M896" t="str">
            <v>Quận 8</v>
          </cell>
          <cell r="O896" t="str">
            <v>COOP</v>
          </cell>
          <cell r="P896" t="str">
            <v>CÔNG TY TNHH MTV THỰC PHẨM SAIGON CO.OP</v>
          </cell>
          <cell r="Q896" t="str">
            <v>CÔNG TY TNHH MTV THƯƠNG MẠI VÀ DỊCH VỤ NGỌC THƠM</v>
          </cell>
        </row>
        <row r="897">
          <cell r="A897" t="str">
            <v>coop0225</v>
          </cell>
          <cell r="B897" t="str">
            <v>Cửa Hàng Co.opFood KCN Tân Thới Hiệp</v>
          </cell>
          <cell r="C897" t="str">
            <v>265A Nguyễn Ảnh Thủ, P.Hiệp Thành, Q12, HCM</v>
          </cell>
          <cell r="E897" t="str">
            <v>Coopfood;COOP;MIENNAM</v>
          </cell>
          <cell r="F897" t="str">
            <v/>
          </cell>
          <cell r="G897">
            <v>60</v>
          </cell>
          <cell r="H897">
            <v>0</v>
          </cell>
          <cell r="I897" t="str">
            <v>SG005</v>
          </cell>
          <cell r="J897" t="str">
            <v>Thái Quang Hải</v>
          </cell>
          <cell r="K897" t="str">
            <v>Việt Nam</v>
          </cell>
          <cell r="L897" t="str">
            <v>Hồ Chí Minh</v>
          </cell>
          <cell r="M897" t="str">
            <v>Quận 12</v>
          </cell>
          <cell r="O897" t="str">
            <v>COOP</v>
          </cell>
          <cell r="P897" t="str">
            <v>CÔNG TY TNHH MTV THỰC PHẨM SAIGON CO.OP</v>
          </cell>
          <cell r="Q897" t="str">
            <v>CÔNG TY TNHH MTV THƯƠNG MẠI VÀ DỊCH VỤ NGỌC THƠM</v>
          </cell>
        </row>
        <row r="898">
          <cell r="A898" t="str">
            <v>coop0226</v>
          </cell>
          <cell r="B898" t="str">
            <v>CH Co.opFood Phúc An Lộc</v>
          </cell>
          <cell r="C898" t="str">
            <v>246 đường số 2, P.An Phú, Q.2, HCM</v>
          </cell>
          <cell r="E898" t="str">
            <v>Coopfood;COOP;MIENNAM</v>
          </cell>
          <cell r="F898" t="str">
            <v/>
          </cell>
          <cell r="G898">
            <v>60</v>
          </cell>
          <cell r="H898">
            <v>0</v>
          </cell>
          <cell r="I898" t="str">
            <v>SG009</v>
          </cell>
          <cell r="J898" t="str">
            <v>Hứa Thị Ngọc Thơ</v>
          </cell>
          <cell r="K898" t="str">
            <v>Việt Nam</v>
          </cell>
          <cell r="L898" t="str">
            <v>Hồ Chí Minh</v>
          </cell>
          <cell r="M898" t="str">
            <v>Quận 2</v>
          </cell>
          <cell r="N898" t="str">
            <v>Phường An Phú</v>
          </cell>
          <cell r="O898" t="str">
            <v>COOP</v>
          </cell>
          <cell r="P898" t="str">
            <v>CÔNG TY TNHH MTV THỰC PHẨM SAIGON CO.OP</v>
          </cell>
          <cell r="Q898" t="str">
            <v>CÔNG TY TNHH MTV THƯƠNG MẠI VÀ DỊCH VỤ NGỌC THƠM</v>
          </cell>
        </row>
        <row r="899">
          <cell r="A899" t="str">
            <v>coop0228</v>
          </cell>
          <cell r="B899" t="str">
            <v>Cửa Hàng Co.opFood Nguyễn Bá Tòng</v>
          </cell>
          <cell r="C899" t="str">
            <v>33-35 Nguyễn Bá Tòng, Phường Tân Sơn, TP HCM</v>
          </cell>
          <cell r="E899" t="str">
            <v>Coopfood;COOP;MIENNAM</v>
          </cell>
          <cell r="F899" t="str">
            <v/>
          </cell>
          <cell r="G899">
            <v>60</v>
          </cell>
          <cell r="H899">
            <v>0</v>
          </cell>
          <cell r="I899" t="str">
            <v>SG027</v>
          </cell>
          <cell r="J899" t="str">
            <v>Trần Hạo Nhị</v>
          </cell>
          <cell r="K899" t="str">
            <v>Việt Nam</v>
          </cell>
          <cell r="L899" t="str">
            <v>Hồ Chí Minh</v>
          </cell>
          <cell r="M899" t="str">
            <v>Quận Tân Phú</v>
          </cell>
          <cell r="O899" t="str">
            <v>COOP</v>
          </cell>
          <cell r="P899" t="str">
            <v>CÔNG TY TNHH MTV THỰC PHẨM SAIGON CO.OP</v>
          </cell>
          <cell r="Q899" t="str">
            <v>CÔNG TY TNHH MTV THƯƠNG MẠI VÀ DỊCH VỤ NGỌC THƠM</v>
          </cell>
        </row>
        <row r="900">
          <cell r="A900" t="str">
            <v>coop0229</v>
          </cell>
          <cell r="B900" t="str">
            <v>Cửa Hàng Co.opFood Lê Đức Thọ</v>
          </cell>
          <cell r="C900" t="str">
            <v>453 Đường Lê Đức Thọ, Phường An Hội Đông, TP HCM</v>
          </cell>
          <cell r="E900" t="str">
            <v>Coopfood;COOP;MIENNAM</v>
          </cell>
          <cell r="F900" t="str">
            <v/>
          </cell>
          <cell r="G900">
            <v>60</v>
          </cell>
          <cell r="H900">
            <v>0</v>
          </cell>
          <cell r="I900" t="str">
            <v>SG023</v>
          </cell>
          <cell r="J900" t="str">
            <v>Nguyễn Quốc Thái</v>
          </cell>
          <cell r="K900" t="str">
            <v>Việt Nam</v>
          </cell>
          <cell r="L900" t="str">
            <v>Hồ Chí Minh</v>
          </cell>
          <cell r="M900" t="str">
            <v>Quận Gò Vấp</v>
          </cell>
          <cell r="O900" t="str">
            <v>COOP</v>
          </cell>
          <cell r="P900" t="str">
            <v>CÔNG TY TNHH MTV THỰC PHẨM SAIGON CO.OP</v>
          </cell>
          <cell r="Q900" t="str">
            <v>CÔNG TY TNHH MTV THƯƠNG MẠI VÀ DỊCH VỤ NGỌC THƠM</v>
          </cell>
        </row>
        <row r="901">
          <cell r="A901" t="str">
            <v>COOP-023</v>
          </cell>
          <cell r="B901" t="str">
            <v>CHI NHÁNH LIÊN HIỆP HỢP TÁC XÃ THƯƠNG MẠI TP. HỒ CHÍ MINH - CO.OPMART TÂN AN</v>
          </cell>
          <cell r="C901" t="str">
            <v>Số 1, Mai Thị Tốt, Phường Long An, Tỉnh Tây Ninh, Việt Nam</v>
          </cell>
          <cell r="E901" t="str">
            <v>COOP; MIENNAM</v>
          </cell>
          <cell r="F901" t="str">
            <v>0301175691-023</v>
          </cell>
          <cell r="G901">
            <v>60</v>
          </cell>
          <cell r="H901">
            <v>0</v>
          </cell>
          <cell r="I901" t="str">
            <v>SG029</v>
          </cell>
          <cell r="J901" t="str">
            <v>Dương Thị Kim Hồng</v>
          </cell>
          <cell r="K901" t="str">
            <v>Việt Nam</v>
          </cell>
          <cell r="L901" t="str">
            <v>Tây Ninh</v>
          </cell>
          <cell r="M901" t="str">
            <v>Tỉnh Miền Nam</v>
          </cell>
          <cell r="O901" t="str">
            <v>COOP</v>
          </cell>
          <cell r="P901" t="str">
            <v>CÔNG TY TNHH MTV THỰC PHẨM SAIGON CO.OP</v>
          </cell>
          <cell r="Q901" t="str">
            <v>CÔNG TY TNHH MTV THƯƠNG MẠI VÀ DỊCH VỤ NGỌC THƠM</v>
          </cell>
        </row>
        <row r="902">
          <cell r="A902" t="str">
            <v>coop0234</v>
          </cell>
          <cell r="B902" t="str">
            <v>Cửa Hàng Co.opFood Lê Văn Thọ</v>
          </cell>
          <cell r="C902" t="str">
            <v>189 Lê Văn Thọ, Phường Thông Tây Hội, TP HCM</v>
          </cell>
          <cell r="E902" t="str">
            <v>Coopfood;COOP;MIENNAM</v>
          </cell>
          <cell r="F902" t="str">
            <v/>
          </cell>
          <cell r="G902">
            <v>60</v>
          </cell>
          <cell r="H902">
            <v>0</v>
          </cell>
          <cell r="I902" t="str">
            <v>SG023</v>
          </cell>
          <cell r="J902" t="str">
            <v>Nguyễn Quốc Thái</v>
          </cell>
          <cell r="K902" t="str">
            <v>Việt Nam</v>
          </cell>
          <cell r="L902" t="str">
            <v>Hồ Chí Minh</v>
          </cell>
          <cell r="M902" t="str">
            <v>Quận Gò Vấp</v>
          </cell>
          <cell r="O902" t="str">
            <v>COOP</v>
          </cell>
          <cell r="P902" t="str">
            <v>CÔNG TY TNHH MTV THỰC PHẨM SAIGON CO.OP</v>
          </cell>
          <cell r="Q902" t="str">
            <v>CÔNG TY TNHH MTV THƯƠNG MẠI VÀ DỊCH VỤ NGỌC THƠM</v>
          </cell>
        </row>
        <row r="903">
          <cell r="A903" t="str">
            <v>coop0236</v>
          </cell>
          <cell r="B903" t="str">
            <v>Cửa Hàng Co.opFood Thảo Điền</v>
          </cell>
          <cell r="C903" t="str">
            <v>Số 37 Đường số 47, P.Thảo Điền, Quận 2, HCM</v>
          </cell>
          <cell r="E903" t="str">
            <v>Coopfood;COOP;MIENNAM</v>
          </cell>
          <cell r="F903" t="str">
            <v/>
          </cell>
          <cell r="G903">
            <v>60</v>
          </cell>
          <cell r="H903">
            <v>0</v>
          </cell>
          <cell r="I903" t="str">
            <v>SG009</v>
          </cell>
          <cell r="J903" t="str">
            <v>Hứa Thị Ngọc Thơ</v>
          </cell>
          <cell r="K903" t="str">
            <v>Việt Nam</v>
          </cell>
          <cell r="L903" t="str">
            <v>Hồ Chí Minh</v>
          </cell>
          <cell r="M903" t="str">
            <v>Quận 2</v>
          </cell>
          <cell r="N903" t="str">
            <v>Phường Thảo Điền</v>
          </cell>
          <cell r="O903" t="str">
            <v>COOP</v>
          </cell>
          <cell r="P903" t="str">
            <v>CÔNG TY TNHH MTV THỰC PHẨM SAIGON CO.OP</v>
          </cell>
          <cell r="Q903" t="str">
            <v>CÔNG TY TNHH MTV THƯƠNG MẠI VÀ DỊCH VỤ NGỌC THƠM</v>
          </cell>
        </row>
        <row r="904">
          <cell r="A904" t="str">
            <v>coop0238</v>
          </cell>
          <cell r="B904" t="str">
            <v>Cửa hàng Co.opFood Hiệp Bình</v>
          </cell>
          <cell r="C904" t="str">
            <v>45 Hiệp Bình, Phường Hiệp Bình, TP HCM</v>
          </cell>
          <cell r="E904" t="str">
            <v>Coopfood;COOP;MIENNAM</v>
          </cell>
          <cell r="F904" t="str">
            <v/>
          </cell>
          <cell r="G904">
            <v>60</v>
          </cell>
          <cell r="H904">
            <v>0</v>
          </cell>
          <cell r="I904" t="str">
            <v>SG026</v>
          </cell>
          <cell r="J904" t="str">
            <v>Nguyễn Văn Vinh</v>
          </cell>
          <cell r="K904" t="str">
            <v>Việt Nam</v>
          </cell>
          <cell r="L904" t="str">
            <v>Hồ Chí Minh</v>
          </cell>
          <cell r="M904" t="str">
            <v>Quận Thủ Đức</v>
          </cell>
          <cell r="O904" t="str">
            <v>COOP</v>
          </cell>
          <cell r="P904" t="str">
            <v>CÔNG TY TNHH MTV THỰC PHẨM SAIGON CO.OP</v>
          </cell>
          <cell r="Q904" t="str">
            <v>CÔNG TY TNHH MTV THƯƠNG MẠI VÀ DỊCH VỤ NGỌC THƠM</v>
          </cell>
        </row>
        <row r="905">
          <cell r="A905" t="str">
            <v>COOP-024</v>
          </cell>
          <cell r="B905" t="str">
            <v>CHI NHÁNH LIÊN HIỆP HỢP TÁC XÃ THƯƠNG MẠI TP. HỒ CHÍ MINH - CO.OPMART BÀ RỊA</v>
          </cell>
          <cell r="C905" t="str">
            <v>6 Nguyễn Hữu Thọ, KP 2, Phường Bà Rịa, Thành phố Hồ Chí Minh, Việt Nam</v>
          </cell>
          <cell r="E905" t="str">
            <v>COOP; MIENNAM</v>
          </cell>
          <cell r="F905" t="str">
            <v>0301175691-024</v>
          </cell>
          <cell r="G905">
            <v>60</v>
          </cell>
          <cell r="H905">
            <v>0</v>
          </cell>
          <cell r="I905" t="str">
            <v>SG029</v>
          </cell>
          <cell r="J905" t="str">
            <v>Dương Thị Kim Hồng</v>
          </cell>
          <cell r="K905" t="str">
            <v>Việt Nam</v>
          </cell>
          <cell r="L905" t="str">
            <v>Bà Rịa - Vũng Tàu</v>
          </cell>
          <cell r="M905" t="str">
            <v>Tỉnh Miền Nam</v>
          </cell>
          <cell r="O905" t="str">
            <v>COOP</v>
          </cell>
          <cell r="P905" t="str">
            <v>CÔNG TY TNHH MTV THỰC PHẨM SAIGON CO.OP</v>
          </cell>
          <cell r="Q905" t="str">
            <v>CÔNG TY TNHH MTV THƯƠNG MẠI VÀ DỊCH VỤ NGỌC THƠM</v>
          </cell>
        </row>
        <row r="906">
          <cell r="A906" t="str">
            <v>coop0240</v>
          </cell>
          <cell r="B906" t="str">
            <v>Cửa hàng Co.opFood Trần Quang Khải</v>
          </cell>
          <cell r="C906" t="str">
            <v>Horizon Tower, 214 Trần Quang Khải, Phường Tân Định, TP HCM</v>
          </cell>
          <cell r="E906" t="str">
            <v>Coopfood;COOP;MIENNAM</v>
          </cell>
          <cell r="F906" t="str">
            <v/>
          </cell>
          <cell r="G906">
            <v>60</v>
          </cell>
          <cell r="H906">
            <v>0</v>
          </cell>
          <cell r="I906" t="str">
            <v>SG026</v>
          </cell>
          <cell r="J906" t="str">
            <v>Nguyễn Văn Vinh</v>
          </cell>
          <cell r="K906" t="str">
            <v>Việt Nam</v>
          </cell>
          <cell r="L906" t="str">
            <v>Hồ Chí Minh</v>
          </cell>
          <cell r="M906" t="str">
            <v>Quận 1</v>
          </cell>
          <cell r="O906" t="str">
            <v>COOP</v>
          </cell>
          <cell r="P906" t="str">
            <v>CÔNG TY TNHH MTV THỰC PHẨM SAIGON CO.OP</v>
          </cell>
          <cell r="Q906" t="str">
            <v>CÔNG TY TNHH MTV THƯƠNG MẠI VÀ DỊCH VỤ NGỌC THƠM</v>
          </cell>
        </row>
        <row r="907">
          <cell r="A907" t="str">
            <v>coop0243</v>
          </cell>
          <cell r="B907" t="str">
            <v>Cửa Hàng Co.opFood Nguyễn Văn Quá</v>
          </cell>
          <cell r="C907" t="str">
            <v>345 Nguyễn Văn Quá, Q.12, HCM</v>
          </cell>
          <cell r="E907" t="str">
            <v>Coopfood;COOP;MIENNAM</v>
          </cell>
          <cell r="F907" t="str">
            <v/>
          </cell>
          <cell r="G907">
            <v>60</v>
          </cell>
          <cell r="H907">
            <v>0</v>
          </cell>
          <cell r="I907" t="str">
            <v>SG027</v>
          </cell>
          <cell r="J907" t="str">
            <v>Trần Hạo Nhị</v>
          </cell>
          <cell r="K907" t="str">
            <v>Việt Nam</v>
          </cell>
          <cell r="L907" t="str">
            <v>Hồ Chí Minh</v>
          </cell>
          <cell r="M907" t="str">
            <v>Quận 12</v>
          </cell>
          <cell r="O907" t="str">
            <v>COOP</v>
          </cell>
          <cell r="P907" t="str">
            <v>CÔNG TY TNHH MTV THỰC PHẨM SAIGON CO.OP</v>
          </cell>
          <cell r="Q907" t="str">
            <v>CÔNG TY TNHH MTV THƯƠNG MẠI VÀ DỊCH VỤ NGỌC THƠM</v>
          </cell>
        </row>
        <row r="908">
          <cell r="A908" t="str">
            <v>coop0244</v>
          </cell>
          <cell r="B908" t="str">
            <v>Cửa Hàng Co.opFood Chợ cầu</v>
          </cell>
          <cell r="C908" t="str">
            <v>916 Nguyễn Văn Quá, Phường Đông Hưng Thuận, TP HCM</v>
          </cell>
          <cell r="E908" t="str">
            <v>Coopfood;COOP;MIENNAM</v>
          </cell>
          <cell r="F908" t="str">
            <v/>
          </cell>
          <cell r="G908">
            <v>60</v>
          </cell>
          <cell r="H908">
            <v>0</v>
          </cell>
          <cell r="I908" t="str">
            <v>SG027</v>
          </cell>
          <cell r="J908" t="str">
            <v>Trần Hạo Nhị</v>
          </cell>
          <cell r="K908" t="str">
            <v>Việt Nam</v>
          </cell>
          <cell r="L908" t="str">
            <v>Hồ Chí Minh</v>
          </cell>
          <cell r="M908" t="str">
            <v>Quận 12</v>
          </cell>
          <cell r="O908" t="str">
            <v>COOP</v>
          </cell>
          <cell r="P908" t="str">
            <v>CÔNG TY TNHH MTV THỰC PHẨM SAIGON CO.OP</v>
          </cell>
          <cell r="Q908" t="str">
            <v>CÔNG TY TNHH MTV THƯƠNG MẠI VÀ DỊCH VỤ NGỌC THƠM</v>
          </cell>
        </row>
        <row r="909">
          <cell r="A909" t="str">
            <v>coop0245</v>
          </cell>
          <cell r="B909" t="str">
            <v>Cửa Hàng Co.opFood Nguyễn Oanh</v>
          </cell>
          <cell r="C909" t="str">
            <v>390 Nguyễn Oanh, Phường An Nhơn, TP HCM</v>
          </cell>
          <cell r="E909" t="str">
            <v>Coopfood;COOP;MIENNAM</v>
          </cell>
          <cell r="F909" t="str">
            <v/>
          </cell>
          <cell r="G909">
            <v>60</v>
          </cell>
          <cell r="H909">
            <v>0</v>
          </cell>
          <cell r="I909" t="str">
            <v>SG023</v>
          </cell>
          <cell r="J909" t="str">
            <v>Nguyễn Quốc Thái</v>
          </cell>
          <cell r="K909" t="str">
            <v>Việt Nam</v>
          </cell>
          <cell r="L909" t="str">
            <v>Hồ Chí Minh</v>
          </cell>
          <cell r="M909" t="str">
            <v>Quận Gò Vấp</v>
          </cell>
          <cell r="O909" t="str">
            <v>COOP</v>
          </cell>
          <cell r="P909" t="str">
            <v>CÔNG TY TNHH MTV THỰC PHẨM SAIGON CO.OP</v>
          </cell>
          <cell r="Q909" t="str">
            <v>CÔNG TY TNHH MTV THƯƠNG MẠI VÀ DỊCH VỤ NGỌC THƠM</v>
          </cell>
        </row>
        <row r="910">
          <cell r="A910" t="str">
            <v>coop0246</v>
          </cell>
          <cell r="B910" t="str">
            <v>Cửa Hàng Co.opFood Nguyễn Cửu Đàm</v>
          </cell>
          <cell r="C910" t="str">
            <v>16 Nguyễn Cửu Đàm, Phường Tân Sơn, TP HCM</v>
          </cell>
          <cell r="E910" t="str">
            <v>Coopfood;COOP;MIENNAM</v>
          </cell>
          <cell r="F910" t="str">
            <v/>
          </cell>
          <cell r="G910">
            <v>60</v>
          </cell>
          <cell r="H910">
            <v>0</v>
          </cell>
          <cell r="I910" t="str">
            <v>SG027</v>
          </cell>
          <cell r="J910" t="str">
            <v>Trần Hạo Nhị</v>
          </cell>
          <cell r="K910" t="str">
            <v>Việt Nam</v>
          </cell>
          <cell r="L910" t="str">
            <v>Hồ Chí Minh</v>
          </cell>
          <cell r="M910" t="str">
            <v>Quận Tân Phú</v>
          </cell>
          <cell r="O910" t="str">
            <v>COOP</v>
          </cell>
          <cell r="P910" t="str">
            <v>CÔNG TY TNHH MTV THỰC PHẨM SAIGON CO.OP</v>
          </cell>
          <cell r="Q910" t="str">
            <v>CÔNG TY TNHH MTV THƯƠNG MẠI VÀ DỊCH VỤ NGỌC THƠM</v>
          </cell>
        </row>
        <row r="911">
          <cell r="A911" t="str">
            <v>coop0248</v>
          </cell>
          <cell r="B911" t="str">
            <v>Cửa Hàng Co.opFood Phạm Phú Thứ</v>
          </cell>
          <cell r="C911" t="str">
            <v>144-146 Phạm Phú Thứ, P.11, Quận Tân Bình, HCM</v>
          </cell>
          <cell r="E911" t="str">
            <v>Coopfood;COOP;MIENNAM</v>
          </cell>
          <cell r="F911" t="str">
            <v/>
          </cell>
          <cell r="G911">
            <v>60</v>
          </cell>
          <cell r="H911">
            <v>0</v>
          </cell>
          <cell r="I911" t="str">
            <v>SG005</v>
          </cell>
          <cell r="J911" t="str">
            <v>Thái Quang Hải</v>
          </cell>
          <cell r="K911" t="str">
            <v>Việt Nam</v>
          </cell>
          <cell r="L911" t="str">
            <v>Hồ Chí Minh</v>
          </cell>
          <cell r="M911" t="str">
            <v>Quận Tân Bình</v>
          </cell>
          <cell r="O911" t="str">
            <v>COOP</v>
          </cell>
          <cell r="P911" t="str">
            <v>CÔNG TY TNHH MTV THỰC PHẨM SAIGON CO.OP</v>
          </cell>
          <cell r="Q911" t="str">
            <v>CÔNG TY TNHH MTV THƯƠNG MẠI VÀ DỊCH VỤ NGỌC THƠM</v>
          </cell>
        </row>
        <row r="912">
          <cell r="A912" t="str">
            <v>COOP-025</v>
          </cell>
          <cell r="B912" t="str">
            <v>CHI NHÁNH LIÊN HIỆP HỢP TÁC XÃ THƯƠNG MẠI TP. HỒ CHÍ MINH - CO.OPMART BÌNH DƯƠNG</v>
          </cell>
          <cell r="C912" t="str">
            <v>368 Đường 30 tháng 4, Phường Thủ Dầu Một, Thành phố Hồ Chí Minh, Việt Nam</v>
          </cell>
          <cell r="E912" t="str">
            <v>COOP; MIENNAM</v>
          </cell>
          <cell r="F912" t="str">
            <v>0301175691-025</v>
          </cell>
          <cell r="G912">
            <v>60</v>
          </cell>
          <cell r="H912">
            <v>0</v>
          </cell>
          <cell r="I912" t="str">
            <v>SG029</v>
          </cell>
          <cell r="J912" t="str">
            <v>Dương Thị Kim Hồng</v>
          </cell>
          <cell r="K912" t="str">
            <v>Việt Nam</v>
          </cell>
          <cell r="L912" t="str">
            <v>Bình Dương</v>
          </cell>
          <cell r="M912" t="str">
            <v>Tỉnh Miền Nam</v>
          </cell>
          <cell r="O912" t="str">
            <v>COOP</v>
          </cell>
          <cell r="P912" t="str">
            <v>CÔNG TY TNHH MTV THỰC PHẨM SAIGON CO.OP</v>
          </cell>
          <cell r="Q912" t="str">
            <v>CÔNG TY TNHH MTV THƯƠNG MẠI VÀ DỊCH VỤ NGỌC THƠM</v>
          </cell>
        </row>
        <row r="913">
          <cell r="A913" t="str">
            <v>coop0250</v>
          </cell>
          <cell r="B913" t="str">
            <v>Cửa Hàng Co.opFood CMT8</v>
          </cell>
          <cell r="C913" t="str">
            <v>467 CMT8, P.13, Q.10, HCM</v>
          </cell>
          <cell r="E913" t="str">
            <v>Coopfood;COOP;MIENNAM</v>
          </cell>
          <cell r="F913" t="str">
            <v/>
          </cell>
          <cell r="G913">
            <v>60</v>
          </cell>
          <cell r="H913">
            <v>0</v>
          </cell>
          <cell r="I913" t="str">
            <v>SG009</v>
          </cell>
          <cell r="J913" t="str">
            <v>Hứa Thị Ngọc Thơ</v>
          </cell>
          <cell r="K913" t="str">
            <v>Việt Nam</v>
          </cell>
          <cell r="L913" t="str">
            <v>Hồ Chí Minh</v>
          </cell>
          <cell r="M913" t="str">
            <v>Quận 10</v>
          </cell>
          <cell r="O913" t="str">
            <v>COOP</v>
          </cell>
          <cell r="P913" t="str">
            <v>CÔNG TY TNHH MTV THỰC PHẨM SAIGON CO.OP</v>
          </cell>
          <cell r="Q913" t="str">
            <v>CÔNG TY TNHH MTV THƯƠNG MẠI VÀ DỊCH VỤ NGỌC THƠM</v>
          </cell>
        </row>
        <row r="914">
          <cell r="A914" t="str">
            <v>coop0252</v>
          </cell>
          <cell r="B914" t="str">
            <v>Cửa hàng Co.op Food Bình Phú</v>
          </cell>
          <cell r="C914" t="str">
            <v>15-17 Bình Phú, Phường 10, Quận 6, HCM</v>
          </cell>
          <cell r="E914" t="str">
            <v>Coopfood;COOP;MIENNAM</v>
          </cell>
          <cell r="F914" t="str">
            <v/>
          </cell>
          <cell r="G914">
            <v>60</v>
          </cell>
          <cell r="H914">
            <v>0</v>
          </cell>
          <cell r="I914" t="str">
            <v>SG004</v>
          </cell>
          <cell r="J914" t="str">
            <v>Huỳnh Quốc Phong</v>
          </cell>
          <cell r="K914" t="str">
            <v>Việt Nam</v>
          </cell>
          <cell r="L914" t="str">
            <v>Hồ Chí Minh</v>
          </cell>
          <cell r="M914" t="str">
            <v>Quận 6</v>
          </cell>
          <cell r="O914" t="str">
            <v>COOP</v>
          </cell>
          <cell r="P914" t="str">
            <v>CÔNG TY TNHH MTV THỰC PHẨM SAIGON CO.OP</v>
          </cell>
          <cell r="Q914" t="str">
            <v>CÔNG TY TNHH MTV THƯƠNG MẠI VÀ DỊCH VỤ NGỌC THƠM</v>
          </cell>
        </row>
        <row r="915">
          <cell r="A915" t="str">
            <v>coop0257</v>
          </cell>
          <cell r="B915" t="str">
            <v>Cửa Hàng Co.opFood Phạm Văn Chiêu</v>
          </cell>
          <cell r="C915" t="str">
            <v>42/7 Phạm Văn Chiêu, P.9, Q.Gò Vấp, HCM</v>
          </cell>
          <cell r="E915" t="str">
            <v>Coopfood;COOP;MIENNAM</v>
          </cell>
          <cell r="F915" t="str">
            <v/>
          </cell>
          <cell r="G915">
            <v>60</v>
          </cell>
          <cell r="H915">
            <v>0</v>
          </cell>
          <cell r="I915" t="str">
            <v>SG005</v>
          </cell>
          <cell r="J915" t="str">
            <v>Thái Quang Hải</v>
          </cell>
          <cell r="K915" t="str">
            <v>Việt Nam</v>
          </cell>
          <cell r="L915" t="str">
            <v>Hồ Chí Minh</v>
          </cell>
          <cell r="M915" t="str">
            <v>Quận Gò Vấp</v>
          </cell>
          <cell r="O915" t="str">
            <v>COOP</v>
          </cell>
          <cell r="P915" t="str">
            <v>CÔNG TY TNHH MTV THỰC PHẨM SAIGON CO.OP</v>
          </cell>
          <cell r="Q915" t="str">
            <v>CÔNG TY TNHH MTV THƯƠNG MẠI VÀ DỊCH VỤ NGỌC THƠM</v>
          </cell>
        </row>
        <row r="916">
          <cell r="A916" t="str">
            <v>coop0258</v>
          </cell>
          <cell r="B916" t="str">
            <v>Cửa Hàng Co.opFood Phạm Hữu Lầu</v>
          </cell>
          <cell r="C916" t="str">
            <v>245 Phạm Hữu Lầu, P.Phú Mỹ ,Q7, HCM</v>
          </cell>
          <cell r="E916" t="str">
            <v>Coopfood;COOP;MIENNAM</v>
          </cell>
          <cell r="F916" t="str">
            <v/>
          </cell>
          <cell r="G916">
            <v>60</v>
          </cell>
          <cell r="H916">
            <v>0</v>
          </cell>
          <cell r="I916" t="str">
            <v>SG009</v>
          </cell>
          <cell r="J916" t="str">
            <v>Hứa Thị Ngọc Thơ</v>
          </cell>
          <cell r="K916" t="str">
            <v>Việt Nam</v>
          </cell>
          <cell r="L916" t="str">
            <v>Hồ Chí Minh</v>
          </cell>
          <cell r="M916" t="str">
            <v>Quận 7</v>
          </cell>
          <cell r="O916" t="str">
            <v>COOP</v>
          </cell>
          <cell r="P916" t="str">
            <v>CÔNG TY TNHH MTV THỰC PHẨM SAIGON CO.OP</v>
          </cell>
          <cell r="Q916" t="str">
            <v>CÔNG TY TNHH MTV THƯƠNG MẠI VÀ DỊCH VỤ NGỌC THƠM</v>
          </cell>
        </row>
        <row r="917">
          <cell r="A917" t="str">
            <v>coop0259</v>
          </cell>
          <cell r="B917" t="str">
            <v>Cửa Hàng Co.opFood Lê Văn Quới</v>
          </cell>
          <cell r="C917" t="str">
            <v>439/2 - 441 Lê Văn Quới, Phường Bình Trị Đông, TP HCM</v>
          </cell>
          <cell r="E917" t="str">
            <v>Coopfood;COOP;MIENNAM</v>
          </cell>
          <cell r="F917" t="str">
            <v/>
          </cell>
          <cell r="G917">
            <v>60</v>
          </cell>
          <cell r="H917">
            <v>0</v>
          </cell>
          <cell r="I917" t="str">
            <v>SG023</v>
          </cell>
          <cell r="J917" t="str">
            <v>Nguyễn Quốc Thái</v>
          </cell>
          <cell r="K917" t="str">
            <v>Việt Nam</v>
          </cell>
          <cell r="L917" t="str">
            <v>Hồ Chí Minh</v>
          </cell>
          <cell r="M917" t="str">
            <v>Quận Bình Tân</v>
          </cell>
          <cell r="O917" t="str">
            <v>COOP</v>
          </cell>
          <cell r="P917" t="str">
            <v>CÔNG TY TNHH MTV THỰC PHẨM SAIGON CO.OP</v>
          </cell>
          <cell r="Q917" t="str">
            <v>CÔNG TY TNHH MTV THƯƠNG MẠI VÀ DỊCH VỤ NGỌC THƠM</v>
          </cell>
        </row>
        <row r="918">
          <cell r="A918" t="str">
            <v>COOP-026</v>
          </cell>
          <cell r="B918" t="str">
            <v>CHI NHÁNH LIÊN HIỆP HỢP TÁC XÃ THƯƠNG MẠI TP. HỒ CHÍ MINH-CO.OPMART SA ĐÉC</v>
          </cell>
          <cell r="C918" t="str">
            <v>Nguyễn Sinh Sắc, Khóm Phú Mỹ, Phường Sa Đéc, Tỉnh Đồng Tháp, Việt Nam</v>
          </cell>
          <cell r="E918" t="str">
            <v>COOP; MIENNAM</v>
          </cell>
          <cell r="F918" t="str">
            <v>0301175691-026</v>
          </cell>
          <cell r="G918">
            <v>60</v>
          </cell>
          <cell r="H918">
            <v>0</v>
          </cell>
          <cell r="I918" t="str">
            <v>SG029</v>
          </cell>
          <cell r="J918" t="str">
            <v>Dương Thị Kim Hồng</v>
          </cell>
          <cell r="K918" t="str">
            <v>Việt Nam</v>
          </cell>
          <cell r="L918" t="str">
            <v>Đồng Tháp</v>
          </cell>
          <cell r="M918" t="str">
            <v>Tỉnh Miền Nam</v>
          </cell>
          <cell r="O918" t="str">
            <v>COOP</v>
          </cell>
          <cell r="P918" t="str">
            <v>CÔNG TY TNHH MTV THỰC PHẨM SAIGON CO.OP</v>
          </cell>
          <cell r="Q918" t="str">
            <v>CÔNG TY TNHH MTV THƯƠNG MẠI VÀ DỊCH VỤ NGỌC THƠM</v>
          </cell>
        </row>
        <row r="919">
          <cell r="A919" t="str">
            <v>coop0260</v>
          </cell>
          <cell r="B919" t="str">
            <v>Cửa Hàng Co.opFood Tân Kỳ Tân Quý</v>
          </cell>
          <cell r="C919" t="str">
            <v>274 Tân Kỳ Tân Quý, P.Sơn Kỳ , Quận Tân Phú, HCM</v>
          </cell>
          <cell r="E919" t="str">
            <v>Coopfood;COOP;MIENNAM</v>
          </cell>
          <cell r="F919" t="str">
            <v/>
          </cell>
          <cell r="G919">
            <v>60</v>
          </cell>
          <cell r="H919">
            <v>0</v>
          </cell>
          <cell r="I919" t="str">
            <v>SG005</v>
          </cell>
          <cell r="J919" t="str">
            <v>Thái Quang Hải</v>
          </cell>
          <cell r="K919" t="str">
            <v>Việt Nam</v>
          </cell>
          <cell r="L919" t="str">
            <v>Hồ Chí Minh</v>
          </cell>
          <cell r="M919" t="str">
            <v>Quận Tân Phú</v>
          </cell>
          <cell r="O919" t="str">
            <v>COOP</v>
          </cell>
          <cell r="P919" t="str">
            <v>CÔNG TY TNHH MTV THỰC PHẨM SAIGON CO.OP</v>
          </cell>
          <cell r="Q919" t="str">
            <v>CÔNG TY TNHH MTV THƯƠNG MẠI VÀ DỊCH VỤ NGỌC THƠM</v>
          </cell>
        </row>
        <row r="920">
          <cell r="A920" t="str">
            <v>coop0261</v>
          </cell>
          <cell r="B920" t="str">
            <v>Cửa Hàng Co.opFood Quang Trung</v>
          </cell>
          <cell r="C920" t="str">
            <v>1110-1112 Quang Trung, Phường Thông Tây Hội, TP HCM</v>
          </cell>
          <cell r="E920" t="str">
            <v>Coopfood;COOP;MIENNAM</v>
          </cell>
          <cell r="F920" t="str">
            <v/>
          </cell>
          <cell r="G920">
            <v>60</v>
          </cell>
          <cell r="H920">
            <v>0</v>
          </cell>
          <cell r="I920" t="str">
            <v>SG023</v>
          </cell>
          <cell r="J920" t="str">
            <v>Nguyễn Quốc Thái</v>
          </cell>
          <cell r="K920" t="str">
            <v>Việt Nam</v>
          </cell>
          <cell r="L920" t="str">
            <v>Hồ Chí Minh</v>
          </cell>
          <cell r="M920" t="str">
            <v>Quận Gò Vấp</v>
          </cell>
          <cell r="O920" t="str">
            <v>COOP</v>
          </cell>
          <cell r="P920" t="str">
            <v>CÔNG TY TNHH MTV THỰC PHẨM SAIGON CO.OP</v>
          </cell>
          <cell r="Q920" t="str">
            <v>CÔNG TY TNHH MTV THƯƠNG MẠI VÀ DỊCH VỤ NGỌC THƠM</v>
          </cell>
        </row>
        <row r="921">
          <cell r="A921" t="str">
            <v>coop0262</v>
          </cell>
          <cell r="B921" t="str">
            <v>Cửa Hàng Co.opFood Huỳnh Tấn Phát</v>
          </cell>
          <cell r="C921" t="str">
            <v>1273 Huỳnh Tấn Phát, Phường Phú Thuận, TP HCM</v>
          </cell>
          <cell r="E921" t="str">
            <v>Coopfood;COOP;MIENNAM</v>
          </cell>
          <cell r="F921" t="str">
            <v/>
          </cell>
          <cell r="G921">
            <v>60</v>
          </cell>
          <cell r="H921">
            <v>0</v>
          </cell>
          <cell r="I921" t="str">
            <v>SG009</v>
          </cell>
          <cell r="J921" t="str">
            <v>Hứa Thị Ngọc Thơ</v>
          </cell>
          <cell r="K921" t="str">
            <v>Việt Nam</v>
          </cell>
          <cell r="L921" t="str">
            <v>Hồ Chí Minh</v>
          </cell>
          <cell r="M921" t="str">
            <v>Quận 7</v>
          </cell>
          <cell r="O921" t="str">
            <v>COOP</v>
          </cell>
          <cell r="P921" t="str">
            <v>CÔNG TY TNHH MTV THỰC PHẨM SAIGON CO.OP</v>
          </cell>
          <cell r="Q921" t="str">
            <v>CÔNG TY TNHH MTV THƯƠNG MẠI VÀ DỊCH VỤ NGỌC THƠM</v>
          </cell>
        </row>
        <row r="922">
          <cell r="A922" t="str">
            <v>coop0263</v>
          </cell>
          <cell r="B922" t="str">
            <v>Cửa Hàng Co.opFood Nhà Bè</v>
          </cell>
          <cell r="C922" t="str">
            <v>12/10A Huỳnh Tấn Phát, Xã Nhà Bè, TP HCM</v>
          </cell>
          <cell r="E922" t="str">
            <v>Coopfood;COOP;MIENNAM</v>
          </cell>
          <cell r="F922" t="str">
            <v/>
          </cell>
          <cell r="G922">
            <v>60</v>
          </cell>
          <cell r="H922">
            <v>0</v>
          </cell>
          <cell r="I922" t="str">
            <v>SG009</v>
          </cell>
          <cell r="J922" t="str">
            <v>Hứa Thị Ngọc Thơ</v>
          </cell>
          <cell r="K922" t="str">
            <v>Việt Nam</v>
          </cell>
          <cell r="L922" t="str">
            <v>Hồ Chí Minh</v>
          </cell>
          <cell r="M922" t="str">
            <v>Huyện Nhà Bè</v>
          </cell>
          <cell r="O922" t="str">
            <v>COOP</v>
          </cell>
          <cell r="P922" t="str">
            <v>CÔNG TY TNHH MTV THỰC PHẨM SAIGON CO.OP</v>
          </cell>
          <cell r="Q922" t="str">
            <v>CÔNG TY TNHH MTV THƯƠNG MẠI VÀ DỊCH VỤ NGỌC THƠM</v>
          </cell>
        </row>
        <row r="923">
          <cell r="A923" t="str">
            <v>coop0264</v>
          </cell>
          <cell r="B923" t="str">
            <v>Cửa Hàng Co.opFood Hương Lộ 2</v>
          </cell>
          <cell r="C923" t="str">
            <v>669 Hương Lộ 2, Phường Bình Trị Đông, Quận Bình Tân, HCM (Gần ngã 3 Đất Mới)</v>
          </cell>
          <cell r="E923" t="str">
            <v>Coopfood;COOP;MIENNAM</v>
          </cell>
          <cell r="F923" t="str">
            <v/>
          </cell>
          <cell r="G923">
            <v>60</v>
          </cell>
          <cell r="H923">
            <v>0</v>
          </cell>
          <cell r="I923" t="str">
            <v>SG004</v>
          </cell>
          <cell r="J923" t="str">
            <v>Huỳnh Quốc Phong</v>
          </cell>
          <cell r="K923" t="str">
            <v>Việt Nam</v>
          </cell>
          <cell r="L923" t="str">
            <v>Hồ Chí Minh</v>
          </cell>
          <cell r="M923" t="str">
            <v>Quận Bình Tân</v>
          </cell>
          <cell r="O923" t="str">
            <v>COOP</v>
          </cell>
          <cell r="P923" t="str">
            <v>CÔNG TY TNHH MTV THỰC PHẨM SAIGON CO.OP</v>
          </cell>
          <cell r="Q923" t="str">
            <v>CÔNG TY TNHH MTV THƯƠNG MẠI VÀ DỊCH VỤ NGỌC THƠM</v>
          </cell>
        </row>
        <row r="924">
          <cell r="A924" t="str">
            <v>coop0265</v>
          </cell>
          <cell r="B924" t="str">
            <v>Cửa Hàng Co.opFood Trường Thọ</v>
          </cell>
          <cell r="C924" t="str">
            <v>185 Đặng Văn Bi, P. Trường Thọ, Q Thủ Đức, HCM</v>
          </cell>
          <cell r="E924" t="str">
            <v>Coopfood;COOP;MIENNAM</v>
          </cell>
          <cell r="F924" t="str">
            <v/>
          </cell>
          <cell r="G924">
            <v>60</v>
          </cell>
          <cell r="H924">
            <v>0</v>
          </cell>
          <cell r="I924" t="str">
            <v>SG011</v>
          </cell>
          <cell r="J924" t="str">
            <v>Trương Quang Thanh</v>
          </cell>
          <cell r="K924" t="str">
            <v>Việt Nam</v>
          </cell>
          <cell r="L924" t="str">
            <v>Hồ Chí Minh</v>
          </cell>
          <cell r="M924" t="str">
            <v>Quận Thủ Đức</v>
          </cell>
          <cell r="N924" t="str">
            <v>Phường Trường Thọ</v>
          </cell>
          <cell r="O924" t="str">
            <v>COOP</v>
          </cell>
          <cell r="P924" t="str">
            <v>CÔNG TY TNHH MTV THỰC PHẨM SAIGON CO.OP</v>
          </cell>
          <cell r="Q924" t="str">
            <v>CÔNG TY TNHH MTV THƯƠNG MẠI VÀ DỊCH VỤ NGỌC THƠM</v>
          </cell>
        </row>
        <row r="925">
          <cell r="A925" t="str">
            <v>coop0266</v>
          </cell>
          <cell r="B925" t="str">
            <v>Cửa Hàng Co.opFood Long Phước</v>
          </cell>
          <cell r="C925" t="str">
            <v>295 Long Thuận, P.Long Phước, Q.9, HCM</v>
          </cell>
          <cell r="E925" t="str">
            <v>Coopfood;COOP;MIENNAM</v>
          </cell>
          <cell r="F925" t="str">
            <v/>
          </cell>
          <cell r="G925">
            <v>60</v>
          </cell>
          <cell r="H925">
            <v>0</v>
          </cell>
          <cell r="I925" t="str">
            <v>SG011</v>
          </cell>
          <cell r="J925" t="str">
            <v>Trương Quang Thanh</v>
          </cell>
          <cell r="K925" t="str">
            <v>Việt Nam</v>
          </cell>
          <cell r="L925" t="str">
            <v>Hồ Chí Minh</v>
          </cell>
          <cell r="M925" t="str">
            <v>Quận 9</v>
          </cell>
          <cell r="N925" t="str">
            <v>Phường Long Phước</v>
          </cell>
          <cell r="O925" t="str">
            <v>COOP</v>
          </cell>
          <cell r="P925" t="str">
            <v>CÔNG TY TNHH MTV THỰC PHẨM SAIGON CO.OP</v>
          </cell>
          <cell r="Q925" t="str">
            <v>CÔNG TY TNHH MTV THƯƠNG MẠI VÀ DỊCH VỤ NGỌC THƠM</v>
          </cell>
        </row>
        <row r="926">
          <cell r="A926" t="str">
            <v>coop0268</v>
          </cell>
          <cell r="B926" t="str">
            <v>Cửa Hàng Co.opFood Bình Quới</v>
          </cell>
          <cell r="C926" t="str">
            <v>1049 XVNT, P.28, Q.Bình Thanh, HCM</v>
          </cell>
          <cell r="E926" t="str">
            <v>Coopfood;COOP;MIENNAM</v>
          </cell>
          <cell r="F926" t="str">
            <v/>
          </cell>
          <cell r="G926">
            <v>60</v>
          </cell>
          <cell r="H926">
            <v>0</v>
          </cell>
          <cell r="I926" t="str">
            <v>SG004</v>
          </cell>
          <cell r="J926" t="str">
            <v>Huỳnh Quốc Phong</v>
          </cell>
          <cell r="K926" t="str">
            <v>Việt Nam</v>
          </cell>
          <cell r="L926" t="str">
            <v>Hồ Chí Minh</v>
          </cell>
          <cell r="M926" t="str">
            <v>Quận Bình Thạnh</v>
          </cell>
          <cell r="O926" t="str">
            <v>COOP</v>
          </cell>
          <cell r="P926" t="str">
            <v>CÔNG TY TNHH MTV THỰC PHẨM SAIGON CO.OP</v>
          </cell>
          <cell r="Q926" t="str">
            <v>CÔNG TY TNHH MTV THƯƠNG MẠI VÀ DỊCH VỤ NGỌC THƠM</v>
          </cell>
        </row>
        <row r="927">
          <cell r="A927" t="str">
            <v>COOP-027</v>
          </cell>
          <cell r="B927" t="str">
            <v>CHI NHÁNH LIÊN HIỆP HỢP TÁC XÃ THƯƠNG MẠI TP. HỒ CHÍ MINH - CO.OPMART GÒ CÔNG</v>
          </cell>
          <cell r="C927" t="str">
            <v>Đường Trần Công Tường, Khu phố 11, Phường Gò Công, Tỉnh Đồng Tháp, Việt Nam</v>
          </cell>
          <cell r="E927" t="str">
            <v>COOP; MIENNAM</v>
          </cell>
          <cell r="F927" t="str">
            <v>0301175691-027</v>
          </cell>
          <cell r="G927">
            <v>60</v>
          </cell>
          <cell r="H927">
            <v>0</v>
          </cell>
          <cell r="I927" t="str">
            <v>SG029</v>
          </cell>
          <cell r="J927" t="str">
            <v>Dương Thị Kim Hồng</v>
          </cell>
          <cell r="K927" t="str">
            <v>Việt Nam</v>
          </cell>
          <cell r="L927" t="str">
            <v>Đồng Tháp</v>
          </cell>
          <cell r="M927" t="str">
            <v>Tỉnh Miền Nam</v>
          </cell>
          <cell r="O927" t="str">
            <v>COOP</v>
          </cell>
          <cell r="P927" t="str">
            <v>CÔNG TY TNHH MTV THỰC PHẨM SAIGON CO.OP</v>
          </cell>
          <cell r="Q927" t="str">
            <v>CÔNG TY TNHH MTV THƯƠNG MẠI VÀ DỊCH VỤ NGỌC THƠM</v>
          </cell>
        </row>
        <row r="928">
          <cell r="A928" t="str">
            <v>coop0276</v>
          </cell>
          <cell r="B928" t="str">
            <v>Cửa Hàng Co.opFood KCN Tây Bắc</v>
          </cell>
          <cell r="C928" t="str">
            <v>Số CH1 Đường N4, KCN Tây Bắc Củ Chi, Xã Tân An Hội, TP HCM</v>
          </cell>
          <cell r="E928" t="str">
            <v>Coopfood;COOP;MIENNAM</v>
          </cell>
          <cell r="F928" t="str">
            <v/>
          </cell>
          <cell r="G928">
            <v>60</v>
          </cell>
          <cell r="H928">
            <v>0</v>
          </cell>
          <cell r="I928" t="str">
            <v>SG027</v>
          </cell>
          <cell r="J928" t="str">
            <v>Trần Hạo Nhị</v>
          </cell>
          <cell r="K928" t="str">
            <v>Việt Nam</v>
          </cell>
          <cell r="L928" t="str">
            <v>Hồ Chí Minh</v>
          </cell>
          <cell r="M928" t="str">
            <v>Huyện Củ Chi</v>
          </cell>
          <cell r="O928" t="str">
            <v>COOP</v>
          </cell>
          <cell r="P928" t="str">
            <v>CÔNG TY TNHH MTV THỰC PHẨM SAIGON CO.OP</v>
          </cell>
          <cell r="Q928" t="str">
            <v>CÔNG TY TNHH MTV THƯƠNG MẠI VÀ DỊCH VỤ NGỌC THƠM</v>
          </cell>
        </row>
        <row r="929">
          <cell r="A929" t="str">
            <v>coop0278</v>
          </cell>
          <cell r="B929" t="str">
            <v>Cửa Hàng Co.opFood Phạm Văn Bạch</v>
          </cell>
          <cell r="C929" t="str">
            <v>701 Phạm Văn Bạch, Phường An Hội Tây, TP HCM</v>
          </cell>
          <cell r="E929" t="str">
            <v>Coopfood;COOP;MIENNAM</v>
          </cell>
          <cell r="F929" t="str">
            <v/>
          </cell>
          <cell r="G929">
            <v>60</v>
          </cell>
          <cell r="H929">
            <v>0</v>
          </cell>
          <cell r="I929" t="str">
            <v>SG023</v>
          </cell>
          <cell r="J929" t="str">
            <v>Nguyễn Quốc Thái</v>
          </cell>
          <cell r="K929" t="str">
            <v>Việt Nam</v>
          </cell>
          <cell r="L929" t="str">
            <v>Hồ Chí Minh</v>
          </cell>
          <cell r="M929" t="str">
            <v>Quận Gò Vấp</v>
          </cell>
          <cell r="O929" t="str">
            <v>COOP</v>
          </cell>
          <cell r="P929" t="str">
            <v>CÔNG TY TNHH MTV THỰC PHẨM SAIGON CO.OP</v>
          </cell>
          <cell r="Q929" t="str">
            <v>CÔNG TY TNHH MTV THƯƠNG MẠI VÀ DỊCH VỤ NGỌC THƠM</v>
          </cell>
        </row>
        <row r="930">
          <cell r="A930" t="str">
            <v>COOP-028</v>
          </cell>
          <cell r="B930" t="str">
            <v>CHI NHÁNH LIÊN HIỆP HỢP TÁC XÃ THƯƠNG MẠI TP. HỒ CHÍ MINH - CO.OPMART THỐT NỐT</v>
          </cell>
          <cell r="C930" t="str">
            <v>Số 212 - Quốc Lộ 91, Khu Vực Phụng Thạnh I, Phường Thuận Hưng, Thành phố Cần Thơ, Việt Nam</v>
          </cell>
          <cell r="E930" t="str">
            <v>COOP; MIENNAM</v>
          </cell>
          <cell r="F930" t="str">
            <v>0301175691-028</v>
          </cell>
          <cell r="G930">
            <v>60</v>
          </cell>
          <cell r="H930">
            <v>0</v>
          </cell>
          <cell r="I930" t="str">
            <v>SG029</v>
          </cell>
          <cell r="J930" t="str">
            <v>Dương Thị Kim Hồng</v>
          </cell>
          <cell r="K930" t="str">
            <v>Việt Nam</v>
          </cell>
          <cell r="L930" t="str">
            <v>Cần Thơ</v>
          </cell>
          <cell r="M930" t="str">
            <v>Tỉnh Miền Nam</v>
          </cell>
          <cell r="O930" t="str">
            <v>COOP</v>
          </cell>
          <cell r="P930" t="str">
            <v>CÔNG TY TNHH MTV THỰC PHẨM SAIGON CO.OP</v>
          </cell>
          <cell r="Q930" t="str">
            <v>CÔNG TY TNHH MTV THƯƠNG MẠI VÀ DỊCH VỤ NGỌC THƠM</v>
          </cell>
        </row>
        <row r="931">
          <cell r="A931" t="str">
            <v>coop0280</v>
          </cell>
          <cell r="B931" t="str">
            <v>Cửa Hàng Co.opFood Tô Hiến Thành</v>
          </cell>
          <cell r="C931" t="str">
            <v>24 Tô Hiến Thành, Phường Hòa Hưng, TP HCM</v>
          </cell>
          <cell r="E931" t="str">
            <v>Coopfood;COOP;MIENNAM</v>
          </cell>
          <cell r="F931" t="str">
            <v/>
          </cell>
          <cell r="G931">
            <v>60</v>
          </cell>
          <cell r="H931">
            <v>0</v>
          </cell>
          <cell r="I931" t="str">
            <v>SG009</v>
          </cell>
          <cell r="J931" t="str">
            <v>Hứa Thị Ngọc Thơ</v>
          </cell>
          <cell r="K931" t="str">
            <v>Việt Nam</v>
          </cell>
          <cell r="L931" t="str">
            <v>Hồ Chí Minh</v>
          </cell>
          <cell r="M931" t="str">
            <v>Quận 10</v>
          </cell>
          <cell r="O931" t="str">
            <v>COOP</v>
          </cell>
          <cell r="P931" t="str">
            <v>CÔNG TY TNHH MTV THỰC PHẨM SAIGON CO.OP</v>
          </cell>
          <cell r="Q931" t="str">
            <v>CÔNG TY TNHH MTV THƯƠNG MẠI VÀ DỊCH VỤ NGỌC THƠM</v>
          </cell>
        </row>
        <row r="932">
          <cell r="A932" t="str">
            <v>coop0282</v>
          </cell>
          <cell r="B932" t="str">
            <v>Cửa Hàng Co.opFood Quốc Lộ 50</v>
          </cell>
          <cell r="C932" t="str">
            <v>A23/10-A23/11 Quốc Lộ 50, Xã Bình Hưng, TP HCM</v>
          </cell>
          <cell r="E932" t="str">
            <v>Coopfood;COOP;MIENNAM</v>
          </cell>
          <cell r="F932" t="str">
            <v/>
          </cell>
          <cell r="G932">
            <v>60</v>
          </cell>
          <cell r="H932">
            <v>0</v>
          </cell>
          <cell r="I932" t="str">
            <v>SG023</v>
          </cell>
          <cell r="J932" t="str">
            <v>Nguyễn Quốc Thái</v>
          </cell>
          <cell r="K932" t="str">
            <v>Việt Nam</v>
          </cell>
          <cell r="L932" t="str">
            <v>Hồ Chí Minh</v>
          </cell>
          <cell r="M932" t="str">
            <v>Huyện Bình Chánh</v>
          </cell>
          <cell r="O932" t="str">
            <v>COOP</v>
          </cell>
          <cell r="P932" t="str">
            <v>CÔNG TY TNHH MTV THỰC PHẨM SAIGON CO.OP</v>
          </cell>
          <cell r="Q932" t="str">
            <v>CÔNG TY TNHH MTV THƯƠNG MẠI VÀ DỊCH VỤ NGỌC THƠM</v>
          </cell>
        </row>
        <row r="933">
          <cell r="A933" t="str">
            <v>coop0283</v>
          </cell>
          <cell r="B933" t="str">
            <v>Cửa Hàng Co.opFood Tây Thạnh</v>
          </cell>
          <cell r="C933" t="str">
            <v>Số 257 - 259 Tây Thạnh, phường Tây Thạnh, TP HCM</v>
          </cell>
          <cell r="E933" t="str">
            <v>Coopfood;COOP;MIENNAM</v>
          </cell>
          <cell r="F933" t="str">
            <v/>
          </cell>
          <cell r="G933">
            <v>60</v>
          </cell>
          <cell r="H933">
            <v>0</v>
          </cell>
          <cell r="I933" t="str">
            <v>SG027</v>
          </cell>
          <cell r="J933" t="str">
            <v>Trần Hạo Nhị</v>
          </cell>
          <cell r="K933" t="str">
            <v>Việt Nam</v>
          </cell>
          <cell r="L933" t="str">
            <v>Hồ Chí Minh</v>
          </cell>
          <cell r="M933" t="str">
            <v>Quận Tân Phú</v>
          </cell>
          <cell r="O933" t="str">
            <v>COOP</v>
          </cell>
          <cell r="P933" t="str">
            <v>CÔNG TY TNHH MTV THỰC PHẨM SAIGON CO.OP</v>
          </cell>
          <cell r="Q933" t="str">
            <v>CÔNG TY TNHH MTV THƯƠNG MẠI VÀ DỊCH VỤ NGỌC THƠM</v>
          </cell>
        </row>
        <row r="934">
          <cell r="A934" t="str">
            <v>coop0285</v>
          </cell>
          <cell r="B934" t="str">
            <v>Cửa Hàng Co.opFood Tỉnh Lộ 10</v>
          </cell>
          <cell r="C934" t="str">
            <v>1002 Tỉnh Lộ 10, phường Tân Tạo, Bình Tân, Tp.HCM</v>
          </cell>
          <cell r="E934" t="str">
            <v>Coopfood;COOP;MIENNAM</v>
          </cell>
          <cell r="F934" t="str">
            <v/>
          </cell>
          <cell r="G934">
            <v>60</v>
          </cell>
          <cell r="H934">
            <v>0</v>
          </cell>
          <cell r="I934" t="str">
            <v>SG004</v>
          </cell>
          <cell r="J934" t="str">
            <v>Huỳnh Quốc Phong</v>
          </cell>
          <cell r="K934" t="str">
            <v>Việt Nam</v>
          </cell>
          <cell r="L934" t="str">
            <v>Hồ Chí Minh</v>
          </cell>
          <cell r="M934" t="str">
            <v>Quận Bình Tân</v>
          </cell>
          <cell r="O934" t="str">
            <v>COOP</v>
          </cell>
          <cell r="P934" t="str">
            <v>CÔNG TY TNHH MTV THỰC PHẨM SAIGON CO.OP</v>
          </cell>
          <cell r="Q934" t="str">
            <v>CÔNG TY TNHH MTV THƯƠNG MẠI VÀ DỊCH VỤ NGỌC THƠM</v>
          </cell>
        </row>
        <row r="935">
          <cell r="A935" t="str">
            <v>coop0286</v>
          </cell>
          <cell r="B935" t="str">
            <v>Cửa Hàng Co.opFood Tháp Mười</v>
          </cell>
          <cell r="C935" t="str">
            <v>32 - 34 Tháp Mười, phường 02, Quận 06, Tp.HCM</v>
          </cell>
          <cell r="E935" t="str">
            <v>Coopfood;COOP;MIENNAM</v>
          </cell>
          <cell r="F935" t="str">
            <v/>
          </cell>
          <cell r="G935">
            <v>60</v>
          </cell>
          <cell r="H935">
            <v>0</v>
          </cell>
          <cell r="I935" t="str">
            <v>SG023</v>
          </cell>
          <cell r="J935" t="str">
            <v>Nguyễn Quốc Thái</v>
          </cell>
          <cell r="K935" t="str">
            <v>Việt Nam</v>
          </cell>
          <cell r="L935" t="str">
            <v>Hồ Chí Minh</v>
          </cell>
          <cell r="M935" t="str">
            <v>Quận 6</v>
          </cell>
          <cell r="O935" t="str">
            <v>COOP</v>
          </cell>
          <cell r="P935" t="str">
            <v>CÔNG TY TNHH MTV THỰC PHẨM SAIGON CO.OP</v>
          </cell>
          <cell r="Q935" t="str">
            <v>CÔNG TY TNHH MTV THƯƠNG MẠI VÀ DỊCH VỤ NGỌC THƠM</v>
          </cell>
        </row>
        <row r="936">
          <cell r="A936" t="str">
            <v>coop0288</v>
          </cell>
          <cell r="B936" t="str">
            <v>Cửa Hàng Co.opFood Tô Ký</v>
          </cell>
          <cell r="C936" t="str">
            <v>4.5 Tô Ký, xã Trung Chánh, Huyện Hóc Môn, HCM</v>
          </cell>
          <cell r="E936" t="str">
            <v>Coopfood;COOP;MIENNAM</v>
          </cell>
          <cell r="F936" t="str">
            <v/>
          </cell>
          <cell r="G936">
            <v>60</v>
          </cell>
          <cell r="H936">
            <v>0</v>
          </cell>
          <cell r="I936" t="str">
            <v>SG005</v>
          </cell>
          <cell r="J936" t="str">
            <v>Thái Quang Hải</v>
          </cell>
          <cell r="K936" t="str">
            <v>Việt Nam</v>
          </cell>
          <cell r="L936" t="str">
            <v>Hồ Chí Minh</v>
          </cell>
          <cell r="M936" t="str">
            <v>Huyện Hóc Môn</v>
          </cell>
          <cell r="O936" t="str">
            <v>COOP</v>
          </cell>
          <cell r="P936" t="str">
            <v>CÔNG TY TNHH MTV THỰC PHẨM SAIGON CO.OP</v>
          </cell>
          <cell r="Q936" t="str">
            <v>CÔNG TY TNHH MTV THƯƠNG MẠI VÀ DỊCH VỤ NGỌC THƠM</v>
          </cell>
        </row>
        <row r="937">
          <cell r="A937" t="str">
            <v>COOP-029</v>
          </cell>
          <cell r="B937" t="str">
            <v>CHI NHÁNH LIÊN HIỆP HỢP TÁC XÃ THƯƠNG MẠI TP. HỒ CHÍ MINH - CO.OPMART CHÂU ĐỐC</v>
          </cell>
          <cell r="C937" t="str">
            <v>Tổ 21, Khóm Châu Quới 3, Phường Châu Đốc, Tỉnh An Giang, Việt Nam</v>
          </cell>
          <cell r="E937" t="str">
            <v>COOP; MIENNAM</v>
          </cell>
          <cell r="F937" t="str">
            <v>0301175691-029</v>
          </cell>
          <cell r="G937">
            <v>60</v>
          </cell>
          <cell r="H937">
            <v>0</v>
          </cell>
          <cell r="I937" t="str">
            <v>SG029</v>
          </cell>
          <cell r="J937" t="str">
            <v>Dương Thị Kim Hồng</v>
          </cell>
          <cell r="K937" t="str">
            <v>Việt Nam</v>
          </cell>
          <cell r="L937" t="str">
            <v>An Giang</v>
          </cell>
          <cell r="M937" t="str">
            <v>Tỉnh Miền Nam</v>
          </cell>
          <cell r="O937" t="str">
            <v>COOP</v>
          </cell>
          <cell r="P937" t="str">
            <v>CÔNG TY TNHH MTV THỰC PHẨM SAIGON CO.OP</v>
          </cell>
          <cell r="Q937" t="str">
            <v>CÔNG TY TNHH MTV THƯƠNG MẠI VÀ DỊCH VỤ NGỌC THƠM</v>
          </cell>
        </row>
        <row r="938">
          <cell r="A938" t="str">
            <v>coop0291</v>
          </cell>
          <cell r="B938" t="str">
            <v>Cửa Hàng Co.opFood Lê Văn Khương</v>
          </cell>
          <cell r="C938" t="str">
            <v>402 Lê Văn Khương, PhườngThới An, TP HCM</v>
          </cell>
          <cell r="E938" t="str">
            <v>Coopfood;COOP;MIENNAM</v>
          </cell>
          <cell r="F938" t="str">
            <v/>
          </cell>
          <cell r="G938">
            <v>60</v>
          </cell>
          <cell r="H938">
            <v>0</v>
          </cell>
          <cell r="I938" t="str">
            <v>SG027</v>
          </cell>
          <cell r="J938" t="str">
            <v>Trần Hạo Nhị</v>
          </cell>
          <cell r="K938" t="str">
            <v>Việt Nam</v>
          </cell>
          <cell r="L938" t="str">
            <v>Hồ Chí Minh</v>
          </cell>
          <cell r="M938" t="str">
            <v>Quận 12</v>
          </cell>
          <cell r="O938" t="str">
            <v>COOP</v>
          </cell>
          <cell r="P938" t="str">
            <v>CÔNG TY TNHH MTV THỰC PHẨM SAIGON CO.OP</v>
          </cell>
          <cell r="Q938" t="str">
            <v>CÔNG TY TNHH MTV THƯƠNG MẠI VÀ DỊCH VỤ NGỌC THƠM</v>
          </cell>
        </row>
        <row r="939">
          <cell r="A939" t="str">
            <v>coop0292</v>
          </cell>
          <cell r="B939" t="str">
            <v>Cửa Hàng Co.opFood Âu Cơ</v>
          </cell>
          <cell r="C939" t="str">
            <v>982 Âu Cơ, phường 14, Quận Tân Bình, HCM</v>
          </cell>
          <cell r="E939" t="str">
            <v>Coopfood;COOP;MIENNAM</v>
          </cell>
          <cell r="F939" t="str">
            <v/>
          </cell>
          <cell r="G939">
            <v>60</v>
          </cell>
          <cell r="H939">
            <v>0</v>
          </cell>
          <cell r="I939" t="str">
            <v>SG005</v>
          </cell>
          <cell r="J939" t="str">
            <v>Thái Quang Hải</v>
          </cell>
          <cell r="K939" t="str">
            <v>Việt Nam</v>
          </cell>
          <cell r="L939" t="str">
            <v>Hồ Chí Minh</v>
          </cell>
          <cell r="M939" t="str">
            <v>Quận Tân Bình</v>
          </cell>
          <cell r="O939" t="str">
            <v>COOP</v>
          </cell>
          <cell r="P939" t="str">
            <v>CÔNG TY TNHH MTV THỰC PHẨM SAIGON CO.OP</v>
          </cell>
          <cell r="Q939" t="str">
            <v>CÔNG TY TNHH MTV THƯƠNG MẠI VÀ DỊCH VỤ NGỌC THƠM</v>
          </cell>
        </row>
        <row r="940">
          <cell r="A940" t="str">
            <v>coop0294</v>
          </cell>
          <cell r="B940" t="str">
            <v>Cửa Hàng Co.opFood 53 Phạm Văn Chiêu</v>
          </cell>
          <cell r="C940" t="str">
            <v>53/1B Phạm Văn Chiêu, Khu Phố 3, Gò Vấp, HCM</v>
          </cell>
          <cell r="E940" t="str">
            <v>Coopfood;COOP;MIENNAM</v>
          </cell>
          <cell r="F940" t="str">
            <v/>
          </cell>
          <cell r="G940">
            <v>60</v>
          </cell>
          <cell r="H940">
            <v>0</v>
          </cell>
          <cell r="I940" t="str">
            <v>SG005</v>
          </cell>
          <cell r="J940" t="str">
            <v>Thái Quang Hải</v>
          </cell>
          <cell r="K940" t="str">
            <v>Việt Nam</v>
          </cell>
          <cell r="L940" t="str">
            <v>Hồ Chí Minh</v>
          </cell>
          <cell r="M940" t="str">
            <v>Quận Gò Vấp</v>
          </cell>
          <cell r="O940" t="str">
            <v>COOP</v>
          </cell>
          <cell r="P940" t="str">
            <v>CÔNG TY TNHH MTV THỰC PHẨM SAIGON CO.OP</v>
          </cell>
          <cell r="Q940" t="str">
            <v>CÔNG TY TNHH MTV THƯƠNG MẠI VÀ DỊCH VỤ NGỌC THƠM</v>
          </cell>
        </row>
        <row r="941">
          <cell r="A941" t="str">
            <v>coop0295</v>
          </cell>
          <cell r="B941" t="str">
            <v>Cửa hàng Co.op Food  37 Phan Huy Ích</v>
          </cell>
          <cell r="C941" t="str">
            <v>37.257B đường Phan Huy Ích, Phường 12, Quận Gò Vấp,TP HCM</v>
          </cell>
          <cell r="E941" t="str">
            <v>Coopfood;COOP;MIENNAM</v>
          </cell>
          <cell r="F941" t="str">
            <v/>
          </cell>
          <cell r="G941">
            <v>60</v>
          </cell>
          <cell r="H941">
            <v>0</v>
          </cell>
          <cell r="I941" t="str">
            <v>SG005</v>
          </cell>
          <cell r="J941" t="str">
            <v>Thái Quang Hải</v>
          </cell>
          <cell r="K941" t="str">
            <v>Việt Nam</v>
          </cell>
          <cell r="L941" t="str">
            <v>Hồ Chí Minh</v>
          </cell>
          <cell r="M941" t="str">
            <v>Quận Gò Vấp</v>
          </cell>
          <cell r="O941" t="str">
            <v>COOP</v>
          </cell>
          <cell r="P941" t="str">
            <v>CÔNG TY TNHH MTV THỰC PHẨM SAIGON CO.OP</v>
          </cell>
          <cell r="Q941" t="str">
            <v>CÔNG TY TNHH MTV THƯƠNG MẠI VÀ DỊCH VỤ NGỌC THƠM</v>
          </cell>
        </row>
        <row r="942">
          <cell r="A942" t="str">
            <v>coop0296</v>
          </cell>
          <cell r="B942" t="str">
            <v>Co.opFood 249 Lương Định Của</v>
          </cell>
          <cell r="C942" t="str">
            <v>249 Lương Định Của, phường An Phú, Quận 02</v>
          </cell>
          <cell r="E942" t="str">
            <v>Coopfood;COOP;MIENNAM</v>
          </cell>
          <cell r="F942" t="str">
            <v/>
          </cell>
          <cell r="G942">
            <v>60</v>
          </cell>
          <cell r="H942">
            <v>0</v>
          </cell>
          <cell r="I942" t="str">
            <v>SG009</v>
          </cell>
          <cell r="J942" t="str">
            <v>Hứa Thị Ngọc Thơ</v>
          </cell>
          <cell r="K942" t="str">
            <v>Việt Nam</v>
          </cell>
          <cell r="L942" t="str">
            <v>Hồ Chí Minh</v>
          </cell>
          <cell r="M942" t="str">
            <v>Quận 2</v>
          </cell>
          <cell r="N942" t="str">
            <v>Phường An Phú</v>
          </cell>
          <cell r="O942" t="str">
            <v>COOP</v>
          </cell>
          <cell r="P942" t="str">
            <v>CÔNG TY TNHH MTV THỰC PHẨM SAIGON CO.OP</v>
          </cell>
          <cell r="Q942" t="str">
            <v>CÔNG TY TNHH MTV THƯƠNG MẠI VÀ DỊCH VỤ NGỌC THƠM</v>
          </cell>
        </row>
        <row r="943">
          <cell r="A943" t="str">
            <v>coop0297</v>
          </cell>
          <cell r="B943" t="str">
            <v>Cửa hàng CoopFood Hàng Xanh</v>
          </cell>
          <cell r="C943" t="str">
            <v>189 – 191 Bạch Đằng, phường 15, Quận Bình Thạnh, Tp.HCM</v>
          </cell>
          <cell r="E943" t="str">
            <v>Coopfood;COOP;MIENNAM</v>
          </cell>
          <cell r="F943" t="str">
            <v/>
          </cell>
          <cell r="G943">
            <v>60</v>
          </cell>
          <cell r="H943">
            <v>0</v>
          </cell>
          <cell r="I943" t="str">
            <v>SG004</v>
          </cell>
          <cell r="J943" t="str">
            <v>Huỳnh Quốc Phong</v>
          </cell>
          <cell r="K943" t="str">
            <v>Việt Nam</v>
          </cell>
          <cell r="L943" t="str">
            <v>Hồ Chí Minh</v>
          </cell>
          <cell r="M943" t="str">
            <v>Quận Bình Thạnh</v>
          </cell>
          <cell r="O943" t="str">
            <v>COOP</v>
          </cell>
          <cell r="P943" t="str">
            <v>CÔNG TY TNHH MTV THỰC PHẨM SAIGON CO.OP</v>
          </cell>
          <cell r="Q943" t="str">
            <v>CÔNG TY TNHH MTV THƯƠNG MẠI VÀ DỊCH VỤ NGỌC THƠM</v>
          </cell>
        </row>
        <row r="944">
          <cell r="A944" t="str">
            <v>COOP-030</v>
          </cell>
          <cell r="B944" t="str">
            <v>CHI NHÁNH LIÊN HIỆP HỢP TÁC XÃ THƯƠNG MẠI TP. HỒ CHÍ MINH - CO.OPMART ĐỨC PHỔ</v>
          </cell>
          <cell r="C944" t="str">
            <v>Đường Nguyễn Nghiêm, TDP Vĩnh Bình, Phường Phổ Ninh, Thị xã Đức Phổ, Tỉnh Quảng Ngãi, Việt Nam</v>
          </cell>
          <cell r="E944" t="str">
            <v>COOP; MIENNAM</v>
          </cell>
          <cell r="F944" t="str">
            <v>0301175691-030</v>
          </cell>
          <cell r="G944">
            <v>60</v>
          </cell>
          <cell r="H944">
            <v>0</v>
          </cell>
          <cell r="I944" t="str">
            <v>SG029</v>
          </cell>
          <cell r="J944" t="str">
            <v>Dương Thị Kim Hồng</v>
          </cell>
          <cell r="K944" t="str">
            <v>Việt Nam</v>
          </cell>
          <cell r="L944" t="str">
            <v>Quảng Ngãi</v>
          </cell>
          <cell r="M944" t="str">
            <v>Tỉnh Miền Nam</v>
          </cell>
          <cell r="O944" t="str">
            <v>COOP</v>
          </cell>
          <cell r="P944" t="str">
            <v>CÔNG TY TNHH MTV THỰC PHẨM SAIGON CO.OP</v>
          </cell>
          <cell r="Q944" t="str">
            <v>CÔNG TY TNHH MTV THƯƠNG MẠI VÀ DỊCH VỤ NGỌC THƠM</v>
          </cell>
        </row>
        <row r="945">
          <cell r="A945" t="str">
            <v>COOP-031</v>
          </cell>
          <cell r="B945" t="str">
            <v>CHI NHÁNH LIÊN HIỆP HỢP TÁC XÃ THƯƠNG MẠI TP. HỒ CHÍ MINH - CO.OPMART ĐỒNG VĂN CỐNG</v>
          </cell>
          <cell r="C945" t="str">
            <v>Tầng 01 TTTM The CBD, 125 Đồng Văn Cống, Phường Thạnh Mỹ Lợi, Thành phố Thủ Đức, Thành phố Hồ Chí Minh, Việt Nam</v>
          </cell>
          <cell r="E945" t="str">
            <v>COOP; MIENNAM</v>
          </cell>
          <cell r="F945" t="str">
            <v>0301175691-031</v>
          </cell>
          <cell r="G945">
            <v>60</v>
          </cell>
          <cell r="H945">
            <v>0</v>
          </cell>
          <cell r="I945" t="str">
            <v>SG011</v>
          </cell>
          <cell r="J945" t="str">
            <v>Trương Quang Thanh</v>
          </cell>
          <cell r="K945" t="str">
            <v>Việt Nam</v>
          </cell>
          <cell r="L945" t="str">
            <v>Hồ Chí Minh</v>
          </cell>
          <cell r="M945" t="str">
            <v>Quận 2</v>
          </cell>
          <cell r="N945" t="str">
            <v>Phường Thạnh Mỹ Lợi</v>
          </cell>
          <cell r="O945" t="str">
            <v>COOP</v>
          </cell>
          <cell r="P945" t="str">
            <v>CÔNG TY TNHH MTV THỰC PHẨM SAIGON CO.OP</v>
          </cell>
          <cell r="Q945" t="str">
            <v>CÔNG TY TNHH MTV THƯƠNG MẠI VÀ DỊCH VỤ NGỌC THƠM</v>
          </cell>
        </row>
        <row r="946">
          <cell r="A946" t="str">
            <v>COOP-032</v>
          </cell>
          <cell r="B946" t="str">
            <v>CHI NHÁNH LIÊN HIỆP HỢP TÁC XÃ THƯƠNG MẠI TP. HỒ CHÍ MINH-CO.OPMART TÂN CHÂU</v>
          </cell>
          <cell r="C946" t="str">
            <v>Đường Lê Duẩn, Khu phố 2, Xã Tân Châu, Tỉnh Tây Ninh, Việt Nam</v>
          </cell>
          <cell r="E946" t="str">
            <v>COOP; MIENNAM</v>
          </cell>
          <cell r="F946" t="str">
            <v>0301175691-032</v>
          </cell>
          <cell r="G946">
            <v>60</v>
          </cell>
          <cell r="H946">
            <v>0</v>
          </cell>
          <cell r="I946" t="str">
            <v>SG029</v>
          </cell>
          <cell r="J946" t="str">
            <v>Dương Thị Kim Hồng</v>
          </cell>
          <cell r="K946" t="str">
            <v>Việt Nam</v>
          </cell>
          <cell r="L946" t="str">
            <v>Tây Ninh</v>
          </cell>
          <cell r="M946" t="str">
            <v>Tỉnh Miền Nam</v>
          </cell>
          <cell r="O946" t="str">
            <v>COOP</v>
          </cell>
          <cell r="P946" t="str">
            <v>CÔNG TY TNHH MTV THỰC PHẨM SAIGON CO.OP</v>
          </cell>
          <cell r="Q946" t="str">
            <v>CÔNG TY TNHH MTV THƯƠNG MẠI VÀ DỊCH VỤ NGỌC THƠM</v>
          </cell>
        </row>
        <row r="947">
          <cell r="A947" t="str">
            <v>COOP-034</v>
          </cell>
          <cell r="B947" t="str">
            <v>CHI NHÁNH LIÊN HIỆP HỢP TÁC XÃ THƯƠNG MẠI TP. HỒ CHÍ MINH-CO.OPMART NAM ĐỊNH</v>
          </cell>
          <cell r="C947" t="str">
            <v>Số 91, đường Điện Biên, Phường Cửa Bắc, Thành phố Nam Định, Tỉnh Nam Định, Việt Nam</v>
          </cell>
          <cell r="E947" t="str">
            <v>COOP; MIENNAM</v>
          </cell>
          <cell r="F947" t="str">
            <v>0301175691-034</v>
          </cell>
          <cell r="H947">
            <v>0</v>
          </cell>
          <cell r="I947" t="str">
            <v>HN001</v>
          </cell>
          <cell r="J947" t="str">
            <v>Trần Thị Huệ</v>
          </cell>
          <cell r="K947" t="str">
            <v>Việt Nam</v>
          </cell>
          <cell r="L947" t="str">
            <v>Nam Định</v>
          </cell>
          <cell r="M947" t="str">
            <v>Tỉnh Miền Bắc</v>
          </cell>
          <cell r="O947" t="str">
            <v>COOP</v>
          </cell>
          <cell r="P947" t="str">
            <v>CÔNG TY TNHH MTV THỰC PHẨM SAIGON CO.OP</v>
          </cell>
          <cell r="Q947" t="str">
            <v>CÔNG TY TNHH MTV THƯƠNG MẠI VÀ DỊCH VỤ NGỌC THƠM</v>
          </cell>
        </row>
        <row r="948">
          <cell r="A948" t="str">
            <v>COOP-035</v>
          </cell>
          <cell r="B948" t="str">
            <v>CHI NHÁNH LIÊN HIỆP HỢP TÁC XÃ THƯƠNG MẠI TP.HỒ CHÍ MINH - CO.OPMART KON TUM</v>
          </cell>
          <cell r="C948" t="str">
            <v>Số Nhà 205B Lê Hồng Phong, Phường Kon Tum, Tỉnh Quảng Ngãi, Việt Nam</v>
          </cell>
          <cell r="E948" t="str">
            <v>COOP; MIENNAM</v>
          </cell>
          <cell r="F948" t="str">
            <v>0301175691-035</v>
          </cell>
          <cell r="G948">
            <v>60</v>
          </cell>
          <cell r="H948">
            <v>0</v>
          </cell>
          <cell r="I948" t="str">
            <v>SG029</v>
          </cell>
          <cell r="J948" t="str">
            <v>Dương Thị Kim Hồng</v>
          </cell>
          <cell r="K948" t="str">
            <v>Việt Nam</v>
          </cell>
          <cell r="L948" t="str">
            <v>Quảng Ngãi</v>
          </cell>
          <cell r="M948" t="str">
            <v>Tỉnh Miền Nam</v>
          </cell>
          <cell r="O948" t="str">
            <v>COOP</v>
          </cell>
          <cell r="P948" t="str">
            <v>CÔNG TY TNHH MTV THỰC PHẨM SAIGON CO.OP</v>
          </cell>
          <cell r="Q948" t="str">
            <v>CÔNG TY TNHH MTV THƯƠNG MẠI VÀ DỊCH VỤ NGỌC THƠM</v>
          </cell>
        </row>
        <row r="949">
          <cell r="A949" t="str">
            <v>COOP-036</v>
          </cell>
          <cell r="B949" t="str">
            <v>CHI NHÁNH LIÊN HIỆP HTX THƯƠNG MẠI TP.HCM - CO.OPMART CHU VĂN AN</v>
          </cell>
          <cell r="C949" t="str">
            <v>Tầng 1-Tầng 2, Khối A&amp;B, Cao ốc Đất Phương Nam, 241A Chu Văn An, Phường 12, Quận Bình Thạnh, Thành phố Hồ Chí Minh, Việt Nam</v>
          </cell>
          <cell r="E949" t="str">
            <v>COOP; MIENNAM</v>
          </cell>
          <cell r="F949" t="str">
            <v>0301175691-036</v>
          </cell>
          <cell r="G949">
            <v>60</v>
          </cell>
          <cell r="H949">
            <v>0</v>
          </cell>
          <cell r="I949" t="str">
            <v>SG004</v>
          </cell>
          <cell r="J949" t="str">
            <v>Huỳnh Quốc Phong</v>
          </cell>
          <cell r="K949" t="str">
            <v>Việt Nam</v>
          </cell>
          <cell r="L949" t="str">
            <v>Hồ Chí Minh</v>
          </cell>
          <cell r="M949" t="str">
            <v>Quận Bình Thạnh</v>
          </cell>
          <cell r="O949" t="str">
            <v>COOP</v>
          </cell>
          <cell r="P949" t="str">
            <v>CÔNG TY TNHH MTV THỰC PHẨM SAIGON CO.OP</v>
          </cell>
          <cell r="Q949" t="str">
            <v>CÔNG TY TNHH MTV THƯƠNG MẠI VÀ DỊCH VỤ NGỌC THƠM</v>
          </cell>
        </row>
        <row r="950">
          <cell r="A950" t="str">
            <v>COOP-037</v>
          </cell>
          <cell r="B950" t="str">
            <v>CHI NHÁNH LIÊN HIỆP HỢP TÁC XÃ THƯƠNG MẠI TP. HỒ CHÍ MINH - CO.OPMART HÀ TIÊN</v>
          </cell>
          <cell r="C950" t="str">
            <v>Số 20 Đường Mạc Công Du, Khu phố 1 Đông Hồ, Phường Hà Tiên, Tỉnh An Giang, Việt Nam</v>
          </cell>
          <cell r="E950" t="str">
            <v>COOP; MIENNAM</v>
          </cell>
          <cell r="F950" t="str">
            <v>0301175691-037</v>
          </cell>
          <cell r="G950">
            <v>60</v>
          </cell>
          <cell r="H950">
            <v>0</v>
          </cell>
          <cell r="I950" t="str">
            <v>SG029</v>
          </cell>
          <cell r="J950" t="str">
            <v>Dương Thị Kim Hồng</v>
          </cell>
          <cell r="K950" t="str">
            <v>Việt Nam</v>
          </cell>
          <cell r="L950" t="str">
            <v>An Giang</v>
          </cell>
          <cell r="M950" t="str">
            <v>Tỉnh Miền Nam</v>
          </cell>
          <cell r="O950" t="str">
            <v>COOP</v>
          </cell>
          <cell r="P950" t="str">
            <v>CÔNG TY TNHH MTV THỰC PHẨM SAIGON CO.OP</v>
          </cell>
          <cell r="Q950" t="str">
            <v>CÔNG TY TNHH MTV THƯƠNG MẠI VÀ DỊCH VỤ NGỌC THƠM</v>
          </cell>
        </row>
        <row r="951">
          <cell r="A951" t="str">
            <v>COOP-038</v>
          </cell>
          <cell r="B951" t="str">
            <v>CHI NHÁNH LIÊN HIỆP HỢP TÁC XÃ THƯƠNG MẠI TP.HỒ CHÍ MINH-CO.OPMART TÂN THÀNH</v>
          </cell>
          <cell r="C951" t="str">
            <v>Số 1469 đường Độc Lập, phường Phú Mỹ, Thành phố Hồ Chí Minh, Việt Nam</v>
          </cell>
          <cell r="E951" t="str">
            <v>COOP; MIENNAM</v>
          </cell>
          <cell r="F951" t="str">
            <v>0301175691-038</v>
          </cell>
          <cell r="G951">
            <v>60</v>
          </cell>
          <cell r="H951">
            <v>0</v>
          </cell>
          <cell r="I951" t="str">
            <v>SG029</v>
          </cell>
          <cell r="J951" t="str">
            <v>Dương Thị Kim Hồng</v>
          </cell>
          <cell r="K951" t="str">
            <v>Việt Nam</v>
          </cell>
          <cell r="L951" t="str">
            <v>Bà Rịa - Vũng Tàu</v>
          </cell>
          <cell r="M951" t="str">
            <v>Tỉnh Miền Nam</v>
          </cell>
          <cell r="O951" t="str">
            <v>COOP</v>
          </cell>
          <cell r="P951" t="str">
            <v>CÔNG TY TNHH MTV THỰC PHẨM SAIGON CO.OP</v>
          </cell>
          <cell r="Q951" t="str">
            <v>CÔNG TY TNHH MTV THƯƠNG MẠI VÀ DỊCH VỤ NGỌC THƠM</v>
          </cell>
        </row>
        <row r="952">
          <cell r="A952" t="str">
            <v>COOP-039</v>
          </cell>
          <cell r="B952" t="str">
            <v>CHI NHÁNH LIÊN HIỆP HỢP TÁC XÃ THƯƠNG MẠI TP.HCM - CO.OPMART CAI LẬY</v>
          </cell>
          <cell r="C952" t="str">
            <v>Số 79 Đường 30/4, Khu phố 2, Phường Mỹ Phước Tây, Tỉnh Đồng Tháp, Việt Nam</v>
          </cell>
          <cell r="E952" t="str">
            <v>COOP; MIENNAM</v>
          </cell>
          <cell r="F952" t="str">
            <v>0301175691-039</v>
          </cell>
          <cell r="G952">
            <v>60</v>
          </cell>
          <cell r="H952">
            <v>0</v>
          </cell>
          <cell r="I952" t="str">
            <v>SG029</v>
          </cell>
          <cell r="J952" t="str">
            <v>Dương Thị Kim Hồng</v>
          </cell>
          <cell r="K952" t="str">
            <v>Việt Nam</v>
          </cell>
          <cell r="L952" t="str">
            <v>Đồng Tháp</v>
          </cell>
          <cell r="M952" t="str">
            <v>Tỉnh Miền Nam</v>
          </cell>
          <cell r="O952" t="str">
            <v>COOP</v>
          </cell>
          <cell r="P952" t="str">
            <v>CÔNG TY TNHH MTV THỰC PHẨM SAIGON CO.OP</v>
          </cell>
          <cell r="Q952" t="str">
            <v>CÔNG TY TNHH MTV THƯƠNG MẠI VÀ DỊCH VỤ NGỌC THƠM</v>
          </cell>
        </row>
        <row r="953">
          <cell r="A953" t="str">
            <v>COOP-040</v>
          </cell>
          <cell r="B953" t="str">
            <v>CHI NHÁNH LIÊN HIỆP HỢP TÁC XÃ THƯƠNG MẠI TP. HỒ CHÍ MINH-CO.OPMART HỒNG NGỰ</v>
          </cell>
          <cell r="C953" t="str">
            <v>Khu nhà Cao ốc KII, Phường Hồng Ngự, Tỉnh Đồng Tháp, Việt Nam</v>
          </cell>
          <cell r="E953" t="str">
            <v>COOP; MIENNAM</v>
          </cell>
          <cell r="F953" t="str">
            <v>0301175691-040</v>
          </cell>
          <cell r="G953">
            <v>60</v>
          </cell>
          <cell r="H953">
            <v>0</v>
          </cell>
          <cell r="I953" t="str">
            <v>SG029</v>
          </cell>
          <cell r="J953" t="str">
            <v>Dương Thị Kim Hồng</v>
          </cell>
          <cell r="K953" t="str">
            <v>Việt Nam</v>
          </cell>
          <cell r="L953" t="str">
            <v>Đồng Tháp</v>
          </cell>
          <cell r="M953" t="str">
            <v>Tỉnh Miền Nam</v>
          </cell>
          <cell r="O953" t="str">
            <v>COOP</v>
          </cell>
          <cell r="P953" t="str">
            <v>CÔNG TY TNHH MTV THỰC PHẨM SAIGON CO.OP</v>
          </cell>
          <cell r="Q953" t="str">
            <v>CÔNG TY TNHH MTV THƯƠNG MẠI VÀ DỊCH VỤ NGỌC THƠM</v>
          </cell>
        </row>
        <row r="954">
          <cell r="A954" t="str">
            <v>coop0400</v>
          </cell>
          <cell r="B954" t="str">
            <v>Co-opFood Nguyễn Thái Sơn</v>
          </cell>
          <cell r="C954" t="str">
            <v>306 Nguyễn Thái Sơn, Phường 5, Quận Gò Vấp, HCM</v>
          </cell>
          <cell r="E954" t="str">
            <v>Coopfood;COOP;MIENNAM</v>
          </cell>
          <cell r="F954" t="str">
            <v/>
          </cell>
          <cell r="G954">
            <v>60</v>
          </cell>
          <cell r="H954">
            <v>0</v>
          </cell>
          <cell r="I954" t="str">
            <v>SG005</v>
          </cell>
          <cell r="J954" t="str">
            <v>Thái Quang Hải</v>
          </cell>
          <cell r="K954" t="str">
            <v>Việt Nam</v>
          </cell>
          <cell r="L954" t="str">
            <v>Hồ Chí Minh</v>
          </cell>
          <cell r="M954" t="str">
            <v>Quận Gò Vấp</v>
          </cell>
          <cell r="O954" t="str">
            <v>COOP</v>
          </cell>
          <cell r="P954" t="str">
            <v>CÔNG TY TNHH MTV THỰC PHẨM SAIGON CO.OP</v>
          </cell>
          <cell r="Q954" t="str">
            <v>CÔNG TY TNHH MTV THƯƠNG MẠI VÀ DỊCH VỤ NGỌC THƠM</v>
          </cell>
        </row>
        <row r="955">
          <cell r="A955" t="str">
            <v>coop0401</v>
          </cell>
          <cell r="B955" t="str">
            <v>Cửa Hàng Co.opFood Bình Giã</v>
          </cell>
          <cell r="C955" t="str">
            <v>33 Bình Giã, Phường Tân Bình, TP HCM</v>
          </cell>
          <cell r="E955" t="str">
            <v>Coopfood;COOP;MIENNAM</v>
          </cell>
          <cell r="F955" t="str">
            <v/>
          </cell>
          <cell r="G955">
            <v>60</v>
          </cell>
          <cell r="H955">
            <v>0</v>
          </cell>
          <cell r="I955" t="str">
            <v>SG027</v>
          </cell>
          <cell r="J955" t="str">
            <v>Trần Hạo Nhị</v>
          </cell>
          <cell r="K955" t="str">
            <v>Việt Nam</v>
          </cell>
          <cell r="L955" t="str">
            <v>Hồ Chí Minh</v>
          </cell>
          <cell r="M955" t="str">
            <v>Quận Tân Bình</v>
          </cell>
          <cell r="O955" t="str">
            <v>COOP</v>
          </cell>
          <cell r="P955" t="str">
            <v>CÔNG TY TNHH MTV THỰC PHẨM SAIGON CO.OP</v>
          </cell>
          <cell r="Q955" t="str">
            <v>CÔNG TY TNHH MTV THƯƠNG MẠI VÀ DỊCH VỤ NGỌC THƠM</v>
          </cell>
        </row>
        <row r="956">
          <cell r="A956" t="str">
            <v>coop0402</v>
          </cell>
          <cell r="B956" t="str">
            <v>Cửa Hàng Co.opFood Thống Nhất</v>
          </cell>
          <cell r="C956" t="str">
            <v>481 Thống Nhất, Phường An Hội Đông, TP HCM</v>
          </cell>
          <cell r="E956" t="str">
            <v>Coopfood;COOP;MIENNAM</v>
          </cell>
          <cell r="F956" t="str">
            <v/>
          </cell>
          <cell r="G956">
            <v>60</v>
          </cell>
          <cell r="H956">
            <v>0</v>
          </cell>
          <cell r="I956" t="str">
            <v>SG023</v>
          </cell>
          <cell r="J956" t="str">
            <v>Nguyễn Quốc Thái</v>
          </cell>
          <cell r="K956" t="str">
            <v>Việt Nam</v>
          </cell>
          <cell r="L956" t="str">
            <v>Hồ Chí Minh</v>
          </cell>
          <cell r="M956" t="str">
            <v>Quận Gò Vấp</v>
          </cell>
          <cell r="O956" t="str">
            <v>COOP</v>
          </cell>
          <cell r="P956" t="str">
            <v>CÔNG TY TNHH MTV THỰC PHẨM SAIGON CO.OP</v>
          </cell>
          <cell r="Q956" t="str">
            <v>CÔNG TY TNHH MTV THƯƠNG MẠI VÀ DỊCH VỤ NGỌC THƠM</v>
          </cell>
        </row>
        <row r="957">
          <cell r="A957" t="str">
            <v>coop0403</v>
          </cell>
          <cell r="B957" t="str">
            <v>Cửa Hàng Co.opFood 203 Võ Thành Trang</v>
          </cell>
          <cell r="C957" t="str">
            <v>203-205 Võ Thành Trang, Phường Bảy Hiền, TP HCM</v>
          </cell>
          <cell r="E957" t="str">
            <v>Coopfood;COOP;MIENNAM</v>
          </cell>
          <cell r="F957" t="str">
            <v/>
          </cell>
          <cell r="G957">
            <v>60</v>
          </cell>
          <cell r="H957">
            <v>0</v>
          </cell>
          <cell r="I957" t="str">
            <v>SG027</v>
          </cell>
          <cell r="J957" t="str">
            <v>Trần Hạo Nhị</v>
          </cell>
          <cell r="K957" t="str">
            <v>Việt Nam</v>
          </cell>
          <cell r="L957" t="str">
            <v>Hồ Chí Minh</v>
          </cell>
          <cell r="M957" t="str">
            <v>Quận Tân Bình</v>
          </cell>
          <cell r="O957" t="str">
            <v>COOP</v>
          </cell>
          <cell r="P957" t="str">
            <v>CÔNG TY TNHH MTV THỰC PHẨM SAIGON CO.OP</v>
          </cell>
          <cell r="Q957" t="str">
            <v>CÔNG TY TNHH MTV THƯƠNG MẠI VÀ DỊCH VỤ NGỌC THƠM</v>
          </cell>
        </row>
        <row r="958">
          <cell r="A958" t="str">
            <v>coop0404</v>
          </cell>
          <cell r="B958" t="str">
            <v>Cửa Hàng Coopfood Phạm Thế Hiển 2</v>
          </cell>
          <cell r="C958" t="str">
            <v>1289 đường Phạm Thế Hiển, Phường Bình Đông,TP HCM</v>
          </cell>
          <cell r="E958" t="str">
            <v>Coopfood;COOP;MIENNAM</v>
          </cell>
          <cell r="F958" t="str">
            <v/>
          </cell>
          <cell r="G958">
            <v>60</v>
          </cell>
          <cell r="H958">
            <v>0</v>
          </cell>
          <cell r="I958" t="str">
            <v>SG027</v>
          </cell>
          <cell r="J958" t="str">
            <v>Trần Hạo Nhị</v>
          </cell>
          <cell r="K958" t="str">
            <v>Việt Nam</v>
          </cell>
          <cell r="L958" t="str">
            <v>Hồ Chí Minh</v>
          </cell>
          <cell r="M958" t="str">
            <v>Quận 8</v>
          </cell>
          <cell r="O958" t="str">
            <v>COOP</v>
          </cell>
          <cell r="P958" t="str">
            <v>CÔNG TY TNHH MTV THỰC PHẨM SAIGON CO.OP</v>
          </cell>
          <cell r="Q958" t="str">
            <v>CÔNG TY TNHH MTV THƯƠNG MẠI VÀ DỊCH VỤ NGỌC THƠM</v>
          </cell>
        </row>
        <row r="959">
          <cell r="A959" t="str">
            <v>coop0405</v>
          </cell>
          <cell r="B959" t="str">
            <v>Cửa Hàng Coopfood 418 Trần Văn Giàu</v>
          </cell>
          <cell r="C959" t="str">
            <v>Số 418 Đường số 7, Phường Bình Tân ,TP HCM</v>
          </cell>
          <cell r="E959" t="str">
            <v>Coopfood;COOP;MIENNAM</v>
          </cell>
          <cell r="F959" t="str">
            <v/>
          </cell>
          <cell r="G959">
            <v>60</v>
          </cell>
          <cell r="H959">
            <v>0</v>
          </cell>
          <cell r="I959" t="str">
            <v>SG023</v>
          </cell>
          <cell r="J959" t="str">
            <v>Nguyễn Quốc Thái</v>
          </cell>
          <cell r="K959" t="str">
            <v>Việt Nam</v>
          </cell>
          <cell r="L959" t="str">
            <v>Hồ Chí Minh</v>
          </cell>
          <cell r="M959" t="str">
            <v>Quận Bình Tân</v>
          </cell>
          <cell r="O959" t="str">
            <v>COOP</v>
          </cell>
          <cell r="P959" t="str">
            <v>CÔNG TY TNHH MTV THỰC PHẨM SAIGON CO.OP</v>
          </cell>
          <cell r="Q959" t="str">
            <v>CÔNG TY TNHH MTV THƯƠNG MẠI VÀ DỊCH VỤ NGỌC THƠM</v>
          </cell>
        </row>
        <row r="960">
          <cell r="A960" t="str">
            <v>coop0406</v>
          </cell>
          <cell r="B960" t="str">
            <v>Cửa hàng Co.op Food 85 Nguyễn Sơn</v>
          </cell>
          <cell r="C960" t="str">
            <v>69-71 Nguyễn Sơn, Phường Phú Thạnh, TP HCM</v>
          </cell>
          <cell r="E960" t="str">
            <v>Coopfood;COOP;MIENNAM</v>
          </cell>
          <cell r="F960" t="str">
            <v/>
          </cell>
          <cell r="G960">
            <v>60</v>
          </cell>
          <cell r="H960">
            <v>0</v>
          </cell>
          <cell r="I960" t="str">
            <v>SG027</v>
          </cell>
          <cell r="J960" t="str">
            <v>Trần Hạo Nhị</v>
          </cell>
          <cell r="K960" t="str">
            <v>Việt Nam</v>
          </cell>
          <cell r="L960" t="str">
            <v>Hồ Chí Minh</v>
          </cell>
          <cell r="M960" t="str">
            <v>Quận Tân Phú</v>
          </cell>
          <cell r="O960" t="str">
            <v>COOP</v>
          </cell>
          <cell r="P960" t="str">
            <v>CÔNG TY TNHH MTV THỰC PHẨM SAIGON CO.OP</v>
          </cell>
          <cell r="Q960" t="str">
            <v>CÔNG TY TNHH MTV THƯƠNG MẠI VÀ DỊCH VỤ NGỌC THƠM</v>
          </cell>
        </row>
        <row r="961">
          <cell r="A961" t="str">
            <v>coop0407</v>
          </cell>
          <cell r="B961" t="str">
            <v>Cửa hàng Co.op Food Phú Thuận</v>
          </cell>
          <cell r="C961" t="str">
            <v>785 Huỳnh Tấn Phát, Phường Phú Thuận, Quận 7, Tp.HCM</v>
          </cell>
          <cell r="E961" t="str">
            <v>Coopfood;COOP;MIENNAM</v>
          </cell>
          <cell r="F961" t="str">
            <v/>
          </cell>
          <cell r="G961">
            <v>60</v>
          </cell>
          <cell r="H961">
            <v>0</v>
          </cell>
          <cell r="I961" t="str">
            <v>SG009</v>
          </cell>
          <cell r="J961" t="str">
            <v>Hứa Thị Ngọc Thơ</v>
          </cell>
          <cell r="K961" t="str">
            <v>Việt Nam</v>
          </cell>
          <cell r="L961" t="str">
            <v>Hồ Chí Minh</v>
          </cell>
          <cell r="M961" t="str">
            <v>Quận 7</v>
          </cell>
          <cell r="O961" t="str">
            <v>COOP</v>
          </cell>
          <cell r="P961" t="str">
            <v>CÔNG TY TNHH MTV THỰC PHẨM SAIGON CO.OP</v>
          </cell>
          <cell r="Q961" t="str">
            <v>CÔNG TY TNHH MTV THƯƠNG MẠI VÀ DỊCH VỤ NGỌC THƠM</v>
          </cell>
        </row>
        <row r="962">
          <cell r="A962" t="str">
            <v>coop0408</v>
          </cell>
          <cell r="B962" t="str">
            <v>Cửa hàng Co.op Food Thái Sơn</v>
          </cell>
          <cell r="C962" t="str">
            <v>A6.7Q Quốc Lộ 1A, Phường Tân Tạo A, Quận Bình Tân (tầng trệt Chung cư THÁI SƠN, kế bên chợ BÀ HOM)</v>
          </cell>
          <cell r="E962" t="str">
            <v>Coopfood;COOP;MIENNAM</v>
          </cell>
          <cell r="F962" t="str">
            <v/>
          </cell>
          <cell r="G962">
            <v>60</v>
          </cell>
          <cell r="H962">
            <v>0</v>
          </cell>
          <cell r="I962" t="str">
            <v>SG004</v>
          </cell>
          <cell r="J962" t="str">
            <v>Huỳnh Quốc Phong</v>
          </cell>
          <cell r="K962" t="str">
            <v>Việt Nam</v>
          </cell>
          <cell r="L962" t="str">
            <v>Hồ Chí Minh</v>
          </cell>
          <cell r="M962" t="str">
            <v>Quận Bình Tân</v>
          </cell>
          <cell r="O962" t="str">
            <v>COOP</v>
          </cell>
          <cell r="P962" t="str">
            <v>CÔNG TY TNHH MTV THỰC PHẨM SAIGON CO.OP</v>
          </cell>
          <cell r="Q962" t="str">
            <v>CÔNG TY TNHH MTV THƯƠNG MẠI VÀ DỊCH VỤ NGỌC THƠM</v>
          </cell>
        </row>
        <row r="963">
          <cell r="A963" t="str">
            <v>COOP-041</v>
          </cell>
          <cell r="B963" t="str">
            <v>CHI NHÁNH LIÊN HIỆP HỢP TÁC XÃ THƯƠNG MẠI TP. HỒ CHÍ MINH-CO.OPMART GÒ DẦU</v>
          </cell>
          <cell r="C963" t="str">
            <v>Quốc lộ 22B, KP Rạch Sơn, Phường Gò Dầu, Tỉnh Tây Ninh, Việt Nam</v>
          </cell>
          <cell r="E963" t="str">
            <v>COOP; MIENNAM</v>
          </cell>
          <cell r="F963" t="str">
            <v>0301175691-041</v>
          </cell>
          <cell r="G963">
            <v>60</v>
          </cell>
          <cell r="H963">
            <v>0</v>
          </cell>
          <cell r="I963" t="str">
            <v>SG029</v>
          </cell>
          <cell r="J963" t="str">
            <v>Dương Thị Kim Hồng</v>
          </cell>
          <cell r="K963" t="str">
            <v>Việt Nam</v>
          </cell>
          <cell r="L963" t="str">
            <v>Tây Ninh</v>
          </cell>
          <cell r="M963" t="str">
            <v>Tỉnh Miền Nam</v>
          </cell>
          <cell r="O963" t="str">
            <v>COOP</v>
          </cell>
          <cell r="P963" t="str">
            <v>CÔNG TY TNHH MTV THỰC PHẨM SAIGON CO.OP</v>
          </cell>
          <cell r="Q963" t="str">
            <v>CÔNG TY TNHH MTV THƯƠNG MẠI VÀ DỊCH VỤ NGỌC THƠM</v>
          </cell>
        </row>
        <row r="964">
          <cell r="A964" t="str">
            <v>coop0410</v>
          </cell>
          <cell r="B964" t="str">
            <v>Cửa hàng Co.op Food Cát Lái</v>
          </cell>
          <cell r="C964" t="str">
            <v>615 Nguyễn Thị Định, Phường Cát Lái, TP HCM</v>
          </cell>
          <cell r="E964" t="str">
            <v>Coopfood;COOP;MIENNAM</v>
          </cell>
          <cell r="F964" t="str">
            <v/>
          </cell>
          <cell r="G964">
            <v>60</v>
          </cell>
          <cell r="H964">
            <v>0</v>
          </cell>
          <cell r="I964" t="str">
            <v>SG009</v>
          </cell>
          <cell r="J964" t="str">
            <v>Hứa Thị Ngọc Thơ</v>
          </cell>
          <cell r="K964" t="str">
            <v>Việt Nam</v>
          </cell>
          <cell r="L964" t="str">
            <v>Hồ Chí Minh</v>
          </cell>
          <cell r="M964" t="str">
            <v>Quận 2</v>
          </cell>
          <cell r="O964" t="str">
            <v>COOP</v>
          </cell>
          <cell r="P964" t="str">
            <v>CÔNG TY TNHH MTV THỰC PHẨM SAIGON CO.OP</v>
          </cell>
          <cell r="Q964" t="str">
            <v>CÔNG TY TNHH MTV THƯƠNG MẠI VÀ DỊCH VỤ NGỌC THƠM</v>
          </cell>
        </row>
        <row r="965">
          <cell r="A965" t="str">
            <v>COOP-042</v>
          </cell>
          <cell r="B965" t="str">
            <v>CN LIÊN HIỆP HỢP TÁC XÃ THƯƠNG MẠI TP.HỒ CHÍ MINH- CO.OPMART TÂN CHÂU AN GIANG</v>
          </cell>
          <cell r="C965" t="str">
            <v>Khóm Long Thạnh D, Phường Tân Châu, Tỉnh An Giang, Việt Nam</v>
          </cell>
          <cell r="E965" t="str">
            <v>COOP; MIENNAM</v>
          </cell>
          <cell r="F965" t="str">
            <v>0301175691-042</v>
          </cell>
          <cell r="G965">
            <v>60</v>
          </cell>
          <cell r="H965">
            <v>0</v>
          </cell>
          <cell r="I965" t="str">
            <v>SG029</v>
          </cell>
          <cell r="J965" t="str">
            <v>Dương Thị Kim Hồng</v>
          </cell>
          <cell r="K965" t="str">
            <v>Việt Nam</v>
          </cell>
          <cell r="L965" t="str">
            <v>An Giang</v>
          </cell>
          <cell r="M965" t="str">
            <v>Tỉnh Miền Nam</v>
          </cell>
          <cell r="O965" t="str">
            <v>COOP</v>
          </cell>
          <cell r="P965" t="str">
            <v>CÔNG TY TNHH MTV THỰC PHẨM SAIGON CO.OP</v>
          </cell>
          <cell r="Q965" t="str">
            <v>CÔNG TY TNHH MTV THƯƠNG MẠI VÀ DỊCH VỤ NGỌC THƠM</v>
          </cell>
        </row>
        <row r="966">
          <cell r="A966" t="str">
            <v>COOP-043</v>
          </cell>
          <cell r="B966" t="str">
            <v>CHI NHÁNH LIÊN HIỆP HỢP TÁC XÃ THƯƠNG MẠI TP. HỒ CHÍ MINH - CO.OPMART PHƯỚC ĐÔNG</v>
          </cell>
          <cell r="C966" t="str">
            <v>KCN Phước Đông, Phường Gia Lộc, Tỉnh Tây Ninh, Việt Nam</v>
          </cell>
          <cell r="E966" t="str">
            <v>COOP; MIENNAM</v>
          </cell>
          <cell r="F966" t="str">
            <v>0301175691-043</v>
          </cell>
          <cell r="G966">
            <v>60</v>
          </cell>
          <cell r="H966">
            <v>0</v>
          </cell>
          <cell r="I966" t="str">
            <v>SG029</v>
          </cell>
          <cell r="J966" t="str">
            <v>Dương Thị Kim Hồng</v>
          </cell>
          <cell r="K966" t="str">
            <v>Việt Nam</v>
          </cell>
          <cell r="L966" t="str">
            <v>Tây Ninh</v>
          </cell>
          <cell r="M966" t="str">
            <v>Tỉnh Miền Nam</v>
          </cell>
          <cell r="O966" t="str">
            <v>COOP</v>
          </cell>
          <cell r="P966" t="str">
            <v>CÔNG TY TNHH MTV THỰC PHẨM SAIGON CO.OP</v>
          </cell>
          <cell r="Q966" t="str">
            <v>CÔNG TY TNHH MTV THƯƠNG MẠI VÀ DỊCH VỤ NGỌC THƠM</v>
          </cell>
        </row>
        <row r="967">
          <cell r="A967" t="str">
            <v>COOP-044</v>
          </cell>
          <cell r="B967" t="str">
            <v>CHI NHÁNH LIÊN HIỆP HTX THƯƠNG MẠI TP. HỒ CHÍ MINH CO.OPMART VIỆT TRÌ</v>
          </cell>
          <cell r="C967" t="str">
            <v>Số 1606A Đường Hùng Vương, Phường Việt Trì, Tỉnh Phú Thọ, Việt Nam</v>
          </cell>
          <cell r="E967" t="str">
            <v>COOP; MIENNAM</v>
          </cell>
          <cell r="F967" t="str">
            <v>0301175691-044</v>
          </cell>
          <cell r="G967">
            <v>60</v>
          </cell>
          <cell r="H967">
            <v>0</v>
          </cell>
          <cell r="I967" t="str">
            <v>HN001</v>
          </cell>
          <cell r="J967" t="str">
            <v>Trần Thị Huệ</v>
          </cell>
          <cell r="K967" t="str">
            <v>Việt Nam</v>
          </cell>
          <cell r="L967" t="str">
            <v>Phú Thọ</v>
          </cell>
          <cell r="M967" t="str">
            <v>Tỉnh Miền Bắc</v>
          </cell>
          <cell r="O967" t="str">
            <v>COOP</v>
          </cell>
          <cell r="P967" t="str">
            <v>CÔNG TY TNHH MTV THỰC PHẨM SAIGON CO.OP</v>
          </cell>
          <cell r="Q967" t="str">
            <v>CÔNG TY TNHH MTV THƯƠNG MẠI VÀ DỊCH VỤ NGỌC THƠM</v>
          </cell>
        </row>
        <row r="968">
          <cell r="A968" t="str">
            <v>COOP-045</v>
          </cell>
          <cell r="B968" t="str">
            <v>CHI NHÁNH LIÊN HIỆP HỢP TÁC XÃ THƯƠNG MẠI TP.HỒ CHÍ MINH - CO.OPMART DUYÊN HẢI</v>
          </cell>
          <cell r="C968" t="str">
            <v>Đường Lý Thường Kiệt, Phường Duyên Hải, Tỉnh Vĩnh Long, Việt Nam</v>
          </cell>
          <cell r="E968" t="str">
            <v>COOP; MIENNAM</v>
          </cell>
          <cell r="F968" t="str">
            <v>0301175691-045</v>
          </cell>
          <cell r="G968">
            <v>60</v>
          </cell>
          <cell r="H968">
            <v>0</v>
          </cell>
          <cell r="I968" t="str">
            <v>SG029</v>
          </cell>
          <cell r="J968" t="str">
            <v>Dương Thị Kim Hồng</v>
          </cell>
          <cell r="K968" t="str">
            <v>Việt Nam</v>
          </cell>
          <cell r="L968" t="str">
            <v>Vĩnh Long</v>
          </cell>
          <cell r="M968" t="str">
            <v>Tỉnh Miền Nam</v>
          </cell>
          <cell r="O968" t="str">
            <v>COOP</v>
          </cell>
          <cell r="P968" t="str">
            <v>CÔNG TY TNHH MTV THỰC PHẨM SAIGON CO.OP</v>
          </cell>
          <cell r="Q968" t="str">
            <v>CÔNG TY TNHH MTV THƯƠNG MẠI VÀ DỊCH VỤ NGỌC THƠM</v>
          </cell>
        </row>
        <row r="969">
          <cell r="A969" t="str">
            <v>COOP-046</v>
          </cell>
          <cell r="B969" t="str">
            <v>CHI NHÁNH LIÊN HIỆP HỢP TÁC XÃ THƯƠNG MẠI TP.HỒ CHÍ MINH- CO.OP MART CẦN GIUỘC</v>
          </cell>
          <cell r="C969" t="str">
            <v>Tuyến tránh QL50, Khu Phố Thanh Ba, Xã Cần Giuộc, Tỉnh Tây Ninh, Việt Nam</v>
          </cell>
          <cell r="E969" t="str">
            <v>COOP; MIENNAM</v>
          </cell>
          <cell r="F969" t="str">
            <v>0301175691-046</v>
          </cell>
          <cell r="G969">
            <v>60</v>
          </cell>
          <cell r="H969">
            <v>0</v>
          </cell>
          <cell r="I969" t="str">
            <v>SG029</v>
          </cell>
          <cell r="J969" t="str">
            <v>Dương Thị Kim Hồng</v>
          </cell>
          <cell r="K969" t="str">
            <v>Việt Nam</v>
          </cell>
          <cell r="L969" t="str">
            <v>Tây Ninh</v>
          </cell>
          <cell r="M969" t="str">
            <v>Tỉnh Miền Nam</v>
          </cell>
          <cell r="O969" t="str">
            <v>COOP</v>
          </cell>
          <cell r="P969" t="str">
            <v>CÔNG TY TNHH MTV THỰC PHẨM SAIGON CO.OP</v>
          </cell>
          <cell r="Q969" t="str">
            <v>CÔNG TY TNHH MTV THƯƠNG MẠI VÀ DỊCH VỤ NGỌC THƠM</v>
          </cell>
        </row>
        <row r="970">
          <cell r="A970" t="str">
            <v>COOP-047</v>
          </cell>
          <cell r="B970" t="str">
            <v>CHI NHÁNH LIÊN HIỆP HỢP TÁC XÃ THƯƠNG MẠI TP.HỒ CHÍ MINH - CO.OPMART PHAN RÍ CỬA</v>
          </cell>
          <cell r="C970" t="str">
            <v>Thôn Minh Tân 4, xã Phan Rí Cửa, tỉnh Lâm Đồng, Việt Nam</v>
          </cell>
          <cell r="E970" t="str">
            <v>COOP; MIENNAM</v>
          </cell>
          <cell r="F970" t="str">
            <v>0301175691-047</v>
          </cell>
          <cell r="G970">
            <v>60</v>
          </cell>
          <cell r="H970">
            <v>0</v>
          </cell>
          <cell r="I970" t="str">
            <v>SG029</v>
          </cell>
          <cell r="J970" t="str">
            <v>Dương Thị Kim Hồng</v>
          </cell>
          <cell r="K970" t="str">
            <v>Việt Nam</v>
          </cell>
          <cell r="L970" t="str">
            <v>Lâm Đồng</v>
          </cell>
          <cell r="M970" t="str">
            <v>Tỉnh Miền Nam</v>
          </cell>
          <cell r="O970" t="str">
            <v>COOP</v>
          </cell>
          <cell r="P970" t="str">
            <v>CÔNG TY TNHH MTV THỰC PHẨM SAIGON CO.OP</v>
          </cell>
          <cell r="Q970" t="str">
            <v>CÔNG TY TNHH MTV THƯƠNG MẠI VÀ DỊCH VỤ NGỌC THƠM</v>
          </cell>
        </row>
        <row r="971">
          <cell r="A971" t="str">
            <v>COOP-048</v>
          </cell>
          <cell r="B971" t="str">
            <v>CHI NHÁNH LIÊN HIỆP HỢP TÁC XÃ THƯƠNG MẠI TP HỒ CHÍ MINH - CO.OPMART TIỂU CẦN</v>
          </cell>
          <cell r="C971" t="str">
            <v>Ấp 2, Xã Tiểu Cần, Tỉnh Vĩnh Long, Việt Nam</v>
          </cell>
          <cell r="E971" t="str">
            <v>COOP; MIENNAM</v>
          </cell>
          <cell r="F971" t="str">
            <v>0301175691-048</v>
          </cell>
          <cell r="G971">
            <v>60</v>
          </cell>
          <cell r="H971">
            <v>0</v>
          </cell>
          <cell r="I971" t="str">
            <v>SG029</v>
          </cell>
          <cell r="J971" t="str">
            <v>Dương Thị Kim Hồng</v>
          </cell>
          <cell r="K971" t="str">
            <v>Việt Nam</v>
          </cell>
          <cell r="L971" t="str">
            <v>Vĩnh Long</v>
          </cell>
          <cell r="M971" t="str">
            <v>Tỉnh Miền Nam</v>
          </cell>
          <cell r="O971" t="str">
            <v>COOP</v>
          </cell>
          <cell r="P971" t="str">
            <v>CÔNG TY TNHH MTV THỰC PHẨM SAIGON CO.OP</v>
          </cell>
          <cell r="Q971" t="str">
            <v>CÔNG TY TNHH MTV THƯƠNG MẠI VÀ DỊCH VỤ NGỌC THƠM</v>
          </cell>
        </row>
        <row r="972">
          <cell r="A972" t="str">
            <v>COOP-049</v>
          </cell>
          <cell r="B972" t="str">
            <v>CHI NHÁNH LIÊN HIỆP HỢP TÁC XÃ THƯƠNG MẠI TP. HỒ CHÍ MINH-CO.OPMART CHÂU THÀNH TÂY NINH</v>
          </cell>
          <cell r="C972" t="str">
            <v>Đường 781, KP3, Xã Châu Thành, Tỉnh Tây Ninh, Việt Nam</v>
          </cell>
          <cell r="E972" t="str">
            <v>COOP; MIENNAM</v>
          </cell>
          <cell r="F972" t="str">
            <v>0301175691-049</v>
          </cell>
          <cell r="G972">
            <v>60</v>
          </cell>
          <cell r="H972">
            <v>0</v>
          </cell>
          <cell r="I972" t="str">
            <v>SG029</v>
          </cell>
          <cell r="J972" t="str">
            <v>Dương Thị Kim Hồng</v>
          </cell>
          <cell r="K972" t="str">
            <v>Việt Nam</v>
          </cell>
          <cell r="L972" t="str">
            <v>Tây Ninh</v>
          </cell>
          <cell r="M972" t="str">
            <v>Tỉnh Miền Nam</v>
          </cell>
          <cell r="O972" t="str">
            <v>COOP</v>
          </cell>
          <cell r="P972" t="str">
            <v>CÔNG TY TNHH MTV THỰC PHẨM SAIGON CO.OP</v>
          </cell>
          <cell r="Q972" t="str">
            <v>CÔNG TY TNHH MTV THƯƠNG MẠI VÀ DỊCH VỤ NGỌC THƠM</v>
          </cell>
        </row>
        <row r="973">
          <cell r="A973" t="str">
            <v>COOP-050</v>
          </cell>
          <cell r="B973" t="str">
            <v>CHI NHÁNH LIÊN HIỆP HỢP TÁC XÃ THƯƠNG MẠI TP.HỒ CHÍ MINH - CO.OPMART BÌNH TÂN 2</v>
          </cell>
          <cell r="C973" t="str">
            <v>Tầng trệt - Lầu 1, Khu Chung cư Nhà Sài Gòn, 819 Hương Lộ 2, Phường Bình Trị Đông A, Quận Bình Tân, Thành phố Hồ Chí Minh, Việt Nam</v>
          </cell>
          <cell r="E973" t="str">
            <v>COOP; MIENNAM</v>
          </cell>
          <cell r="F973" t="str">
            <v>0301175691-050</v>
          </cell>
          <cell r="G973">
            <v>60</v>
          </cell>
          <cell r="H973">
            <v>0</v>
          </cell>
          <cell r="I973" t="str">
            <v>SG004</v>
          </cell>
          <cell r="J973" t="str">
            <v>Huỳnh Quốc Phong</v>
          </cell>
          <cell r="K973" t="str">
            <v>Việt Nam</v>
          </cell>
          <cell r="L973" t="str">
            <v>Hồ Chí Minh</v>
          </cell>
          <cell r="M973" t="str">
            <v>Quận Bình Tân</v>
          </cell>
          <cell r="N973" t="str">
            <v>Phường Bình Trị Đông A</v>
          </cell>
          <cell r="O973" t="str">
            <v>COOP</v>
          </cell>
          <cell r="P973" t="str">
            <v>CÔNG TY TNHH MTV THỰC PHẨM SAIGON CO.OP</v>
          </cell>
          <cell r="Q973" t="str">
            <v>CÔNG TY TNHH MTV THƯƠNG MẠI VÀ DỊCH VỤ NGỌC THƠM</v>
          </cell>
        </row>
        <row r="974">
          <cell r="A974" t="str">
            <v>COOP-052</v>
          </cell>
          <cell r="B974" t="str">
            <v>CHI NHÁNH LIÊN HIỆP HỢP TÁC XÃ THƯƠNG MẠI TP. HỒ CHÍ MINH-CO.OPMART BÌNH THỦY</v>
          </cell>
          <cell r="C974" t="str">
            <v>35-37 CMT 8, Phường Bình Thủy, Thành phố Cần Thơ, Việt Nam</v>
          </cell>
          <cell r="E974" t="str">
            <v>COOP; MIENNAM</v>
          </cell>
          <cell r="F974" t="str">
            <v>0301175691-052</v>
          </cell>
          <cell r="G974">
            <v>60</v>
          </cell>
          <cell r="H974">
            <v>0</v>
          </cell>
          <cell r="I974" t="str">
            <v>SG029</v>
          </cell>
          <cell r="J974" t="str">
            <v>Dương Thị Kim Hồng</v>
          </cell>
          <cell r="K974" t="str">
            <v>Việt Nam</v>
          </cell>
          <cell r="L974" t="str">
            <v>Cần Thơ</v>
          </cell>
          <cell r="M974" t="str">
            <v>Tỉnh Miền Nam</v>
          </cell>
          <cell r="O974" t="str">
            <v>COOP</v>
          </cell>
          <cell r="P974" t="str">
            <v>CÔNG TY TNHH MTV THỰC PHẨM SAIGON CO.OP</v>
          </cell>
          <cell r="Q974" t="str">
            <v>CÔNG TY TNHH MTV THƯƠNG MẠI VÀ DỊCH VỤ NGỌC THƠM</v>
          </cell>
        </row>
        <row r="975">
          <cell r="A975" t="str">
            <v>COOP-053</v>
          </cell>
          <cell r="B975" t="str">
            <v>CHI NHÁNH LIÊN HIỆP HỢP TÁC XÃ THƯƠNG MẠI TP.HỒ CHÍ MINH - CO.OPMART ĐỒNG PHÚ</v>
          </cell>
          <cell r="C975" t="str">
            <v>Đường Cách Mạng Tháng Tám - ĐT.741, Khu phố Tân An, Xã Đồng Phú, Tỉnh Đồng Nai, Việt Nam</v>
          </cell>
          <cell r="E975" t="str">
            <v>COOP; MIENNAM</v>
          </cell>
          <cell r="F975" t="str">
            <v>0301175691-053</v>
          </cell>
          <cell r="G975">
            <v>60</v>
          </cell>
          <cell r="H975">
            <v>0</v>
          </cell>
          <cell r="I975" t="str">
            <v>SG029</v>
          </cell>
          <cell r="J975" t="str">
            <v>Dương Thị Kim Hồng</v>
          </cell>
          <cell r="K975" t="str">
            <v>Việt Nam</v>
          </cell>
          <cell r="L975" t="str">
            <v>Đồng Nai</v>
          </cell>
          <cell r="M975" t="str">
            <v>Tỉnh Miền Nam</v>
          </cell>
          <cell r="O975" t="str">
            <v>COOP</v>
          </cell>
          <cell r="P975" t="str">
            <v>CÔNG TY TNHH MTV THỰC PHẨM SAIGON CO.OP</v>
          </cell>
          <cell r="Q975" t="str">
            <v>CÔNG TY TNHH MTV THƯƠNG MẠI VÀ DỊCH VỤ NGỌC THƠM</v>
          </cell>
        </row>
        <row r="976">
          <cell r="A976" t="str">
            <v>COOP-054</v>
          </cell>
          <cell r="B976" t="str">
            <v>CHI NHÁNH LIÊN HIỆP HỢP TÁC XÃ THƯƠNG MẠI TP. HỒ CHÍ MINH - CO.OPMART SƠN TRÀ</v>
          </cell>
          <cell r="C976" t="str">
            <v>Lô C2-12 KCN Dịch Vụ Thủy Sản Đà Nẵng, đường Bình Than, Phường Sơn Trà, Thành phố Đà Nẵng, Việt Nam</v>
          </cell>
          <cell r="E976" t="str">
            <v>COOP; MIENNAM</v>
          </cell>
          <cell r="F976" t="str">
            <v>0301175691-054</v>
          </cell>
          <cell r="G976">
            <v>60</v>
          </cell>
          <cell r="H976">
            <v>0</v>
          </cell>
          <cell r="I976" t="str">
            <v>SG029</v>
          </cell>
          <cell r="J976" t="str">
            <v>Dương Thị Kim Hồng</v>
          </cell>
          <cell r="K976" t="str">
            <v>Việt Nam</v>
          </cell>
          <cell r="L976" t="str">
            <v>Đà Nẵng</v>
          </cell>
          <cell r="M976" t="str">
            <v>Tỉnh Miền Nam</v>
          </cell>
          <cell r="O976" t="str">
            <v>COOP</v>
          </cell>
          <cell r="P976" t="str">
            <v>CÔNG TY TNHH MTV THỰC PHẨM SAIGON CO.OP</v>
          </cell>
          <cell r="Q976" t="str">
            <v>CÔNG TY TNHH MTV THƯƠNG MẠI VÀ DỊCH VỤ NGỌC THƠM</v>
          </cell>
        </row>
        <row r="977">
          <cell r="A977" t="str">
            <v>COOP-056</v>
          </cell>
          <cell r="B977" t="str">
            <v>CN LIÊN HIỆP HỢP TÁC XÃ THƯƠNG MẠI TP. HỒ CHÍ MINH - CO.OPMART HIỆP THÀNH</v>
          </cell>
          <cell r="C977" t="str">
            <v>276 Nguyễn ảnh Thủ, phường Hiệp Thành, Quận 12, Thành phố Hồ Chí Minh, Việt Nam</v>
          </cell>
          <cell r="E977" t="str">
            <v>COOP; MIENNAM</v>
          </cell>
          <cell r="F977" t="str">
            <v>0301175691-056</v>
          </cell>
          <cell r="G977">
            <v>60</v>
          </cell>
          <cell r="H977">
            <v>0</v>
          </cell>
          <cell r="I977" t="str">
            <v>SG005</v>
          </cell>
          <cell r="J977" t="str">
            <v>Thái Quang Hải</v>
          </cell>
          <cell r="K977" t="str">
            <v>Việt Nam</v>
          </cell>
          <cell r="L977" t="str">
            <v>Hồ Chí Minh</v>
          </cell>
          <cell r="M977" t="str">
            <v>Quận 12</v>
          </cell>
          <cell r="O977" t="str">
            <v>COOP</v>
          </cell>
          <cell r="P977" t="str">
            <v>CÔNG TY TNHH MTV THỰC PHẨM SAIGON CO.OP</v>
          </cell>
          <cell r="Q977" t="str">
            <v>CÔNG TY TNHH MTV THƯƠNG MẠI VÀ DỊCH VỤ NGỌC THƠM</v>
          </cell>
        </row>
        <row r="978">
          <cell r="A978" t="str">
            <v>COOP-057</v>
          </cell>
          <cell r="B978" t="str">
            <v>CN LIÊN HIỆP HỢP TÁC XÃ THƯƠNG MẠI TP. HỒ CHÍ MINH - CO.OPMART VĨNH LỘC B</v>
          </cell>
          <cell r="C978" t="str">
            <v>Số 2 khu tái định cư Vĩnh Lộc B đường số 8, Xã Vĩnh Lộc B, Huyện Bình Chánh, Thành phố Hồ Chí Minh, Việt Nam</v>
          </cell>
          <cell r="E978" t="str">
            <v>COOP; MIENNAM</v>
          </cell>
          <cell r="F978" t="str">
            <v>0301175691-057</v>
          </cell>
          <cell r="H978">
            <v>0</v>
          </cell>
          <cell r="I978" t="str">
            <v>SG004</v>
          </cell>
          <cell r="J978" t="str">
            <v>Huỳnh Quốc Phong</v>
          </cell>
          <cell r="K978" t="str">
            <v>Việt Nam</v>
          </cell>
          <cell r="L978" t="str">
            <v>Hồ Chí Minh</v>
          </cell>
          <cell r="M978" t="str">
            <v>Huyện Bình Chánh</v>
          </cell>
          <cell r="O978" t="str">
            <v>COOP</v>
          </cell>
          <cell r="P978" t="str">
            <v>CÔNG TY TNHH MTV THỰC PHẨM SAIGON CO.OP</v>
          </cell>
          <cell r="Q978" t="str">
            <v>CÔNG TY TNHH MTV THƯƠNG MẠI VÀ DỊCH VỤ NGỌC THƠM</v>
          </cell>
        </row>
        <row r="979">
          <cell r="A979" t="str">
            <v>COOP-058</v>
          </cell>
          <cell r="B979" t="str">
            <v>CN LIÊN HIỆP HỢP TÁC XÃ THƯƠNG MẠI TP. HỒ CHÍ MINH - CO.OPMART ĐỖ VĂN DẬY</v>
          </cell>
          <cell r="C979" t="str">
            <v>Số 18 đường Đỗ Văn Dậy, Ấp 3, Xã Tân Hiệp, Huyện Hóc Môn, Thành phố Hồ Chí Minh, Việt Nam</v>
          </cell>
          <cell r="E979" t="str">
            <v>COOP; MIENNAM</v>
          </cell>
          <cell r="F979" t="str">
            <v>0301175691-058</v>
          </cell>
          <cell r="H979">
            <v>0</v>
          </cell>
          <cell r="I979" t="str">
            <v>SG005</v>
          </cell>
          <cell r="J979" t="str">
            <v>Thái Quang Hải</v>
          </cell>
          <cell r="K979" t="str">
            <v>Việt Nam</v>
          </cell>
          <cell r="L979" t="str">
            <v>Hồ Chí Minh</v>
          </cell>
          <cell r="M979" t="str">
            <v>Huyện Hóc Môn</v>
          </cell>
          <cell r="O979" t="str">
            <v>COOP</v>
          </cell>
          <cell r="P979" t="str">
            <v>CÔNG TY TNHH MTV THỰC PHẨM SAIGON CO.OP</v>
          </cell>
          <cell r="Q979" t="str">
            <v>CÔNG TY TNHH MTV THƯƠNG MẠI VÀ DỊCH VỤ NGỌC THƠM</v>
          </cell>
        </row>
        <row r="980">
          <cell r="A980" t="str">
            <v>COOP-059</v>
          </cell>
          <cell r="B980" t="str">
            <v>CHI NHÁNH LIÊN HIỆP HỢP TÁC XÃ THƯƠNG MẠI TP. HỒ CHÍ MINH - CO.OPMART TÔ KÝ</v>
          </cell>
          <cell r="C980" t="str">
            <v>Số 557 Đường Tô Ký, phường Trung Mỹ Tây, Quận 12, Thành phố Hồ Chí Minh, Việt Nam</v>
          </cell>
          <cell r="E980" t="str">
            <v>COOP; MIENNAM</v>
          </cell>
          <cell r="F980" t="str">
            <v>0301175691-059</v>
          </cell>
          <cell r="G980">
            <v>60</v>
          </cell>
          <cell r="H980">
            <v>0</v>
          </cell>
          <cell r="I980" t="str">
            <v>SG005</v>
          </cell>
          <cell r="J980" t="str">
            <v>Thái Quang Hải</v>
          </cell>
          <cell r="K980" t="str">
            <v>Việt Nam</v>
          </cell>
          <cell r="L980" t="str">
            <v>Hồ Chí Minh</v>
          </cell>
          <cell r="M980" t="str">
            <v>Quận 12</v>
          </cell>
          <cell r="O980" t="str">
            <v>COOP</v>
          </cell>
          <cell r="P980" t="str">
            <v>CÔNG TY TNHH MTV THỰC PHẨM SAIGON CO.OP</v>
          </cell>
          <cell r="Q980" t="str">
            <v>CÔNG TY TNHH MTV THƯƠNG MẠI VÀ DỊCH VỤ NGỌC THƠM</v>
          </cell>
        </row>
        <row r="981">
          <cell r="A981" t="str">
            <v>COOP-060</v>
          </cell>
          <cell r="B981" t="str">
            <v>CHI NHÁNH LIÊN HIỆP HỢP TÁC XÃ THƯƠNG MẠI TP.HỒ CHÍ MINH - CO.OPMART THOẠI SƠN</v>
          </cell>
          <cell r="C981" t="str">
            <v>Đường Nguyễn Văn Linh, Khóm Bắc Sơn, Thị trấn Núi Sập, Huyện Thoại Sơn, Tỉnh An Giang, Việt Nam</v>
          </cell>
          <cell r="E981" t="str">
            <v>COOP; MIENNAM</v>
          </cell>
          <cell r="F981" t="str">
            <v>0301175691-060</v>
          </cell>
          <cell r="G981">
            <v>60</v>
          </cell>
          <cell r="H981">
            <v>0</v>
          </cell>
          <cell r="I981" t="str">
            <v>SG029</v>
          </cell>
          <cell r="J981" t="str">
            <v>Dương Thị Kim Hồng</v>
          </cell>
          <cell r="K981" t="str">
            <v>Việt Nam</v>
          </cell>
          <cell r="L981" t="str">
            <v>An Giang</v>
          </cell>
          <cell r="M981" t="str">
            <v>Tỉnh Miền Nam</v>
          </cell>
          <cell r="O981" t="str">
            <v>COOP</v>
          </cell>
          <cell r="P981" t="str">
            <v>CÔNG TY TNHH MTV THỰC PHẨM SAIGON CO.OP</v>
          </cell>
          <cell r="Q981" t="str">
            <v>CÔNG TY TNHH MTV THƯƠNG MẠI VÀ DỊCH VỤ NGỌC THƠM</v>
          </cell>
        </row>
        <row r="982">
          <cell r="A982" t="str">
            <v>COOP-061</v>
          </cell>
          <cell r="B982" t="str">
            <v>CHI NHÁNH LIÊN HIỆP HỢP TÁC XÃ THƯƠNG MẠI TP. HỒ CHÍ MINH - CO.OPMART CƯ MGAR</v>
          </cell>
          <cell r="C982" t="str">
            <v>Thửa đất 11, Tờ Bản Đồ Số 31, Tổ Dân Phố 2, Đường Hùng Vương, Xã Quảng Phú, Tỉnh Đắk Lắk, Việt Nam</v>
          </cell>
          <cell r="E982" t="str">
            <v>COOP; MIENNAM</v>
          </cell>
          <cell r="F982" t="str">
            <v>0301175691-061</v>
          </cell>
          <cell r="G982">
            <v>60</v>
          </cell>
          <cell r="H982">
            <v>0</v>
          </cell>
          <cell r="I982" t="str">
            <v>SG029</v>
          </cell>
          <cell r="J982" t="str">
            <v>Dương Thị Kim Hồng</v>
          </cell>
          <cell r="K982" t="str">
            <v>Việt Nam</v>
          </cell>
          <cell r="L982" t="str">
            <v>Đắk Lắk</v>
          </cell>
          <cell r="M982" t="str">
            <v>Tỉnh Miền Nam</v>
          </cell>
          <cell r="O982" t="str">
            <v>COOP</v>
          </cell>
          <cell r="P982" t="str">
            <v>CÔNG TY TNHH MTV THỰC PHẨM SAIGON CO.OP</v>
          </cell>
          <cell r="Q982" t="str">
            <v>CÔNG TY TNHH MTV THƯƠNG MẠI VÀ DỊCH VỤ NGỌC THƠM</v>
          </cell>
        </row>
        <row r="983">
          <cell r="A983" t="str">
            <v>COOP-062</v>
          </cell>
          <cell r="B983" t="str">
            <v>CHI NHÁNH LIÊN HIỆP HỢP TÁC XÃ THƯƠNG MẠI TP. HỒ CHÍ MINH - CO.OPMART TÂN BIÊN</v>
          </cell>
          <cell r="C983" t="str">
            <v>Khu Phố 3, Đường Nguyễn Văn Linh, Xã Tân Biên, Tỉnh Tây Ninh, Việt Nam</v>
          </cell>
          <cell r="E983" t="str">
            <v>COOP; MIENNAM</v>
          </cell>
          <cell r="F983" t="str">
            <v>0301175691-062</v>
          </cell>
          <cell r="G983">
            <v>60</v>
          </cell>
          <cell r="H983">
            <v>0</v>
          </cell>
          <cell r="I983" t="str">
            <v>SG029</v>
          </cell>
          <cell r="J983" t="str">
            <v>Dương Thị Kim Hồng</v>
          </cell>
          <cell r="K983" t="str">
            <v>Việt Nam</v>
          </cell>
          <cell r="L983" t="str">
            <v>Tây Ninh</v>
          </cell>
          <cell r="M983" t="str">
            <v>Tỉnh Miền Nam</v>
          </cell>
          <cell r="O983" t="str">
            <v>COOP</v>
          </cell>
          <cell r="P983" t="str">
            <v>CÔNG TY TNHH MTV THỰC PHẨM SAIGON CO.OP</v>
          </cell>
          <cell r="Q983" t="str">
            <v>CÔNG TY TNHH MTV THƯƠNG MẠI VÀ DỊCH VỤ NGỌC THƠM</v>
          </cell>
        </row>
        <row r="984">
          <cell r="A984" t="str">
            <v>coop0626</v>
          </cell>
          <cell r="B984" t="str">
            <v>Cửa hàng Co.op Food CC Bình Phú 1</v>
          </cell>
          <cell r="C984" t="str">
            <v>Số 65-67 Đường 20, Phường Bình Phú, TP HCM</v>
          </cell>
          <cell r="E984" t="str">
            <v>Coopfood;COOP;MIENNAM</v>
          </cell>
          <cell r="F984" t="str">
            <v/>
          </cell>
          <cell r="G984">
            <v>60</v>
          </cell>
          <cell r="H984">
            <v>0</v>
          </cell>
          <cell r="I984" t="str">
            <v>SG023</v>
          </cell>
          <cell r="J984" t="str">
            <v>Nguyễn Quốc Thái</v>
          </cell>
          <cell r="K984" t="str">
            <v>Việt Nam</v>
          </cell>
          <cell r="L984" t="str">
            <v>Hồ Chí Minh</v>
          </cell>
          <cell r="M984" t="str">
            <v>Quận 6</v>
          </cell>
          <cell r="O984" t="str">
            <v>COOP</v>
          </cell>
          <cell r="P984" t="str">
            <v>CÔNG TY TNHH MTV THỰC PHẨM SAIGON CO.OP</v>
          </cell>
          <cell r="Q984" t="str">
            <v>CÔNG TY TNHH MTV THƯƠNG MẠI VÀ DỊCH VỤ NGỌC THƠM</v>
          </cell>
        </row>
        <row r="985">
          <cell r="A985" t="str">
            <v>COOP-063</v>
          </cell>
          <cell r="B985" t="str">
            <v>CHI NHÁNH LIÊN HIỆP HỢP TÁC XÃ THƯƠNG MẠI TP. HỒ CHÍ MINH - CO. OPMART DƯƠNG MINH CHÂU</v>
          </cell>
          <cell r="C985" t="str">
            <v>Khu phố 1, Xã Dương Minh Châu, Tỉnh Tây Ninh, Việt Nam</v>
          </cell>
          <cell r="E985" t="str">
            <v>COOP; MIENNAM</v>
          </cell>
          <cell r="F985" t="str">
            <v>0301175691-063</v>
          </cell>
          <cell r="G985">
            <v>60</v>
          </cell>
          <cell r="H985">
            <v>0</v>
          </cell>
          <cell r="I985" t="str">
            <v>SG029</v>
          </cell>
          <cell r="J985" t="str">
            <v>Dương Thị Kim Hồng</v>
          </cell>
          <cell r="K985" t="str">
            <v>Việt Nam</v>
          </cell>
          <cell r="L985" t="str">
            <v>Tây Ninh</v>
          </cell>
          <cell r="M985" t="str">
            <v>Tỉnh Miền Nam</v>
          </cell>
          <cell r="O985" t="str">
            <v>COOP</v>
          </cell>
          <cell r="P985" t="str">
            <v>CÔNG TY TNHH MTV THỰC PHẨM SAIGON CO.OP</v>
          </cell>
          <cell r="Q985" t="str">
            <v>CÔNG TY TNHH MTV THƯƠNG MẠI VÀ DỊCH VỤ NGỌC THƠM</v>
          </cell>
        </row>
        <row r="986">
          <cell r="A986" t="str">
            <v>coop0631</v>
          </cell>
          <cell r="B986" t="str">
            <v>Cửa hàng Co.op Food 239 Dương Đình Hội</v>
          </cell>
          <cell r="C986" t="str">
            <v>239 ( số cũ 2.212C ) Đường Dương Đình Hội, KP3, Phường Tăng Nhơn Phú B, Quận 9, Tp.HCM</v>
          </cell>
          <cell r="E986" t="str">
            <v>Coopfood;COOP;MIENNAM</v>
          </cell>
          <cell r="F986" t="str">
            <v/>
          </cell>
          <cell r="G986">
            <v>60</v>
          </cell>
          <cell r="H986">
            <v>0</v>
          </cell>
          <cell r="I986" t="str">
            <v>SG026</v>
          </cell>
          <cell r="J986" t="str">
            <v>Nguyễn Văn Vinh</v>
          </cell>
          <cell r="K986" t="str">
            <v>Việt Nam</v>
          </cell>
          <cell r="L986" t="str">
            <v>Hồ Chí Minh</v>
          </cell>
          <cell r="M986" t="str">
            <v>Quận 9</v>
          </cell>
          <cell r="N986" t="str">
            <v>Phường Tăng Nhơn Phú B</v>
          </cell>
          <cell r="O986" t="str">
            <v>COOP</v>
          </cell>
          <cell r="P986" t="str">
            <v>CÔNG TY TNHH MTV THỰC PHẨM SAIGON CO.OP</v>
          </cell>
          <cell r="Q986" t="str">
            <v>CÔNG TY TNHH MTV THƯƠNG MẠI VÀ DỊCH VỤ NGỌC THƠM</v>
          </cell>
        </row>
        <row r="987">
          <cell r="A987" t="str">
            <v>coop0633</v>
          </cell>
          <cell r="B987" t="str">
            <v>Cửa hàng Co.op Food  397 Phan Huy Ích</v>
          </cell>
          <cell r="C987" t="str">
            <v>397 Phan Huy Ích, Phường 14, Quận Gò Vấp, HCM</v>
          </cell>
          <cell r="E987" t="str">
            <v>Coopfood;COOP;MIENNAM</v>
          </cell>
          <cell r="F987" t="str">
            <v/>
          </cell>
          <cell r="G987">
            <v>60</v>
          </cell>
          <cell r="H987">
            <v>0</v>
          </cell>
          <cell r="I987" t="str">
            <v>SG005</v>
          </cell>
          <cell r="J987" t="str">
            <v>Thái Quang Hải</v>
          </cell>
          <cell r="K987" t="str">
            <v>Việt Nam</v>
          </cell>
          <cell r="L987" t="str">
            <v>Hồ Chí Minh</v>
          </cell>
          <cell r="M987" t="str">
            <v>Quận Gò Vấp</v>
          </cell>
          <cell r="O987" t="str">
            <v>COOP</v>
          </cell>
          <cell r="P987" t="str">
            <v>CÔNG TY TNHH MTV THỰC PHẨM SAIGON CO.OP</v>
          </cell>
          <cell r="Q987" t="str">
            <v>CÔNG TY TNHH MTV THƯƠNG MẠI VÀ DỊCH VỤ NGỌC THƠM</v>
          </cell>
        </row>
        <row r="988">
          <cell r="A988" t="str">
            <v>coop0634</v>
          </cell>
          <cell r="B988" t="str">
            <v>Cửa hàng Co.op Food 13 Lê Văn Thịnh</v>
          </cell>
          <cell r="C988" t="str">
            <v>13 Lê Văn Thịnh, Phường Bình Trưng, TP HCM</v>
          </cell>
          <cell r="E988" t="str">
            <v>Coopfood;COOP;MIENNAM</v>
          </cell>
          <cell r="F988" t="str">
            <v/>
          </cell>
          <cell r="G988">
            <v>60</v>
          </cell>
          <cell r="H988">
            <v>0</v>
          </cell>
          <cell r="I988" t="str">
            <v>SG009</v>
          </cell>
          <cell r="J988" t="str">
            <v>Hứa Thị Ngọc Thơ</v>
          </cell>
          <cell r="K988" t="str">
            <v>Việt Nam</v>
          </cell>
          <cell r="L988" t="str">
            <v>Hồ Chí Minh</v>
          </cell>
          <cell r="M988" t="str">
            <v>Quận 2</v>
          </cell>
          <cell r="O988" t="str">
            <v>COOP</v>
          </cell>
          <cell r="P988" t="str">
            <v>CÔNG TY TNHH MTV THỰC PHẨM SAIGON CO.OP</v>
          </cell>
          <cell r="Q988" t="str">
            <v>CÔNG TY TNHH MTV THƯƠNG MẠI VÀ DỊCH VỤ NGỌC THƠM</v>
          </cell>
        </row>
        <row r="989">
          <cell r="A989" t="str">
            <v>coop0635</v>
          </cell>
          <cell r="B989" t="str">
            <v>Cửa Hàng Co.opFood Hoàng Diệu 2</v>
          </cell>
          <cell r="C989" t="str">
            <v>135 Hoàng Diệu 2, Phường Linh Trung, Thành phố Thủ Đức, TP.HCM</v>
          </cell>
          <cell r="E989" t="str">
            <v>Coopfood;COOP;MIENNAM</v>
          </cell>
          <cell r="F989" t="str">
            <v/>
          </cell>
          <cell r="G989">
            <v>60</v>
          </cell>
          <cell r="H989">
            <v>0</v>
          </cell>
          <cell r="I989" t="str">
            <v>SG026</v>
          </cell>
          <cell r="J989" t="str">
            <v>Nguyễn Văn Vinh</v>
          </cell>
          <cell r="K989" t="str">
            <v>Việt Nam</v>
          </cell>
          <cell r="L989" t="str">
            <v>Hồ Chí Minh</v>
          </cell>
          <cell r="M989" t="str">
            <v>Quận Thủ Đức</v>
          </cell>
          <cell r="N989" t="str">
            <v>Phường Linh Trung</v>
          </cell>
          <cell r="O989" t="str">
            <v>COOP</v>
          </cell>
          <cell r="P989" t="str">
            <v>CÔNG TY TNHH MTV THỰC PHẨM SAIGON CO.OP</v>
          </cell>
          <cell r="Q989" t="str">
            <v>CÔNG TY TNHH MTV THƯƠNG MẠI VÀ DỊCH VỤ NGỌC THƠM</v>
          </cell>
        </row>
        <row r="990">
          <cell r="A990" t="str">
            <v>COOP-064</v>
          </cell>
          <cell r="B990" t="str">
            <v>CHI NHÁNH LIÊN HIỆP HỢP TÁC XÃ THƯƠNG MẠI TP. HỒ CHÍ MINH - CO.OPMART TAM BÌNH</v>
          </cell>
          <cell r="C990" t="str">
            <v>0.01 Khu chung cư cao tầng kết hợp TM-DV tại lô BC, Đường 4, KP. 4, Phường Tam Bình, Thành phố Thủ Đức, Thành phố Hồ Chí Minh</v>
          </cell>
          <cell r="E990" t="str">
            <v>COOP; MIENNAM</v>
          </cell>
          <cell r="F990" t="str">
            <v>0301175691-064</v>
          </cell>
          <cell r="G990">
            <v>60</v>
          </cell>
          <cell r="H990">
            <v>0</v>
          </cell>
          <cell r="I990" t="str">
            <v>SG011</v>
          </cell>
          <cell r="J990" t="str">
            <v>Trương Quang Thanh</v>
          </cell>
          <cell r="K990" t="str">
            <v>Việt Nam</v>
          </cell>
          <cell r="L990" t="str">
            <v>Hồ Chí Minh</v>
          </cell>
          <cell r="M990" t="str">
            <v>Quận Thủ Đức</v>
          </cell>
          <cell r="N990" t="str">
            <v>Phường Tam Bình</v>
          </cell>
          <cell r="O990" t="str">
            <v>COOP</v>
          </cell>
          <cell r="P990" t="str">
            <v>CÔNG TY TNHH MTV THỰC PHẨM SAIGON CO.OP</v>
          </cell>
          <cell r="Q990" t="str">
            <v>CÔNG TY TNHH MTV THƯƠNG MẠI VÀ DỊCH VỤ NGỌC THƠM</v>
          </cell>
        </row>
        <row r="991">
          <cell r="A991" t="str">
            <v>coop0641</v>
          </cell>
          <cell r="B991" t="str">
            <v>Cửa Hàng Co.opFood Saigon Town</v>
          </cell>
          <cell r="C991" t="str">
            <v>Diện tích thương mại tầng G, Cao ốc Saigon Town số 83/16 Thoại Ngọc Hầu, Phường Hòa Thạnh, TP HCM</v>
          </cell>
          <cell r="E991" t="str">
            <v>Coopfood;COOP;MIENNAM</v>
          </cell>
          <cell r="F991" t="str">
            <v/>
          </cell>
          <cell r="G991">
            <v>60</v>
          </cell>
          <cell r="H991">
            <v>0</v>
          </cell>
          <cell r="I991" t="str">
            <v>SG027</v>
          </cell>
          <cell r="J991" t="str">
            <v>Trần Hạo Nhị</v>
          </cell>
          <cell r="K991" t="str">
            <v>Việt Nam</v>
          </cell>
          <cell r="L991" t="str">
            <v>Hồ Chí Minh</v>
          </cell>
          <cell r="M991" t="str">
            <v>Quận Tân Phú</v>
          </cell>
          <cell r="O991" t="str">
            <v>COOP</v>
          </cell>
          <cell r="P991" t="str">
            <v>CÔNG TY TNHH MTV THỰC PHẨM SAIGON CO.OP</v>
          </cell>
          <cell r="Q991" t="str">
            <v>CÔNG TY TNHH MTV THƯƠNG MẠI VÀ DỊCH VỤ NGỌC THƠM</v>
          </cell>
        </row>
        <row r="992">
          <cell r="A992" t="str">
            <v>coop0642</v>
          </cell>
          <cell r="B992" t="str">
            <v>Cửa Hàng Co.opFood 372 Nơ Trang Long</v>
          </cell>
          <cell r="C992" t="str">
            <v>372-372B Nơ Trang Long , Phường Bình Lợi Trung, TP HCM</v>
          </cell>
          <cell r="E992" t="str">
            <v>Coopfood;COOP;MIENNAM</v>
          </cell>
          <cell r="F992" t="str">
            <v/>
          </cell>
          <cell r="G992">
            <v>60</v>
          </cell>
          <cell r="H992">
            <v>0</v>
          </cell>
          <cell r="I992" t="str">
            <v>SG023</v>
          </cell>
          <cell r="J992" t="str">
            <v>Nguyễn Quốc Thái</v>
          </cell>
          <cell r="K992" t="str">
            <v>Việt Nam</v>
          </cell>
          <cell r="L992" t="str">
            <v>Hồ Chí Minh</v>
          </cell>
          <cell r="M992" t="str">
            <v>Quận Bình Thạnh</v>
          </cell>
          <cell r="O992" t="str">
            <v>COOP</v>
          </cell>
          <cell r="P992" t="str">
            <v>CÔNG TY TNHH MTV THỰC PHẨM SAIGON CO.OP</v>
          </cell>
          <cell r="Q992" t="str">
            <v>CÔNG TY TNHH MTV THƯƠNG MẠI VÀ DỊCH VỤ NGỌC THƠM</v>
          </cell>
        </row>
        <row r="993">
          <cell r="A993" t="str">
            <v>coop0647</v>
          </cell>
          <cell r="B993" t="str">
            <v>Cửa hàng Co.op Food Conic sky</v>
          </cell>
          <cell r="C993" t="str">
            <v>Căn hộ thương mại số 01, tầng 1, khu chung cư Block H thuộc khu BT, Lô 13B khu dân cư Conic - khu dô thị mới Nam TP HCM, Xã Bình Hưng, TP HCM</v>
          </cell>
          <cell r="E993" t="str">
            <v>Coopfood;COOP;MIENNAM</v>
          </cell>
          <cell r="F993" t="str">
            <v/>
          </cell>
          <cell r="G993">
            <v>60</v>
          </cell>
          <cell r="H993">
            <v>0</v>
          </cell>
          <cell r="I993" t="str">
            <v>SG023</v>
          </cell>
          <cell r="J993" t="str">
            <v>Nguyễn Quốc Thái</v>
          </cell>
          <cell r="K993" t="str">
            <v>Việt Nam</v>
          </cell>
          <cell r="L993" t="str">
            <v>Hồ Chí Minh</v>
          </cell>
          <cell r="M993" t="str">
            <v>Huyện Bình Chánh</v>
          </cell>
          <cell r="O993" t="str">
            <v>COOP</v>
          </cell>
          <cell r="P993" t="str">
            <v>CÔNG TY TNHH MTV THỰC PHẨM SAIGON CO.OP</v>
          </cell>
          <cell r="Q993" t="str">
            <v>CÔNG TY TNHH MTV THƯƠNG MẠI VÀ DỊCH VỤ NGỌC THƠM</v>
          </cell>
        </row>
        <row r="994">
          <cell r="A994" t="str">
            <v>coop0652</v>
          </cell>
          <cell r="B994" t="str">
            <v>Cửa Hàng Co.opFood Linh Chiểu</v>
          </cell>
          <cell r="C994" t="str">
            <v>110 Đường 17, Phường Thủ Đức, TP HCM</v>
          </cell>
          <cell r="E994" t="str">
            <v>Coopfood;COOP;MIENNAM</v>
          </cell>
          <cell r="F994" t="str">
            <v/>
          </cell>
          <cell r="G994">
            <v>60</v>
          </cell>
          <cell r="H994">
            <v>0</v>
          </cell>
          <cell r="I994" t="str">
            <v>SG026</v>
          </cell>
          <cell r="J994" t="str">
            <v>Nguyễn Văn Vinh</v>
          </cell>
          <cell r="K994" t="str">
            <v>Việt Nam</v>
          </cell>
          <cell r="L994" t="str">
            <v>Hồ Chí Minh</v>
          </cell>
          <cell r="M994" t="str">
            <v>Quận Thủ Đức</v>
          </cell>
          <cell r="O994" t="str">
            <v>COOP</v>
          </cell>
          <cell r="P994" t="str">
            <v>CÔNG TY TNHH MTV THỰC PHẨM SAIGON CO.OP</v>
          </cell>
          <cell r="Q994" t="str">
            <v>CÔNG TY TNHH MTV THƯƠNG MẠI VÀ DỊCH VỤ NGỌC THƠM</v>
          </cell>
        </row>
        <row r="995">
          <cell r="A995" t="str">
            <v>coop0653</v>
          </cell>
          <cell r="B995" t="str">
            <v>Cửa Hàng Co.opFood Bùi Thế Mỹ 31</v>
          </cell>
          <cell r="C995" t="str">
            <v>31-33 Bùi Thế Mỹ, Phường Bảy Hiền, TP HCM</v>
          </cell>
          <cell r="E995" t="str">
            <v>Coopfood;COOP;MIENNAM</v>
          </cell>
          <cell r="F995" t="str">
            <v/>
          </cell>
          <cell r="G995">
            <v>60</v>
          </cell>
          <cell r="H995">
            <v>0</v>
          </cell>
          <cell r="I995" t="str">
            <v>SG027</v>
          </cell>
          <cell r="J995" t="str">
            <v>Trần Hạo Nhị</v>
          </cell>
          <cell r="K995" t="str">
            <v>Việt Nam</v>
          </cell>
          <cell r="L995" t="str">
            <v>Hồ Chí Minh</v>
          </cell>
          <cell r="M995" t="str">
            <v>Quận Tân Bình</v>
          </cell>
          <cell r="O995" t="str">
            <v>COOP</v>
          </cell>
          <cell r="P995" t="str">
            <v>CÔNG TY TNHH MTV THỰC PHẨM SAIGON CO.OP</v>
          </cell>
          <cell r="Q995" t="str">
            <v>CÔNG TY TNHH MTV THƯƠNG MẠI VÀ DỊCH VỤ NGỌC THƠM</v>
          </cell>
        </row>
        <row r="996">
          <cell r="A996" t="str">
            <v>coop0654</v>
          </cell>
          <cell r="B996" t="str">
            <v>Cửa hàng Co.op Food Krista</v>
          </cell>
          <cell r="C996" t="str">
            <v>Căn Shophouse Thương mại T2, 00.04 tại tòa nhà Krista, 537 Nguyễn Duy Trinh, Phường Bình Trưng, TP HCM</v>
          </cell>
          <cell r="E996" t="str">
            <v>Coopfood;COOP;MIENNAM</v>
          </cell>
          <cell r="F996" t="str">
            <v/>
          </cell>
          <cell r="G996">
            <v>60</v>
          </cell>
          <cell r="H996">
            <v>0</v>
          </cell>
          <cell r="I996" t="str">
            <v>SG009</v>
          </cell>
          <cell r="J996" t="str">
            <v>Hứa Thị Ngọc Thơ</v>
          </cell>
          <cell r="K996" t="str">
            <v>Việt Nam</v>
          </cell>
          <cell r="L996" t="str">
            <v>Hồ Chí Minh</v>
          </cell>
          <cell r="M996" t="str">
            <v>Quận 2</v>
          </cell>
          <cell r="O996" t="str">
            <v>COOP</v>
          </cell>
          <cell r="P996" t="str">
            <v>CÔNG TY TNHH MTV THỰC PHẨM SAIGON CO.OP</v>
          </cell>
          <cell r="Q996" t="str">
            <v>CÔNG TY TNHH MTV THƯƠNG MẠI VÀ DỊCH VỤ NGỌC THƠM</v>
          </cell>
        </row>
        <row r="997">
          <cell r="A997" t="str">
            <v>coop0656</v>
          </cell>
          <cell r="B997" t="str">
            <v>Cửa hàng Co.op Food Gia Phú</v>
          </cell>
          <cell r="C997" t="str">
            <v>219/45 Đường 5, Phường Bình Hưng Hòa, Hcm</v>
          </cell>
          <cell r="E997" t="str">
            <v>Coopfood;COOP;MIENNAM</v>
          </cell>
          <cell r="F997" t="str">
            <v/>
          </cell>
          <cell r="G997">
            <v>60</v>
          </cell>
          <cell r="H997">
            <v>0</v>
          </cell>
          <cell r="I997" t="str">
            <v>SG023</v>
          </cell>
          <cell r="J997" t="str">
            <v>Nguyễn Quốc Thái</v>
          </cell>
          <cell r="K997" t="str">
            <v>Việt Nam</v>
          </cell>
          <cell r="L997" t="str">
            <v>Hồ Chí Minh</v>
          </cell>
          <cell r="M997" t="str">
            <v>Quận Bình Tân</v>
          </cell>
          <cell r="O997" t="str">
            <v>COOP</v>
          </cell>
          <cell r="P997" t="str">
            <v>CÔNG TY TNHH MTV THỰC PHẨM SAIGON CO.OP</v>
          </cell>
          <cell r="Q997" t="str">
            <v>CÔNG TY TNHH MTV THƯƠNG MẠI VÀ DỊCH VỤ NGỌC THƠM</v>
          </cell>
        </row>
        <row r="998">
          <cell r="A998" t="str">
            <v>coop0657</v>
          </cell>
          <cell r="B998" t="str">
            <v>Cửa hàng Co.op Food Vành Đai</v>
          </cell>
          <cell r="C998" t="str">
            <v>62 Đường 44, Phường Bình Phú, TP HCM</v>
          </cell>
          <cell r="E998" t="str">
            <v>Coopfood;COOP;MIENNAM</v>
          </cell>
          <cell r="F998" t="str">
            <v/>
          </cell>
          <cell r="G998">
            <v>60</v>
          </cell>
          <cell r="H998">
            <v>0</v>
          </cell>
          <cell r="I998" t="str">
            <v>SG023</v>
          </cell>
          <cell r="J998" t="str">
            <v>Nguyễn Quốc Thái</v>
          </cell>
          <cell r="K998" t="str">
            <v>Việt Nam</v>
          </cell>
          <cell r="L998" t="str">
            <v>Hồ Chí Minh</v>
          </cell>
          <cell r="M998" t="str">
            <v>Quận 6</v>
          </cell>
          <cell r="O998" t="str">
            <v>COOP</v>
          </cell>
          <cell r="P998" t="str">
            <v>CÔNG TY TNHH MTV THỰC PHẨM SAIGON CO.OP</v>
          </cell>
          <cell r="Q998" t="str">
            <v>CÔNG TY TNHH MTV THƯƠNG MẠI VÀ DỊCH VỤ NGỌC THƠM</v>
          </cell>
        </row>
        <row r="999">
          <cell r="A999" t="str">
            <v>coop0658</v>
          </cell>
          <cell r="B999" t="str">
            <v>Cửa Hàng Co.opFood Man Thiện 280</v>
          </cell>
          <cell r="C999" t="str">
            <v>280 Man Thiện, Phường Tăng Nhơn Phú, TP HCM</v>
          </cell>
          <cell r="E999" t="str">
            <v>Coopfood;COOP;MIENNAM</v>
          </cell>
          <cell r="F999" t="str">
            <v/>
          </cell>
          <cell r="G999">
            <v>60</v>
          </cell>
          <cell r="H999">
            <v>0</v>
          </cell>
          <cell r="I999" t="str">
            <v>SG026</v>
          </cell>
          <cell r="J999" t="str">
            <v>Nguyễn Văn Vinh</v>
          </cell>
          <cell r="K999" t="str">
            <v>Việt Nam</v>
          </cell>
          <cell r="L999" t="str">
            <v>Hồ Chí Minh</v>
          </cell>
          <cell r="M999" t="str">
            <v>Quận 9</v>
          </cell>
          <cell r="O999" t="str">
            <v>COOP</v>
          </cell>
          <cell r="P999" t="str">
            <v>CÔNG TY TNHH MTV THỰC PHẨM SAIGON CO.OP</v>
          </cell>
          <cell r="Q999" t="str">
            <v>CÔNG TY TNHH MTV THƯƠNG MẠI VÀ DỊCH VỤ NGỌC THƠM</v>
          </cell>
        </row>
        <row r="1000">
          <cell r="A1000" t="str">
            <v>COOP-066</v>
          </cell>
          <cell r="B1000" t="str">
            <v>CHI NHÁNH LIÊN HIỆP HỢP TÁC XÃ THƯƠNG MẠI TP. HỒ CHÍ MINH - CO.OPMART THÁP MƯỜI</v>
          </cell>
          <cell r="C1000" t="str">
            <v>Đường Hùng Vương, xã Tháp Mười, Tỉnh Đồng Tháp, Việt Nam</v>
          </cell>
          <cell r="E1000" t="str">
            <v>COOP; MIENNAM</v>
          </cell>
          <cell r="F1000" t="str">
            <v>0301175691-066</v>
          </cell>
          <cell r="G1000">
            <v>60</v>
          </cell>
          <cell r="H1000">
            <v>0</v>
          </cell>
          <cell r="I1000" t="str">
            <v>SG029</v>
          </cell>
          <cell r="J1000" t="str">
            <v>Dương Thị Kim Hồng</v>
          </cell>
          <cell r="K1000" t="str">
            <v>Việt Nam</v>
          </cell>
          <cell r="L1000" t="str">
            <v>Đồng Tháp</v>
          </cell>
          <cell r="M1000" t="str">
            <v>Tỉnh Miền Nam</v>
          </cell>
          <cell r="O1000" t="str">
            <v>COOP</v>
          </cell>
          <cell r="P1000" t="str">
            <v>CÔNG TY TNHH MTV THỰC PHẨM SAIGON CO.OP</v>
          </cell>
          <cell r="Q1000" t="str">
            <v>CÔNG TY TNHH MTV THƯƠNG MẠI VÀ DỊCH VỤ NGỌC THƠM</v>
          </cell>
        </row>
        <row r="1001">
          <cell r="A1001" t="str">
            <v>coop0661</v>
          </cell>
          <cell r="B1001" t="str">
            <v>Cửa Hàng Co.opFood Đinh Bộ Lĩnh 81</v>
          </cell>
          <cell r="C1001" t="str">
            <v>81 Đinh Bộ Lĩnh, Phường Bình Thạnh, TP HCM</v>
          </cell>
          <cell r="E1001" t="str">
            <v>Coopfood;COOP;MIENNAM</v>
          </cell>
          <cell r="F1001" t="str">
            <v/>
          </cell>
          <cell r="G1001">
            <v>60</v>
          </cell>
          <cell r="H1001">
            <v>0</v>
          </cell>
          <cell r="I1001" t="str">
            <v>SG023</v>
          </cell>
          <cell r="J1001" t="str">
            <v>Nguyễn Quốc Thái</v>
          </cell>
          <cell r="K1001" t="str">
            <v>Việt Nam</v>
          </cell>
          <cell r="L1001" t="str">
            <v>Hồ Chí Minh</v>
          </cell>
          <cell r="M1001" t="str">
            <v>Quận Bình Thạnh</v>
          </cell>
          <cell r="O1001" t="str">
            <v>COOP</v>
          </cell>
          <cell r="P1001" t="str">
            <v>CÔNG TY TNHH MTV THỰC PHẨM SAIGON CO.OP</v>
          </cell>
          <cell r="Q1001" t="str">
            <v>CÔNG TY TNHH MTV THƯƠNG MẠI VÀ DỊCH VỤ NGỌC THƠM</v>
          </cell>
        </row>
        <row r="1002">
          <cell r="A1002" t="str">
            <v>coop0665</v>
          </cell>
          <cell r="B1002" t="str">
            <v>Cửa Hàng Co.opFood Tỉnh Lộ 15-1031</v>
          </cell>
          <cell r="C1002" t="str">
            <v>1025 Tỉnh Lộ 15, Xã An Nhơn Tây,TP HCM</v>
          </cell>
          <cell r="E1002" t="str">
            <v>Coopfood;COOP;MIENNAM</v>
          </cell>
          <cell r="F1002" t="str">
            <v/>
          </cell>
          <cell r="G1002">
            <v>60</v>
          </cell>
          <cell r="H1002">
            <v>0</v>
          </cell>
          <cell r="I1002" t="str">
            <v>SG027</v>
          </cell>
          <cell r="J1002" t="str">
            <v>Trần Hạo Nhị</v>
          </cell>
          <cell r="K1002" t="str">
            <v>Việt Nam</v>
          </cell>
          <cell r="L1002" t="str">
            <v>Hồ Chí Minh</v>
          </cell>
          <cell r="M1002" t="str">
            <v>Huyện Củ Chi</v>
          </cell>
          <cell r="O1002" t="str">
            <v>COOP</v>
          </cell>
          <cell r="P1002" t="str">
            <v>CÔNG TY TNHH MTV THỰC PHẨM SAIGON CO.OP</v>
          </cell>
          <cell r="Q1002" t="str">
            <v>CÔNG TY TNHH MTV THƯƠNG MẠI VÀ DỊCH VỤ NGỌC THƠM</v>
          </cell>
        </row>
        <row r="1003">
          <cell r="A1003" t="str">
            <v>coop0671</v>
          </cell>
          <cell r="B1003" t="str">
            <v>Cửa Hàng Co.opFood Quốc Lộ 22-726</v>
          </cell>
          <cell r="C1003" t="str">
            <v>726 Quốc Lộ 22, Xã Tân An Hội, TP HCM</v>
          </cell>
          <cell r="E1003" t="str">
            <v>Coopfood;COOP;MIENNAM</v>
          </cell>
          <cell r="F1003" t="str">
            <v/>
          </cell>
          <cell r="G1003">
            <v>60</v>
          </cell>
          <cell r="H1003">
            <v>0</v>
          </cell>
          <cell r="I1003" t="str">
            <v>SG027</v>
          </cell>
          <cell r="J1003" t="str">
            <v>Trần Hạo Nhị</v>
          </cell>
          <cell r="K1003" t="str">
            <v>Việt Nam</v>
          </cell>
          <cell r="L1003" t="str">
            <v>Hồ Chí Minh</v>
          </cell>
          <cell r="M1003" t="str">
            <v>Huyện Củ Chi</v>
          </cell>
          <cell r="O1003" t="str">
            <v>COOP</v>
          </cell>
          <cell r="P1003" t="str">
            <v>CÔNG TY TNHH MTV THỰC PHẨM SAIGON CO.OP</v>
          </cell>
          <cell r="Q1003" t="str">
            <v>CÔNG TY TNHH MTV THƯƠNG MẠI VÀ DỊCH VỤ NGỌC THƠM</v>
          </cell>
        </row>
        <row r="1004">
          <cell r="A1004" t="str">
            <v>coop0678</v>
          </cell>
          <cell r="B1004" t="str">
            <v>Cửa Hàng Co.opFood Đông Bắc</v>
          </cell>
          <cell r="C1004" t="str">
            <v>228.1 Khu phố 2A, Phường Tân Chánh Hiệp, Quận 12, Tp.HCM</v>
          </cell>
          <cell r="E1004" t="str">
            <v>Coopfood;COOP;MIENNAM</v>
          </cell>
          <cell r="F1004" t="str">
            <v/>
          </cell>
          <cell r="G1004">
            <v>60</v>
          </cell>
          <cell r="H1004">
            <v>0</v>
          </cell>
          <cell r="I1004" t="str">
            <v>SG027</v>
          </cell>
          <cell r="J1004" t="str">
            <v>Trần Hạo Nhị</v>
          </cell>
          <cell r="K1004" t="str">
            <v>Việt Nam</v>
          </cell>
          <cell r="L1004" t="str">
            <v>Hồ Chí Minh</v>
          </cell>
          <cell r="M1004" t="str">
            <v>Quận 12</v>
          </cell>
          <cell r="O1004" t="str">
            <v>COOP</v>
          </cell>
          <cell r="P1004" t="str">
            <v>CÔNG TY TNHH MTV THỰC PHẨM SAIGON CO.OP</v>
          </cell>
          <cell r="Q1004" t="str">
            <v>CÔNG TY TNHH MTV THƯƠNG MẠI VÀ DỊCH VỤ NGỌC THƠM</v>
          </cell>
        </row>
        <row r="1005">
          <cell r="A1005" t="str">
            <v>coop0687</v>
          </cell>
          <cell r="B1005" t="str">
            <v>Cửa hàng Co.op Food Trần Văn Giàu 5C13</v>
          </cell>
          <cell r="C1005" t="str">
            <v>5C13 Trần Văn Giàu, Xã Vĩnh Lộc, TP HCM</v>
          </cell>
          <cell r="E1005" t="str">
            <v>COOP; Coopfood; MIENNAM</v>
          </cell>
          <cell r="H1005">
            <v>0</v>
          </cell>
          <cell r="I1005" t="str">
            <v>SG023</v>
          </cell>
          <cell r="J1005" t="str">
            <v>Nguyễn Quốc Thái</v>
          </cell>
          <cell r="K1005" t="str">
            <v>Việt Nam</v>
          </cell>
          <cell r="L1005" t="str">
            <v>Hồ Chí Minh</v>
          </cell>
          <cell r="M1005" t="str">
            <v>Huyện Bình Chánh</v>
          </cell>
          <cell r="O1005" t="str">
            <v>COOP</v>
          </cell>
          <cell r="P1005" t="str">
            <v>CÔNG TY TNHH MTV THỰC PHẨM SAIGON CO.OP</v>
          </cell>
          <cell r="Q1005" t="str">
            <v>CÔNG TY TNHH MTV THƯƠNG MẠI VÀ DỊCH VỤ NGỌC THƠM</v>
          </cell>
        </row>
        <row r="1006">
          <cell r="A1006" t="str">
            <v>coop0691</v>
          </cell>
          <cell r="B1006" t="str">
            <v>Cửa Hàng Co.opFood Tân Quy</v>
          </cell>
          <cell r="C1006" t="str">
            <v>102 Đường 15, Phường Tân Hưng, TP HCM</v>
          </cell>
          <cell r="E1006" t="str">
            <v>Coopfood;COOP;MIENNAM</v>
          </cell>
          <cell r="F1006" t="str">
            <v/>
          </cell>
          <cell r="G1006">
            <v>60</v>
          </cell>
          <cell r="H1006">
            <v>0</v>
          </cell>
          <cell r="I1006" t="str">
            <v>SG009</v>
          </cell>
          <cell r="J1006" t="str">
            <v>Hứa Thị Ngọc Thơ</v>
          </cell>
          <cell r="K1006" t="str">
            <v>Việt Nam</v>
          </cell>
          <cell r="L1006" t="str">
            <v>Hồ Chí Minh</v>
          </cell>
          <cell r="M1006" t="str">
            <v>Quận 7</v>
          </cell>
          <cell r="O1006" t="str">
            <v>COOP</v>
          </cell>
          <cell r="P1006" t="str">
            <v>CÔNG TY TNHH MTV THỰC PHẨM SAIGON CO.OP</v>
          </cell>
          <cell r="Q1006" t="str">
            <v>CÔNG TY TNHH MTV THƯƠNG MẠI VÀ DỊCH VỤ NGỌC THƠM</v>
          </cell>
        </row>
        <row r="1007">
          <cell r="A1007" t="str">
            <v>coop0692</v>
          </cell>
          <cell r="B1007" t="str">
            <v>Cửa Hàng Co.opFood Liên Khu 5-6</v>
          </cell>
          <cell r="C1007" t="str">
            <v>16 Liên Khu 5-6 , Phường Bình Hưng Hòa B, Quận Bình Tân, TP HCM</v>
          </cell>
          <cell r="E1007" t="str">
            <v>Coopfood;COOP;MIENNAM</v>
          </cell>
          <cell r="F1007" t="str">
            <v/>
          </cell>
          <cell r="G1007">
            <v>60</v>
          </cell>
          <cell r="H1007">
            <v>0</v>
          </cell>
          <cell r="I1007" t="str">
            <v>SG004</v>
          </cell>
          <cell r="J1007" t="str">
            <v>Huỳnh Quốc Phong</v>
          </cell>
          <cell r="K1007" t="str">
            <v>Việt Nam</v>
          </cell>
          <cell r="L1007" t="str">
            <v>Hồ Chí Minh</v>
          </cell>
          <cell r="M1007" t="str">
            <v>Quận Bình Tân</v>
          </cell>
          <cell r="O1007" t="str">
            <v>COOP</v>
          </cell>
          <cell r="P1007" t="str">
            <v>CÔNG TY TNHH MTV THỰC PHẨM SAIGON CO.OP</v>
          </cell>
          <cell r="Q1007" t="str">
            <v>CÔNG TY TNHH MTV THƯƠNG MẠI VÀ DỊCH VỤ NGỌC THƠM</v>
          </cell>
        </row>
        <row r="1008">
          <cell r="A1008" t="str">
            <v>coop0694</v>
          </cell>
          <cell r="B1008" t="str">
            <v>Cửa Hàng Co.opFood Thăng Long 31</v>
          </cell>
          <cell r="C1008" t="str">
            <v>31 Thăng Long, Phường Tân Sơn Nhất, TP HCM</v>
          </cell>
          <cell r="E1008" t="str">
            <v>Coopfood;COOP;MIENNAM</v>
          </cell>
          <cell r="F1008" t="str">
            <v/>
          </cell>
          <cell r="G1008">
            <v>60</v>
          </cell>
          <cell r="H1008">
            <v>0</v>
          </cell>
          <cell r="I1008" t="str">
            <v>SG027</v>
          </cell>
          <cell r="J1008" t="str">
            <v>Trần Hạo Nhị</v>
          </cell>
          <cell r="K1008" t="str">
            <v>Việt Nam</v>
          </cell>
          <cell r="L1008" t="str">
            <v>Hồ Chí Minh</v>
          </cell>
          <cell r="M1008" t="str">
            <v>Quận Tân Bình</v>
          </cell>
          <cell r="O1008" t="str">
            <v>COOP</v>
          </cell>
          <cell r="P1008" t="str">
            <v>CÔNG TY TNHH MTV THỰC PHẨM SAIGON CO.OP</v>
          </cell>
          <cell r="Q1008" t="str">
            <v>CÔNG TY TNHH MTV THƯƠNG MẠI VÀ DỊCH VỤ NGỌC THƠM</v>
          </cell>
        </row>
        <row r="1009">
          <cell r="A1009" t="str">
            <v>coop0695</v>
          </cell>
          <cell r="B1009" t="str">
            <v>Cửa Hàng Co.opFood Lê Lợi 60</v>
          </cell>
          <cell r="C1009" t="str">
            <v>60 Lê Lợi, Xã Hóc Môn, TP HCM</v>
          </cell>
          <cell r="E1009" t="str">
            <v>Coopfood;COOP;MIENNAM</v>
          </cell>
          <cell r="F1009" t="str">
            <v/>
          </cell>
          <cell r="G1009">
            <v>60</v>
          </cell>
          <cell r="H1009">
            <v>0</v>
          </cell>
          <cell r="I1009" t="str">
            <v>SG027</v>
          </cell>
          <cell r="J1009" t="str">
            <v>Trần Hạo Nhị</v>
          </cell>
          <cell r="K1009" t="str">
            <v>Việt Nam</v>
          </cell>
          <cell r="L1009" t="str">
            <v>Hồ Chí Minh</v>
          </cell>
          <cell r="M1009" t="str">
            <v>Huyện Hóc Môn</v>
          </cell>
          <cell r="O1009" t="str">
            <v>COOP</v>
          </cell>
          <cell r="P1009" t="str">
            <v>CÔNG TY TNHH MTV THỰC PHẨM SAIGON CO.OP</v>
          </cell>
          <cell r="Q1009" t="str">
            <v>CÔNG TY TNHH MTV THƯƠNG MẠI VÀ DỊCH VỤ NGỌC THƠM</v>
          </cell>
        </row>
        <row r="1010">
          <cell r="A1010" t="str">
            <v>COOP-072</v>
          </cell>
          <cell r="B1010" t="str">
            <v>CHI NHÁNH LIÊN HIỆP HỢP TÁC XÃ THƯƠNG MẠI TP. HỒ CHÍ MINH - CO.OPMART VŨ YÊN</v>
          </cell>
          <cell r="C1010" t="str">
            <v>Lô CCĐT-01, Khu B1, Vũ Yên-Tòa nhà Vincom Mega Mall Vũ Yên, phường Thủy Nguyên, thành phố Hải Phòng, Việt Nam</v>
          </cell>
          <cell r="E1010" t="str">
            <v>MIENBAC;COOP</v>
          </cell>
          <cell r="F1010" t="str">
            <v>0301175691-072</v>
          </cell>
          <cell r="G1010">
            <v>60</v>
          </cell>
          <cell r="H1010">
            <v>0</v>
          </cell>
          <cell r="I1010" t="str">
            <v>HN001</v>
          </cell>
          <cell r="J1010" t="str">
            <v>Trần Thị Huệ</v>
          </cell>
          <cell r="K1010" t="str">
            <v>Việt Nam</v>
          </cell>
          <cell r="L1010" t="str">
            <v>Hải Phòng</v>
          </cell>
          <cell r="M1010" t="str">
            <v>Tỉnh Miền Bắc</v>
          </cell>
          <cell r="N1010" t="str">
            <v>Phường Thủy Nguyên</v>
          </cell>
          <cell r="O1010" t="str">
            <v>COOP</v>
          </cell>
          <cell r="P1010" t="str">
            <v>CÔNG TY TNHH MTV THỰC PHẨM SAIGON CO.OP</v>
          </cell>
          <cell r="Q1010" t="str">
            <v>CÔNG TY TNHH MTV THƯƠNG MẠI VÀ DỊCH VỤ NGỌC THƠM</v>
          </cell>
        </row>
        <row r="1011">
          <cell r="A1011" t="str">
            <v>coop0827</v>
          </cell>
          <cell r="B1011" t="str">
            <v>Cửa Hàng Co.opFood Ba Đình</v>
          </cell>
          <cell r="C1011" t="str">
            <v>Q8, HCM</v>
          </cell>
          <cell r="E1011" t="str">
            <v>Coopfood;COOP;MIENNAM</v>
          </cell>
          <cell r="F1011" t="str">
            <v/>
          </cell>
          <cell r="G1011">
            <v>60</v>
          </cell>
          <cell r="H1011">
            <v>0</v>
          </cell>
          <cell r="I1011" t="str">
            <v>SG027</v>
          </cell>
          <cell r="J1011" t="str">
            <v>Trần Hạo Nhị</v>
          </cell>
          <cell r="K1011" t="str">
            <v>Việt Nam</v>
          </cell>
          <cell r="L1011" t="str">
            <v>Hồ Chí Minh</v>
          </cell>
          <cell r="M1011" t="str">
            <v>Quận 8</v>
          </cell>
          <cell r="O1011" t="str">
            <v>COOP</v>
          </cell>
          <cell r="P1011" t="str">
            <v>CÔNG TY TNHH MTV THỰC PHẨM SAIGON CO.OP</v>
          </cell>
          <cell r="Q1011" t="str">
            <v>CÔNG TY TNHH MTV THƯƠNG MẠI VÀ DỊCH VỤ NGỌC THƠM</v>
          </cell>
        </row>
        <row r="1012">
          <cell r="A1012" t="str">
            <v>coop15001</v>
          </cell>
          <cell r="B1012" t="str">
            <v>Cửa Hàng Co.opFood HT Hải Thượng Lãn Ông</v>
          </cell>
          <cell r="C1012" t="str">
            <v>208 Hải Thượng Lãn Ông, Tỉnh Hà Tĩnh</v>
          </cell>
          <cell r="D1012" t="str">
            <v>hệ thống coopfood tỉnh</v>
          </cell>
          <cell r="E1012" t="str">
            <v>COOP; Coopfood; MIENNAM</v>
          </cell>
          <cell r="F1012" t="str">
            <v>hệ thống coopfood tỉnh</v>
          </cell>
          <cell r="G1012">
            <v>60</v>
          </cell>
          <cell r="H1012">
            <v>0</v>
          </cell>
          <cell r="I1012" t="str">
            <v>HN001</v>
          </cell>
          <cell r="J1012" t="str">
            <v>Trần Thị Huệ</v>
          </cell>
          <cell r="K1012" t="str">
            <v>Việt Nam</v>
          </cell>
          <cell r="L1012" t="str">
            <v>Hà Tĩnh</v>
          </cell>
          <cell r="M1012" t="str">
            <v>Tỉnh Miền Bắc</v>
          </cell>
          <cell r="O1012" t="str">
            <v>COOP</v>
          </cell>
          <cell r="P1012" t="str">
            <v>CÔNG TY TNHH MTV THỰC PHẨM SAIGON CO.OP</v>
          </cell>
          <cell r="Q1012" t="str">
            <v>CÔNG TY TNHH MTV THƯƠNG MẠI VÀ DỊCH VỤ NGỌC THƠM</v>
          </cell>
        </row>
        <row r="1013">
          <cell r="A1013" t="str">
            <v>coop15004</v>
          </cell>
          <cell r="B1013" t="str">
            <v>Cửa hàng Coopfood HT Vũ Quang</v>
          </cell>
          <cell r="C1013" t="str">
            <v>Số 88 - Tổ 9, Đường Vũ Quang-Phường Trần Phú-Tp Hà Tĩnh-Tỉnh Hà Tĩnh</v>
          </cell>
          <cell r="E1013" t="str">
            <v>Coopfood;COOP;MIENNAM</v>
          </cell>
          <cell r="F1013" t="str">
            <v/>
          </cell>
          <cell r="G1013">
            <v>60</v>
          </cell>
          <cell r="H1013">
            <v>0</v>
          </cell>
          <cell r="I1013" t="str">
            <v>HN001</v>
          </cell>
          <cell r="J1013" t="str">
            <v>Trần Thị Huệ</v>
          </cell>
          <cell r="K1013" t="str">
            <v>Việt Nam</v>
          </cell>
          <cell r="L1013" t="str">
            <v>Hà Tĩnh</v>
          </cell>
          <cell r="M1013" t="str">
            <v>Tỉnh Miền Bắc</v>
          </cell>
          <cell r="O1013" t="str">
            <v>COOP</v>
          </cell>
          <cell r="P1013" t="str">
            <v>CÔNG TY TNHH MTV THỰC PHẨM SAIGON CO.OP</v>
          </cell>
          <cell r="Q1013" t="str">
            <v>CÔNG TY TNHH MTV THƯƠNG MẠI VÀ DỊCH VỤ NGỌC THƠM</v>
          </cell>
        </row>
        <row r="1014">
          <cell r="A1014" t="str">
            <v>coop18506</v>
          </cell>
          <cell r="B1014" t="str">
            <v>Cửa Hàng Co.opFood TH Tân Thành</v>
          </cell>
          <cell r="C1014" t="str">
            <v>Lô số 51+52 MBQH 90/UB-CN phường Đông Vệ, thành phố Thanh Hóa, tỉnh Thanh Hóa</v>
          </cell>
          <cell r="E1014" t="str">
            <v>COOP; Coopfood; MIENBAC</v>
          </cell>
          <cell r="H1014">
            <v>0</v>
          </cell>
          <cell r="I1014" t="str">
            <v>HN001</v>
          </cell>
          <cell r="J1014" t="str">
            <v>Trần Thị Huệ</v>
          </cell>
          <cell r="K1014" t="str">
            <v>Việt Nam</v>
          </cell>
          <cell r="L1014" t="str">
            <v>Thanh Hóa</v>
          </cell>
          <cell r="M1014" t="str">
            <v>Tỉnh Miền Bắc</v>
          </cell>
          <cell r="O1014" t="str">
            <v>COOP</v>
          </cell>
          <cell r="P1014" t="str">
            <v>CÔNG TY TNHH MTV THỰC PHẨM SAIGON CO.OP</v>
          </cell>
          <cell r="Q1014" t="str">
            <v>CÔNG TY TNHH MTV THƯƠNG MẠI VÀ DỊCH VỤ NGỌC THƠM</v>
          </cell>
        </row>
        <row r="1015">
          <cell r="A1015" t="str">
            <v>coop2001</v>
          </cell>
          <cell r="B1015" t="str">
            <v>Cửa Hàng Co.opFood Tân Thạnh Đông</v>
          </cell>
          <cell r="C1015" t="str">
            <v>533B Tỉnh Lộ 15, Xã Tân Thạnh Đông, TP HCM</v>
          </cell>
          <cell r="E1015" t="str">
            <v>Coopfood;COOP;MIENNAM</v>
          </cell>
          <cell r="F1015" t="str">
            <v/>
          </cell>
          <cell r="G1015">
            <v>60</v>
          </cell>
          <cell r="H1015">
            <v>0</v>
          </cell>
          <cell r="I1015" t="str">
            <v>SG027</v>
          </cell>
          <cell r="J1015" t="str">
            <v>Trần Hạo Nhị</v>
          </cell>
          <cell r="K1015" t="str">
            <v>Việt Nam</v>
          </cell>
          <cell r="L1015" t="str">
            <v>Hồ Chí Minh</v>
          </cell>
          <cell r="M1015" t="str">
            <v>Huyện Củ Chi</v>
          </cell>
          <cell r="O1015" t="str">
            <v>COOP</v>
          </cell>
          <cell r="P1015" t="str">
            <v>CÔNG TY TNHH MTV THỰC PHẨM SAIGON CO.OP</v>
          </cell>
          <cell r="Q1015" t="str">
            <v>CÔNG TY TNHH MTV THƯƠNG MẠI VÀ DỊCH VỤ NGỌC THƠM</v>
          </cell>
        </row>
        <row r="1016">
          <cell r="A1016" t="str">
            <v>coop2002</v>
          </cell>
          <cell r="B1016" t="str">
            <v>Cửa hàng Co.op Food An Dương Vương 451</v>
          </cell>
          <cell r="C1016" t="str">
            <v>451-453 An Dương Vương, Phường Bình Phú, TP HCM</v>
          </cell>
          <cell r="E1016" t="str">
            <v>Coopfood;COOP;MIENNAM</v>
          </cell>
          <cell r="F1016" t="str">
            <v/>
          </cell>
          <cell r="G1016">
            <v>60</v>
          </cell>
          <cell r="H1016">
            <v>0</v>
          </cell>
          <cell r="I1016" t="str">
            <v>SG023</v>
          </cell>
          <cell r="J1016" t="str">
            <v>Nguyễn Quốc Thái</v>
          </cell>
          <cell r="K1016" t="str">
            <v>Việt Nam</v>
          </cell>
          <cell r="L1016" t="str">
            <v>Hồ Chí Minh</v>
          </cell>
          <cell r="M1016" t="str">
            <v>Quận 6</v>
          </cell>
          <cell r="O1016" t="str">
            <v>COOP</v>
          </cell>
          <cell r="P1016" t="str">
            <v>CÔNG TY TNHH MTV THỰC PHẨM SAIGON CO.OP</v>
          </cell>
          <cell r="Q1016" t="str">
            <v>CÔNG TY TNHH MTV THƯƠNG MẠI VÀ DỊCH VỤ NGỌC THƠM</v>
          </cell>
        </row>
        <row r="1017">
          <cell r="A1017" t="str">
            <v>coop2003</v>
          </cell>
          <cell r="B1017" t="str">
            <v>Cửa Hàng Co.opFood Lê Thị Hà 2</v>
          </cell>
          <cell r="C1017" t="str">
            <v>2 Lê Thị Hà, TT. Hóc Môn, Hóc Môn, Thành phố Hồ Chí Minh</v>
          </cell>
          <cell r="E1017" t="str">
            <v>Coopfood;COOP;MIENNAM</v>
          </cell>
          <cell r="F1017" t="str">
            <v/>
          </cell>
          <cell r="G1017">
            <v>60</v>
          </cell>
          <cell r="H1017">
            <v>0</v>
          </cell>
          <cell r="I1017" t="str">
            <v>SG005</v>
          </cell>
          <cell r="J1017" t="str">
            <v>Thái Quang Hải</v>
          </cell>
          <cell r="K1017" t="str">
            <v>Việt Nam</v>
          </cell>
          <cell r="L1017" t="str">
            <v>Hồ Chí Minh</v>
          </cell>
          <cell r="M1017" t="str">
            <v>Huyện Hóc Môn</v>
          </cell>
          <cell r="O1017" t="str">
            <v>COOP</v>
          </cell>
          <cell r="P1017" t="str">
            <v>CÔNG TY TNHH MTV THỰC PHẨM SAIGON CO.OP</v>
          </cell>
          <cell r="Q1017" t="str">
            <v>CÔNG TY TNHH MTV THƯƠNG MẠI VÀ DỊCH VỤ NGỌC THƠM</v>
          </cell>
        </row>
        <row r="1018">
          <cell r="A1018" t="str">
            <v>coop2005</v>
          </cell>
          <cell r="B1018" t="str">
            <v>Cửa Hàng Co.opFood Hồ Văn Long 70</v>
          </cell>
          <cell r="C1018" t="str">
            <v>70A Hồ Văn Long, Phường Bình Tân, TP HCM</v>
          </cell>
          <cell r="E1018" t="str">
            <v>Coopfood;COOP;MIENNAM</v>
          </cell>
          <cell r="F1018" t="str">
            <v/>
          </cell>
          <cell r="G1018">
            <v>60</v>
          </cell>
          <cell r="H1018">
            <v>0</v>
          </cell>
          <cell r="I1018" t="str">
            <v>SG023</v>
          </cell>
          <cell r="J1018" t="str">
            <v>Nguyễn Quốc Thái</v>
          </cell>
          <cell r="K1018" t="str">
            <v>Việt Nam</v>
          </cell>
          <cell r="L1018" t="str">
            <v>Hồ Chí Minh</v>
          </cell>
          <cell r="M1018" t="str">
            <v>Quận Bình Tân</v>
          </cell>
          <cell r="O1018" t="str">
            <v>COOP</v>
          </cell>
          <cell r="P1018" t="str">
            <v>CÔNG TY TNHH MTV THỰC PHẨM SAIGON CO.OP</v>
          </cell>
          <cell r="Q1018" t="str">
            <v>CÔNG TY TNHH MTV THƯƠNG MẠI VÀ DỊCH VỤ NGỌC THƠM</v>
          </cell>
        </row>
        <row r="1019">
          <cell r="A1019" t="str">
            <v>coop2006</v>
          </cell>
          <cell r="B1019" t="str">
            <v>Cửa Hàng Co.opFood Lã Xuân Oai 138</v>
          </cell>
          <cell r="C1019" t="str">
            <v>138A Lã Xuân Oai, Phường Tăng Nhơn Phú, TP HCM</v>
          </cell>
          <cell r="E1019" t="str">
            <v>Coopfood;COOP;MIENNAM</v>
          </cell>
          <cell r="F1019" t="str">
            <v/>
          </cell>
          <cell r="G1019">
            <v>60</v>
          </cell>
          <cell r="H1019">
            <v>0</v>
          </cell>
          <cell r="I1019" t="str">
            <v>SG026</v>
          </cell>
          <cell r="J1019" t="str">
            <v>Nguyễn Văn Vinh</v>
          </cell>
          <cell r="K1019" t="str">
            <v>Việt Nam</v>
          </cell>
          <cell r="L1019" t="str">
            <v>Hồ Chí Minh</v>
          </cell>
          <cell r="M1019" t="str">
            <v>Quận 9</v>
          </cell>
          <cell r="O1019" t="str">
            <v>COOP</v>
          </cell>
          <cell r="P1019" t="str">
            <v>CÔNG TY TNHH MTV THỰC PHẨM SAIGON CO.OP</v>
          </cell>
          <cell r="Q1019" t="str">
            <v>CÔNG TY TNHH MTV THƯƠNG MẠI VÀ DỊCH VỤ NGỌC THƠM</v>
          </cell>
        </row>
        <row r="1020">
          <cell r="A1020" t="str">
            <v>coop2008</v>
          </cell>
          <cell r="B1020" t="str">
            <v>Cửa hàng Co.op Food CC Hoàng Quân</v>
          </cell>
          <cell r="C1020" t="str">
            <v>Căn hộ số SH3-07, tầng trệt, khối HQ3 thuộc Dự án nhà ở xã hội Khu chung cư CC1-Khu 2 thuộc khu 17 - khu đô thị mới Nam thành phố tại Đại lộ Nguyễn Văn Linh, Phường Bình Đông, TP HCM</v>
          </cell>
          <cell r="E1020" t="str">
            <v>Coopfood;COOP;MIENNAM</v>
          </cell>
          <cell r="F1020" t="str">
            <v/>
          </cell>
          <cell r="G1020">
            <v>60</v>
          </cell>
          <cell r="H1020">
            <v>0</v>
          </cell>
          <cell r="I1020" t="str">
            <v>SG023</v>
          </cell>
          <cell r="J1020" t="str">
            <v>Nguyễn Quốc Thái</v>
          </cell>
          <cell r="K1020" t="str">
            <v>Việt Nam</v>
          </cell>
          <cell r="L1020" t="str">
            <v>Hồ Chí Minh</v>
          </cell>
          <cell r="M1020" t="str">
            <v>Huyện Bình Chánh</v>
          </cell>
          <cell r="O1020" t="str">
            <v>COOP</v>
          </cell>
          <cell r="P1020" t="str">
            <v>CÔNG TY TNHH MTV THỰC PHẨM SAIGON CO.OP</v>
          </cell>
          <cell r="Q1020" t="str">
            <v>CÔNG TY TNHH MTV THƯƠNG MẠI VÀ DỊCH VỤ NGỌC THƠM</v>
          </cell>
        </row>
        <row r="1021">
          <cell r="A1021" t="str">
            <v>coop2009</v>
          </cell>
          <cell r="B1021" t="str">
            <v>Cửa Hàng Co.opFood Gò Dưa 112</v>
          </cell>
          <cell r="C1021" t="str">
            <v>112 Đường Gò Dưa, Phường Tam Bình, TP HCM</v>
          </cell>
          <cell r="E1021" t="str">
            <v>Coopfood;COOP;MIENNAM</v>
          </cell>
          <cell r="F1021" t="str">
            <v/>
          </cell>
          <cell r="G1021">
            <v>60</v>
          </cell>
          <cell r="H1021">
            <v>0</v>
          </cell>
          <cell r="I1021" t="str">
            <v>SG026</v>
          </cell>
          <cell r="J1021" t="str">
            <v>Nguyễn Văn Vinh</v>
          </cell>
          <cell r="K1021" t="str">
            <v>Việt Nam</v>
          </cell>
          <cell r="L1021" t="str">
            <v>Hồ Chí Minh</v>
          </cell>
          <cell r="M1021" t="str">
            <v>Quận Thủ Đức</v>
          </cell>
          <cell r="O1021" t="str">
            <v>COOP</v>
          </cell>
          <cell r="P1021" t="str">
            <v>CÔNG TY TNHH MTV THỰC PHẨM SAIGON CO.OP</v>
          </cell>
          <cell r="Q1021" t="str">
            <v>CÔNG TY TNHH MTV THƯƠNG MẠI VÀ DỊCH VỤ NGỌC THƠM</v>
          </cell>
        </row>
        <row r="1022">
          <cell r="A1022" t="str">
            <v>coop2010</v>
          </cell>
          <cell r="B1022" t="str">
            <v>Cửa Hàng Co.opFood CC IDICO</v>
          </cell>
          <cell r="C1022" t="str">
            <v>Khu thương mại dịch vụ tại tầng 1, Khối C, thuộc Dự án Khu căn hộ cao tầng Tân Phú IDICO, số 262/13 - 262/15, Lũy Bán Bích, phường Tân Phú, TP HCM</v>
          </cell>
          <cell r="E1022" t="str">
            <v>Coopfood;COOP;MIENNAM</v>
          </cell>
          <cell r="F1022" t="str">
            <v/>
          </cell>
          <cell r="G1022">
            <v>60</v>
          </cell>
          <cell r="H1022">
            <v>0</v>
          </cell>
          <cell r="I1022" t="str">
            <v>SG027</v>
          </cell>
          <cell r="J1022" t="str">
            <v>Trần Hạo Nhị</v>
          </cell>
          <cell r="K1022" t="str">
            <v>Việt Nam</v>
          </cell>
          <cell r="L1022" t="str">
            <v>Hồ Chí Minh</v>
          </cell>
          <cell r="M1022" t="str">
            <v>Quận Tân Phú</v>
          </cell>
          <cell r="O1022" t="str">
            <v>COOP</v>
          </cell>
          <cell r="P1022" t="str">
            <v>CÔNG TY TNHH MTV THỰC PHẨM SAIGON CO.OP</v>
          </cell>
          <cell r="Q1022" t="str">
            <v>CÔNG TY TNHH MTV THƯƠNG MẠI VÀ DỊCH VỤ NGỌC THƠM</v>
          </cell>
        </row>
        <row r="1023">
          <cell r="A1023" t="str">
            <v>coop2011</v>
          </cell>
          <cell r="B1023" t="str">
            <v>Cửa Hàng Co.opFood CC LACASA</v>
          </cell>
          <cell r="C1023" t="str">
            <v>Căn hộ số B3 &amp; B4 &amp; B5 thuộc khu thương mại dịch vụ Tầng 1, Block 1A Chung cư LaCaSa, 89 Hoàng Quốc Việt, Phường Phú Thuận, TP HCM</v>
          </cell>
          <cell r="E1023" t="str">
            <v>Coopfood;COOP;MIENNAM</v>
          </cell>
          <cell r="F1023" t="str">
            <v/>
          </cell>
          <cell r="G1023">
            <v>60</v>
          </cell>
          <cell r="H1023">
            <v>0</v>
          </cell>
          <cell r="I1023" t="str">
            <v>SG009</v>
          </cell>
          <cell r="J1023" t="str">
            <v>Hứa Thị Ngọc Thơ</v>
          </cell>
          <cell r="K1023" t="str">
            <v>Việt Nam</v>
          </cell>
          <cell r="L1023" t="str">
            <v>Hồ Chí Minh</v>
          </cell>
          <cell r="M1023" t="str">
            <v>Quận 7</v>
          </cell>
          <cell r="O1023" t="str">
            <v>COOP</v>
          </cell>
          <cell r="P1023" t="str">
            <v>CÔNG TY TNHH MTV THỰC PHẨM SAIGON CO.OP</v>
          </cell>
          <cell r="Q1023" t="str">
            <v>CÔNG TY TNHH MTV THƯƠNG MẠI VÀ DỊCH VỤ NGỌC THƠM</v>
          </cell>
        </row>
        <row r="1024">
          <cell r="A1024" t="str">
            <v>coop2014</v>
          </cell>
          <cell r="B1024" t="str">
            <v>Cửa Hàng Co.opFood Kênh Tân Hóa</v>
          </cell>
          <cell r="C1024" t="str">
            <v>405-407 Kênh Tân Hóa, Phường Tân Phú, TP HCM</v>
          </cell>
          <cell r="E1024" t="str">
            <v>Coopfood;COOP;MIENNAM</v>
          </cell>
          <cell r="F1024" t="str">
            <v/>
          </cell>
          <cell r="G1024">
            <v>60</v>
          </cell>
          <cell r="H1024">
            <v>0</v>
          </cell>
          <cell r="I1024" t="str">
            <v>SG027</v>
          </cell>
          <cell r="J1024" t="str">
            <v>Trần Hạo Nhị</v>
          </cell>
          <cell r="K1024" t="str">
            <v>Việt Nam</v>
          </cell>
          <cell r="L1024" t="str">
            <v>Hồ Chí Minh</v>
          </cell>
          <cell r="M1024" t="str">
            <v>Quận Tân Phú</v>
          </cell>
          <cell r="O1024" t="str">
            <v>COOP</v>
          </cell>
          <cell r="P1024" t="str">
            <v>CÔNG TY TNHH MTV THỰC PHẨM SAIGON CO.OP</v>
          </cell>
          <cell r="Q1024" t="str">
            <v>CÔNG TY TNHH MTV THƯƠNG MẠI VÀ DỊCH VỤ NGỌC THƠM</v>
          </cell>
        </row>
        <row r="1025">
          <cell r="A1025" t="str">
            <v>coop2015</v>
          </cell>
          <cell r="B1025" t="str">
            <v>Cửa Hàng Co.opFood Trương Phước Phan 169</v>
          </cell>
          <cell r="C1025" t="str">
            <v>169 Trương Phước Phan, P Bình Trị Đông, TP HCM</v>
          </cell>
          <cell r="E1025" t="str">
            <v>Coopfood;COOP;MIENNAM</v>
          </cell>
          <cell r="F1025" t="str">
            <v/>
          </cell>
          <cell r="G1025">
            <v>60</v>
          </cell>
          <cell r="H1025">
            <v>0</v>
          </cell>
          <cell r="I1025" t="str">
            <v>SG023</v>
          </cell>
          <cell r="J1025" t="str">
            <v>Nguyễn Quốc Thái</v>
          </cell>
          <cell r="K1025" t="str">
            <v>Việt Nam</v>
          </cell>
          <cell r="L1025" t="str">
            <v>Hồ Chí Minh</v>
          </cell>
          <cell r="M1025" t="str">
            <v>Quận Bình Tân</v>
          </cell>
          <cell r="O1025" t="str">
            <v>COOP</v>
          </cell>
          <cell r="P1025" t="str">
            <v>CÔNG TY TNHH MTV THỰC PHẨM SAIGON CO.OP</v>
          </cell>
          <cell r="Q1025" t="str">
            <v>CÔNG TY TNHH MTV THƯƠNG MẠI VÀ DỊCH VỤ NGỌC THƠM</v>
          </cell>
        </row>
        <row r="1026">
          <cell r="A1026" t="str">
            <v>coop2016</v>
          </cell>
          <cell r="B1026" t="str">
            <v>Cửa Hàng Co.opFood Hà Huy Giáp 302</v>
          </cell>
          <cell r="C1026" t="str">
            <v>302/40 Hà Huy Giáp, Phường Thới An, TP HCM</v>
          </cell>
          <cell r="E1026" t="str">
            <v>Coopfood;COOP;MIENNAM</v>
          </cell>
          <cell r="F1026" t="str">
            <v/>
          </cell>
          <cell r="G1026">
            <v>60</v>
          </cell>
          <cell r="H1026">
            <v>0</v>
          </cell>
          <cell r="I1026" t="str">
            <v>SG027</v>
          </cell>
          <cell r="J1026" t="str">
            <v>Trần Hạo Nhị</v>
          </cell>
          <cell r="K1026" t="str">
            <v>Việt Nam</v>
          </cell>
          <cell r="L1026" t="str">
            <v>Hồ Chí Minh</v>
          </cell>
          <cell r="M1026" t="str">
            <v>Quận 12</v>
          </cell>
          <cell r="O1026" t="str">
            <v>COOP</v>
          </cell>
          <cell r="P1026" t="str">
            <v>CÔNG TY TNHH MTV THỰC PHẨM SAIGON CO.OP</v>
          </cell>
          <cell r="Q1026" t="str">
            <v>CÔNG TY TNHH MTV THƯƠNG MẠI VÀ DỊCH VỤ NGỌC THƠM</v>
          </cell>
        </row>
        <row r="1027">
          <cell r="A1027" t="str">
            <v>coop2017</v>
          </cell>
          <cell r="B1027" t="str">
            <v>Cửa hàng Co.op Food Tân Sơn Nhì 387</v>
          </cell>
          <cell r="C1027" t="str">
            <v>387 Đường Tân Sơn Nhì, P Tân Sơn, TP HCM</v>
          </cell>
          <cell r="E1027" t="str">
            <v>Coopfood;COOP;MIENNAM</v>
          </cell>
          <cell r="F1027" t="str">
            <v/>
          </cell>
          <cell r="G1027">
            <v>60</v>
          </cell>
          <cell r="H1027">
            <v>0</v>
          </cell>
          <cell r="I1027" t="str">
            <v>SG027</v>
          </cell>
          <cell r="J1027" t="str">
            <v>Trần Hạo Nhị</v>
          </cell>
          <cell r="K1027" t="str">
            <v>Việt Nam</v>
          </cell>
          <cell r="L1027" t="str">
            <v>Hồ Chí Minh</v>
          </cell>
          <cell r="M1027" t="str">
            <v>Quận Tân Phú</v>
          </cell>
          <cell r="O1027" t="str">
            <v>COOP</v>
          </cell>
          <cell r="P1027" t="str">
            <v>CÔNG TY TNHH MTV THỰC PHẨM SAIGON CO.OP</v>
          </cell>
          <cell r="Q1027" t="str">
            <v>CÔNG TY TNHH MTV THƯƠNG MẠI VÀ DỊCH VỤ NGỌC THƠM</v>
          </cell>
        </row>
        <row r="1028">
          <cell r="A1028" t="str">
            <v>coop2019</v>
          </cell>
          <cell r="B1028" t="str">
            <v>Cửa hàng Co.op Food Phan Văn Hớn 151</v>
          </cell>
          <cell r="C1028" t="str">
            <v>151A Phan Văn Hớn, Xã Bà Điểm, TP HCM</v>
          </cell>
          <cell r="E1028" t="str">
            <v>Coopfood;COOP;MIENNAM</v>
          </cell>
          <cell r="F1028" t="str">
            <v/>
          </cell>
          <cell r="G1028">
            <v>60</v>
          </cell>
          <cell r="H1028">
            <v>0</v>
          </cell>
          <cell r="I1028" t="str">
            <v>SG027</v>
          </cell>
          <cell r="J1028" t="str">
            <v>Trần Hạo Nhị</v>
          </cell>
          <cell r="K1028" t="str">
            <v>Việt Nam</v>
          </cell>
          <cell r="L1028" t="str">
            <v>Hồ Chí Minh</v>
          </cell>
          <cell r="M1028" t="str">
            <v>Huyện Hóc Môn</v>
          </cell>
          <cell r="O1028" t="str">
            <v>COOP</v>
          </cell>
          <cell r="P1028" t="str">
            <v>CÔNG TY TNHH MTV THỰC PHẨM SAIGON CO.OP</v>
          </cell>
          <cell r="Q1028" t="str">
            <v>CÔNG TY TNHH MTV THƯƠNG MẠI VÀ DỊCH VỤ NGỌC THƠM</v>
          </cell>
        </row>
        <row r="1029">
          <cell r="A1029" t="str">
            <v>coop2020</v>
          </cell>
          <cell r="B1029" t="str">
            <v>Cửa Hàng Co.opFood Nguyễn Văn Khạ 198</v>
          </cell>
          <cell r="C1029" t="str">
            <v>198 Nguyễn Văn Khạ, KP8, Thị Trấn Củ Chi, Huyện Củ Chi, Tp.HCM</v>
          </cell>
          <cell r="E1029" t="str">
            <v>Coopfood;COOP;MIENNAM</v>
          </cell>
          <cell r="F1029" t="str">
            <v/>
          </cell>
          <cell r="G1029">
            <v>60</v>
          </cell>
          <cell r="H1029">
            <v>0</v>
          </cell>
          <cell r="I1029" t="str">
            <v>SG005</v>
          </cell>
          <cell r="J1029" t="str">
            <v>Thái Quang Hải</v>
          </cell>
          <cell r="K1029" t="str">
            <v>Việt Nam</v>
          </cell>
          <cell r="L1029" t="str">
            <v>Hồ Chí Minh</v>
          </cell>
          <cell r="M1029" t="str">
            <v>Huyện Củ Chi</v>
          </cell>
          <cell r="O1029" t="str">
            <v>COOP</v>
          </cell>
          <cell r="P1029" t="str">
            <v>CÔNG TY TNHH MTV THỰC PHẨM SAIGON CO.OP</v>
          </cell>
          <cell r="Q1029" t="str">
            <v>CÔNG TY TNHH MTV THƯƠNG MẠI VÀ DỊCH VỤ NGỌC THƠM</v>
          </cell>
        </row>
        <row r="1030">
          <cell r="A1030" t="str">
            <v>coop2021</v>
          </cell>
          <cell r="B1030" t="str">
            <v>Cửa Hàng Co.opFood CC 4S Linh Đông</v>
          </cell>
          <cell r="C1030" t="str">
            <v>Khu TM dịch vụ A-02 Tầng trệt G, Block A Chung Cư 4S Linh Đông, Đường 30, Phường Hiệp Bình, TP HCM</v>
          </cell>
          <cell r="E1030" t="str">
            <v>Coopfood;COOP;MIENNAM</v>
          </cell>
          <cell r="F1030" t="str">
            <v/>
          </cell>
          <cell r="G1030">
            <v>60</v>
          </cell>
          <cell r="H1030">
            <v>0</v>
          </cell>
          <cell r="I1030" t="str">
            <v>SG026</v>
          </cell>
          <cell r="J1030" t="str">
            <v>Nguyễn Văn Vinh</v>
          </cell>
          <cell r="K1030" t="str">
            <v>Việt Nam</v>
          </cell>
          <cell r="L1030" t="str">
            <v>Hồ Chí Minh</v>
          </cell>
          <cell r="M1030" t="str">
            <v>Quận Thủ Đức</v>
          </cell>
          <cell r="O1030" t="str">
            <v>COOP</v>
          </cell>
          <cell r="P1030" t="str">
            <v>CÔNG TY TNHH MTV THỰC PHẨM SAIGON CO.OP</v>
          </cell>
          <cell r="Q1030" t="str">
            <v>CÔNG TY TNHH MTV THƯƠNG MẠI VÀ DỊCH VỤ NGỌC THƠM</v>
          </cell>
        </row>
        <row r="1031">
          <cell r="A1031" t="str">
            <v>coop2025</v>
          </cell>
          <cell r="B1031" t="str">
            <v>Cửa Hàng Co.opFood Tân Xuân</v>
          </cell>
          <cell r="C1031" t="str">
            <v>33/4A Ấp Mới 1, Xã Tân Xuân, Hóc Môn, TP. HCM</v>
          </cell>
          <cell r="E1031" t="str">
            <v>Coopfood;COOP;MIENNAM</v>
          </cell>
          <cell r="F1031" t="str">
            <v/>
          </cell>
          <cell r="G1031">
            <v>60</v>
          </cell>
          <cell r="H1031">
            <v>0</v>
          </cell>
          <cell r="I1031" t="str">
            <v>SG027</v>
          </cell>
          <cell r="J1031" t="str">
            <v>Trần Hạo Nhị</v>
          </cell>
          <cell r="K1031" t="str">
            <v>Việt Nam</v>
          </cell>
          <cell r="L1031" t="str">
            <v>Hồ Chí Minh</v>
          </cell>
          <cell r="M1031" t="str">
            <v>Huyện Hóc Môn</v>
          </cell>
          <cell r="O1031" t="str">
            <v>COOP</v>
          </cell>
          <cell r="P1031" t="str">
            <v>CÔNG TY TNHH MTV THỰC PHẨM SAIGON CO.OP</v>
          </cell>
          <cell r="Q1031" t="str">
            <v>CÔNG TY TNHH MTV THƯƠNG MẠI VÀ DỊCH VỤ NGỌC THƠM</v>
          </cell>
        </row>
        <row r="1032">
          <cell r="A1032" t="str">
            <v>coop2032</v>
          </cell>
          <cell r="B1032" t="str">
            <v>Cửa Hàng Co.opFood Nguyễn Thị Sóc 153</v>
          </cell>
          <cell r="C1032" t="str">
            <v>153 Nguyễn Thị Sóc, Xã Bà Điểm, TP HCM</v>
          </cell>
          <cell r="E1032" t="str">
            <v>Coopfood;COOP;MIENNAM</v>
          </cell>
          <cell r="F1032" t="str">
            <v/>
          </cell>
          <cell r="G1032">
            <v>60</v>
          </cell>
          <cell r="H1032">
            <v>0</v>
          </cell>
          <cell r="I1032" t="str">
            <v>SG027</v>
          </cell>
          <cell r="J1032" t="str">
            <v>Trần Hạo Nhị</v>
          </cell>
          <cell r="K1032" t="str">
            <v>Việt Nam</v>
          </cell>
          <cell r="L1032" t="str">
            <v>Hồ Chí Minh</v>
          </cell>
          <cell r="M1032" t="str">
            <v>Huyện Hóc Môn</v>
          </cell>
          <cell r="O1032" t="str">
            <v>COOP</v>
          </cell>
          <cell r="P1032" t="str">
            <v>CÔNG TY TNHH MTV THỰC PHẨM SAIGON CO.OP</v>
          </cell>
          <cell r="Q1032" t="str">
            <v>CÔNG TY TNHH MTV THƯƠNG MẠI VÀ DỊCH VỤ NGỌC THƠM</v>
          </cell>
        </row>
        <row r="1033">
          <cell r="A1033" t="str">
            <v>coop2033</v>
          </cell>
          <cell r="B1033" t="str">
            <v>Cửa Hàng Co.opFood Tôn Đản</v>
          </cell>
          <cell r="C1033" t="str">
            <v>167 Tôn Đản, Phường Xóm Chiếu, TP HCM</v>
          </cell>
          <cell r="E1033" t="str">
            <v>Coopfood;COOP;MIENNAM</v>
          </cell>
          <cell r="F1033" t="str">
            <v/>
          </cell>
          <cell r="G1033">
            <v>60</v>
          </cell>
          <cell r="H1033">
            <v>0</v>
          </cell>
          <cell r="I1033" t="str">
            <v>SG009</v>
          </cell>
          <cell r="J1033" t="str">
            <v>Hứa Thị Ngọc Thơ</v>
          </cell>
          <cell r="K1033" t="str">
            <v>Việt Nam</v>
          </cell>
          <cell r="L1033" t="str">
            <v>Hồ Chí Minh</v>
          </cell>
          <cell r="M1033" t="str">
            <v>Quận 4</v>
          </cell>
          <cell r="O1033" t="str">
            <v>COOP</v>
          </cell>
          <cell r="P1033" t="str">
            <v>CÔNG TY TNHH MTV THỰC PHẨM SAIGON CO.OP</v>
          </cell>
          <cell r="Q1033" t="str">
            <v>CÔNG TY TNHH MTV THƯƠNG MẠI VÀ DỊCH VỤ NGỌC THƠM</v>
          </cell>
        </row>
        <row r="1034">
          <cell r="A1034" t="str">
            <v>coop2034</v>
          </cell>
          <cell r="B1034" t="str">
            <v>Cửa hàng Co.op Food Hậu Lân</v>
          </cell>
          <cell r="C1034" t="str">
            <v>35H-36H, Xã Bà Điểm, TP HCM</v>
          </cell>
          <cell r="E1034" t="str">
            <v>Coopfood;COOP;MIENNAM</v>
          </cell>
          <cell r="F1034" t="str">
            <v/>
          </cell>
          <cell r="G1034">
            <v>60</v>
          </cell>
          <cell r="H1034">
            <v>0</v>
          </cell>
          <cell r="I1034" t="str">
            <v>SG027</v>
          </cell>
          <cell r="J1034" t="str">
            <v>Trần Hạo Nhị</v>
          </cell>
          <cell r="K1034" t="str">
            <v>Việt Nam</v>
          </cell>
          <cell r="L1034" t="str">
            <v>Hồ Chí Minh</v>
          </cell>
          <cell r="M1034" t="str">
            <v>Huyện Hóc Môn</v>
          </cell>
          <cell r="O1034" t="str">
            <v>COOP</v>
          </cell>
          <cell r="P1034" t="str">
            <v>CÔNG TY TNHH MTV THỰC PHẨM SAIGON CO.OP</v>
          </cell>
          <cell r="Q1034" t="str">
            <v>CÔNG TY TNHH MTV THƯƠNG MẠI VÀ DỊCH VỤ NGỌC THƠM</v>
          </cell>
        </row>
        <row r="1035">
          <cell r="A1035" t="str">
            <v>coop2035</v>
          </cell>
          <cell r="B1035" t="str">
            <v>Cửa Hàng Co.opFood Trần Văn Danh 12</v>
          </cell>
          <cell r="C1035" t="str">
            <v>12-12A Trần Văn Danh, Phường Tân Bình, TP HCM</v>
          </cell>
          <cell r="E1035" t="str">
            <v>Coopfood;COOP;MIENNAM</v>
          </cell>
          <cell r="F1035" t="str">
            <v/>
          </cell>
          <cell r="G1035">
            <v>60</v>
          </cell>
          <cell r="H1035">
            <v>0</v>
          </cell>
          <cell r="I1035" t="str">
            <v>SG027</v>
          </cell>
          <cell r="J1035" t="str">
            <v>Trần Hạo Nhị</v>
          </cell>
          <cell r="K1035" t="str">
            <v>Việt Nam</v>
          </cell>
          <cell r="L1035" t="str">
            <v>Hồ Chí Minh</v>
          </cell>
          <cell r="M1035" t="str">
            <v>Quận Tân Bình</v>
          </cell>
          <cell r="O1035" t="str">
            <v>COOP</v>
          </cell>
          <cell r="P1035" t="str">
            <v>CÔNG TY TNHH MTV THỰC PHẨM SAIGON CO.OP</v>
          </cell>
          <cell r="Q1035" t="str">
            <v>CÔNG TY TNHH MTV THƯƠNG MẠI VÀ DỊCH VỤ NGỌC THƠM</v>
          </cell>
        </row>
        <row r="1036">
          <cell r="A1036" t="str">
            <v>coop2039</v>
          </cell>
          <cell r="B1036" t="str">
            <v>Cửa Hàng Co.opFood Nguyễn Hữu Tiến 11</v>
          </cell>
          <cell r="C1036" t="str">
            <v>11, Nguyễn Hữu Tiến, Phường Tây Thạnh, TP HCM</v>
          </cell>
          <cell r="E1036" t="str">
            <v>Coopfood;COOP;MIENNAM</v>
          </cell>
          <cell r="F1036" t="str">
            <v/>
          </cell>
          <cell r="G1036">
            <v>60</v>
          </cell>
          <cell r="H1036">
            <v>0</v>
          </cell>
          <cell r="I1036" t="str">
            <v>SG027</v>
          </cell>
          <cell r="J1036" t="str">
            <v>Trần Hạo Nhị</v>
          </cell>
          <cell r="K1036" t="str">
            <v>Việt Nam</v>
          </cell>
          <cell r="L1036" t="str">
            <v>Hồ Chí Minh</v>
          </cell>
          <cell r="M1036" t="str">
            <v>Quận Tân Phú</v>
          </cell>
          <cell r="O1036" t="str">
            <v>COOP</v>
          </cell>
          <cell r="P1036" t="str">
            <v>CÔNG TY TNHH MTV THỰC PHẨM SAIGON CO.OP</v>
          </cell>
          <cell r="Q1036" t="str">
            <v>CÔNG TY TNHH MTV THƯƠNG MẠI VÀ DỊCH VỤ NGỌC THƠM</v>
          </cell>
        </row>
        <row r="1037">
          <cell r="A1037" t="str">
            <v>coop2041</v>
          </cell>
          <cell r="B1037" t="str">
            <v>Cửa Hàng Co.opFood Thạnh Lộc 17</v>
          </cell>
          <cell r="C1037" t="str">
            <v>17 -17A-17B-17C Thạnh Lộc 29, Phường An Phú Đông, TP HCM</v>
          </cell>
          <cell r="E1037" t="str">
            <v>Coopfood;COOP;MIENNAM</v>
          </cell>
          <cell r="F1037" t="str">
            <v/>
          </cell>
          <cell r="G1037">
            <v>60</v>
          </cell>
          <cell r="H1037">
            <v>0</v>
          </cell>
          <cell r="I1037" t="str">
            <v>SG027</v>
          </cell>
          <cell r="J1037" t="str">
            <v>Trần Hạo Nhị</v>
          </cell>
          <cell r="K1037" t="str">
            <v>Việt Nam</v>
          </cell>
          <cell r="L1037" t="str">
            <v>Hồ Chí Minh</v>
          </cell>
          <cell r="M1037" t="str">
            <v>Quận 12</v>
          </cell>
          <cell r="O1037" t="str">
            <v>COOP</v>
          </cell>
          <cell r="P1037" t="str">
            <v>CÔNG TY TNHH MTV THỰC PHẨM SAIGON CO.OP</v>
          </cell>
          <cell r="Q1037" t="str">
            <v>CÔNG TY TNHH MTV THƯƠNG MẠI VÀ DỊCH VỤ NGỌC THƠM</v>
          </cell>
        </row>
        <row r="1038">
          <cell r="A1038" t="str">
            <v>coop2042</v>
          </cell>
          <cell r="B1038" t="str">
            <v>Cửa Hàng Co.opFood Nguyễn Xí 247</v>
          </cell>
          <cell r="C1038" t="str">
            <v>274A Nguyễn Xí , Phường Bình Lợi Trung, TP HCM</v>
          </cell>
          <cell r="E1038" t="str">
            <v>Coopfood;COOP;MIENNAM</v>
          </cell>
          <cell r="F1038" t="str">
            <v/>
          </cell>
          <cell r="G1038">
            <v>60</v>
          </cell>
          <cell r="H1038">
            <v>0</v>
          </cell>
          <cell r="I1038" t="str">
            <v>SG023</v>
          </cell>
          <cell r="J1038" t="str">
            <v>Nguyễn Quốc Thái</v>
          </cell>
          <cell r="K1038" t="str">
            <v>Việt Nam</v>
          </cell>
          <cell r="L1038" t="str">
            <v>Hồ Chí Minh</v>
          </cell>
          <cell r="M1038" t="str">
            <v>Quận Bình Thạnh</v>
          </cell>
          <cell r="O1038" t="str">
            <v>COOP</v>
          </cell>
          <cell r="P1038" t="str">
            <v>CÔNG TY TNHH MTV THỰC PHẨM SAIGON CO.OP</v>
          </cell>
          <cell r="Q1038" t="str">
            <v>CÔNG TY TNHH MTV THƯƠNG MẠI VÀ DỊCH VỤ NGỌC THƠM</v>
          </cell>
        </row>
        <row r="1039">
          <cell r="A1039" t="str">
            <v>coop2044</v>
          </cell>
          <cell r="B1039" t="str">
            <v>Cửa Hàng Co.opFood Tân Chánh Hiệp 10</v>
          </cell>
          <cell r="C1039" t="str">
            <v>15 tân chánh hiệp, p. tân chánh hiệp, quận 12, tp. hcm</v>
          </cell>
          <cell r="E1039" t="str">
            <v>Coopfood;COOP;MIENNAM</v>
          </cell>
          <cell r="F1039" t="str">
            <v/>
          </cell>
          <cell r="G1039">
            <v>60</v>
          </cell>
          <cell r="H1039">
            <v>0</v>
          </cell>
          <cell r="I1039" t="str">
            <v>SG005</v>
          </cell>
          <cell r="J1039" t="str">
            <v>Thái Quang Hải</v>
          </cell>
          <cell r="K1039" t="str">
            <v>Việt Nam</v>
          </cell>
          <cell r="L1039" t="str">
            <v>Hồ Chí Minh</v>
          </cell>
          <cell r="M1039" t="str">
            <v>Quận 12</v>
          </cell>
          <cell r="O1039" t="str">
            <v>COOP</v>
          </cell>
          <cell r="P1039" t="str">
            <v>CÔNG TY TNHH MTV THỰC PHẨM SAIGON CO.OP</v>
          </cell>
          <cell r="Q1039" t="str">
            <v>CÔNG TY TNHH MTV THƯƠNG MẠI VÀ DỊCH VỤ NGỌC THƠM</v>
          </cell>
        </row>
        <row r="1040">
          <cell r="A1040" t="str">
            <v>coop2045</v>
          </cell>
          <cell r="B1040" t="str">
            <v>Cửa Hàng Co.opFood ĐS12 Trường Thọ</v>
          </cell>
          <cell r="C1040" t="str">
            <v>Số 2, Đường Số 12, Phường Thủ Đức, TP HCM</v>
          </cell>
          <cell r="E1040" t="str">
            <v>Coopfood;COOP;MIENNAM</v>
          </cell>
          <cell r="F1040" t="str">
            <v/>
          </cell>
          <cell r="G1040">
            <v>60</v>
          </cell>
          <cell r="H1040">
            <v>0</v>
          </cell>
          <cell r="I1040" t="str">
            <v>SG026</v>
          </cell>
          <cell r="J1040" t="str">
            <v>Nguyễn Văn Vinh</v>
          </cell>
          <cell r="K1040" t="str">
            <v>Việt Nam</v>
          </cell>
          <cell r="L1040" t="str">
            <v>Hồ Chí Minh</v>
          </cell>
          <cell r="M1040" t="str">
            <v>Quận Thủ Đức</v>
          </cell>
          <cell r="O1040" t="str">
            <v>COOP</v>
          </cell>
          <cell r="P1040" t="str">
            <v>CÔNG TY TNHH MTV THỰC PHẨM SAIGON CO.OP</v>
          </cell>
          <cell r="Q1040" t="str">
            <v>CÔNG TY TNHH MTV THƯƠNG MẠI VÀ DỊCH VỤ NGỌC THƠM</v>
          </cell>
        </row>
        <row r="1041">
          <cell r="A1041" t="str">
            <v>coop2050</v>
          </cell>
          <cell r="B1041" t="str">
            <v>2050. Cửa Hàng Co.opFood Dương Thị Mười 456</v>
          </cell>
          <cell r="C1041" t="str">
            <v>456 Dương Thị Mười, Phường Tân Thời Hiệp, quận 12, thành phố Hồ Chí Minh</v>
          </cell>
          <cell r="E1041" t="str">
            <v>Coopfood;COOP;MIENNAM</v>
          </cell>
          <cell r="F1041" t="str">
            <v/>
          </cell>
          <cell r="G1041">
            <v>60</v>
          </cell>
          <cell r="H1041">
            <v>0</v>
          </cell>
          <cell r="I1041" t="str">
            <v>SG005</v>
          </cell>
          <cell r="J1041" t="str">
            <v>Thái Quang Hải</v>
          </cell>
          <cell r="K1041" t="str">
            <v>Việt Nam</v>
          </cell>
          <cell r="L1041" t="str">
            <v>Hồ Chí Minh</v>
          </cell>
          <cell r="M1041" t="str">
            <v>Quận 12</v>
          </cell>
          <cell r="N1041" t="str">
            <v>phường Tân Thới Hiệp</v>
          </cell>
          <cell r="O1041" t="str">
            <v>COOP</v>
          </cell>
          <cell r="P1041" t="str">
            <v>CÔNG TY TNHH MTV THỰC PHẨM SAIGON CO.OP</v>
          </cell>
          <cell r="Q1041" t="str">
            <v>CÔNG TY TNHH MTV THƯƠNG MẠI VÀ DỊCH VỤ NGỌC THƠM</v>
          </cell>
        </row>
        <row r="1042">
          <cell r="A1042" t="str">
            <v>coop2051</v>
          </cell>
          <cell r="B1042" t="str">
            <v>Cửa Hàng Co.opFood Bình An</v>
          </cell>
          <cell r="C1042" t="str">
            <v>33 Đường số 2, Phường An Khánh, TP HCM</v>
          </cell>
          <cell r="E1042" t="str">
            <v>Coopfood;COOP;MIENNAM</v>
          </cell>
          <cell r="F1042" t="str">
            <v/>
          </cell>
          <cell r="G1042">
            <v>60</v>
          </cell>
          <cell r="H1042">
            <v>0</v>
          </cell>
          <cell r="I1042" t="str">
            <v>SG009</v>
          </cell>
          <cell r="J1042" t="str">
            <v>Hứa Thị Ngọc Thơ</v>
          </cell>
          <cell r="K1042" t="str">
            <v>Việt Nam</v>
          </cell>
          <cell r="L1042" t="str">
            <v>Hồ Chí Minh</v>
          </cell>
          <cell r="M1042" t="str">
            <v>Quận 2</v>
          </cell>
          <cell r="O1042" t="str">
            <v>COOP</v>
          </cell>
          <cell r="P1042" t="str">
            <v>CÔNG TY TNHH MTV THỰC PHẨM SAIGON CO.OP</v>
          </cell>
          <cell r="Q1042" t="str">
            <v>CÔNG TY TNHH MTV THƯƠNG MẠI VÀ DỊCH VỤ NGỌC THƠM</v>
          </cell>
        </row>
        <row r="1043">
          <cell r="A1043" t="str">
            <v>coop2052</v>
          </cell>
          <cell r="B1043" t="str">
            <v>Cửa Hàng Co.opFood Phan Xích Long 37</v>
          </cell>
          <cell r="C1043" t="str">
            <v>37C Phan Xích Long, Phường Đức Nhuận, TP HCM</v>
          </cell>
          <cell r="E1043" t="str">
            <v>Coopfood;COOP</v>
          </cell>
          <cell r="F1043" t="str">
            <v/>
          </cell>
          <cell r="G1043">
            <v>60</v>
          </cell>
          <cell r="H1043">
            <v>0</v>
          </cell>
          <cell r="I1043" t="str">
            <v>SG026</v>
          </cell>
          <cell r="J1043" t="str">
            <v>Nguyễn Văn Vinh</v>
          </cell>
          <cell r="K1043" t="str">
            <v>Việt Nam</v>
          </cell>
          <cell r="L1043" t="str">
            <v>Hồ Chí Minh</v>
          </cell>
          <cell r="M1043" t="str">
            <v>Quận Phú Nhuận</v>
          </cell>
          <cell r="O1043" t="str">
            <v>COOP</v>
          </cell>
          <cell r="P1043" t="str">
            <v>CÔNG TY TNHH MTV THỰC PHẨM SAIGON CO.OP</v>
          </cell>
          <cell r="Q1043" t="str">
            <v>CÔNG TY TNHH MTV THƯƠNG MẠI VÀ DỊCH VỤ NGỌC THƠM</v>
          </cell>
        </row>
        <row r="1044">
          <cell r="A1044" t="str">
            <v>coop2055</v>
          </cell>
          <cell r="B1044" t="str">
            <v>Cửa Hàng Co.opFood Nguyễn Ảnh Thủ 699</v>
          </cell>
          <cell r="C1044" t="str">
            <v>699 Nguyễn Ảnh Thủ, Phường Hiệp Thành, Quận 12, Tp.HCM</v>
          </cell>
          <cell r="E1044" t="str">
            <v>Coopfood;COOP;MIENNAM</v>
          </cell>
          <cell r="F1044" t="str">
            <v/>
          </cell>
          <cell r="G1044">
            <v>60</v>
          </cell>
          <cell r="H1044">
            <v>0</v>
          </cell>
          <cell r="I1044" t="str">
            <v>SG005</v>
          </cell>
          <cell r="J1044" t="str">
            <v>Thái Quang Hải</v>
          </cell>
          <cell r="K1044" t="str">
            <v>Việt Nam</v>
          </cell>
          <cell r="L1044" t="str">
            <v>Hồ Chí Minh</v>
          </cell>
          <cell r="M1044" t="str">
            <v>Quận 12</v>
          </cell>
          <cell r="O1044" t="str">
            <v>COOP</v>
          </cell>
          <cell r="P1044" t="str">
            <v>CÔNG TY TNHH MTV THỰC PHẨM SAIGON CO.OP</v>
          </cell>
          <cell r="Q1044" t="str">
            <v>CÔNG TY TNHH MTV THƯƠNG MẠI VÀ DỊCH VỤ NGỌC THƠM</v>
          </cell>
        </row>
        <row r="1045">
          <cell r="A1045" t="str">
            <v>coop2056</v>
          </cell>
          <cell r="B1045" t="str">
            <v>Cửa Hàng Co.opFood Vườn Lài 192</v>
          </cell>
          <cell r="C1045" t="str">
            <v>Số 192 Đường Vườn Lài, P. Tân Sơn, TP HCM</v>
          </cell>
          <cell r="E1045" t="str">
            <v>Coopfood;COOP;MIENNAM</v>
          </cell>
          <cell r="F1045" t="str">
            <v/>
          </cell>
          <cell r="G1045">
            <v>60</v>
          </cell>
          <cell r="H1045">
            <v>0</v>
          </cell>
          <cell r="I1045" t="str">
            <v>SG027</v>
          </cell>
          <cell r="J1045" t="str">
            <v>Trần Hạo Nhị</v>
          </cell>
          <cell r="K1045" t="str">
            <v>Việt Nam</v>
          </cell>
          <cell r="L1045" t="str">
            <v>Hồ Chí Minh</v>
          </cell>
          <cell r="M1045" t="str">
            <v>Quận Tân Phú</v>
          </cell>
          <cell r="O1045" t="str">
            <v>COOP</v>
          </cell>
          <cell r="P1045" t="str">
            <v>CÔNG TY TNHH MTV THỰC PHẨM SAIGON CO.OP</v>
          </cell>
          <cell r="Q1045" t="str">
            <v>CÔNG TY TNHH MTV THƯƠNG MẠI VÀ DỊCH VỤ NGỌC THƠM</v>
          </cell>
        </row>
        <row r="1046">
          <cell r="A1046" t="str">
            <v>coop2057</v>
          </cell>
          <cell r="B1046" t="str">
            <v>Cửa Hàng Co.opFood Nguyễn Thị Đặng 367</v>
          </cell>
          <cell r="C1046" t="str">
            <v>367 Nguyễn Thị Đặng, Phường Tân Thới Hiệp, TP HCM</v>
          </cell>
          <cell r="E1046" t="str">
            <v>Coopfood;COOP;MIENNAM</v>
          </cell>
          <cell r="F1046" t="str">
            <v/>
          </cell>
          <cell r="G1046">
            <v>60</v>
          </cell>
          <cell r="H1046">
            <v>0</v>
          </cell>
          <cell r="I1046" t="str">
            <v>SG027</v>
          </cell>
          <cell r="J1046" t="str">
            <v>Trần Hạo Nhị</v>
          </cell>
          <cell r="K1046" t="str">
            <v>Việt Nam</v>
          </cell>
          <cell r="L1046" t="str">
            <v>Hồ Chí Minh</v>
          </cell>
          <cell r="M1046" t="str">
            <v>Quận 12</v>
          </cell>
          <cell r="O1046" t="str">
            <v>COOP</v>
          </cell>
          <cell r="P1046" t="str">
            <v>CÔNG TY TNHH MTV THỰC PHẨM SAIGON CO.OP</v>
          </cell>
          <cell r="Q1046" t="str">
            <v>CÔNG TY TNHH MTV THƯƠNG MẠI VÀ DỊCH VỤ NGỌC THƠM</v>
          </cell>
        </row>
        <row r="1047">
          <cell r="A1047" t="str">
            <v>coop2059</v>
          </cell>
          <cell r="B1047" t="str">
            <v>Cửa Hàng Co.opFood Trần Văn Quang 86</v>
          </cell>
          <cell r="C1047" t="str">
            <v>86 Trần Văn Quang, Phường 1 Bảy Hiền, TP HCM</v>
          </cell>
          <cell r="E1047" t="str">
            <v>Coopfood;COOP;MIENNAM</v>
          </cell>
          <cell r="F1047" t="str">
            <v/>
          </cell>
          <cell r="G1047">
            <v>60</v>
          </cell>
          <cell r="H1047">
            <v>0</v>
          </cell>
          <cell r="I1047" t="str">
            <v>SG027</v>
          </cell>
          <cell r="J1047" t="str">
            <v>Trần Hạo Nhị</v>
          </cell>
          <cell r="K1047" t="str">
            <v>Việt Nam</v>
          </cell>
          <cell r="L1047" t="str">
            <v>Hồ Chí Minh</v>
          </cell>
          <cell r="M1047" t="str">
            <v>Quận Tân Bình</v>
          </cell>
          <cell r="O1047" t="str">
            <v>COOP</v>
          </cell>
          <cell r="P1047" t="str">
            <v>CÔNG TY TNHH MTV THỰC PHẨM SAIGON CO.OP</v>
          </cell>
          <cell r="Q1047" t="str">
            <v>CÔNG TY TNHH MTV THƯƠNG MẠI VÀ DỊCH VỤ NGỌC THƠM</v>
          </cell>
        </row>
        <row r="1048">
          <cell r="A1048" t="str">
            <v>coop2060</v>
          </cell>
          <cell r="B1048" t="str">
            <v>Cửa Hàng Co.opFood Tỉnh Lộ 8-628</v>
          </cell>
          <cell r="C1048" t="str">
            <v>Số 628 Tỉnh Lộ 8, Xã Củ Chi, TP HCM</v>
          </cell>
          <cell r="E1048" t="str">
            <v>Coopfood;COOP;MIENNAM</v>
          </cell>
          <cell r="F1048" t="str">
            <v/>
          </cell>
          <cell r="G1048">
            <v>60</v>
          </cell>
          <cell r="H1048">
            <v>0</v>
          </cell>
          <cell r="I1048" t="str">
            <v>SG027</v>
          </cell>
          <cell r="J1048" t="str">
            <v>Trần Hạo Nhị</v>
          </cell>
          <cell r="K1048" t="str">
            <v>Việt Nam</v>
          </cell>
          <cell r="L1048" t="str">
            <v>Hồ Chí Minh</v>
          </cell>
          <cell r="M1048" t="str">
            <v>Huyện Củ Chi</v>
          </cell>
          <cell r="O1048" t="str">
            <v>COOP</v>
          </cell>
          <cell r="P1048" t="str">
            <v>CÔNG TY TNHH MTV THỰC PHẨM SAIGON CO.OP</v>
          </cell>
          <cell r="Q1048" t="str">
            <v>CÔNG TY TNHH MTV THƯƠNG MẠI VÀ DỊCH VỤ NGỌC THƠM</v>
          </cell>
        </row>
        <row r="1049">
          <cell r="A1049" t="str">
            <v>coop2063</v>
          </cell>
          <cell r="B1049" t="str">
            <v>Cửa hàng Co.op Food Phan Văn Hân 182</v>
          </cell>
          <cell r="C1049" t="str">
            <v>182 Phan Văn Hân, Phường Gia Định, TP HCM</v>
          </cell>
          <cell r="E1049" t="str">
            <v>Coopfood;COOP;MIENNAM</v>
          </cell>
          <cell r="F1049" t="str">
            <v/>
          </cell>
          <cell r="G1049">
            <v>60</v>
          </cell>
          <cell r="H1049">
            <v>0</v>
          </cell>
          <cell r="I1049" t="str">
            <v>SG023</v>
          </cell>
          <cell r="J1049" t="str">
            <v>Nguyễn Quốc Thái</v>
          </cell>
          <cell r="K1049" t="str">
            <v>Việt Nam</v>
          </cell>
          <cell r="L1049" t="str">
            <v>Hồ Chí Minh</v>
          </cell>
          <cell r="M1049" t="str">
            <v>Quận Bình Thạnh</v>
          </cell>
          <cell r="O1049" t="str">
            <v>COOP</v>
          </cell>
          <cell r="P1049" t="str">
            <v>CÔNG TY TNHH MTV THỰC PHẨM SAIGON CO.OP</v>
          </cell>
          <cell r="Q1049" t="str">
            <v>CÔNG TY TNHH MTV THƯƠNG MẠI VÀ DỊCH VỤ NGỌC THƠM</v>
          </cell>
        </row>
        <row r="1050">
          <cell r="A1050" t="str">
            <v>coop2066</v>
          </cell>
          <cell r="B1050" t="str">
            <v>Cửa Hàng Co.opFood Tam Hà 64</v>
          </cell>
          <cell r="C1050" t="str">
            <v>64 Tam Hà, Phường Tam Bình, TP HCM</v>
          </cell>
          <cell r="E1050" t="str">
            <v>Coopfood;COOP;MIENNAM</v>
          </cell>
          <cell r="F1050" t="str">
            <v/>
          </cell>
          <cell r="G1050">
            <v>60</v>
          </cell>
          <cell r="H1050">
            <v>0</v>
          </cell>
          <cell r="I1050" t="str">
            <v>SG026</v>
          </cell>
          <cell r="J1050" t="str">
            <v>Nguyễn Văn Vinh</v>
          </cell>
          <cell r="K1050" t="str">
            <v>Việt Nam</v>
          </cell>
          <cell r="L1050" t="str">
            <v>Hồ Chí Minh</v>
          </cell>
          <cell r="M1050" t="str">
            <v>Quận Thủ Đức</v>
          </cell>
          <cell r="O1050" t="str">
            <v>COOP</v>
          </cell>
          <cell r="P1050" t="str">
            <v>CÔNG TY TNHH MTV THỰC PHẨM SAIGON CO.OP</v>
          </cell>
          <cell r="Q1050" t="str">
            <v>CÔNG TY TNHH MTV THƯƠNG MẠI VÀ DỊCH VỤ NGỌC THƠM</v>
          </cell>
        </row>
        <row r="1051">
          <cell r="A1051" t="str">
            <v>coop2069</v>
          </cell>
          <cell r="B1051" t="str">
            <v>Cửa Hàng Co.opFood Lê Văn Lương 1187</v>
          </cell>
          <cell r="C1051" t="str">
            <v>1187 Lê Văn Lương, Xã Nhà Bè, TP HCM</v>
          </cell>
          <cell r="E1051" t="str">
            <v>Coopfood;COOP;MIENNAM</v>
          </cell>
          <cell r="F1051" t="str">
            <v/>
          </cell>
          <cell r="G1051">
            <v>60</v>
          </cell>
          <cell r="H1051">
            <v>0</v>
          </cell>
          <cell r="I1051" t="str">
            <v>SG009</v>
          </cell>
          <cell r="J1051" t="str">
            <v>Hứa Thị Ngọc Thơ</v>
          </cell>
          <cell r="K1051" t="str">
            <v>Việt Nam</v>
          </cell>
          <cell r="L1051" t="str">
            <v>Hồ Chí Minh</v>
          </cell>
          <cell r="M1051" t="str">
            <v>Huyện Nhà Bè</v>
          </cell>
          <cell r="O1051" t="str">
            <v>COOP</v>
          </cell>
          <cell r="P1051" t="str">
            <v>CÔNG TY TNHH MTV THỰC PHẨM SAIGON CO.OP</v>
          </cell>
          <cell r="Q1051" t="str">
            <v>CÔNG TY TNHH MTV THƯƠNG MẠI VÀ DỊCH VỤ NGỌC THƠM</v>
          </cell>
        </row>
        <row r="1052">
          <cell r="A1052" t="str">
            <v>coop2070</v>
          </cell>
          <cell r="B1052" t="str">
            <v>Cửa Hàng Co.opFood Nơ Trang Long 235</v>
          </cell>
          <cell r="C1052" t="str">
            <v>235-235A Nơ Trang long, Phường 11, Quận Bình Thạnh</v>
          </cell>
          <cell r="E1052" t="str">
            <v>Coopfood;COOP;MIENNAM</v>
          </cell>
          <cell r="F1052" t="str">
            <v/>
          </cell>
          <cell r="G1052">
            <v>60</v>
          </cell>
          <cell r="H1052">
            <v>0</v>
          </cell>
          <cell r="I1052" t="str">
            <v>SG004</v>
          </cell>
          <cell r="J1052" t="str">
            <v>Huỳnh Quốc Phong</v>
          </cell>
          <cell r="K1052" t="str">
            <v>Việt Nam</v>
          </cell>
          <cell r="L1052" t="str">
            <v>Hồ Chí Minh</v>
          </cell>
          <cell r="M1052" t="str">
            <v>Quận Bình Thạnh</v>
          </cell>
          <cell r="O1052" t="str">
            <v>COOP</v>
          </cell>
          <cell r="P1052" t="str">
            <v>CÔNG TY TNHH MTV THỰC PHẨM SAIGON CO.OP</v>
          </cell>
          <cell r="Q1052" t="str">
            <v>CÔNG TY TNHH MTV THƯƠNG MẠI VÀ DỊCH VỤ NGỌC THƠM</v>
          </cell>
        </row>
        <row r="1053">
          <cell r="A1053" t="str">
            <v>coop2072</v>
          </cell>
          <cell r="B1053" t="str">
            <v>Cửa Hàng Co.opFood CC Hoàng Kim Thế Gia</v>
          </cell>
          <cell r="C1053" t="str">
            <v>Căn A002 chung cư Hoàng Kim Thế Gia, 31 Trương Phước Phan, Phường Bình Trị Đông, TP HCM</v>
          </cell>
          <cell r="E1053" t="str">
            <v>Coopfood;COOP;MIENNAM</v>
          </cell>
          <cell r="F1053" t="str">
            <v/>
          </cell>
          <cell r="G1053">
            <v>60</v>
          </cell>
          <cell r="H1053">
            <v>0</v>
          </cell>
          <cell r="I1053" t="str">
            <v>SG023</v>
          </cell>
          <cell r="J1053" t="str">
            <v>Nguyễn Quốc Thái</v>
          </cell>
          <cell r="K1053" t="str">
            <v>Việt Nam</v>
          </cell>
          <cell r="L1053" t="str">
            <v>Hồ Chí Minh</v>
          </cell>
          <cell r="M1053" t="str">
            <v>Quận Bình Tân</v>
          </cell>
          <cell r="O1053" t="str">
            <v>COOP</v>
          </cell>
          <cell r="P1053" t="str">
            <v>CÔNG TY TNHH MTV THỰC PHẨM SAIGON CO.OP</v>
          </cell>
          <cell r="Q1053" t="str">
            <v>CÔNG TY TNHH MTV THƯƠNG MẠI VÀ DỊCH VỤ NGỌC THƠM</v>
          </cell>
        </row>
        <row r="1054">
          <cell r="A1054" t="str">
            <v>coop2073</v>
          </cell>
          <cell r="B1054" t="str">
            <v>2073. Cửa Hàng Co.opFood liên khu 4-5</v>
          </cell>
          <cell r="C1054" t="str">
            <v>144/5 Liên Khu 4-5, Phường Bình Tân, TP HCM</v>
          </cell>
          <cell r="E1054" t="str">
            <v>Coopfood;COOP;MIENNAM</v>
          </cell>
          <cell r="F1054" t="str">
            <v/>
          </cell>
          <cell r="G1054">
            <v>60</v>
          </cell>
          <cell r="H1054">
            <v>0</v>
          </cell>
          <cell r="I1054" t="str">
            <v>SG023</v>
          </cell>
          <cell r="J1054" t="str">
            <v>Nguyễn Quốc Thái</v>
          </cell>
          <cell r="K1054" t="str">
            <v>Việt Nam</v>
          </cell>
          <cell r="L1054" t="str">
            <v>Hồ Chí Minh</v>
          </cell>
          <cell r="M1054" t="str">
            <v>Quận Bình Tân</v>
          </cell>
          <cell r="O1054" t="str">
            <v>COOP</v>
          </cell>
          <cell r="P1054" t="str">
            <v>CÔNG TY TNHH MTV THỰC PHẨM SAIGON CO.OP</v>
          </cell>
          <cell r="Q1054" t="str">
            <v>CÔNG TY TNHH MTV THƯƠNG MẠI VÀ DỊCH VỤ NGỌC THƠM</v>
          </cell>
        </row>
        <row r="1055">
          <cell r="A1055" t="str">
            <v>coop2076</v>
          </cell>
          <cell r="B1055" t="str">
            <v>Cửa Hàng Co.opFood Trần Thị Cờ 292</v>
          </cell>
          <cell r="C1055" t="str">
            <v>292 Trần Thị Cờ, phường Thới An, TP HCM</v>
          </cell>
          <cell r="E1055" t="str">
            <v>Coopfood;COOP;MIENNAM</v>
          </cell>
          <cell r="F1055" t="str">
            <v/>
          </cell>
          <cell r="G1055">
            <v>60</v>
          </cell>
          <cell r="H1055">
            <v>0</v>
          </cell>
          <cell r="I1055" t="str">
            <v>SG027</v>
          </cell>
          <cell r="J1055" t="str">
            <v>Trần Hạo Nhị</v>
          </cell>
          <cell r="K1055" t="str">
            <v>Việt Nam</v>
          </cell>
          <cell r="L1055" t="str">
            <v>Hồ Chí Minh</v>
          </cell>
          <cell r="M1055" t="str">
            <v>Quận 12</v>
          </cell>
          <cell r="O1055" t="str">
            <v>COOP</v>
          </cell>
          <cell r="P1055" t="str">
            <v>CÔNG TY TNHH MTV THỰC PHẨM SAIGON CO.OP</v>
          </cell>
          <cell r="Q1055" t="str">
            <v>CÔNG TY TNHH MTV THƯƠNG MẠI VÀ DỊCH VỤ NGỌC THƠM</v>
          </cell>
        </row>
        <row r="1056">
          <cell r="A1056" t="str">
            <v>coop2078</v>
          </cell>
          <cell r="B1056" t="str">
            <v>Cửa hàng Co.opFood Nguyễn Thái Bình 349</v>
          </cell>
          <cell r="C1056" t="str">
            <v>349 Nguyễn Thái Bình, Phường Bảy Hiền, TP HCM</v>
          </cell>
          <cell r="E1056" t="str">
            <v>Coopfood;COOP;MIENNAM</v>
          </cell>
          <cell r="F1056" t="str">
            <v/>
          </cell>
          <cell r="G1056">
            <v>60</v>
          </cell>
          <cell r="H1056">
            <v>0</v>
          </cell>
          <cell r="I1056" t="str">
            <v>SG027</v>
          </cell>
          <cell r="J1056" t="str">
            <v>Trần Hạo Nhị</v>
          </cell>
          <cell r="K1056" t="str">
            <v>Việt Nam</v>
          </cell>
          <cell r="L1056" t="str">
            <v>Hồ Chí Minh</v>
          </cell>
          <cell r="M1056" t="str">
            <v>Quận Tân Bình</v>
          </cell>
          <cell r="O1056" t="str">
            <v>COOP</v>
          </cell>
          <cell r="P1056" t="str">
            <v>CÔNG TY TNHH MTV THỰC PHẨM SAIGON CO.OP</v>
          </cell>
          <cell r="Q1056" t="str">
            <v>CÔNG TY TNHH MTV THƯƠNG MẠI VÀ DỊCH VỤ NGỌC THƠM</v>
          </cell>
        </row>
        <row r="1057">
          <cell r="A1057" t="str">
            <v>coop2079</v>
          </cell>
          <cell r="B1057" t="str">
            <v>Cửa Hàng Co.opFood ĐS9 Linh Tây</v>
          </cell>
          <cell r="C1057" t="str">
            <v>63A Đường Số 9, Phường Linh Xuân, TP HCM</v>
          </cell>
          <cell r="E1057" t="str">
            <v>Coopfood;COOP;MIENNAM</v>
          </cell>
          <cell r="F1057" t="str">
            <v/>
          </cell>
          <cell r="G1057">
            <v>60</v>
          </cell>
          <cell r="H1057">
            <v>0</v>
          </cell>
          <cell r="I1057" t="str">
            <v>SG026</v>
          </cell>
          <cell r="J1057" t="str">
            <v>Nguyễn Văn Vinh</v>
          </cell>
          <cell r="K1057" t="str">
            <v>Việt Nam</v>
          </cell>
          <cell r="L1057" t="str">
            <v>Hồ Chí Minh</v>
          </cell>
          <cell r="M1057" t="str">
            <v>Quận Thủ Đức</v>
          </cell>
          <cell r="O1057" t="str">
            <v>COOP</v>
          </cell>
          <cell r="P1057" t="str">
            <v>CÔNG TY TNHH MTV THỰC PHẨM SAIGON CO.OP</v>
          </cell>
          <cell r="Q1057" t="str">
            <v>CÔNG TY TNHH MTV THƯƠNG MẠI VÀ DỊCH VỤ NGỌC THƠM</v>
          </cell>
        </row>
        <row r="1058">
          <cell r="A1058" t="str">
            <v>coop2080</v>
          </cell>
          <cell r="B1058" t="str">
            <v>Cửa Hàng Co.opFood Trần Văn Mười 12</v>
          </cell>
          <cell r="C1058" t="str">
            <v>12/6B Trần Văn Mười, Xã Xuân Thới Đông, Hóc Môn, TP. HCM</v>
          </cell>
          <cell r="E1058" t="str">
            <v>Coopfood;COOP;MIENNAM</v>
          </cell>
          <cell r="F1058" t="str">
            <v/>
          </cell>
          <cell r="G1058">
            <v>60</v>
          </cell>
          <cell r="H1058">
            <v>0</v>
          </cell>
          <cell r="I1058" t="str">
            <v>SG027</v>
          </cell>
          <cell r="J1058" t="str">
            <v>Trần Hạo Nhị</v>
          </cell>
          <cell r="K1058" t="str">
            <v>Việt Nam</v>
          </cell>
          <cell r="L1058" t="str">
            <v>Hồ Chí Minh</v>
          </cell>
          <cell r="M1058" t="str">
            <v>Huyện Hóc Môn</v>
          </cell>
          <cell r="O1058" t="str">
            <v>COOP</v>
          </cell>
          <cell r="P1058" t="str">
            <v>CÔNG TY TNHH MTV THỰC PHẨM SAIGON CO.OP</v>
          </cell>
          <cell r="Q1058" t="str">
            <v>CÔNG TY TNHH MTV THƯƠNG MẠI VÀ DỊCH VỤ NGỌC THƠM</v>
          </cell>
        </row>
        <row r="1059">
          <cell r="A1059" t="str">
            <v>coop2081</v>
          </cell>
          <cell r="B1059" t="str">
            <v>Cửa hàng Co.op Food  Lê Thị Hồng 40</v>
          </cell>
          <cell r="C1059" t="str">
            <v>40/51 Lê Thị Hồng, Phường 17, Quận Gò Vấp, Tp.HCM</v>
          </cell>
          <cell r="E1059" t="str">
            <v>Coopfood;COOP;MIENNAM</v>
          </cell>
          <cell r="F1059" t="str">
            <v/>
          </cell>
          <cell r="G1059">
            <v>60</v>
          </cell>
          <cell r="H1059">
            <v>0</v>
          </cell>
          <cell r="I1059" t="str">
            <v>SG005</v>
          </cell>
          <cell r="J1059" t="str">
            <v>Thái Quang Hải</v>
          </cell>
          <cell r="K1059" t="str">
            <v>Việt Nam</v>
          </cell>
          <cell r="L1059" t="str">
            <v>Hồ Chí Minh</v>
          </cell>
          <cell r="M1059" t="str">
            <v>Quận Gò Vấp</v>
          </cell>
          <cell r="O1059" t="str">
            <v>COOP</v>
          </cell>
          <cell r="P1059" t="str">
            <v>CÔNG TY TNHH MTV THỰC PHẨM SAIGON CO.OP</v>
          </cell>
          <cell r="Q1059" t="str">
            <v>CÔNG TY TNHH MTV THƯƠNG MẠI VÀ DỊCH VỤ NGỌC THƠM</v>
          </cell>
        </row>
        <row r="1060">
          <cell r="A1060" t="str">
            <v>coop2082</v>
          </cell>
          <cell r="B1060" t="str">
            <v>Cửa Hàng Co.opFood An Lộc</v>
          </cell>
          <cell r="C1060" t="str">
            <v>107 - 109 Đường Số 5, Phường Gò Vấp, TP HCM</v>
          </cell>
          <cell r="E1060" t="str">
            <v>Coopfood;COOP;MIENNAM</v>
          </cell>
          <cell r="F1060" t="str">
            <v/>
          </cell>
          <cell r="G1060">
            <v>60</v>
          </cell>
          <cell r="H1060">
            <v>0</v>
          </cell>
          <cell r="I1060" t="str">
            <v>SG023</v>
          </cell>
          <cell r="J1060" t="str">
            <v>Nguyễn Quốc Thái</v>
          </cell>
          <cell r="K1060" t="str">
            <v>Việt Nam</v>
          </cell>
          <cell r="L1060" t="str">
            <v>Hồ Chí Minh</v>
          </cell>
          <cell r="M1060" t="str">
            <v>Quận Gò Vấp</v>
          </cell>
          <cell r="O1060" t="str">
            <v>COOP</v>
          </cell>
          <cell r="P1060" t="str">
            <v>CÔNG TY TNHH MTV THỰC PHẨM SAIGON CO.OP</v>
          </cell>
          <cell r="Q1060" t="str">
            <v>CÔNG TY TNHH MTV THƯƠNG MẠI VÀ DỊCH VỤ NGỌC THƠM</v>
          </cell>
        </row>
        <row r="1061">
          <cell r="A1061" t="str">
            <v>coop2083</v>
          </cell>
          <cell r="B1061" t="str">
            <v>Cửa Hàng Co.opFood Lê Văn Khương 551</v>
          </cell>
          <cell r="C1061" t="str">
            <v>551/197 – 551/199 Lê Văn Khương, KP 5, Phường Hiệp Thành, Quận 12, Tp.HCM</v>
          </cell>
          <cell r="E1061" t="str">
            <v>Coopfood;COOP;MIENNAM</v>
          </cell>
          <cell r="F1061" t="str">
            <v/>
          </cell>
          <cell r="G1061">
            <v>60</v>
          </cell>
          <cell r="H1061">
            <v>0</v>
          </cell>
          <cell r="I1061" t="str">
            <v>SG005</v>
          </cell>
          <cell r="J1061" t="str">
            <v>Thái Quang Hải</v>
          </cell>
          <cell r="K1061" t="str">
            <v>Việt Nam</v>
          </cell>
          <cell r="L1061" t="str">
            <v>Hồ Chí Minh</v>
          </cell>
          <cell r="M1061" t="str">
            <v>Quận 12</v>
          </cell>
          <cell r="O1061" t="str">
            <v>COOP</v>
          </cell>
          <cell r="P1061" t="str">
            <v>CÔNG TY TNHH MTV THỰC PHẨM SAIGON CO.OP</v>
          </cell>
          <cell r="Q1061" t="str">
            <v>CÔNG TY TNHH MTV THƯƠNG MẠI VÀ DỊCH VỤ NGỌC THƠM</v>
          </cell>
        </row>
        <row r="1062">
          <cell r="A1062" t="str">
            <v>coop2084</v>
          </cell>
          <cell r="B1062" t="str">
            <v>Cửa Hàng Co.opFood Sơn Kỳ 1</v>
          </cell>
          <cell r="C1062" t="str">
            <v>01 Đường DC8, Phường Sơn Kỳ, Quận Tân Phú, Tp.HCM</v>
          </cell>
          <cell r="E1062" t="str">
            <v>Coopfood;COOP;MIENNAM</v>
          </cell>
          <cell r="F1062" t="str">
            <v/>
          </cell>
          <cell r="G1062">
            <v>60</v>
          </cell>
          <cell r="H1062">
            <v>0</v>
          </cell>
          <cell r="I1062" t="str">
            <v>SG005</v>
          </cell>
          <cell r="J1062" t="str">
            <v>Thái Quang Hải</v>
          </cell>
          <cell r="K1062" t="str">
            <v>Việt Nam</v>
          </cell>
          <cell r="L1062" t="str">
            <v>Hồ Chí Minh</v>
          </cell>
          <cell r="M1062" t="str">
            <v>Quận Tân Phú</v>
          </cell>
          <cell r="O1062" t="str">
            <v>COOP</v>
          </cell>
          <cell r="P1062" t="str">
            <v>CÔNG TY TNHH MTV THỰC PHẨM SAIGON CO.OP</v>
          </cell>
          <cell r="Q1062" t="str">
            <v>CÔNG TY TNHH MTV THƯƠNG MẠI VÀ DỊCH VỤ NGỌC THƠM</v>
          </cell>
        </row>
        <row r="1063">
          <cell r="A1063" t="str">
            <v>coop2085</v>
          </cell>
          <cell r="B1063" t="str">
            <v>Cửa Hàng Co.opFood Phan Văn Hớn 285</v>
          </cell>
          <cell r="C1063" t="str">
            <v>TM.02, Tầng 1+ Tầng 2 Tòa nhà Green Nest 3, thuộc Chung cư Tecco Tower Tham Lương (Tecco Green Nest), Phường Đông Hưng, TP HCM</v>
          </cell>
          <cell r="E1063" t="str">
            <v>Coopfood;COOP;MIENNAM</v>
          </cell>
          <cell r="F1063" t="str">
            <v/>
          </cell>
          <cell r="G1063">
            <v>60</v>
          </cell>
          <cell r="H1063">
            <v>0</v>
          </cell>
          <cell r="I1063" t="str">
            <v>SG027</v>
          </cell>
          <cell r="J1063" t="str">
            <v>Trần Hạo Nhị</v>
          </cell>
          <cell r="K1063" t="str">
            <v>Việt Nam</v>
          </cell>
          <cell r="L1063" t="str">
            <v>Hồ Chí Minh</v>
          </cell>
          <cell r="M1063" t="str">
            <v>Quận 12</v>
          </cell>
          <cell r="O1063" t="str">
            <v>COOP</v>
          </cell>
          <cell r="P1063" t="str">
            <v>CÔNG TY TNHH MTV THỰC PHẨM SAIGON CO.OP</v>
          </cell>
          <cell r="Q1063" t="str">
            <v>CÔNG TY TNHH MTV THƯƠNG MẠI VÀ DỊCH VỤ NGỌC THƠM</v>
          </cell>
        </row>
        <row r="1064">
          <cell r="A1064" t="str">
            <v>coop2086</v>
          </cell>
          <cell r="B1064" t="str">
            <v>Cửa hàng Co.op Food Trường Chinh 22</v>
          </cell>
          <cell r="C1064" t="str">
            <v>Căn hộ 0.09, Tầng trệt và lửng, Chung cư 163A đường Trường Chinh, Phường Đông Hưng, TP HCM</v>
          </cell>
          <cell r="E1064" t="str">
            <v>Coopfood;COOP;MIENNAM</v>
          </cell>
          <cell r="F1064" t="str">
            <v/>
          </cell>
          <cell r="G1064">
            <v>60</v>
          </cell>
          <cell r="H1064">
            <v>0</v>
          </cell>
          <cell r="I1064" t="str">
            <v>SG027</v>
          </cell>
          <cell r="J1064" t="str">
            <v>Trần Hạo Nhị</v>
          </cell>
          <cell r="K1064" t="str">
            <v>Việt Nam</v>
          </cell>
          <cell r="L1064" t="str">
            <v>Hồ Chí Minh</v>
          </cell>
          <cell r="M1064" t="str">
            <v>Quận 12</v>
          </cell>
          <cell r="O1064" t="str">
            <v>COOP</v>
          </cell>
          <cell r="P1064" t="str">
            <v>CÔNG TY TNHH MTV THỰC PHẨM SAIGON CO.OP</v>
          </cell>
          <cell r="Q1064" t="str">
            <v>CÔNG TY TNHH MTV THƯƠNG MẠI VÀ DỊCH VỤ NGỌC THƠM</v>
          </cell>
        </row>
        <row r="1065">
          <cell r="A1065" t="str">
            <v>coop2087</v>
          </cell>
          <cell r="B1065" t="str">
            <v>Cửa Hàng Co.opFood Vision</v>
          </cell>
          <cell r="C1065" t="str">
            <v>Tầng Trệt, Block C, Khu dân cư Tầm nhì (TTTM Vision), 96 Trần Đại Nghĩa, Phường An Lạc, TP HCM</v>
          </cell>
          <cell r="E1065" t="str">
            <v>Coopfood;COOP;MIENNAM</v>
          </cell>
          <cell r="F1065" t="str">
            <v/>
          </cell>
          <cell r="G1065">
            <v>60</v>
          </cell>
          <cell r="H1065">
            <v>0</v>
          </cell>
          <cell r="I1065" t="str">
            <v>SG023</v>
          </cell>
          <cell r="J1065" t="str">
            <v>Nguyễn Quốc Thái</v>
          </cell>
          <cell r="K1065" t="str">
            <v>Việt Nam</v>
          </cell>
          <cell r="L1065" t="str">
            <v>Hồ Chí Minh</v>
          </cell>
          <cell r="M1065" t="str">
            <v>Quận Bình Tân</v>
          </cell>
          <cell r="O1065" t="str">
            <v>COOP</v>
          </cell>
          <cell r="P1065" t="str">
            <v>CÔNG TY TNHH MTV THỰC PHẨM SAIGON CO.OP</v>
          </cell>
          <cell r="Q1065" t="str">
            <v>CÔNG TY TNHH MTV THƯƠNG MẠI VÀ DỊCH VỤ NGỌC THƠM</v>
          </cell>
        </row>
        <row r="1066">
          <cell r="A1066" t="str">
            <v>coop2088</v>
          </cell>
          <cell r="B1066" t="str">
            <v>Cửa Hàng Co.opFood Tam Phú</v>
          </cell>
          <cell r="C1066" t="str">
            <v>Căn số 007-0.08, Khối A1, Chung Cư Tam Phú, Đường Cây Keo, Phường Tam Bình, TP HCM</v>
          </cell>
          <cell r="E1066" t="str">
            <v>Coopfood;COOP;MIENNAM</v>
          </cell>
          <cell r="F1066" t="str">
            <v/>
          </cell>
          <cell r="G1066">
            <v>60</v>
          </cell>
          <cell r="H1066">
            <v>0</v>
          </cell>
          <cell r="I1066" t="str">
            <v>SG026</v>
          </cell>
          <cell r="J1066" t="str">
            <v>Nguyễn Văn Vinh</v>
          </cell>
          <cell r="K1066" t="str">
            <v>Việt Nam</v>
          </cell>
          <cell r="L1066" t="str">
            <v>Hồ Chí Minh</v>
          </cell>
          <cell r="M1066" t="str">
            <v>Quận Thủ Đức</v>
          </cell>
          <cell r="O1066" t="str">
            <v>COOP</v>
          </cell>
          <cell r="P1066" t="str">
            <v>CÔNG TY TNHH MTV THỰC PHẨM SAIGON CO.OP</v>
          </cell>
          <cell r="Q1066" t="str">
            <v>CÔNG TY TNHH MTV THƯƠNG MẠI VÀ DỊCH VỤ NGỌC THƠM</v>
          </cell>
        </row>
        <row r="1067">
          <cell r="A1067" t="str">
            <v>coop2089</v>
          </cell>
          <cell r="B1067" t="str">
            <v>Cửa Hàng Co.opFood Sunview</v>
          </cell>
          <cell r="C1067" t="str">
            <v>Số 0. 10 Đường Gò Dưa, Tầng 1, Khối A1 Chung Cư Thuộc Dự Án Khu Nhà Ở Hiệp Bình Phước - Tam Bình, Phường Hiệp Bình, TP HCM</v>
          </cell>
          <cell r="E1067" t="str">
            <v>Coopfood;COOP;MIENNAM</v>
          </cell>
          <cell r="F1067" t="str">
            <v/>
          </cell>
          <cell r="G1067">
            <v>60</v>
          </cell>
          <cell r="H1067">
            <v>0</v>
          </cell>
          <cell r="I1067" t="str">
            <v>SG026</v>
          </cell>
          <cell r="J1067" t="str">
            <v>Nguyễn Văn Vinh</v>
          </cell>
          <cell r="K1067" t="str">
            <v>Việt Nam</v>
          </cell>
          <cell r="L1067" t="str">
            <v>Hồ Chí Minh</v>
          </cell>
          <cell r="M1067" t="str">
            <v>Quận Thủ Đức</v>
          </cell>
          <cell r="O1067" t="str">
            <v>COOP</v>
          </cell>
          <cell r="P1067" t="str">
            <v>CÔNG TY TNHH MTV THỰC PHẨM SAIGON CO.OP</v>
          </cell>
          <cell r="Q1067" t="str">
            <v>CÔNG TY TNHH MTV THƯƠNG MẠI VÀ DỊCH VỤ NGỌC THƠM</v>
          </cell>
        </row>
        <row r="1068">
          <cell r="A1068" t="str">
            <v>coop2090</v>
          </cell>
          <cell r="B1068" t="str">
            <v>Cửa Hàng Co.opFood Tân Sơn Nhì</v>
          </cell>
          <cell r="C1068" t="str">
            <v>177 Tân Sơn Nhì, Phường Tân Sơn Nhì, Quận Tân Phú, Tp.HCM</v>
          </cell>
          <cell r="E1068" t="str">
            <v>Coopfood;COOP;MIENNAM</v>
          </cell>
          <cell r="F1068" t="str">
            <v/>
          </cell>
          <cell r="G1068">
            <v>60</v>
          </cell>
          <cell r="H1068">
            <v>0</v>
          </cell>
          <cell r="I1068" t="str">
            <v>SG005</v>
          </cell>
          <cell r="J1068" t="str">
            <v>Thái Quang Hải</v>
          </cell>
          <cell r="K1068" t="str">
            <v>Việt Nam</v>
          </cell>
          <cell r="L1068" t="str">
            <v>Hồ Chí Minh</v>
          </cell>
          <cell r="M1068" t="str">
            <v>Quận Tân Phú</v>
          </cell>
          <cell r="O1068" t="str">
            <v>COOP</v>
          </cell>
          <cell r="P1068" t="str">
            <v>CÔNG TY TNHH MTV THỰC PHẨM SAIGON CO.OP</v>
          </cell>
          <cell r="Q1068" t="str">
            <v>CÔNG TY TNHH MTV THƯƠNG MẠI VÀ DỊCH VỤ NGỌC THƠM</v>
          </cell>
        </row>
        <row r="1069">
          <cell r="A1069" t="str">
            <v>coop2095</v>
          </cell>
          <cell r="B1069" t="str">
            <v>Cửa Hàng Co.opFood Thủ Thiêm Garden</v>
          </cell>
          <cell r="C1069" t="str">
            <v>Số 1.01 Lô A (Căn DVTM A-1-01, Tầng 1, Block A), dự án Chung cư Phước Long B, 269 Đường Liên Phường, khu phố 6, Phường Phước Long B, Thành phố Thủ Đức, Thành phố Hồ Chí Minh</v>
          </cell>
          <cell r="E1069" t="str">
            <v>Coopfood;COOP;MIENNAM</v>
          </cell>
          <cell r="F1069" t="str">
            <v/>
          </cell>
          <cell r="G1069">
            <v>60</v>
          </cell>
          <cell r="H1069">
            <v>0</v>
          </cell>
          <cell r="I1069" t="str">
            <v>SG026</v>
          </cell>
          <cell r="J1069" t="str">
            <v>Nguyễn Văn Vinh</v>
          </cell>
          <cell r="K1069" t="str">
            <v>Việt Nam</v>
          </cell>
          <cell r="L1069" t="str">
            <v>Hồ Chí Minh</v>
          </cell>
          <cell r="M1069" t="str">
            <v>Quận 9</v>
          </cell>
          <cell r="N1069" t="str">
            <v>Phường Phước Long B</v>
          </cell>
          <cell r="O1069" t="str">
            <v>COOP</v>
          </cell>
          <cell r="P1069" t="str">
            <v>CÔNG TY TNHH MTV THỰC PHẨM SAIGON CO.OP</v>
          </cell>
          <cell r="Q1069" t="str">
            <v>CÔNG TY TNHH MTV THƯƠNG MẠI VÀ DỊCH VỤ NGỌC THƠM</v>
          </cell>
        </row>
        <row r="1070">
          <cell r="A1070" t="str">
            <v>coop2097</v>
          </cell>
          <cell r="B1070" t="str">
            <v>Cửa Hàng Co.opFood Phạm Văn Hai 91</v>
          </cell>
          <cell r="C1070" t="str">
            <v>91 Phạm Văn Hai, Phường 3, Quận Tân Bình, Tp.HCM</v>
          </cell>
          <cell r="E1070" t="str">
            <v>Coopfood;COOP;MIENNAM</v>
          </cell>
          <cell r="F1070" t="str">
            <v/>
          </cell>
          <cell r="G1070">
            <v>60</v>
          </cell>
          <cell r="H1070">
            <v>0</v>
          </cell>
          <cell r="I1070" t="str">
            <v>SG005</v>
          </cell>
          <cell r="J1070" t="str">
            <v>Thái Quang Hải</v>
          </cell>
          <cell r="K1070" t="str">
            <v>Việt Nam</v>
          </cell>
          <cell r="L1070" t="str">
            <v>Hồ Chí Minh</v>
          </cell>
          <cell r="M1070" t="str">
            <v>Quận Tân Bình</v>
          </cell>
          <cell r="O1070" t="str">
            <v>COOP</v>
          </cell>
          <cell r="P1070" t="str">
            <v>CÔNG TY TNHH MTV THỰC PHẨM SAIGON CO.OP</v>
          </cell>
          <cell r="Q1070" t="str">
            <v>CÔNG TY TNHH MTV THƯƠNG MẠI VÀ DỊCH VỤ NGỌC THƠM</v>
          </cell>
        </row>
        <row r="1071">
          <cell r="A1071" t="str">
            <v>coop2101</v>
          </cell>
          <cell r="B1071" t="str">
            <v>Cửa Hàng Co.opFood Đất Mới 272</v>
          </cell>
          <cell r="C1071" t="str">
            <v>272A Đất Mới, Phường Bình Trị Đông, TP HCM</v>
          </cell>
          <cell r="E1071" t="str">
            <v>Coopfood;COOP;MIENNAM</v>
          </cell>
          <cell r="F1071" t="str">
            <v/>
          </cell>
          <cell r="G1071">
            <v>60</v>
          </cell>
          <cell r="H1071">
            <v>0</v>
          </cell>
          <cell r="I1071" t="str">
            <v>SG023</v>
          </cell>
          <cell r="J1071" t="str">
            <v>Nguyễn Quốc Thái</v>
          </cell>
          <cell r="K1071" t="str">
            <v>Việt Nam</v>
          </cell>
          <cell r="L1071" t="str">
            <v>Hồ Chí Minh</v>
          </cell>
          <cell r="M1071" t="str">
            <v>Quận Bình Tân</v>
          </cell>
          <cell r="O1071" t="str">
            <v>COOP</v>
          </cell>
          <cell r="P1071" t="str">
            <v>CÔNG TY TNHH MTV THỰC PHẨM SAIGON CO.OP</v>
          </cell>
          <cell r="Q1071" t="str">
            <v>CÔNG TY TNHH MTV THƯƠNG MẠI VÀ DỊCH VỤ NGỌC THƠM</v>
          </cell>
        </row>
        <row r="1072">
          <cell r="A1072" t="str">
            <v>coop2102</v>
          </cell>
          <cell r="B1072" t="str">
            <v>Cửa Hàng Co.opFood Tô Ngọc Vân 478</v>
          </cell>
          <cell r="C1072" t="str">
            <v>478A - 482A Tô Ngọc Vân, Phường Thới An, TP HCM</v>
          </cell>
          <cell r="E1072" t="str">
            <v>Coopfood;COOP;MIENNAM</v>
          </cell>
          <cell r="F1072" t="str">
            <v/>
          </cell>
          <cell r="G1072">
            <v>60</v>
          </cell>
          <cell r="H1072">
            <v>0</v>
          </cell>
          <cell r="I1072" t="str">
            <v>SG027</v>
          </cell>
          <cell r="J1072" t="str">
            <v>Trần Hạo Nhị</v>
          </cell>
          <cell r="K1072" t="str">
            <v>Việt Nam</v>
          </cell>
          <cell r="L1072" t="str">
            <v>Hồ Chí Minh</v>
          </cell>
          <cell r="M1072" t="str">
            <v>Quận 12</v>
          </cell>
          <cell r="O1072" t="str">
            <v>COOP</v>
          </cell>
          <cell r="P1072" t="str">
            <v>CÔNG TY TNHH MTV THỰC PHẨM SAIGON CO.OP</v>
          </cell>
          <cell r="Q1072" t="str">
            <v>CÔNG TY TNHH MTV THƯƠNG MẠI VÀ DỊCH VỤ NGỌC THƠM</v>
          </cell>
        </row>
        <row r="1073">
          <cell r="A1073" t="str">
            <v>coop2104</v>
          </cell>
          <cell r="B1073" t="str">
            <v>Cửa Hàng Co.opFood Cây Trâm</v>
          </cell>
          <cell r="C1073" t="str">
            <v>246 Nguyễn Văn Khối, Phường Thông Tây Hội, TP HCM</v>
          </cell>
          <cell r="E1073" t="str">
            <v>Coopfood;COOP;MIENNAM</v>
          </cell>
          <cell r="F1073" t="str">
            <v/>
          </cell>
          <cell r="G1073">
            <v>60</v>
          </cell>
          <cell r="H1073">
            <v>0</v>
          </cell>
          <cell r="I1073" t="str">
            <v>SG023</v>
          </cell>
          <cell r="J1073" t="str">
            <v>Nguyễn Quốc Thái</v>
          </cell>
          <cell r="K1073" t="str">
            <v>Việt Nam</v>
          </cell>
          <cell r="L1073" t="str">
            <v>Hồ Chí Minh</v>
          </cell>
          <cell r="M1073" t="str">
            <v>Quận Gò Vấp</v>
          </cell>
          <cell r="O1073" t="str">
            <v>COOP</v>
          </cell>
          <cell r="P1073" t="str">
            <v>CÔNG TY TNHH MTV THỰC PHẨM SAIGON CO.OP</v>
          </cell>
          <cell r="Q1073" t="str">
            <v>CÔNG TY TNHH MTV THƯƠNG MẠI VÀ DỊCH VỤ NGỌC THƠM</v>
          </cell>
        </row>
        <row r="1074">
          <cell r="A1074" t="str">
            <v>coop2105</v>
          </cell>
          <cell r="B1074" t="str">
            <v>Cửa Hàng Co.opFood Tỉnh Lộ 15-275</v>
          </cell>
          <cell r="C1074" t="str">
            <v>Số 287 Tỉnh lộ 15, Xã Phú Hòa Đông, TP HCM</v>
          </cell>
          <cell r="E1074" t="str">
            <v>Coopfood;COOP;MIENNAM</v>
          </cell>
          <cell r="F1074" t="str">
            <v/>
          </cell>
          <cell r="G1074">
            <v>60</v>
          </cell>
          <cell r="H1074">
            <v>0</v>
          </cell>
          <cell r="I1074" t="str">
            <v>SG027</v>
          </cell>
          <cell r="J1074" t="str">
            <v>Trần Hạo Nhị</v>
          </cell>
          <cell r="K1074" t="str">
            <v>Việt Nam</v>
          </cell>
          <cell r="L1074" t="str">
            <v>Hồ Chí Minh</v>
          </cell>
          <cell r="M1074" t="str">
            <v>Huyện Củ Chi</v>
          </cell>
          <cell r="O1074" t="str">
            <v>COOP</v>
          </cell>
          <cell r="P1074" t="str">
            <v>CÔNG TY TNHH MTV THỰC PHẨM SAIGON CO.OP</v>
          </cell>
          <cell r="Q1074" t="str">
            <v>CÔNG TY TNHH MTV THƯƠNG MẠI VÀ DỊCH VỤ NGỌC THƠM</v>
          </cell>
        </row>
        <row r="1075">
          <cell r="A1075" t="str">
            <v>coop2106</v>
          </cell>
          <cell r="B1075" t="str">
            <v>Cửa Hàng Co.opFood CC Calla Garden</v>
          </cell>
          <cell r="C1075" t="str">
            <v>Căn hộ thương mại dịch vụ T2 - 0.02 thuộc chung cư cao tầng Calla Garden, Khu dân cư Greenlife - 13C, Khu đô thị mới Nam Thành phố, Xã Bình Hưng, TP HCM</v>
          </cell>
          <cell r="E1075" t="str">
            <v>Coopfood;COOP;MIENNAM</v>
          </cell>
          <cell r="F1075" t="str">
            <v/>
          </cell>
          <cell r="G1075">
            <v>60</v>
          </cell>
          <cell r="H1075">
            <v>0</v>
          </cell>
          <cell r="I1075" t="str">
            <v>SG023</v>
          </cell>
          <cell r="J1075" t="str">
            <v>Nguyễn Quốc Thái</v>
          </cell>
          <cell r="K1075" t="str">
            <v>Việt Nam</v>
          </cell>
          <cell r="L1075" t="str">
            <v>Hồ Chí Minh</v>
          </cell>
          <cell r="M1075" t="str">
            <v>Huyện Bình Chánh</v>
          </cell>
          <cell r="O1075" t="str">
            <v>COOP</v>
          </cell>
          <cell r="P1075" t="str">
            <v>CÔNG TY TNHH MTV THỰC PHẨM SAIGON CO.OP</v>
          </cell>
          <cell r="Q1075" t="str">
            <v>CÔNG TY TNHH MTV THƯƠNG MẠI VÀ DỊCH VỤ NGỌC THƠM</v>
          </cell>
        </row>
        <row r="1076">
          <cell r="A1076" t="str">
            <v>coop2108</v>
          </cell>
          <cell r="B1076" t="str">
            <v>Cửa Hàng Co.opFood Chung Cư Ehome S</v>
          </cell>
          <cell r="C1076" t="str">
            <v>Tầng 1 (trệt),Block A Ehome S, Đường số 9, Phường Long Trường, TP HCM</v>
          </cell>
          <cell r="E1076" t="str">
            <v>Coopfood;COOP</v>
          </cell>
          <cell r="F1076" t="str">
            <v/>
          </cell>
          <cell r="G1076">
            <v>60</v>
          </cell>
          <cell r="H1076">
            <v>0</v>
          </cell>
          <cell r="I1076" t="str">
            <v>SG026</v>
          </cell>
          <cell r="J1076" t="str">
            <v>Nguyễn Văn Vinh</v>
          </cell>
          <cell r="K1076" t="str">
            <v>Việt Nam</v>
          </cell>
          <cell r="L1076" t="str">
            <v>Hồ Chí Minh</v>
          </cell>
          <cell r="M1076" t="str">
            <v>Quận 9</v>
          </cell>
          <cell r="O1076" t="str">
            <v>COOP</v>
          </cell>
          <cell r="P1076" t="str">
            <v>CÔNG TY TNHH MTV THỰC PHẨM SAIGON CO.OP</v>
          </cell>
          <cell r="Q1076" t="str">
            <v>CÔNG TY TNHH MTV THƯƠNG MẠI VÀ DỊCH VỤ NGỌC THƠM</v>
          </cell>
        </row>
        <row r="1077">
          <cell r="A1077" t="str">
            <v>coop2110</v>
          </cell>
          <cell r="B1077" t="str">
            <v>Cửa Hàng Co.opFood Nguyễn Thị Búp 101M</v>
          </cell>
          <cell r="C1077" t="str">
            <v>101M Nguyễn Thị Búp, Phường Tân Thới Hiệp, TP HCM</v>
          </cell>
          <cell r="E1077" t="str">
            <v>Coopfood;COOP;MIENNAM</v>
          </cell>
          <cell r="F1077" t="str">
            <v/>
          </cell>
          <cell r="G1077">
            <v>60</v>
          </cell>
          <cell r="H1077">
            <v>0</v>
          </cell>
          <cell r="I1077" t="str">
            <v>SG027</v>
          </cell>
          <cell r="J1077" t="str">
            <v>Trần Hạo Nhị</v>
          </cell>
          <cell r="K1077" t="str">
            <v>Việt Nam</v>
          </cell>
          <cell r="L1077" t="str">
            <v>Hồ Chí Minh</v>
          </cell>
          <cell r="M1077" t="str">
            <v>Quận 12</v>
          </cell>
          <cell r="O1077" t="str">
            <v>COOP</v>
          </cell>
          <cell r="P1077" t="str">
            <v>CÔNG TY TNHH MTV THỰC PHẨM SAIGON CO.OP</v>
          </cell>
          <cell r="Q1077" t="str">
            <v>CÔNG TY TNHH MTV THƯƠNG MẠI VÀ DỊCH VỤ NGỌC THƠM</v>
          </cell>
        </row>
        <row r="1078">
          <cell r="A1078" t="str">
            <v>coop2113</v>
          </cell>
          <cell r="B1078" t="str">
            <v>Cửa Hàng Co.opFood Chung Cư Saigon Co.op</v>
          </cell>
          <cell r="C1078" t="str">
            <v>Tầng trệt- lửng khu chức năng TM-DV ký hiệu số 0.02 Chung cư Saigon Co.op số 688/57/99 Lê Đức Thọ, Phường An Hội Đông, TP HCM</v>
          </cell>
          <cell r="E1078" t="str">
            <v>Coopfood;COOP;MIENNAM</v>
          </cell>
          <cell r="F1078" t="str">
            <v/>
          </cell>
          <cell r="G1078">
            <v>60</v>
          </cell>
          <cell r="H1078">
            <v>0</v>
          </cell>
          <cell r="I1078" t="str">
            <v>SG023</v>
          </cell>
          <cell r="J1078" t="str">
            <v>Nguyễn Quốc Thái</v>
          </cell>
          <cell r="K1078" t="str">
            <v>Việt Nam</v>
          </cell>
          <cell r="L1078" t="str">
            <v>Hồ Chí Minh</v>
          </cell>
          <cell r="M1078" t="str">
            <v>Quận Gò Vấp</v>
          </cell>
          <cell r="O1078" t="str">
            <v>COOP</v>
          </cell>
          <cell r="P1078" t="str">
            <v>CÔNG TY TNHH MTV THỰC PHẨM SAIGON CO.OP</v>
          </cell>
          <cell r="Q1078" t="str">
            <v>CÔNG TY TNHH MTV THƯƠNG MẠI VÀ DỊCH VỤ NGỌC THƠM</v>
          </cell>
        </row>
        <row r="1079">
          <cell r="A1079" t="str">
            <v>coop2115</v>
          </cell>
          <cell r="B1079" t="str">
            <v>Cửa Hàng Co.opFood Thanh Đa</v>
          </cell>
          <cell r="C1079" t="str">
            <v>Tầng 1, Cao ốc căn hộ và văn phòng Thanh Yến - Bình Thạnh, Số 7 Thanh Đa, Phường Bình Quới, TP HCM</v>
          </cell>
          <cell r="E1079" t="str">
            <v>Coopfood;COOP;MIENNAM</v>
          </cell>
          <cell r="F1079" t="str">
            <v/>
          </cell>
          <cell r="G1079">
            <v>60</v>
          </cell>
          <cell r="H1079">
            <v>0</v>
          </cell>
          <cell r="I1079" t="str">
            <v>SG023</v>
          </cell>
          <cell r="J1079" t="str">
            <v>Nguyễn Quốc Thái</v>
          </cell>
          <cell r="K1079" t="str">
            <v>Việt Nam</v>
          </cell>
          <cell r="L1079" t="str">
            <v>Hồ Chí Minh</v>
          </cell>
          <cell r="M1079" t="str">
            <v>Quận Bình Thạnh</v>
          </cell>
          <cell r="O1079" t="str">
            <v>COOP</v>
          </cell>
          <cell r="P1079" t="str">
            <v>CÔNG TY TNHH MTV THỰC PHẨM SAIGON CO.OP</v>
          </cell>
          <cell r="Q1079" t="str">
            <v>CÔNG TY TNHH MTV THƯƠNG MẠI VÀ DỊCH VỤ NGỌC THƠM</v>
          </cell>
        </row>
        <row r="1080">
          <cell r="A1080" t="str">
            <v>coop212</v>
          </cell>
          <cell r="B1080" t="str">
            <v>Cửa Hàng Co.opFood Pasteur</v>
          </cell>
          <cell r="C1080" t="str">
            <v>95 Pasteur, Phường Sài Gòn, TP HCM</v>
          </cell>
          <cell r="E1080" t="str">
            <v>Coopfood;COOP;MIENNAM</v>
          </cell>
          <cell r="F1080" t="str">
            <v/>
          </cell>
          <cell r="G1080">
            <v>60</v>
          </cell>
          <cell r="H1080">
            <v>0</v>
          </cell>
          <cell r="I1080" t="str">
            <v>SG026</v>
          </cell>
          <cell r="J1080" t="str">
            <v>Nguyễn Văn Vinh</v>
          </cell>
          <cell r="K1080" t="str">
            <v>Việt Nam</v>
          </cell>
          <cell r="L1080" t="str">
            <v>Hồ Chí Minh</v>
          </cell>
          <cell r="M1080" t="str">
            <v>Quận 1</v>
          </cell>
          <cell r="O1080" t="str">
            <v>COOP</v>
          </cell>
          <cell r="P1080" t="str">
            <v>CÔNG TY TNHH MTV THỰC PHẨM SAIGON CO.OP</v>
          </cell>
          <cell r="Q1080" t="str">
            <v>CÔNG TY TNHH MTV THƯƠNG MẠI VÀ DỊCH VỤ NGỌC THƠM</v>
          </cell>
        </row>
        <row r="1081">
          <cell r="A1081" t="str">
            <v>coop2120</v>
          </cell>
          <cell r="B1081" t="str">
            <v>Cửa Hàng Co.opFood Nguyễn Thông 1</v>
          </cell>
          <cell r="C1081" t="str">
            <v>Số 01 Nguyễn Thông, phường Nhiêu Lộc, TP HCM</v>
          </cell>
          <cell r="E1081" t="str">
            <v>Coopfood;COOP;MIENNAM</v>
          </cell>
          <cell r="F1081" t="str">
            <v/>
          </cell>
          <cell r="G1081">
            <v>60</v>
          </cell>
          <cell r="H1081">
            <v>0</v>
          </cell>
          <cell r="I1081" t="str">
            <v>SG026</v>
          </cell>
          <cell r="J1081" t="str">
            <v>Nguyễn Văn Vinh</v>
          </cell>
          <cell r="K1081" t="str">
            <v>Việt Nam</v>
          </cell>
          <cell r="L1081" t="str">
            <v>Hồ Chí Minh</v>
          </cell>
          <cell r="M1081" t="str">
            <v>Quận 3</v>
          </cell>
          <cell r="O1081" t="str">
            <v>COOP</v>
          </cell>
          <cell r="P1081" t="str">
            <v>CÔNG TY TNHH MTV THỰC PHẨM SAIGON CO.OP</v>
          </cell>
          <cell r="Q1081" t="str">
            <v>CÔNG TY TNHH MTV THƯƠNG MẠI VÀ DỊCH VỤ NGỌC THƠM</v>
          </cell>
        </row>
        <row r="1082">
          <cell r="A1082" t="str">
            <v>coop2123</v>
          </cell>
          <cell r="B1082" t="str">
            <v>Cửa Hàng Co.opFood Bình Khánh</v>
          </cell>
          <cell r="C1082" t="str">
            <v>2680 Huỳnh Tấn Phát, Xã Nhà Bè, TP HCM</v>
          </cell>
          <cell r="E1082" t="str">
            <v>Coopfood;COOP;MIENNAM</v>
          </cell>
          <cell r="F1082" t="str">
            <v/>
          </cell>
          <cell r="G1082">
            <v>60</v>
          </cell>
          <cell r="H1082">
            <v>0</v>
          </cell>
          <cell r="I1082" t="str">
            <v>SG009</v>
          </cell>
          <cell r="J1082" t="str">
            <v>Hứa Thị Ngọc Thơ</v>
          </cell>
          <cell r="K1082" t="str">
            <v>Việt Nam</v>
          </cell>
          <cell r="L1082" t="str">
            <v>Hồ Chí Minh</v>
          </cell>
          <cell r="M1082" t="str">
            <v>Huyện Nhà Bè</v>
          </cell>
          <cell r="O1082" t="str">
            <v>COOP</v>
          </cell>
          <cell r="P1082" t="str">
            <v>CÔNG TY TNHH MTV THỰC PHẨM SAIGON CO.OP</v>
          </cell>
          <cell r="Q1082" t="str">
            <v>CÔNG TY TNHH MTV THƯƠNG MẠI VÀ DỊCH VỤ NGỌC THƠM</v>
          </cell>
        </row>
        <row r="1083">
          <cell r="A1083" t="str">
            <v>coop2124</v>
          </cell>
          <cell r="B1083" t="str">
            <v>Cửa Hàng Co.opFood Thoại Ngọc Hầu 1</v>
          </cell>
          <cell r="C1083" t="str">
            <v>1C Thoại Ngọc Hầu, Phường Hòa Thạnh, Quận Tân Phú, HCM</v>
          </cell>
          <cell r="E1083" t="str">
            <v>Coopfood;COOP;MIENNAM</v>
          </cell>
          <cell r="F1083" t="str">
            <v/>
          </cell>
          <cell r="G1083">
            <v>60</v>
          </cell>
          <cell r="H1083">
            <v>0</v>
          </cell>
          <cell r="I1083" t="str">
            <v>SG027</v>
          </cell>
          <cell r="J1083" t="str">
            <v>Trần Hạo Nhị</v>
          </cell>
          <cell r="K1083" t="str">
            <v>Việt Nam</v>
          </cell>
          <cell r="L1083" t="str">
            <v>Hồ Chí Minh</v>
          </cell>
          <cell r="M1083" t="str">
            <v>Quận Tân Phú</v>
          </cell>
          <cell r="O1083" t="str">
            <v>COOP</v>
          </cell>
          <cell r="P1083" t="str">
            <v>CÔNG TY TNHH MTV THỰC PHẨM SAIGON CO.OP</v>
          </cell>
          <cell r="Q1083" t="str">
            <v>CÔNG TY TNHH MTV THƯƠNG MẠI VÀ DỊCH VỤ NGỌC THƠM</v>
          </cell>
        </row>
        <row r="1084">
          <cell r="A1084" t="str">
            <v>coop2125</v>
          </cell>
          <cell r="B1084" t="str">
            <v>Cửa Hàng Co.opFood Vĩnh Viễn 393</v>
          </cell>
          <cell r="C1084" t="str">
            <v>391-393 Vĩnh Viễn, Phường Diên Hồng, TP HCM</v>
          </cell>
          <cell r="E1084" t="str">
            <v>Coopfood;COOP;MIENNAM</v>
          </cell>
          <cell r="F1084" t="str">
            <v/>
          </cell>
          <cell r="G1084">
            <v>60</v>
          </cell>
          <cell r="H1084">
            <v>0</v>
          </cell>
          <cell r="I1084" t="str">
            <v>SG009</v>
          </cell>
          <cell r="J1084" t="str">
            <v>Hứa Thị Ngọc Thơ</v>
          </cell>
          <cell r="K1084" t="str">
            <v>Việt Nam</v>
          </cell>
          <cell r="L1084" t="str">
            <v>Hồ Chí Minh</v>
          </cell>
          <cell r="M1084" t="str">
            <v>Quận 10</v>
          </cell>
          <cell r="O1084" t="str">
            <v>COOP</v>
          </cell>
          <cell r="P1084" t="str">
            <v>CÔNG TY TNHH MTV THỰC PHẨM SAIGON CO.OP</v>
          </cell>
          <cell r="Q1084" t="str">
            <v>CÔNG TY TNHH MTV THƯƠNG MẠI VÀ DỊCH VỤ NGỌC THƠM</v>
          </cell>
        </row>
        <row r="1085">
          <cell r="A1085" t="str">
            <v>coop2129</v>
          </cell>
          <cell r="B1085" t="str">
            <v>Cửa Hàng Co.opFood Nguyễn Văn Tạo</v>
          </cell>
          <cell r="C1085" t="str">
            <v>102/5 Đường Nguyễn Văn Tạo, Xã Hiệp Phước, TP HCM</v>
          </cell>
          <cell r="E1085" t="str">
            <v>Coopfood;COOP;MIENNAM</v>
          </cell>
          <cell r="F1085" t="str">
            <v/>
          </cell>
          <cell r="G1085">
            <v>60</v>
          </cell>
          <cell r="H1085">
            <v>0</v>
          </cell>
          <cell r="I1085" t="str">
            <v>SG009</v>
          </cell>
          <cell r="J1085" t="str">
            <v>Hứa Thị Ngọc Thơ</v>
          </cell>
          <cell r="K1085" t="str">
            <v>Việt Nam</v>
          </cell>
          <cell r="L1085" t="str">
            <v>Hồ Chí Minh</v>
          </cell>
          <cell r="M1085" t="str">
            <v>Huyện Nhà Bè</v>
          </cell>
          <cell r="O1085" t="str">
            <v>COOP</v>
          </cell>
          <cell r="P1085" t="str">
            <v>CÔNG TY TNHH MTV THỰC PHẨM SAIGON CO.OP</v>
          </cell>
          <cell r="Q1085" t="str">
            <v>CÔNG TY TNHH MTV THƯƠNG MẠI VÀ DỊCH VỤ NGỌC THƠM</v>
          </cell>
        </row>
        <row r="1086">
          <cell r="A1086" t="str">
            <v>coop213</v>
          </cell>
          <cell r="B1086" t="str">
            <v>Cửa Hàng Co.opFood Trần Chánh Chiếu</v>
          </cell>
          <cell r="C1086" t="str">
            <v>113 Trần Chánh Chiếu, Phường Chợ Lớn, TP HCM</v>
          </cell>
          <cell r="E1086" t="str">
            <v>Coopfood;COOP;MIENNAM</v>
          </cell>
          <cell r="F1086" t="str">
            <v/>
          </cell>
          <cell r="G1086">
            <v>60</v>
          </cell>
          <cell r="H1086">
            <v>0</v>
          </cell>
          <cell r="I1086" t="str">
            <v>SG026</v>
          </cell>
          <cell r="J1086" t="str">
            <v>Nguyễn Văn Vinh</v>
          </cell>
          <cell r="K1086" t="str">
            <v>Việt Nam</v>
          </cell>
          <cell r="L1086" t="str">
            <v>Hồ Chí Minh</v>
          </cell>
          <cell r="M1086" t="str">
            <v>Quận 5</v>
          </cell>
          <cell r="O1086" t="str">
            <v>COOP</v>
          </cell>
          <cell r="P1086" t="str">
            <v>CÔNG TY TNHH MTV THỰC PHẨM SAIGON CO.OP</v>
          </cell>
          <cell r="Q1086" t="str">
            <v>CÔNG TY TNHH MTV THƯƠNG MẠI VÀ DỊCH VỤ NGỌC THƠM</v>
          </cell>
        </row>
        <row r="1087">
          <cell r="A1087" t="str">
            <v>coop2131</v>
          </cell>
          <cell r="B1087" t="str">
            <v>Cửa Hàng Co.opFood Quách Đình Bảo</v>
          </cell>
          <cell r="C1087" t="str">
            <v>37 Quách Đình Bảo, Phường Phú Thạnh, TP HCM</v>
          </cell>
          <cell r="E1087" t="str">
            <v>Coopfood;COOP;MIENNAM</v>
          </cell>
          <cell r="F1087" t="str">
            <v/>
          </cell>
          <cell r="G1087">
            <v>60</v>
          </cell>
          <cell r="H1087">
            <v>0</v>
          </cell>
          <cell r="I1087" t="str">
            <v>SG027</v>
          </cell>
          <cell r="J1087" t="str">
            <v>Trần Hạo Nhị</v>
          </cell>
          <cell r="K1087" t="str">
            <v>Việt Nam</v>
          </cell>
          <cell r="L1087" t="str">
            <v>Hồ Chí Minh</v>
          </cell>
          <cell r="M1087" t="str">
            <v>Quận Tân Phú</v>
          </cell>
          <cell r="O1087" t="str">
            <v>COOP</v>
          </cell>
          <cell r="P1087" t="str">
            <v>CÔNG TY TNHH MTV THỰC PHẨM SAIGON CO.OP</v>
          </cell>
          <cell r="Q1087" t="str">
            <v>CÔNG TY TNHH MTV THƯƠNG MẠI VÀ DỊCH VỤ NGỌC THƠM</v>
          </cell>
        </row>
        <row r="1088">
          <cell r="A1088" t="str">
            <v>coop2132</v>
          </cell>
          <cell r="B1088" t="str">
            <v>Cửa Hàng Co.opFood Trương Quốc Dung</v>
          </cell>
          <cell r="C1088" t="str">
            <v>35-37 Trương Quốc Dung, Phường Phú Nhuận, TP HCM</v>
          </cell>
          <cell r="E1088" t="str">
            <v>Coopfood;COOP;MIENNAM</v>
          </cell>
          <cell r="F1088" t="str">
            <v/>
          </cell>
          <cell r="G1088">
            <v>60</v>
          </cell>
          <cell r="H1088">
            <v>0</v>
          </cell>
          <cell r="I1088" t="str">
            <v>SG026</v>
          </cell>
          <cell r="J1088" t="str">
            <v>Nguyễn Văn Vinh</v>
          </cell>
          <cell r="K1088" t="str">
            <v>Việt Nam</v>
          </cell>
          <cell r="L1088" t="str">
            <v>Hồ Chí Minh</v>
          </cell>
          <cell r="M1088" t="str">
            <v>Quận Phú Nhuận</v>
          </cell>
          <cell r="O1088" t="str">
            <v>COOP</v>
          </cell>
          <cell r="P1088" t="str">
            <v>CÔNG TY TNHH MTV THỰC PHẨM SAIGON CO.OP</v>
          </cell>
          <cell r="Q1088" t="str">
            <v>CÔNG TY TNHH MTV THƯƠNG MẠI VÀ DỊCH VỤ NGỌC THƠM</v>
          </cell>
        </row>
        <row r="1089">
          <cell r="A1089" t="str">
            <v>coop2134</v>
          </cell>
          <cell r="B1089" t="str">
            <v>Cửa Hàng Co.opFood CC Phú Hoàng Anh</v>
          </cell>
          <cell r="C1089" t="str">
            <v>Nhà thương mại dịch vụ số 1.4, tầng 1, Khu C Cao ốc Phú Hoàng Anh, Đường Nguyễn Hữu Thọ, xã Phước Kiển, TP HCM</v>
          </cell>
          <cell r="E1089" t="str">
            <v>Coopfood;COOP;MIENNAM</v>
          </cell>
          <cell r="F1089" t="str">
            <v/>
          </cell>
          <cell r="G1089">
            <v>60</v>
          </cell>
          <cell r="H1089">
            <v>0</v>
          </cell>
          <cell r="I1089" t="str">
            <v>SG009</v>
          </cell>
          <cell r="J1089" t="str">
            <v>Hứa Thị Ngọc Thơ</v>
          </cell>
          <cell r="K1089" t="str">
            <v>Việt Nam</v>
          </cell>
          <cell r="L1089" t="str">
            <v>Hồ Chí Minh</v>
          </cell>
          <cell r="M1089" t="str">
            <v>Huyện Nhà Bè</v>
          </cell>
          <cell r="O1089" t="str">
            <v>COOP</v>
          </cell>
          <cell r="P1089" t="str">
            <v>CÔNG TY TNHH MTV THỰC PHẨM SAIGON CO.OP</v>
          </cell>
          <cell r="Q1089" t="str">
            <v>CÔNG TY TNHH MTV THƯƠNG MẠI VÀ DỊCH VỤ NGỌC THƠM</v>
          </cell>
        </row>
        <row r="1090">
          <cell r="A1090" t="str">
            <v>coop2135</v>
          </cell>
          <cell r="B1090" t="str">
            <v>Cửa Hàng Co.opFood Nguyễn Văn Dung</v>
          </cell>
          <cell r="C1090" t="str">
            <v>18C - 18D Nguyễn Văn Dung, Phường An Nhơn, TP HCM</v>
          </cell>
          <cell r="E1090" t="str">
            <v>Coopfood;COOP;MIENNAM</v>
          </cell>
          <cell r="F1090" t="str">
            <v/>
          </cell>
          <cell r="G1090">
            <v>60</v>
          </cell>
          <cell r="H1090">
            <v>0</v>
          </cell>
          <cell r="I1090" t="str">
            <v>SG023</v>
          </cell>
          <cell r="J1090" t="str">
            <v>Nguyễn Quốc Thái</v>
          </cell>
          <cell r="K1090" t="str">
            <v>Việt Nam</v>
          </cell>
          <cell r="L1090" t="str">
            <v>Hồ Chí Minh</v>
          </cell>
          <cell r="M1090" t="str">
            <v>Quận Gò Vấp</v>
          </cell>
          <cell r="O1090" t="str">
            <v>COOP</v>
          </cell>
          <cell r="P1090" t="str">
            <v>CÔNG TY TNHH MTV THỰC PHẨM SAIGON CO.OP</v>
          </cell>
          <cell r="Q1090" t="str">
            <v>CÔNG TY TNHH MTV THƯƠNG MẠI VÀ DỊCH VỤ NGỌC THƠM</v>
          </cell>
        </row>
        <row r="1091">
          <cell r="A1091" t="str">
            <v>coop2137</v>
          </cell>
          <cell r="B1091" t="str">
            <v>Cửa Hàng Co.opFood Nguyễn Thái Học Premium</v>
          </cell>
          <cell r="C1091" t="str">
            <v>199-205 Nguyễn Thái Học, Phường Bến Thành, TP HCM</v>
          </cell>
          <cell r="E1091" t="str">
            <v>Coopfood;COOP;MIENNAM</v>
          </cell>
          <cell r="F1091" t="str">
            <v/>
          </cell>
          <cell r="G1091">
            <v>60</v>
          </cell>
          <cell r="H1091">
            <v>0</v>
          </cell>
          <cell r="I1091" t="str">
            <v>SG026</v>
          </cell>
          <cell r="J1091" t="str">
            <v>Nguyễn Văn Vinh</v>
          </cell>
          <cell r="K1091" t="str">
            <v>Việt Nam</v>
          </cell>
          <cell r="L1091" t="str">
            <v>Hồ Chí Minh</v>
          </cell>
          <cell r="M1091" t="str">
            <v>Quận 1</v>
          </cell>
          <cell r="O1091" t="str">
            <v>COOP</v>
          </cell>
          <cell r="P1091" t="str">
            <v>CÔNG TY TNHH MTV THỰC PHẨM SAIGON CO.OP</v>
          </cell>
          <cell r="Q1091" t="str">
            <v>CÔNG TY TNHH MTV THƯƠNG MẠI VÀ DỊCH VỤ NGỌC THƠM</v>
          </cell>
        </row>
        <row r="1092">
          <cell r="A1092" t="str">
            <v>coop2138</v>
          </cell>
          <cell r="B1092" t="str">
            <v>Cửa Hàng Co.opFood Đường Số 8 Linh Trung</v>
          </cell>
          <cell r="C1092" t="str">
            <v>12 Đường số 8, phường Linh Xuân, TP HCM</v>
          </cell>
          <cell r="E1092" t="str">
            <v>Coopfood;COOP;MIENNAM</v>
          </cell>
          <cell r="F1092" t="str">
            <v/>
          </cell>
          <cell r="G1092">
            <v>60</v>
          </cell>
          <cell r="H1092">
            <v>0</v>
          </cell>
          <cell r="I1092" t="str">
            <v>SG026</v>
          </cell>
          <cell r="J1092" t="str">
            <v>Nguyễn Văn Vinh</v>
          </cell>
          <cell r="K1092" t="str">
            <v>Việt Nam</v>
          </cell>
          <cell r="L1092" t="str">
            <v>Hồ Chí Minh</v>
          </cell>
          <cell r="M1092" t="str">
            <v>Quận Thủ Đức</v>
          </cell>
          <cell r="O1092" t="str">
            <v>COOP</v>
          </cell>
          <cell r="P1092" t="str">
            <v>CÔNG TY TNHH MTV THỰC PHẨM SAIGON CO.OP</v>
          </cell>
          <cell r="Q1092" t="str">
            <v>CÔNG TY TNHH MTV THƯƠNG MẠI VÀ DỊCH VỤ NGỌC THƠM</v>
          </cell>
        </row>
        <row r="1093">
          <cell r="A1093" t="str">
            <v>coop214</v>
          </cell>
          <cell r="B1093" t="str">
            <v>Cửa Hàng Co.opFood Chu Văn An</v>
          </cell>
          <cell r="C1093" t="str">
            <v>43 Đường số 1, Cư xá Chu Văn An, Phường Bình Thạnh, TP HCM</v>
          </cell>
          <cell r="E1093" t="str">
            <v>Coopfood;COOP;MIENNAM</v>
          </cell>
          <cell r="F1093" t="str">
            <v/>
          </cell>
          <cell r="G1093">
            <v>60</v>
          </cell>
          <cell r="H1093">
            <v>0</v>
          </cell>
          <cell r="I1093" t="str">
            <v>SG023</v>
          </cell>
          <cell r="J1093" t="str">
            <v>Nguyễn Quốc Thái</v>
          </cell>
          <cell r="K1093" t="str">
            <v>Việt Nam</v>
          </cell>
          <cell r="L1093" t="str">
            <v>Hồ Chí Minh</v>
          </cell>
          <cell r="M1093" t="str">
            <v>Quận Bình Thạnh</v>
          </cell>
          <cell r="O1093" t="str">
            <v>COOP</v>
          </cell>
          <cell r="P1093" t="str">
            <v>CÔNG TY TNHH MTV THỰC PHẨM SAIGON CO.OP</v>
          </cell>
          <cell r="Q1093" t="str">
            <v>CÔNG TY TNHH MTV THƯƠNG MẠI VÀ DỊCH VỤ NGỌC THƠM</v>
          </cell>
        </row>
        <row r="1094">
          <cell r="A1094" t="str">
            <v>coop2141</v>
          </cell>
          <cell r="B1094" t="str">
            <v>Cửa Hàng Co.opFood Thới Hòa</v>
          </cell>
          <cell r="C1094" t="str">
            <v>E5/18B Thới Hòa, Xã Vĩnh Lộc, TP HCM</v>
          </cell>
          <cell r="E1094" t="str">
            <v>Coopfood;COOP;MIENNAM</v>
          </cell>
          <cell r="F1094" t="str">
            <v/>
          </cell>
          <cell r="G1094">
            <v>60</v>
          </cell>
          <cell r="H1094">
            <v>0</v>
          </cell>
          <cell r="I1094" t="str">
            <v>SG023</v>
          </cell>
          <cell r="J1094" t="str">
            <v>Nguyễn Quốc Thái</v>
          </cell>
          <cell r="K1094" t="str">
            <v>Việt Nam</v>
          </cell>
          <cell r="L1094" t="str">
            <v>Hồ Chí Minh</v>
          </cell>
          <cell r="M1094" t="str">
            <v>Huyện Bình Chánh</v>
          </cell>
          <cell r="O1094" t="str">
            <v>COOP</v>
          </cell>
          <cell r="P1094" t="str">
            <v>CÔNG TY TNHH MTV THỰC PHẨM SAIGON CO.OP</v>
          </cell>
          <cell r="Q1094" t="str">
            <v>CÔNG TY TNHH MTV THƯƠNG MẠI VÀ DỊCH VỤ NGỌC THƠM</v>
          </cell>
        </row>
        <row r="1095">
          <cell r="A1095" t="str">
            <v>coop2142</v>
          </cell>
          <cell r="B1095" t="str">
            <v>Cửa Hàng Co.opFood Kỳ Đồng</v>
          </cell>
          <cell r="C1095" t="str">
            <v>20A Kỳ Đồng, Phường Nhiêu Lộc, TP HCM</v>
          </cell>
          <cell r="E1095" t="str">
            <v>Coopfood;COOP;MIENNAM</v>
          </cell>
          <cell r="F1095" t="str">
            <v/>
          </cell>
          <cell r="G1095">
            <v>60</v>
          </cell>
          <cell r="H1095">
            <v>0</v>
          </cell>
          <cell r="I1095" t="str">
            <v>SG026</v>
          </cell>
          <cell r="J1095" t="str">
            <v>Nguyễn Văn Vinh</v>
          </cell>
          <cell r="K1095" t="str">
            <v>Việt Nam</v>
          </cell>
          <cell r="L1095" t="str">
            <v>Hồ Chí Minh</v>
          </cell>
          <cell r="M1095" t="str">
            <v>Quận 3</v>
          </cell>
          <cell r="O1095" t="str">
            <v>COOP</v>
          </cell>
          <cell r="P1095" t="str">
            <v>CÔNG TY TNHH MTV THỰC PHẨM SAIGON CO.OP</v>
          </cell>
          <cell r="Q1095" t="str">
            <v>CÔNG TY TNHH MTV THƯƠNG MẠI VÀ DỊCH VỤ NGỌC THƠM</v>
          </cell>
        </row>
        <row r="1096">
          <cell r="A1096" t="str">
            <v>coop2147</v>
          </cell>
          <cell r="B1096" t="str">
            <v>Cửa Hàng Co.opFood Ehome 3</v>
          </cell>
          <cell r="C1096" t="str">
            <v>31-33 Đường số 1, Khu Tái Định Cư Cảng Sông Phú Định, phường Phú Định, TP HCM</v>
          </cell>
          <cell r="E1096" t="str">
            <v>Coopfood;COOP;MIENNAM</v>
          </cell>
          <cell r="F1096" t="str">
            <v/>
          </cell>
          <cell r="G1096">
            <v>60</v>
          </cell>
          <cell r="H1096">
            <v>0</v>
          </cell>
          <cell r="I1096" t="str">
            <v>SG027</v>
          </cell>
          <cell r="J1096" t="str">
            <v>Trần Hạo Nhị</v>
          </cell>
          <cell r="K1096" t="str">
            <v>Việt Nam</v>
          </cell>
          <cell r="L1096" t="str">
            <v>Hồ Chí Minh</v>
          </cell>
          <cell r="M1096" t="str">
            <v>Quận 8</v>
          </cell>
          <cell r="O1096" t="str">
            <v>COOP</v>
          </cell>
          <cell r="P1096" t="str">
            <v>CÔNG TY TNHH MTV THỰC PHẨM SAIGON CO.OP</v>
          </cell>
          <cell r="Q1096" t="str">
            <v>CÔNG TY TNHH MTV THƯƠNG MẠI VÀ DỊCH VỤ NGỌC THƠM</v>
          </cell>
        </row>
        <row r="1097">
          <cell r="A1097" t="str">
            <v>coop2148</v>
          </cell>
          <cell r="B1097" t="str">
            <v>Cửa Hàng Co.opFood Nguyễn Sỹ Sách</v>
          </cell>
          <cell r="C1097" t="str">
            <v>77 Nguyễn Sỹ Sách, phường Tân Bình, TP HCM</v>
          </cell>
          <cell r="E1097" t="str">
            <v>Coopfood;COOP;MIENNAM</v>
          </cell>
          <cell r="F1097" t="str">
            <v/>
          </cell>
          <cell r="G1097">
            <v>60</v>
          </cell>
          <cell r="H1097">
            <v>0</v>
          </cell>
          <cell r="I1097" t="str">
            <v>SG027</v>
          </cell>
          <cell r="J1097" t="str">
            <v>Trần Hạo Nhị</v>
          </cell>
          <cell r="K1097" t="str">
            <v>Việt Nam</v>
          </cell>
          <cell r="L1097" t="str">
            <v>Hồ Chí Minh</v>
          </cell>
          <cell r="M1097" t="str">
            <v>Quận Tân Bình</v>
          </cell>
          <cell r="O1097" t="str">
            <v>COOP</v>
          </cell>
          <cell r="P1097" t="str">
            <v>CÔNG TY TNHH MTV THỰC PHẨM SAIGON CO.OP</v>
          </cell>
          <cell r="Q1097" t="str">
            <v>CÔNG TY TNHH MTV THƯƠNG MẠI VÀ DỊCH VỤ NGỌC THƠM</v>
          </cell>
        </row>
        <row r="1098">
          <cell r="A1098" t="str">
            <v>coop2150</v>
          </cell>
          <cell r="B1098" t="str">
            <v>Cửa Hàng Co.opFood Nguyễn Văn Đậu 21</v>
          </cell>
          <cell r="C1098" t="str">
            <v>21A - 21A1 Nguyễn Văn Đậu, Phường Đức Nhuận, TP HCM</v>
          </cell>
          <cell r="E1098" t="str">
            <v>Coopfood;COOP;MIENNAM</v>
          </cell>
          <cell r="F1098" t="str">
            <v/>
          </cell>
          <cell r="G1098">
            <v>60</v>
          </cell>
          <cell r="H1098">
            <v>0</v>
          </cell>
          <cell r="I1098" t="str">
            <v>SG026</v>
          </cell>
          <cell r="J1098" t="str">
            <v>Nguyễn Văn Vinh</v>
          </cell>
          <cell r="K1098" t="str">
            <v>Việt Nam</v>
          </cell>
          <cell r="L1098" t="str">
            <v>Hồ Chí Minh</v>
          </cell>
          <cell r="M1098" t="str">
            <v>Quận Phú Nhuận</v>
          </cell>
          <cell r="O1098" t="str">
            <v>COOP</v>
          </cell>
          <cell r="P1098" t="str">
            <v>CÔNG TY TNHH MTV THỰC PHẨM SAIGON CO.OP</v>
          </cell>
          <cell r="Q1098" t="str">
            <v>CÔNG TY TNHH MTV THƯƠNG MẠI VÀ DỊCH VỤ NGỌC THƠM</v>
          </cell>
        </row>
        <row r="1099">
          <cell r="A1099" t="str">
            <v>coop2152</v>
          </cell>
          <cell r="B1099" t="str">
            <v>Cửa Hàng Co.opFood Trung Mỹ Tây</v>
          </cell>
          <cell r="C1099" t="str">
            <v>206 Quốc Lộ 22, phường Trung Mỹ Tây,TP HCM</v>
          </cell>
          <cell r="E1099" t="str">
            <v>Coopfood;COOP;MIENNAM</v>
          </cell>
          <cell r="F1099" t="str">
            <v/>
          </cell>
          <cell r="G1099">
            <v>60</v>
          </cell>
          <cell r="H1099">
            <v>0</v>
          </cell>
          <cell r="I1099" t="str">
            <v>SG027</v>
          </cell>
          <cell r="J1099" t="str">
            <v>Trần Hạo Nhị</v>
          </cell>
          <cell r="K1099" t="str">
            <v>Việt Nam</v>
          </cell>
          <cell r="L1099" t="str">
            <v>Hồ Chí Minh</v>
          </cell>
          <cell r="M1099" t="str">
            <v>Huyện Hóc Môn</v>
          </cell>
          <cell r="O1099" t="str">
            <v>COOP</v>
          </cell>
          <cell r="P1099" t="str">
            <v>CÔNG TY TNHH MTV THỰC PHẨM SAIGON CO.OP</v>
          </cell>
          <cell r="Q1099" t="str">
            <v>CÔNG TY TNHH MTV THƯƠNG MẠI VÀ DỊCH VỤ NGỌC THƠM</v>
          </cell>
        </row>
        <row r="1100">
          <cell r="A1100" t="str">
            <v>coop2153</v>
          </cell>
          <cell r="B1100" t="str">
            <v>Cửa Hàng Co.opFood CC Akari City</v>
          </cell>
          <cell r="C1100" t="str">
            <v>Căn thương mại dịch vụ số AK5-000.02, Tháp T4, T5 - Block D, Chung cư Hoàng Nam (Akari City), phường An Lạc, TP HCM</v>
          </cell>
          <cell r="E1100" t="str">
            <v>Coopfood;COOP;MIENNAM</v>
          </cell>
          <cell r="F1100" t="str">
            <v/>
          </cell>
          <cell r="G1100">
            <v>60</v>
          </cell>
          <cell r="H1100">
            <v>0</v>
          </cell>
          <cell r="I1100" t="str">
            <v>SG023</v>
          </cell>
          <cell r="J1100" t="str">
            <v>Nguyễn Quốc Thái</v>
          </cell>
          <cell r="K1100" t="str">
            <v>Việt Nam</v>
          </cell>
          <cell r="L1100" t="str">
            <v>Hồ Chí Minh</v>
          </cell>
          <cell r="M1100" t="str">
            <v>Quận Bình Tân</v>
          </cell>
          <cell r="O1100" t="str">
            <v>COOP</v>
          </cell>
          <cell r="P1100" t="str">
            <v>CÔNG TY TNHH MTV THỰC PHẨM SAIGON CO.OP</v>
          </cell>
          <cell r="Q1100" t="str">
            <v>CÔNG TY TNHH MTV THƯƠNG MẠI VÀ DỊCH VỤ NGỌC THƠM</v>
          </cell>
        </row>
        <row r="1101">
          <cell r="A1101" t="str">
            <v>coop2154</v>
          </cell>
          <cell r="B1101" t="str">
            <v>Cửa Hàng Co.opFood Nơ Trang Long 17</v>
          </cell>
          <cell r="C1101" t="str">
            <v>Số 17A - 19 -23/1A Nơ Trang Long, phường Gia Định, TP HCM</v>
          </cell>
          <cell r="E1101" t="str">
            <v>Coopfood;COOP;MIENNAM</v>
          </cell>
          <cell r="F1101" t="str">
            <v/>
          </cell>
          <cell r="G1101">
            <v>60</v>
          </cell>
          <cell r="H1101">
            <v>0</v>
          </cell>
          <cell r="I1101" t="str">
            <v>SG023</v>
          </cell>
          <cell r="J1101" t="str">
            <v>Nguyễn Quốc Thái</v>
          </cell>
          <cell r="K1101" t="str">
            <v>Việt Nam</v>
          </cell>
          <cell r="L1101" t="str">
            <v>Hồ Chí Minh</v>
          </cell>
          <cell r="M1101" t="str">
            <v>Quận Bình Thạnh</v>
          </cell>
          <cell r="O1101" t="str">
            <v>COOP</v>
          </cell>
          <cell r="P1101" t="str">
            <v>CÔNG TY TNHH MTV THỰC PHẨM SAIGON CO.OP</v>
          </cell>
          <cell r="Q1101" t="str">
            <v>CÔNG TY TNHH MTV THƯƠNG MẠI VÀ DỊCH VỤ NGỌC THƠM</v>
          </cell>
        </row>
        <row r="1102">
          <cell r="A1102" t="str">
            <v>coop2156</v>
          </cell>
          <cell r="B1102" t="str">
            <v>Cửa Hàng Co.opFood Phan Đình Phùng</v>
          </cell>
          <cell r="C1102" t="str">
            <v>93 Bắc Ái, Phường Tân Sơn, TP HCM</v>
          </cell>
          <cell r="E1102" t="str">
            <v>Coopfood;COOP;MIENNAM</v>
          </cell>
          <cell r="F1102" t="str">
            <v/>
          </cell>
          <cell r="G1102">
            <v>60</v>
          </cell>
          <cell r="H1102">
            <v>0</v>
          </cell>
          <cell r="I1102" t="str">
            <v>SG027</v>
          </cell>
          <cell r="J1102" t="str">
            <v>Trần Hạo Nhị</v>
          </cell>
          <cell r="K1102" t="str">
            <v>Việt Nam</v>
          </cell>
          <cell r="L1102" t="str">
            <v>Hồ Chí Minh</v>
          </cell>
          <cell r="M1102" t="str">
            <v>Quận Tân Phú</v>
          </cell>
          <cell r="O1102" t="str">
            <v>COOP</v>
          </cell>
          <cell r="P1102" t="str">
            <v>CÔNG TY TNHH MTV THỰC PHẨM SAIGON CO.OP</v>
          </cell>
          <cell r="Q1102" t="str">
            <v>CÔNG TY TNHH MTV THƯƠNG MẠI VÀ DỊCH VỤ NGỌC THƠM</v>
          </cell>
        </row>
        <row r="1103">
          <cell r="A1103" t="str">
            <v>coop2157</v>
          </cell>
          <cell r="B1103" t="str">
            <v>Cửa Hàng Co.opFood CC Hoàng Quân 2</v>
          </cell>
          <cell r="C1103" t="str">
            <v>Căn số SH4-07, Tầng 1, Khối HQ4, Khu Chung cư CC1 - Khu 2 thuộc Khu 17 - Khu đô thị mới Nam thành phố, Đại lộ Nguyễn Văn Linh, phường Bình Đông, TP HCM</v>
          </cell>
          <cell r="E1103" t="str">
            <v>Coopfood;COOP;MIENNAM</v>
          </cell>
          <cell r="F1103" t="str">
            <v/>
          </cell>
          <cell r="G1103">
            <v>60</v>
          </cell>
          <cell r="H1103">
            <v>0</v>
          </cell>
          <cell r="I1103" t="str">
            <v>SG023</v>
          </cell>
          <cell r="J1103" t="str">
            <v>Nguyễn Quốc Thái</v>
          </cell>
          <cell r="K1103" t="str">
            <v>Việt Nam</v>
          </cell>
          <cell r="L1103" t="str">
            <v>Hồ Chí Minh</v>
          </cell>
          <cell r="M1103" t="str">
            <v>Huyện Bình Chánh</v>
          </cell>
          <cell r="O1103" t="str">
            <v>COOP</v>
          </cell>
          <cell r="P1103" t="str">
            <v>CÔNG TY TNHH MTV THỰC PHẨM SAIGON CO.OP</v>
          </cell>
          <cell r="Q1103" t="str">
            <v>CÔNG TY TNHH MTV THƯƠNG MẠI VÀ DỊCH VỤ NGỌC THƠM</v>
          </cell>
        </row>
        <row r="1104">
          <cell r="A1104" t="str">
            <v>coop2158</v>
          </cell>
          <cell r="B1104" t="str">
            <v>Cửa Hàng Co.opFood CC Lavita Charm</v>
          </cell>
          <cell r="C1104" t="str">
            <v>Số 0.15, Tầng 1+2 (Lầu Trệt + 1), Khối A, chung cư Lavita Charm, 58 Đường số 1, khu nhà Lilama 45.1, Phường Thủ Đức, TP HCM</v>
          </cell>
          <cell r="E1104" t="str">
            <v>Coopfood;COOP;MIENNAM</v>
          </cell>
          <cell r="F1104" t="str">
            <v/>
          </cell>
          <cell r="G1104">
            <v>60</v>
          </cell>
          <cell r="H1104">
            <v>0</v>
          </cell>
          <cell r="I1104" t="str">
            <v>SG026</v>
          </cell>
          <cell r="J1104" t="str">
            <v>Nguyễn Văn Vinh</v>
          </cell>
          <cell r="K1104" t="str">
            <v>Việt Nam</v>
          </cell>
          <cell r="L1104" t="str">
            <v>Hồ Chí Minh</v>
          </cell>
          <cell r="M1104" t="str">
            <v>Quận Thủ Đức</v>
          </cell>
          <cell r="O1104" t="str">
            <v>COOP</v>
          </cell>
          <cell r="P1104" t="str">
            <v>CÔNG TY TNHH MTV THỰC PHẨM SAIGON CO.OP</v>
          </cell>
          <cell r="Q1104" t="str">
            <v>CÔNG TY TNHH MTV THƯƠNG MẠI VÀ DỊCH VỤ NGỌC THƠM</v>
          </cell>
        </row>
        <row r="1105">
          <cell r="A1105" t="str">
            <v>coop2159</v>
          </cell>
          <cell r="B1105" t="str">
            <v>Cửa Hàng Co.opFood Lê Văn Thọ 561</v>
          </cell>
          <cell r="C1105" t="str">
            <v>561 Lê Văn Thọ, P.14, Q.Gò Vấp, TP.HCM</v>
          </cell>
          <cell r="E1105" t="str">
            <v>Coopfood;COOP;MIENNAM</v>
          </cell>
          <cell r="F1105" t="str">
            <v/>
          </cell>
          <cell r="G1105">
            <v>60</v>
          </cell>
          <cell r="H1105">
            <v>0</v>
          </cell>
          <cell r="I1105" t="str">
            <v>SG005</v>
          </cell>
          <cell r="J1105" t="str">
            <v>Thái Quang Hải</v>
          </cell>
          <cell r="K1105" t="str">
            <v>Việt Nam</v>
          </cell>
          <cell r="L1105" t="str">
            <v>Hồ Chí Minh</v>
          </cell>
          <cell r="M1105" t="str">
            <v>Quận Gò Vấp</v>
          </cell>
          <cell r="O1105" t="str">
            <v>COOP</v>
          </cell>
          <cell r="P1105" t="str">
            <v>CÔNG TY TNHH MTV THỰC PHẨM SAIGON CO.OP</v>
          </cell>
          <cell r="Q1105" t="str">
            <v>CÔNG TY TNHH MTV THƯƠNG MẠI VÀ DỊCH VỤ NGỌC THƠM</v>
          </cell>
        </row>
        <row r="1106">
          <cell r="A1106" t="str">
            <v>coop2161</v>
          </cell>
          <cell r="B1106" t="str">
            <v>Cửa hàng Co.op Food CC Sunrise Riverside</v>
          </cell>
          <cell r="C1106" t="str">
            <v>Căn hộ K.1.11 và K.1.12, tầng 1, Tháp K, thuộc Dự án Khu nhà ở xã Phước Kiển (Lô G và Lô E), Ấp 5, Xã Phước Kiển, Huyện Nhà Bè, HCM</v>
          </cell>
          <cell r="E1106" t="str">
            <v>Coopfood;COOP;MIENNAM</v>
          </cell>
          <cell r="F1106" t="str">
            <v/>
          </cell>
          <cell r="G1106">
            <v>60</v>
          </cell>
          <cell r="H1106">
            <v>0</v>
          </cell>
          <cell r="I1106" t="str">
            <v>SG009</v>
          </cell>
          <cell r="J1106" t="str">
            <v>Hứa Thị Ngọc Thơ</v>
          </cell>
          <cell r="K1106" t="str">
            <v>Việt Nam</v>
          </cell>
          <cell r="L1106" t="str">
            <v>Hồ Chí Minh</v>
          </cell>
          <cell r="M1106" t="str">
            <v>Huyện Nhà Bè</v>
          </cell>
          <cell r="O1106" t="str">
            <v>COOP</v>
          </cell>
          <cell r="P1106" t="str">
            <v>CÔNG TY TNHH MTV THỰC PHẨM SAIGON CO.OP</v>
          </cell>
          <cell r="Q1106" t="str">
            <v>CÔNG TY TNHH MTV THƯƠNG MẠI VÀ DỊCH VỤ NGỌC THƠM</v>
          </cell>
        </row>
        <row r="1107">
          <cell r="A1107" t="str">
            <v>coop2162</v>
          </cell>
          <cell r="B1107" t="str">
            <v>Cửa hàng Co.op Food CC Hoàng Anh Gold House</v>
          </cell>
          <cell r="C1107" t="str">
            <v>Nhà thương mại dịch vụ số 1.3, Khu B1, Khu nhà ở xã Phước Kiển (Hoàng Anh Gold House), đường Lê Văn Lương, Xã Nhà Bè, TP HCM</v>
          </cell>
          <cell r="E1107" t="str">
            <v>Coopfood;COOP;MIENNAM</v>
          </cell>
          <cell r="F1107" t="str">
            <v/>
          </cell>
          <cell r="G1107">
            <v>60</v>
          </cell>
          <cell r="H1107">
            <v>0</v>
          </cell>
          <cell r="I1107" t="str">
            <v>SG009</v>
          </cell>
          <cell r="J1107" t="str">
            <v>Hứa Thị Ngọc Thơ</v>
          </cell>
          <cell r="K1107" t="str">
            <v>Việt Nam</v>
          </cell>
          <cell r="L1107" t="str">
            <v>Hồ Chí Minh</v>
          </cell>
          <cell r="M1107" t="str">
            <v>Huyện Nhà Bè</v>
          </cell>
          <cell r="O1107" t="str">
            <v>COOP</v>
          </cell>
          <cell r="P1107" t="str">
            <v>CÔNG TY TNHH MTV THỰC PHẨM SAIGON CO.OP</v>
          </cell>
          <cell r="Q1107" t="str">
            <v>CÔNG TY TNHH MTV THƯƠNG MẠI VÀ DỊCH VỤ NGỌC THƠM</v>
          </cell>
        </row>
        <row r="1108">
          <cell r="A1108" t="str">
            <v>coop2163</v>
          </cell>
          <cell r="B1108" t="str">
            <v>Cửa hàng Co.op Food Lý Chiêu Hoàng 113</v>
          </cell>
          <cell r="C1108" t="str">
            <v>113 Lý Chiêu Hoàng, Phường Bình Phú, TP HCM</v>
          </cell>
          <cell r="E1108" t="str">
            <v>Coopfood;COOP;MIENNAM</v>
          </cell>
          <cell r="F1108" t="str">
            <v/>
          </cell>
          <cell r="G1108">
            <v>60</v>
          </cell>
          <cell r="H1108">
            <v>0</v>
          </cell>
          <cell r="I1108" t="str">
            <v>SG023</v>
          </cell>
          <cell r="J1108" t="str">
            <v>Nguyễn Quốc Thái</v>
          </cell>
          <cell r="K1108" t="str">
            <v>Việt Nam</v>
          </cell>
          <cell r="L1108" t="str">
            <v>Hồ Chí Minh</v>
          </cell>
          <cell r="M1108" t="str">
            <v>Quận 6</v>
          </cell>
          <cell r="O1108" t="str">
            <v>COOP</v>
          </cell>
          <cell r="P1108" t="str">
            <v>CÔNG TY TNHH MTV THỰC PHẨM SAIGON CO.OP</v>
          </cell>
          <cell r="Q1108" t="str">
            <v>CÔNG TY TNHH MTV THƯƠNG MẠI VÀ DỊCH VỤ NGỌC THƠM</v>
          </cell>
        </row>
        <row r="1109">
          <cell r="A1109" t="str">
            <v>coop2164</v>
          </cell>
          <cell r="B1109" t="str">
            <v>Cửa hàng Co.op Food CC Hausneo</v>
          </cell>
          <cell r="C1109" t="str">
            <v>Căn hộ B.0.03 Lô B, chung cư Bảo Minh EZLAND (HausNeo), số 02 đường số 11, Phường Long Trường, TP HCM</v>
          </cell>
          <cell r="E1109" t="str">
            <v>Coopfood;COOP;MIENNAM</v>
          </cell>
          <cell r="F1109" t="str">
            <v/>
          </cell>
          <cell r="G1109">
            <v>60</v>
          </cell>
          <cell r="H1109">
            <v>0</v>
          </cell>
          <cell r="I1109" t="str">
            <v>SG026</v>
          </cell>
          <cell r="J1109" t="str">
            <v>Nguyễn Văn Vinh</v>
          </cell>
          <cell r="K1109" t="str">
            <v>Việt Nam</v>
          </cell>
          <cell r="L1109" t="str">
            <v>Hồ Chí Minh</v>
          </cell>
          <cell r="M1109" t="str">
            <v>Quận Thủ Đức</v>
          </cell>
          <cell r="O1109" t="str">
            <v>COOP</v>
          </cell>
          <cell r="P1109" t="str">
            <v>CÔNG TY TNHH MTV THỰC PHẨM SAIGON CO.OP</v>
          </cell>
          <cell r="Q1109" t="str">
            <v>CÔNG TY TNHH MTV THƯƠNG MẠI VÀ DỊCH VỤ NGỌC THƠM</v>
          </cell>
        </row>
        <row r="1110">
          <cell r="A1110" t="str">
            <v>coop2168</v>
          </cell>
          <cell r="B1110" t="str">
            <v>Cửa Hàng Co.opFood Bình Thới 205</v>
          </cell>
          <cell r="C1110" t="str">
            <v>205-205A Bình Thới, phường 10, quận 11, thành phố Hồ Chí Minh</v>
          </cell>
          <cell r="E1110" t="str">
            <v>Coopfood;COOP;MIENNAM</v>
          </cell>
          <cell r="F1110" t="str">
            <v/>
          </cell>
          <cell r="G1110">
            <v>60</v>
          </cell>
          <cell r="H1110">
            <v>0</v>
          </cell>
          <cell r="I1110" t="str">
            <v>SG023</v>
          </cell>
          <cell r="J1110" t="str">
            <v>Nguyễn Quốc Thái</v>
          </cell>
          <cell r="K1110" t="str">
            <v>Việt Nam</v>
          </cell>
          <cell r="L1110" t="str">
            <v>Hồ Chí Minh</v>
          </cell>
          <cell r="M1110" t="str">
            <v>Quận 11</v>
          </cell>
          <cell r="O1110" t="str">
            <v>COOP</v>
          </cell>
          <cell r="P1110" t="str">
            <v>CÔNG TY TNHH MTV THỰC PHẨM SAIGON CO.OP</v>
          </cell>
          <cell r="Q1110" t="str">
            <v>CÔNG TY TNHH MTV THƯƠNG MẠI VÀ DỊCH VỤ NGỌC THƠM</v>
          </cell>
        </row>
        <row r="1111">
          <cell r="A1111" t="str">
            <v>coop2169</v>
          </cell>
          <cell r="B1111" t="str">
            <v>Cửa Hàng Co.opFood Kha Vạn Cân 557</v>
          </cell>
          <cell r="C1111" t="str">
            <v>557 phường Kha Vạn Cân, khu phố 6, phường Linh Đông, thành phố Thủ Đức, thành phố Hồ Chí Minh, Việt Nam</v>
          </cell>
          <cell r="E1111" t="str">
            <v>Coopfood;COOP;MIENNAM</v>
          </cell>
          <cell r="F1111" t="str">
            <v/>
          </cell>
          <cell r="G1111">
            <v>60</v>
          </cell>
          <cell r="H1111">
            <v>0</v>
          </cell>
          <cell r="I1111" t="str">
            <v>SG026</v>
          </cell>
          <cell r="J1111" t="str">
            <v>Nguyễn Văn Vinh</v>
          </cell>
          <cell r="K1111" t="str">
            <v>Việt Nam</v>
          </cell>
          <cell r="L1111" t="str">
            <v>Hồ Chí Minh</v>
          </cell>
          <cell r="M1111" t="str">
            <v>Quận Thủ Đức</v>
          </cell>
          <cell r="N1111" t="str">
            <v>Phường Linh Đông</v>
          </cell>
          <cell r="O1111" t="str">
            <v>COOP</v>
          </cell>
          <cell r="P1111" t="str">
            <v>CÔNG TY TNHH MTV THỰC PHẨM SAIGON CO.OP</v>
          </cell>
          <cell r="Q1111" t="str">
            <v>CÔNG TY TNHH MTV THƯƠNG MẠI VÀ DỊCH VỤ NGỌC THƠM</v>
          </cell>
        </row>
        <row r="1112">
          <cell r="A1112" t="str">
            <v>coop217</v>
          </cell>
          <cell r="B1112" t="str">
            <v>Cửa Hàng Co.opFood Lê Văn Sỹ</v>
          </cell>
          <cell r="C1112" t="str">
            <v>209 Lê Văn Sỹ, Phường Nhiêu Lộc, TP HCM</v>
          </cell>
          <cell r="E1112" t="str">
            <v>Coopfood;COOP;MIENNAM</v>
          </cell>
          <cell r="F1112" t="str">
            <v/>
          </cell>
          <cell r="G1112">
            <v>60</v>
          </cell>
          <cell r="H1112">
            <v>0</v>
          </cell>
          <cell r="I1112" t="str">
            <v>SG026</v>
          </cell>
          <cell r="J1112" t="str">
            <v>Nguyễn Văn Vinh</v>
          </cell>
          <cell r="K1112" t="str">
            <v>Việt Nam</v>
          </cell>
          <cell r="L1112" t="str">
            <v>Hồ Chí Minh</v>
          </cell>
          <cell r="M1112" t="str">
            <v>Quận 3</v>
          </cell>
          <cell r="O1112" t="str">
            <v>COOP</v>
          </cell>
          <cell r="P1112" t="str">
            <v>CÔNG TY TNHH MTV THỰC PHẨM SAIGON CO.OP</v>
          </cell>
          <cell r="Q1112" t="str">
            <v>CÔNG TY TNHH MTV THƯƠNG MẠI VÀ DỊCH VỤ NGỌC THƠM</v>
          </cell>
        </row>
        <row r="1113">
          <cell r="A1113" t="str">
            <v>coop2170</v>
          </cell>
          <cell r="B1113" t="str">
            <v>Cửa Hàng Co.opFood Lạc Long Quân 87</v>
          </cell>
          <cell r="C1113" t="str">
            <v>87 Lạc Long Quân, phường Minh Phụng, TP HCM</v>
          </cell>
          <cell r="E1113" t="str">
            <v>Coopfood;COOP;MIENNAM</v>
          </cell>
          <cell r="F1113" t="str">
            <v/>
          </cell>
          <cell r="G1113">
            <v>60</v>
          </cell>
          <cell r="H1113">
            <v>0</v>
          </cell>
          <cell r="I1113" t="str">
            <v>SG023</v>
          </cell>
          <cell r="J1113" t="str">
            <v>Nguyễn Quốc Thái</v>
          </cell>
          <cell r="K1113" t="str">
            <v>Việt Nam</v>
          </cell>
          <cell r="L1113" t="str">
            <v>Hồ Chí Minh</v>
          </cell>
          <cell r="M1113" t="str">
            <v>Quận 11</v>
          </cell>
          <cell r="O1113" t="str">
            <v>COOP</v>
          </cell>
          <cell r="P1113" t="str">
            <v>CÔNG TY TNHH MTV THỰC PHẨM SAIGON CO.OP</v>
          </cell>
          <cell r="Q1113" t="str">
            <v>CÔNG TY TNHH MTV THƯƠNG MẠI VÀ DỊCH VỤ NGỌC THƠM</v>
          </cell>
        </row>
        <row r="1114">
          <cell r="A1114" t="str">
            <v>coop2171</v>
          </cell>
          <cell r="B1114" t="str">
            <v>Cửa Hàng Co.opFood Chung Cư Hà Đô</v>
          </cell>
          <cell r="C1114" t="str">
            <v>Số 0.03 tầng trệt lô B, chung cư Hà Đô, đường Nguyễn Văn Công, phường Hạnh Thông, TP HCM</v>
          </cell>
          <cell r="E1114" t="str">
            <v>Coopfood;COOP;MIENNAM</v>
          </cell>
          <cell r="F1114" t="str">
            <v/>
          </cell>
          <cell r="G1114">
            <v>60</v>
          </cell>
          <cell r="H1114">
            <v>0</v>
          </cell>
          <cell r="I1114" t="str">
            <v>SG023</v>
          </cell>
          <cell r="J1114" t="str">
            <v>Nguyễn Quốc Thái</v>
          </cell>
          <cell r="K1114" t="str">
            <v>Việt Nam</v>
          </cell>
          <cell r="L1114" t="str">
            <v>Hồ Chí Minh</v>
          </cell>
          <cell r="M1114" t="str">
            <v>Quận Gò Vấp</v>
          </cell>
          <cell r="O1114" t="str">
            <v>COOP</v>
          </cell>
          <cell r="P1114" t="str">
            <v>CÔNG TY TNHH MTV THỰC PHẨM SAIGON CO.OP</v>
          </cell>
          <cell r="Q1114" t="str">
            <v>CÔNG TY TNHH MTV THƯƠNG MẠI VÀ DỊCH VỤ NGỌC THƠM</v>
          </cell>
        </row>
        <row r="1115">
          <cell r="A1115" t="str">
            <v>COOP2172</v>
          </cell>
          <cell r="B1115" t="str">
            <v>Cửa hàng Co.op Food CC Centum Wealth Complex</v>
          </cell>
          <cell r="C1115" t="str">
            <v>Căn 0.02 và 0.03 tại tầng 1,2 Khối A1, Khu phức hợp Bách Phú Thịnh (Centum Wealth Complex), số 2A đường Phan Chu Trinh, phường Tăng Nhớn Phú, TP HCM</v>
          </cell>
          <cell r="E1115" t="str">
            <v>COOP; Coopfood; MIENNAM</v>
          </cell>
          <cell r="H1115">
            <v>0</v>
          </cell>
          <cell r="I1115" t="str">
            <v>SG026</v>
          </cell>
          <cell r="J1115" t="str">
            <v>Nguyễn Văn Vinh</v>
          </cell>
          <cell r="K1115" t="str">
            <v>Việt Nam</v>
          </cell>
          <cell r="L1115" t="str">
            <v>Hồ Chí Minh</v>
          </cell>
          <cell r="M1115" t="str">
            <v>Quận Thủ Đức</v>
          </cell>
          <cell r="O1115" t="str">
            <v>COOP</v>
          </cell>
          <cell r="P1115" t="str">
            <v>CÔNG TY TNHH MTV THỰC PHẨM SAIGON CO.OP</v>
          </cell>
          <cell r="Q1115" t="str">
            <v>CÔNG TY TNHH MTV THƯƠNG MẠI VÀ DỊCH VỤ NGỌC THƠM</v>
          </cell>
        </row>
        <row r="1116">
          <cell r="A1116" t="str">
            <v>coop2174</v>
          </cell>
          <cell r="B1116" t="str">
            <v>Cửa Hàng Co.opFood Chung cư Cityland</v>
          </cell>
          <cell r="C1116" t="str">
            <v>Lô TM P5-00.08, nhà chung cư thuộc Khu Dân cư Cityland Z751 Khu B và D (KDC Cityland Park Hill), Phường 10, quận Gò Vấp, thành phố Hồ Chí Minh</v>
          </cell>
          <cell r="E1116" t="str">
            <v>Coopfood;COOP;MIENNAM</v>
          </cell>
          <cell r="F1116" t="str">
            <v/>
          </cell>
          <cell r="G1116">
            <v>60</v>
          </cell>
          <cell r="H1116">
            <v>0</v>
          </cell>
          <cell r="I1116" t="str">
            <v>SG005</v>
          </cell>
          <cell r="J1116" t="str">
            <v>Thái Quang Hải</v>
          </cell>
          <cell r="K1116" t="str">
            <v>Việt Nam</v>
          </cell>
          <cell r="L1116" t="str">
            <v>Hồ Chí Minh</v>
          </cell>
          <cell r="M1116" t="str">
            <v>Quận Gò Vấp</v>
          </cell>
          <cell r="N1116" t="str">
            <v>Phường 10</v>
          </cell>
          <cell r="O1116" t="str">
            <v>COOP</v>
          </cell>
          <cell r="P1116" t="str">
            <v>CÔNG TY TNHH MTV THỰC PHẨM SAIGON CO.OP</v>
          </cell>
          <cell r="Q1116" t="str">
            <v>CÔNG TY TNHH MTV THƯƠNG MẠI VÀ DỊCH VỤ NGỌC THƠM</v>
          </cell>
        </row>
        <row r="1117">
          <cell r="A1117" t="str">
            <v>Coop2175</v>
          </cell>
          <cell r="B1117" t="str">
            <v>Cửa hàng Co.opfood Nguyên Hồng</v>
          </cell>
          <cell r="C1117" t="str">
            <v>84 Nguyên Hồng, Phường Hạnh Thông, TP HCM</v>
          </cell>
          <cell r="E1117" t="str">
            <v>COOP; Coopfood; MIENNAM</v>
          </cell>
          <cell r="H1117">
            <v>0</v>
          </cell>
          <cell r="I1117" t="str">
            <v>SG023</v>
          </cell>
          <cell r="J1117" t="str">
            <v>Nguyễn Quốc Thái</v>
          </cell>
          <cell r="K1117" t="str">
            <v>Việt Nam</v>
          </cell>
          <cell r="L1117" t="str">
            <v>Hồ Chí Minh</v>
          </cell>
          <cell r="M1117" t="str">
            <v>Quận Gò Vấp</v>
          </cell>
          <cell r="O1117" t="str">
            <v>COOP</v>
          </cell>
          <cell r="P1117" t="str">
            <v>CÔNG TY TNHH MTV THỰC PHẨM SAIGON CO.OP</v>
          </cell>
          <cell r="Q1117" t="str">
            <v>CÔNG TY TNHH MTV THƯƠNG MẠI VÀ DỊCH VỤ NGỌC THƠM</v>
          </cell>
        </row>
        <row r="1118">
          <cell r="A1118" t="str">
            <v>Coop2176</v>
          </cell>
          <cell r="B1118" t="str">
            <v>Cửa hàng Co.opFood CC Sky 9</v>
          </cell>
          <cell r="C1118" t="str">
            <v>Sô 0.08 và 0.09, Khối 2, Tầng trệt, Khu chung cư cao tầng tại số 61 - 63, đường số 1, phường Long Trường, TP HCM</v>
          </cell>
          <cell r="E1118" t="str">
            <v>COOP; Coopfood; MIENNAM</v>
          </cell>
          <cell r="H1118">
            <v>0</v>
          </cell>
          <cell r="I1118" t="str">
            <v>SG026</v>
          </cell>
          <cell r="J1118" t="str">
            <v>Nguyễn Văn Vinh</v>
          </cell>
          <cell r="K1118" t="str">
            <v>Việt Nam</v>
          </cell>
          <cell r="L1118" t="str">
            <v>Hồ Chí Minh</v>
          </cell>
          <cell r="M1118" t="str">
            <v>Quận Thủ Đức</v>
          </cell>
          <cell r="O1118" t="str">
            <v>COOP</v>
          </cell>
          <cell r="P1118" t="str">
            <v>CÔNG TY TNHH MTV THỰC PHẨM SAIGON CO.OP</v>
          </cell>
          <cell r="Q1118" t="str">
            <v>CÔNG TY TNHH MTV THƯƠNG MẠI VÀ DỊCH VỤ NGỌC THƠM</v>
          </cell>
        </row>
        <row r="1119">
          <cell r="A1119" t="str">
            <v>coop2177</v>
          </cell>
          <cell r="B1119" t="str">
            <v>Cửa Hàng Co.opFood Lương Thế Vinh 30</v>
          </cell>
          <cell r="C1119" t="str">
            <v>30 đường Lương Thé Vinh, phường Tân Phú, TP HCM</v>
          </cell>
          <cell r="E1119" t="str">
            <v>Coopfood;COOP;MIENNAM</v>
          </cell>
          <cell r="F1119" t="str">
            <v/>
          </cell>
          <cell r="G1119">
            <v>60</v>
          </cell>
          <cell r="H1119">
            <v>0</v>
          </cell>
          <cell r="I1119" t="str">
            <v>SG027</v>
          </cell>
          <cell r="J1119" t="str">
            <v>Trần Hạo Nhị</v>
          </cell>
          <cell r="K1119" t="str">
            <v>Việt Nam</v>
          </cell>
          <cell r="L1119" t="str">
            <v>Hồ Chí Minh</v>
          </cell>
          <cell r="M1119" t="str">
            <v>Quận Tân Phú</v>
          </cell>
          <cell r="O1119" t="str">
            <v>COOP</v>
          </cell>
          <cell r="P1119" t="str">
            <v>CÔNG TY TNHH MTV THỰC PHẨM SAIGON CO.OP</v>
          </cell>
          <cell r="Q1119" t="str">
            <v>CÔNG TY TNHH MTV THƯƠNG MẠI VÀ DỊCH VỤ NGỌC THƠM</v>
          </cell>
        </row>
        <row r="1120">
          <cell r="A1120" t="str">
            <v>coop2178</v>
          </cell>
          <cell r="B1120" t="str">
            <v>Cửa Hàng Co.opFood CC Rainbow S1.07</v>
          </cell>
          <cell r="C1120" t="str">
            <v>Cửa hàng số 1.14, Tòa nhà S1.07, Khu A - Dự án khu dân cư và công viên Phước Thiện, 512 Nguyễn Xiển, Phường Long Bình, TP HCM</v>
          </cell>
          <cell r="E1120" t="str">
            <v>Coopfood;COOP;MIENNAM</v>
          </cell>
          <cell r="F1120" t="str">
            <v/>
          </cell>
          <cell r="G1120">
            <v>60</v>
          </cell>
          <cell r="H1120">
            <v>0</v>
          </cell>
          <cell r="I1120" t="str">
            <v>SG026</v>
          </cell>
          <cell r="J1120" t="str">
            <v>Nguyễn Văn Vinh</v>
          </cell>
          <cell r="K1120" t="str">
            <v>Việt Nam</v>
          </cell>
          <cell r="L1120" t="str">
            <v>Hồ Chí Minh</v>
          </cell>
          <cell r="M1120" t="str">
            <v>Quận 9</v>
          </cell>
          <cell r="O1120" t="str">
            <v>COOP</v>
          </cell>
          <cell r="P1120" t="str">
            <v>CÔNG TY TNHH MTV THỰC PHẨM SAIGON CO.OP</v>
          </cell>
          <cell r="Q1120" t="str">
            <v>CÔNG TY TNHH MTV THƯƠNG MẠI VÀ DỊCH VỤ NGỌC THƠM</v>
          </cell>
        </row>
        <row r="1121">
          <cell r="A1121" t="str">
            <v>coop2179</v>
          </cell>
          <cell r="B1121" t="str">
            <v>Cửa Hàng Co.opFood CC Rainbow S3.02</v>
          </cell>
          <cell r="C1121" t="str">
            <v>Cửa hàng số 1.03, tầng 1, Tòa nhà chung cư S3,02, Khu A - Dự án khu dân cư và công viên Phước Thiện, 512 Nguyễn Xiển, Phường Long Bình, TP HCM</v>
          </cell>
          <cell r="E1121" t="str">
            <v>Coopfood;COOP;MIENNAM</v>
          </cell>
          <cell r="F1121" t="str">
            <v/>
          </cell>
          <cell r="G1121">
            <v>60</v>
          </cell>
          <cell r="H1121">
            <v>0</v>
          </cell>
          <cell r="I1121" t="str">
            <v>SG026</v>
          </cell>
          <cell r="J1121" t="str">
            <v>Nguyễn Văn Vinh</v>
          </cell>
          <cell r="K1121" t="str">
            <v>Việt Nam</v>
          </cell>
          <cell r="L1121" t="str">
            <v>Hồ Chí Minh</v>
          </cell>
          <cell r="M1121" t="str">
            <v>Quận 9</v>
          </cell>
          <cell r="O1121" t="str">
            <v>COOP</v>
          </cell>
          <cell r="P1121" t="str">
            <v>CÔNG TY TNHH MTV THỰC PHẨM SAIGON CO.OP</v>
          </cell>
          <cell r="Q1121" t="str">
            <v>CÔNG TY TNHH MTV THƯƠNG MẠI VÀ DỊCH VỤ NGỌC THƠM</v>
          </cell>
        </row>
        <row r="1122">
          <cell r="A1122" t="str">
            <v>coop2180</v>
          </cell>
          <cell r="B1122" t="str">
            <v>Cửa hàng Co.opFood CC Origami S10.03</v>
          </cell>
          <cell r="C1122" t="str">
            <v>Số 1.05, tầng 1, Tòa nhà chung cư S10.03, thuộc khu nhà ở cao tầng - Dự án Khu dân cư và công viên Phước Thiện, 88 Phước Thiện, Phường Long Bình, TP HCM</v>
          </cell>
          <cell r="E1122" t="str">
            <v>Coopfood;COOP;MIENNAM</v>
          </cell>
          <cell r="F1122" t="str">
            <v/>
          </cell>
          <cell r="G1122">
            <v>60</v>
          </cell>
          <cell r="H1122">
            <v>0</v>
          </cell>
          <cell r="I1122" t="str">
            <v>SG026</v>
          </cell>
          <cell r="J1122" t="str">
            <v>Nguyễn Văn Vinh</v>
          </cell>
          <cell r="K1122" t="str">
            <v>Việt Nam</v>
          </cell>
          <cell r="L1122" t="str">
            <v>Hồ Chí Minh</v>
          </cell>
          <cell r="M1122" t="str">
            <v>Quận 9</v>
          </cell>
          <cell r="N1122" t="str">
            <v>Phường Long Bình</v>
          </cell>
          <cell r="O1122" t="str">
            <v>COOP</v>
          </cell>
          <cell r="P1122" t="str">
            <v>CÔNG TY TNHH MTV THỰC PHẨM SAIGON CO.OP</v>
          </cell>
          <cell r="Q1122" t="str">
            <v>CÔNG TY TNHH MTV THƯƠNG MẠI VÀ DỊCH VỤ NGỌC THƠM</v>
          </cell>
        </row>
        <row r="1123">
          <cell r="A1123" t="str">
            <v>coop2181</v>
          </cell>
          <cell r="B1123" t="str">
            <v>Cửa hàng Co.opFood CC Origami S10.07</v>
          </cell>
          <cell r="C1123" t="str">
            <v>Cửa hàng số 1.05, tầng 1, Tòa nhà chung cư số S10.07, thuộc khu nhà ở cao tầng - Dự án Khu dân cư và công viên Phước Thiện, 88 Phước Thiện, khu phố Phước Thiện, Phường Long Bình, Thành phố Thủ Đức, Thành phố Hồ Chí Minh</v>
          </cell>
          <cell r="E1123" t="str">
            <v>Coopfood;COOP;MIENNAM</v>
          </cell>
          <cell r="F1123" t="str">
            <v/>
          </cell>
          <cell r="G1123">
            <v>60</v>
          </cell>
          <cell r="H1123">
            <v>0</v>
          </cell>
          <cell r="I1123" t="str">
            <v>SG011</v>
          </cell>
          <cell r="J1123" t="str">
            <v>Trương Quang Thanh</v>
          </cell>
          <cell r="K1123" t="str">
            <v>Việt Nam</v>
          </cell>
          <cell r="L1123" t="str">
            <v>Hồ Chí Minh</v>
          </cell>
          <cell r="M1123" t="str">
            <v>Quận 9</v>
          </cell>
          <cell r="N1123" t="str">
            <v>Phường Long Bình</v>
          </cell>
          <cell r="O1123" t="str">
            <v>COOP</v>
          </cell>
          <cell r="P1123" t="str">
            <v>CÔNG TY TNHH MTV THỰC PHẨM SAIGON CO.OP</v>
          </cell>
          <cell r="Q1123" t="str">
            <v>CÔNG TY TNHH MTV THƯƠNG MẠI VÀ DỊCH VỤ NGỌC THƠM</v>
          </cell>
        </row>
        <row r="1124">
          <cell r="A1124" t="str">
            <v>coop2182</v>
          </cell>
          <cell r="B1124" t="str">
            <v>Cửa hàng Co.opFood CC Origami S8.01</v>
          </cell>
          <cell r="C1124" t="str">
            <v>Cửa hàng số 1.09, tầng 1, Tòa nhà chung cư số S8.01, thuộc Khu nhà ở cao tầng - Dự án khu dân cư và công viên Phước Thiện, 88 Phước Thiện, Phường Long Bình, TP HCM</v>
          </cell>
          <cell r="E1124" t="str">
            <v>Coopfood;COOP;MIENNAM</v>
          </cell>
          <cell r="F1124" t="str">
            <v/>
          </cell>
          <cell r="G1124">
            <v>60</v>
          </cell>
          <cell r="H1124">
            <v>0</v>
          </cell>
          <cell r="I1124" t="str">
            <v>SG026</v>
          </cell>
          <cell r="J1124" t="str">
            <v>Nguyễn Văn Vinh</v>
          </cell>
          <cell r="K1124" t="str">
            <v>Việt Nam</v>
          </cell>
          <cell r="L1124" t="str">
            <v>Hồ Chí Minh</v>
          </cell>
          <cell r="M1124" t="str">
            <v>Quận 9</v>
          </cell>
          <cell r="O1124" t="str">
            <v>COOP</v>
          </cell>
          <cell r="P1124" t="str">
            <v>CÔNG TY TNHH MTV THỰC PHẨM SAIGON CO.OP</v>
          </cell>
          <cell r="Q1124" t="str">
            <v>CÔNG TY TNHH MTV THƯƠNG MẠI VÀ DỊCH VỤ NGỌC THƠM</v>
          </cell>
        </row>
        <row r="1125">
          <cell r="A1125" t="str">
            <v>coop2183</v>
          </cell>
          <cell r="B1125" t="str">
            <v>Cửa hàng Co.opFood CC Origami S7.03</v>
          </cell>
          <cell r="C1125" t="str">
            <v>Cửa hàng số 1.04, tầng 1, Tòa nhà chung cư số S7.03, thuộc Khu nhà ở cao tầng - Dự án khu dân cư và công viên Phước Thiện, 88 Phước Thiện, Phường Long Bình, TP HCM</v>
          </cell>
          <cell r="E1125" t="str">
            <v>Coopfood;COOP;MIENNAM</v>
          </cell>
          <cell r="F1125" t="str">
            <v/>
          </cell>
          <cell r="G1125">
            <v>60</v>
          </cell>
          <cell r="H1125">
            <v>0</v>
          </cell>
          <cell r="I1125" t="str">
            <v>SG026</v>
          </cell>
          <cell r="J1125" t="str">
            <v>Nguyễn Văn Vinh</v>
          </cell>
          <cell r="K1125" t="str">
            <v>Việt Nam</v>
          </cell>
          <cell r="L1125" t="str">
            <v>Hồ Chí Minh</v>
          </cell>
          <cell r="M1125" t="str">
            <v>Quận 9</v>
          </cell>
          <cell r="O1125" t="str">
            <v>COOP</v>
          </cell>
          <cell r="P1125" t="str">
            <v>CÔNG TY TNHH MTV THỰC PHẨM SAIGON CO.OP</v>
          </cell>
          <cell r="Q1125" t="str">
            <v>CÔNG TY TNHH MTV THƯƠNG MẠI VÀ DỊCH VỤ NGỌC THƠM</v>
          </cell>
        </row>
        <row r="1126">
          <cell r="A1126" t="str">
            <v>Coop2184</v>
          </cell>
          <cell r="B1126" t="str">
            <v>Coopfood CC Happy City</v>
          </cell>
          <cell r="C1126" t="str">
            <v>Tầng trệt (tầng 1), khối nhà B, chung cư Lô số 1, Dự án Khu dân cư Hạnh Phúc, Lô 11B, xã Bình Hưng, TP HCM</v>
          </cell>
          <cell r="E1126" t="str">
            <v>COOP; MIENNAM</v>
          </cell>
          <cell r="H1126">
            <v>0</v>
          </cell>
          <cell r="I1126" t="str">
            <v>SG023</v>
          </cell>
          <cell r="J1126" t="str">
            <v>Nguyễn Quốc Thái</v>
          </cell>
          <cell r="K1126" t="str">
            <v>Việt Nam</v>
          </cell>
          <cell r="L1126" t="str">
            <v>Hồ Chí Minh</v>
          </cell>
          <cell r="M1126" t="str">
            <v>Huyện Bình Chánh</v>
          </cell>
          <cell r="O1126" t="str">
            <v>COOP</v>
          </cell>
          <cell r="P1126" t="str">
            <v>CÔNG TY TNHH MTV THỰC PHẨM SAIGON CO.OP</v>
          </cell>
          <cell r="Q1126" t="str">
            <v>CÔNG TY TNHH MTV THƯƠNG MẠI VÀ DỊCH VỤ NGỌC THƠM</v>
          </cell>
        </row>
        <row r="1127">
          <cell r="A1127" t="str">
            <v>coop2185</v>
          </cell>
          <cell r="B1127" t="str">
            <v>Cửa hàng Co.opFood KDC Hiệp Bình</v>
          </cell>
          <cell r="C1127" t="str">
            <v>61/23B Đường số 48, Phường Hiệp Bình, TP HCM</v>
          </cell>
          <cell r="E1127" t="str">
            <v>Coopfood;COOP;MIENNAM</v>
          </cell>
          <cell r="F1127" t="str">
            <v/>
          </cell>
          <cell r="G1127">
            <v>60</v>
          </cell>
          <cell r="H1127">
            <v>0</v>
          </cell>
          <cell r="I1127" t="str">
            <v>SG026</v>
          </cell>
          <cell r="J1127" t="str">
            <v>Nguyễn Văn Vinh</v>
          </cell>
          <cell r="K1127" t="str">
            <v>Việt Nam</v>
          </cell>
          <cell r="L1127" t="str">
            <v>Hồ Chí Minh</v>
          </cell>
          <cell r="M1127" t="str">
            <v>Quận Thủ Đức</v>
          </cell>
          <cell r="O1127" t="str">
            <v>COOP</v>
          </cell>
          <cell r="P1127" t="str">
            <v>CÔNG TY TNHH MTV THỰC PHẨM SAIGON CO.OP</v>
          </cell>
          <cell r="Q1127" t="str">
            <v>CÔNG TY TNHH MTV THƯƠNG MẠI VÀ DỊCH VỤ NGỌC THƠM</v>
          </cell>
        </row>
        <row r="1128">
          <cell r="A1128" t="str">
            <v>coop2186</v>
          </cell>
          <cell r="B1128" t="str">
            <v>Cửa hàng Co.op Food 109 Lò Lu</v>
          </cell>
          <cell r="C1128" t="str">
            <v>Số 109 Lò Lu, phường Long Phước, TP HCM</v>
          </cell>
          <cell r="E1128" t="str">
            <v>Coopfood;COOP;MIENNAM</v>
          </cell>
          <cell r="F1128" t="str">
            <v/>
          </cell>
          <cell r="G1128">
            <v>60</v>
          </cell>
          <cell r="H1128">
            <v>0</v>
          </cell>
          <cell r="I1128" t="str">
            <v>SG026</v>
          </cell>
          <cell r="J1128" t="str">
            <v>Nguyễn Văn Vinh</v>
          </cell>
          <cell r="K1128" t="str">
            <v>Việt Nam</v>
          </cell>
          <cell r="L1128" t="str">
            <v>Hồ Chí Minh</v>
          </cell>
          <cell r="M1128" t="str">
            <v>Quận Thủ Đức</v>
          </cell>
          <cell r="O1128" t="str">
            <v>COOP</v>
          </cell>
          <cell r="P1128" t="str">
            <v>CÔNG TY TNHH MTV THỰC PHẨM SAIGON CO.OP</v>
          </cell>
          <cell r="Q1128" t="str">
            <v>CÔNG TY TNHH MTV THƯƠNG MẠI VÀ DỊCH VỤ NGỌC THƠM</v>
          </cell>
        </row>
        <row r="1129">
          <cell r="A1129" t="str">
            <v>coop2187</v>
          </cell>
          <cell r="B1129" t="str">
            <v>Cửa Hàng Co.opFood 239 Phạm Văn Chí</v>
          </cell>
          <cell r="C1129" t="str">
            <v>239 Phạm Văn Chí, Phường Bình Phú, TP HCM</v>
          </cell>
          <cell r="E1129" t="str">
            <v>Coopfood;COOP;MIENNAM</v>
          </cell>
          <cell r="F1129" t="str">
            <v/>
          </cell>
          <cell r="G1129">
            <v>60</v>
          </cell>
          <cell r="H1129">
            <v>0</v>
          </cell>
          <cell r="I1129" t="str">
            <v>SG023</v>
          </cell>
          <cell r="J1129" t="str">
            <v>Nguyễn Quốc Thái</v>
          </cell>
          <cell r="K1129" t="str">
            <v>Việt Nam</v>
          </cell>
          <cell r="L1129" t="str">
            <v>Hồ Chí Minh</v>
          </cell>
          <cell r="M1129" t="str">
            <v>Quận 6</v>
          </cell>
          <cell r="O1129" t="str">
            <v>COOP</v>
          </cell>
          <cell r="P1129" t="str">
            <v>CÔNG TY TNHH MTV THỰC PHẨM SAIGON CO.OP</v>
          </cell>
          <cell r="Q1129" t="str">
            <v>CÔNG TY TNHH MTV THƯƠNG MẠI VÀ DỊCH VỤ NGỌC THƠM</v>
          </cell>
        </row>
        <row r="1130">
          <cell r="A1130" t="str">
            <v>coop2188</v>
          </cell>
          <cell r="B1130" t="str">
            <v>Cửa Hàng Co.opFood Cư Xá Đô Thành</v>
          </cell>
          <cell r="C1130" t="str">
            <v>Số 2, Đường số 3, Cư xá Đô Thành, Phường Bàn Cờ, TP HCM</v>
          </cell>
          <cell r="E1130" t="str">
            <v>Coopfood;COOP;MIENNAM</v>
          </cell>
          <cell r="F1130" t="str">
            <v/>
          </cell>
          <cell r="G1130">
            <v>60</v>
          </cell>
          <cell r="H1130">
            <v>0</v>
          </cell>
          <cell r="I1130" t="str">
            <v>SG026</v>
          </cell>
          <cell r="J1130" t="str">
            <v>Nguyễn Văn Vinh</v>
          </cell>
          <cell r="K1130" t="str">
            <v>Việt Nam</v>
          </cell>
          <cell r="L1130" t="str">
            <v>Hồ Chí Minh</v>
          </cell>
          <cell r="M1130" t="str">
            <v>Quận 3</v>
          </cell>
          <cell r="O1130" t="str">
            <v>COOP</v>
          </cell>
          <cell r="P1130" t="str">
            <v>CÔNG TY TNHH MTV THỰC PHẨM SAIGON CO.OP</v>
          </cell>
          <cell r="Q1130" t="str">
            <v>CÔNG TY TNHH MTV THƯƠNG MẠI VÀ DỊCH VỤ NGỌC THƠM</v>
          </cell>
        </row>
        <row r="1131">
          <cell r="A1131" t="str">
            <v>coop2189</v>
          </cell>
          <cell r="B1131" t="str">
            <v>Cửa Hàng Co.opFood Phạm Phú Thứ 126</v>
          </cell>
          <cell r="C1131" t="str">
            <v>126 - 128 Phạm Phú Thứ, Phường Bảy Hiền, TP HCM</v>
          </cell>
          <cell r="E1131" t="str">
            <v>Coopfood;COOP;MIENNAM</v>
          </cell>
          <cell r="F1131" t="str">
            <v/>
          </cell>
          <cell r="G1131">
            <v>60</v>
          </cell>
          <cell r="H1131">
            <v>0</v>
          </cell>
          <cell r="I1131" t="str">
            <v>SG027</v>
          </cell>
          <cell r="J1131" t="str">
            <v>Trần Hạo Nhị</v>
          </cell>
          <cell r="K1131" t="str">
            <v>Việt Nam</v>
          </cell>
          <cell r="L1131" t="str">
            <v>Hồ Chí Minh</v>
          </cell>
          <cell r="M1131" t="str">
            <v>Quận Tân Bình</v>
          </cell>
          <cell r="O1131" t="str">
            <v>COOP</v>
          </cell>
          <cell r="P1131" t="str">
            <v>CÔNG TY TNHH MTV THỰC PHẨM SAIGON CO.OP</v>
          </cell>
          <cell r="Q1131" t="str">
            <v>CÔNG TY TNHH MTV THƯƠNG MẠI VÀ DỊCH VỤ NGỌC THƠM</v>
          </cell>
        </row>
        <row r="1132">
          <cell r="A1132" t="str">
            <v>coop2190</v>
          </cell>
          <cell r="B1132" t="str">
            <v>Cửa hàng Co.op Food Nguyễn Sơn 325</v>
          </cell>
          <cell r="C1132" t="str">
            <v>325 - 325A Nguyễn Sơn, Phường Phú Thạnh, TP HCM</v>
          </cell>
          <cell r="E1132" t="str">
            <v>Coopfood;COOP;MIENNAM</v>
          </cell>
          <cell r="F1132" t="str">
            <v/>
          </cell>
          <cell r="G1132">
            <v>60</v>
          </cell>
          <cell r="H1132">
            <v>0</v>
          </cell>
          <cell r="I1132" t="str">
            <v>SG027</v>
          </cell>
          <cell r="J1132" t="str">
            <v>Trần Hạo Nhị</v>
          </cell>
          <cell r="K1132" t="str">
            <v>Việt Nam</v>
          </cell>
          <cell r="L1132" t="str">
            <v>Hồ Chí Minh</v>
          </cell>
          <cell r="M1132" t="str">
            <v>Quận Tân Phú</v>
          </cell>
          <cell r="O1132" t="str">
            <v>COOP</v>
          </cell>
          <cell r="P1132" t="str">
            <v>CÔNG TY TNHH MTV THỰC PHẨM SAIGON CO.OP</v>
          </cell>
          <cell r="Q1132" t="str">
            <v>CÔNG TY TNHH MTV THƯƠNG MẠI VÀ DỊCH VỤ NGỌC THƠM</v>
          </cell>
        </row>
        <row r="1133">
          <cell r="A1133" t="str">
            <v>coop220</v>
          </cell>
          <cell r="B1133" t="str">
            <v>Cửa Hàng Co.opFood Bạch Mã</v>
          </cell>
          <cell r="C1133" t="str">
            <v>36 Cửu Long, Phường Hòa Hưng, TP HCM</v>
          </cell>
          <cell r="E1133" t="str">
            <v>Coopfood;COOP;MIENNAM</v>
          </cell>
          <cell r="F1133" t="str">
            <v/>
          </cell>
          <cell r="G1133">
            <v>60</v>
          </cell>
          <cell r="H1133">
            <v>0</v>
          </cell>
          <cell r="I1133" t="str">
            <v>SG009</v>
          </cell>
          <cell r="J1133" t="str">
            <v>Hứa Thị Ngọc Thơ</v>
          </cell>
          <cell r="K1133" t="str">
            <v>Việt Nam</v>
          </cell>
          <cell r="L1133" t="str">
            <v>Hồ Chí Minh</v>
          </cell>
          <cell r="M1133" t="str">
            <v>Quận 10</v>
          </cell>
          <cell r="O1133" t="str">
            <v>COOP</v>
          </cell>
          <cell r="P1133" t="str">
            <v>CÔNG TY TNHH MTV THỰC PHẨM SAIGON CO.OP</v>
          </cell>
          <cell r="Q1133" t="str">
            <v>CÔNG TY TNHH MTV THƯƠNG MẠI VÀ DỊCH VỤ NGỌC THƠM</v>
          </cell>
        </row>
        <row r="1134">
          <cell r="A1134" t="str">
            <v>coop227</v>
          </cell>
          <cell r="B1134" t="str">
            <v>Cửa Hàng Co.opFood Linh Trung</v>
          </cell>
          <cell r="C1134" t="str">
            <v>Lô Cv 5, Khu Chế Xuất Linh Trung II, Phường Tam Bình, TP HCM</v>
          </cell>
          <cell r="E1134" t="str">
            <v>Coopfood;COOP;MIENNAM</v>
          </cell>
          <cell r="F1134" t="str">
            <v/>
          </cell>
          <cell r="G1134">
            <v>60</v>
          </cell>
          <cell r="H1134">
            <v>0</v>
          </cell>
          <cell r="I1134" t="str">
            <v>SG026</v>
          </cell>
          <cell r="J1134" t="str">
            <v>Nguyễn Văn Vinh</v>
          </cell>
          <cell r="K1134" t="str">
            <v>Việt Nam</v>
          </cell>
          <cell r="L1134" t="str">
            <v>Hồ Chí Minh</v>
          </cell>
          <cell r="M1134" t="str">
            <v>Quận Thủ Đức</v>
          </cell>
          <cell r="O1134" t="str">
            <v>COOP</v>
          </cell>
          <cell r="P1134" t="str">
            <v>CÔNG TY TNHH MTV THỰC PHẨM SAIGON CO.OP</v>
          </cell>
          <cell r="Q1134" t="str">
            <v>CÔNG TY TNHH MTV THƯƠNG MẠI VÀ DỊCH VỤ NGỌC THƠM</v>
          </cell>
        </row>
        <row r="1135">
          <cell r="A1135" t="str">
            <v>coop230</v>
          </cell>
          <cell r="B1135" t="str">
            <v>Cửa Hàng Co.opFood Lê Quang Định</v>
          </cell>
          <cell r="C1135" t="str">
            <v>283 Lê Quang Định, Phường Gia Định, TP HCM</v>
          </cell>
          <cell r="E1135" t="str">
            <v>Coopfood;COOP;MIENNAM</v>
          </cell>
          <cell r="F1135" t="str">
            <v/>
          </cell>
          <cell r="G1135">
            <v>60</v>
          </cell>
          <cell r="H1135">
            <v>0</v>
          </cell>
          <cell r="I1135" t="str">
            <v>SG023</v>
          </cell>
          <cell r="J1135" t="str">
            <v>Nguyễn Quốc Thái</v>
          </cell>
          <cell r="K1135" t="str">
            <v>Việt Nam</v>
          </cell>
          <cell r="L1135" t="str">
            <v>Hồ Chí Minh</v>
          </cell>
          <cell r="M1135" t="str">
            <v>Quận Bình Thạnh</v>
          </cell>
          <cell r="O1135" t="str">
            <v>COOP</v>
          </cell>
          <cell r="P1135" t="str">
            <v>CÔNG TY TNHH MTV THỰC PHẨM SAIGON CO.OP</v>
          </cell>
          <cell r="Q1135" t="str">
            <v>CÔNG TY TNHH MTV THƯƠNG MẠI VÀ DỊCH VỤ NGỌC THƠM</v>
          </cell>
        </row>
        <row r="1136">
          <cell r="A1136" t="str">
            <v>coop233</v>
          </cell>
          <cell r="B1136" t="str">
            <v>Cửa Hàng Co.opFood Nguyễn Thị Định</v>
          </cell>
          <cell r="C1136" t="str">
            <v>Số 431 Nguyễn Thị Định, Phường Cát Lái, TP HCM</v>
          </cell>
          <cell r="E1136" t="str">
            <v>Coopfood;COOP;MIENNAM</v>
          </cell>
          <cell r="F1136" t="str">
            <v/>
          </cell>
          <cell r="G1136">
            <v>60</v>
          </cell>
          <cell r="H1136">
            <v>0</v>
          </cell>
          <cell r="I1136" t="str">
            <v>SG009</v>
          </cell>
          <cell r="J1136" t="str">
            <v>Hứa Thị Ngọc Thơ</v>
          </cell>
          <cell r="K1136" t="str">
            <v>Việt Nam</v>
          </cell>
          <cell r="L1136" t="str">
            <v>Hồ Chí Minh</v>
          </cell>
          <cell r="M1136" t="str">
            <v>Quận 2</v>
          </cell>
          <cell r="O1136" t="str">
            <v>COOP</v>
          </cell>
          <cell r="P1136" t="str">
            <v>CÔNG TY TNHH MTV THỰC PHẨM SAIGON CO.OP</v>
          </cell>
          <cell r="Q1136" t="str">
            <v>CÔNG TY TNHH MTV THƯƠNG MẠI VÀ DỊCH VỤ NGỌC THƠM</v>
          </cell>
        </row>
        <row r="1137">
          <cell r="A1137" t="str">
            <v>coop239</v>
          </cell>
          <cell r="B1137" t="str">
            <v>Cửa Hàng Co.opFood Phú Lợi</v>
          </cell>
          <cell r="C1137" t="str">
            <v>3419C Phạm Thế Hiển, P7,Quận 8, TPHCM</v>
          </cell>
          <cell r="E1137" t="str">
            <v>Coopfood;COOP;MIENNAM</v>
          </cell>
          <cell r="F1137" t="str">
            <v/>
          </cell>
          <cell r="G1137">
            <v>60</v>
          </cell>
          <cell r="H1137">
            <v>0</v>
          </cell>
          <cell r="I1137" t="str">
            <v>SG027</v>
          </cell>
          <cell r="J1137" t="str">
            <v>Trần Hạo Nhị</v>
          </cell>
          <cell r="K1137" t="str">
            <v>Việt Nam</v>
          </cell>
          <cell r="L1137" t="str">
            <v>Hồ Chí Minh</v>
          </cell>
          <cell r="M1137" t="str">
            <v>Quận 8</v>
          </cell>
          <cell r="O1137" t="str">
            <v>COOP</v>
          </cell>
          <cell r="P1137" t="str">
            <v>CÔNG TY TNHH MTV THỰC PHẨM SAIGON CO.OP</v>
          </cell>
          <cell r="Q1137" t="str">
            <v>CÔNG TY TNHH MTV THƯƠNG MẠI VÀ DỊCH VỤ NGỌC THƠM</v>
          </cell>
        </row>
        <row r="1138">
          <cell r="A1138" t="str">
            <v>coop247</v>
          </cell>
          <cell r="B1138" t="str">
            <v>Cửa Hàng Co.opFood Lâm Văn Bền</v>
          </cell>
          <cell r="C1138" t="str">
            <v>169 Lâm Văn Bền, Phường Tân Thuận, TP HCM</v>
          </cell>
          <cell r="E1138" t="str">
            <v>Coopfood;COOP;MIENNAM</v>
          </cell>
          <cell r="F1138" t="str">
            <v/>
          </cell>
          <cell r="G1138">
            <v>60</v>
          </cell>
          <cell r="H1138">
            <v>0</v>
          </cell>
          <cell r="I1138" t="str">
            <v>SG009</v>
          </cell>
          <cell r="J1138" t="str">
            <v>Hứa Thị Ngọc Thơ</v>
          </cell>
          <cell r="K1138" t="str">
            <v>Việt Nam</v>
          </cell>
          <cell r="L1138" t="str">
            <v>Hồ Chí Minh</v>
          </cell>
          <cell r="M1138" t="str">
            <v>Quận 7</v>
          </cell>
          <cell r="O1138" t="str">
            <v>COOP</v>
          </cell>
          <cell r="P1138" t="str">
            <v>CÔNG TY TNHH MTV THỰC PHẨM SAIGON CO.OP</v>
          </cell>
          <cell r="Q1138" t="str">
            <v>CÔNG TY TNHH MTV THƯƠNG MẠI VÀ DỊCH VỤ NGỌC THƠM</v>
          </cell>
        </row>
        <row r="1139">
          <cell r="A1139" t="str">
            <v>coop253</v>
          </cell>
          <cell r="B1139" t="str">
            <v>Cửa Hàng Co.opFood Tô Ngọc Vân</v>
          </cell>
          <cell r="C1139" t="str">
            <v>200 Tô Ngọc Vân, P.Linh Trung, Q.Thủ Đức, HCM</v>
          </cell>
          <cell r="E1139" t="str">
            <v>Coopfood;COOP</v>
          </cell>
          <cell r="F1139" t="str">
            <v/>
          </cell>
          <cell r="G1139">
            <v>60</v>
          </cell>
          <cell r="H1139">
            <v>0</v>
          </cell>
          <cell r="I1139" t="str">
            <v>SG011</v>
          </cell>
          <cell r="J1139" t="str">
            <v>Trương Quang Thanh</v>
          </cell>
          <cell r="K1139" t="str">
            <v>Việt Nam</v>
          </cell>
          <cell r="L1139" t="str">
            <v>Hồ Chí Minh</v>
          </cell>
          <cell r="M1139" t="str">
            <v>Quận Thủ Đức</v>
          </cell>
          <cell r="N1139" t="str">
            <v>Phường Linh Trung</v>
          </cell>
          <cell r="O1139" t="str">
            <v>COOP</v>
          </cell>
          <cell r="P1139" t="str">
            <v>CÔNG TY TNHH MTV THỰC PHẨM SAIGON CO.OP</v>
          </cell>
          <cell r="Q1139" t="str">
            <v>CÔNG TY TNHH MTV THƯƠNG MẠI VÀ DỊCH VỤ NGỌC THƠM</v>
          </cell>
        </row>
        <row r="1140">
          <cell r="A1140" t="str">
            <v>coop254</v>
          </cell>
          <cell r="B1140" t="str">
            <v>Cửa Hàng Co.opFood Vĩnh Hội</v>
          </cell>
          <cell r="C1140" t="str">
            <v>102-104 Vĩnh Hội, Phường Khánh Hội, TP HCM</v>
          </cell>
          <cell r="E1140" t="str">
            <v>Coopfood;COOP;MIENNAM</v>
          </cell>
          <cell r="F1140" t="str">
            <v/>
          </cell>
          <cell r="G1140">
            <v>60</v>
          </cell>
          <cell r="H1140">
            <v>0</v>
          </cell>
          <cell r="I1140" t="str">
            <v>SG009</v>
          </cell>
          <cell r="J1140" t="str">
            <v>Hứa Thị Ngọc Thơ</v>
          </cell>
          <cell r="K1140" t="str">
            <v>Việt Nam</v>
          </cell>
          <cell r="L1140" t="str">
            <v>Hồ Chí Minh</v>
          </cell>
          <cell r="M1140" t="str">
            <v>Quận 4</v>
          </cell>
          <cell r="O1140" t="str">
            <v>COOP</v>
          </cell>
          <cell r="P1140" t="str">
            <v>CÔNG TY TNHH MTV THỰC PHẨM SAIGON CO.OP</v>
          </cell>
          <cell r="Q1140" t="str">
            <v>CÔNG TY TNHH MTV THƯƠNG MẠI VÀ DỊCH VỤ NGỌC THƠM</v>
          </cell>
        </row>
        <row r="1141">
          <cell r="A1141" t="str">
            <v>coop255</v>
          </cell>
          <cell r="B1141" t="str">
            <v>Cửa Hàng Co.opFood Phạm Thế Hiển</v>
          </cell>
          <cell r="C1141" t="str">
            <v>1802 Phạm Thế Hiển, Quận 8, HCM</v>
          </cell>
          <cell r="E1141" t="str">
            <v>Coopfood;COOP;MIENNAM</v>
          </cell>
          <cell r="F1141" t="str">
            <v/>
          </cell>
          <cell r="G1141">
            <v>60</v>
          </cell>
          <cell r="H1141">
            <v>0</v>
          </cell>
          <cell r="I1141" t="str">
            <v>SG004</v>
          </cell>
          <cell r="J1141" t="str">
            <v>Huỳnh Quốc Phong</v>
          </cell>
          <cell r="K1141" t="str">
            <v>Việt Nam</v>
          </cell>
          <cell r="L1141" t="str">
            <v>Hồ Chí Minh</v>
          </cell>
          <cell r="M1141" t="str">
            <v>Quận 8</v>
          </cell>
          <cell r="O1141" t="str">
            <v>COOP</v>
          </cell>
          <cell r="P1141" t="str">
            <v>CÔNG TY TNHH MTV THỰC PHẨM SAIGON CO.OP</v>
          </cell>
          <cell r="Q1141" t="str">
            <v>CÔNG TY TNHH MTV THƯƠNG MẠI VÀ DỊCH VỤ NGỌC THƠM</v>
          </cell>
        </row>
        <row r="1142">
          <cell r="A1142" t="str">
            <v>coop256</v>
          </cell>
          <cell r="B1142" t="str">
            <v>Cửa Hàng Co.opFood Phú Xuân</v>
          </cell>
          <cell r="C1142" t="str">
            <v>Số 59/1, Huỳnh Tấn Phát, Xã Nhà Bè, TP HCM</v>
          </cell>
          <cell r="E1142" t="str">
            <v>Coopfood;COOP;MIENNAM</v>
          </cell>
          <cell r="F1142" t="str">
            <v/>
          </cell>
          <cell r="G1142">
            <v>60</v>
          </cell>
          <cell r="H1142">
            <v>0</v>
          </cell>
          <cell r="I1142" t="str">
            <v>SG009</v>
          </cell>
          <cell r="J1142" t="str">
            <v>Hứa Thị Ngọc Thơ</v>
          </cell>
          <cell r="K1142" t="str">
            <v>Việt Nam</v>
          </cell>
          <cell r="L1142" t="str">
            <v>Hồ Chí Minh</v>
          </cell>
          <cell r="M1142" t="str">
            <v>Huyện Nhà Bè</v>
          </cell>
          <cell r="O1142" t="str">
            <v>COOP</v>
          </cell>
          <cell r="P1142" t="str">
            <v>CÔNG TY TNHH MTV THỰC PHẨM SAIGON CO.OP</v>
          </cell>
          <cell r="Q1142" t="str">
            <v>CÔNG TY TNHH MTV THƯƠNG MẠI VÀ DỊCH VỤ NGỌC THƠM</v>
          </cell>
        </row>
        <row r="1143">
          <cell r="A1143" t="str">
            <v>coop267</v>
          </cell>
          <cell r="B1143" t="str">
            <v>Cửa Hàng Co.opFood Kha Vạn Cân</v>
          </cell>
          <cell r="C1143" t="str">
            <v>1162 Kha Vạn Cân, Phường Thủ Đức, TP HCM</v>
          </cell>
          <cell r="E1143" t="str">
            <v>Coopfood;COOP;MIENNAM</v>
          </cell>
          <cell r="F1143" t="str">
            <v/>
          </cell>
          <cell r="G1143">
            <v>60</v>
          </cell>
          <cell r="H1143">
            <v>0</v>
          </cell>
          <cell r="I1143" t="str">
            <v>SG026</v>
          </cell>
          <cell r="J1143" t="str">
            <v>Nguyễn Văn Vinh</v>
          </cell>
          <cell r="K1143" t="str">
            <v>Việt Nam</v>
          </cell>
          <cell r="L1143" t="str">
            <v>Hồ Chí Minh</v>
          </cell>
          <cell r="M1143" t="str">
            <v>Quận Thủ Đức</v>
          </cell>
          <cell r="O1143" t="str">
            <v>COOP</v>
          </cell>
          <cell r="P1143" t="str">
            <v>CÔNG TY TNHH MTV THỰC PHẨM SAIGON CO.OP</v>
          </cell>
          <cell r="Q1143" t="str">
            <v>CÔNG TY TNHH MTV THƯƠNG MẠI VÀ DỊCH VỤ NGỌC THƠM</v>
          </cell>
        </row>
        <row r="1144">
          <cell r="A1144" t="str">
            <v>coop277</v>
          </cell>
          <cell r="B1144" t="str">
            <v>Cửa Hàng Co.opFood Trương Công Định</v>
          </cell>
          <cell r="C1144" t="str">
            <v>Một phần Khu thương mại tại Tầng trệt thuộc Block C của Dự án The Harmona, số 21 Trương Công Định, Phường Tân Bình, TP HCM</v>
          </cell>
          <cell r="E1144" t="str">
            <v>Coopfood;COOP;MIENNAM</v>
          </cell>
          <cell r="F1144" t="str">
            <v/>
          </cell>
          <cell r="G1144">
            <v>60</v>
          </cell>
          <cell r="H1144">
            <v>0</v>
          </cell>
          <cell r="I1144" t="str">
            <v>SG027</v>
          </cell>
          <cell r="J1144" t="str">
            <v>Trần Hạo Nhị</v>
          </cell>
          <cell r="K1144" t="str">
            <v>Việt Nam</v>
          </cell>
          <cell r="L1144" t="str">
            <v>Hồ Chí Minh</v>
          </cell>
          <cell r="M1144" t="str">
            <v>Quận Tân Bình</v>
          </cell>
          <cell r="O1144" t="str">
            <v>COOP</v>
          </cell>
          <cell r="P1144" t="str">
            <v>CÔNG TY TNHH MTV THỰC PHẨM SAIGON CO.OP</v>
          </cell>
          <cell r="Q1144" t="str">
            <v>CÔNG TY TNHH MTV THƯƠNG MẠI VÀ DỊCH VỤ NGỌC THƠM</v>
          </cell>
        </row>
        <row r="1145">
          <cell r="A1145" t="str">
            <v>coop279</v>
          </cell>
          <cell r="B1145" t="str">
            <v>Cửa Hàng Co.opFood Tôn Thất Thuyết</v>
          </cell>
          <cell r="C1145" t="str">
            <v>42 Tôn Thất Thuyết, Phường Khánh Hội, TP HCM</v>
          </cell>
          <cell r="E1145" t="str">
            <v>Coopfood;COOP;MIENNAM</v>
          </cell>
          <cell r="F1145" t="str">
            <v/>
          </cell>
          <cell r="G1145">
            <v>60</v>
          </cell>
          <cell r="H1145">
            <v>0</v>
          </cell>
          <cell r="I1145" t="str">
            <v>SG009</v>
          </cell>
          <cell r="J1145" t="str">
            <v>Hứa Thị Ngọc Thơ</v>
          </cell>
          <cell r="K1145" t="str">
            <v>Việt Nam</v>
          </cell>
          <cell r="L1145" t="str">
            <v>Hồ Chí Minh</v>
          </cell>
          <cell r="M1145" t="str">
            <v>Quận 4</v>
          </cell>
          <cell r="O1145" t="str">
            <v>COOP</v>
          </cell>
          <cell r="P1145" t="str">
            <v>CÔNG TY TNHH MTV THỰC PHẨM SAIGON CO.OP</v>
          </cell>
          <cell r="Q1145" t="str">
            <v>CÔNG TY TNHH MTV THƯƠNG MẠI VÀ DỊCH VỤ NGỌC THƠM</v>
          </cell>
        </row>
        <row r="1146">
          <cell r="A1146" t="str">
            <v>coop287</v>
          </cell>
          <cell r="B1146" t="str">
            <v>Cửa Hàng Co.opFood Gò Xoài</v>
          </cell>
          <cell r="C1146" t="str">
            <v>233 Gò Xoài, phường Bình Hưng Hoà, Quận Bình Tân, Tp.HCM</v>
          </cell>
          <cell r="E1146" t="str">
            <v>Coopfood;COOP;MIENNAM</v>
          </cell>
          <cell r="F1146" t="str">
            <v/>
          </cell>
          <cell r="G1146">
            <v>60</v>
          </cell>
          <cell r="H1146">
            <v>0</v>
          </cell>
          <cell r="I1146" t="str">
            <v>SG004</v>
          </cell>
          <cell r="J1146" t="str">
            <v>Huỳnh Quốc Phong</v>
          </cell>
          <cell r="K1146" t="str">
            <v>Việt Nam</v>
          </cell>
          <cell r="L1146" t="str">
            <v>Hồ Chí Minh</v>
          </cell>
          <cell r="M1146" t="str">
            <v>Quận Bình Tân</v>
          </cell>
          <cell r="O1146" t="str">
            <v>COOP</v>
          </cell>
          <cell r="P1146" t="str">
            <v>CÔNG TY TNHH MTV THỰC PHẨM SAIGON CO.OP</v>
          </cell>
          <cell r="Q1146" t="str">
            <v>CÔNG TY TNHH MTV THƯƠNG MẠI VÀ DỊCH VỤ NGỌC THƠM</v>
          </cell>
        </row>
        <row r="1147">
          <cell r="A1147" t="str">
            <v>coop290</v>
          </cell>
          <cell r="B1147" t="str">
            <v>Cửa Hàng Co.opFood Nguyễn Văn Tăng</v>
          </cell>
          <cell r="C1147" t="str">
            <v>437 Nguyễn Văn Tăng, P. Long Thạnh Mỹ, Q.9</v>
          </cell>
          <cell r="E1147" t="str">
            <v>Coopfood;COOP</v>
          </cell>
          <cell r="F1147" t="str">
            <v/>
          </cell>
          <cell r="G1147">
            <v>60</v>
          </cell>
          <cell r="H1147">
            <v>0</v>
          </cell>
          <cell r="I1147" t="str">
            <v>SG026</v>
          </cell>
          <cell r="J1147" t="str">
            <v>Nguyễn Văn Vinh</v>
          </cell>
          <cell r="K1147" t="str">
            <v>Việt Nam</v>
          </cell>
          <cell r="L1147" t="str">
            <v>Hồ Chí Minh</v>
          </cell>
          <cell r="M1147" t="str">
            <v>Quận 9</v>
          </cell>
          <cell r="N1147" t="str">
            <v>Phường Long Thạnh Mỹ</v>
          </cell>
          <cell r="O1147" t="str">
            <v>COOP</v>
          </cell>
          <cell r="P1147" t="str">
            <v>CÔNG TY TNHH MTV THỰC PHẨM SAIGON CO.OP</v>
          </cell>
          <cell r="Q1147" t="str">
            <v>CÔNG TY TNHH MTV THƯƠNG MẠI VÀ DỊCH VỤ NGỌC THƠM</v>
          </cell>
        </row>
        <row r="1148">
          <cell r="A1148" t="str">
            <v>coop293</v>
          </cell>
          <cell r="B1148" t="str">
            <v>Cửa Hàng Co.opFood Nguyễn Duy Trinh</v>
          </cell>
          <cell r="C1148" t="str">
            <v>605 Nguyễn Duy Trinh, Phường Bình Trưng, TP HCM</v>
          </cell>
          <cell r="E1148" t="str">
            <v>Coopfood;COOP;MIENNAM</v>
          </cell>
          <cell r="F1148" t="str">
            <v/>
          </cell>
          <cell r="G1148">
            <v>60</v>
          </cell>
          <cell r="H1148">
            <v>0</v>
          </cell>
          <cell r="I1148" t="str">
            <v>SG009</v>
          </cell>
          <cell r="J1148" t="str">
            <v>Hứa Thị Ngọc Thơ</v>
          </cell>
          <cell r="K1148" t="str">
            <v>Việt Nam</v>
          </cell>
          <cell r="L1148" t="str">
            <v>Hồ Chí Minh</v>
          </cell>
          <cell r="M1148" t="str">
            <v>Quận 2</v>
          </cell>
          <cell r="O1148" t="str">
            <v>COOP</v>
          </cell>
          <cell r="P1148" t="str">
            <v>CÔNG TY TNHH MTV THỰC PHẨM SAIGON CO.OP</v>
          </cell>
          <cell r="Q1148" t="str">
            <v>CÔNG TY TNHH MTV THƯƠNG MẠI VÀ DỊCH VỤ NGỌC THƠM</v>
          </cell>
        </row>
        <row r="1149">
          <cell r="A1149" t="str">
            <v>coop3801</v>
          </cell>
          <cell r="B1149" t="str">
            <v>Cửa Hàng Co.opFood HT Hồng Lĩnh</v>
          </cell>
          <cell r="C1149" t="str">
            <v>Số 1A, đường Nguyễn Đông Chi, P.Nam Hồng, TX Hồng Lĩnh, Tỉnh Hà Tĩnh</v>
          </cell>
          <cell r="D1149" t="str">
            <v>hệ thống coopfood tỉnh</v>
          </cell>
          <cell r="E1149" t="str">
            <v>COOP; Coopfood; MIENNAM</v>
          </cell>
          <cell r="F1149" t="str">
            <v>hệ thống coopfood tỉnh</v>
          </cell>
          <cell r="G1149">
            <v>60</v>
          </cell>
          <cell r="H1149">
            <v>0</v>
          </cell>
          <cell r="I1149" t="str">
            <v>HN001</v>
          </cell>
          <cell r="J1149" t="str">
            <v>Trần Thị Huệ</v>
          </cell>
          <cell r="K1149" t="str">
            <v>Việt Nam</v>
          </cell>
          <cell r="L1149" t="str">
            <v>Hà Tĩnh</v>
          </cell>
          <cell r="M1149" t="str">
            <v>Tỉnh Miền Bắc</v>
          </cell>
          <cell r="O1149" t="str">
            <v>COOP</v>
          </cell>
          <cell r="P1149" t="str">
            <v>CÔNG TY TNHH MTV THỰC PHẨM SAIGON CO.OP</v>
          </cell>
          <cell r="Q1149" t="str">
            <v>CÔNG TY TNHH MTV THƯƠNG MẠI VÀ DỊCH VỤ NGỌC THƠM</v>
          </cell>
        </row>
        <row r="1150">
          <cell r="A1150" t="str">
            <v>coop3802</v>
          </cell>
          <cell r="B1150" t="str">
            <v>Cửa Hàng Co.opFood HT Nguyễn Biên</v>
          </cell>
          <cell r="C1150" t="str">
            <v>Số 34 Nguyễn Biên, xã Cẩm Xuyên, tỉnh Hà Tĩnh</v>
          </cell>
          <cell r="D1150" t="str">
            <v>hệ thống coopfood tỉnh</v>
          </cell>
          <cell r="E1150" t="str">
            <v>COOP; Coopfood; MIENNAM</v>
          </cell>
          <cell r="F1150" t="str">
            <v>hệ thống coopfood tỉnh</v>
          </cell>
          <cell r="G1150">
            <v>60</v>
          </cell>
          <cell r="H1150">
            <v>0</v>
          </cell>
          <cell r="I1150" t="str">
            <v>HN001</v>
          </cell>
          <cell r="J1150" t="str">
            <v>Trần Thị Huệ</v>
          </cell>
          <cell r="K1150" t="str">
            <v>Việt Nam</v>
          </cell>
          <cell r="L1150" t="str">
            <v>Hà Tĩnh</v>
          </cell>
          <cell r="M1150" t="str">
            <v>Tỉnh Miền Bắc</v>
          </cell>
          <cell r="O1150" t="str">
            <v>COOP</v>
          </cell>
          <cell r="P1150" t="str">
            <v>CÔNG TY TNHH MTV THỰC PHẨM SAIGON CO.OP</v>
          </cell>
          <cell r="Q1150" t="str">
            <v>CÔNG TY TNHH MTV THƯƠNG MẠI VÀ DỊCH VỤ NGỌC THƠM</v>
          </cell>
        </row>
        <row r="1151">
          <cell r="A1151" t="str">
            <v>coop3804</v>
          </cell>
          <cell r="B1151" t="str">
            <v>Cửa Hàng Co.opFood Hà Huy Tập (15005)</v>
          </cell>
          <cell r="C1151" t="str">
            <v>365-367 Đường Hà Huy Tập, tổ 3, Phường Hà Huy Tập, Tp.Hà Tĩnh, Tỉnh Hà Tĩnh</v>
          </cell>
          <cell r="D1151" t="str">
            <v>hệ thống coopfood tỉnh</v>
          </cell>
          <cell r="E1151" t="str">
            <v>COOP; Coopfood; MIENNAM</v>
          </cell>
          <cell r="F1151" t="str">
            <v>hệ thống coopfood tỉnh</v>
          </cell>
          <cell r="G1151">
            <v>60</v>
          </cell>
          <cell r="H1151">
            <v>0</v>
          </cell>
          <cell r="I1151" t="str">
            <v>HN001</v>
          </cell>
          <cell r="J1151" t="str">
            <v>Trần Thị Huệ</v>
          </cell>
          <cell r="K1151" t="str">
            <v>Việt Nam</v>
          </cell>
          <cell r="L1151" t="str">
            <v>Hà Tĩnh</v>
          </cell>
          <cell r="M1151" t="str">
            <v>Tỉnh Miền Bắc</v>
          </cell>
          <cell r="O1151" t="str">
            <v>COOP</v>
          </cell>
          <cell r="P1151" t="str">
            <v>CÔNG TY TNHH MTV THỰC PHẨM SAIGON CO.OP</v>
          </cell>
          <cell r="Q1151" t="str">
            <v>CÔNG TY TNHH MTV THƯƠNG MẠI VÀ DỊCH VỤ NGỌC THƠM</v>
          </cell>
        </row>
        <row r="1152">
          <cell r="A1152" t="str">
            <v>coop409</v>
          </cell>
          <cell r="B1152" t="str">
            <v>Cửa Hàng Co.opFood Hiệp Bình Chánh</v>
          </cell>
          <cell r="C1152" t="str">
            <v>33 Đường Số 12, Phường Hiệp Bình, TP HCM</v>
          </cell>
          <cell r="E1152" t="str">
            <v>Coopfood;COOP;MIENNAM</v>
          </cell>
          <cell r="F1152" t="str">
            <v/>
          </cell>
          <cell r="G1152">
            <v>60</v>
          </cell>
          <cell r="H1152">
            <v>0</v>
          </cell>
          <cell r="I1152" t="str">
            <v>SG026</v>
          </cell>
          <cell r="J1152" t="str">
            <v>Nguyễn Văn Vinh</v>
          </cell>
          <cell r="K1152" t="str">
            <v>Việt Nam</v>
          </cell>
          <cell r="L1152" t="str">
            <v>Hồ Chí Minh</v>
          </cell>
          <cell r="M1152" t="str">
            <v>Quận Thủ Đức</v>
          </cell>
          <cell r="O1152" t="str">
            <v>COOP</v>
          </cell>
          <cell r="P1152" t="str">
            <v>CÔNG TY TNHH MTV THỰC PHẨM SAIGON CO.OP</v>
          </cell>
          <cell r="Q1152" t="str">
            <v>CÔNG TY TNHH MTV THƯƠNG MẠI VÀ DỊCH VỤ NGỌC THƠM</v>
          </cell>
        </row>
        <row r="1153">
          <cell r="A1153" t="str">
            <v>coop5001</v>
          </cell>
          <cell r="B1153" t="str">
            <v>Cửa Hàng Co.opFood Hoàng Hữu Nam 222</v>
          </cell>
          <cell r="C1153" t="str">
            <v>198D Hoàng Hữu Nam, Phường Tăng Nhơn Phú, TP HCM</v>
          </cell>
          <cell r="E1153" t="str">
            <v>Coopfood;COOP;MIENNAM</v>
          </cell>
          <cell r="F1153" t="str">
            <v/>
          </cell>
          <cell r="G1153">
            <v>60</v>
          </cell>
          <cell r="H1153">
            <v>0</v>
          </cell>
          <cell r="I1153" t="str">
            <v>SG026</v>
          </cell>
          <cell r="J1153" t="str">
            <v>Nguyễn Văn Vinh</v>
          </cell>
          <cell r="K1153" t="str">
            <v>Việt Nam</v>
          </cell>
          <cell r="L1153" t="str">
            <v>Hồ Chí Minh</v>
          </cell>
          <cell r="M1153" t="str">
            <v>Quận 9</v>
          </cell>
          <cell r="O1153" t="str">
            <v>COOP</v>
          </cell>
          <cell r="P1153" t="str">
            <v>CÔNG TY TNHH MTV THỰC PHẨM SAIGON CO.OP</v>
          </cell>
          <cell r="Q1153" t="str">
            <v>CÔNG TY TNHH MTV THƯƠNG MẠI VÀ DỊCH VỤ NGỌC THƠM</v>
          </cell>
        </row>
        <row r="1154">
          <cell r="A1154" t="str">
            <v>coop629</v>
          </cell>
          <cell r="B1154" t="str">
            <v>Cửa Hàng Co.opFood 7 Lê Thị Hà</v>
          </cell>
          <cell r="C1154" t="str">
            <v>451C đường Lê Thị Hà, Xã Hóc Môn, TP HCM</v>
          </cell>
          <cell r="E1154" t="str">
            <v>Coopfood;COOP;MIENNAM</v>
          </cell>
          <cell r="F1154" t="str">
            <v/>
          </cell>
          <cell r="G1154">
            <v>60</v>
          </cell>
          <cell r="H1154">
            <v>0</v>
          </cell>
          <cell r="I1154" t="str">
            <v>SG027</v>
          </cell>
          <cell r="J1154" t="str">
            <v>Trần Hạo Nhị</v>
          </cell>
          <cell r="K1154" t="str">
            <v>Việt Nam</v>
          </cell>
          <cell r="L1154" t="str">
            <v>Hồ Chí Minh</v>
          </cell>
          <cell r="M1154" t="str">
            <v>Huyện Hóc Môn</v>
          </cell>
          <cell r="O1154" t="str">
            <v>COOP</v>
          </cell>
          <cell r="P1154" t="str">
            <v>CÔNG TY TNHH MTV THỰC PHẨM SAIGON CO.OP</v>
          </cell>
          <cell r="Q1154" t="str">
            <v>CÔNG TY TNHH MTV THƯƠNG MẠI VÀ DỊCH VỤ NGỌC THƠM</v>
          </cell>
        </row>
        <row r="1155">
          <cell r="A1155" t="str">
            <v>coop636</v>
          </cell>
          <cell r="B1155" t="str">
            <v>Cửa Hàng Co.opFood Flora</v>
          </cell>
          <cell r="C1155" t="str">
            <v>623 Đỗ Xuân Hợp, Phường Phước Long B, Thành phố Thủ Đức, TP.HCM</v>
          </cell>
          <cell r="E1155" t="str">
            <v>Coopfood;COOP;MIENNAM</v>
          </cell>
          <cell r="F1155" t="str">
            <v/>
          </cell>
          <cell r="G1155">
            <v>60</v>
          </cell>
          <cell r="H1155">
            <v>0</v>
          </cell>
          <cell r="I1155" t="str">
            <v>SG011</v>
          </cell>
          <cell r="J1155" t="str">
            <v>Trương Quang Thanh</v>
          </cell>
          <cell r="K1155" t="str">
            <v>Việt Nam</v>
          </cell>
          <cell r="L1155" t="str">
            <v>Hồ Chí Minh</v>
          </cell>
          <cell r="M1155" t="str">
            <v>Quận 9</v>
          </cell>
          <cell r="N1155" t="str">
            <v>Phường Phước Long B</v>
          </cell>
          <cell r="O1155" t="str">
            <v>COOP</v>
          </cell>
          <cell r="P1155" t="str">
            <v>CÔNG TY TNHH MTV THỰC PHẨM SAIGON CO.OP</v>
          </cell>
          <cell r="Q1155" t="str">
            <v>CÔNG TY TNHH MTV THƯƠNG MẠI VÀ DỊCH VỤ NGỌC THƠM</v>
          </cell>
        </row>
        <row r="1156">
          <cell r="A1156" t="str">
            <v>coop638</v>
          </cell>
          <cell r="B1156" t="str">
            <v>Cửa hàng Co.op Food Nguyễn Lương Bằng</v>
          </cell>
          <cell r="C1156" t="str">
            <v>Căn hộ ký hiệu SN-03, Khối nhà D, số 188 Đường Nguyễn Lương Bằng, Phường Tân Mỹ, TP HCM</v>
          </cell>
          <cell r="E1156" t="str">
            <v>COOP; Coopfood; MIENNAM</v>
          </cell>
          <cell r="H1156">
            <v>0</v>
          </cell>
          <cell r="I1156" t="str">
            <v>SG009</v>
          </cell>
          <cell r="J1156" t="str">
            <v>Hứa Thị Ngọc Thơ</v>
          </cell>
          <cell r="K1156" t="str">
            <v>Việt Nam</v>
          </cell>
          <cell r="L1156" t="str">
            <v>Hồ Chí Minh</v>
          </cell>
          <cell r="M1156" t="str">
            <v>Quận 7</v>
          </cell>
          <cell r="O1156" t="str">
            <v>COOP</v>
          </cell>
          <cell r="P1156" t="str">
            <v>CÔNG TY TNHH MTV THỰC PHẨM SAIGON CO.OP</v>
          </cell>
          <cell r="Q1156" t="str">
            <v>CÔNG TY TNHH MTV THƯƠNG MẠI VÀ DỊCH VỤ NGỌC THƠM</v>
          </cell>
        </row>
        <row r="1157">
          <cell r="A1157" t="str">
            <v>coop640</v>
          </cell>
          <cell r="B1157" t="str">
            <v>Cửa Hàng Co.opFood CC Sơn Kỳ</v>
          </cell>
          <cell r="C1157" t="str">
            <v>Căn hộ thương mại số C-0-06 Block C, thuộc nhà chung cư Tanibuilding Sơn Kỳ 1, Đường CN13-DC8-DC13, phường Sơn Kỳ, Quận Tân Phú, HCM</v>
          </cell>
          <cell r="E1157" t="str">
            <v>Coopfood;COOP;MIENNAM</v>
          </cell>
          <cell r="F1157" t="str">
            <v/>
          </cell>
          <cell r="G1157">
            <v>60</v>
          </cell>
          <cell r="H1157">
            <v>0</v>
          </cell>
          <cell r="I1157" t="str">
            <v>SG005</v>
          </cell>
          <cell r="J1157" t="str">
            <v>Thái Quang Hải</v>
          </cell>
          <cell r="K1157" t="str">
            <v>Việt Nam</v>
          </cell>
          <cell r="L1157" t="str">
            <v>Hồ Chí Minh</v>
          </cell>
          <cell r="M1157" t="str">
            <v>Quận Tân Phú</v>
          </cell>
          <cell r="O1157" t="str">
            <v>COOP</v>
          </cell>
          <cell r="P1157" t="str">
            <v>CÔNG TY TNHH MTV THỰC PHẨM SAIGON CO.OP</v>
          </cell>
          <cell r="Q1157" t="str">
            <v>CÔNG TY TNHH MTV THƯƠNG MẠI VÀ DỊCH VỤ NGỌC THƠM</v>
          </cell>
        </row>
        <row r="1158">
          <cell r="A1158" t="str">
            <v>coop644</v>
          </cell>
          <cell r="B1158" t="str">
            <v>Cửa Hàng Co.opFood 174 Phan Văn Hớn</v>
          </cell>
          <cell r="C1158" t="str">
            <v>174-176 Phan Văn Hớn, Phường Đông Hưng, TP HCM</v>
          </cell>
          <cell r="E1158" t="str">
            <v>Coopfood;COOP;MIENNAM</v>
          </cell>
          <cell r="F1158" t="str">
            <v/>
          </cell>
          <cell r="G1158">
            <v>60</v>
          </cell>
          <cell r="H1158">
            <v>0</v>
          </cell>
          <cell r="I1158" t="str">
            <v>SG027</v>
          </cell>
          <cell r="J1158" t="str">
            <v>Trần Hạo Nhị</v>
          </cell>
          <cell r="K1158" t="str">
            <v>Việt Nam</v>
          </cell>
          <cell r="L1158" t="str">
            <v>Hồ Chí Minh</v>
          </cell>
          <cell r="M1158" t="str">
            <v>Quận 12</v>
          </cell>
          <cell r="O1158" t="str">
            <v>COOP</v>
          </cell>
          <cell r="P1158" t="str">
            <v>CÔNG TY TNHH MTV THỰC PHẨM SAIGON CO.OP</v>
          </cell>
          <cell r="Q1158" t="str">
            <v>CÔNG TY TNHH MTV THƯƠNG MẠI VÀ DỊCH VỤ NGỌC THƠM</v>
          </cell>
        </row>
        <row r="1159">
          <cell r="A1159" t="str">
            <v>coop648</v>
          </cell>
          <cell r="B1159" t="str">
            <v>Cửa hàng Co.opFood Tam Bình</v>
          </cell>
          <cell r="C1159" t="str">
            <v>603 Tỉnh lộ 43, Phường Tam Bình, Thành phố Thủ Đức, Thành phố HCM</v>
          </cell>
          <cell r="E1159" t="str">
            <v>Coopfood;COOP;MIENNAM</v>
          </cell>
          <cell r="F1159" t="str">
            <v/>
          </cell>
          <cell r="G1159">
            <v>60</v>
          </cell>
          <cell r="H1159">
            <v>0</v>
          </cell>
          <cell r="I1159" t="str">
            <v>SG026</v>
          </cell>
          <cell r="J1159" t="str">
            <v>Nguyễn Văn Vinh</v>
          </cell>
          <cell r="K1159" t="str">
            <v>Việt Nam</v>
          </cell>
          <cell r="L1159" t="str">
            <v>Hồ Chí Minh</v>
          </cell>
          <cell r="M1159" t="str">
            <v>Quận Thủ Đức</v>
          </cell>
          <cell r="N1159" t="str">
            <v>Phường Tam Bình</v>
          </cell>
          <cell r="O1159" t="str">
            <v>COOP</v>
          </cell>
          <cell r="P1159" t="str">
            <v>CÔNG TY TNHH MTV THỰC PHẨM SAIGON CO.OP</v>
          </cell>
          <cell r="Q1159" t="str">
            <v>CÔNG TY TNHH MTV THƯƠNG MẠI VÀ DỊCH VỤ NGỌC THƠM</v>
          </cell>
        </row>
        <row r="1160">
          <cell r="A1160" t="str">
            <v>coop655</v>
          </cell>
          <cell r="B1160" t="str">
            <v>Cửa Hàng Co.opFood Làng Tăng Phú</v>
          </cell>
          <cell r="C1160" t="str">
            <v>21C Làng Tăng Phú, Phường Tăng Nhơn Phú, TP HCM</v>
          </cell>
          <cell r="E1160" t="str">
            <v>Coopfood;COOP;MIENNAM</v>
          </cell>
          <cell r="F1160" t="str">
            <v/>
          </cell>
          <cell r="G1160">
            <v>60</v>
          </cell>
          <cell r="H1160">
            <v>0</v>
          </cell>
          <cell r="I1160" t="str">
            <v>SG026</v>
          </cell>
          <cell r="J1160" t="str">
            <v>Nguyễn Văn Vinh</v>
          </cell>
          <cell r="K1160" t="str">
            <v>Việt Nam</v>
          </cell>
          <cell r="L1160" t="str">
            <v>Hồ Chí Minh</v>
          </cell>
          <cell r="M1160" t="str">
            <v>Quận 9</v>
          </cell>
          <cell r="O1160" t="str">
            <v>COOP</v>
          </cell>
          <cell r="P1160" t="str">
            <v>CÔNG TY TNHH MTV THỰC PHẨM SAIGON CO.OP</v>
          </cell>
          <cell r="Q1160" t="str">
            <v>CÔNG TY TNHH MTV THƯƠNG MẠI VÀ DỊCH VỤ NGỌC THƠM</v>
          </cell>
        </row>
        <row r="1161">
          <cell r="A1161" t="str">
            <v>coop683</v>
          </cell>
          <cell r="B1161" t="str">
            <v>Cửa Hàng Co.opFood Xuân Hiệp</v>
          </cell>
          <cell r="C1161" t="str">
            <v>72A Đường Số 8, Phường Linh Xuân, TP HCM</v>
          </cell>
          <cell r="E1161" t="str">
            <v>Coopfood;COOP;MIENNAM</v>
          </cell>
          <cell r="F1161" t="str">
            <v/>
          </cell>
          <cell r="G1161">
            <v>60</v>
          </cell>
          <cell r="H1161">
            <v>0</v>
          </cell>
          <cell r="I1161" t="str">
            <v>SG026</v>
          </cell>
          <cell r="J1161" t="str">
            <v>Nguyễn Văn Vinh</v>
          </cell>
          <cell r="K1161" t="str">
            <v>Việt Nam</v>
          </cell>
          <cell r="L1161" t="str">
            <v>Hồ Chí Minh</v>
          </cell>
          <cell r="M1161" t="str">
            <v>Quận Thủ Đức</v>
          </cell>
          <cell r="O1161" t="str">
            <v>COOP</v>
          </cell>
          <cell r="P1161" t="str">
            <v>CÔNG TY TNHH MTV THỰC PHẨM SAIGON CO.OP</v>
          </cell>
          <cell r="Q1161" t="str">
            <v>CÔNG TY TNHH MTV THƯƠNG MẠI VÀ DỊCH VỤ NGỌC THƠM</v>
          </cell>
        </row>
        <row r="1162">
          <cell r="A1162" t="str">
            <v>coop684</v>
          </cell>
          <cell r="B1162" t="str">
            <v>Cửa Hàng Co.opFood Tân Quý Tây</v>
          </cell>
          <cell r="C1162" t="str">
            <v>5/17D Hương Lộ 11, Xã Bình Chánh, TP HCM</v>
          </cell>
          <cell r="E1162" t="str">
            <v>Coopfood;COOP;MIENNAM</v>
          </cell>
          <cell r="F1162" t="str">
            <v/>
          </cell>
          <cell r="G1162">
            <v>60</v>
          </cell>
          <cell r="H1162">
            <v>0</v>
          </cell>
          <cell r="I1162" t="str">
            <v>SG023</v>
          </cell>
          <cell r="J1162" t="str">
            <v>Nguyễn Quốc Thái</v>
          </cell>
          <cell r="K1162" t="str">
            <v>Việt Nam</v>
          </cell>
          <cell r="L1162" t="str">
            <v>Hồ Chí Minh</v>
          </cell>
          <cell r="M1162" t="str">
            <v>Huyện Bình Chánh</v>
          </cell>
          <cell r="O1162" t="str">
            <v>COOP</v>
          </cell>
          <cell r="P1162" t="str">
            <v>CÔNG TY TNHH MTV THỰC PHẨM SAIGON CO.OP</v>
          </cell>
          <cell r="Q1162" t="str">
            <v>CÔNG TY TNHH MTV THƯƠNG MẠI VÀ DỊCH VỤ NGỌC THƠM</v>
          </cell>
        </row>
        <row r="1163">
          <cell r="A1163" t="str">
            <v>coop688</v>
          </cell>
          <cell r="B1163" t="str">
            <v>Cửa Hàng Co.opFood Nguyễn Duy Trinh 192</v>
          </cell>
          <cell r="C1163" t="str">
            <v>192 và 192/1 Nguyễn Duy Trinh, PhườngBình Trưng, TP HCM</v>
          </cell>
          <cell r="E1163" t="str">
            <v>Coopfood;COOP;MIENNAM</v>
          </cell>
          <cell r="F1163" t="str">
            <v/>
          </cell>
          <cell r="G1163">
            <v>60</v>
          </cell>
          <cell r="H1163">
            <v>0</v>
          </cell>
          <cell r="I1163" t="str">
            <v>SG009</v>
          </cell>
          <cell r="J1163" t="str">
            <v>Hứa Thị Ngọc Thơ</v>
          </cell>
          <cell r="K1163" t="str">
            <v>Việt Nam</v>
          </cell>
          <cell r="L1163" t="str">
            <v>Hồ Chí Minh</v>
          </cell>
          <cell r="M1163" t="str">
            <v>Quận 2</v>
          </cell>
          <cell r="O1163" t="str">
            <v>COOP</v>
          </cell>
          <cell r="P1163" t="str">
            <v>CÔNG TY TNHH MTV THỰC PHẨM SAIGON CO.OP</v>
          </cell>
          <cell r="Q1163" t="str">
            <v>CÔNG TY TNHH MTV THƯƠNG MẠI VÀ DỊCH VỤ NGỌC THƠM</v>
          </cell>
        </row>
        <row r="1164">
          <cell r="A1164" t="str">
            <v>coop690</v>
          </cell>
          <cell r="B1164" t="str">
            <v>Cửa Hàng Co.opFood Xóm Chiếu</v>
          </cell>
          <cell r="C1164" t="str">
            <v>224A Xóm Chiếu, Phường Xóm Chiếu, TP HCM</v>
          </cell>
          <cell r="E1164" t="str">
            <v>Coopfood;COOP;MIENNAM</v>
          </cell>
          <cell r="F1164" t="str">
            <v/>
          </cell>
          <cell r="G1164">
            <v>60</v>
          </cell>
          <cell r="H1164">
            <v>0</v>
          </cell>
          <cell r="I1164" t="str">
            <v>SG009</v>
          </cell>
          <cell r="J1164" t="str">
            <v>Hứa Thị Ngọc Thơ</v>
          </cell>
          <cell r="K1164" t="str">
            <v>Việt Nam</v>
          </cell>
          <cell r="L1164" t="str">
            <v>Hồ Chí Minh</v>
          </cell>
          <cell r="M1164" t="str">
            <v>Quận 4</v>
          </cell>
          <cell r="O1164" t="str">
            <v>COOP</v>
          </cell>
          <cell r="P1164" t="str">
            <v>CÔNG TY TNHH MTV THỰC PHẨM SAIGON CO.OP</v>
          </cell>
          <cell r="Q1164" t="str">
            <v>CÔNG TY TNHH MTV THƯƠNG MẠI VÀ DỊCH VỤ NGỌC THƠM</v>
          </cell>
        </row>
        <row r="1165">
          <cell r="A1165" t="str">
            <v>coop69026</v>
          </cell>
          <cell r="B1165" t="str">
            <v>Cửa Hàng Co.opFood Nhượng Quyền Phổ Quang</v>
          </cell>
          <cell r="C1165" t="str">
            <v>110 Phổ Quang, phường 9, quận Phú Nhuận, HCM</v>
          </cell>
          <cell r="E1165" t="str">
            <v>Coopfood;COOP;MIENNAM</v>
          </cell>
          <cell r="F1165" t="str">
            <v/>
          </cell>
          <cell r="G1165">
            <v>60</v>
          </cell>
          <cell r="H1165">
            <v>0</v>
          </cell>
          <cell r="I1165" t="str">
            <v>SG011</v>
          </cell>
          <cell r="J1165" t="str">
            <v>Trương Quang Thanh</v>
          </cell>
          <cell r="K1165" t="str">
            <v>Việt Nam</v>
          </cell>
          <cell r="L1165" t="str">
            <v>Hồ Chí Minh</v>
          </cell>
          <cell r="M1165" t="str">
            <v>Quận Phú Nhuận</v>
          </cell>
          <cell r="O1165" t="str">
            <v>COOP</v>
          </cell>
          <cell r="P1165" t="str">
            <v>CÔNG TY TNHH MTV THỰC PHẨM SAIGON CO.OP</v>
          </cell>
          <cell r="Q1165" t="str">
            <v>CÔNG TY TNHH MTV THƯƠNG MẠI VÀ DỊCH VỤ NGỌC THƠM</v>
          </cell>
        </row>
        <row r="1166">
          <cell r="A1166" t="str">
            <v>coop69068</v>
          </cell>
          <cell r="B1166" t="str">
            <v>Cửa hàng Co.op Food nhượng quyền Phố Đông</v>
          </cell>
          <cell r="C1166" t="str">
            <v>C29-30 Khu phố Hoàng Ngân, KĐT Phố Đông, 1145/22 Nguyễn Thị Định, Phường Cát Lái, Quận 2, HCM</v>
          </cell>
          <cell r="E1166" t="str">
            <v>Coopfood;COOP;MIENNAM</v>
          </cell>
          <cell r="F1166" t="str">
            <v/>
          </cell>
          <cell r="G1166">
            <v>60</v>
          </cell>
          <cell r="H1166">
            <v>0</v>
          </cell>
          <cell r="I1166" t="str">
            <v>SG009</v>
          </cell>
          <cell r="J1166" t="str">
            <v>Hứa Thị Ngọc Thơ</v>
          </cell>
          <cell r="K1166" t="str">
            <v>Việt Nam</v>
          </cell>
          <cell r="L1166" t="str">
            <v>Hồ Chí Minh</v>
          </cell>
          <cell r="M1166" t="str">
            <v>Quận 2</v>
          </cell>
          <cell r="N1166" t="str">
            <v>Phường Cát Lái</v>
          </cell>
          <cell r="O1166" t="str">
            <v>COOP</v>
          </cell>
          <cell r="P1166" t="str">
            <v>CÔNG TY TNHH MTV THỰC PHẨM SAIGON CO.OP</v>
          </cell>
          <cell r="Q1166" t="str">
            <v>CÔNG TY TNHH MTV THƯƠNG MẠI VÀ DỊCH VỤ NGỌC THƠM</v>
          </cell>
        </row>
        <row r="1167">
          <cell r="A1167" t="str">
            <v>coop693</v>
          </cell>
          <cell r="B1167" t="str">
            <v>Cửa Hàng Co.opFood Tam Bình 196</v>
          </cell>
          <cell r="C1167" t="str">
            <v>204 Tam Bình, Phường Tam Bình, TP HCM</v>
          </cell>
          <cell r="E1167" t="str">
            <v>Coopfood;COOP;MIENNAM</v>
          </cell>
          <cell r="F1167" t="str">
            <v/>
          </cell>
          <cell r="G1167">
            <v>60</v>
          </cell>
          <cell r="H1167">
            <v>0</v>
          </cell>
          <cell r="I1167" t="str">
            <v>SG026</v>
          </cell>
          <cell r="J1167" t="str">
            <v>Nguyễn Văn Vinh</v>
          </cell>
          <cell r="K1167" t="str">
            <v>Việt Nam</v>
          </cell>
          <cell r="L1167" t="str">
            <v>Hồ Chí Minh</v>
          </cell>
          <cell r="M1167" t="str">
            <v>Quận Thủ Đức</v>
          </cell>
          <cell r="O1167" t="str">
            <v>COOP</v>
          </cell>
          <cell r="P1167" t="str">
            <v>CÔNG TY TNHH MTV THỰC PHẨM SAIGON CO.OP</v>
          </cell>
          <cell r="Q1167" t="str">
            <v>CÔNG TY TNHH MTV THƯƠNG MẠI VÀ DỊCH VỤ NGỌC THƠM</v>
          </cell>
        </row>
        <row r="1168">
          <cell r="A1168" t="str">
            <v>coop697</v>
          </cell>
          <cell r="B1168" t="str">
            <v>Cửa Hàng Co.opFood Trịnh Đình Thảo 31</v>
          </cell>
          <cell r="C1168" t="str">
            <v>31 Trịnh Đình Thảo Phường Tân Phú, TP HCM</v>
          </cell>
          <cell r="E1168" t="str">
            <v>Coopfood;COOP;MIENNAM</v>
          </cell>
          <cell r="F1168" t="str">
            <v/>
          </cell>
          <cell r="G1168">
            <v>60</v>
          </cell>
          <cell r="H1168">
            <v>0</v>
          </cell>
          <cell r="I1168" t="str">
            <v>SG027</v>
          </cell>
          <cell r="J1168" t="str">
            <v>Trần Hạo Nhị</v>
          </cell>
          <cell r="K1168" t="str">
            <v>Việt Nam</v>
          </cell>
          <cell r="L1168" t="str">
            <v>Hồ Chí Minh</v>
          </cell>
          <cell r="M1168" t="str">
            <v>Quận Tân Phú</v>
          </cell>
          <cell r="O1168" t="str">
            <v>COOP</v>
          </cell>
          <cell r="P1168" t="str">
            <v>CÔNG TY TNHH MTV THỰC PHẨM SAIGON CO.OP</v>
          </cell>
          <cell r="Q1168" t="str">
            <v>CÔNG TY TNHH MTV THƯƠNG MẠI VÀ DỊCH VỤ NGỌC THƠM</v>
          </cell>
        </row>
        <row r="1169">
          <cell r="A1169" t="str">
            <v>coop698</v>
          </cell>
          <cell r="B1169" t="str">
            <v>Cửa Hàng Co.opFood Tân Hương 262</v>
          </cell>
          <cell r="C1169" t="str">
            <v>262 Tân Hương, Phường Tân Hưng, TP HCM</v>
          </cell>
          <cell r="E1169" t="str">
            <v>Coopfood;COOP;MIENNAM</v>
          </cell>
          <cell r="F1169" t="str">
            <v/>
          </cell>
          <cell r="G1169">
            <v>60</v>
          </cell>
          <cell r="H1169">
            <v>0</v>
          </cell>
          <cell r="I1169" t="str">
            <v>SG027</v>
          </cell>
          <cell r="J1169" t="str">
            <v>Trần Hạo Nhị</v>
          </cell>
          <cell r="K1169" t="str">
            <v>Việt Nam</v>
          </cell>
          <cell r="L1169" t="str">
            <v>Hồ Chí Minh</v>
          </cell>
          <cell r="M1169" t="str">
            <v>Quận Tân Phú</v>
          </cell>
          <cell r="O1169" t="str">
            <v>COOP</v>
          </cell>
          <cell r="P1169" t="str">
            <v>CÔNG TY TNHH MTV THỰC PHẨM SAIGON CO.OP</v>
          </cell>
          <cell r="Q1169" t="str">
            <v>CÔNG TY TNHH MTV THƯƠNG MẠI VÀ DỊCH VỤ NGỌC THƠM</v>
          </cell>
        </row>
        <row r="1170">
          <cell r="A1170" t="str">
            <v>coop9102</v>
          </cell>
          <cell r="B1170" t="str">
            <v>Co.op Food Miền Bắc</v>
          </cell>
          <cell r="C1170" t="str">
            <v>Tầng 1, Tòa 17T4 Dự án Hapulico Complex, Số 01 Đường Nguyễn Huy Tưởng, Phường Thanh Xuân, TP.Hà Nội, Việt Nam</v>
          </cell>
          <cell r="D1170" t="str">
            <v/>
          </cell>
          <cell r="E1170" t="str">
            <v>MIENBAC;Coopfood;COOP</v>
          </cell>
          <cell r="H1170">
            <v>0</v>
          </cell>
          <cell r="I1170" t="str">
            <v>HN007</v>
          </cell>
          <cell r="J1170" t="str">
            <v>Đỗ Minh Quang</v>
          </cell>
          <cell r="K1170" t="str">
            <v>Việt Nam</v>
          </cell>
          <cell r="L1170" t="str">
            <v>Hà Nội</v>
          </cell>
          <cell r="M1170" t="str">
            <v>Quận Thanh Xuân</v>
          </cell>
          <cell r="O1170" t="str">
            <v>COOP</v>
          </cell>
          <cell r="P1170" t="str">
            <v>CÔNG TY TNHH MTV THỰC PHẨM SAIGON CO.OP</v>
          </cell>
          <cell r="Q1170" t="str">
            <v>C6 HÀ NỘI</v>
          </cell>
        </row>
        <row r="1171">
          <cell r="A1171" t="str">
            <v>coop9103</v>
          </cell>
          <cell r="B1171" t="str">
            <v>Cửa hàng Co.op Food HN Bắc Hà C14</v>
          </cell>
          <cell r="C1171" t="str">
            <v>Tầng 01 của Tòa CT2 Tòa Nhà Bắc Hà C14, Phường Đại Mỗ, TP Hà Nội</v>
          </cell>
          <cell r="D1171" t="str">
            <v/>
          </cell>
          <cell r="E1171" t="str">
            <v>MIENBAC;Coopfood;COOP</v>
          </cell>
          <cell r="H1171">
            <v>0</v>
          </cell>
          <cell r="I1171" t="str">
            <v>HN007</v>
          </cell>
          <cell r="J1171" t="str">
            <v>Đỗ Minh Quang</v>
          </cell>
          <cell r="K1171" t="str">
            <v>Việt Nam</v>
          </cell>
          <cell r="L1171" t="str">
            <v>Hà Nội</v>
          </cell>
          <cell r="M1171" t="str">
            <v>Quận Nam Từ Liêm</v>
          </cell>
          <cell r="N1171" t="str">
            <v>ĐẠI MỖ</v>
          </cell>
          <cell r="O1171" t="str">
            <v>COOP</v>
          </cell>
          <cell r="P1171" t="str">
            <v>CÔNG TY TNHH MTV THỰC PHẨM SAIGON CO.OP</v>
          </cell>
          <cell r="Q1171" t="str">
            <v>C6 HÀ NỘI</v>
          </cell>
        </row>
        <row r="1172">
          <cell r="A1172" t="str">
            <v>coop9104</v>
          </cell>
          <cell r="B1172" t="str">
            <v>Cửa hàng Co.op Food HN Triều Khúc</v>
          </cell>
          <cell r="C1172" t="str">
            <v>B8 Pandora 53 Triều Khúc, Phường Thanh Xuân, TP Hà Nội</v>
          </cell>
          <cell r="D1172" t="str">
            <v/>
          </cell>
          <cell r="E1172" t="str">
            <v>MIENBAC;Coopfood;COOP</v>
          </cell>
          <cell r="H1172">
            <v>0</v>
          </cell>
          <cell r="I1172" t="str">
            <v>HN007</v>
          </cell>
          <cell r="J1172" t="str">
            <v>Đỗ Minh Quang</v>
          </cell>
          <cell r="K1172" t="str">
            <v>Việt Nam</v>
          </cell>
          <cell r="L1172" t="str">
            <v>Hà Nội</v>
          </cell>
          <cell r="M1172" t="str">
            <v>Quận Thanh Xuân</v>
          </cell>
          <cell r="N1172" t="str">
            <v>THANH XUÂN</v>
          </cell>
          <cell r="O1172" t="str">
            <v>COOP</v>
          </cell>
          <cell r="P1172" t="str">
            <v>CÔNG TY TNHH MTV THỰC PHẨM SAIGON CO.OP</v>
          </cell>
          <cell r="Q1172" t="str">
            <v>C6 HÀ NỘI</v>
          </cell>
        </row>
        <row r="1173">
          <cell r="A1173" t="str">
            <v>coop9105</v>
          </cell>
          <cell r="B1173" t="str">
            <v>Cửa hàng Co.op Food HN Bắc Hà Tower</v>
          </cell>
          <cell r="C1173" t="str">
            <v>Một phần tầng 01, CT2, Bắc Hà Tower, Phường Đại Mỗ, TP Hà Nội</v>
          </cell>
          <cell r="D1173" t="str">
            <v/>
          </cell>
          <cell r="E1173" t="str">
            <v>MIENBAC;Coopfood;COOP</v>
          </cell>
          <cell r="H1173">
            <v>0</v>
          </cell>
          <cell r="I1173" t="str">
            <v>HN007</v>
          </cell>
          <cell r="J1173" t="str">
            <v>Đỗ Minh Quang</v>
          </cell>
          <cell r="K1173" t="str">
            <v>Việt Nam</v>
          </cell>
          <cell r="L1173" t="str">
            <v>Hà Nội</v>
          </cell>
          <cell r="M1173" t="str">
            <v>Quận Nam Từ Liêm</v>
          </cell>
          <cell r="N1173" t="str">
            <v>ĐẠI MỖ</v>
          </cell>
          <cell r="O1173" t="str">
            <v>COOP</v>
          </cell>
          <cell r="P1173" t="str">
            <v>CÔNG TY TNHH MTV THỰC PHẨM SAIGON CO.OP</v>
          </cell>
          <cell r="Q1173" t="str">
            <v>C6 HÀ NỘI</v>
          </cell>
        </row>
        <row r="1174">
          <cell r="A1174" t="str">
            <v>coop9106</v>
          </cell>
          <cell r="B1174" t="str">
            <v>Cửa hàng Co.op Food HN Khương Trung</v>
          </cell>
          <cell r="C1174" t="str">
            <v>Tầng 1 Chung cư Star Tower – 283 Khương Trung, Quận Thanh Xuân, HN</v>
          </cell>
          <cell r="D1174" t="str">
            <v/>
          </cell>
          <cell r="E1174" t="str">
            <v>MIENBAC;Coopfood;COOP</v>
          </cell>
          <cell r="H1174">
            <v>0</v>
          </cell>
          <cell r="I1174" t="str">
            <v>HN007</v>
          </cell>
          <cell r="J1174" t="str">
            <v>Đỗ Minh Quang</v>
          </cell>
          <cell r="K1174" t="str">
            <v>Việt Nam</v>
          </cell>
          <cell r="L1174" t="str">
            <v>Hà Nội</v>
          </cell>
          <cell r="M1174" t="str">
            <v>Quận Thanh Xuân</v>
          </cell>
          <cell r="O1174" t="str">
            <v>COOP</v>
          </cell>
          <cell r="P1174" t="str">
            <v>CÔNG TY TNHH MTV THỰC PHẨM SAIGON CO.OP</v>
          </cell>
          <cell r="Q1174" t="str">
            <v>C6 HÀ NỘI</v>
          </cell>
        </row>
        <row r="1175">
          <cell r="A1175" t="str">
            <v>coop9107</v>
          </cell>
          <cell r="B1175" t="str">
            <v>Cửa hàng Co.op Food HN Phùng Khoang</v>
          </cell>
          <cell r="C1175" t="str">
            <v>Số 16 và số 17, lô số 2 thuộc Dự án khu nhà ở Phùng Khoang, Phường Đại Mỗ, TP Hà Nội</v>
          </cell>
          <cell r="D1175" t="str">
            <v/>
          </cell>
          <cell r="E1175" t="str">
            <v>MIENBAC;Coopfood;COOP</v>
          </cell>
          <cell r="H1175">
            <v>0</v>
          </cell>
          <cell r="I1175" t="str">
            <v>HN007</v>
          </cell>
          <cell r="J1175" t="str">
            <v>Đỗ Minh Quang</v>
          </cell>
          <cell r="K1175" t="str">
            <v>Việt Nam</v>
          </cell>
          <cell r="L1175" t="str">
            <v>Hà Nội</v>
          </cell>
          <cell r="M1175" t="str">
            <v>Quận Nam Từ Liêm</v>
          </cell>
          <cell r="N1175" t="str">
            <v>ĐẠI MỖ</v>
          </cell>
          <cell r="O1175" t="str">
            <v>COOP</v>
          </cell>
          <cell r="P1175" t="str">
            <v>CÔNG TY TNHH MTV THỰC PHẨM SAIGON CO.OP</v>
          </cell>
          <cell r="Q1175" t="str">
            <v>C6 HÀ NỘI</v>
          </cell>
        </row>
        <row r="1176">
          <cell r="A1176" t="str">
            <v>coop9108</v>
          </cell>
          <cell r="B1176" t="str">
            <v>Cửa hàng Co.op Food HN Văn Khê</v>
          </cell>
          <cell r="C1176" t="str">
            <v>400m2 tầng 01 tòa nhà CT5A thuộc dự án Văn Khê tại địa chỉ Khu đô thị Văn Khê, Phường Hà Đông, TP Hà Nội</v>
          </cell>
          <cell r="D1176" t="str">
            <v/>
          </cell>
          <cell r="E1176" t="str">
            <v>MIENBAC;Coopfood;COOP</v>
          </cell>
          <cell r="H1176">
            <v>0</v>
          </cell>
          <cell r="I1176" t="str">
            <v>HN007</v>
          </cell>
          <cell r="J1176" t="str">
            <v>Đỗ Minh Quang</v>
          </cell>
          <cell r="K1176" t="str">
            <v>Việt Nam</v>
          </cell>
          <cell r="L1176" t="str">
            <v>Hà Nội</v>
          </cell>
          <cell r="M1176" t="str">
            <v>Quận Hà Đông</v>
          </cell>
          <cell r="N1176" t="str">
            <v>HÀ ĐÔNG</v>
          </cell>
          <cell r="O1176" t="str">
            <v>COOP</v>
          </cell>
          <cell r="P1176" t="str">
            <v>CÔNG TY TNHH MTV THỰC PHẨM SAIGON CO.OP</v>
          </cell>
          <cell r="Q1176" t="str">
            <v>C6 HÀ NỘI</v>
          </cell>
        </row>
        <row r="1177">
          <cell r="A1177" t="str">
            <v>coop9109</v>
          </cell>
          <cell r="B1177" t="str">
            <v>Cửa hàng Co.op Food HN The Vesta</v>
          </cell>
          <cell r="C1177" t="str">
            <v>Kiot số 06-07 thuộc tầng 1- Tầng dịch vụ thương mại Tòa V3 của dự án khu nhà ở Xã hội Phú Lãm – The Vesta, Phường Phú Lương, TP Hà Nội</v>
          </cell>
          <cell r="D1177" t="str">
            <v/>
          </cell>
          <cell r="E1177" t="str">
            <v>MIENBAC;Coopfood;COOP</v>
          </cell>
          <cell r="H1177">
            <v>0</v>
          </cell>
          <cell r="I1177" t="str">
            <v>HN007</v>
          </cell>
          <cell r="J1177" t="str">
            <v>Đỗ Minh Quang</v>
          </cell>
          <cell r="K1177" t="str">
            <v>Việt Nam</v>
          </cell>
          <cell r="L1177" t="str">
            <v>Hà Nội</v>
          </cell>
          <cell r="M1177" t="str">
            <v>Quận Hà Đông</v>
          </cell>
          <cell r="N1177" t="str">
            <v>HÀ ĐÔNG</v>
          </cell>
          <cell r="O1177" t="str">
            <v>COOP</v>
          </cell>
          <cell r="P1177" t="str">
            <v>CÔNG TY TNHH MTV THỰC PHẨM SAIGON CO.OP</v>
          </cell>
          <cell r="Q1177" t="str">
            <v>C6 HÀ NỘI</v>
          </cell>
        </row>
        <row r="1178">
          <cell r="A1178" t="str">
            <v>coop9110</v>
          </cell>
          <cell r="B1178" t="str">
            <v>Cửa hàng Co.op Food HN Green Stars</v>
          </cell>
          <cell r="C1178" t="str">
            <v>Tầng 1- Tòa 21B5-chung cư Green Stars  -234 Phạm Văn Đồng, Cổ Nhuế - Bắc Từ Liêm - Hà Nội</v>
          </cell>
          <cell r="D1178" t="str">
            <v/>
          </cell>
          <cell r="E1178" t="str">
            <v>MIENBAC;Coopfood;COOP</v>
          </cell>
          <cell r="H1178">
            <v>0</v>
          </cell>
          <cell r="I1178" t="str">
            <v>HN007</v>
          </cell>
          <cell r="J1178" t="str">
            <v>Đỗ Minh Quang</v>
          </cell>
          <cell r="K1178" t="str">
            <v>Việt Nam</v>
          </cell>
          <cell r="L1178" t="str">
            <v>Hà Nội</v>
          </cell>
          <cell r="M1178" t="str">
            <v>Quận Bắc Từ Liêm</v>
          </cell>
          <cell r="O1178" t="str">
            <v>COOP</v>
          </cell>
          <cell r="P1178" t="str">
            <v>CÔNG TY TNHH MTV THỰC PHẨM SAIGON CO.OP</v>
          </cell>
          <cell r="Q1178" t="str">
            <v>C6 HÀ NỘI</v>
          </cell>
        </row>
        <row r="1179">
          <cell r="A1179" t="str">
            <v>coop9114</v>
          </cell>
          <cell r="B1179" t="str">
            <v>Cửa hàng Co.op Food HN AnLand</v>
          </cell>
          <cell r="C1179" t="str">
            <v>Cửa hàng Shophouse số 04, mã căn SH04, tầng 1 -2 thuộc tòa HH01B thuộc dự án Hỗn Hợp thương mại và nhà ở HH01 (Anland), tại Khu đô thị mới Dương Nội, Phường Dương Nội, TP Hà Nội</v>
          </cell>
          <cell r="D1179" t="str">
            <v/>
          </cell>
          <cell r="E1179" t="str">
            <v>MIENBAC;Coopfood;COOP</v>
          </cell>
          <cell r="H1179">
            <v>0</v>
          </cell>
          <cell r="I1179" t="str">
            <v>HN007</v>
          </cell>
          <cell r="J1179" t="str">
            <v>Đỗ Minh Quang</v>
          </cell>
          <cell r="K1179" t="str">
            <v>Việt Nam</v>
          </cell>
          <cell r="L1179" t="str">
            <v>Hà Nội</v>
          </cell>
          <cell r="M1179" t="str">
            <v>Quận Hà Đông</v>
          </cell>
          <cell r="N1179" t="str">
            <v>DƯƠNG NỘI</v>
          </cell>
          <cell r="O1179" t="str">
            <v>COOP</v>
          </cell>
          <cell r="P1179" t="str">
            <v>CÔNG TY TNHH MTV THỰC PHẨM SAIGON CO.OP</v>
          </cell>
          <cell r="Q1179" t="str">
            <v>C6 HÀ NỘI</v>
          </cell>
        </row>
        <row r="1180">
          <cell r="A1180" t="str">
            <v>coop9115</v>
          </cell>
          <cell r="B1180" t="str">
            <v>Cửa hàng Co.op Food HN Ecohome</v>
          </cell>
          <cell r="C1180" t="str">
            <v>Tầng 1, Số C2.15 Sảnh B thuộc tòa Ecohome 2, Đường Tân Xuân, Xã Đông Ngạc, Quận Bắc Từ Liêm, HN</v>
          </cell>
          <cell r="D1180" t="str">
            <v/>
          </cell>
          <cell r="E1180" t="str">
            <v>MIENBAC;Coopfood;COOP</v>
          </cell>
          <cell r="H1180">
            <v>0</v>
          </cell>
          <cell r="I1180" t="str">
            <v>HN007</v>
          </cell>
          <cell r="J1180" t="str">
            <v>Đỗ Minh Quang</v>
          </cell>
          <cell r="K1180" t="str">
            <v>Việt Nam</v>
          </cell>
          <cell r="L1180" t="str">
            <v>Hà Nội</v>
          </cell>
          <cell r="M1180" t="str">
            <v>Quận Bắc Từ Liêm</v>
          </cell>
          <cell r="O1180" t="str">
            <v>COOP</v>
          </cell>
          <cell r="P1180" t="str">
            <v>CÔNG TY TNHH MTV THỰC PHẨM SAIGON CO.OP</v>
          </cell>
          <cell r="Q1180" t="str">
            <v>C6 HÀ NỘI</v>
          </cell>
        </row>
        <row r="1181">
          <cell r="A1181" t="str">
            <v>coop9116</v>
          </cell>
          <cell r="B1181" t="str">
            <v>Cửa hàng Co.op Food HN Nghĩa Đô</v>
          </cell>
          <cell r="C1181" t="str">
            <v>Gian hàng số 04 Tòa nhà CT1B, tầng 1 Khu đô thị Nghĩa Đô, Ngõ 106 Hoàng Quốc Việt, Phường Cổ Nhuế 1, Quận Bắc Từ Liêm, HN</v>
          </cell>
          <cell r="D1181" t="str">
            <v/>
          </cell>
          <cell r="E1181" t="str">
            <v>MIENBAC;Coopfood;COOP</v>
          </cell>
          <cell r="H1181">
            <v>0</v>
          </cell>
          <cell r="I1181" t="str">
            <v>HN007</v>
          </cell>
          <cell r="J1181" t="str">
            <v>Đỗ Minh Quang</v>
          </cell>
          <cell r="K1181" t="str">
            <v>Việt Nam</v>
          </cell>
          <cell r="L1181" t="str">
            <v>Hà Nội</v>
          </cell>
          <cell r="M1181" t="str">
            <v>Quận Bắc Từ Liêm</v>
          </cell>
          <cell r="O1181" t="str">
            <v>COOP</v>
          </cell>
          <cell r="P1181" t="str">
            <v>CÔNG TY TNHH MTV THỰC PHẨM SAIGON CO.OP</v>
          </cell>
          <cell r="Q1181" t="str">
            <v>C6 HÀ NỘI</v>
          </cell>
        </row>
        <row r="1182">
          <cell r="A1182" t="str">
            <v>coop9120</v>
          </cell>
          <cell r="B1182" t="str">
            <v>Cửa hàng Co.op Food HN VP2 Linh Đàm</v>
          </cell>
          <cell r="C1182" t="str">
            <v>Tầng 1, chung cư NO-VP2 , Khu dịch vụ tổng hợp và nhà ở hồ Linh Đàm, Phường Hoàng Liệt, TP Hà Nội</v>
          </cell>
          <cell r="D1182" t="str">
            <v/>
          </cell>
          <cell r="E1182" t="str">
            <v>MIENBAC;Coopfood;COOP</v>
          </cell>
          <cell r="H1182">
            <v>0</v>
          </cell>
          <cell r="I1182" t="str">
            <v>HN009</v>
          </cell>
          <cell r="J1182" t="str">
            <v>Vũ Anh Tuấn</v>
          </cell>
          <cell r="K1182" t="str">
            <v>Việt Nam</v>
          </cell>
          <cell r="L1182" t="str">
            <v>Hà Nội</v>
          </cell>
          <cell r="M1182" t="str">
            <v>Quận Long Biên</v>
          </cell>
          <cell r="N1182" t="str">
            <v>HOÀNG LIỆT</v>
          </cell>
          <cell r="O1182" t="str">
            <v>COOP</v>
          </cell>
          <cell r="P1182" t="str">
            <v>CÔNG TY TNHH MTV THỰC PHẨM SAIGON CO.OP</v>
          </cell>
          <cell r="Q1182" t="str">
            <v>C6 HÀ NỘI</v>
          </cell>
        </row>
        <row r="1183">
          <cell r="A1183" t="str">
            <v>coop9124</v>
          </cell>
          <cell r="B1183" t="str">
            <v>Cửa hàng Co.op Food HN The K-Park</v>
          </cell>
          <cell r="C1183" t="str">
            <v>Căn Ki ốt thương mại SH 42, Tầng 01, Tòa K3, Dự án Đầu tư xây dựng Khu nhà ở Hi Brand tại Khu đô thị mới Văn Phú, Phường Kiến Hưng, TP Hà Nội (The K-park)</v>
          </cell>
          <cell r="D1183" t="str">
            <v/>
          </cell>
          <cell r="E1183" t="str">
            <v>MIENBAC;Coopfood;COOP</v>
          </cell>
          <cell r="H1183">
            <v>0</v>
          </cell>
          <cell r="I1183" t="str">
            <v>HN007</v>
          </cell>
          <cell r="J1183" t="str">
            <v>Đỗ Minh Quang</v>
          </cell>
          <cell r="K1183" t="str">
            <v>Việt Nam</v>
          </cell>
          <cell r="L1183" t="str">
            <v>Hà Nội</v>
          </cell>
          <cell r="M1183" t="str">
            <v>Quận Hà Đông</v>
          </cell>
          <cell r="N1183" t="str">
            <v>HÀ ĐÔNG</v>
          </cell>
          <cell r="O1183" t="str">
            <v>COOP</v>
          </cell>
          <cell r="P1183" t="str">
            <v>CÔNG TY TNHH MTV THỰC PHẨM SAIGON CO.OP</v>
          </cell>
          <cell r="Q1183" t="str">
            <v>C6 HÀ NỘI</v>
          </cell>
        </row>
        <row r="1184">
          <cell r="A1184" t="str">
            <v>coop9126</v>
          </cell>
          <cell r="B1184" t="str">
            <v>Cửa hàng Co.op Food HN Kim Văn Kim Lũ</v>
          </cell>
          <cell r="C1184" t="str">
            <v>Nhà liền kề số 07 và số 08, Lô Liền kề TT2, Dự án Khu đô thị mới Kim Văn – Kim Lũ, Phường Định Công, TP Hà Nội</v>
          </cell>
          <cell r="D1184" t="str">
            <v/>
          </cell>
          <cell r="E1184" t="str">
            <v>MIENBAC;Coopfood;COOP</v>
          </cell>
          <cell r="H1184">
            <v>0</v>
          </cell>
          <cell r="I1184" t="str">
            <v>HN009</v>
          </cell>
          <cell r="J1184" t="str">
            <v>Vũ Anh Tuấn</v>
          </cell>
          <cell r="K1184" t="str">
            <v>Việt Nam</v>
          </cell>
          <cell r="L1184" t="str">
            <v>Hà Nội</v>
          </cell>
          <cell r="M1184" t="str">
            <v>Quận Hoàng Mai</v>
          </cell>
          <cell r="N1184" t="str">
            <v>ĐỊNH CÔNG</v>
          </cell>
          <cell r="O1184" t="str">
            <v>COOP</v>
          </cell>
          <cell r="P1184" t="str">
            <v>CÔNG TY TNHH MTV THỰC PHẨM SAIGON CO.OP</v>
          </cell>
          <cell r="Q1184" t="str">
            <v>C6 HÀ NỘI</v>
          </cell>
        </row>
        <row r="1185">
          <cell r="A1185" t="str">
            <v>coop9131</v>
          </cell>
          <cell r="B1185" t="str">
            <v>Cửa hàng Co.op Food HN Thanh Hà Cienco 5</v>
          </cell>
          <cell r="C1185" t="str">
            <v>Tầng 1, Kiot số 2 và số 4, Tòa nhà B2.1- HH03C, Khu đô thị Thanh Hà Cienco 5, xã Cự Khê, Huyện Thanh Oai, HN</v>
          </cell>
          <cell r="D1185" t="str">
            <v/>
          </cell>
          <cell r="E1185" t="str">
            <v>MIENBAC;Coopfood;COOP</v>
          </cell>
          <cell r="H1185">
            <v>0</v>
          </cell>
          <cell r="I1185" t="str">
            <v>HN007</v>
          </cell>
          <cell r="J1185" t="str">
            <v>Đỗ Minh Quang</v>
          </cell>
          <cell r="K1185" t="str">
            <v>Việt Nam</v>
          </cell>
          <cell r="L1185" t="str">
            <v>Hà Nội</v>
          </cell>
          <cell r="M1185" t="str">
            <v>Huyện Thanh Oai</v>
          </cell>
          <cell r="O1185" t="str">
            <v>COOP</v>
          </cell>
          <cell r="P1185" t="str">
            <v>CÔNG TY TNHH MTV THỰC PHẨM SAIGON CO.OP</v>
          </cell>
          <cell r="Q1185" t="str">
            <v>C6 HÀ NỘI</v>
          </cell>
        </row>
        <row r="1186">
          <cell r="A1186" t="str">
            <v>coop9134</v>
          </cell>
          <cell r="B1186" t="str">
            <v>Cửa hàng Co.op Food HN Xuân Mai Dương Nội</v>
          </cell>
          <cell r="C1186" t="str">
            <v>Tầng 1, Lô số 04B, Tòa L, Dự án HH2 Khu đô thị mới Dương Nội, Phường Yên Nghĩa, TP Hà Nội</v>
          </cell>
          <cell r="D1186" t="str">
            <v/>
          </cell>
          <cell r="E1186" t="str">
            <v>MIENBAC;Coopfood;COOP</v>
          </cell>
          <cell r="H1186">
            <v>0</v>
          </cell>
          <cell r="I1186" t="str">
            <v>HN007</v>
          </cell>
          <cell r="J1186" t="str">
            <v>Đỗ Minh Quang</v>
          </cell>
          <cell r="K1186" t="str">
            <v>Việt Nam</v>
          </cell>
          <cell r="L1186" t="str">
            <v>Hà Nội</v>
          </cell>
          <cell r="M1186" t="str">
            <v>Quận Hà Đông</v>
          </cell>
          <cell r="O1186" t="str">
            <v>COOP</v>
          </cell>
          <cell r="P1186" t="str">
            <v>CÔNG TY TNHH MTV THỰC PHẨM SAIGON CO.OP</v>
          </cell>
          <cell r="Q1186" t="str">
            <v>C6 HÀ NỘI</v>
          </cell>
        </row>
        <row r="1187">
          <cell r="A1187" t="str">
            <v>coop9138</v>
          </cell>
          <cell r="B1187" t="str">
            <v>Cửa hàng Co.op Food HN Thái Hà CT4</v>
          </cell>
          <cell r="C1187" t="str">
            <v>Tầng 1, Lô 02, Tòa CT4, Dự án nhà ở cho cán bộ chiến sĩ – Bộ Công an, Phường Đông Ngạc, TP Hà Nội</v>
          </cell>
          <cell r="D1187" t="str">
            <v/>
          </cell>
          <cell r="E1187" t="str">
            <v>MIENBAC;Coopfood;COOP</v>
          </cell>
          <cell r="H1187">
            <v>0</v>
          </cell>
          <cell r="I1187" t="str">
            <v>HN007</v>
          </cell>
          <cell r="J1187" t="str">
            <v>Đỗ Minh Quang</v>
          </cell>
          <cell r="K1187" t="str">
            <v>Việt Nam</v>
          </cell>
          <cell r="L1187" t="str">
            <v>Hà Nội</v>
          </cell>
          <cell r="M1187" t="str">
            <v>Quận Bắc Từ Liêm</v>
          </cell>
          <cell r="N1187" t="str">
            <v>ĐÔNG NGẠC</v>
          </cell>
          <cell r="O1187" t="str">
            <v>COOP</v>
          </cell>
          <cell r="P1187" t="str">
            <v>CÔNG TY TNHH MTV THỰC PHẨM SAIGON CO.OP</v>
          </cell>
          <cell r="Q1187" t="str">
            <v>C6 HÀ NỘI</v>
          </cell>
        </row>
        <row r="1188">
          <cell r="A1188" t="str">
            <v>coop9139</v>
          </cell>
          <cell r="B1188" t="str">
            <v>Cửa hàng Co.op Food HN Thái Hà HH</v>
          </cell>
          <cell r="C1188" t="str">
            <v>Tầng 1, Lô số 05.1, Nhà chung cư HH, Dự án nhà ở Xã hội cho cán bộ chiến sĩ - Bộ Công an, Phường Đông Ngạc, TP Hà Nội</v>
          </cell>
          <cell r="D1188" t="str">
            <v/>
          </cell>
          <cell r="E1188" t="str">
            <v>MIENBAC;Coopfood;COOP</v>
          </cell>
          <cell r="H1188">
            <v>0</v>
          </cell>
          <cell r="I1188" t="str">
            <v>HN007</v>
          </cell>
          <cell r="J1188" t="str">
            <v>Đỗ Minh Quang</v>
          </cell>
          <cell r="K1188" t="str">
            <v>Việt Nam</v>
          </cell>
          <cell r="L1188" t="str">
            <v>Hà Nội</v>
          </cell>
          <cell r="M1188" t="str">
            <v>Quận Bắc Từ Liêm</v>
          </cell>
          <cell r="N1188" t="str">
            <v>ĐÔNG NGẠC</v>
          </cell>
          <cell r="O1188" t="str">
            <v>COOP</v>
          </cell>
          <cell r="P1188" t="str">
            <v>CÔNG TY TNHH MTV THỰC PHẨM SAIGON CO.OP</v>
          </cell>
          <cell r="Q1188" t="str">
            <v>C6 HÀ NỘI</v>
          </cell>
        </row>
        <row r="1189">
          <cell r="A1189" t="str">
            <v>coop9141</v>
          </cell>
          <cell r="B1189" t="str">
            <v>Cửa hàng Co.op Food HN Mandarin</v>
          </cell>
          <cell r="C1189" t="str">
            <v>Tầng 1, TM 108.2, Tòa D, Tổ hợp Dịch vụ thương mại văn hóa thể thao, nhà ở và văn phòng cho thuê (Mandarin Garden), số 493 Trương Định, Phường Hoàng Mai, TP Hà Nội</v>
          </cell>
          <cell r="D1189" t="str">
            <v/>
          </cell>
          <cell r="E1189" t="str">
            <v>MIENBAC;Coopfood;COOP</v>
          </cell>
          <cell r="H1189">
            <v>0</v>
          </cell>
          <cell r="I1189" t="str">
            <v>HN009</v>
          </cell>
          <cell r="J1189" t="str">
            <v>Vũ Anh Tuấn</v>
          </cell>
          <cell r="K1189" t="str">
            <v>Việt Nam</v>
          </cell>
          <cell r="L1189" t="str">
            <v>Hà Nội</v>
          </cell>
          <cell r="M1189" t="str">
            <v>Quận Hoàng Mai</v>
          </cell>
          <cell r="N1189" t="str">
            <v>HOÀNG MAI</v>
          </cell>
          <cell r="O1189" t="str">
            <v>COOP</v>
          </cell>
          <cell r="P1189" t="str">
            <v>CÔNG TY TNHH MTV THỰC PHẨM SAIGON CO.OP</v>
          </cell>
          <cell r="Q1189" t="str">
            <v>C6 HÀ NỘI</v>
          </cell>
        </row>
        <row r="1190">
          <cell r="A1190" t="str">
            <v>coop9143</v>
          </cell>
          <cell r="B1190" t="str">
            <v>Cửa hàng Co.op Food HN VP6 Linh Đàm</v>
          </cell>
          <cell r="C1190" t="str">
            <v>Ô số 11, Lô Ơ2, Bán đảo Linh Đàm, Phường Hoàng Liệt, TP Hà Nội</v>
          </cell>
          <cell r="D1190" t="str">
            <v/>
          </cell>
          <cell r="E1190" t="str">
            <v>MIENBAC;Coopfood;COOP</v>
          </cell>
          <cell r="H1190">
            <v>0</v>
          </cell>
          <cell r="I1190" t="str">
            <v>HN009</v>
          </cell>
          <cell r="J1190" t="str">
            <v>Vũ Anh Tuấn</v>
          </cell>
          <cell r="K1190" t="str">
            <v>Việt Nam</v>
          </cell>
          <cell r="L1190" t="str">
            <v>Hà Nội</v>
          </cell>
          <cell r="M1190" t="str">
            <v>Quận Hoàng Mai</v>
          </cell>
          <cell r="N1190" t="str">
            <v>HOÀNG LIỆT</v>
          </cell>
          <cell r="O1190" t="str">
            <v>COOP</v>
          </cell>
          <cell r="P1190" t="str">
            <v>CÔNG TY TNHH MTV THỰC PHẨM SAIGON CO.OP</v>
          </cell>
          <cell r="Q1190" t="str">
            <v>C6 HÀ NỘI</v>
          </cell>
        </row>
        <row r="1191">
          <cell r="A1191" t="str">
            <v>coop9144</v>
          </cell>
          <cell r="B1191" t="str">
            <v>Cửa hàng Co.op Food HN Sakura</v>
          </cell>
          <cell r="C1191" t="str">
            <v>Tầng 1, Kiot 102, Tòa CT13, Khu đô thị mới Tứ Hiệp (Chung cư Sakura), Xã Thanh Trì, TP Hà Nội</v>
          </cell>
          <cell r="D1191" t="str">
            <v/>
          </cell>
          <cell r="E1191" t="str">
            <v>MIENBAC;Coopfood;COOP</v>
          </cell>
          <cell r="H1191">
            <v>0</v>
          </cell>
          <cell r="I1191" t="str">
            <v>HN009</v>
          </cell>
          <cell r="J1191" t="str">
            <v>Vũ Anh Tuấn</v>
          </cell>
          <cell r="K1191" t="str">
            <v>Việt Nam</v>
          </cell>
          <cell r="L1191" t="str">
            <v>Hà Nội</v>
          </cell>
          <cell r="M1191" t="str">
            <v>Quận Hoàng Mai</v>
          </cell>
          <cell r="N1191" t="str">
            <v>THANH TRÌ</v>
          </cell>
          <cell r="O1191" t="str">
            <v>COOP</v>
          </cell>
          <cell r="P1191" t="str">
            <v>CÔNG TY TNHH MTV THỰC PHẨM SAIGON CO.OP</v>
          </cell>
          <cell r="Q1191" t="str">
            <v>C6 HÀ NỘI</v>
          </cell>
        </row>
        <row r="1192">
          <cell r="A1192" t="str">
            <v>coop9146</v>
          </cell>
          <cell r="B1192" t="str">
            <v>Cửa hàng Co.op Food HN V7 The Vesta</v>
          </cell>
          <cell r="C1192" t="str">
            <v>Tầng 1, Kiot 18, Tòa V7, Khu nhà ở Xã hội Phú Lãm – The Vesta, Phường Phú Lương, TP Hà Nội</v>
          </cell>
          <cell r="D1192" t="str">
            <v/>
          </cell>
          <cell r="E1192" t="str">
            <v>MIENBAC;Coopfood;COOP</v>
          </cell>
          <cell r="H1192">
            <v>0</v>
          </cell>
          <cell r="I1192" t="str">
            <v>HN007</v>
          </cell>
          <cell r="J1192" t="str">
            <v>Đỗ Minh Quang</v>
          </cell>
          <cell r="K1192" t="str">
            <v>Việt Nam</v>
          </cell>
          <cell r="L1192" t="str">
            <v>Hà Nội</v>
          </cell>
          <cell r="M1192" t="str">
            <v>Quận Hà Đông</v>
          </cell>
          <cell r="N1192" t="str">
            <v>PHÚ LƯƠNG</v>
          </cell>
          <cell r="O1192" t="str">
            <v>COOP</v>
          </cell>
          <cell r="P1192" t="str">
            <v>CÔNG TY TNHH MTV THỰC PHẨM SAIGON CO.OP</v>
          </cell>
          <cell r="Q1192" t="str">
            <v>C6 HÀ NỘI</v>
          </cell>
        </row>
        <row r="1193">
          <cell r="A1193" t="str">
            <v>coop9148</v>
          </cell>
          <cell r="B1193" t="str">
            <v>Cửa hàng Co.op Food HN Tecco Skyville Tower</v>
          </cell>
          <cell r="C1193" t="str">
            <v>Tầng 1, Căn DV-01, Dự án Tecco Skyville Tower, Xã Tứ Hiệp, Huyện Thanh Trì, Hà Nội</v>
          </cell>
          <cell r="D1193" t="str">
            <v/>
          </cell>
          <cell r="E1193" t="str">
            <v>MIENBAC;Coopfood;COOP</v>
          </cell>
          <cell r="H1193">
            <v>0</v>
          </cell>
          <cell r="I1193" t="str">
            <v>HN009</v>
          </cell>
          <cell r="J1193" t="str">
            <v>Vũ Anh Tuấn</v>
          </cell>
          <cell r="K1193" t="str">
            <v>Việt Nam</v>
          </cell>
          <cell r="L1193" t="str">
            <v>Hà Nội</v>
          </cell>
          <cell r="M1193" t="str">
            <v>Huyện Thanh Trì</v>
          </cell>
          <cell r="O1193" t="str">
            <v>COOP</v>
          </cell>
          <cell r="P1193" t="str">
            <v>CÔNG TY TNHH MTV THỰC PHẨM SAIGON CO.OP</v>
          </cell>
          <cell r="Q1193" t="str">
            <v>C6 HÀ NỘI</v>
          </cell>
        </row>
        <row r="1194">
          <cell r="A1194" t="str">
            <v>coop9149</v>
          </cell>
          <cell r="B1194" t="str">
            <v>Cửa hàng Co.op Food HN Hateco</v>
          </cell>
          <cell r="C1194" t="str">
            <v>Tầng 1, Tòa CT01B, Khu nhà ở Hateco 6, Phường Xuân Phương, TP Hà Nội</v>
          </cell>
          <cell r="D1194" t="str">
            <v/>
          </cell>
          <cell r="E1194" t="str">
            <v>MIENBAC;Coopfood;COOP</v>
          </cell>
          <cell r="H1194">
            <v>0</v>
          </cell>
          <cell r="I1194" t="str">
            <v>HN007</v>
          </cell>
          <cell r="J1194" t="str">
            <v>Đỗ Minh Quang</v>
          </cell>
          <cell r="K1194" t="str">
            <v>Việt Nam</v>
          </cell>
          <cell r="L1194" t="str">
            <v>Hà Nội</v>
          </cell>
          <cell r="M1194" t="str">
            <v>Quận Nam Từ Liêm</v>
          </cell>
          <cell r="N1194" t="str">
            <v>XUÂN PHƯƠNG</v>
          </cell>
          <cell r="O1194" t="str">
            <v>COOP</v>
          </cell>
          <cell r="P1194" t="str">
            <v>CÔNG TY TNHH MTV THỰC PHẨM SAIGON CO.OP</v>
          </cell>
          <cell r="Q1194" t="str">
            <v>C6 HÀ NỘI</v>
          </cell>
        </row>
        <row r="1195">
          <cell r="A1195" t="str">
            <v>coop9150</v>
          </cell>
          <cell r="B1195" t="str">
            <v>Cửa hàng Co.op Food HN Lucky House</v>
          </cell>
          <cell r="C1195" t="str">
            <v>Kiot số 15-16-17-18, Toà 19T1, Dự án nhà ở xã hội Kiến Hưng (Lucky House), Phường Kiến Hưng, Quận Hà Đông, HN</v>
          </cell>
          <cell r="D1195" t="str">
            <v/>
          </cell>
          <cell r="E1195" t="str">
            <v>MIENBAC;Coopfood;COOP</v>
          </cell>
          <cell r="H1195">
            <v>0</v>
          </cell>
          <cell r="I1195" t="str">
            <v>HN007</v>
          </cell>
          <cell r="J1195" t="str">
            <v>Đỗ Minh Quang</v>
          </cell>
          <cell r="K1195" t="str">
            <v>Việt Nam</v>
          </cell>
          <cell r="L1195" t="str">
            <v>Hà Nội</v>
          </cell>
          <cell r="M1195" t="str">
            <v>Quận Hà Đông</v>
          </cell>
          <cell r="O1195" t="str">
            <v>COOP</v>
          </cell>
          <cell r="P1195" t="str">
            <v>CÔNG TY TNHH MTV THỰC PHẨM SAIGON CO.OP</v>
          </cell>
          <cell r="Q1195" t="str">
            <v>C6 HÀ NỘI</v>
          </cell>
        </row>
        <row r="1196">
          <cell r="A1196" t="str">
            <v>coop9151</v>
          </cell>
          <cell r="B1196" t="str">
            <v>Cửa hàng Co.op Food HN Đại Đồng</v>
          </cell>
          <cell r="C1196" t="str">
            <v>Số nhà 37, Phố Đại Đồng, Phường Vĩnh Hưng, TP Hà Nội</v>
          </cell>
          <cell r="D1196" t="str">
            <v/>
          </cell>
          <cell r="E1196" t="str">
            <v>MIENBAC;Coopfood;COOP</v>
          </cell>
          <cell r="H1196">
            <v>0</v>
          </cell>
          <cell r="I1196" t="str">
            <v>HN009</v>
          </cell>
          <cell r="J1196" t="str">
            <v>Vũ Anh Tuấn</v>
          </cell>
          <cell r="K1196" t="str">
            <v>Việt Nam</v>
          </cell>
          <cell r="L1196" t="str">
            <v>Hà Nội</v>
          </cell>
          <cell r="M1196" t="str">
            <v>Quận Hoàng Mai</v>
          </cell>
          <cell r="N1196" t="str">
            <v>VĨNH HƯNG</v>
          </cell>
          <cell r="O1196" t="str">
            <v>COOP</v>
          </cell>
          <cell r="P1196" t="str">
            <v>CÔNG TY TNHH MTV THỰC PHẨM SAIGON CO.OP</v>
          </cell>
          <cell r="Q1196" t="str">
            <v>C6 HÀ NỘI</v>
          </cell>
        </row>
        <row r="1197">
          <cell r="A1197" t="str">
            <v>coop9152</v>
          </cell>
          <cell r="B1197" t="str">
            <v>Cửa hàng Co.op Food HN Hồ Tùng Mậu</v>
          </cell>
          <cell r="C1197" t="str">
            <v>Tầng 1, Tòa 2A – Vinaconex 7, 136 Hồ Tùng Mậu, Phường Phú Diễn, TP Hà Nội</v>
          </cell>
          <cell r="D1197" t="str">
            <v/>
          </cell>
          <cell r="E1197" t="str">
            <v>MIENBAC;Coopfood;COOP</v>
          </cell>
          <cell r="H1197">
            <v>0</v>
          </cell>
          <cell r="I1197" t="str">
            <v>HN007</v>
          </cell>
          <cell r="J1197" t="str">
            <v>Đỗ Minh Quang</v>
          </cell>
          <cell r="K1197" t="str">
            <v>Việt Nam</v>
          </cell>
          <cell r="L1197" t="str">
            <v>Hà Nội</v>
          </cell>
          <cell r="M1197" t="str">
            <v>Quận Bắc Từ Liêm</v>
          </cell>
          <cell r="N1197" t="str">
            <v>PHÚ DIỄN</v>
          </cell>
          <cell r="O1197" t="str">
            <v>COOP</v>
          </cell>
          <cell r="P1197" t="str">
            <v>CÔNG TY TNHH MTV THỰC PHẨM SAIGON CO.OP</v>
          </cell>
          <cell r="Q1197" t="str">
            <v>C6 HÀ NỘI</v>
          </cell>
        </row>
        <row r="1198">
          <cell r="A1198" t="str">
            <v>coop9153</v>
          </cell>
          <cell r="B1198" t="str">
            <v>Cửa hàng Co.op Food HN Nhân Chính</v>
          </cell>
          <cell r="C1198" t="str">
            <v>Tầng 1, Tòa 17T8, Khu đô thị Trung Hòa – Nhân Chính, Phường Nhân Chính, Quận Thanh Xuân, HN</v>
          </cell>
          <cell r="D1198" t="str">
            <v/>
          </cell>
          <cell r="E1198" t="str">
            <v>MIENBAC;Coopfood;COOP</v>
          </cell>
          <cell r="H1198">
            <v>0</v>
          </cell>
          <cell r="I1198" t="str">
            <v>HN007</v>
          </cell>
          <cell r="J1198" t="str">
            <v>Đỗ Minh Quang</v>
          </cell>
          <cell r="K1198" t="str">
            <v>Việt Nam</v>
          </cell>
          <cell r="L1198" t="str">
            <v>Hà Nội</v>
          </cell>
          <cell r="M1198" t="str">
            <v>Quận Thanh Xuân</v>
          </cell>
          <cell r="O1198" t="str">
            <v>COOP</v>
          </cell>
          <cell r="P1198" t="str">
            <v>CÔNG TY TNHH MTV THỰC PHẨM SAIGON CO.OP</v>
          </cell>
          <cell r="Q1198" t="str">
            <v>C6 HÀ NỘI</v>
          </cell>
        </row>
        <row r="1199">
          <cell r="A1199" t="str">
            <v>coop9154</v>
          </cell>
          <cell r="B1199" t="str">
            <v>Cửa hàng Co.op Food HN Ngoại Giao Đoàn 1</v>
          </cell>
          <cell r="C1199" t="str">
            <v>Căn TM01, Tòa N03-T1, Khu đô thị Ngoại Giao Đoàn, Phường Xuân Tảo, Quận Bắc Từ Liêm, HN</v>
          </cell>
          <cell r="D1199" t="str">
            <v/>
          </cell>
          <cell r="E1199" t="str">
            <v>MIENBAC;Coopfood;COOP</v>
          </cell>
          <cell r="H1199">
            <v>0</v>
          </cell>
          <cell r="I1199" t="str">
            <v>HN007</v>
          </cell>
          <cell r="J1199" t="str">
            <v>Đỗ Minh Quang</v>
          </cell>
          <cell r="K1199" t="str">
            <v>Việt Nam</v>
          </cell>
          <cell r="L1199" t="str">
            <v>Hà Nội</v>
          </cell>
          <cell r="M1199" t="str">
            <v>Quận Bắc Từ Liêm</v>
          </cell>
          <cell r="O1199" t="str">
            <v>COOP</v>
          </cell>
          <cell r="P1199" t="str">
            <v>CÔNG TY TNHH MTV THỰC PHẨM SAIGON CO.OP</v>
          </cell>
          <cell r="Q1199" t="str">
            <v>C6 HÀ NỘI</v>
          </cell>
        </row>
        <row r="1200">
          <cell r="A1200" t="str">
            <v>coop9158</v>
          </cell>
          <cell r="B1200" t="str">
            <v>Cửa hàng Co.op Food HN Vĩnh Hưng</v>
          </cell>
          <cell r="C1200" t="str">
            <v>Lô L1-01 Tầng 1, Trung Tâm Thương mại, Dự án Hỗn hợp dịch vụ, thương mại và căn hộ T&amp;T Vĩnh Hưng, Số 440 Vĩnh Hưng, Phường Vĩnh Hưng, TP Hà Nội</v>
          </cell>
          <cell r="D1200" t="str">
            <v/>
          </cell>
          <cell r="E1200" t="str">
            <v>MIENBAC;Coopfood;COOP</v>
          </cell>
          <cell r="H1200">
            <v>0</v>
          </cell>
          <cell r="I1200" t="str">
            <v>HN009</v>
          </cell>
          <cell r="J1200" t="str">
            <v>Vũ Anh Tuấn</v>
          </cell>
          <cell r="K1200" t="str">
            <v>Việt Nam</v>
          </cell>
          <cell r="L1200" t="str">
            <v>Hà Nội</v>
          </cell>
          <cell r="M1200" t="str">
            <v>Quận Hoàng Mai</v>
          </cell>
          <cell r="N1200" t="str">
            <v>VĨNH HƯNG</v>
          </cell>
          <cell r="O1200" t="str">
            <v>COOP</v>
          </cell>
          <cell r="P1200" t="str">
            <v>CÔNG TY TNHH MTV THỰC PHẨM SAIGON CO.OP</v>
          </cell>
          <cell r="Q1200" t="str">
            <v>C6 HÀ NỘI</v>
          </cell>
        </row>
        <row r="1201">
          <cell r="A1201" t="str">
            <v>coop9159</v>
          </cell>
          <cell r="B1201" t="str">
            <v>Cửa hàng Co.op Food HN New Horizon</v>
          </cell>
          <cell r="C1201" t="str">
            <v>Tầng 1, N02 dự án New Horizon, số 87 Lĩnh Nam,  Q.Hoàng Mai, TP. Hà Nội</v>
          </cell>
          <cell r="D1201" t="str">
            <v/>
          </cell>
          <cell r="E1201" t="str">
            <v>MIENBAC;Coopfood;COOP</v>
          </cell>
          <cell r="H1201">
            <v>0</v>
          </cell>
          <cell r="I1201" t="str">
            <v>HN009</v>
          </cell>
          <cell r="J1201" t="str">
            <v>Vũ Anh Tuấn</v>
          </cell>
          <cell r="K1201" t="str">
            <v>Việt Nam</v>
          </cell>
          <cell r="L1201" t="str">
            <v>Hà Nội</v>
          </cell>
          <cell r="M1201" t="str">
            <v>Quận Hoàng Mai</v>
          </cell>
          <cell r="O1201" t="str">
            <v>COOP</v>
          </cell>
          <cell r="P1201" t="str">
            <v>CÔNG TY TNHH MTV THỰC PHẨM SAIGON CO.OP</v>
          </cell>
          <cell r="Q1201" t="str">
            <v>C6 HÀ NỘI</v>
          </cell>
        </row>
        <row r="1202">
          <cell r="A1202" t="str">
            <v>coop9160</v>
          </cell>
          <cell r="B1202" t="str">
            <v>Cửa hàng Co.op Food HN Roman Plaza</v>
          </cell>
          <cell r="C1202" t="str">
            <v>Tầng 1, Zone 4.4, Tòa B1, Dự án Tổ hợp thương mại dịch vụ và căn hộ cao cấp Hải Phát Plaza, Phường Đại Mỗ, TP Hà Nội</v>
          </cell>
          <cell r="D1202" t="str">
            <v/>
          </cell>
          <cell r="E1202" t="str">
            <v>MIENBAC;Coopfood;COOP</v>
          </cell>
          <cell r="H1202">
            <v>0</v>
          </cell>
          <cell r="I1202" t="str">
            <v>HN007</v>
          </cell>
          <cell r="J1202" t="str">
            <v>Đỗ Minh Quang</v>
          </cell>
          <cell r="K1202" t="str">
            <v>Việt Nam</v>
          </cell>
          <cell r="L1202" t="str">
            <v>Hà Nội</v>
          </cell>
          <cell r="M1202" t="str">
            <v>Quận Nam Từ Liêm</v>
          </cell>
          <cell r="N1202" t="str">
            <v>ĐẠI MỖ</v>
          </cell>
          <cell r="O1202" t="str">
            <v>COOP</v>
          </cell>
          <cell r="P1202" t="str">
            <v>CÔNG TY TNHH MTV THỰC PHẨM SAIGON CO.OP</v>
          </cell>
          <cell r="Q1202" t="str">
            <v>C6 HÀ NỘI</v>
          </cell>
        </row>
        <row r="1203">
          <cell r="A1203" t="str">
            <v>coop9161</v>
          </cell>
          <cell r="B1203" t="str">
            <v>Cửa hàng Co.op Food HN Eurowindow</v>
          </cell>
          <cell r="C1203" t="str">
            <v>Tầng 1, Park 4, Ô đất 5.B2 (Eurowindow River Park), Khu tái định cư Đông Hội, Xã Đông Anh, TP Hà Nội</v>
          </cell>
          <cell r="D1203" t="str">
            <v/>
          </cell>
          <cell r="E1203" t="str">
            <v>MIENBAC;Coopfood;COOP</v>
          </cell>
          <cell r="H1203">
            <v>0</v>
          </cell>
          <cell r="I1203" t="str">
            <v>HN007</v>
          </cell>
          <cell r="J1203" t="str">
            <v>Đỗ Minh Quang</v>
          </cell>
          <cell r="K1203" t="str">
            <v>Việt Nam</v>
          </cell>
          <cell r="L1203" t="str">
            <v>Hà Nội</v>
          </cell>
          <cell r="M1203" t="str">
            <v>Huyện Đông Anh</v>
          </cell>
          <cell r="N1203" t="str">
            <v>ĐÔNG ANH</v>
          </cell>
          <cell r="O1203" t="str">
            <v>COOP</v>
          </cell>
          <cell r="P1203" t="str">
            <v>CÔNG TY TNHH MTV THỰC PHẨM SAIGON CO.OP</v>
          </cell>
          <cell r="Q1203" t="str">
            <v>C6 HÀ NỘI</v>
          </cell>
        </row>
        <row r="1204">
          <cell r="A1204" t="str">
            <v>coop9165</v>
          </cell>
          <cell r="B1204" t="str">
            <v>Cửa hàng Co.op Food HN Eco Dream</v>
          </cell>
          <cell r="C1204" t="str">
            <v>Tầng 1, Shophouse ED.107, Nhà ở cao tầng kết hợp thương mại dịch vụ Eco Dram tại Ô đất TT6, Khu đô thị mới Tây Nam Kim Giang I, Phường Thanh Liệt, TP Hà Nội</v>
          </cell>
          <cell r="D1204" t="str">
            <v/>
          </cell>
          <cell r="E1204" t="str">
            <v>MIENBAC;Coopfood;COOP</v>
          </cell>
          <cell r="H1204">
            <v>0</v>
          </cell>
          <cell r="I1204" t="str">
            <v>HN009</v>
          </cell>
          <cell r="J1204" t="str">
            <v>Vũ Anh Tuấn</v>
          </cell>
          <cell r="K1204" t="str">
            <v>Việt Nam</v>
          </cell>
          <cell r="L1204" t="str">
            <v>Hà Nội</v>
          </cell>
          <cell r="M1204" t="str">
            <v>Huyện Thanh Trì</v>
          </cell>
          <cell r="N1204" t="str">
            <v>TÂN TRIỀU</v>
          </cell>
          <cell r="O1204" t="str">
            <v>COOP</v>
          </cell>
          <cell r="P1204" t="str">
            <v>CÔNG TY TNHH MTV THỰC PHẨM SAIGON CO.OP</v>
          </cell>
          <cell r="Q1204" t="str">
            <v>C6 HÀ NỘI</v>
          </cell>
        </row>
        <row r="1205">
          <cell r="A1205" t="str">
            <v>coop9166</v>
          </cell>
          <cell r="B1205" t="str">
            <v>Cửa hàng Co.op Food HN Parkview Residence</v>
          </cell>
          <cell r="C1205" t="str">
            <v>Sàn kinh doanh dịch vụ, thương mại Tầng 1 - Tòa J, Khu chung cư cao tầng CT7, Khu đô thị mới Dương Nội, Phường Dương Nội, TP Hà Nội</v>
          </cell>
          <cell r="D1205" t="str">
            <v/>
          </cell>
          <cell r="E1205" t="str">
            <v>MIENBAC;Coopfood;COOP</v>
          </cell>
          <cell r="H1205">
            <v>0</v>
          </cell>
          <cell r="I1205" t="str">
            <v>HN007</v>
          </cell>
          <cell r="J1205" t="str">
            <v>Đỗ Minh Quang</v>
          </cell>
          <cell r="K1205" t="str">
            <v>Việt Nam</v>
          </cell>
          <cell r="L1205" t="str">
            <v>Hà Nội</v>
          </cell>
          <cell r="M1205" t="str">
            <v>Quận Hà Đông</v>
          </cell>
          <cell r="N1205" t="str">
            <v>DƯƠNG NỘI</v>
          </cell>
          <cell r="O1205" t="str">
            <v>COOP</v>
          </cell>
          <cell r="P1205" t="str">
            <v>CÔNG TY TNHH MTV THỰC PHẨM SAIGON CO.OP</v>
          </cell>
          <cell r="Q1205" t="str">
            <v>C6 HÀ NỘI</v>
          </cell>
        </row>
        <row r="1206">
          <cell r="A1206" t="str">
            <v>coop9327</v>
          </cell>
          <cell r="B1206" t="str">
            <v>Cửa hàng Co.op Food BD Quang Phúc Plaza</v>
          </cell>
          <cell r="C1206" t="str">
            <v>Căn SH23 và SH24 tại tầng 1, Block D Khu căn hộ thương mại (Shop house) Chung cư Quang Phúc Plaza, 22A/6 đường Thống Nhất, khu phố Tân Hòa, phường Đông Hòa, thành phố Dĩ An, tỉnh Bình Dương</v>
          </cell>
          <cell r="D1206" t="str">
            <v/>
          </cell>
          <cell r="E1206" t="str">
            <v>MIENBAC;Coopfood;COOP</v>
          </cell>
          <cell r="G1206">
            <v>60</v>
          </cell>
          <cell r="H1206">
            <v>0</v>
          </cell>
          <cell r="I1206" t="str">
            <v>SG029</v>
          </cell>
          <cell r="J1206" t="str">
            <v>Dương Thị Kim Hồng</v>
          </cell>
          <cell r="K1206" t="str">
            <v>Việt Nam</v>
          </cell>
          <cell r="L1206" t="str">
            <v>Bình Dương</v>
          </cell>
          <cell r="M1206" t="str">
            <v>Tỉnh Miền Nam</v>
          </cell>
          <cell r="N1206" t="str">
            <v>DƯƠNG NỘI</v>
          </cell>
          <cell r="O1206" t="str">
            <v>COOP</v>
          </cell>
          <cell r="P1206" t="str">
            <v>CÔNG TY TNHH MTV THỰC PHẨM SAIGON CO.OP</v>
          </cell>
          <cell r="Q1206" t="str">
            <v>C6 HÀ NỘI</v>
          </cell>
        </row>
        <row r="1207">
          <cell r="A1207" t="str">
            <v>coop9997</v>
          </cell>
          <cell r="B1207" t="str">
            <v>Cửa Hàng Co.opFood đường D5 87</v>
          </cell>
          <cell r="C1207" t="str">
            <v>87 - 89 Đường D5, Phường Thạnh Mỹ Tây, TP HCM</v>
          </cell>
          <cell r="E1207" t="str">
            <v>Coopfood;COOP;MIENNAM</v>
          </cell>
          <cell r="F1207" t="str">
            <v/>
          </cell>
          <cell r="G1207">
            <v>60</v>
          </cell>
          <cell r="H1207">
            <v>0</v>
          </cell>
          <cell r="I1207" t="str">
            <v>SG023</v>
          </cell>
          <cell r="J1207" t="str">
            <v>Nguyễn Quốc Thái</v>
          </cell>
          <cell r="K1207" t="str">
            <v>Việt Nam</v>
          </cell>
          <cell r="L1207" t="str">
            <v>Hồ Chí Minh</v>
          </cell>
          <cell r="M1207" t="str">
            <v>Quận Bình Thạnh</v>
          </cell>
          <cell r="O1207" t="str">
            <v>COOP</v>
          </cell>
          <cell r="P1207" t="str">
            <v>CÔNG TY TNHH MTV THỰC PHẨM SAIGON CO.OP</v>
          </cell>
          <cell r="Q1207" t="str">
            <v>CÔNG TY TNHH MTV THƯƠNG MẠI VÀ DỊCH VỤ NGỌC THƠM</v>
          </cell>
        </row>
        <row r="1208">
          <cell r="A1208" t="str">
            <v>coop9998</v>
          </cell>
          <cell r="B1208" t="str">
            <v>Cửa Hàng Co.opFood Nhượng Quyền Bình Lợi</v>
          </cell>
          <cell r="C1208" t="str">
            <v>127 Bình Lợi, phường 13, quận Bình Thạnh, Thành Phố Hồ Chí Minh</v>
          </cell>
          <cell r="E1208" t="str">
            <v>Coopfood;COOP;MIENNAM</v>
          </cell>
          <cell r="F1208" t="str">
            <v/>
          </cell>
          <cell r="G1208">
            <v>60</v>
          </cell>
          <cell r="H1208">
            <v>0</v>
          </cell>
          <cell r="I1208" t="str">
            <v>SG004</v>
          </cell>
          <cell r="J1208" t="str">
            <v>Huỳnh Quốc Phong</v>
          </cell>
          <cell r="K1208" t="str">
            <v>Việt Nam</v>
          </cell>
          <cell r="L1208" t="str">
            <v>Hồ Chí Minh</v>
          </cell>
          <cell r="M1208" t="str">
            <v>Quận Bình Thạnh</v>
          </cell>
          <cell r="O1208" t="str">
            <v>COOP</v>
          </cell>
          <cell r="P1208" t="str">
            <v>CÔNG TY TNHH MTV THỰC PHẨM SAIGON CO.OP</v>
          </cell>
          <cell r="Q1208" t="str">
            <v>CÔNG TY TNHH MTV THƯƠNG MẠI VÀ DỊCH VỤ NGỌC THƠM</v>
          </cell>
        </row>
        <row r="1209">
          <cell r="A1209" t="str">
            <v>coop9999</v>
          </cell>
          <cell r="B1209" t="str">
            <v>Cửa Hàng Co.opFood Nhượng Quyền Trung Sơn</v>
          </cell>
          <cell r="C1209" t="str">
            <v>33-37 đường 9A, KDC Trung Sơn, xã Bình Hưng, huyện  Bình Chánh, Tp.HCM</v>
          </cell>
          <cell r="E1209" t="str">
            <v>Coopfood;COOP;MIENNAM</v>
          </cell>
          <cell r="F1209" t="str">
            <v/>
          </cell>
          <cell r="G1209">
            <v>60</v>
          </cell>
          <cell r="H1209">
            <v>0</v>
          </cell>
          <cell r="I1209" t="str">
            <v>SG004</v>
          </cell>
          <cell r="J1209" t="str">
            <v>Huỳnh Quốc Phong</v>
          </cell>
          <cell r="K1209" t="str">
            <v>Việt Nam</v>
          </cell>
          <cell r="L1209" t="str">
            <v>Hồ Chí Minh</v>
          </cell>
          <cell r="M1209" t="str">
            <v>Huyện Bình Chánh</v>
          </cell>
          <cell r="O1209" t="str">
            <v>COOP</v>
          </cell>
          <cell r="P1209" t="str">
            <v>CÔNG TY TNHH MTV THỰC PHẨM SAIGON CO.OP</v>
          </cell>
          <cell r="Q1209" t="str">
            <v>CÔNG TY TNHH MTV THƯƠNG MẠI VÀ DỊCH VỤ NGỌC THƠM</v>
          </cell>
        </row>
        <row r="1210">
          <cell r="A1210" t="str">
            <v>COOPACHAU</v>
          </cell>
          <cell r="B1210" t="str">
            <v>CÔNG TY TNHH ĐẦU TƯ VÀ KINH DOANH SIÊU THỊ Á CHÂU</v>
          </cell>
          <cell r="C1210" t="str">
            <v>199-205 Nguyễn Thái Học, Phường Bến Thành, TP Hồ Chí Minh, Việt Nam.</v>
          </cell>
          <cell r="D1210" t="str">
            <v>Hệ Thống Co.op</v>
          </cell>
          <cell r="E1210" t="str">
            <v>COOP; MIENNAM</v>
          </cell>
          <cell r="F1210" t="str">
            <v>0310939840</v>
          </cell>
          <cell r="G1210">
            <v>60</v>
          </cell>
          <cell r="H1210">
            <v>0</v>
          </cell>
          <cell r="K1210" t="str">
            <v>Việt Nam</v>
          </cell>
          <cell r="L1210" t="str">
            <v>Hồ Chí Minh</v>
          </cell>
          <cell r="M1210" t="str">
            <v>Quận 1</v>
          </cell>
          <cell r="N1210" t="str">
            <v>Phường Bến Thành</v>
          </cell>
          <cell r="O1210" t="str">
            <v>COOP</v>
          </cell>
          <cell r="P1210" t="str">
            <v>CÔNG TY TNHH MTV THỰC PHẨM SAIGON CO.OP</v>
          </cell>
          <cell r="Q1210" t="str">
            <v>CÔNG TY TNHH MTV THƯƠNG MẠI VÀ DỊCH VỤ NGỌC THƠM</v>
          </cell>
        </row>
        <row r="1211">
          <cell r="A1211" t="str">
            <v>coopachau0001</v>
          </cell>
          <cell r="B1211" t="str">
            <v>SIÊU THỊ Á CHÂU. Co.opXtra Premium</v>
          </cell>
          <cell r="C1211" t="str">
            <v>1Crescent Mall, Tầng B1, 101 Tôn Dật Tiên, P.Phú Thuận, Quận 7, HCM</v>
          </cell>
          <cell r="E1211" t="str">
            <v>COOP; MIENNAM</v>
          </cell>
          <cell r="F1211" t="str">
            <v/>
          </cell>
          <cell r="G1211">
            <v>60</v>
          </cell>
          <cell r="H1211">
            <v>0</v>
          </cell>
          <cell r="I1211" t="str">
            <v>SG009</v>
          </cell>
          <cell r="J1211" t="str">
            <v>Hứa Thị Ngọc Thơ</v>
          </cell>
          <cell r="K1211" t="str">
            <v>Việt Nam</v>
          </cell>
          <cell r="L1211" t="str">
            <v>Hồ Chí Minh</v>
          </cell>
          <cell r="M1211" t="str">
            <v>Quận 7</v>
          </cell>
          <cell r="O1211" t="str">
            <v>COOP</v>
          </cell>
          <cell r="P1211" t="str">
            <v>CÔNG TY TNHH MTV THỰC PHẨM SAIGON CO.OP</v>
          </cell>
          <cell r="Q1211" t="str">
            <v>CÔNG TY TNHH MTV THƯƠNG MẠI VÀ DỊCH VỤ NGỌC THƠM</v>
          </cell>
        </row>
        <row r="1212">
          <cell r="A1212" t="str">
            <v>COOPANDONG</v>
          </cell>
          <cell r="B1212" t="str">
            <v>CÔNG TY TNHH MỘT THÀNH VIÊN THƯƠNG MẠI DỊCH VỤ AN ĐÔNG</v>
          </cell>
          <cell r="C1212" t="str">
            <v>96 Hùng Vương, Phường An Đông, Thành phố Hồ Chí Minh, Việt Nam</v>
          </cell>
          <cell r="E1212" t="str">
            <v>COOP; MIENNAM</v>
          </cell>
          <cell r="F1212" t="str">
            <v>0305314931</v>
          </cell>
          <cell r="G1212">
            <v>60</v>
          </cell>
          <cell r="H1212">
            <v>0</v>
          </cell>
          <cell r="I1212" t="str">
            <v>SG026</v>
          </cell>
          <cell r="J1212" t="str">
            <v>Nguyễn Văn Vinh</v>
          </cell>
          <cell r="K1212" t="str">
            <v>Việt Nam</v>
          </cell>
          <cell r="L1212" t="str">
            <v>Hồ Chí Minh</v>
          </cell>
          <cell r="M1212" t="str">
            <v>Quận 5</v>
          </cell>
          <cell r="O1212" t="str">
            <v>COOP</v>
          </cell>
          <cell r="P1212" t="str">
            <v>CÔNG TY TNHH MTV THỰC PHẨM SAIGON CO.OP</v>
          </cell>
          <cell r="Q1212" t="str">
            <v>CÔNG TY TNHH MTV THƯƠNG MẠI VÀ DỊCH VỤ NGỌC THƠM</v>
          </cell>
        </row>
        <row r="1213">
          <cell r="A1213" t="str">
            <v>coopannhon</v>
          </cell>
          <cell r="B1213" t="str">
            <v>Co.opMart An Nhơn</v>
          </cell>
          <cell r="C1213" t="str">
            <v>TTTM Hoàng Vũ Plaza, QL1A, Phường Bình Định, Tỉnh Gia Lai, VN</v>
          </cell>
          <cell r="E1213" t="str">
            <v>COOP;MIENNAM</v>
          </cell>
          <cell r="F1213" t="str">
            <v/>
          </cell>
          <cell r="G1213">
            <v>60</v>
          </cell>
          <cell r="H1213">
            <v>0</v>
          </cell>
          <cell r="I1213" t="str">
            <v>SG029</v>
          </cell>
          <cell r="J1213" t="str">
            <v>Dương Thị Kim Hồng</v>
          </cell>
          <cell r="K1213" t="str">
            <v>Việt Nam</v>
          </cell>
          <cell r="L1213" t="str">
            <v>Gia Lai</v>
          </cell>
          <cell r="M1213" t="str">
            <v>Tỉnh Miền Nam</v>
          </cell>
          <cell r="O1213" t="str">
            <v>COOP</v>
          </cell>
          <cell r="P1213" t="str">
            <v>CÔNG TY TNHH MTV THỰC PHẨM SAIGON CO.OP</v>
          </cell>
          <cell r="Q1213" t="str">
            <v>CÔNG TY TNHH MTV THƯƠNG MẠI VÀ DỊCH VỤ NGỌC THƠM</v>
          </cell>
        </row>
        <row r="1214">
          <cell r="A1214" t="str">
            <v>COOPBAOLOC</v>
          </cell>
          <cell r="B1214" t="str">
            <v>CÔNG TY TNHH MỘT THÀNH VIÊN SÀI GÒN CO.OP BẢO LỘC</v>
          </cell>
          <cell r="C1214" t="str">
            <v>Tháp nước đường Trần Phú, Phường 2 Bảo Lộc, Tỉnh Lâm Đồng, Việt Nam</v>
          </cell>
          <cell r="E1214" t="str">
            <v>COOP;MIENNAM</v>
          </cell>
          <cell r="F1214" t="str">
            <v>5800890304</v>
          </cell>
          <cell r="G1214">
            <v>60</v>
          </cell>
          <cell r="H1214">
            <v>0</v>
          </cell>
          <cell r="I1214" t="str">
            <v>SG029</v>
          </cell>
          <cell r="J1214" t="str">
            <v>Dương Thị Kim Hồng</v>
          </cell>
          <cell r="K1214" t="str">
            <v>Việt Nam</v>
          </cell>
          <cell r="L1214" t="str">
            <v>Lâm Đồng</v>
          </cell>
          <cell r="M1214" t="str">
            <v>Tỉnh Miền Nam</v>
          </cell>
          <cell r="O1214" t="str">
            <v>COOP</v>
          </cell>
          <cell r="P1214" t="str">
            <v>CÔNG TY TNHH MTV THỰC PHẨM SAIGON CO.OP</v>
          </cell>
          <cell r="Q1214" t="str">
            <v>CÔNG TY TNHH MTV THƯƠNG MẠI VÀ DỊCH VỤ NGỌC THƠM</v>
          </cell>
        </row>
        <row r="1215">
          <cell r="A1215" t="str">
            <v>COOPBIENHOA</v>
          </cell>
          <cell r="B1215" t="str">
            <v>CÔNG TY TNHH THƯƠNG MẠI DỊCH VỤ SIÊU THỊ CO.OP MART BIÊN HÒA</v>
          </cell>
          <cell r="C1215" t="str">
            <v>Khu văn phòng lầu 02, Tòa nhà số 121, Đường Phạm Văn Thuận. Phường Tam Hiệp, Tỉnh Đồng Nai, Việt Nam</v>
          </cell>
          <cell r="E1215" t="str">
            <v>COOP;MIENNAM</v>
          </cell>
          <cell r="F1215" t="str">
            <v>3600753610</v>
          </cell>
          <cell r="G1215">
            <v>60</v>
          </cell>
          <cell r="H1215">
            <v>0</v>
          </cell>
          <cell r="I1215" t="str">
            <v>SG029</v>
          </cell>
          <cell r="J1215" t="str">
            <v>Dương Thị Kim Hồng</v>
          </cell>
          <cell r="K1215" t="str">
            <v>Việt Nam</v>
          </cell>
          <cell r="L1215" t="str">
            <v>Đồng Nai</v>
          </cell>
          <cell r="M1215" t="str">
            <v>Tỉnh Miền Nam</v>
          </cell>
          <cell r="O1215" t="str">
            <v>COOP</v>
          </cell>
          <cell r="P1215" t="str">
            <v>CÔNG TY TNHH MTV THỰC PHẨM SAIGON CO.OP</v>
          </cell>
          <cell r="Q1215" t="str">
            <v>CÔNG TY TNHH MTV THƯƠNG MẠI VÀ DỊCH VỤ NGỌC THƠM</v>
          </cell>
        </row>
        <row r="1216">
          <cell r="A1216" t="str">
            <v>COOPBINHDINH</v>
          </cell>
          <cell r="B1216" t="str">
            <v>CÔNG TY TNHH MỘT THÀNH VIÊN SÀI GÒN CO.OP BÌNH ĐỊNH</v>
          </cell>
          <cell r="C1216" t="str">
            <v>Số 07, Đường Lê Duẩn, Phường Quy Nhơn, Tỉnh Gia Lai, Việt Nam</v>
          </cell>
          <cell r="E1216" t="str">
            <v>COOP;MIENNAM</v>
          </cell>
          <cell r="F1216" t="str">
            <v>4100506252</v>
          </cell>
          <cell r="G1216">
            <v>60</v>
          </cell>
          <cell r="H1216">
            <v>0</v>
          </cell>
          <cell r="I1216" t="str">
            <v>SG029</v>
          </cell>
          <cell r="J1216" t="str">
            <v>Dương Thị Kim Hồng</v>
          </cell>
          <cell r="K1216" t="str">
            <v>Việt Nam</v>
          </cell>
          <cell r="L1216" t="str">
            <v>Gia Lai</v>
          </cell>
          <cell r="M1216" t="str">
            <v>Tỉnh Miền Nam</v>
          </cell>
          <cell r="O1216" t="str">
            <v>COOP</v>
          </cell>
          <cell r="P1216" t="str">
            <v>CÔNG TY TNHH MTV THỰC PHẨM SAIGON CO.OP</v>
          </cell>
          <cell r="Q1216" t="str">
            <v>CÔNG TY TNHH MTV THƯƠNG MẠI VÀ DỊCH VỤ NGỌC THƠM</v>
          </cell>
        </row>
        <row r="1217">
          <cell r="A1217" t="str">
            <v>COOPBINHDONG</v>
          </cell>
          <cell r="B1217" t="str">
            <v>CÔNG TY TNHH  MỘT THÀNH VIÊN THƯƠNG MẠI DỊCH VỤ BÌNH ĐÔNG</v>
          </cell>
          <cell r="C1217" t="str">
            <v>40-54 Tuy Lý Vương, Phường Phú Định, Thành phố Hồ Chí Minh, Việt Nam</v>
          </cell>
          <cell r="E1217" t="str">
            <v>COOP; MIENNAM</v>
          </cell>
          <cell r="F1217" t="str">
            <v>0305547132</v>
          </cell>
          <cell r="G1217">
            <v>60</v>
          </cell>
          <cell r="H1217">
            <v>0</v>
          </cell>
          <cell r="I1217" t="str">
            <v>SG027</v>
          </cell>
          <cell r="J1217" t="str">
            <v>Trần Hạo Nhị</v>
          </cell>
          <cell r="K1217" t="str">
            <v>Việt Nam</v>
          </cell>
          <cell r="L1217" t="str">
            <v>Hồ Chí Minh</v>
          </cell>
          <cell r="M1217" t="str">
            <v>Quận 8</v>
          </cell>
          <cell r="O1217" t="str">
            <v>COOP</v>
          </cell>
          <cell r="P1217" t="str">
            <v>CÔNG TY TNHH MTV THỰC PHẨM SAIGON CO.OP</v>
          </cell>
          <cell r="Q1217" t="str">
            <v>CÔNG TY TNHH MTV THƯƠNG MẠI VÀ DỊCH VỤ NGỌC THƠM</v>
          </cell>
        </row>
        <row r="1218">
          <cell r="A1218" t="str">
            <v>COOPBINHTAN</v>
          </cell>
          <cell r="B1218" t="str">
            <v>CÔNG TY TNHH MỘT THÀNH VIÊN SÀI GÒN CO.OP BÌNH TÂN</v>
          </cell>
          <cell r="C1218" t="str">
            <v>158 Đường Số 19, Phường An Lạc, Thành phố Hồ Chí Minh, Việt Nam</v>
          </cell>
          <cell r="E1218" t="str">
            <v>COOP; MIENNAM</v>
          </cell>
          <cell r="F1218" t="str">
            <v>0305389020</v>
          </cell>
          <cell r="G1218">
            <v>60</v>
          </cell>
          <cell r="H1218">
            <v>0</v>
          </cell>
          <cell r="I1218" t="str">
            <v>SG023</v>
          </cell>
          <cell r="J1218" t="str">
            <v>Nguyễn Quốc Thái</v>
          </cell>
          <cell r="K1218" t="str">
            <v>Việt Nam</v>
          </cell>
          <cell r="L1218" t="str">
            <v>Hồ Chí Minh</v>
          </cell>
          <cell r="M1218" t="str">
            <v>Quận Bình Tân</v>
          </cell>
          <cell r="O1218" t="str">
            <v>COOP</v>
          </cell>
          <cell r="P1218" t="str">
            <v>CÔNG TY TNHH MTV THỰC PHẨM SAIGON CO.OP</v>
          </cell>
          <cell r="Q1218" t="str">
            <v>CÔNG TY TNHH MTV THƯƠNG MẠI VÀ DỊCH VỤ NGỌC THƠM</v>
          </cell>
        </row>
        <row r="1219">
          <cell r="A1219" t="str">
            <v>COOPBINHTRIEU</v>
          </cell>
          <cell r="B1219" t="str">
            <v>CÔNG TY TNHH MỘT THÀNH VIÊN CO.OPMART BÌNH TRIỆU</v>
          </cell>
          <cell r="C1219" t="str">
            <v>Số 68/1 Quốc lộ 13, Phường Hiệp Bình Chánh, Thành phố Thủ Đức, Thành phố Hồ Chí Minh, Việt Nam</v>
          </cell>
          <cell r="E1219" t="str">
            <v>COOP; MIENNAM</v>
          </cell>
          <cell r="F1219" t="str">
            <v>0312302969</v>
          </cell>
          <cell r="G1219">
            <v>60</v>
          </cell>
          <cell r="H1219">
            <v>0</v>
          </cell>
          <cell r="I1219" t="str">
            <v>SG026</v>
          </cell>
          <cell r="J1219" t="str">
            <v>Nguyễn Văn Vinh</v>
          </cell>
          <cell r="K1219" t="str">
            <v>Việt Nam</v>
          </cell>
          <cell r="L1219" t="str">
            <v>Hồ Chí Minh</v>
          </cell>
          <cell r="M1219" t="str">
            <v>Quận Thủ Đức</v>
          </cell>
          <cell r="N1219" t="str">
            <v>Phường Hiệp Bình Chánh</v>
          </cell>
          <cell r="O1219" t="str">
            <v>COOP</v>
          </cell>
          <cell r="P1219" t="str">
            <v>CÔNG TY TNHH MTV THỰC PHẨM SAIGON CO.OP</v>
          </cell>
          <cell r="Q1219" t="str">
            <v>CÔNG TY TNHH MTV THƯƠNG MẠI VÀ DỊCH VỤ NGỌC THƠM</v>
          </cell>
        </row>
        <row r="1220">
          <cell r="A1220" t="str">
            <v>COOPCAIBE</v>
          </cell>
          <cell r="B1220" t="str">
            <v>CHI NHÁNH LIÊN HIỆP HỢP TÁC XÃ THƯƠNG MẠI TP. HỒ CHÍ MINH - CO.OPMART CÁI BÈ</v>
          </cell>
          <cell r="C1220" t="str">
            <v>Khu 2, Xã Cái Bè, Tỉnh Đồng Tháp, Việt Nam</v>
          </cell>
          <cell r="E1220" t="str">
            <v>COOP; MIENNAM</v>
          </cell>
          <cell r="F1220" t="str">
            <v>0301175691-068</v>
          </cell>
          <cell r="G1220">
            <v>60</v>
          </cell>
          <cell r="H1220">
            <v>0</v>
          </cell>
          <cell r="I1220" t="str">
            <v>SG029</v>
          </cell>
          <cell r="J1220" t="str">
            <v>Dương Thị Kim Hồng</v>
          </cell>
          <cell r="K1220" t="str">
            <v>Việt Nam</v>
          </cell>
          <cell r="L1220" t="str">
            <v>Đồng Tháp</v>
          </cell>
          <cell r="M1220" t="str">
            <v>Tỉnh Miền Nam</v>
          </cell>
          <cell r="O1220" t="str">
            <v>COOP</v>
          </cell>
          <cell r="P1220" t="str">
            <v>CÔNG TY TNHH MTV THỰC PHẨM SAIGON CO.OP</v>
          </cell>
          <cell r="Q1220" t="str">
            <v>CÔNG TY TNHH MTV THƯƠNG MẠI VÀ DỊCH VỤ NGỌC THƠM</v>
          </cell>
        </row>
        <row r="1221">
          <cell r="A1221" t="str">
            <v>COOPCAMAU</v>
          </cell>
          <cell r="B1221" t="str">
            <v>CÔNG TY TNHH MỘT THÀNH VIÊN CO.OPMART CÀ MAU</v>
          </cell>
          <cell r="C1221" t="str">
            <v>Số 09 Trần Hưng Đạo, Phường Tân Thành, Tỉnh Cà Mau, Việt Nam</v>
          </cell>
          <cell r="E1221" t="str">
            <v>COOP;MIENNAM</v>
          </cell>
          <cell r="F1221" t="str">
            <v>2001269021</v>
          </cell>
          <cell r="G1221">
            <v>60</v>
          </cell>
          <cell r="H1221">
            <v>0</v>
          </cell>
          <cell r="I1221" t="str">
            <v>SG029</v>
          </cell>
          <cell r="J1221" t="str">
            <v>Dương Thị Kim Hồng</v>
          </cell>
          <cell r="K1221" t="str">
            <v>Việt Nam</v>
          </cell>
          <cell r="L1221" t="str">
            <v>Cà Mau</v>
          </cell>
          <cell r="M1221" t="str">
            <v>Tỉnh Miền Nam</v>
          </cell>
          <cell r="O1221" t="str">
            <v>COOP</v>
          </cell>
          <cell r="P1221" t="str">
            <v>CÔNG TY TNHH MTV THỰC PHẨM SAIGON CO.OP</v>
          </cell>
          <cell r="Q1221" t="str">
            <v>CÔNG TY TNHH MTV THƯƠNG MẠI VÀ DỊCH VỤ NGỌC THƠM</v>
          </cell>
        </row>
        <row r="1222">
          <cell r="A1222" t="str">
            <v>COOPCANGIO</v>
          </cell>
          <cell r="B1222" t="str">
            <v>CÔNG TY TNHH MỘT THÀNH VIÊN CO.OP MART CẦN GIỜ</v>
          </cell>
          <cell r="C1222" t="str">
            <v>Số 128, Đường Đào Cử, Ấp Phong Thạnh, Xã Cần Giờ, Thành phố Hồ Chí Minh, Việt Nam</v>
          </cell>
          <cell r="E1222" t="str">
            <v>COOP; MIENNAM</v>
          </cell>
          <cell r="F1222" t="str">
            <v>0311328890</v>
          </cell>
          <cell r="G1222">
            <v>60</v>
          </cell>
          <cell r="H1222">
            <v>0</v>
          </cell>
          <cell r="I1222" t="str">
            <v>SG029</v>
          </cell>
          <cell r="J1222" t="str">
            <v>Dương Thị Kim Hồng</v>
          </cell>
          <cell r="K1222" t="str">
            <v>Việt Nam</v>
          </cell>
          <cell r="L1222" t="str">
            <v>Hồ Chí Minh</v>
          </cell>
          <cell r="O1222" t="str">
            <v>COOP</v>
          </cell>
          <cell r="P1222" t="str">
            <v>CÔNG TY TNHH MTV THỰC PHẨM SAIGON CO.OP</v>
          </cell>
          <cell r="Q1222" t="str">
            <v>CÔNG TY TNHH MTV THƯƠNG MẠI VÀ DỊCH VỤ NGỌC THƠM</v>
          </cell>
        </row>
        <row r="1223">
          <cell r="A1223" t="str">
            <v>COOPCANTHO</v>
          </cell>
          <cell r="B1223" t="str">
            <v>CÔNG TY TNHH MỘT THÀNH VIÊN CO.OPMART CẦN THƠ</v>
          </cell>
          <cell r="C1223" t="str">
            <v>1, Đại lộ Hòa Bình, Phường Ninh Kiều, Thành phố Cần Thơ, Việt Nam</v>
          </cell>
          <cell r="E1223" t="str">
            <v>COOP;MIENNAM</v>
          </cell>
          <cell r="F1223" t="str">
            <v>1801312884</v>
          </cell>
          <cell r="G1223">
            <v>60</v>
          </cell>
          <cell r="H1223">
            <v>0</v>
          </cell>
          <cell r="I1223" t="str">
            <v>SG029</v>
          </cell>
          <cell r="J1223" t="str">
            <v>Dương Thị Kim Hồng</v>
          </cell>
          <cell r="K1223" t="str">
            <v>Việt Nam</v>
          </cell>
          <cell r="L1223" t="str">
            <v>Cần Thơ</v>
          </cell>
          <cell r="M1223" t="str">
            <v>Tỉnh Miền Nam</v>
          </cell>
          <cell r="O1223" t="str">
            <v>COOP</v>
          </cell>
          <cell r="P1223" t="str">
            <v>CÔNG TY TNHH MTV THỰC PHẨM SAIGON CO.OP</v>
          </cell>
          <cell r="Q1223" t="str">
            <v>CÔNG TY TNHH MTV THƯƠNG MẠI VÀ DỊCH VỤ NGỌC THƠM</v>
          </cell>
        </row>
        <row r="1224">
          <cell r="A1224" t="str">
            <v>COOPCHOMOI</v>
          </cell>
          <cell r="B1224" t="str">
            <v>CHI NHÁNH LIÊN HIỆP HỢP TÁC XÃ THƯƠNG MẠI TP. HỒ CHÍ MINH - CO.OPMART CHỢ MỚI</v>
          </cell>
          <cell r="C1224" t="str">
            <v>ĐT 942, Ấp Long Hòa, Xã Chợ Mới, Tỉnh An Giang, Việt Nam</v>
          </cell>
          <cell r="E1224" t="str">
            <v>COOP; MIENNAM</v>
          </cell>
          <cell r="F1224" t="str">
            <v>0301175691-069</v>
          </cell>
          <cell r="G1224">
            <v>60</v>
          </cell>
          <cell r="H1224">
            <v>0</v>
          </cell>
          <cell r="I1224" t="str">
            <v>SG029</v>
          </cell>
          <cell r="J1224" t="str">
            <v>Dương Thị Kim Hồng</v>
          </cell>
          <cell r="K1224" t="str">
            <v>Việt Nam</v>
          </cell>
          <cell r="L1224" t="str">
            <v>An Giang</v>
          </cell>
          <cell r="M1224" t="str">
            <v>Tỉnh Miền Nam</v>
          </cell>
          <cell r="O1224" t="str">
            <v>COOP</v>
          </cell>
          <cell r="P1224" t="str">
            <v>CÔNG TY TNHH MTV THỰC PHẨM SAIGON CO.OP</v>
          </cell>
          <cell r="Q1224" t="str">
            <v>CÔNG TY TNHH MTV THƯƠNG MẠI VÀ DỊCH VỤ NGỌC THƠM</v>
          </cell>
        </row>
        <row r="1225">
          <cell r="A1225" t="str">
            <v>COOPCONGQUYNH</v>
          </cell>
          <cell r="B1225" t="str">
            <v>CÔNG TY TNHH MỘT THÀNH VIÊN SÀI GÒN CO.OP CỐNG QUỲNH</v>
          </cell>
          <cell r="C1225" t="str">
            <v>189C Cống Quỳnh, Phường Cầu Ông Lãnh, Thành phố Hồ Chí Minh, Việt Nam</v>
          </cell>
          <cell r="E1225" t="str">
            <v>COOP; MIENNAM</v>
          </cell>
          <cell r="F1225" t="str">
            <v>0305784415</v>
          </cell>
          <cell r="G1225">
            <v>60</v>
          </cell>
          <cell r="H1225">
            <v>0</v>
          </cell>
          <cell r="I1225" t="str">
            <v>SG026</v>
          </cell>
          <cell r="J1225" t="str">
            <v>Nguyễn Văn Vinh</v>
          </cell>
          <cell r="K1225" t="str">
            <v>Việt Nam</v>
          </cell>
          <cell r="L1225" t="str">
            <v>Hồ Chí Minh</v>
          </cell>
          <cell r="M1225" t="str">
            <v>Quận 1</v>
          </cell>
          <cell r="O1225" t="str">
            <v>COOP</v>
          </cell>
          <cell r="P1225" t="str">
            <v>CÔNG TY TNHH MTV THỰC PHẨM SAIGON CO.OP</v>
          </cell>
          <cell r="Q1225" t="str">
            <v>CÔNG TY TNHH MTV THƯƠNG MẠI VÀ DỊCH VỤ NGỌC THƠM</v>
          </cell>
        </row>
        <row r="1226">
          <cell r="A1226" t="str">
            <v>COOPCUCHI</v>
          </cell>
          <cell r="B1226" t="str">
            <v>CÔNG TY TNHH MỘT THÀNH VIÊN SÀI GÒN CO.OP CỦ CHI</v>
          </cell>
          <cell r="C1226" t="str">
            <v>357 Phan Văn Khải, Ấp Thượng, Xã Củ Chi, Thành phố Hồ Chí Minh, Việt Nam</v>
          </cell>
          <cell r="E1226" t="str">
            <v>COOP; MIENNAM</v>
          </cell>
          <cell r="F1226" t="str">
            <v>0310178586</v>
          </cell>
          <cell r="G1226">
            <v>60</v>
          </cell>
          <cell r="H1226">
            <v>0</v>
          </cell>
          <cell r="I1226" t="str">
            <v>SG027</v>
          </cell>
          <cell r="J1226" t="str">
            <v>Trần Hạo Nhị</v>
          </cell>
          <cell r="K1226" t="str">
            <v>Việt Nam</v>
          </cell>
          <cell r="L1226" t="str">
            <v>Hồ Chí Minh</v>
          </cell>
          <cell r="M1226" t="str">
            <v>Huyện Củ Chi</v>
          </cell>
          <cell r="O1226" t="str">
            <v>COOP</v>
          </cell>
          <cell r="P1226" t="str">
            <v>CÔNG TY TNHH MTV THỰC PHẨM SAIGON CO.OP</v>
          </cell>
          <cell r="Q1226" t="str">
            <v>CÔNG TY TNHH MTV THƯƠNG MẠI VÀ DỊCH VỤ NGỌC THƠM</v>
          </cell>
        </row>
        <row r="1227">
          <cell r="A1227" t="str">
            <v>COOPDAMSEN</v>
          </cell>
          <cell r="B1227" t="str">
            <v>CÔNG TY TNHH MỘT THÀNH VIÊN SÀI GÒN CO.OP ĐẦM SEN</v>
          </cell>
          <cell r="C1227" t="str">
            <v>Tầng trệt, Tầng 1, Tầng 2 (Siêu thị Co.opMart) Khu A, Chung cư Phú Thọ, Phường Phú Thọ, TP.HCM, Việt Nam</v>
          </cell>
          <cell r="E1227" t="str">
            <v>COOP; MIENNAM</v>
          </cell>
          <cell r="F1227" t="str">
            <v>0305773540</v>
          </cell>
          <cell r="G1227">
            <v>60</v>
          </cell>
          <cell r="H1227">
            <v>0</v>
          </cell>
          <cell r="I1227" t="str">
            <v>SG023</v>
          </cell>
          <cell r="J1227" t="str">
            <v>Nguyễn Quốc Thái</v>
          </cell>
          <cell r="K1227" t="str">
            <v>Việt Nam</v>
          </cell>
          <cell r="L1227" t="str">
            <v>Hồ Chí Minh</v>
          </cell>
          <cell r="M1227" t="str">
            <v>Quận 11</v>
          </cell>
          <cell r="O1227" t="str">
            <v>COOP</v>
          </cell>
          <cell r="P1227" t="str">
            <v>CÔNG TY TNHH MTV THỰC PHẨM SAIGON CO.OP</v>
          </cell>
          <cell r="Q1227" t="str">
            <v>CÔNG TY TNHH MTV THƯƠNG MẠI VÀ DỊCH VỤ NGỌC THƠM</v>
          </cell>
        </row>
        <row r="1228">
          <cell r="A1228" t="str">
            <v>COOPDANANG</v>
          </cell>
          <cell r="B1228" t="str">
            <v>CÔNG TY TNHH MỘT THÀNH VIÊN TMDV SIÊU THỊ CO.OPMART ĐÀ NẴNG</v>
          </cell>
          <cell r="C1228" t="str">
            <v>478 Điện Biên Phủ, Phường Thanh Khê, Thành phố Đà Nẵng, Việt Nam</v>
          </cell>
          <cell r="E1228" t="str">
            <v>COOP;MIENNAM</v>
          </cell>
          <cell r="F1228" t="str">
            <v>0401281414</v>
          </cell>
          <cell r="G1228">
            <v>60</v>
          </cell>
          <cell r="H1228">
            <v>0</v>
          </cell>
          <cell r="I1228" t="str">
            <v>SG029</v>
          </cell>
          <cell r="J1228" t="str">
            <v>Dương Thị Kim Hồng</v>
          </cell>
          <cell r="K1228" t="str">
            <v>Việt Nam</v>
          </cell>
          <cell r="L1228" t="str">
            <v>Đà Nẵng</v>
          </cell>
          <cell r="M1228" t="str">
            <v>Tỉnh Miền Nam</v>
          </cell>
          <cell r="O1228" t="str">
            <v>COOP</v>
          </cell>
          <cell r="P1228" t="str">
            <v>CÔNG TY TNHH MTV THỰC PHẨM SAIGON CO.OP</v>
          </cell>
          <cell r="Q1228" t="str">
            <v>CÔNG TY TNHH MTV THƯƠNG MẠI VÀ DỊCH VỤ NGỌC THƠM</v>
          </cell>
        </row>
        <row r="1229">
          <cell r="A1229" t="str">
            <v>COOPDONGTHINH</v>
          </cell>
          <cell r="B1229" t="str">
            <v>CÔNG TY TNHH THƯƠNG MẠI DỊCH VỤ ĐỒNG THỊNH</v>
          </cell>
          <cell r="C1229" t="str">
            <v>304A Quang Trung, Phường Thông Tây Hội, Thành phố Hồ Chí Minh, Việt Nam</v>
          </cell>
          <cell r="E1229" t="str">
            <v>COOP; MIENNAM</v>
          </cell>
          <cell r="F1229" t="str">
            <v>0309881794</v>
          </cell>
          <cell r="G1229">
            <v>60</v>
          </cell>
          <cell r="H1229">
            <v>0</v>
          </cell>
          <cell r="I1229" t="str">
            <v>SG023</v>
          </cell>
          <cell r="J1229" t="str">
            <v>Nguyễn Quốc Thái</v>
          </cell>
          <cell r="K1229" t="str">
            <v>Việt Nam</v>
          </cell>
          <cell r="L1229" t="str">
            <v>Hồ Chí Minh</v>
          </cell>
          <cell r="M1229" t="str">
            <v>Quận Gò Vấp</v>
          </cell>
          <cell r="O1229" t="str">
            <v>COOP</v>
          </cell>
          <cell r="P1229" t="str">
            <v>CÔNG TY TNHH MTV THỰC PHẨM SAIGON CO.OP</v>
          </cell>
          <cell r="Q1229" t="str">
            <v>CÔNG TY TNHH MTV THƯƠNG MẠI VÀ DỊCH VỤ NGỌC THƠM</v>
          </cell>
        </row>
        <row r="1230">
          <cell r="A1230" t="str">
            <v>coopfair0001</v>
          </cell>
          <cell r="B1230" t="str">
            <v>CÔNG TY TNHH SAIGON CO-OP FAIRPRICE. Co-opXtra Thủ Đức</v>
          </cell>
          <cell r="C1230" t="str">
            <v>934 Quốc lộ 1A, Phường Linh Xuân, Tp Hồ Chí Minh</v>
          </cell>
          <cell r="E1230" t="str">
            <v>COOP;MIENNAM</v>
          </cell>
          <cell r="F1230" t="str">
            <v/>
          </cell>
          <cell r="G1230">
            <v>60</v>
          </cell>
          <cell r="H1230">
            <v>0</v>
          </cell>
          <cell r="I1230" t="str">
            <v>SG026</v>
          </cell>
          <cell r="J1230" t="str">
            <v>Nguyễn Văn Vinh</v>
          </cell>
          <cell r="K1230" t="str">
            <v>Việt Nam</v>
          </cell>
          <cell r="L1230" t="str">
            <v>Hồ Chí Minh</v>
          </cell>
          <cell r="M1230" t="str">
            <v>Quận Thủ Đức</v>
          </cell>
          <cell r="O1230" t="str">
            <v>COOP</v>
          </cell>
          <cell r="P1230" t="str">
            <v>CÔNG TY TNHH MTV THỰC PHẨM SAIGON CO.OP</v>
          </cell>
          <cell r="Q1230" t="str">
            <v>CÔNG TY TNHH MTV THƯƠNG MẠI VÀ DỊCH VỤ NGỌC THƠM</v>
          </cell>
        </row>
        <row r="1231">
          <cell r="A1231" t="str">
            <v>coopfair0002</v>
          </cell>
          <cell r="B1231" t="str">
            <v>CÔNG TY TNHH SAIGON CO-OP FAIRPRICE. Co-opXtra Tân Phong</v>
          </cell>
          <cell r="C1231" t="str">
            <v>1058 Nguyễn Văn Linh, Phường Tân Hưng, Thành phố Hồ Chí Minh</v>
          </cell>
          <cell r="E1231" t="str">
            <v>COOP; MIENNAM</v>
          </cell>
          <cell r="F1231" t="str">
            <v/>
          </cell>
          <cell r="G1231">
            <v>60</v>
          </cell>
          <cell r="H1231">
            <v>0</v>
          </cell>
          <cell r="I1231" t="str">
            <v>SG009</v>
          </cell>
          <cell r="J1231" t="str">
            <v>Hứa Thị Ngọc Thơ</v>
          </cell>
          <cell r="K1231" t="str">
            <v>Việt Nam</v>
          </cell>
          <cell r="L1231" t="str">
            <v>Hồ Chí Minh</v>
          </cell>
          <cell r="M1231" t="str">
            <v>Quận 7</v>
          </cell>
          <cell r="O1231" t="str">
            <v>COOP</v>
          </cell>
          <cell r="P1231" t="str">
            <v>CÔNG TY TNHH MTV THỰC PHẨM SAIGON CO.OP</v>
          </cell>
          <cell r="Q1231" t="str">
            <v>CÔNG TY TNHH MTV THƯƠNG MẠI VÀ DỊCH VỤ NGỌC THƠM</v>
          </cell>
        </row>
        <row r="1232">
          <cell r="A1232" t="str">
            <v>coopfair0003</v>
          </cell>
          <cell r="B1232" t="str">
            <v>CÔNG TY TNHH SAIGON CO-OP FAIRPRICE. Co-opXtra Phạm Văn Đồng</v>
          </cell>
          <cell r="C1232" t="str">
            <v>240-242 Phạm Văn Đồng, Phường Hiệp Bình, Thành phố Hồ Chí Minh</v>
          </cell>
          <cell r="E1232" t="str">
            <v>COOP;MIENNAM</v>
          </cell>
          <cell r="F1232" t="str">
            <v/>
          </cell>
          <cell r="G1232">
            <v>60</v>
          </cell>
          <cell r="H1232">
            <v>0</v>
          </cell>
          <cell r="I1232" t="str">
            <v>SG026</v>
          </cell>
          <cell r="J1232" t="str">
            <v>Nguyễn Văn Vinh</v>
          </cell>
          <cell r="K1232" t="str">
            <v>Việt Nam</v>
          </cell>
          <cell r="L1232" t="str">
            <v>Hồ Chí Minh</v>
          </cell>
          <cell r="M1232" t="str">
            <v>Quận Thủ Đức</v>
          </cell>
          <cell r="O1232" t="str">
            <v>COOP</v>
          </cell>
          <cell r="P1232" t="str">
            <v>CÔNG TY TNHH MTV THỰC PHẨM SAIGON CO.OP</v>
          </cell>
          <cell r="Q1232" t="str">
            <v>CÔNG TY TNHH MTV THƯƠNG MẠI VÀ DỊCH VỤ NGỌC THƠM</v>
          </cell>
        </row>
        <row r="1233">
          <cell r="A1233" t="str">
            <v>coopfair0004</v>
          </cell>
          <cell r="B1233" t="str">
            <v>CÔNG TY TNHH SAIGON CO-OP FAIRPRICE. Co-opXtra Sư Vạn Hạnh</v>
          </cell>
          <cell r="C1233" t="str">
            <v>11 Sư Vạn Hạnh, Phường Hoà Hưng, Thành phố Hồ Chí Minh</v>
          </cell>
          <cell r="E1233" t="str">
            <v>COOP; MIENNAM</v>
          </cell>
          <cell r="F1233" t="str">
            <v/>
          </cell>
          <cell r="G1233">
            <v>60</v>
          </cell>
          <cell r="H1233">
            <v>0</v>
          </cell>
          <cell r="I1233" t="str">
            <v>SG009</v>
          </cell>
          <cell r="J1233" t="str">
            <v>Hứa Thị Ngọc Thơ</v>
          </cell>
          <cell r="K1233" t="str">
            <v>Việt Nam</v>
          </cell>
          <cell r="L1233" t="str">
            <v>Hồ Chí Minh</v>
          </cell>
          <cell r="M1233" t="str">
            <v>Quận 10</v>
          </cell>
          <cell r="O1233" t="str">
            <v>COOP</v>
          </cell>
          <cell r="P1233" t="str">
            <v>CÔNG TY TNHH MTV THỰC PHẨM SAIGON CO.OP</v>
          </cell>
          <cell r="Q1233" t="str">
            <v>CÔNG TY TNHH MTV THƯƠNG MẠI VÀ DỊCH VỤ NGỌC THƠM</v>
          </cell>
        </row>
        <row r="1234">
          <cell r="A1234" t="str">
            <v>coopfair0005</v>
          </cell>
          <cell r="B1234" t="str">
            <v>CÔNG TY TNHH SAIGON CO-OP FAIRPRICE. Co-opXtra Long Bình</v>
          </cell>
          <cell r="C1234" t="str">
            <v>Lô L2-01, tầng 2, TTTM Vincom Mega Mall Grand Park, số 88 đường Phước Thiện, khu phố Phước Thiện, Phường Long Bình, TP Hồ Chí Minh</v>
          </cell>
          <cell r="E1234" t="str">
            <v>COOP;MIENNAM</v>
          </cell>
          <cell r="F1234" t="str">
            <v/>
          </cell>
          <cell r="G1234">
            <v>60</v>
          </cell>
          <cell r="H1234">
            <v>0</v>
          </cell>
          <cell r="I1234" t="str">
            <v>SG026</v>
          </cell>
          <cell r="J1234" t="str">
            <v>Nguyễn Văn Vinh</v>
          </cell>
          <cell r="K1234" t="str">
            <v>Việt Nam</v>
          </cell>
          <cell r="L1234" t="str">
            <v>Hồ Chí Minh</v>
          </cell>
          <cell r="M1234" t="str">
            <v>Quận 9</v>
          </cell>
          <cell r="O1234" t="str">
            <v>COOP</v>
          </cell>
          <cell r="P1234" t="str">
            <v>CÔNG TY TNHH MTV THỰC PHẨM SAIGON CO.OP</v>
          </cell>
          <cell r="Q1234" t="str">
            <v>CÔNG TY TNHH MTV THƯƠNG MẠI VÀ DỊCH VỤ NGỌC THƠM</v>
          </cell>
        </row>
        <row r="1235">
          <cell r="A1235" t="str">
            <v>coopfair0006</v>
          </cell>
          <cell r="B1235" t="str">
            <v>CÔNG TY TNHH SAIGON CO-OP FAIRPRICE. Co-opXtra Tạ Quang Bửu</v>
          </cell>
          <cell r="C1235" t="str">
            <v>854-856 Tạ Quang Bửu, phường Chánh Hưng, TP Hồ Chí Minh</v>
          </cell>
          <cell r="E1235" t="str">
            <v>COOP;MIENNAM</v>
          </cell>
          <cell r="F1235" t="str">
            <v/>
          </cell>
          <cell r="G1235">
            <v>60</v>
          </cell>
          <cell r="H1235">
            <v>0</v>
          </cell>
          <cell r="I1235" t="str">
            <v>SG027</v>
          </cell>
          <cell r="J1235" t="str">
            <v>Trần Hạo Nhị</v>
          </cell>
          <cell r="K1235" t="str">
            <v>Việt Nam</v>
          </cell>
          <cell r="L1235" t="str">
            <v>Hồ Chí Minh</v>
          </cell>
          <cell r="M1235" t="str">
            <v>Quận 8</v>
          </cell>
          <cell r="O1235" t="str">
            <v>COOP</v>
          </cell>
          <cell r="P1235" t="str">
            <v>CÔNG TY TNHH MTV THỰC PHẨM SAIGON CO.OP</v>
          </cell>
          <cell r="Q1235" t="str">
            <v>CÔNG TY TNHH MTV THƯƠNG MẠI VÀ DỊCH VỤ NGỌC THƠM</v>
          </cell>
        </row>
        <row r="1236">
          <cell r="A1236" t="str">
            <v>COOPFAIRPRICE</v>
          </cell>
          <cell r="B1236" t="str">
            <v>CÔNG TY TNHH SAIGON CO-OP FAIRPRICE</v>
          </cell>
          <cell r="C1236" t="str">
            <v>Số 199-205, Đường Nguyễn Thái Học, Phường Bến Thành, Thành phố Hồ Chí Minh, Việt Nam</v>
          </cell>
          <cell r="E1236" t="str">
            <v>COOP; MIENNAM</v>
          </cell>
          <cell r="F1236" t="str">
            <v>0312263124</v>
          </cell>
          <cell r="G1236">
            <v>60</v>
          </cell>
          <cell r="H1236">
            <v>0</v>
          </cell>
          <cell r="I1236" t="str">
            <v>SG011</v>
          </cell>
          <cell r="J1236" t="str">
            <v>Trương Quang Thanh</v>
          </cell>
          <cell r="K1236" t="str">
            <v>Việt Nam</v>
          </cell>
          <cell r="L1236" t="str">
            <v>Hồ Chí Minh</v>
          </cell>
          <cell r="M1236" t="str">
            <v>Quận 1</v>
          </cell>
          <cell r="O1236" t="str">
            <v>COOP</v>
          </cell>
          <cell r="P1236" t="str">
            <v>CÔNG TY TNHH MTV THỰC PHẨM SAIGON CO.OP</v>
          </cell>
          <cell r="Q1236" t="str">
            <v>CÔNG TY TNHH MTV THƯƠNG MẠI VÀ DỊCH VỤ NGỌC THƠM</v>
          </cell>
        </row>
        <row r="1237">
          <cell r="A1237" t="str">
            <v>coopfine0001</v>
          </cell>
          <cell r="B1237" t="str">
            <v>FINELIFE FOODSTORE RIVIERA POINT</v>
          </cell>
          <cell r="C1237" t="str">
            <v>Cửa hàng số #0.28 - #0.36, Tầng 1, Dự án Riviera Point &amp; The View, Số 584 đường Huỳnh Tấn Phát, Khu phố 3, Phường Tân Mỹ, TP.HCM</v>
          </cell>
          <cell r="E1237" t="str">
            <v>COOP; MIENNAM</v>
          </cell>
          <cell r="F1237" t="str">
            <v/>
          </cell>
          <cell r="G1237">
            <v>60</v>
          </cell>
          <cell r="H1237">
            <v>0</v>
          </cell>
          <cell r="I1237" t="str">
            <v>SG009</v>
          </cell>
          <cell r="J1237" t="str">
            <v>Hứa Thị Ngọc Thơ</v>
          </cell>
          <cell r="K1237" t="str">
            <v>Việt Nam</v>
          </cell>
          <cell r="L1237" t="str">
            <v>Hồ Chí Minh</v>
          </cell>
          <cell r="M1237" t="str">
            <v>Quận 7</v>
          </cell>
          <cell r="O1237" t="str">
            <v>COOP</v>
          </cell>
          <cell r="P1237" t="str">
            <v>CÔNG TY TNHH MTV THỰC PHẨM SAIGON CO.OP</v>
          </cell>
          <cell r="Q1237" t="str">
            <v>CÔNG TY TNHH MTV THƯƠNG MẠI VÀ DỊCH VỤ NGỌC THƠM</v>
          </cell>
        </row>
        <row r="1238">
          <cell r="A1238" t="str">
            <v>coopfine0002</v>
          </cell>
          <cell r="B1238" t="str">
            <v>FINELIFE SUPERMARKET SAIGON MIA</v>
          </cell>
          <cell r="C1238" t="str">
            <v>Đường 9A, KDC Trung Sơn, Xã Bình Hưng, Huyện Bình Chánh, HCM</v>
          </cell>
          <cell r="E1238" t="str">
            <v>COOP; MIENNAM</v>
          </cell>
          <cell r="F1238" t="str">
            <v/>
          </cell>
          <cell r="G1238">
            <v>60</v>
          </cell>
          <cell r="H1238">
            <v>0</v>
          </cell>
          <cell r="I1238" t="str">
            <v>SG023</v>
          </cell>
          <cell r="J1238" t="str">
            <v>Nguyễn Quốc Thái</v>
          </cell>
          <cell r="K1238" t="str">
            <v>Việt Nam</v>
          </cell>
          <cell r="L1238" t="str">
            <v>Hồ Chí Minh</v>
          </cell>
          <cell r="M1238" t="str">
            <v>Huyện Bình Chánh</v>
          </cell>
          <cell r="O1238" t="str">
            <v>COOP</v>
          </cell>
          <cell r="P1238" t="str">
            <v>CÔNG TY TNHH MTV THỰC PHẨM SAIGON CO.OP</v>
          </cell>
          <cell r="Q1238" t="str">
            <v>CÔNG TY TNHH MTV THƯƠNG MẠI VÀ DỊCH VỤ NGỌC THƠM</v>
          </cell>
        </row>
        <row r="1239">
          <cell r="A1239" t="str">
            <v>coopfine0003</v>
          </cell>
          <cell r="B1239" t="str">
            <v>FINELIFE SUPERMARKET URBANHILL</v>
          </cell>
          <cell r="C1239" t="str">
            <v>51A Nguyễn Văn Linh, Phường Tân Hưng, TP.HCM</v>
          </cell>
          <cell r="E1239" t="str">
            <v>COOP; MIENNAM</v>
          </cell>
          <cell r="F1239" t="str">
            <v/>
          </cell>
          <cell r="G1239">
            <v>60</v>
          </cell>
          <cell r="H1239">
            <v>0</v>
          </cell>
          <cell r="I1239" t="str">
            <v>SG009</v>
          </cell>
          <cell r="J1239" t="str">
            <v>Hứa Thị Ngọc Thơ</v>
          </cell>
          <cell r="K1239" t="str">
            <v>Việt Nam</v>
          </cell>
          <cell r="L1239" t="str">
            <v>Hồ Chí Minh</v>
          </cell>
          <cell r="M1239" t="str">
            <v>Quận 7</v>
          </cell>
          <cell r="O1239" t="str">
            <v>COOP</v>
          </cell>
          <cell r="P1239" t="str">
            <v>CÔNG TY TNHH MTV THỰC PHẨM SAIGON CO.OP</v>
          </cell>
          <cell r="Q1239" t="str">
            <v>CÔNG TY TNHH MTV THƯƠNG MẠI VÀ DỊCH VỤ NGỌC THƠM</v>
          </cell>
        </row>
        <row r="1240">
          <cell r="A1240" t="str">
            <v>coopfine4201</v>
          </cell>
          <cell r="B1240" t="str">
            <v>FINELIFE FOODSTORE HÀ ĐÔ</v>
          </cell>
          <cell r="C1240" t="str">
            <v>Tầng 1 - Tòa nhà Orchid, Dự án Hado Centrosa Garden, Số 200 đường 3/2, Phường Hòa Hưng, TP.HCM</v>
          </cell>
          <cell r="E1240" t="str">
            <v>COOP; MIENNAM</v>
          </cell>
          <cell r="F1240" t="str">
            <v/>
          </cell>
          <cell r="G1240">
            <v>60</v>
          </cell>
          <cell r="H1240">
            <v>0</v>
          </cell>
          <cell r="I1240" t="str">
            <v>SG009</v>
          </cell>
          <cell r="J1240" t="str">
            <v>Hứa Thị Ngọc Thơ</v>
          </cell>
          <cell r="K1240" t="str">
            <v>Việt Nam</v>
          </cell>
          <cell r="L1240" t="str">
            <v>Hồ Chí Minh</v>
          </cell>
          <cell r="M1240" t="str">
            <v>Quận 10</v>
          </cell>
          <cell r="O1240" t="str">
            <v>COOP</v>
          </cell>
          <cell r="P1240" t="str">
            <v>CÔNG TY TNHH MTV THỰC PHẨM SAIGON CO.OP</v>
          </cell>
          <cell r="Q1240" t="str">
            <v>CÔNG TY TNHH MTV THƯƠNG MẠI VÀ DỊCH VỤ NGỌC THƠM</v>
          </cell>
        </row>
        <row r="1241">
          <cell r="A1241" t="str">
            <v>coopfine4205</v>
          </cell>
          <cell r="B1241" t="str">
            <v>FINELIFE LUMIERE AN PHÚ</v>
          </cell>
          <cell r="C1241" t="str">
            <v>0.06-0.07-0.08 tại Trệt+1 (căn thông tầng), 277 Võ Nguyên Giáp, P. An Khánh, TP. Hồ Chí Minh</v>
          </cell>
          <cell r="E1241" t="str">
            <v>COOP; MIENNAM</v>
          </cell>
          <cell r="F1241" t="str">
            <v/>
          </cell>
          <cell r="G1241">
            <v>60</v>
          </cell>
          <cell r="H1241">
            <v>0</v>
          </cell>
          <cell r="I1241" t="str">
            <v>SG009</v>
          </cell>
          <cell r="J1241" t="str">
            <v>Hứa Thị Ngọc Thơ</v>
          </cell>
          <cell r="K1241" t="str">
            <v>Việt Nam</v>
          </cell>
          <cell r="L1241" t="str">
            <v>Hồ Chí Minh</v>
          </cell>
          <cell r="M1241" t="str">
            <v>Quận 2</v>
          </cell>
          <cell r="O1241" t="str">
            <v>COOP</v>
          </cell>
          <cell r="P1241" t="str">
            <v>CÔNG TY TNHH MTV THỰC PHẨM SAIGON CO.OP</v>
          </cell>
          <cell r="Q1241" t="str">
            <v>CÔNG TY TNHH MTV THƯƠNG MẠI VÀ DỊCH VỤ NGỌC THƠM</v>
          </cell>
        </row>
        <row r="1242">
          <cell r="A1242" t="str">
            <v>COOPFINELIFE</v>
          </cell>
          <cell r="B1242" t="str">
            <v>CÔNG TY TNHH MỘT THÀNH VIÊN CO.OP FINELIFE</v>
          </cell>
          <cell r="C1242" t="str">
            <v>199-205 Nguyễn Thái Học, Phường Bến Thành, TP.HCM, VN</v>
          </cell>
          <cell r="E1242" t="str">
            <v>COOP; MIENNAM</v>
          </cell>
          <cell r="F1242" t="str">
            <v>0315815574</v>
          </cell>
          <cell r="G1242">
            <v>60</v>
          </cell>
          <cell r="H1242">
            <v>0</v>
          </cell>
          <cell r="K1242" t="str">
            <v>Việt Nam</v>
          </cell>
          <cell r="L1242" t="str">
            <v>Hồ Chí Minh</v>
          </cell>
          <cell r="M1242" t="str">
            <v>Quận 1</v>
          </cell>
          <cell r="O1242" t="str">
            <v>COOP</v>
          </cell>
          <cell r="P1242" t="str">
            <v>CÔNG TY TNHH MTV THỰC PHẨM SAIGON CO.OP</v>
          </cell>
          <cell r="Q1242" t="str">
            <v>CÔNG TY TNHH MTV THƯƠNG MẠI VÀ DỊCH VỤ NGỌC THƠM</v>
          </cell>
        </row>
        <row r="1243">
          <cell r="A1243" t="str">
            <v>COOPFOOD-115</v>
          </cell>
          <cell r="B1243" t="str">
            <v>CHI NHÁNH - CÔNG TY TNHH MỘT THÀNH VIÊN THỰC PHẨM SAIGON CO.OP - CO.OP FOOD MIỀN BẮC</v>
          </cell>
          <cell r="C1243" t="str">
            <v>Tầng 1, Tòa 17T4 Dự án Hapulico Complex, Số 01 Đường Nguyễn Huy Tưởng, Phường Thanh Xuân, TP.Hà Nội, Việt Nam</v>
          </cell>
          <cell r="E1243" t="str">
            <v>COOP; MIENBAC</v>
          </cell>
          <cell r="F1243" t="str">
            <v>0309129418-115</v>
          </cell>
          <cell r="G1243">
            <v>60</v>
          </cell>
          <cell r="H1243">
            <v>0</v>
          </cell>
          <cell r="I1243" t="str">
            <v>HN007</v>
          </cell>
          <cell r="J1243" t="str">
            <v>Đỗ Minh Quang</v>
          </cell>
          <cell r="K1243" t="str">
            <v>Việt Nam</v>
          </cell>
          <cell r="L1243" t="str">
            <v>Hà Nội</v>
          </cell>
          <cell r="M1243" t="str">
            <v>Quận Thanh Xuân</v>
          </cell>
          <cell r="N1243" t="str">
            <v>THANH XUÂN</v>
          </cell>
          <cell r="O1243" t="str">
            <v>COOP</v>
          </cell>
          <cell r="P1243" t="str">
            <v>CÔNG TY TNHH MTV THỰC PHẨM SAIGON CO.OP</v>
          </cell>
          <cell r="Q1243" t="str">
            <v>CÔNG TY TNHH MTV THƯƠNG MẠI VÀ DỊCH VỤ NGỌC THƠM</v>
          </cell>
        </row>
        <row r="1244">
          <cell r="A1244" t="str">
            <v>COOPFOOD-116</v>
          </cell>
          <cell r="B1244" t="str">
            <v>CN CÔNG TY TNHH MTV THỰC PHẨM SAIGON CO.OP - CO.OPFOOD KHU VỰC ĐỒNG NAI</v>
          </cell>
          <cell r="C1244" t="str">
            <v>L2-1, Khu dân cư Phú Gia 2, KP 5, Phường Trảng Dài, Tỉnh Đồng Nai, Việt Nam</v>
          </cell>
          <cell r="E1244" t="str">
            <v>COOP; Coopfood; MIENNAM</v>
          </cell>
          <cell r="F1244" t="str">
            <v>0309129418-116</v>
          </cell>
          <cell r="G1244">
            <v>60</v>
          </cell>
          <cell r="H1244">
            <v>0</v>
          </cell>
          <cell r="I1244" t="str">
            <v>SG029</v>
          </cell>
          <cell r="J1244" t="str">
            <v>Dương Thị Kim Hồng</v>
          </cell>
          <cell r="K1244" t="str">
            <v>Việt Nam</v>
          </cell>
          <cell r="L1244" t="str">
            <v>Đồng Nai</v>
          </cell>
          <cell r="M1244" t="str">
            <v>Tỉnh Miền Nam</v>
          </cell>
          <cell r="O1244" t="str">
            <v>COOP</v>
          </cell>
          <cell r="P1244" t="str">
            <v>CÔNG TY TNHH MTV THỰC PHẨM SAIGON CO.OP</v>
          </cell>
          <cell r="Q1244" t="str">
            <v>CÔNG TY TNHH MTV THƯƠNG MẠI VÀ DỊCH VỤ NGỌC THƠM</v>
          </cell>
        </row>
        <row r="1245">
          <cell r="A1245" t="str">
            <v>COOPFOOD-123</v>
          </cell>
          <cell r="B1245" t="str">
            <v>CHI NHÁNH CÔNG TY TNHH MỘT THÀNH VIÊN THỰC PHẨM SAIGON CO.OP - CO.OP FOOD KHU VỰC BÌNH DƯƠNG</v>
          </cell>
          <cell r="C1245" t="str">
            <v>451 Lê Hồng Phong, Khu phố 8, Phường Phú Lợi, Thành phố Hồ Chí Minh, Việt Nam</v>
          </cell>
          <cell r="E1245" t="str">
            <v>COOP; Coopfood; MIENNAM</v>
          </cell>
          <cell r="F1245" t="str">
            <v>0309129418-123</v>
          </cell>
          <cell r="G1245">
            <v>60</v>
          </cell>
          <cell r="H1245">
            <v>0</v>
          </cell>
          <cell r="I1245" t="str">
            <v>SG029</v>
          </cell>
          <cell r="J1245" t="str">
            <v>Dương Thị Kim Hồng</v>
          </cell>
          <cell r="K1245" t="str">
            <v>Việt Nam</v>
          </cell>
          <cell r="L1245" t="str">
            <v>Bình Dương</v>
          </cell>
          <cell r="M1245" t="str">
            <v>Tỉnh Miền Nam</v>
          </cell>
          <cell r="O1245" t="str">
            <v>COOP</v>
          </cell>
          <cell r="P1245" t="str">
            <v>CÔNG TY TNHH MTV THỰC PHẨM SAIGON CO.OP</v>
          </cell>
          <cell r="Q1245" t="str">
            <v>CÔNG TY TNHH MTV THƯƠNG MẠI VÀ DỊCH VỤ NGỌC THƠM</v>
          </cell>
        </row>
        <row r="1246">
          <cell r="A1246" t="str">
            <v>COOPFOOD-144</v>
          </cell>
          <cell r="B1246" t="str">
            <v>CHI NHÁNH CÔNG TY TNHH MỘT THÀNH VIÊN THỰC PHẨM SAIGON CO.OP - CO.OP FOOD KHU VỰC CẦN THƠ</v>
          </cell>
          <cell r="C1246" t="str">
            <v>111 Phạm Ngũ Lão, Phường Ninh Kiều, Thành phố Cần Thơ, Việt Nam</v>
          </cell>
          <cell r="E1246" t="str">
            <v>COOP;MIENNAM</v>
          </cell>
          <cell r="F1246" t="str">
            <v>0309129418-144</v>
          </cell>
          <cell r="G1246">
            <v>60</v>
          </cell>
          <cell r="H1246">
            <v>0</v>
          </cell>
          <cell r="I1246" t="str">
            <v>SG029</v>
          </cell>
          <cell r="J1246" t="str">
            <v>Dương Thị Kim Hồng</v>
          </cell>
          <cell r="K1246" t="str">
            <v>Việt Nam</v>
          </cell>
          <cell r="L1246" t="str">
            <v>Cần Thơ</v>
          </cell>
          <cell r="M1246" t="str">
            <v>Tỉnh Miền Nam</v>
          </cell>
          <cell r="O1246" t="str">
            <v>COOP</v>
          </cell>
          <cell r="P1246" t="str">
            <v>CÔNG TY TNHH MTV THỰC PHẨM SAIGON CO.OP</v>
          </cell>
          <cell r="Q1246" t="str">
            <v>CÔNG TY TNHH MTV THƯƠNG MẠI VÀ DỊCH VỤ NGỌC THƠM</v>
          </cell>
        </row>
        <row r="1247">
          <cell r="A1247" t="str">
            <v>coopfood15006</v>
          </cell>
          <cell r="B1247" t="str">
            <v>Cửa hàng Co.opfood HT Can Lộc</v>
          </cell>
          <cell r="C1247" t="str">
            <v>181 Xô Viết Nghệ Tĩnh, Thị Trấn Nghèn, Huyện Can Lộc-Hà Tĩnh</v>
          </cell>
          <cell r="E1247" t="str">
            <v>COOP; Coopfood; MIENBAC</v>
          </cell>
          <cell r="F1247" t="str">
            <v/>
          </cell>
          <cell r="G1247">
            <v>60</v>
          </cell>
          <cell r="H1247">
            <v>0</v>
          </cell>
          <cell r="I1247" t="str">
            <v>HN001</v>
          </cell>
          <cell r="J1247" t="str">
            <v>Trần Thị Huệ</v>
          </cell>
          <cell r="K1247" t="str">
            <v>Việt Nam</v>
          </cell>
          <cell r="L1247" t="str">
            <v>Hà Tĩnh</v>
          </cell>
          <cell r="M1247" t="str">
            <v>Tỉnh Miền Bắc</v>
          </cell>
          <cell r="O1247" t="str">
            <v>COOP</v>
          </cell>
          <cell r="P1247" t="str">
            <v>CÔNG TY TNHH MTV THỰC PHẨM SAIGON CO.OP</v>
          </cell>
          <cell r="Q1247" t="str">
            <v>CÔNG TY TNHH MTV THƯƠNG MẠI VÀ DỊCH VỤ NGỌC THƠM</v>
          </cell>
        </row>
        <row r="1248">
          <cell r="A1248" t="str">
            <v>Coopfood2165</v>
          </cell>
          <cell r="B1248" t="str">
            <v>Cửa hàng COOPFOOD Trần Tấn 70</v>
          </cell>
          <cell r="C1248" t="str">
            <v>70 Trần Tấn, phường Tân Sơn Nhì, TP HCM</v>
          </cell>
          <cell r="E1248" t="str">
            <v>Coopfood; MIENNAM</v>
          </cell>
          <cell r="H1248">
            <v>0</v>
          </cell>
          <cell r="I1248" t="str">
            <v>SG027</v>
          </cell>
          <cell r="J1248" t="str">
            <v>Trần Hạo Nhị</v>
          </cell>
          <cell r="K1248" t="str">
            <v>Việt Nam</v>
          </cell>
          <cell r="L1248" t="str">
            <v>Hồ Chí Minh</v>
          </cell>
          <cell r="M1248" t="str">
            <v>Quận Tân Phú</v>
          </cell>
          <cell r="O1248" t="str">
            <v>COOP</v>
          </cell>
          <cell r="P1248" t="str">
            <v>CÔNG TY TNHH MTV THỰC PHẨM SAIGON CO.OP</v>
          </cell>
          <cell r="Q1248" t="str">
            <v>CÔNG TY TNHH MTV THƯƠNG MẠI VÀ DỊCH VỤ NGỌC THƠM</v>
          </cell>
        </row>
        <row r="1249">
          <cell r="A1249" t="str">
            <v>Coopfood2166</v>
          </cell>
          <cell r="B1249" t="str">
            <v>Cửa hàng COOPFOOD Đường 11 Linh Xuân</v>
          </cell>
          <cell r="C1249" t="str">
            <v>205 Đường số 11, phường Linh Xuân, TP HCM</v>
          </cell>
          <cell r="E1249" t="str">
            <v>Coopfood; MIENNAM</v>
          </cell>
          <cell r="H1249">
            <v>0</v>
          </cell>
          <cell r="I1249" t="str">
            <v>SG026</v>
          </cell>
          <cell r="J1249" t="str">
            <v>Nguyễn Văn Vinh</v>
          </cell>
          <cell r="K1249" t="str">
            <v>Việt Nam</v>
          </cell>
          <cell r="L1249" t="str">
            <v>Hồ Chí Minh</v>
          </cell>
          <cell r="M1249" t="str">
            <v>Quận Thủ Đức</v>
          </cell>
          <cell r="O1249" t="str">
            <v>COOP</v>
          </cell>
          <cell r="P1249" t="str">
            <v>CÔNG TY TNHH MTV THỰC PHẨM SAIGON CO.OP</v>
          </cell>
          <cell r="Q1249" t="str">
            <v>CÔNG TY TNHH MTV THƯƠNG MẠI VÀ DỊCH VỤ NGỌC THƠM</v>
          </cell>
        </row>
        <row r="1250">
          <cell r="A1250" t="str">
            <v>Coopfood2167</v>
          </cell>
          <cell r="B1250" t="str">
            <v>Cửa hàng COOPFOOD Tây Hòa 149</v>
          </cell>
          <cell r="C1250" t="str">
            <v>149-149A Tây Hòa, phường Phước Long, TP HCM</v>
          </cell>
          <cell r="E1250" t="str">
            <v>Coopfood; MIENNAM</v>
          </cell>
          <cell r="H1250">
            <v>0</v>
          </cell>
          <cell r="I1250" t="str">
            <v>SG026</v>
          </cell>
          <cell r="J1250" t="str">
            <v>Nguyễn Văn Vinh</v>
          </cell>
          <cell r="K1250" t="str">
            <v>Việt Nam</v>
          </cell>
          <cell r="L1250" t="str">
            <v>Hồ Chí Minh</v>
          </cell>
          <cell r="M1250" t="str">
            <v>Quận 9</v>
          </cell>
          <cell r="O1250" t="str">
            <v>COOP</v>
          </cell>
          <cell r="P1250" t="str">
            <v>CÔNG TY TNHH MTV THỰC PHẨM SAIGON CO.OP</v>
          </cell>
          <cell r="Q1250" t="str">
            <v>CÔNG TY TNHH MTV THƯƠNG MẠI VÀ DỊCH VỤ NGỌC THƠM</v>
          </cell>
        </row>
        <row r="1251">
          <cell r="A1251" t="str">
            <v>coopfood325</v>
          </cell>
          <cell r="B1251" t="str">
            <v>Cửa hàng Co.op Food BD Trần Hưng Đạo 325</v>
          </cell>
          <cell r="C1251" t="str">
            <v>325 Trần Hưng Đạo, Phường Đông Hòa, TP HCM</v>
          </cell>
          <cell r="D1251" t="str">
            <v/>
          </cell>
          <cell r="E1251" t="str">
            <v>COOP;MIENNAM</v>
          </cell>
          <cell r="F1251" t="str">
            <v/>
          </cell>
          <cell r="G1251">
            <v>60</v>
          </cell>
          <cell r="H1251">
            <v>0</v>
          </cell>
          <cell r="I1251" t="str">
            <v>SG029</v>
          </cell>
          <cell r="J1251" t="str">
            <v>Dương Thị Kim Hồng</v>
          </cell>
          <cell r="K1251" t="str">
            <v>Việt Nam</v>
          </cell>
          <cell r="L1251" t="str">
            <v>Bình Dương</v>
          </cell>
          <cell r="M1251" t="str">
            <v>Tỉnh Miền Nam</v>
          </cell>
          <cell r="O1251" t="str">
            <v>COOP</v>
          </cell>
          <cell r="P1251" t="str">
            <v>CÔNG TY TNHH MTV THỰC PHẨM SAIGON CO.OP</v>
          </cell>
          <cell r="Q1251" t="str">
            <v>CÔNG TY TNHH MTV THƯƠNG MẠI VÀ DỊCH VỤ NGỌC THƠM</v>
          </cell>
        </row>
        <row r="1252">
          <cell r="A1252" t="str">
            <v>coopfood6101</v>
          </cell>
          <cell r="B1252" t="str">
            <v>Co.opFood BD CC Charm Sapphire</v>
          </cell>
          <cell r="C1252" t="str">
            <v>Căn hộ số 14, tầng 01, thuộc Block Sapphire, mã căn hộ: S-14 thuộc khu phức hợp Charm Plaza 1, phường Dĩ An, TP. HCM</v>
          </cell>
          <cell r="D1252" t="str">
            <v>hệ thống co.opfood bình dương.</v>
          </cell>
          <cell r="E1252" t="str">
            <v>COOP;MIENNAM</v>
          </cell>
          <cell r="F1252" t="str">
            <v>hệ thống co.opfood bình dương.</v>
          </cell>
          <cell r="G1252">
            <v>60</v>
          </cell>
          <cell r="H1252">
            <v>0</v>
          </cell>
          <cell r="I1252" t="str">
            <v>SG029</v>
          </cell>
          <cell r="J1252" t="str">
            <v>Dương Thị Kim Hồng</v>
          </cell>
          <cell r="K1252" t="str">
            <v>Việt Nam</v>
          </cell>
          <cell r="L1252" t="str">
            <v>Bình Dương</v>
          </cell>
          <cell r="M1252" t="str">
            <v>Tỉnh Miền Nam</v>
          </cell>
          <cell r="O1252" t="str">
            <v>COOP</v>
          </cell>
          <cell r="P1252" t="str">
            <v>CÔNG TY TNHH MTV THỰC PHẨM SAIGON CO.OP</v>
          </cell>
          <cell r="Q1252" t="str">
            <v>CÔNG TY TNHH MTV THƯƠNG MẠI VÀ DỊCH VỤ NGỌC THƠM</v>
          </cell>
        </row>
        <row r="1253">
          <cell r="A1253" t="str">
            <v>coopfood676</v>
          </cell>
          <cell r="B1253" t="str">
            <v>Co.opFood Bà Điểm</v>
          </cell>
          <cell r="C1253" t="str">
            <v>30/1A, Đường Phan Văn Hớn, Xã Bà Điểm, TP HCM</v>
          </cell>
          <cell r="D1253" t="str">
            <v/>
          </cell>
          <cell r="E1253" t="str">
            <v>COOP;MIENNAM</v>
          </cell>
          <cell r="F1253" t="str">
            <v/>
          </cell>
          <cell r="G1253">
            <v>60</v>
          </cell>
          <cell r="H1253">
            <v>0</v>
          </cell>
          <cell r="I1253" t="str">
            <v>SG027</v>
          </cell>
          <cell r="J1253" t="str">
            <v>Trần Hạo Nhị</v>
          </cell>
          <cell r="K1253" t="str">
            <v>Việt Nam</v>
          </cell>
          <cell r="L1253" t="str">
            <v>Hồ Chí Minh</v>
          </cell>
          <cell r="M1253" t="str">
            <v>Huyện Hóc Môn</v>
          </cell>
          <cell r="O1253" t="str">
            <v>COOP</v>
          </cell>
          <cell r="P1253" t="str">
            <v>CÔNG TY TNHH MTV THỰC PHẨM SAIGON CO.OP</v>
          </cell>
          <cell r="Q1253" t="str">
            <v>CÔNG TY TNHH MTV THƯƠNG MẠI VÀ DỊCH VỤ NGỌC THƠM</v>
          </cell>
        </row>
        <row r="1254">
          <cell r="A1254" t="str">
            <v>coopfood82</v>
          </cell>
          <cell r="B1254" t="str">
            <v>Cửa hàng Co.op Food BD Ngô Thì Nhậm 82</v>
          </cell>
          <cell r="C1254" t="str">
            <v>82 Ngô Thì Nhậm, P. Dĩ An, TP HCM</v>
          </cell>
          <cell r="D1254" t="str">
            <v/>
          </cell>
          <cell r="E1254" t="str">
            <v>COOP;MIENNAM</v>
          </cell>
          <cell r="F1254" t="str">
            <v/>
          </cell>
          <cell r="G1254">
            <v>60</v>
          </cell>
          <cell r="H1254">
            <v>0</v>
          </cell>
          <cell r="I1254" t="str">
            <v>SG029</v>
          </cell>
          <cell r="J1254" t="str">
            <v>Dương Thị Kim Hồng</v>
          </cell>
          <cell r="K1254" t="str">
            <v>Việt Nam</v>
          </cell>
          <cell r="L1254" t="str">
            <v>Bình Dương</v>
          </cell>
          <cell r="M1254" t="str">
            <v>Tỉnh Miền Nam</v>
          </cell>
          <cell r="O1254" t="str">
            <v>COOP</v>
          </cell>
          <cell r="P1254" t="str">
            <v>CÔNG TY TNHH MTV THỰC PHẨM SAIGON CO.OP</v>
          </cell>
          <cell r="Q1254" t="str">
            <v>CÔNG TY TNHH MTV THƯƠNG MẠI VÀ DỊCH VỤ NGỌC THƠM</v>
          </cell>
        </row>
        <row r="1255">
          <cell r="A1255" t="str">
            <v>coopfooddinhchau</v>
          </cell>
          <cell r="B1255" t="str">
            <v>Cửa hàng Co.op Food ĐN Đinh Châu</v>
          </cell>
          <cell r="C1255" t="str">
            <v>1-3 Đinh Châu, Phường Hòa Thọ Đông, Quận Cẩm Lệ, TP.Đà Nẵng</v>
          </cell>
          <cell r="D1255" t="str">
            <v/>
          </cell>
          <cell r="E1255" t="str">
            <v>COOP;MIENNAM</v>
          </cell>
          <cell r="F1255" t="str">
            <v/>
          </cell>
          <cell r="G1255">
            <v>60</v>
          </cell>
          <cell r="H1255">
            <v>0</v>
          </cell>
          <cell r="I1255" t="str">
            <v>SG029</v>
          </cell>
          <cell r="J1255" t="str">
            <v>Dương Thị Kim Hồng</v>
          </cell>
          <cell r="K1255" t="str">
            <v>Việt Nam</v>
          </cell>
          <cell r="L1255" t="str">
            <v>Đà Nẵng</v>
          </cell>
          <cell r="M1255" t="str">
            <v>Tỉnh Miền Nam</v>
          </cell>
          <cell r="O1255" t="str">
            <v>COOP</v>
          </cell>
          <cell r="P1255" t="str">
            <v>CÔNG TY TNHH MTV THỰC PHẨM SAIGON CO.OP</v>
          </cell>
          <cell r="Q1255" t="str">
            <v>CÔNG TY TNHH MTV THƯƠNG MẠI VÀ DỊCH VỤ NGỌC THƠM</v>
          </cell>
        </row>
        <row r="1256">
          <cell r="A1256" t="str">
            <v>coopfoodphuyen</v>
          </cell>
          <cell r="B1256" t="str">
            <v>Cửa hàng Co.opfood PY Sông Cầu</v>
          </cell>
          <cell r="C1256" t="str">
            <v>Khu phố Long Hải Nam, phường Xuân Phú, thị xã Sông Cầu, tỉnh Phú Yên</v>
          </cell>
          <cell r="E1256" t="str">
            <v>COOP; Coopfood; MIENNAM</v>
          </cell>
          <cell r="F1256" t="str">
            <v/>
          </cell>
          <cell r="G1256">
            <v>60</v>
          </cell>
          <cell r="H1256">
            <v>0</v>
          </cell>
          <cell r="I1256" t="str">
            <v>SG029</v>
          </cell>
          <cell r="J1256" t="str">
            <v>Dương Thị Kim Hồng</v>
          </cell>
          <cell r="K1256" t="str">
            <v>Việt Nam</v>
          </cell>
          <cell r="L1256" t="str">
            <v>Phú Yên</v>
          </cell>
          <cell r="M1256" t="str">
            <v>Tỉnh Miền Nam</v>
          </cell>
          <cell r="O1256" t="str">
            <v>COOP</v>
          </cell>
          <cell r="P1256" t="str">
            <v>CÔNG TY TNHH MTV THỰC PHẨM SAIGON CO.OP</v>
          </cell>
          <cell r="Q1256" t="str">
            <v>CÔNG TY TNHH MTV THƯƠNG MẠI VÀ DỊCH VỤ NGỌC THƠM</v>
          </cell>
        </row>
        <row r="1257">
          <cell r="A1257" t="str">
            <v>coopfoodthanhhoa</v>
          </cell>
          <cell r="B1257" t="str">
            <v>Cửa hàng Co.opfood TH cc Tecco Tower</v>
          </cell>
          <cell r="C1257" t="str">
            <v>CC số 1 Tecco Tower lô CC2, đường vành đai Đông Tây, P.Đông vệ, Tp.Thanh Hóa, tỉnh Thanh Hóa</v>
          </cell>
          <cell r="E1257" t="str">
            <v>COOP; Coopfood; MIENBAC</v>
          </cell>
          <cell r="F1257" t="str">
            <v/>
          </cell>
          <cell r="G1257">
            <v>60</v>
          </cell>
          <cell r="H1257">
            <v>0</v>
          </cell>
          <cell r="I1257" t="str">
            <v>HN001</v>
          </cell>
          <cell r="J1257" t="str">
            <v>Trần Thị Huệ</v>
          </cell>
          <cell r="K1257" t="str">
            <v>Việt Nam</v>
          </cell>
          <cell r="L1257" t="str">
            <v>Thanh Hoá</v>
          </cell>
          <cell r="M1257" t="str">
            <v>Tỉnh Miền Bắc</v>
          </cell>
          <cell r="O1257" t="str">
            <v>COOP</v>
          </cell>
          <cell r="P1257" t="str">
            <v>CÔNG TY TNHH MTV THỰC PHẨM SAIGON CO.OP</v>
          </cell>
          <cell r="Q1257" t="str">
            <v>CÔNG TY TNHH MTV THƯƠNG MẠI VÀ DỊCH VỤ NGỌC THƠM</v>
          </cell>
        </row>
        <row r="1258">
          <cell r="A1258" t="str">
            <v>COOPGOVAP</v>
          </cell>
          <cell r="B1258" t="str">
            <v>CÔNG TY TNHH MỘT THÀNH VIÊN SÀI GÒN CO.OP GÒ VẤP</v>
          </cell>
          <cell r="C1258" t="str">
            <v>543/1 Phan Văn Trị, Phường Hạnh Thông, Thành phố Hồ Chí Minh, Việt Nam</v>
          </cell>
          <cell r="E1258" t="str">
            <v>COOP; MIENNAM</v>
          </cell>
          <cell r="F1258" t="str">
            <v>0309120630</v>
          </cell>
          <cell r="G1258">
            <v>60</v>
          </cell>
          <cell r="H1258">
            <v>0</v>
          </cell>
          <cell r="I1258" t="str">
            <v>SG023</v>
          </cell>
          <cell r="J1258" t="str">
            <v>Nguyễn Quốc Thái</v>
          </cell>
          <cell r="K1258" t="str">
            <v>Việt Nam</v>
          </cell>
          <cell r="L1258" t="str">
            <v>Hồ Chí Minh</v>
          </cell>
          <cell r="M1258" t="str">
            <v>Quận Gò Vấp</v>
          </cell>
          <cell r="O1258" t="str">
            <v>COOP</v>
          </cell>
          <cell r="P1258" t="str">
            <v>CÔNG TY TNHH MTV THỰC PHẨM SAIGON CO.OP</v>
          </cell>
          <cell r="Q1258" t="str">
            <v>CÔNG TY TNHH MTV THƯƠNG MẠI VÀ DỊCH VỤ NGỌC THƠM</v>
          </cell>
        </row>
        <row r="1259">
          <cell r="A1259" t="str">
            <v>COOPHAIPHONG</v>
          </cell>
          <cell r="B1259" t="str">
            <v>CÔNG TY TNHH MỘT THÀNH VIÊN CO.OPMART HẢI PHÒNG</v>
          </cell>
          <cell r="C1259" t="str">
            <v>Tầng 1, tầng 2, tầng 3, Bãi giữ xe Trung tâm thương mại Cát Bi Plaza, số 1 đường Lê Hồng Phong, Phường Ngô Quyền, Thành phố Hải Phòng, Việt Nam</v>
          </cell>
          <cell r="E1259" t="str">
            <v>MIENBAC;COOP</v>
          </cell>
          <cell r="F1259" t="str">
            <v>0201264531</v>
          </cell>
          <cell r="G1259">
            <v>60</v>
          </cell>
          <cell r="H1259">
            <v>0</v>
          </cell>
          <cell r="I1259" t="str">
            <v>HN001</v>
          </cell>
          <cell r="J1259" t="str">
            <v>Trần Thị Huệ</v>
          </cell>
          <cell r="K1259" t="str">
            <v>Việt Nam</v>
          </cell>
          <cell r="L1259" t="str">
            <v>Hải Phòng</v>
          </cell>
          <cell r="M1259" t="str">
            <v>Tỉnh Miền Bắc</v>
          </cell>
          <cell r="O1259" t="str">
            <v>COOP</v>
          </cell>
          <cell r="P1259" t="str">
            <v>CÔNG TY TNHH MTV THỰC PHẨM SAIGON CO.OP</v>
          </cell>
          <cell r="Q1259" t="str">
            <v>CÔNG TY TNHH MTV THƯƠNG MẠI VÀ DỊCH VỤ NGỌC THƠM</v>
          </cell>
        </row>
        <row r="1260">
          <cell r="A1260" t="str">
            <v>COOPHANOI</v>
          </cell>
          <cell r="B1260" t="str">
            <v>CÔNG TY TNHH MỘT THÀNH VIÊN SÀI GÒN CO.OP HÀ NỘI</v>
          </cell>
          <cell r="C1260" t="str">
            <v>Km số 10 đường Nguyễn Trãi, Phường Hà Đông, Thành phố Hà Nội, Việt Nam</v>
          </cell>
          <cell r="E1260" t="str">
            <v>MIENBAC; COOP</v>
          </cell>
          <cell r="F1260" t="str">
            <v>0104287702</v>
          </cell>
          <cell r="G1260">
            <v>60</v>
          </cell>
          <cell r="H1260">
            <v>0</v>
          </cell>
          <cell r="I1260" t="str">
            <v>HN007</v>
          </cell>
          <cell r="J1260" t="str">
            <v>Đỗ Minh Quang</v>
          </cell>
          <cell r="K1260" t="str">
            <v>Việt Nam</v>
          </cell>
          <cell r="L1260" t="str">
            <v>Hà Nội</v>
          </cell>
          <cell r="M1260" t="str">
            <v>Quận Hà Đông</v>
          </cell>
          <cell r="N1260" t="str">
            <v>HÀ ĐÔNG</v>
          </cell>
          <cell r="O1260" t="str">
            <v>COOP</v>
          </cell>
          <cell r="P1260" t="str">
            <v>CÔNG TY TNHH MTV THỰC PHẨM SAIGON CO.OP</v>
          </cell>
          <cell r="Q1260" t="str">
            <v>CÔNG TY TNHH MTV THƯƠNG MẠI VÀ DỊCH VỤ NGỌC THƠM</v>
          </cell>
        </row>
        <row r="1261">
          <cell r="A1261" t="str">
            <v>COOPHAUGIANG</v>
          </cell>
          <cell r="B1261" t="str">
            <v>CÔNG TY TNHH MỘT THÀNH VIÊN SÀI GÒN CO.OP HẬU GIANG</v>
          </cell>
          <cell r="C1261" t="str">
            <v>188 Hậu Giang, Phường Bình Tây, Thành phố Hồ Chí Minh, Việt Nam</v>
          </cell>
          <cell r="E1261" t="str">
            <v>COOP;MIENNAM</v>
          </cell>
          <cell r="F1261" t="str">
            <v>0305781492</v>
          </cell>
          <cell r="G1261">
            <v>60</v>
          </cell>
          <cell r="H1261">
            <v>0</v>
          </cell>
          <cell r="I1261" t="str">
            <v>SG023</v>
          </cell>
          <cell r="J1261" t="str">
            <v>Nguyễn Quốc Thái</v>
          </cell>
          <cell r="K1261" t="str">
            <v>Việt Nam</v>
          </cell>
          <cell r="L1261" t="str">
            <v>Hồ Chí Minh</v>
          </cell>
          <cell r="M1261" t="str">
            <v>Quận 6</v>
          </cell>
          <cell r="O1261" t="str">
            <v>COOP</v>
          </cell>
          <cell r="P1261" t="str">
            <v>CÔNG TY TNHH MTV THỰC PHẨM SAIGON CO.OP</v>
          </cell>
          <cell r="Q1261" t="str">
            <v>CÔNG TY TNHH MTV THƯƠNG MẠI VÀ DỊCH VỤ NGỌC THƠM</v>
          </cell>
        </row>
        <row r="1262">
          <cell r="A1262" t="str">
            <v>Coop-HCM-Q12-2220</v>
          </cell>
          <cell r="B1262" t="str">
            <v>CoopFood Thới An</v>
          </cell>
          <cell r="C1262" t="str">
            <v>H2 Lê Thị Riêng, Phường Thới An, Thành phố Hồ Chí Minh</v>
          </cell>
          <cell r="E1262" t="str">
            <v>Coopfood;COOP;MIENNAM</v>
          </cell>
          <cell r="F1262" t="str">
            <v/>
          </cell>
          <cell r="G1262">
            <v>60</v>
          </cell>
          <cell r="H1262">
            <v>0</v>
          </cell>
          <cell r="I1262" t="str">
            <v>SG027</v>
          </cell>
          <cell r="J1262" t="str">
            <v>Trần Hạo Nhị</v>
          </cell>
          <cell r="K1262" t="str">
            <v>Việt Nam</v>
          </cell>
          <cell r="L1262" t="str">
            <v>Hồ Chí Minh</v>
          </cell>
          <cell r="M1262" t="str">
            <v>Quận 12</v>
          </cell>
          <cell r="O1262" t="str">
            <v>COOP</v>
          </cell>
          <cell r="P1262" t="str">
            <v>CÔNG TY TNHH MTV THỰC PHẨM SAIGON CO.OP</v>
          </cell>
          <cell r="Q1262" t="str">
            <v>CÔNG TY TNHH MTV THƯƠNG MẠI VÀ DỊCH VỤ NGỌC THƠM</v>
          </cell>
        </row>
        <row r="1263">
          <cell r="A1263" t="str">
            <v>Coop-HCM-Q2-04207</v>
          </cell>
          <cell r="B1263" t="str">
            <v>FINELIFE LEXINGTON</v>
          </cell>
          <cell r="C1263" t="str">
            <v>Một phần căn Lô E-01.02 thuộc Khu chung cư cao tầng phường An Phú, 67 Mai Chí Thọ, Phường Bình Trưng, TP.HCM</v>
          </cell>
          <cell r="E1263" t="str">
            <v>COOP; MIENNAM</v>
          </cell>
          <cell r="F1263" t="str">
            <v/>
          </cell>
          <cell r="G1263">
            <v>60</v>
          </cell>
          <cell r="H1263">
            <v>0</v>
          </cell>
          <cell r="I1263" t="str">
            <v>SG009</v>
          </cell>
          <cell r="J1263" t="str">
            <v>Hứa Thị Ngọc Thơ</v>
          </cell>
          <cell r="K1263" t="str">
            <v>Việt Nam</v>
          </cell>
          <cell r="L1263" t="str">
            <v>Hồ Chí Minh</v>
          </cell>
          <cell r="M1263" t="str">
            <v>Quận 2</v>
          </cell>
          <cell r="N1263" t="str">
            <v>Phường Bình Trưng</v>
          </cell>
          <cell r="O1263" t="str">
            <v>COOP</v>
          </cell>
          <cell r="P1263" t="str">
            <v>CÔNG TY TNHH MTV THỰC PHẨM SAIGON CO.OP</v>
          </cell>
          <cell r="Q1263" t="str">
            <v>CÔNG TY TNHH MTV THƯƠNG MẠI VÀ DỊCH VỤ NGỌC THƠM</v>
          </cell>
        </row>
        <row r="1264">
          <cell r="A1264" t="str">
            <v>Coop-HCM-Q2-4206</v>
          </cell>
          <cell r="B1264" t="str">
            <v>Finelife Zeit</v>
          </cell>
          <cell r="C1264" t="str">
            <v>Căn Lô A1.1.01 Tháp T1-Tầng 1 ( Khối đế ), Dự Án Lô 3-11 thuộc khu chức năng số 3 trong khu đô thị mới Thủ Thiêm, 175 Nguyễn Cơ Thạch,  Phường An Khánh, TP.HCM</v>
          </cell>
          <cell r="E1264" t="str">
            <v>COOP; MIENNAM</v>
          </cell>
          <cell r="H1264">
            <v>0</v>
          </cell>
          <cell r="I1264" t="str">
            <v>SG009</v>
          </cell>
          <cell r="J1264" t="str">
            <v>Hứa Thị Ngọc Thơ</v>
          </cell>
          <cell r="K1264" t="str">
            <v>Việt Nam</v>
          </cell>
          <cell r="O1264" t="str">
            <v>COOP</v>
          </cell>
          <cell r="P1264" t="str">
            <v>CÔNG TY TNHH MTV THỰC PHẨM SAIGON CO.OP</v>
          </cell>
          <cell r="Q1264" t="str">
            <v>CÔNG TY TNHH MTV THƯƠNG MẠI VÀ DỊCH VỤ NGỌC THƠM</v>
          </cell>
        </row>
        <row r="1265">
          <cell r="A1265" t="str">
            <v>Coop-HCM-Q8-02218</v>
          </cell>
          <cell r="B1265" t="str">
            <v>Cửa Hàng Co.opFood CC Dream Home Palace</v>
          </cell>
          <cell r="C1265" t="str">
            <v>Căn hộ thương mại A01-03 và A01-04 tầng trệt thuộc dự án Chung cư cao tầng Dream Home Palace tại 1436 Trịnh Quang Nghị, Phường Bình Đông, Thành phố Hồ Chí Minh.</v>
          </cell>
          <cell r="D1265" t="str">
            <v/>
          </cell>
          <cell r="E1265" t="str">
            <v>COOP; MIENNAM</v>
          </cell>
          <cell r="F1265" t="str">
            <v/>
          </cell>
          <cell r="H1265">
            <v>0</v>
          </cell>
          <cell r="I1265" t="str">
            <v>SG027</v>
          </cell>
          <cell r="J1265" t="str">
            <v>Trần Hạo Nhị</v>
          </cell>
          <cell r="K1265" t="str">
            <v>Việt Nam</v>
          </cell>
          <cell r="L1265" t="str">
            <v>Hồ Chí Minh</v>
          </cell>
          <cell r="M1265" t="str">
            <v>Quận 8</v>
          </cell>
          <cell r="O1265" t="str">
            <v>COOP</v>
          </cell>
          <cell r="P1265" t="str">
            <v>CÔNG TY TNHH MTV THỰC PHẨM SAIGON CO.OP</v>
          </cell>
          <cell r="Q1265" t="str">
            <v>207 PHẠM VĂN HAI</v>
          </cell>
        </row>
        <row r="1266">
          <cell r="A1266" t="str">
            <v>Coop-HCM-Q9-02219</v>
          </cell>
          <cell r="B1266" t="str">
            <v>CoopFood Nguyễn Văn Tăng 42</v>
          </cell>
          <cell r="C1266" t="str">
            <v>42 đường Nguyễn Văn Tăng, phường Long Bình, Thành phố Hồ Chí Minh</v>
          </cell>
          <cell r="E1266" t="str">
            <v>COOP; MIENNAM</v>
          </cell>
          <cell r="H1266">
            <v>0</v>
          </cell>
          <cell r="I1266" t="str">
            <v>SG029</v>
          </cell>
          <cell r="J1266" t="str">
            <v>Dương Thị Kim Hồng</v>
          </cell>
          <cell r="K1266" t="str">
            <v>Việt Nam</v>
          </cell>
          <cell r="L1266" t="str">
            <v>Thành phố Hồ Chí Minh</v>
          </cell>
          <cell r="M1266" t="str">
            <v>Quận 9</v>
          </cell>
          <cell r="N1266" t="str">
            <v>Phường Long Bình</v>
          </cell>
          <cell r="O1266" t="str">
            <v>COOP</v>
          </cell>
          <cell r="P1266" t="str">
            <v>CÔNG TY TNHH MTV THỰC PHẨM SAIGON CO.OP</v>
          </cell>
          <cell r="Q1266" t="str">
            <v>CÔNG TY TNHH MTV THƯƠNG MẠI VÀ DỊCH VỤ NGỌC THƠM</v>
          </cell>
        </row>
        <row r="1267">
          <cell r="A1267" t="str">
            <v>COOPHOABINH</v>
          </cell>
          <cell r="B1267" t="str">
            <v>CÔNG TY TNHH MỘT THÀNH VIÊN CO.OP MART HÒA BÌNH</v>
          </cell>
          <cell r="C1267" t="str">
            <v>175 đường Hòa Bình, Phường Phú Thạnh, Thành phố Hồ Chí Minh, Việt Nam</v>
          </cell>
          <cell r="E1267" t="str">
            <v>COOP; MIENNAM</v>
          </cell>
          <cell r="F1267" t="str">
            <v>0311261082</v>
          </cell>
          <cell r="G1267">
            <v>60</v>
          </cell>
          <cell r="H1267">
            <v>0</v>
          </cell>
          <cell r="I1267" t="str">
            <v>SG027</v>
          </cell>
          <cell r="J1267" t="str">
            <v>Trần Hạo Nhị</v>
          </cell>
          <cell r="K1267" t="str">
            <v>Việt Nam</v>
          </cell>
          <cell r="L1267" t="str">
            <v>Hồ Chí Minh</v>
          </cell>
          <cell r="M1267" t="str">
            <v>Quận Tân Phú</v>
          </cell>
          <cell r="O1267" t="str">
            <v>COOP</v>
          </cell>
          <cell r="P1267" t="str">
            <v>CÔNG TY TNHH MTV THỰC PHẨM SAIGON CO.OP</v>
          </cell>
          <cell r="Q1267" t="str">
            <v>CÔNG TY TNHH MTV THƯƠNG MẠI VÀ DỊCH VỤ NGỌC THƠM</v>
          </cell>
        </row>
        <row r="1268">
          <cell r="A1268" t="str">
            <v>COOPHOAHAO</v>
          </cell>
          <cell r="B1268" t="str">
            <v>CÔNG TY TNHH MỘT THÀNH VIÊN CO.OPMART HÒA HẢO</v>
          </cell>
          <cell r="C1268" t="str">
            <v>0.01 - 0.02 - 0.03 Cao ốc B Ngô Gia Tự, Hòa Hảo, Phường 03, Quận 10, Thành phố Hồ Chí Minh, Việt Nam</v>
          </cell>
          <cell r="E1268" t="str">
            <v>COOP; MIENNAM</v>
          </cell>
          <cell r="F1268" t="str">
            <v>0312033402</v>
          </cell>
          <cell r="G1268">
            <v>60</v>
          </cell>
          <cell r="H1268">
            <v>0</v>
          </cell>
          <cell r="I1268" t="str">
            <v>SG009</v>
          </cell>
          <cell r="J1268" t="str">
            <v>Hứa Thị Ngọc Thơ</v>
          </cell>
          <cell r="K1268" t="str">
            <v>Việt Nam</v>
          </cell>
          <cell r="L1268" t="str">
            <v>Hồ Chí Minh</v>
          </cell>
          <cell r="M1268" t="str">
            <v>Quận 10</v>
          </cell>
          <cell r="O1268" t="str">
            <v>COOP</v>
          </cell>
          <cell r="P1268" t="str">
            <v>CÔNG TY TNHH MTV THỰC PHẨM SAIGON CO.OP</v>
          </cell>
          <cell r="Q1268" t="str">
            <v>CÔNG TY TNHH MTV THƯƠNG MẠI VÀ DỊCH VỤ NGỌC THƠM</v>
          </cell>
        </row>
        <row r="1269">
          <cell r="A1269" t="str">
            <v>COOPHOANGMAI</v>
          </cell>
          <cell r="B1269" t="str">
            <v>CÔNG TY TNHH MỘT THÀNH VIÊN CO.OPMART HOÀNG MAI</v>
          </cell>
          <cell r="C1269" t="str">
            <v>Km số 10 đường Nguyễn Trãi, Phường Mộ Lao, Quận Hà Đông, Thành phố Hà Nội, Việt Nam</v>
          </cell>
          <cell r="E1269" t="str">
            <v>MIENBAC; COOP</v>
          </cell>
          <cell r="F1269" t="str">
            <v>0106375601</v>
          </cell>
          <cell r="G1269">
            <v>60</v>
          </cell>
          <cell r="H1269">
            <v>0</v>
          </cell>
          <cell r="I1269" t="str">
            <v>HN009</v>
          </cell>
          <cell r="J1269" t="str">
            <v>Vũ Anh Tuấn</v>
          </cell>
          <cell r="K1269" t="str">
            <v>Việt Nam</v>
          </cell>
          <cell r="L1269" t="str">
            <v>Hà Nội</v>
          </cell>
          <cell r="M1269" t="str">
            <v>Quận Hà Đông</v>
          </cell>
          <cell r="O1269" t="str">
            <v>COOP</v>
          </cell>
          <cell r="P1269" t="str">
            <v>CÔNG TY TNHH MTV THỰC PHẨM SAIGON CO.OP</v>
          </cell>
          <cell r="Q1269" t="str">
            <v>CÔNG TY TNHH MTV THƯƠNG MẠI VÀ DỊCH VỤ NGỌC THƠM</v>
          </cell>
        </row>
        <row r="1270">
          <cell r="A1270" t="str">
            <v>COOPHOCMON</v>
          </cell>
          <cell r="B1270" t="str">
            <v>CÔNG TY TNHH MỘT THÀNH VIÊN SÀI GÒN CO.OP HÓC MÔN</v>
          </cell>
          <cell r="C1270" t="str">
            <v>380 Đường Đặng Thúc Vịnh, Ấp 98, Xã Đông Thạnh, Thành phố Hồ Chí Minh, Việt Nam</v>
          </cell>
          <cell r="E1270" t="str">
            <v>COOP; MIENNAM</v>
          </cell>
          <cell r="F1270" t="str">
            <v>0308425100</v>
          </cell>
          <cell r="G1270">
            <v>60</v>
          </cell>
          <cell r="H1270">
            <v>0</v>
          </cell>
          <cell r="I1270" t="str">
            <v>SG027</v>
          </cell>
          <cell r="J1270" t="str">
            <v>Trần Hạo Nhị</v>
          </cell>
          <cell r="K1270" t="str">
            <v>Việt Nam</v>
          </cell>
          <cell r="L1270" t="str">
            <v>Hồ Chí Minh</v>
          </cell>
          <cell r="M1270" t="str">
            <v>Huyện Hóc Môn</v>
          </cell>
          <cell r="O1270" t="str">
            <v>COOP</v>
          </cell>
          <cell r="P1270" t="str">
            <v>CÔNG TY TNHH MTV THỰC PHẨM SAIGON CO.OP</v>
          </cell>
          <cell r="Q1270" t="str">
            <v>CÔNG TY TNHH MTV THƯƠNG MẠI VÀ DỊCH VỤ NGỌC THƠM</v>
          </cell>
        </row>
        <row r="1271">
          <cell r="A1271" t="str">
            <v>COOPHUE</v>
          </cell>
          <cell r="B1271" t="str">
            <v>CÔNG TY TNHH MỘT THÀNH VIÊN CO.OP MART HUẾ</v>
          </cell>
          <cell r="C1271" t="str">
            <v>Trung tâm Thương mại Trường Tiền Plaza, 06 Trần Hưng Đạo, Phường Phú Xuân, Thành phố Huế, Việt Nam</v>
          </cell>
          <cell r="E1271" t="str">
            <v>COOP;MIENNAM</v>
          </cell>
          <cell r="F1271" t="str">
            <v>3300535435</v>
          </cell>
          <cell r="G1271">
            <v>60</v>
          </cell>
          <cell r="H1271">
            <v>0</v>
          </cell>
          <cell r="I1271" t="str">
            <v>SG029</v>
          </cell>
          <cell r="J1271" t="str">
            <v>Dương Thị Kim Hồng</v>
          </cell>
          <cell r="K1271" t="str">
            <v>Việt Nam</v>
          </cell>
          <cell r="L1271" t="str">
            <v>Thừa Thiên - Huế</v>
          </cell>
          <cell r="M1271" t="str">
            <v>Tỉnh Miền Nam</v>
          </cell>
          <cell r="O1271" t="str">
            <v>COOP</v>
          </cell>
          <cell r="P1271" t="str">
            <v>CÔNG TY TNHH MTV THỰC PHẨM SAIGON CO.OP</v>
          </cell>
          <cell r="Q1271" t="str">
            <v>CÔNG TY TNHH MTV THƯƠNG MẠI VÀ DỊCH VỤ NGỌC THƠM</v>
          </cell>
        </row>
        <row r="1272">
          <cell r="A1272" t="str">
            <v>COOPKVSG</v>
          </cell>
          <cell r="B1272" t="str">
            <v>CÔNG TY TNHH MỘT THÀNH VIÊN KHO VẬN SÀI GÒN CO.OP</v>
          </cell>
          <cell r="C1272" t="str">
            <v>199 - 205 Nguyễn Thái Học, Phường Phạm Ngũ Lão, Quận 1, Thành phố Hồ Chí Minh, Việt Nam</v>
          </cell>
          <cell r="E1272" t="str">
            <v>COOP;MIENNAM</v>
          </cell>
          <cell r="F1272" t="str">
            <v>0314057991</v>
          </cell>
          <cell r="G1272">
            <v>60</v>
          </cell>
          <cell r="H1272">
            <v>0</v>
          </cell>
          <cell r="I1272" t="str">
            <v>SG011</v>
          </cell>
          <cell r="J1272" t="str">
            <v>Trương Quang Thanh</v>
          </cell>
          <cell r="K1272" t="str">
            <v>Việt Nam</v>
          </cell>
          <cell r="L1272" t="str">
            <v>Hồ Chí Minh</v>
          </cell>
          <cell r="M1272" t="str">
            <v>Quận 1</v>
          </cell>
          <cell r="O1272" t="str">
            <v>COOP</v>
          </cell>
          <cell r="P1272" t="str">
            <v>CÔNG TY TNHH MTV THỰC PHẨM SAIGON CO.OP</v>
          </cell>
          <cell r="Q1272" t="str">
            <v>CÔNG TY TNHH MTV THƯƠNG MẠI VÀ DỊCH VỤ NGỌC THƠM</v>
          </cell>
        </row>
        <row r="1273">
          <cell r="A1273" t="str">
            <v>Coop-LAN-01-09505</v>
          </cell>
          <cell r="B1273" t="str">
            <v>CoopFood TN Cần Giuộc</v>
          </cell>
          <cell r="C1273" t="str">
            <v>Tỉnh lộ 826C, xã Cần Giuộc, Tỉnh Tây Ninh</v>
          </cell>
          <cell r="E1273" t="str">
            <v>COOP; MIENNAM</v>
          </cell>
          <cell r="H1273">
            <v>0</v>
          </cell>
          <cell r="I1273" t="str">
            <v>SG029</v>
          </cell>
          <cell r="J1273" t="str">
            <v>Dương Thị Kim Hồng</v>
          </cell>
          <cell r="K1273" t="str">
            <v>Việt Nam</v>
          </cell>
          <cell r="L1273" t="str">
            <v>Tỉnh Long An</v>
          </cell>
          <cell r="M1273" t="str">
            <v>Huyện Cần Giuộc</v>
          </cell>
          <cell r="N1273" t="str">
            <v>Xã Cần Giuộc</v>
          </cell>
          <cell r="O1273" t="str">
            <v>COOP</v>
          </cell>
          <cell r="P1273" t="str">
            <v>CÔNG TY TNHH MTV THỰC PHẨM SAIGON CO.OP</v>
          </cell>
          <cell r="Q1273" t="str">
            <v>CÔNG TY TNHH MTV THƯƠNG MẠI VÀ DỊCH VỤ NGỌC THƠM</v>
          </cell>
        </row>
        <row r="1274">
          <cell r="A1274" t="str">
            <v>COOPLONGHAU</v>
          </cell>
          <cell r="B1274" t="str">
            <v>CHI NHÁNH CÔNG TY TNHH MỘT THÀNH VIÊN THỰC PHẨM SAIGON CO.OP - CỬA HÀNG CO.OP FOOD LONG HẬU</v>
          </cell>
          <cell r="C1274" t="str">
            <v>Lô A khu lưu trú, khu công nghiệp Long Hậu, Đường Long Hậu-Hiệp Phước, ấp 3, Xã Cần Giuộc, Tỉnh Tây Ninh, Việt Nam</v>
          </cell>
          <cell r="E1274" t="str">
            <v>COOP; Coopfood; MIENNAM</v>
          </cell>
          <cell r="F1274" t="str">
            <v>0309129418-057</v>
          </cell>
          <cell r="G1274">
            <v>60</v>
          </cell>
          <cell r="H1274">
            <v>0</v>
          </cell>
          <cell r="I1274" t="str">
            <v>SG029</v>
          </cell>
          <cell r="J1274" t="str">
            <v>Dương Thị Kim Hồng</v>
          </cell>
          <cell r="K1274" t="str">
            <v>Việt Nam</v>
          </cell>
          <cell r="L1274" t="str">
            <v>Tây Ninh</v>
          </cell>
          <cell r="M1274" t="str">
            <v>Tỉnh Miền Nam</v>
          </cell>
          <cell r="O1274" t="str">
            <v>COOP</v>
          </cell>
          <cell r="P1274" t="str">
            <v>CÔNG TY TNHH MTV THỰC PHẨM SAIGON CO.OP</v>
          </cell>
          <cell r="Q1274" t="str">
            <v>CÔNG TY TNHH MTV THƯƠNG MẠI VÀ DỊCH VỤ NGỌC THƠM</v>
          </cell>
        </row>
        <row r="1275">
          <cell r="A1275" t="str">
            <v>COOPMARFIVE</v>
          </cell>
          <cell r="B1275" t="str">
            <v>CÔNG TY TNHH MỘT THÀNH VIÊN MARFIVE</v>
          </cell>
          <cell r="C1275" t="str">
            <v>199-205 Nguyễn Thái Học, Phường Phạm Ngũ Lão, Quận 1, Thành phố Hồ Chí Minh, Việt Nam</v>
          </cell>
          <cell r="E1275" t="str">
            <v>COOP; MIENNAM</v>
          </cell>
          <cell r="F1275" t="str">
            <v>0314366975</v>
          </cell>
          <cell r="G1275">
            <v>60</v>
          </cell>
          <cell r="H1275">
            <v>0</v>
          </cell>
          <cell r="K1275" t="str">
            <v>Việt Nam</v>
          </cell>
          <cell r="L1275" t="str">
            <v>Hồ Chí Minh</v>
          </cell>
          <cell r="M1275" t="str">
            <v>Quận 1</v>
          </cell>
          <cell r="O1275" t="str">
            <v>COOP</v>
          </cell>
          <cell r="P1275" t="str">
            <v>CÔNG TY TNHH MTV THỰC PHẨM SAIGON CO.OP</v>
          </cell>
          <cell r="Q1275" t="str">
            <v>CÔNG TY TNHH MTV THƯƠNG MẠI VÀ DỊCH VỤ NGỌC THƠM</v>
          </cell>
        </row>
        <row r="1276">
          <cell r="A1276" t="str">
            <v>coopmarfive01</v>
          </cell>
          <cell r="B1276" t="str">
            <v>MARFIVE. Co.opMart SCA - Phạm Văn Chiêu</v>
          </cell>
          <cell r="C1276" t="str">
            <v>359 Phạm Văn Chiêu, P.14, Q.Gò Vấp, HCM</v>
          </cell>
          <cell r="E1276" t="str">
            <v>COOP; MIENNAM</v>
          </cell>
          <cell r="F1276" t="str">
            <v/>
          </cell>
          <cell r="G1276">
            <v>60</v>
          </cell>
          <cell r="H1276">
            <v>0</v>
          </cell>
          <cell r="I1276" t="str">
            <v>SG005</v>
          </cell>
          <cell r="J1276" t="str">
            <v>Thái Quang Hải</v>
          </cell>
          <cell r="K1276" t="str">
            <v>Việt Nam</v>
          </cell>
          <cell r="L1276" t="str">
            <v>Hồ Chí Minh</v>
          </cell>
          <cell r="M1276" t="str">
            <v>Quận Gò Vấp</v>
          </cell>
          <cell r="O1276" t="str">
            <v>COOP</v>
          </cell>
          <cell r="P1276" t="str">
            <v>CÔNG TY TNHH MTV THỰC PHẨM SAIGON CO.OP</v>
          </cell>
          <cell r="Q1276" t="str">
            <v>CÔNG TY TNHH MTV THƯƠNG MẠI VÀ DỊCH VỤ NGỌC THƠM</v>
          </cell>
        </row>
        <row r="1277">
          <cell r="A1277" t="str">
            <v>coopmarfive02</v>
          </cell>
          <cell r="B1277" t="str">
            <v>MARFIVE. Co.opMart SCA - Âu Cơ</v>
          </cell>
          <cell r="C1277" t="str">
            <v>856 Âu Cơ, P.14, Q.Tân Bình, HCM</v>
          </cell>
          <cell r="E1277" t="str">
            <v>COOP; MIENNAM</v>
          </cell>
          <cell r="F1277" t="str">
            <v/>
          </cell>
          <cell r="G1277">
            <v>60</v>
          </cell>
          <cell r="H1277">
            <v>0</v>
          </cell>
          <cell r="I1277" t="str">
            <v>SG027</v>
          </cell>
          <cell r="J1277" t="str">
            <v>Trần Hạo Nhị</v>
          </cell>
          <cell r="K1277" t="str">
            <v>Việt Nam</v>
          </cell>
          <cell r="L1277" t="str">
            <v>Hồ Chí Minh</v>
          </cell>
          <cell r="M1277" t="str">
            <v>Quận Tân Bình</v>
          </cell>
          <cell r="O1277" t="str">
            <v>COOP</v>
          </cell>
          <cell r="P1277" t="str">
            <v>CÔNG TY TNHH MTV THỰC PHẨM SAIGON CO.OP</v>
          </cell>
          <cell r="Q1277" t="str">
            <v>CÔNG TY TNHH MTV THƯƠNG MẠI VÀ DỊCH VỤ NGỌC THƠM</v>
          </cell>
        </row>
        <row r="1278">
          <cell r="A1278" t="str">
            <v>COOPMARFOUR</v>
          </cell>
          <cell r="B1278" t="str">
            <v>CÔNG TY TNHH MỘT THÀNH VIÊN MARFOUR</v>
          </cell>
          <cell r="C1278" t="str">
            <v>Tầng trệt tòa nhà V2, V3, Văn Phú Victoria - CT9, KĐT mới Văn Phú, Phường Kiến Hưng, Thành phố Hà Nội, Việt Nam</v>
          </cell>
          <cell r="E1278" t="str">
            <v>COOP; MIENBAC</v>
          </cell>
          <cell r="F1278" t="str">
            <v>0107751489</v>
          </cell>
          <cell r="G1278">
            <v>60</v>
          </cell>
          <cell r="H1278">
            <v>0</v>
          </cell>
          <cell r="I1278" t="str">
            <v>HN007</v>
          </cell>
          <cell r="J1278" t="str">
            <v>Đỗ Minh Quang</v>
          </cell>
          <cell r="K1278" t="str">
            <v>Việt Nam</v>
          </cell>
          <cell r="L1278" t="str">
            <v>Hà Nội</v>
          </cell>
          <cell r="M1278" t="str">
            <v>Quận Hà Đông</v>
          </cell>
          <cell r="N1278" t="str">
            <v>HÀ ĐÔNG</v>
          </cell>
          <cell r="O1278" t="str">
            <v>COOP</v>
          </cell>
          <cell r="P1278" t="str">
            <v>CÔNG TY TNHH MTV THỰC PHẨM SAIGON CO.OP</v>
          </cell>
          <cell r="Q1278" t="str">
            <v>CÔNG TY TNHH MTV THƯƠNG MẠI VÀ DỊCH VỤ NGỌC THƠM</v>
          </cell>
        </row>
        <row r="1279">
          <cell r="A1279" t="str">
            <v>coopmarfour0002</v>
          </cell>
          <cell r="B1279" t="str">
            <v>MARFOUR. Co.opMart SCA - Long Biên</v>
          </cell>
          <cell r="C1279" t="str">
            <v>Tầng 2, Trung tâm thương mại Mipec Riverside, Số 2, Phố Long Biên II, Phường Bồ Đề, Thành phố Hà Nội, VN</v>
          </cell>
          <cell r="E1279" t="str">
            <v>COOP; MIENBAC</v>
          </cell>
          <cell r="F1279" t="str">
            <v/>
          </cell>
          <cell r="G1279">
            <v>60</v>
          </cell>
          <cell r="H1279">
            <v>0</v>
          </cell>
          <cell r="I1279" t="str">
            <v>HN009</v>
          </cell>
          <cell r="J1279" t="str">
            <v>Vũ Anh Tuấn</v>
          </cell>
          <cell r="K1279" t="str">
            <v>Việt Nam</v>
          </cell>
          <cell r="L1279" t="str">
            <v>Hà Nội</v>
          </cell>
          <cell r="M1279" t="str">
            <v>Quận Long Biên</v>
          </cell>
          <cell r="N1279" t="str">
            <v>BỒ ĐÈ</v>
          </cell>
          <cell r="O1279" t="str">
            <v>COOP</v>
          </cell>
          <cell r="P1279" t="str">
            <v>CÔNG TY TNHH MTV THỰC PHẨM SAIGON CO.OP</v>
          </cell>
          <cell r="Q1279" t="str">
            <v>CÔNG TY TNHH MTV THƯƠNG MẠI VÀ DỊCH VỤ NGỌC THƠM</v>
          </cell>
        </row>
        <row r="1280">
          <cell r="A1280" t="str">
            <v>coopmarfour0003</v>
          </cell>
          <cell r="B1280" t="str">
            <v>MARFOUR. Co.opMart SCA-VICTORIA</v>
          </cell>
          <cell r="C1280" t="str">
            <v>Tầng trệt tòa nhà V2, V3, Văn Phú Victoria - CT9, KĐT mới Văn Phú, Phường Kiến Hưng, TP. Hà Nội, VN</v>
          </cell>
          <cell r="E1280" t="str">
            <v>COOP; MIENBAC</v>
          </cell>
          <cell r="F1280" t="str">
            <v/>
          </cell>
          <cell r="G1280">
            <v>60</v>
          </cell>
          <cell r="H1280">
            <v>0</v>
          </cell>
          <cell r="I1280" t="str">
            <v>HN007</v>
          </cell>
          <cell r="J1280" t="str">
            <v>Đỗ Minh Quang</v>
          </cell>
          <cell r="K1280" t="str">
            <v>Việt Nam</v>
          </cell>
          <cell r="L1280" t="str">
            <v>Hà Nội</v>
          </cell>
          <cell r="M1280" t="str">
            <v>Quận Hà Đông</v>
          </cell>
          <cell r="N1280" t="str">
            <v>HÀ ĐÔNG</v>
          </cell>
          <cell r="O1280" t="str">
            <v>COOP</v>
          </cell>
          <cell r="P1280" t="str">
            <v>CÔNG TY TNHH MTV THỰC PHẨM SAIGON CO.OP</v>
          </cell>
          <cell r="Q1280" t="str">
            <v>CÔNG TY TNHH MTV THƯƠNG MẠI VÀ DỊCH VỤ NGỌC THƠM</v>
          </cell>
        </row>
        <row r="1281">
          <cell r="A1281" t="str">
            <v>coopmarfour0004</v>
          </cell>
          <cell r="B1281" t="str">
            <v>MARFOUR. Co.opMart SCA-GOLDSILK</v>
          </cell>
          <cell r="C1281" t="str">
            <v>Tầng trệt khu phức hợp thương mại nhà ở Goldsilk, số 430, phố Cầu Am, phường Hà Đông, Thành phố Hà Nội, VN</v>
          </cell>
          <cell r="E1281" t="str">
            <v>COOP; MIENBAC</v>
          </cell>
          <cell r="F1281" t="str">
            <v/>
          </cell>
          <cell r="G1281">
            <v>60</v>
          </cell>
          <cell r="H1281">
            <v>0</v>
          </cell>
          <cell r="I1281" t="str">
            <v>HN007</v>
          </cell>
          <cell r="J1281" t="str">
            <v>Đỗ Minh Quang</v>
          </cell>
          <cell r="K1281" t="str">
            <v>Việt Nam</v>
          </cell>
          <cell r="L1281" t="str">
            <v>Hà Nội</v>
          </cell>
          <cell r="M1281" t="str">
            <v>Quận Hà Đông</v>
          </cell>
          <cell r="N1281" t="str">
            <v>HÀ ĐÔNG</v>
          </cell>
          <cell r="O1281" t="str">
            <v>COOP</v>
          </cell>
          <cell r="P1281" t="str">
            <v>CÔNG TY TNHH MTV THỰC PHẨM SAIGON CO.OP</v>
          </cell>
          <cell r="Q1281" t="str">
            <v>CÔNG TY TNHH MTV THƯƠNG MẠI VÀ DỊCH VỤ NGỌC THƠM</v>
          </cell>
        </row>
        <row r="1282">
          <cell r="A1282" t="str">
            <v>coopmarfour0005</v>
          </cell>
          <cell r="B1282" t="str">
            <v>Siêu Thị Co.opmart SCA - Goldensilk</v>
          </cell>
          <cell r="C1282" t="str">
            <v>Tầng hầm, Tòa tháp C, Khu đô thị mới Kim Văn Kim Lũ, phường Định Công, thành phố Hà Nội, VN</v>
          </cell>
          <cell r="D1282" t="str">
            <v/>
          </cell>
          <cell r="E1282" t="str">
            <v>MIENBAC;Coopfood;COOP</v>
          </cell>
          <cell r="H1282">
            <v>0</v>
          </cell>
          <cell r="I1282" t="str">
            <v>HN009</v>
          </cell>
          <cell r="J1282" t="str">
            <v>Vũ Anh Tuấn</v>
          </cell>
          <cell r="K1282" t="str">
            <v>Việt Nam</v>
          </cell>
          <cell r="L1282" t="str">
            <v>Hà Nội</v>
          </cell>
          <cell r="M1282" t="str">
            <v>Quận Hoàn Kiếm</v>
          </cell>
          <cell r="N1282" t="str">
            <v>ĐỊNH CÔNG</v>
          </cell>
          <cell r="O1282" t="str">
            <v>COOP</v>
          </cell>
          <cell r="P1282" t="str">
            <v>CÔNG TY TNHH MTV THỰC PHẨM SAIGON CO.OP</v>
          </cell>
          <cell r="Q1282" t="str">
            <v>C6 HÀ NỘI</v>
          </cell>
        </row>
        <row r="1283">
          <cell r="A1283" t="str">
            <v>COOPMARSIX</v>
          </cell>
          <cell r="B1283" t="str">
            <v>CÔNG TY TNHH MỘT THÀNH VIÊN MARSIX</v>
          </cell>
          <cell r="C1283" t="str">
            <v>199-205 Nguyễn Thái Học, Phường Bến Thành, Thành phố Hồ Chí Minh, Việt Nam</v>
          </cell>
          <cell r="D1283" t="str">
            <v>hệ thống Coop</v>
          </cell>
          <cell r="E1283" t="str">
            <v>COOP; MIENNAM</v>
          </cell>
          <cell r="F1283" t="str">
            <v>0314247350</v>
          </cell>
          <cell r="G1283">
            <v>60</v>
          </cell>
          <cell r="H1283">
            <v>0</v>
          </cell>
          <cell r="K1283" t="str">
            <v>Việt Nam</v>
          </cell>
          <cell r="L1283" t="str">
            <v>Hồ Chí Minh</v>
          </cell>
          <cell r="M1283" t="str">
            <v>Quận 1</v>
          </cell>
          <cell r="O1283" t="str">
            <v>COOP</v>
          </cell>
          <cell r="P1283" t="str">
            <v>CÔNG TY TNHH MTV THỰC PHẨM SAIGON CO.OP</v>
          </cell>
          <cell r="Q1283" t="str">
            <v>CÔNG TY TNHH MTV THƯƠNG MẠI VÀ DỊCH VỤ NGỌC THƠM</v>
          </cell>
        </row>
        <row r="1284">
          <cell r="A1284" t="str">
            <v>coopmarsix549</v>
          </cell>
          <cell r="B1284" t="str">
            <v>CÔNG TY TNHH MỘT THÀNH VIÊN MARSIX. Co.opMart SCA - Hoàng Văn Thụ</v>
          </cell>
          <cell r="C1284" t="str">
            <v>431A Hoàng Văn Thụ, phường Tân Sơn Nhất, Thành phố Hồ Chí Minh, VN</v>
          </cell>
          <cell r="D1284" t="str">
            <v>hệ thống Coop</v>
          </cell>
          <cell r="E1284" t="str">
            <v>COOP; MIENNAM</v>
          </cell>
          <cell r="F1284" t="str">
            <v>hệ thống Coop</v>
          </cell>
          <cell r="G1284">
            <v>60</v>
          </cell>
          <cell r="H1284">
            <v>0</v>
          </cell>
          <cell r="I1284" t="str">
            <v>SG027</v>
          </cell>
          <cell r="J1284" t="str">
            <v>Trần Hạo Nhị</v>
          </cell>
          <cell r="K1284" t="str">
            <v>Việt Nam</v>
          </cell>
          <cell r="L1284" t="str">
            <v>Hồ Chí Minh</v>
          </cell>
          <cell r="M1284" t="str">
            <v>Quận Tân Bình</v>
          </cell>
          <cell r="O1284" t="str">
            <v>COOP</v>
          </cell>
          <cell r="P1284" t="str">
            <v>CÔNG TY TNHH MTV THỰC PHẨM SAIGON CO.OP</v>
          </cell>
          <cell r="Q1284" t="str">
            <v>CÔNG TY TNHH MTV THƯƠNG MẠI VÀ DỊCH VỤ NGỌC THƠM</v>
          </cell>
        </row>
        <row r="1285">
          <cell r="A1285" t="str">
            <v>coopmarsix561</v>
          </cell>
          <cell r="B1285" t="str">
            <v>CÔNG TY TNHH MỘT THÀNH VIÊN MARSIX. Co.opMart SCA – Cao Thắng</v>
          </cell>
          <cell r="C1285" t="str">
            <v>181 Cao Thắng, phường Hòa Hưng, Thành phố Hồ Chí Minh, VN</v>
          </cell>
          <cell r="D1285" t="str">
            <v>hệ thống coop</v>
          </cell>
          <cell r="E1285" t="str">
            <v>COOP; MIENNAM</v>
          </cell>
          <cell r="F1285" t="str">
            <v>hệ thống coop</v>
          </cell>
          <cell r="G1285">
            <v>60</v>
          </cell>
          <cell r="H1285">
            <v>0</v>
          </cell>
          <cell r="I1285" t="str">
            <v>SG009</v>
          </cell>
          <cell r="J1285" t="str">
            <v>Hứa Thị Ngọc Thơ</v>
          </cell>
          <cell r="K1285" t="str">
            <v>Việt Nam</v>
          </cell>
          <cell r="L1285" t="str">
            <v>Hồ Chí Minh</v>
          </cell>
          <cell r="M1285" t="str">
            <v>Quận 10</v>
          </cell>
          <cell r="O1285" t="str">
            <v>COOP</v>
          </cell>
          <cell r="P1285" t="str">
            <v>CÔNG TY TNHH MTV THỰC PHẨM SAIGON CO.OP</v>
          </cell>
          <cell r="Q1285" t="str">
            <v>CÔNG TY TNHH MTV THƯƠNG MẠI VÀ DỊCH VỤ NGỌC THƠM</v>
          </cell>
        </row>
        <row r="1286">
          <cell r="A1286" t="str">
            <v>coopmart00506</v>
          </cell>
          <cell r="B1286" t="str">
            <v>CM Văn Thánh</v>
          </cell>
          <cell r="C1286" t="str">
            <v>Tầng hầm B1, Trung tâm TMDV, Văn phòng-căn hộ, 561A Điện Biên Phủ, Phường Thạnh Mỹ Tây, TP.HCM</v>
          </cell>
          <cell r="E1286" t="str">
            <v>COOP; MIENNAM</v>
          </cell>
          <cell r="F1286" t="str">
            <v/>
          </cell>
          <cell r="G1286">
            <v>60</v>
          </cell>
          <cell r="H1286">
            <v>0</v>
          </cell>
          <cell r="I1286" t="str">
            <v>SG023</v>
          </cell>
          <cell r="J1286" t="str">
            <v>Nguyễn Quốc Thái</v>
          </cell>
          <cell r="K1286" t="str">
            <v>Việt Nam</v>
          </cell>
          <cell r="L1286" t="str">
            <v>Hồ Chí Minh</v>
          </cell>
          <cell r="M1286" t="str">
            <v>Quận Bình Thạnh</v>
          </cell>
          <cell r="O1286" t="str">
            <v>COOP</v>
          </cell>
          <cell r="P1286" t="str">
            <v>CÔNG TY TNHH MTV THỰC PHẨM SAIGON CO.OP</v>
          </cell>
          <cell r="Q1286" t="str">
            <v>CÔNG TY TNHH MTV THƯƠNG MẠI VÀ DỊCH VỤ NGỌC THƠM</v>
          </cell>
        </row>
        <row r="1287">
          <cell r="A1287" t="str">
            <v>coopmart00508</v>
          </cell>
          <cell r="B1287" t="str">
            <v>CM Nguyễn Bình</v>
          </cell>
          <cell r="C1287" t="str">
            <v>18 Nguyễn Bình, Xã Nhà Bè, TP.HCM</v>
          </cell>
          <cell r="E1287" t="str">
            <v>COOP; MIENNAM</v>
          </cell>
          <cell r="F1287" t="str">
            <v/>
          </cell>
          <cell r="G1287">
            <v>60</v>
          </cell>
          <cell r="H1287">
            <v>0</v>
          </cell>
          <cell r="I1287" t="str">
            <v>SG009</v>
          </cell>
          <cell r="J1287" t="str">
            <v>Hứa Thị Ngọc Thơ</v>
          </cell>
          <cell r="K1287" t="str">
            <v>Việt Nam</v>
          </cell>
          <cell r="L1287" t="str">
            <v>Hồ Chí Minh</v>
          </cell>
          <cell r="M1287" t="str">
            <v>Huyện Nhà Bè</v>
          </cell>
          <cell r="O1287" t="str">
            <v>COOP</v>
          </cell>
          <cell r="P1287" t="str">
            <v>CÔNG TY TNHH MTV THỰC PHẨM SAIGON CO.OP</v>
          </cell>
          <cell r="Q1287" t="str">
            <v>CÔNG TY TNHH MTV THƯƠNG MẠI VÀ DỊCH VỤ NGỌC THƠM</v>
          </cell>
        </row>
        <row r="1288">
          <cell r="A1288" t="str">
            <v>coopmart00509</v>
          </cell>
          <cell r="B1288" t="str">
            <v>CM Vĩnh Lộc B</v>
          </cell>
          <cell r="C1288" t="str">
            <v>Số 2, Khu tái định cư Vĩnh Lộc B, Xã Tân Vĩnh Lộc, TP.HCM</v>
          </cell>
          <cell r="E1288" t="str">
            <v>COOP; MIENNAM</v>
          </cell>
          <cell r="F1288" t="str">
            <v/>
          </cell>
          <cell r="G1288">
            <v>60</v>
          </cell>
          <cell r="H1288">
            <v>0</v>
          </cell>
          <cell r="I1288" t="str">
            <v>SG023</v>
          </cell>
          <cell r="J1288" t="str">
            <v>Nguyễn Quốc Thái</v>
          </cell>
          <cell r="K1288" t="str">
            <v>Việt Nam</v>
          </cell>
          <cell r="L1288" t="str">
            <v>Hồ Chí Minh</v>
          </cell>
          <cell r="M1288" t="str">
            <v>Huyện Bình Chánh</v>
          </cell>
          <cell r="O1288" t="str">
            <v>COOP</v>
          </cell>
          <cell r="P1288" t="str">
            <v>CÔNG TY TNHH MTV THỰC PHẨM SAIGON CO.OP</v>
          </cell>
          <cell r="Q1288" t="str">
            <v>CÔNG TY TNHH MTV THƯƠNG MẠI VÀ DỊCH VỤ NGỌC THƠM</v>
          </cell>
        </row>
        <row r="1289">
          <cell r="A1289" t="str">
            <v>coopmart00510</v>
          </cell>
          <cell r="B1289" t="str">
            <v>CM Đỗ Văn Dậy</v>
          </cell>
          <cell r="C1289" t="str">
            <v>Số 18 đường Đỗ Văn Dậy, Ấp 3, Xã Hóc Môn TP.HCM</v>
          </cell>
          <cell r="E1289" t="str">
            <v>COOP; MIENNAM</v>
          </cell>
          <cell r="F1289" t="str">
            <v/>
          </cell>
          <cell r="G1289">
            <v>60</v>
          </cell>
          <cell r="H1289">
            <v>0</v>
          </cell>
          <cell r="I1289" t="str">
            <v>SG027</v>
          </cell>
          <cell r="J1289" t="str">
            <v>Trần Hạo Nhị</v>
          </cell>
          <cell r="K1289" t="str">
            <v>Việt Nam</v>
          </cell>
          <cell r="L1289" t="str">
            <v>Hồ Chí Minh</v>
          </cell>
          <cell r="M1289" t="str">
            <v>Huyện Hóc Môn</v>
          </cell>
          <cell r="O1289" t="str">
            <v>COOP</v>
          </cell>
          <cell r="P1289" t="str">
            <v>CÔNG TY TNHH MTV THỰC PHẨM SAIGON CO.OP</v>
          </cell>
          <cell r="Q1289" t="str">
            <v>CÔNG TY TNHH MTV THƯƠNG MẠI VÀ DỊCH VỤ NGỌC THƠM</v>
          </cell>
        </row>
        <row r="1290">
          <cell r="A1290" t="str">
            <v>coopmart00511</v>
          </cell>
          <cell r="B1290" t="str">
            <v>CM Hiệp Thành</v>
          </cell>
          <cell r="C1290" t="str">
            <v>276 Nguyễn Ảnh Thủ, Phường Tân Thới Hiệp, TP.HCM</v>
          </cell>
          <cell r="E1290" t="str">
            <v>COOP; MIENNAM</v>
          </cell>
          <cell r="F1290" t="str">
            <v/>
          </cell>
          <cell r="G1290">
            <v>60</v>
          </cell>
          <cell r="H1290">
            <v>0</v>
          </cell>
          <cell r="I1290" t="str">
            <v>SG027</v>
          </cell>
          <cell r="J1290" t="str">
            <v>Trần Hạo Nhị</v>
          </cell>
          <cell r="K1290" t="str">
            <v>Việt Nam</v>
          </cell>
          <cell r="L1290" t="str">
            <v>Hồ Chí Minh</v>
          </cell>
          <cell r="M1290" t="str">
            <v>Quận 12</v>
          </cell>
          <cell r="O1290" t="str">
            <v>COOP</v>
          </cell>
          <cell r="P1290" t="str">
            <v>CÔNG TY TNHH MTV THỰC PHẨM SAIGON CO.OP</v>
          </cell>
          <cell r="Q1290" t="str">
            <v>CÔNG TY TNHH MTV THƯƠNG MẠI VÀ DỊCH VỤ NGỌC THƠM</v>
          </cell>
        </row>
        <row r="1291">
          <cell r="A1291" t="str">
            <v>coopmart00524</v>
          </cell>
          <cell r="B1291" t="str">
            <v>CM Đồng Văn Cống</v>
          </cell>
          <cell r="C1291" t="str">
            <v>Tầng 1 TTTM The CBD, 125 Đồng Văn Cống, Phường Cát Lái, TP.HCM</v>
          </cell>
          <cell r="E1291" t="str">
            <v>COOP; MIENNAM</v>
          </cell>
          <cell r="F1291" t="str">
            <v/>
          </cell>
          <cell r="G1291">
            <v>60</v>
          </cell>
          <cell r="H1291">
            <v>0</v>
          </cell>
          <cell r="I1291" t="str">
            <v>SG009</v>
          </cell>
          <cell r="J1291" t="str">
            <v>Hứa Thị Ngọc Thơ</v>
          </cell>
          <cell r="K1291" t="str">
            <v>Việt Nam</v>
          </cell>
          <cell r="L1291" t="str">
            <v>Hồ Chí Minh</v>
          </cell>
          <cell r="M1291" t="str">
            <v>Quận 2</v>
          </cell>
          <cell r="O1291" t="str">
            <v>COOP</v>
          </cell>
          <cell r="P1291" t="str">
            <v>CÔNG TY TNHH MTV THỰC PHẨM SAIGON CO.OP</v>
          </cell>
          <cell r="Q1291" t="str">
            <v>CÔNG TY TNHH MTV THƯƠNG MẠI VÀ DỊCH VỤ NGỌC THƠM</v>
          </cell>
        </row>
        <row r="1292">
          <cell r="A1292" t="str">
            <v>coopmart00530</v>
          </cell>
          <cell r="B1292" t="str">
            <v>CM Chu Văn An</v>
          </cell>
          <cell r="C1292" t="str">
            <v>Tầng 1 Tầng 2 Khối A&amp;B Cao Ốc Đất Phương Nam 241A Chu Văn An, Phường Bình Thạnh, TP.HCM</v>
          </cell>
          <cell r="E1292" t="str">
            <v>COOP; MIENNAM</v>
          </cell>
          <cell r="F1292" t="str">
            <v/>
          </cell>
          <cell r="G1292">
            <v>60</v>
          </cell>
          <cell r="H1292">
            <v>0</v>
          </cell>
          <cell r="I1292" t="str">
            <v>SG023</v>
          </cell>
          <cell r="J1292" t="str">
            <v>Nguyễn Quốc Thái</v>
          </cell>
          <cell r="K1292" t="str">
            <v>Việt Nam</v>
          </cell>
          <cell r="L1292" t="str">
            <v>Hồ Chí Minh</v>
          </cell>
          <cell r="M1292" t="str">
            <v>Quận Bình Thạnh</v>
          </cell>
          <cell r="O1292" t="str">
            <v>COOP</v>
          </cell>
          <cell r="P1292" t="str">
            <v>CÔNG TY TNHH MTV THỰC PHẨM SAIGON CO.OP</v>
          </cell>
          <cell r="Q1292" t="str">
            <v>CÔNG TY TNHH MTV THƯƠNG MẠI VÀ DỊCH VỤ NGỌC THƠM</v>
          </cell>
        </row>
        <row r="1293">
          <cell r="A1293" t="str">
            <v>coopmart00541</v>
          </cell>
          <cell r="B1293" t="str">
            <v>CM Bình Tân 2</v>
          </cell>
          <cell r="C1293" t="str">
            <v>Tầng trệt - lầu 1, Khu Chung Cư Nhà Sài Gòn, 819 Hương Lộ 2, P.Bình Trị Đông, TP.HCM</v>
          </cell>
          <cell r="E1293" t="str">
            <v>COOP; MIENNAM</v>
          </cell>
          <cell r="F1293" t="str">
            <v/>
          </cell>
          <cell r="G1293">
            <v>60</v>
          </cell>
          <cell r="H1293">
            <v>0</v>
          </cell>
          <cell r="I1293" t="str">
            <v>SG023</v>
          </cell>
          <cell r="J1293" t="str">
            <v>Nguyễn Quốc Thái</v>
          </cell>
          <cell r="K1293" t="str">
            <v>Việt Nam</v>
          </cell>
          <cell r="L1293" t="str">
            <v>Hồ Chí Minh</v>
          </cell>
          <cell r="M1293" t="str">
            <v>Quận Bình Tân</v>
          </cell>
          <cell r="O1293" t="str">
            <v>COOP</v>
          </cell>
          <cell r="P1293" t="str">
            <v>CÔNG TY TNHH MTV THỰC PHẨM SAIGON CO.OP</v>
          </cell>
          <cell r="Q1293" t="str">
            <v>CÔNG TY TNHH MTV THƯƠNG MẠI VÀ DỊCH VỤ NGỌC THƠM</v>
          </cell>
        </row>
        <row r="1294">
          <cell r="A1294" t="str">
            <v>coopmart00556</v>
          </cell>
          <cell r="B1294" t="str">
            <v>CM Tô Ký</v>
          </cell>
          <cell r="C1294" t="str">
            <v>Số 557 Đường Tô Ký, P.Trung Mỹ Tây, TP.HCM</v>
          </cell>
          <cell r="E1294" t="str">
            <v>COOP; MIENNAM</v>
          </cell>
          <cell r="F1294" t="str">
            <v/>
          </cell>
          <cell r="G1294">
            <v>60</v>
          </cell>
          <cell r="H1294">
            <v>0</v>
          </cell>
          <cell r="I1294" t="str">
            <v>SG027</v>
          </cell>
          <cell r="J1294" t="str">
            <v>Trần Hạo Nhị</v>
          </cell>
          <cell r="K1294" t="str">
            <v>Việt Nam</v>
          </cell>
          <cell r="L1294" t="str">
            <v>Hồ Chí Minh</v>
          </cell>
          <cell r="M1294" t="str">
            <v>Quận 12</v>
          </cell>
          <cell r="O1294" t="str">
            <v>COOP</v>
          </cell>
          <cell r="P1294" t="str">
            <v>CÔNG TY TNHH MTV THỰC PHẨM SAIGON CO.OP</v>
          </cell>
          <cell r="Q1294" t="str">
            <v>CÔNG TY TNHH MTV THƯƠNG MẠI VÀ DỊCH VỤ NGỌC THƠM</v>
          </cell>
        </row>
        <row r="1295">
          <cell r="A1295" t="str">
            <v>coopmart00565</v>
          </cell>
          <cell r="B1295" t="str">
            <v>CM Tam Bình</v>
          </cell>
          <cell r="C1295" t="str">
            <v>0.01 Khu chung cư cao tầng kết hợp TM-DV tại lô BC, Đường 4, Khu Phố 12, P.Tam Bình, TP.HCM</v>
          </cell>
          <cell r="E1295" t="str">
            <v>COOP; MIENNAM</v>
          </cell>
          <cell r="F1295" t="str">
            <v/>
          </cell>
          <cell r="G1295">
            <v>60</v>
          </cell>
          <cell r="H1295">
            <v>0</v>
          </cell>
          <cell r="I1295" t="str">
            <v>SG026</v>
          </cell>
          <cell r="J1295" t="str">
            <v>Nguyễn Văn Vinh</v>
          </cell>
          <cell r="K1295" t="str">
            <v>Việt Nam</v>
          </cell>
          <cell r="L1295" t="str">
            <v>Hồ Chí Minh</v>
          </cell>
          <cell r="M1295" t="str">
            <v>Quận Thủ Đức</v>
          </cell>
          <cell r="O1295" t="str">
            <v>COOP</v>
          </cell>
          <cell r="P1295" t="str">
            <v>CÔNG TY TNHH MTV THỰC PHẨM SAIGON CO.OP</v>
          </cell>
          <cell r="Q1295" t="str">
            <v>CÔNG TY TNHH MTV THƯƠNG MẠI VÀ DỊCH VỤ NGỌC THƠM</v>
          </cell>
        </row>
        <row r="1296">
          <cell r="A1296" t="str">
            <v>coopmart9999</v>
          </cell>
          <cell r="B1296" t="str">
            <v>CÔNG TY TNHH MỘT THÀNH VIÊN SÀI GÒN CO.OP HÀ NỘI</v>
          </cell>
          <cell r="C1296" t="str">
            <v>Km số 10 đường Nguyễn Trãi, Phường Mộ Lao, Quận Hà Đông, Thành phố Hà Nội, Việt Nam</v>
          </cell>
          <cell r="E1296" t="str">
            <v>MIENBAC; COOP</v>
          </cell>
          <cell r="F1296" t="str">
            <v/>
          </cell>
          <cell r="G1296">
            <v>60</v>
          </cell>
          <cell r="H1296">
            <v>0</v>
          </cell>
          <cell r="I1296" t="str">
            <v>HN007</v>
          </cell>
          <cell r="J1296" t="str">
            <v>Đỗ Minh Quang</v>
          </cell>
          <cell r="K1296" t="str">
            <v>Việt Nam</v>
          </cell>
          <cell r="L1296" t="str">
            <v>Hà Nội</v>
          </cell>
          <cell r="M1296" t="str">
            <v>Quận Hà Đông</v>
          </cell>
          <cell r="O1296" t="str">
            <v>COOP</v>
          </cell>
          <cell r="P1296" t="str">
            <v>CÔNG TY TNHH MTV THỰC PHẨM SAIGON CO.OP</v>
          </cell>
          <cell r="Q1296" t="str">
            <v>CÔNG TY TNHH MTV THƯƠNG MẠI VÀ DỊCH VỤ NGỌC THƠM</v>
          </cell>
        </row>
        <row r="1297">
          <cell r="A1297" t="str">
            <v>COOPNAMSG</v>
          </cell>
          <cell r="B1297" t="str">
            <v>CÔNG TY TNHH MỘT THÀNH VIÊN SÀI GÒN CO.OP NAM SÀI GÒN</v>
          </cell>
          <cell r="C1297" t="str">
            <v>1362 Huỳnh Tấn Phát, Khu Phố 1, Phường Tân Mỹ, Thành phố Hồ Chí Minh, Việt Nam</v>
          </cell>
          <cell r="E1297" t="str">
            <v>COOP; MIENNAM</v>
          </cell>
          <cell r="F1297" t="str">
            <v>0305770035</v>
          </cell>
          <cell r="G1297">
            <v>60</v>
          </cell>
          <cell r="H1297">
            <v>0</v>
          </cell>
          <cell r="I1297" t="str">
            <v>SG009</v>
          </cell>
          <cell r="J1297" t="str">
            <v>Hứa Thị Ngọc Thơ</v>
          </cell>
          <cell r="K1297" t="str">
            <v>Việt Nam</v>
          </cell>
          <cell r="L1297" t="str">
            <v>Hồ Chí Minh</v>
          </cell>
          <cell r="M1297" t="str">
            <v>Quận 7</v>
          </cell>
          <cell r="O1297" t="str">
            <v>COOP</v>
          </cell>
          <cell r="P1297" t="str">
            <v>CÔNG TY TNHH MTV THỰC PHẨM SAIGON CO.OP</v>
          </cell>
          <cell r="Q1297" t="str">
            <v>CÔNG TY TNHH MTV THƯƠNG MẠI VÀ DỊCH VỤ NGỌC THƠM</v>
          </cell>
        </row>
        <row r="1298">
          <cell r="A1298" t="str">
            <v>COOPNDC</v>
          </cell>
          <cell r="B1298" t="str">
            <v>CÔNG TY TNHH MỘT THÀNH VIÊN SÀI GÒN CO.OP ĐÌNH CHIỂU</v>
          </cell>
          <cell r="C1298" t="str">
            <v>168 Nguyễn Đình Chiểu, Phường Xuân Hòa, Thành phố Hồ Chí Minh, Việt Nam</v>
          </cell>
          <cell r="E1298" t="str">
            <v>COOP; MIENNAM</v>
          </cell>
          <cell r="F1298" t="str">
            <v>0305772762</v>
          </cell>
          <cell r="G1298">
            <v>60</v>
          </cell>
          <cell r="H1298">
            <v>0</v>
          </cell>
          <cell r="I1298" t="str">
            <v>SG026</v>
          </cell>
          <cell r="J1298" t="str">
            <v>Nguyễn Văn Vinh</v>
          </cell>
          <cell r="K1298" t="str">
            <v>Việt Nam</v>
          </cell>
          <cell r="L1298" t="str">
            <v>Hồ Chí Minh</v>
          </cell>
          <cell r="M1298" t="str">
            <v>Quận 3</v>
          </cell>
          <cell r="O1298" t="str">
            <v>COOP</v>
          </cell>
          <cell r="P1298" t="str">
            <v>CÔNG TY TNHH MTV THỰC PHẨM SAIGON CO.OP</v>
          </cell>
          <cell r="Q1298" t="str">
            <v>CÔNG TY TNHH MTV THƯƠNG MẠI VÀ DỊCH VỤ NGỌC THƠM</v>
          </cell>
        </row>
        <row r="1299">
          <cell r="A1299" t="str">
            <v>COOPNGABAYHG</v>
          </cell>
          <cell r="B1299" t="str">
            <v>CÔNG TY TNHH MỘT THÀNH VIÊN CO.OPMART NGÃ BẢY HẬU GIANG</v>
          </cell>
          <cell r="C1299" t="str">
            <v>Khu vực 3, Phường Ngã Bảy, Thành phố Ngã Bảy, Tỉnh Hậu Giang, Việt Nam</v>
          </cell>
          <cell r="E1299" t="str">
            <v>COOP;MIENNAM</v>
          </cell>
          <cell r="F1299" t="str">
            <v>6300235437</v>
          </cell>
          <cell r="G1299">
            <v>60</v>
          </cell>
          <cell r="H1299">
            <v>0</v>
          </cell>
          <cell r="I1299" t="str">
            <v>SG029</v>
          </cell>
          <cell r="J1299" t="str">
            <v>Dương Thị Kim Hồng</v>
          </cell>
          <cell r="K1299" t="str">
            <v>Việt Nam</v>
          </cell>
          <cell r="L1299" t="str">
            <v>Hậu Giang</v>
          </cell>
          <cell r="M1299" t="str">
            <v>Tỉnh Miền Nam</v>
          </cell>
          <cell r="O1299" t="str">
            <v>COOP</v>
          </cell>
          <cell r="P1299" t="str">
            <v>CÔNG TY TNHH MTV THỰC PHẨM SAIGON CO.OP</v>
          </cell>
          <cell r="Q1299" t="str">
            <v>CÔNG TY TNHH MTV THƯƠNG MẠI VÀ DỊCH VỤ NGỌC THƠM</v>
          </cell>
        </row>
        <row r="1300">
          <cell r="A1300" t="str">
            <v>COOPNGABAYHG-1</v>
          </cell>
          <cell r="B1300" t="str">
            <v>CÔNG TY TNHH MỘT THÀNH VIÊN THƯƠNG MẠI DỊCH VỤ SÀI GÒN - HẬU GIANG 2</v>
          </cell>
          <cell r="C1300" t="str">
            <v>Khu vực 3, Phường Ngã Bảy, Thành phố Cần Thơ, Việt Nam</v>
          </cell>
          <cell r="E1300" t="str">
            <v>COOP;MIENNAM</v>
          </cell>
          <cell r="F1300" t="str">
            <v>6300072542</v>
          </cell>
          <cell r="G1300">
            <v>60</v>
          </cell>
          <cell r="H1300">
            <v>0</v>
          </cell>
          <cell r="I1300" t="str">
            <v>SG029</v>
          </cell>
          <cell r="J1300" t="str">
            <v>Dương Thị Kim Hồng</v>
          </cell>
          <cell r="K1300" t="str">
            <v>Việt Nam</v>
          </cell>
          <cell r="L1300" t="str">
            <v>Cần Thơ</v>
          </cell>
          <cell r="M1300" t="str">
            <v>Tỉnh Miền Nam</v>
          </cell>
          <cell r="O1300" t="str">
            <v>COOP</v>
          </cell>
          <cell r="P1300" t="str">
            <v>CÔNG TY TNHH MTV THỰC PHẨM SAIGON CO.OP</v>
          </cell>
          <cell r="Q1300" t="str">
            <v>CÔNG TY TNHH MTV THƯƠNG MẠI VÀ DỊCH VỤ NGỌC THƠM</v>
          </cell>
        </row>
        <row r="1301">
          <cell r="A1301" t="str">
            <v>COOPNGUYENXI</v>
          </cell>
          <cell r="B1301" t="str">
            <v>CÔNG TY TNHH MỘT THÀNH VIÊN CO.OP MART NGUYỄN XÍ</v>
          </cell>
          <cell r="C1301" t="str">
            <v>Số 57 Quốc Lộ 13, Phường 26, Quận Bình Thạnh, Thành phố Hồ Chí Minh, Việt Nam</v>
          </cell>
          <cell r="E1301" t="str">
            <v>COOP; MIENNAM</v>
          </cell>
          <cell r="F1301" t="str">
            <v>0311368050</v>
          </cell>
          <cell r="G1301">
            <v>60</v>
          </cell>
          <cell r="H1301">
            <v>0</v>
          </cell>
          <cell r="I1301" t="str">
            <v>SG004</v>
          </cell>
          <cell r="J1301" t="str">
            <v>Huỳnh Quốc Phong</v>
          </cell>
          <cell r="K1301" t="str">
            <v>Việt Nam</v>
          </cell>
          <cell r="L1301" t="str">
            <v>Hồ Chí Minh</v>
          </cell>
          <cell r="M1301" t="str">
            <v>Quận Bình Thạnh</v>
          </cell>
          <cell r="O1301" t="str">
            <v>COOP</v>
          </cell>
          <cell r="P1301" t="str">
            <v>CÔNG TY TNHH MTV THỰC PHẨM SAIGON CO.OP</v>
          </cell>
          <cell r="Q1301" t="str">
            <v>CÔNG TY TNHH MTV THƯƠNG MẠI VÀ DỊCH VỤ NGỌC THƠM</v>
          </cell>
        </row>
        <row r="1302">
          <cell r="A1302" t="str">
            <v>COOPNHATRANG</v>
          </cell>
          <cell r="B1302" t="str">
            <v>CÔNG TY TNHH MỘT THÀNH VIÊN CO.OPMART NHA TRANG</v>
          </cell>
          <cell r="C1302" t="str">
            <v>02 Lê Hồng Phong, Phường Nam Nha Trang, Tỉnh Khánh Hòa, Việt Nam</v>
          </cell>
          <cell r="E1302" t="str">
            <v>COOP;MIENNAM</v>
          </cell>
          <cell r="F1302" t="str">
            <v>4201545466</v>
          </cell>
          <cell r="G1302">
            <v>60</v>
          </cell>
          <cell r="H1302">
            <v>0</v>
          </cell>
          <cell r="I1302" t="str">
            <v>SG029</v>
          </cell>
          <cell r="J1302" t="str">
            <v>Dương Thị Kim Hồng</v>
          </cell>
          <cell r="K1302" t="str">
            <v>Việt Nam</v>
          </cell>
          <cell r="L1302" t="str">
            <v>Khánh Hòa</v>
          </cell>
          <cell r="M1302" t="str">
            <v>Tỉnh Miền Nam</v>
          </cell>
          <cell r="O1302" t="str">
            <v>COOP</v>
          </cell>
          <cell r="P1302" t="str">
            <v>CÔNG TY TNHH MTV THỰC PHẨM SAIGON CO.OP</v>
          </cell>
          <cell r="Q1302" t="str">
            <v>CÔNG TY TNHH MTV THƯƠNG MẠI VÀ DỊCH VỤ NGỌC THƠM</v>
          </cell>
        </row>
        <row r="1303">
          <cell r="A1303" t="str">
            <v>COOPNHIEULOC</v>
          </cell>
          <cell r="B1303" t="str">
            <v>CÔNG TY TNHH MỘT THÀNH VIÊN SÀI GÒN CO.OP NHIÊU LỘC</v>
          </cell>
          <cell r="C1303" t="str">
            <v>Tầng trệt, Cao ốc SCREC, 974A Trường Sa, Phường Nhiêu Lộc, Thành phố Hồ Chí Minh, Việt Nam</v>
          </cell>
          <cell r="E1303" t="str">
            <v>COOP; MIENNAM</v>
          </cell>
          <cell r="F1303" t="str">
            <v>0305305768</v>
          </cell>
          <cell r="G1303">
            <v>60</v>
          </cell>
          <cell r="H1303">
            <v>0</v>
          </cell>
          <cell r="I1303" t="str">
            <v>SG026</v>
          </cell>
          <cell r="J1303" t="str">
            <v>Nguyễn Văn Vinh</v>
          </cell>
          <cell r="K1303" t="str">
            <v>Việt Nam</v>
          </cell>
          <cell r="L1303" t="str">
            <v>Hồ Chí Minh</v>
          </cell>
          <cell r="M1303" t="str">
            <v>Quận 3</v>
          </cell>
          <cell r="O1303" t="str">
            <v>COOP</v>
          </cell>
          <cell r="P1303" t="str">
            <v>CÔNG TY TNHH MTV THỰC PHẨM SAIGON CO.OP</v>
          </cell>
          <cell r="Q1303" t="str">
            <v>CÔNG TY TNHH MTV THƯƠNG MẠI VÀ DỊCH VỤ NGỌC THƠM</v>
          </cell>
        </row>
        <row r="1304">
          <cell r="A1304" t="str">
            <v>COOPPHULAM</v>
          </cell>
          <cell r="B1304" t="str">
            <v>CÔNG TY TNHH MỘT THÀNH VIÊN SÀI GÒN CO.OP PHÚ LÂM</v>
          </cell>
          <cell r="C1304" t="str">
            <v>6 Bà Hom, Phường Phú Lâm, Thành phố Hồ Chí Minh, Việt Nam</v>
          </cell>
          <cell r="E1304" t="str">
            <v>COOP; MIENNAM</v>
          </cell>
          <cell r="F1304" t="str">
            <v>0305761111</v>
          </cell>
          <cell r="G1304">
            <v>60</v>
          </cell>
          <cell r="H1304">
            <v>0</v>
          </cell>
          <cell r="I1304" t="str">
            <v>SG023</v>
          </cell>
          <cell r="J1304" t="str">
            <v>Nguyễn Quốc Thái</v>
          </cell>
          <cell r="K1304" t="str">
            <v>Việt Nam</v>
          </cell>
          <cell r="L1304" t="str">
            <v>Hồ Chí Minh</v>
          </cell>
          <cell r="M1304" t="str">
            <v>Quận 6</v>
          </cell>
          <cell r="O1304" t="str">
            <v>COOP</v>
          </cell>
          <cell r="P1304" t="str">
            <v>CÔNG TY TNHH MTV THỰC PHẨM SAIGON CO.OP</v>
          </cell>
          <cell r="Q1304" t="str">
            <v>CÔNG TY TNHH MTV THƯƠNG MẠI VÀ DỊCH VỤ NGỌC THƠM</v>
          </cell>
        </row>
        <row r="1305">
          <cell r="A1305" t="str">
            <v>coopphulam1</v>
          </cell>
          <cell r="B1305" t="str">
            <v>00575-ĐĐKD Cty TNHH MTV Sài Gòn Co.op Phú Lâm - Co.opMart Phạm Thế Hiển</v>
          </cell>
          <cell r="C1305" t="str">
            <v>2225 Phạm Thế Hiển, Phường Bình Đông, Thành Phố Hồ Chí Minh, VN</v>
          </cell>
          <cell r="E1305" t="str">
            <v>Coopfood;COOP;MIENNAM</v>
          </cell>
          <cell r="F1305" t="str">
            <v/>
          </cell>
          <cell r="G1305">
            <v>60</v>
          </cell>
          <cell r="H1305">
            <v>0</v>
          </cell>
          <cell r="I1305" t="str">
            <v>SG027</v>
          </cell>
          <cell r="J1305" t="str">
            <v>Trần Hạo Nhị</v>
          </cell>
          <cell r="K1305" t="str">
            <v>Việt Nam</v>
          </cell>
          <cell r="L1305" t="str">
            <v>Hồ Chí Minh</v>
          </cell>
          <cell r="M1305" t="str">
            <v>Quận 8</v>
          </cell>
          <cell r="O1305" t="str">
            <v>COOP</v>
          </cell>
          <cell r="P1305" t="str">
            <v>CÔNG TY TNHH MTV THỰC PHẨM SAIGON CO.OP</v>
          </cell>
          <cell r="Q1305" t="str">
            <v>CÔNG TY TNHH MTV THƯƠNG MẠI VÀ DỊCH VỤ NGỌC THƠM</v>
          </cell>
        </row>
        <row r="1306">
          <cell r="A1306" t="str">
            <v>COOPPHUNHUAN</v>
          </cell>
          <cell r="B1306" t="str">
            <v>CÔNG TY TNHH MỘT THÀNH VIÊN SÀI GÒN CO.OP PHÚ NHUẬN</v>
          </cell>
          <cell r="C1306" t="str">
            <v>571-573 Nguyễn Kiệm, Phường Đức Nhuận, Thành phố Hồ Chí Minh, Việt Nam</v>
          </cell>
          <cell r="E1306" t="str">
            <v>COOP; MIENNAM</v>
          </cell>
          <cell r="F1306" t="str">
            <v>0305778394</v>
          </cell>
          <cell r="G1306">
            <v>60</v>
          </cell>
          <cell r="H1306">
            <v>0</v>
          </cell>
          <cell r="I1306" t="str">
            <v>SG026</v>
          </cell>
          <cell r="J1306" t="str">
            <v>Nguyễn Văn Vinh</v>
          </cell>
          <cell r="K1306" t="str">
            <v>Việt Nam</v>
          </cell>
          <cell r="L1306" t="str">
            <v>Hồ Chí Minh</v>
          </cell>
          <cell r="M1306" t="str">
            <v>Quận Phú Nhuận</v>
          </cell>
          <cell r="O1306" t="str">
            <v>COOP</v>
          </cell>
          <cell r="P1306" t="str">
            <v>CÔNG TY TNHH MTV THỰC PHẨM SAIGON CO.OP</v>
          </cell>
          <cell r="Q1306" t="str">
            <v>CÔNG TY TNHH MTV THƯƠNG MẠI VÀ DỊCH VỤ NGỌC THƠM</v>
          </cell>
        </row>
        <row r="1307">
          <cell r="A1307" t="str">
            <v>COOPRACHGIA</v>
          </cell>
          <cell r="B1307" t="str">
            <v>CÔNG TY TNHH THƯƠNG MẠI SÀI GÒN CO.OP RẠCH GIÁ</v>
          </cell>
          <cell r="C1307" t="str">
            <v>Khu Trung Tâm Thương Mại Tổng Hợp 16 Ha, Phường Rạch Giá, Tỉnh An Giang, Việt Nam</v>
          </cell>
          <cell r="E1307" t="str">
            <v>COOP;MIENNAM</v>
          </cell>
          <cell r="F1307" t="str">
            <v>1701642215</v>
          </cell>
          <cell r="G1307">
            <v>60</v>
          </cell>
          <cell r="H1307">
            <v>0</v>
          </cell>
          <cell r="I1307" t="str">
            <v>SG029</v>
          </cell>
          <cell r="J1307" t="str">
            <v>Dương Thị Kim Hồng</v>
          </cell>
          <cell r="K1307" t="str">
            <v>Việt Nam</v>
          </cell>
          <cell r="L1307" t="str">
            <v>An Giang</v>
          </cell>
          <cell r="M1307" t="str">
            <v>Tỉnh Miền Nam</v>
          </cell>
          <cell r="O1307" t="str">
            <v>COOP</v>
          </cell>
          <cell r="P1307" t="str">
            <v>CÔNG TY TNHH MTV THỰC PHẨM SAIGON CO.OP</v>
          </cell>
          <cell r="Q1307" t="str">
            <v>CÔNG TY TNHH MTV THƯƠNG MẠI VÀ DỊCH VỤ NGỌC THƠM</v>
          </cell>
        </row>
        <row r="1308">
          <cell r="A1308" t="str">
            <v>COOPRACHMIEU</v>
          </cell>
          <cell r="B1308" t="str">
            <v>CÔNG TY TNHH MỘT THÀNH VIÊN SÀI GÒN CO.OP RẠCH MIỄU</v>
          </cell>
          <cell r="C1308" t="str">
            <v>Tầng 1 + lửng + tầng 2 của Cao ốc PNTechcons số 48 Hoa Sứ, Phường Cầu Kiệu, Thành phố Hồ Chí Minh, Việt Nam</v>
          </cell>
          <cell r="E1308" t="str">
            <v>COOP; MIENNAM</v>
          </cell>
          <cell r="F1308" t="str">
            <v>0308123011</v>
          </cell>
          <cell r="G1308">
            <v>60</v>
          </cell>
          <cell r="H1308">
            <v>0</v>
          </cell>
          <cell r="I1308" t="str">
            <v>SG026</v>
          </cell>
          <cell r="J1308" t="str">
            <v>Nguyễn Văn Vinh</v>
          </cell>
          <cell r="K1308" t="str">
            <v>Việt Nam</v>
          </cell>
          <cell r="L1308" t="str">
            <v>Hồ Chí Minh</v>
          </cell>
          <cell r="M1308" t="str">
            <v>Quận Phú Nhuận</v>
          </cell>
          <cell r="O1308" t="str">
            <v>COOP</v>
          </cell>
          <cell r="P1308" t="str">
            <v>CÔNG TY TNHH MTV THỰC PHẨM SAIGON CO.OP</v>
          </cell>
          <cell r="Q1308" t="str">
            <v>CÔNG TY TNHH MTV THƯƠNG MẠI VÀ DỊCH VỤ NGỌC THƠM</v>
          </cell>
        </row>
        <row r="1309">
          <cell r="A1309" t="str">
            <v>COOPSAIGONAG</v>
          </cell>
          <cell r="B1309" t="str">
            <v>CÔNG TY TNHH THƯƠNG MẠI SÀI GÒN - AN GIANG</v>
          </cell>
          <cell r="C1309" t="str">
            <v>Số 12 Nguyễn Huệ, Phường Long Xuyên, Tỉnh An Giang, Việt Nam</v>
          </cell>
          <cell r="E1309" t="str">
            <v>COOP; MIENNAM</v>
          </cell>
          <cell r="F1309" t="str">
            <v>1600674718</v>
          </cell>
          <cell r="G1309">
            <v>60</v>
          </cell>
          <cell r="H1309">
            <v>0</v>
          </cell>
          <cell r="I1309" t="str">
            <v>SG029</v>
          </cell>
          <cell r="J1309" t="str">
            <v>Dương Thị Kim Hồng</v>
          </cell>
          <cell r="K1309" t="str">
            <v>Việt Nam</v>
          </cell>
          <cell r="L1309" t="str">
            <v>An Giang</v>
          </cell>
          <cell r="M1309" t="str">
            <v>Tỉnh Miền Nam</v>
          </cell>
          <cell r="O1309" t="str">
            <v>COOP</v>
          </cell>
          <cell r="P1309" t="str">
            <v>CÔNG TY TNHH MTV THỰC PHẨM SAIGON CO.OP</v>
          </cell>
          <cell r="Q1309" t="str">
            <v>CÔNG TY TNHH MTV THƯƠNG MẠI VÀ DỊCH VỤ NGỌC THƠM</v>
          </cell>
        </row>
        <row r="1310">
          <cell r="A1310" t="str">
            <v>COOPSAIGONBL2</v>
          </cell>
          <cell r="B1310" t="str">
            <v>CÔNG TY TNHH MỘT THÀNH VIÊN THƯƠNG MẠI DỊCH VỤ SÀI GÒN-BẠC LIÊU 2</v>
          </cell>
          <cell r="C1310" t="str">
            <v>Số 7, Trần Huỳnh, Phường Bạc Liêu, Tỉnh Cà Mau, Việt Nam</v>
          </cell>
          <cell r="E1310" t="str">
            <v>COOP; MIENNAM</v>
          </cell>
          <cell r="F1310" t="str">
            <v>1900347461</v>
          </cell>
          <cell r="G1310">
            <v>60</v>
          </cell>
          <cell r="H1310">
            <v>0</v>
          </cell>
          <cell r="I1310" t="str">
            <v>SG029</v>
          </cell>
          <cell r="J1310" t="str">
            <v>Dương Thị Kim Hồng</v>
          </cell>
          <cell r="K1310" t="str">
            <v>Việt Nam</v>
          </cell>
          <cell r="L1310" t="str">
            <v>Cà Mau</v>
          </cell>
          <cell r="M1310" t="str">
            <v>Tỉnh Miền Nam</v>
          </cell>
          <cell r="O1310" t="str">
            <v>COOP</v>
          </cell>
          <cell r="P1310" t="str">
            <v>CÔNG TY TNHH MTV THỰC PHẨM SAIGON CO.OP</v>
          </cell>
          <cell r="Q1310" t="str">
            <v>CÔNG TY TNHH MTV THƯƠNG MẠI VÀ DỊCH VỤ NGỌC THƠM</v>
          </cell>
        </row>
        <row r="1311">
          <cell r="A1311" t="str">
            <v>COOPSAIGONBMT</v>
          </cell>
          <cell r="B1311" t="str">
            <v>CÔNG TY TNHH  MỘT THÀNH VIÊN THƯƠNG MẠI DỊCH VỤ SÀI GÒN - BUÔN MA THUỘT</v>
          </cell>
          <cell r="C1311" t="str">
            <v>Số 71 đường Nguyễn Tất Thành, Phường Tân An, Tỉnh Đắk Lắk, Việt Nam</v>
          </cell>
          <cell r="E1311" t="str">
            <v>COOP; MIENNAM</v>
          </cell>
          <cell r="F1311" t="str">
            <v>6000661931</v>
          </cell>
          <cell r="G1311">
            <v>60</v>
          </cell>
          <cell r="H1311">
            <v>0</v>
          </cell>
          <cell r="I1311" t="str">
            <v>SG029</v>
          </cell>
          <cell r="J1311" t="str">
            <v>Dương Thị Kim Hồng</v>
          </cell>
          <cell r="K1311" t="str">
            <v>Việt Nam</v>
          </cell>
          <cell r="L1311" t="str">
            <v>Đắk Lắk</v>
          </cell>
          <cell r="M1311" t="str">
            <v>Tỉnh Miền Nam</v>
          </cell>
          <cell r="O1311" t="str">
            <v>COOP</v>
          </cell>
          <cell r="P1311" t="str">
            <v>CÔNG TY TNHH MTV THỰC PHẨM SAIGON CO.OP</v>
          </cell>
          <cell r="Q1311" t="str">
            <v>CÔNG TY TNHH MTV THƯƠNG MẠI VÀ DỊCH VỤ NGỌC THƠM</v>
          </cell>
        </row>
        <row r="1312">
          <cell r="A1312" t="str">
            <v>COOPSAIGONBP</v>
          </cell>
          <cell r="B1312" t="str">
            <v>CÔNG TY TNHH MỘT THÀNH VIÊN THƯƠNG MẠI DỊCH VỤ SÀI GÒN - BÌNH PHƯỚC</v>
          </cell>
          <cell r="C1312" t="str">
            <v>Khu trung tâm thương mại Đồng Xoài, đường Phú Riềng Đỏ, Phường Bình Phước, Tỉnh Đồng Nai, Việt Nam</v>
          </cell>
          <cell r="E1312" t="str">
            <v>COOP; MIENNAM</v>
          </cell>
          <cell r="F1312" t="str">
            <v>3800357413</v>
          </cell>
          <cell r="G1312">
            <v>60</v>
          </cell>
          <cell r="H1312">
            <v>0</v>
          </cell>
          <cell r="I1312" t="str">
            <v>SG029</v>
          </cell>
          <cell r="J1312" t="str">
            <v>Dương Thị Kim Hồng</v>
          </cell>
          <cell r="K1312" t="str">
            <v>Việt Nam</v>
          </cell>
          <cell r="L1312" t="str">
            <v>Đồng Nai</v>
          </cell>
          <cell r="M1312" t="str">
            <v>Tỉnh Miền Nam</v>
          </cell>
          <cell r="O1312" t="str">
            <v>COOP</v>
          </cell>
          <cell r="P1312" t="str">
            <v>CÔNG TY TNHH MTV THỰC PHẨM SAIGON CO.OP</v>
          </cell>
          <cell r="Q1312" t="str">
            <v>CÔNG TY TNHH MTV THƯƠNG MẠI VÀ DỊCH VỤ NGỌC THƠM</v>
          </cell>
        </row>
        <row r="1313">
          <cell r="A1313" t="str">
            <v>COOPSAIGONBUONHO</v>
          </cell>
          <cell r="B1313" t="str">
            <v>CÔNG TY TNHH SÀI GÒN - BUÔN HỒ</v>
          </cell>
          <cell r="C1313" t="str">
            <v>Số 464 đường Hùng Vương, Phường Buôn Hồ, Tỉnh Đắk Lắk, Việt Nam</v>
          </cell>
          <cell r="E1313" t="str">
            <v>COOP; MIENNAM</v>
          </cell>
          <cell r="F1313" t="str">
            <v>6001561746</v>
          </cell>
          <cell r="G1313">
            <v>60</v>
          </cell>
          <cell r="H1313">
            <v>0</v>
          </cell>
          <cell r="I1313" t="str">
            <v>SG029</v>
          </cell>
          <cell r="J1313" t="str">
            <v>Dương Thị Kim Hồng</v>
          </cell>
          <cell r="K1313" t="str">
            <v>Việt Nam</v>
          </cell>
          <cell r="L1313" t="str">
            <v>Đắk Lắk</v>
          </cell>
          <cell r="M1313" t="str">
            <v>Tỉnh Miền Nam</v>
          </cell>
          <cell r="O1313" t="str">
            <v>COOP</v>
          </cell>
          <cell r="P1313" t="str">
            <v>CÔNG TY TNHH MTV THỰC PHẨM SAIGON CO.OP</v>
          </cell>
          <cell r="Q1313" t="str">
            <v>CÔNG TY TNHH MTV THƯƠNG MẠI VÀ DỊCH VỤ NGỌC THƠM</v>
          </cell>
        </row>
        <row r="1314">
          <cell r="A1314" t="str">
            <v>COOPSAIGONCAMRANH</v>
          </cell>
          <cell r="B1314" t="str">
            <v>CÔNG TY TNHH MỘT THÀNH VIÊN THƯƠNG MẠI VÀ DỊCH VỤ SÀI GÒN - CAM RANH</v>
          </cell>
          <cell r="C1314" t="str">
            <v>2038 Hùng Vương, Phường Cam Ranh, Tỉnh Khánh Hòa, Việt Nam</v>
          </cell>
          <cell r="E1314" t="str">
            <v>COOP; MIENNAM</v>
          </cell>
          <cell r="F1314" t="str">
            <v>4201197554</v>
          </cell>
          <cell r="G1314">
            <v>60</v>
          </cell>
          <cell r="H1314">
            <v>0</v>
          </cell>
          <cell r="I1314" t="str">
            <v>SG029</v>
          </cell>
          <cell r="J1314" t="str">
            <v>Dương Thị Kim Hồng</v>
          </cell>
          <cell r="K1314" t="str">
            <v>Việt Nam</v>
          </cell>
          <cell r="L1314" t="str">
            <v>Khánh Hòa</v>
          </cell>
          <cell r="M1314" t="str">
            <v>Tỉnh Miền Nam</v>
          </cell>
          <cell r="O1314" t="str">
            <v>COOP</v>
          </cell>
          <cell r="P1314" t="str">
            <v>CÔNG TY TNHH MTV THỰC PHẨM SAIGON CO.OP</v>
          </cell>
          <cell r="Q1314" t="str">
            <v>CÔNG TY TNHH MTV THƯƠNG MẠI VÀ DỊCH VỤ NGỌC THƠM</v>
          </cell>
        </row>
        <row r="1315">
          <cell r="A1315" t="str">
            <v>COOPSAIGONCHUSE</v>
          </cell>
          <cell r="B1315" t="str">
            <v>CÔNG TY TNHH MỘT THÀNH VIÊN SÀI GÒN - CHƯ SÊ</v>
          </cell>
          <cell r="C1315" t="str">
            <v>912 Hùng Vương, tổ dân phố 4, Xã Chư Sê, Tỉnh Gia Lai, Việt Nam</v>
          </cell>
          <cell r="E1315" t="str">
            <v>COOP; MIENNAM</v>
          </cell>
          <cell r="F1315" t="str">
            <v>5901069542</v>
          </cell>
          <cell r="G1315">
            <v>60</v>
          </cell>
          <cell r="H1315">
            <v>0</v>
          </cell>
          <cell r="I1315" t="str">
            <v>SG029</v>
          </cell>
          <cell r="J1315" t="str">
            <v>Dương Thị Kim Hồng</v>
          </cell>
          <cell r="K1315" t="str">
            <v>Việt Nam</v>
          </cell>
          <cell r="L1315" t="str">
            <v>Gia Lai</v>
          </cell>
          <cell r="M1315" t="str">
            <v>Tỉnh Miền Nam</v>
          </cell>
          <cell r="O1315" t="str">
            <v>COOP</v>
          </cell>
          <cell r="P1315" t="str">
            <v>CÔNG TY TNHH MTV THỰC PHẨM SAIGON CO.OP</v>
          </cell>
          <cell r="Q1315" t="str">
            <v>CÔNG TY TNHH MTV THƯƠNG MẠI VÀ DỊCH VỤ NGỌC THƠM</v>
          </cell>
        </row>
        <row r="1316">
          <cell r="A1316" t="str">
            <v>COOPSAIGONDONGHA</v>
          </cell>
          <cell r="B1316" t="str">
            <v>CÔNG TY TRÁCH NHIỆM HỮU HẠN MỘT THÀNH VIÊN THƯƠNG MẠI DỊCH VỤ SÀI GÒN-ĐÔNG HÀ</v>
          </cell>
          <cell r="C1316" t="str">
            <v>Số 02 Trần Hưng Đạo, Phường Đông Hà, Tỉnh Quảng Trị, Việt Nam</v>
          </cell>
          <cell r="E1316" t="str">
            <v>COOP; MIENNAM</v>
          </cell>
          <cell r="F1316" t="str">
            <v>3200266549</v>
          </cell>
          <cell r="G1316">
            <v>60</v>
          </cell>
          <cell r="H1316">
            <v>0</v>
          </cell>
          <cell r="I1316" t="str">
            <v>SG029</v>
          </cell>
          <cell r="J1316" t="str">
            <v>Dương Thị Kim Hồng</v>
          </cell>
          <cell r="K1316" t="str">
            <v>Việt Nam</v>
          </cell>
          <cell r="L1316" t="str">
            <v>Quảng Trị</v>
          </cell>
          <cell r="M1316" t="str">
            <v>Tỉnh Miền Nam</v>
          </cell>
          <cell r="O1316" t="str">
            <v>COOP</v>
          </cell>
          <cell r="P1316" t="str">
            <v>CÔNG TY TNHH MTV THỰC PHẨM SAIGON CO.OP</v>
          </cell>
          <cell r="Q1316" t="str">
            <v>CÔNG TY TNHH MTV THƯƠNG MẠI VÀ DỊCH VỤ NGỌC THƠM</v>
          </cell>
        </row>
        <row r="1317">
          <cell r="A1317" t="str">
            <v>COOPSAIGONGIALAI</v>
          </cell>
          <cell r="B1317" t="str">
            <v>CÔNG TY TNHH THƯƠNG MẠI SÀI GÒN - GIA LAI</v>
          </cell>
          <cell r="C1317" t="str">
            <v>Số 21 Đường Cách Mạng Tháng Tám, Phường Pleiku, Tỉnh Gia Lai, Việt Nam</v>
          </cell>
          <cell r="E1317" t="str">
            <v>COOP; MIENNAM</v>
          </cell>
          <cell r="F1317" t="str">
            <v>5900368395</v>
          </cell>
          <cell r="G1317">
            <v>60</v>
          </cell>
          <cell r="H1317">
            <v>0</v>
          </cell>
          <cell r="I1317" t="str">
            <v>SG029</v>
          </cell>
          <cell r="J1317" t="str">
            <v>Dương Thị Kim Hồng</v>
          </cell>
          <cell r="K1317" t="str">
            <v>Việt Nam</v>
          </cell>
          <cell r="L1317" t="str">
            <v>Gia Lai</v>
          </cell>
          <cell r="M1317" t="str">
            <v>Tỉnh Miền Nam</v>
          </cell>
          <cell r="O1317" t="str">
            <v>COOP</v>
          </cell>
          <cell r="P1317" t="str">
            <v>CÔNG TY TNHH MTV THỰC PHẨM SAIGON CO.OP</v>
          </cell>
          <cell r="Q1317" t="str">
            <v>CÔNG TY TNHH MTV THƯƠNG MẠI VÀ DỊCH VỤ NGỌC THƠM</v>
          </cell>
        </row>
        <row r="1318">
          <cell r="A1318" t="str">
            <v>COOPSAIGONHATINH</v>
          </cell>
          <cell r="B1318" t="str">
            <v>CÔNG TY TNHH MỘT THÀNH VIÊN THƯƠNG MẠI VÀ DỊCH VỤ SÀI GÒN - HÀ TĨNH</v>
          </cell>
          <cell r="C1318" t="str">
            <v>Số 02, Đường Phan Đình Phùng, Phường Thành Sen, Tỉnh Hà Tĩnh, Việt Nam</v>
          </cell>
          <cell r="E1318" t="str">
            <v>COOP; MIENBAC</v>
          </cell>
          <cell r="F1318" t="str">
            <v>3000986099</v>
          </cell>
          <cell r="G1318">
            <v>60</v>
          </cell>
          <cell r="H1318">
            <v>0</v>
          </cell>
          <cell r="I1318" t="str">
            <v>HN001</v>
          </cell>
          <cell r="J1318" t="str">
            <v>Trần Thị Huệ</v>
          </cell>
          <cell r="K1318" t="str">
            <v>Việt Nam</v>
          </cell>
          <cell r="L1318" t="str">
            <v>Hà Tĩnh</v>
          </cell>
          <cell r="M1318" t="str">
            <v>Tỉnh Miền Bắc</v>
          </cell>
          <cell r="O1318" t="str">
            <v>COOP</v>
          </cell>
          <cell r="P1318" t="str">
            <v>CÔNG TY TNHH MTV THỰC PHẨM SAIGON CO.OP</v>
          </cell>
          <cell r="Q1318" t="str">
            <v>CÔNG TY TNHH MTV THƯƠNG MẠI VÀ DỊCH VỤ NGỌC THƠM</v>
          </cell>
        </row>
        <row r="1319">
          <cell r="A1319" t="str">
            <v>COOPSAIGONHAUGIANG</v>
          </cell>
          <cell r="B1319" t="str">
            <v>CÔNG TY TNHH MTV THƯƠNG MẠI SÀI GÒN - HẬU GIANG</v>
          </cell>
          <cell r="C1319" t="str">
            <v>319 Trần Hưng Đạo, Phường Vị Thanh, Thành phố Cần Thơ, Việt Nam</v>
          </cell>
          <cell r="E1319" t="str">
            <v>COOP; MIENNAM</v>
          </cell>
          <cell r="F1319" t="str">
            <v>6300028342</v>
          </cell>
          <cell r="G1319">
            <v>60</v>
          </cell>
          <cell r="H1319">
            <v>0</v>
          </cell>
          <cell r="I1319" t="str">
            <v>SG029</v>
          </cell>
          <cell r="J1319" t="str">
            <v>Dương Thị Kim Hồng</v>
          </cell>
          <cell r="K1319" t="str">
            <v>Việt Nam</v>
          </cell>
          <cell r="L1319" t="str">
            <v>Cần Thơ</v>
          </cell>
          <cell r="M1319" t="str">
            <v>Tỉnh Miền Nam</v>
          </cell>
          <cell r="O1319" t="str">
            <v>COOP</v>
          </cell>
          <cell r="P1319" t="str">
            <v>CÔNG TY TNHH MTV THỰC PHẨM SAIGON CO.OP</v>
          </cell>
          <cell r="Q1319" t="str">
            <v>CÔNG TY TNHH MTV THƯƠNG MẠI VÀ DỊCH VỤ NGỌC THƠM</v>
          </cell>
        </row>
        <row r="1320">
          <cell r="A1320" t="str">
            <v>COOPSAIGONKIENGIANG</v>
          </cell>
          <cell r="B1320" t="str">
            <v>CÔNG TY TRÁCH NHIỆM HỮU HẠN THƯƠNG MẠI SÀI GÒN - KIÊN GIANG</v>
          </cell>
          <cell r="C1320" t="str">
            <v>Số 1332 đường Nguyễn Trung Trực, Phường Rạch Giá, Tỉnh An Giang, Việt Nam</v>
          </cell>
          <cell r="E1320" t="str">
            <v>COOP; MIENNAM</v>
          </cell>
          <cell r="F1320" t="str">
            <v>1700547135</v>
          </cell>
          <cell r="G1320">
            <v>60</v>
          </cell>
          <cell r="H1320">
            <v>0</v>
          </cell>
          <cell r="I1320" t="str">
            <v>SG029</v>
          </cell>
          <cell r="J1320" t="str">
            <v>Dương Thị Kim Hồng</v>
          </cell>
          <cell r="K1320" t="str">
            <v>Việt Nam</v>
          </cell>
          <cell r="L1320" t="str">
            <v>An Giang</v>
          </cell>
          <cell r="M1320" t="str">
            <v>Tỉnh Miền Nam</v>
          </cell>
          <cell r="O1320" t="str">
            <v>COOP</v>
          </cell>
          <cell r="P1320" t="str">
            <v>CÔNG TY TNHH MTV THỰC PHẨM SAIGON CO.OP</v>
          </cell>
          <cell r="Q1320" t="str">
            <v>CÔNG TY TNHH MTV THƯƠNG MẠI VÀ DỊCH VỤ NGỌC THƠM</v>
          </cell>
        </row>
        <row r="1321">
          <cell r="A1321" t="str">
            <v>COOPSAIGONPHANRANG</v>
          </cell>
          <cell r="B1321" t="str">
            <v>CÔNG TY TRÁCH NHIỆM HỮU HẠN MỘT THÀNH VIÊN THƯƠNG MẠI VÀ DỊCH VỤ SÀI GÒN - PHAN RANG</v>
          </cell>
          <cell r="C1321" t="str">
            <v>Trung tâm Thương mại Chợ Thanh Hà, Đường Trần Phú, Phường Phan Rang, Tỉnh Khánh Hòa, Việt Nam</v>
          </cell>
          <cell r="E1321" t="str">
            <v>COOP; MIENNAM</v>
          </cell>
          <cell r="F1321" t="str">
            <v>4500280151</v>
          </cell>
          <cell r="G1321">
            <v>60</v>
          </cell>
          <cell r="H1321">
            <v>0</v>
          </cell>
          <cell r="I1321" t="str">
            <v>SG029</v>
          </cell>
          <cell r="J1321" t="str">
            <v>Dương Thị Kim Hồng</v>
          </cell>
          <cell r="K1321" t="str">
            <v>Việt Nam</v>
          </cell>
          <cell r="L1321" t="str">
            <v>Khánh Hòa</v>
          </cell>
          <cell r="M1321" t="str">
            <v>Tỉnh Miền Nam</v>
          </cell>
          <cell r="O1321" t="str">
            <v>COOP</v>
          </cell>
          <cell r="P1321" t="str">
            <v>CÔNG TY TNHH MTV THỰC PHẨM SAIGON CO.OP</v>
          </cell>
          <cell r="Q1321" t="str">
            <v>CÔNG TY TNHH MTV THƯƠNG MẠI VÀ DỊCH VỤ NGỌC THƠM</v>
          </cell>
        </row>
        <row r="1322">
          <cell r="A1322" t="str">
            <v>COOPSAIGONPHANTHIET</v>
          </cell>
          <cell r="B1322" t="str">
            <v>CÔNG TY TNHH MỘT THÀNH VIÊN THƯƠNG MẠI DỊCH VỤ SÀI GÒN - PHAN THIẾT</v>
          </cell>
          <cell r="C1322" t="str">
            <v>Số 1A Nguyễn Tất Thành, Phường Phan Thiết, Tỉnh Lâm Đồng, Việt Nam</v>
          </cell>
          <cell r="E1322" t="str">
            <v>COOP; MIENNAM</v>
          </cell>
          <cell r="F1322" t="str">
            <v>3400452937</v>
          </cell>
          <cell r="G1322">
            <v>60</v>
          </cell>
          <cell r="H1322">
            <v>0</v>
          </cell>
          <cell r="I1322" t="str">
            <v>SG029</v>
          </cell>
          <cell r="J1322" t="str">
            <v>Dương Thị Kim Hồng</v>
          </cell>
          <cell r="K1322" t="str">
            <v>Việt Nam</v>
          </cell>
          <cell r="L1322" t="str">
            <v>Lâm Đồng</v>
          </cell>
          <cell r="M1322" t="str">
            <v>Tỉnh Miền Nam</v>
          </cell>
          <cell r="O1322" t="str">
            <v>COOP</v>
          </cell>
          <cell r="P1322" t="str">
            <v>CÔNG TY TNHH MTV THỰC PHẨM SAIGON CO.OP</v>
          </cell>
          <cell r="Q1322" t="str">
            <v>CÔNG TY TNHH MTV THƯƠNG MẠI VÀ DỊCH VỤ NGỌC THƠM</v>
          </cell>
        </row>
        <row r="1323">
          <cell r="A1323" t="str">
            <v>COOPSAIGONPHUYEN</v>
          </cell>
          <cell r="B1323" t="str">
            <v>CÔNG TY TNHH MỘT THÀNH VIÊN THƯƠNG MẠI DỊCH VỤ SÀI GÒN - PHÚ YÊN</v>
          </cell>
          <cell r="C1323" t="str">
            <v>Ô Phố B8, Khu Dân Dụng Duy Tân, Phường Tuy Hoà, Tỉnh Đắk Lắk, Việt Nam</v>
          </cell>
          <cell r="E1323" t="str">
            <v>COOP; MIENNAM</v>
          </cell>
          <cell r="F1323" t="str">
            <v>4400396829</v>
          </cell>
          <cell r="G1323">
            <v>60</v>
          </cell>
          <cell r="H1323">
            <v>0</v>
          </cell>
          <cell r="I1323" t="str">
            <v>SG029</v>
          </cell>
          <cell r="J1323" t="str">
            <v>Dương Thị Kim Hồng</v>
          </cell>
          <cell r="K1323" t="str">
            <v>Việt Nam</v>
          </cell>
          <cell r="L1323" t="str">
            <v>Đắk Lắk</v>
          </cell>
          <cell r="M1323" t="str">
            <v>Tỉnh Miền Nam</v>
          </cell>
          <cell r="O1323" t="str">
            <v>COOP</v>
          </cell>
          <cell r="P1323" t="str">
            <v>CÔNG TY TNHH MTV THỰC PHẨM SAIGON CO.OP</v>
          </cell>
          <cell r="Q1323" t="str">
            <v>CÔNG TY TNHH MTV THƯƠNG MẠI VÀ DỊCH VỤ NGỌC THƠM</v>
          </cell>
        </row>
        <row r="1324">
          <cell r="A1324" t="str">
            <v>COOPSAIGONQUANGNGAI</v>
          </cell>
          <cell r="B1324" t="str">
            <v>CÔNG TY TNHH MỘT THÀNH VIÊN THƯƠNG MẠI SÀI GÒN - QUẢNG NGÃI</v>
          </cell>
          <cell r="C1324" t="str">
            <v>Hẻm 242 Nguyễn Nghiêm, Phường Cẩm Thành, Tỉnh Quảng Ngãi, Việt Nam</v>
          </cell>
          <cell r="E1324" t="str">
            <v>COOP; MIENNAM</v>
          </cell>
          <cell r="F1324" t="str">
            <v>4300357738</v>
          </cell>
          <cell r="G1324">
            <v>60</v>
          </cell>
          <cell r="H1324">
            <v>0</v>
          </cell>
          <cell r="I1324" t="str">
            <v>SG029</v>
          </cell>
          <cell r="J1324" t="str">
            <v>Dương Thị Kim Hồng</v>
          </cell>
          <cell r="K1324" t="str">
            <v>Việt Nam</v>
          </cell>
          <cell r="L1324" t="str">
            <v>Quảng Ngãi</v>
          </cell>
          <cell r="M1324" t="str">
            <v>Tỉnh Miền Nam</v>
          </cell>
          <cell r="O1324" t="str">
            <v>COOP</v>
          </cell>
          <cell r="P1324" t="str">
            <v>CÔNG TY TNHH MTV THỰC PHẨM SAIGON CO.OP</v>
          </cell>
          <cell r="Q1324" t="str">
            <v>CÔNG TY TNHH MTV THƯƠNG MẠI VÀ DỊCH VỤ NGỌC THƠM</v>
          </cell>
        </row>
        <row r="1325">
          <cell r="A1325" t="str">
            <v>COOPSAIGONRACHGIA</v>
          </cell>
          <cell r="B1325" t="str">
            <v>CÔNG TY CỔ PHẦN  SÀI GÒN - RẠCH GIÁ</v>
          </cell>
          <cell r="C1325" t="str">
            <v>Số 844 đường Nguyễn Trung Trực, Phường An Hòa, Thành phố Rạch Giá, Tỉnh Kiên Giang, Việt Nam</v>
          </cell>
          <cell r="E1325" t="str">
            <v>COOP; MIENNAM</v>
          </cell>
          <cell r="F1325" t="str">
            <v>1700547079</v>
          </cell>
          <cell r="G1325">
            <v>60</v>
          </cell>
          <cell r="H1325">
            <v>0</v>
          </cell>
          <cell r="I1325" t="str">
            <v>SG029</v>
          </cell>
          <cell r="J1325" t="str">
            <v>Dương Thị Kim Hồng</v>
          </cell>
          <cell r="K1325" t="str">
            <v>Việt Nam</v>
          </cell>
          <cell r="L1325" t="str">
            <v>Kiên Giang</v>
          </cell>
          <cell r="M1325" t="str">
            <v>Tỉnh Miền Nam</v>
          </cell>
          <cell r="O1325" t="str">
            <v>COOP</v>
          </cell>
          <cell r="P1325" t="str">
            <v>CÔNG TY TNHH MTV THỰC PHẨM SAIGON CO.OP</v>
          </cell>
          <cell r="Q1325" t="str">
            <v>CÔNG TY TNHH MTV THƯƠNG MẠI VÀ DỊCH VỤ NGỌC THƠM</v>
          </cell>
        </row>
        <row r="1326">
          <cell r="A1326" t="str">
            <v>COOPSAIGONSOCTRANG</v>
          </cell>
          <cell r="B1326" t="str">
            <v>CÔNG TY TRÁCH NHIỆM HỮU HẠN MỘT THÀNH VIÊN THƯƠNG MẠI SÀI GÒN - SÓC TRĂNG</v>
          </cell>
          <cell r="C1326" t="str">
            <v>Số 06 Hùng Vương, Phường Sóc Trăng, Thành phố Cần Thơ, Việt Nam</v>
          </cell>
          <cell r="E1326" t="str">
            <v>COOP; MIENNAM</v>
          </cell>
          <cell r="F1326" t="str">
            <v>2200271882</v>
          </cell>
          <cell r="G1326">
            <v>60</v>
          </cell>
          <cell r="H1326">
            <v>0</v>
          </cell>
          <cell r="I1326" t="str">
            <v>SG029</v>
          </cell>
          <cell r="J1326" t="str">
            <v>Dương Thị Kim Hồng</v>
          </cell>
          <cell r="K1326" t="str">
            <v>Việt Nam</v>
          </cell>
          <cell r="L1326" t="str">
            <v>Cần Thơ</v>
          </cell>
          <cell r="M1326" t="str">
            <v>Tỉnh Miền Nam</v>
          </cell>
          <cell r="O1326" t="str">
            <v>COOP</v>
          </cell>
          <cell r="P1326" t="str">
            <v>CÔNG TY TNHH MTV THỰC PHẨM SAIGON CO.OP</v>
          </cell>
          <cell r="Q1326" t="str">
            <v>CÔNG TY TNHH MTV THƯƠNG MẠI VÀ DỊCH VỤ NGỌC THƠM</v>
          </cell>
        </row>
        <row r="1327">
          <cell r="A1327" t="str">
            <v>COOPSAIGONTAYNINH</v>
          </cell>
          <cell r="B1327" t="str">
            <v>CÔNG TY TRÁCH NHIỆM HỮU HẠN THƯƠNG MẠI DỊCH VỤ SÀI GÒN - TÂY NINH</v>
          </cell>
          <cell r="C1327" t="str">
            <v>Số 576, Đường Cách Mạng Tháng Tám, Phường Tân Ninh, Tỉnh Tây Ninh, Việt Nam</v>
          </cell>
          <cell r="E1327" t="str">
            <v>COOP; MIENNAM</v>
          </cell>
          <cell r="F1327" t="str">
            <v>3900895373</v>
          </cell>
          <cell r="G1327">
            <v>60</v>
          </cell>
          <cell r="H1327">
            <v>0</v>
          </cell>
          <cell r="I1327" t="str">
            <v>SG029</v>
          </cell>
          <cell r="J1327" t="str">
            <v>Dương Thị Kim Hồng</v>
          </cell>
          <cell r="K1327" t="str">
            <v>Việt Nam</v>
          </cell>
          <cell r="L1327" t="str">
            <v>Tây Ninh</v>
          </cell>
          <cell r="M1327" t="str">
            <v>Tỉnh Miền Nam</v>
          </cell>
          <cell r="O1327" t="str">
            <v>COOP</v>
          </cell>
          <cell r="P1327" t="str">
            <v>CÔNG TY TNHH MTV THỰC PHẨM SAIGON CO.OP</v>
          </cell>
          <cell r="Q1327" t="str">
            <v>CÔNG TY TNHH MTV THƯƠNG MẠI VÀ DỊCH VỤ NGỌC THƠM</v>
          </cell>
        </row>
        <row r="1328">
          <cell r="A1328" t="str">
            <v>COOPSAIGONTRAVINH</v>
          </cell>
          <cell r="B1328" t="str">
            <v>CÔNG TY TRÁCH NHIỆM HỮU HẠN THƯƠNG MẠI DỊCH VỤ SÀI GÒN - TRÀ VINH</v>
          </cell>
          <cell r="C1328" t="str">
            <v>Đường Nguyễn Đáng, Khóm 11, Phường Trà Vinh, Tỉnh Vĩnh Long, Việt Nam</v>
          </cell>
          <cell r="E1328" t="str">
            <v>COOP; MIENNAM</v>
          </cell>
          <cell r="F1328" t="str">
            <v>2100356677</v>
          </cell>
          <cell r="G1328">
            <v>60</v>
          </cell>
          <cell r="H1328">
            <v>0</v>
          </cell>
          <cell r="I1328" t="str">
            <v>SG029</v>
          </cell>
          <cell r="J1328" t="str">
            <v>Dương Thị Kim Hồng</v>
          </cell>
          <cell r="K1328" t="str">
            <v>Việt Nam</v>
          </cell>
          <cell r="L1328" t="str">
            <v>Vĩnh Long</v>
          </cell>
          <cell r="M1328" t="str">
            <v>Tỉnh Miền Nam</v>
          </cell>
          <cell r="O1328" t="str">
            <v>COOP</v>
          </cell>
          <cell r="P1328" t="str">
            <v>CÔNG TY TNHH MTV THỰC PHẨM SAIGON CO.OP</v>
          </cell>
          <cell r="Q1328" t="str">
            <v>CÔNG TY TNHH MTV THƯƠNG MẠI VÀ DỊCH VỤ NGỌC THƠM</v>
          </cell>
        </row>
        <row r="1329">
          <cell r="A1329" t="str">
            <v>COOPSAIGONVINHLONG</v>
          </cell>
          <cell r="B1329" t="str">
            <v>CÔNG TY TNHH MỘT THÀNH VIÊN THƯƠNG MẠI SÀI GÒN - VĨNH LONG</v>
          </cell>
          <cell r="C1329" t="str">
            <v>Số 26 đường 3/2, Phường Long Châu, Tỉnh Vĩnh Long, Việt Nam</v>
          </cell>
          <cell r="E1329" t="str">
            <v>COOP; MIENNAM</v>
          </cell>
          <cell r="F1329" t="str">
            <v>1500412758</v>
          </cell>
          <cell r="G1329">
            <v>60</v>
          </cell>
          <cell r="H1329">
            <v>0</v>
          </cell>
          <cell r="I1329" t="str">
            <v>SG029</v>
          </cell>
          <cell r="J1329" t="str">
            <v>Dương Thị Kim Hồng</v>
          </cell>
          <cell r="K1329" t="str">
            <v>Việt Nam</v>
          </cell>
          <cell r="L1329" t="str">
            <v>Vĩnh Long</v>
          </cell>
          <cell r="M1329" t="str">
            <v>Tỉnh Miền Nam</v>
          </cell>
          <cell r="O1329" t="str">
            <v>COOP</v>
          </cell>
          <cell r="P1329" t="str">
            <v>CÔNG TY TNHH MTV THỰC PHẨM SAIGON CO.OP</v>
          </cell>
          <cell r="Q1329" t="str">
            <v>CÔNG TY TNHH MTV THƯƠNG MẠI VÀ DỊCH VỤ NGỌC THƠM</v>
          </cell>
        </row>
        <row r="1330">
          <cell r="A1330" t="str">
            <v>COOPSAIGONVUNGTAU</v>
          </cell>
          <cell r="B1330" t="str">
            <v>CÔNG TY TRÁCH NHIỆM HỮU HẠN THƯƠNG MẠI - DỊCH VỤ SÀI GÒN - VŨNG TÀU</v>
          </cell>
          <cell r="C1330" t="str">
            <v>Số 36 Nguyễn Thái Học, Phường Tam Thắng, Thành Phố Hồ Chí Minh, Việt Nam</v>
          </cell>
          <cell r="E1330" t="str">
            <v>COOP; MIENNAM</v>
          </cell>
          <cell r="F1330" t="str">
            <v>3500817878</v>
          </cell>
          <cell r="G1330">
            <v>60</v>
          </cell>
          <cell r="H1330">
            <v>0</v>
          </cell>
          <cell r="I1330" t="str">
            <v>SG029</v>
          </cell>
          <cell r="J1330" t="str">
            <v>Dương Thị Kim Hồng</v>
          </cell>
          <cell r="K1330" t="str">
            <v>Việt Nam</v>
          </cell>
          <cell r="L1330" t="str">
            <v>Bà Rịa - Vũng Tàu</v>
          </cell>
          <cell r="M1330" t="str">
            <v>Tỉnh Miền Nam</v>
          </cell>
          <cell r="O1330" t="str">
            <v>COOP</v>
          </cell>
          <cell r="P1330" t="str">
            <v>CÔNG TY TNHH MTV THỰC PHẨM SAIGON CO.OP</v>
          </cell>
          <cell r="Q1330" t="str">
            <v>CÔNG TY TNHH MTV THƯƠNG MẠI VÀ DỊCH VỤ NGỌC THƠM</v>
          </cell>
        </row>
        <row r="1331">
          <cell r="A1331" t="str">
            <v>COOPTAMKY</v>
          </cell>
          <cell r="B1331" t="str">
            <v>CÔNG TY TNHH MỘT THÀNH VIÊN SÀI GÒN CO.OP TAM KỲ</v>
          </cell>
          <cell r="C1331" t="str">
            <v>07 Phan Chu Trinh, Phường Tam Kỳ, Thành phố Đà Nẵng, Việt Nam</v>
          </cell>
          <cell r="E1331" t="str">
            <v>COOP;MIENNAM</v>
          </cell>
          <cell r="F1331" t="str">
            <v>4000451095</v>
          </cell>
          <cell r="G1331">
            <v>60</v>
          </cell>
          <cell r="H1331">
            <v>0</v>
          </cell>
          <cell r="I1331" t="str">
            <v>SG029</v>
          </cell>
          <cell r="J1331" t="str">
            <v>Dương Thị Kim Hồng</v>
          </cell>
          <cell r="K1331" t="str">
            <v>Việt Nam</v>
          </cell>
          <cell r="L1331" t="str">
            <v>Đà Nẵng</v>
          </cell>
          <cell r="M1331" t="str">
            <v>Tỉnh Miền Nam</v>
          </cell>
          <cell r="O1331" t="str">
            <v>COOP</v>
          </cell>
          <cell r="P1331" t="str">
            <v>CÔNG TY TNHH MTV THỰC PHẨM SAIGON CO.OP</v>
          </cell>
          <cell r="Q1331" t="str">
            <v>CÔNG TY TNHH MTV THƯƠNG MẠI VÀ DỊCH VỤ NGỌC THƠM</v>
          </cell>
        </row>
        <row r="1332">
          <cell r="A1332" t="str">
            <v>Coop-TBD-01-00578</v>
          </cell>
          <cell r="B1332" t="str">
            <v>CM Thống Nhất</v>
          </cell>
          <cell r="C1332" t="str">
            <v>Tầng 1-2 Khối A1, Khu TM-DV-Căn hộ Bcons, đường Thống Nhất, phường Đông Hòa, TP Hồ Chí Minh, VN</v>
          </cell>
          <cell r="E1332" t="str">
            <v>Coopfood;COOP;MIENNAM</v>
          </cell>
          <cell r="F1332" t="str">
            <v/>
          </cell>
          <cell r="G1332">
            <v>60</v>
          </cell>
          <cell r="H1332">
            <v>0</v>
          </cell>
          <cell r="I1332" t="str">
            <v>SG029</v>
          </cell>
          <cell r="J1332" t="str">
            <v>Dương Thị Kim Hồng</v>
          </cell>
          <cell r="K1332" t="str">
            <v>Việt Nam</v>
          </cell>
          <cell r="L1332" t="str">
            <v>Bình Dương</v>
          </cell>
          <cell r="M1332" t="str">
            <v>Tỉnh Miền Nam</v>
          </cell>
          <cell r="O1332" t="str">
            <v>COOP</v>
          </cell>
          <cell r="P1332" t="str">
            <v>CÔNG TY TNHH MTV THỰC PHẨM SAIGON CO.OP</v>
          </cell>
          <cell r="Q1332" t="str">
            <v>CÔNG TY TNHH MTV THƯƠNG MẠI VÀ DỊCH VỤ NGỌC THƠM</v>
          </cell>
        </row>
        <row r="1333">
          <cell r="A1333" t="str">
            <v>COOPTHANGLOI</v>
          </cell>
          <cell r="B1333" t="str">
            <v>CÔNG TY TNHH MỘT THÀNH VIÊN SÀI GÒN CO.OP THẮNG LỢI</v>
          </cell>
          <cell r="C1333" t="str">
            <v>Tầng 1, tầng 2 khối A và B Khu chung cư cao tầng Tân Thới Nhất (Topaz Home), số 102 Đường Phan Văn Hớn, Phường Đông Hưng Thuận, TP.HCM, Việt Nam</v>
          </cell>
          <cell r="E1333" t="str">
            <v>COOP; MIENNAM</v>
          </cell>
          <cell r="F1333" t="str">
            <v>0305781598</v>
          </cell>
          <cell r="G1333">
            <v>60</v>
          </cell>
          <cell r="H1333">
            <v>0</v>
          </cell>
          <cell r="I1333" t="str">
            <v>SG027</v>
          </cell>
          <cell r="J1333" t="str">
            <v>Trần Hạo Nhị</v>
          </cell>
          <cell r="K1333" t="str">
            <v>Việt Nam</v>
          </cell>
          <cell r="L1333" t="str">
            <v>Hồ Chí Minh</v>
          </cell>
          <cell r="M1333" t="str">
            <v>Quận Tân Phú</v>
          </cell>
          <cell r="O1333" t="str">
            <v>COOP</v>
          </cell>
          <cell r="P1333" t="str">
            <v>CÔNG TY TNHH MTV THỰC PHẨM SAIGON CO.OP</v>
          </cell>
          <cell r="Q1333" t="str">
            <v>CÔNG TY TNHH MTV THƯƠNG MẠI VÀ DỊCH VỤ NGỌC THƠM</v>
          </cell>
        </row>
        <row r="1334">
          <cell r="A1334" t="str">
            <v>COOPTHANHHOA</v>
          </cell>
          <cell r="B1334" t="str">
            <v>CÔNG TY TNHH MỘT THÀNH VIÊN CO.OPMART THANH HÓA</v>
          </cell>
          <cell r="C1334" t="str">
            <v>Tầng hầm, tầng 1, 2, 3 TTTM HD, đường Phan Chu Trinh, Phường Hạc Thành, Tỉnh Thanh Hoá, Việt Nam</v>
          </cell>
          <cell r="E1334" t="str">
            <v>COOP; MIENBAC</v>
          </cell>
          <cell r="F1334" t="str">
            <v>2801917948</v>
          </cell>
          <cell r="G1334">
            <v>60</v>
          </cell>
          <cell r="H1334">
            <v>0</v>
          </cell>
          <cell r="I1334" t="str">
            <v>HN001</v>
          </cell>
          <cell r="J1334" t="str">
            <v>Trần Thị Huệ</v>
          </cell>
          <cell r="K1334" t="str">
            <v>Việt Nam</v>
          </cell>
          <cell r="L1334" t="str">
            <v>Thanh Hoá</v>
          </cell>
          <cell r="M1334" t="str">
            <v>Tỉnh Miền Bắc</v>
          </cell>
          <cell r="O1334" t="str">
            <v>COOP</v>
          </cell>
          <cell r="P1334" t="str">
            <v>CÔNG TY TNHH MTV THỰC PHẨM SAIGON CO.OP</v>
          </cell>
          <cell r="Q1334" t="str">
            <v>CÔNG TY TNHH MTV THƯƠNG MẠI VÀ DỊCH VỤ NGỌC THƠM</v>
          </cell>
        </row>
        <row r="1335">
          <cell r="A1335" t="str">
            <v>COOPTIENGIANGSAIGON</v>
          </cell>
          <cell r="B1335" t="str">
            <v>CÔNG TY TNHH TMDV TIỀN GIANG - SÀI GÒN</v>
          </cell>
          <cell r="C1335" t="str">
            <v>Số 35 đường Ấp Bắc, Phường Đạo Thạnh, Tỉnh Đồng Tháp</v>
          </cell>
          <cell r="E1335" t="str">
            <v>COOP; MIENNAM</v>
          </cell>
          <cell r="F1335" t="str">
            <v>1200582156</v>
          </cell>
          <cell r="G1335">
            <v>60</v>
          </cell>
          <cell r="H1335">
            <v>0</v>
          </cell>
          <cell r="I1335" t="str">
            <v>SG029</v>
          </cell>
          <cell r="J1335" t="str">
            <v>Dương Thị Kim Hồng</v>
          </cell>
          <cell r="K1335" t="str">
            <v>Việt Nam</v>
          </cell>
          <cell r="L1335" t="str">
            <v>Đồng Tháp</v>
          </cell>
          <cell r="M1335" t="str">
            <v>Tỉnh Miền Nam</v>
          </cell>
          <cell r="O1335" t="str">
            <v>COOP</v>
          </cell>
          <cell r="P1335" t="str">
            <v>CÔNG TY TNHH MTV THỰC PHẨM SAIGON CO.OP</v>
          </cell>
          <cell r="Q1335" t="str">
            <v>CÔNG TY TNHH MTV THƯƠNG MẠI VÀ DỊCH VỤ NGỌC THƠM</v>
          </cell>
        </row>
        <row r="1336">
          <cell r="A1336" t="str">
            <v>COOPTIENHOANG</v>
          </cell>
          <cell r="B1336" t="str">
            <v>CÔNG TY TNHH MỘT THÀNH VIÊN SÀI GÒN CO.OP TIÊN HOÀNG</v>
          </cell>
          <cell r="C1336" t="str">
            <v>199 - 205 Nguyễn Thái Học, Phường Phạm Ngũ Lão, Quận 1, Thành phố Hồ Chí Minh, Việt Nam</v>
          </cell>
          <cell r="E1336" t="str">
            <v>COOP; MIENNAM</v>
          </cell>
          <cell r="F1336" t="str">
            <v>0305778411</v>
          </cell>
          <cell r="G1336">
            <v>60</v>
          </cell>
          <cell r="H1336">
            <v>0</v>
          </cell>
          <cell r="I1336" t="str">
            <v>SG011</v>
          </cell>
          <cell r="J1336" t="str">
            <v>Trương Quang Thanh</v>
          </cell>
          <cell r="K1336" t="str">
            <v>Việt Nam</v>
          </cell>
          <cell r="L1336" t="str">
            <v>Hồ Chí Minh</v>
          </cell>
          <cell r="M1336" t="str">
            <v>Quận 1</v>
          </cell>
          <cell r="O1336" t="str">
            <v>COOP</v>
          </cell>
          <cell r="P1336" t="str">
            <v>CÔNG TY TNHH MTV THỰC PHẨM SAIGON CO.OP</v>
          </cell>
          <cell r="Q1336" t="str">
            <v>CÔNG TY TNHH MTV THƯƠNG MẠI VÀ DỊCH VỤ NGỌC THƠM</v>
          </cell>
        </row>
        <row r="1337">
          <cell r="A1337" t="str">
            <v>COOPTOANTAM</v>
          </cell>
          <cell r="B1337" t="str">
            <v>CÔNG TY TNHH MỘT THÀNH VIÊN THƯƠNG MẠI DỊCH VỤ SAIGON CO.OP TOÀN TÂM</v>
          </cell>
          <cell r="C1337" t="str">
            <v>Trung Tâm Thương Mại - Văn Hóa - Dịch Vụ - Giải Trí, 497 Hòa Hảo, Phường Diên Hồng, Thành phố Hồ Chí Minh, Việt Nam</v>
          </cell>
          <cell r="E1337" t="str">
            <v>COOP; MIENNAM</v>
          </cell>
          <cell r="F1337" t="str">
            <v>0313294132</v>
          </cell>
          <cell r="G1337">
            <v>60</v>
          </cell>
          <cell r="H1337">
            <v>0</v>
          </cell>
          <cell r="I1337" t="str">
            <v>SG009</v>
          </cell>
          <cell r="J1337" t="str">
            <v>Hứa Thị Ngọc Thơ</v>
          </cell>
          <cell r="K1337" t="str">
            <v>Việt Nam</v>
          </cell>
          <cell r="L1337" t="str">
            <v>Hồ Chí Minh</v>
          </cell>
          <cell r="M1337" t="str">
            <v>Quận 10</v>
          </cell>
          <cell r="O1337" t="str">
            <v>COOP</v>
          </cell>
          <cell r="P1337" t="str">
            <v>CÔNG TY TNHH MTV THỰC PHẨM SAIGON CO.OP</v>
          </cell>
          <cell r="Q1337" t="str">
            <v>CÔNG TY TNHH MTV THƯƠNG MẠI VÀ DỊCH VỤ NGỌC THƠM</v>
          </cell>
        </row>
        <row r="1338">
          <cell r="A1338" t="str">
            <v>COOPTRANGBANG</v>
          </cell>
          <cell r="B1338" t="str">
            <v>CÔNG TY TNHH MỘT THÀNH VIÊN CO.OPMART TRẢNG BÀNG</v>
          </cell>
          <cell r="C1338" t="str">
            <v>Khu phố Lộc An, Phường Trảng Bàng, Tỉnh Tây Ninh, Việt Nam</v>
          </cell>
          <cell r="E1338" t="str">
            <v>COOP;MIENNAM</v>
          </cell>
          <cell r="F1338" t="str">
            <v>3901170316</v>
          </cell>
          <cell r="G1338">
            <v>60</v>
          </cell>
          <cell r="H1338">
            <v>0</v>
          </cell>
          <cell r="I1338" t="str">
            <v>SG029</v>
          </cell>
          <cell r="J1338" t="str">
            <v>Dương Thị Kim Hồng</v>
          </cell>
          <cell r="K1338" t="str">
            <v>Việt Nam</v>
          </cell>
          <cell r="L1338" t="str">
            <v>Tây Ninh</v>
          </cell>
          <cell r="M1338" t="str">
            <v>Tỉnh Miền Nam</v>
          </cell>
          <cell r="O1338" t="str">
            <v>COOP</v>
          </cell>
          <cell r="P1338" t="str">
            <v>CÔNG TY TNHH MTV THỰC PHẨM SAIGON CO.OP</v>
          </cell>
          <cell r="Q1338" t="str">
            <v>CÔNG TY TNHH MTV THƯƠNG MẠI VÀ DỊCH VỤ NGỌC THƠM</v>
          </cell>
        </row>
        <row r="1339">
          <cell r="A1339" t="str">
            <v>COOPTRUNGMYTAY</v>
          </cell>
          <cell r="B1339" t="str">
            <v>CÔNG TY TNHH THƯƠNG MẠI DỊCH VỤ TRUNG MỸ TÂY</v>
          </cell>
          <cell r="C1339" t="str">
            <v>167/2 Nguyễn Ảnh Thủ, Phường Trung Mỹ Tây, Thành phố Hồ Chí Minh, Việt Nam</v>
          </cell>
          <cell r="E1339" t="str">
            <v>COOP; MIENNAM</v>
          </cell>
          <cell r="F1339" t="str">
            <v>0305750455</v>
          </cell>
          <cell r="G1339">
            <v>60</v>
          </cell>
          <cell r="H1339">
            <v>0</v>
          </cell>
          <cell r="I1339" t="str">
            <v>SG027</v>
          </cell>
          <cell r="J1339" t="str">
            <v>Trần Hạo Nhị</v>
          </cell>
          <cell r="K1339" t="str">
            <v>Việt Nam</v>
          </cell>
          <cell r="L1339" t="str">
            <v>Hồ Chí Minh</v>
          </cell>
          <cell r="M1339" t="str">
            <v>Quận 12</v>
          </cell>
          <cell r="O1339" t="str">
            <v>COOP</v>
          </cell>
          <cell r="P1339" t="str">
            <v>CÔNG TY TNHH MTV THỰC PHẨM SAIGON CO.OP</v>
          </cell>
          <cell r="Q1339" t="str">
            <v>CÔNG TY TNHH MTV THƯƠNG MẠI VÀ DỊCH VỤ NGỌC THƠM</v>
          </cell>
        </row>
        <row r="1340">
          <cell r="A1340" t="str">
            <v>COOPVINHPHUC</v>
          </cell>
          <cell r="B1340" t="str">
            <v>CÔNG TY TNHH MỘT THÀNH VIÊN CO.OP MART VĨNH PHÚC</v>
          </cell>
          <cell r="C1340" t="str">
            <v>Tòa nhà Trung tâm Thương mại SOIVA Plaza, Đường Mê Linh, Phường Vĩnh Phúc, Tỉnh Phú Thọ, Việt Nam</v>
          </cell>
          <cell r="E1340" t="str">
            <v>MIENBAC;COOP</v>
          </cell>
          <cell r="F1340" t="str">
            <v>2500454301</v>
          </cell>
          <cell r="G1340">
            <v>60</v>
          </cell>
          <cell r="H1340">
            <v>0</v>
          </cell>
          <cell r="I1340" t="str">
            <v>HN001</v>
          </cell>
          <cell r="J1340" t="str">
            <v>Trần Thị Huệ</v>
          </cell>
          <cell r="K1340" t="str">
            <v>Việt Nam</v>
          </cell>
          <cell r="L1340" t="str">
            <v>Phú Thọ</v>
          </cell>
          <cell r="M1340" t="str">
            <v>Tỉnh Miền Bắc</v>
          </cell>
          <cell r="O1340" t="str">
            <v>COOP</v>
          </cell>
          <cell r="P1340" t="str">
            <v>CÔNG TY TNHH MTV THỰC PHẨM SAIGON CO.OP</v>
          </cell>
          <cell r="Q1340" t="str">
            <v>CÔNG TY TNHH MTV THƯƠNG MẠI VÀ DỊCH VỤ NGỌC THƠM</v>
          </cell>
        </row>
        <row r="1341">
          <cell r="A1341" t="str">
            <v>COOPVUNGTAU</v>
          </cell>
          <cell r="B1341" t="str">
            <v>CÔNG TY TNHH TMDV SÀI GÒN VŨNG TÀU</v>
          </cell>
          <cell r="C1341" t="str">
            <v>Số 36 Nguyễn Thái Học, Phường Tam Thắng, Thành phố Hồ Chí Minh, Việt Nam</v>
          </cell>
          <cell r="E1341" t="str">
            <v>COOP;MIENNAM</v>
          </cell>
          <cell r="F1341" t="str">
            <v>3500817878</v>
          </cell>
          <cell r="G1341">
            <v>60</v>
          </cell>
          <cell r="H1341">
            <v>0</v>
          </cell>
          <cell r="I1341" t="str">
            <v>SG029</v>
          </cell>
          <cell r="J1341" t="str">
            <v>Dương Thị Kim Hồng</v>
          </cell>
          <cell r="K1341" t="str">
            <v>Việt Nam</v>
          </cell>
          <cell r="L1341" t="str">
            <v>Bà Rịa - Vũng Tàu</v>
          </cell>
          <cell r="M1341" t="str">
            <v>Tỉnh Miền Nam</v>
          </cell>
          <cell r="O1341" t="str">
            <v>COOP</v>
          </cell>
          <cell r="P1341" t="str">
            <v>CÔNG TY TNHH MTV THỰC PHẨM SAIGON CO.OP</v>
          </cell>
          <cell r="Q1341" t="str">
            <v>CÔNG TY TNHH MTV THƯƠNG MẠI VÀ DỊCH VỤ NGỌC THƠM</v>
          </cell>
        </row>
        <row r="1342">
          <cell r="A1342" t="str">
            <v>COOPVUNGTAU2</v>
          </cell>
          <cell r="B1342" t="str">
            <v>CÔNG TY TNHH MTV CO.OPMART VŨNG TÀU 2</v>
          </cell>
          <cell r="C1342" t="str">
            <v>Số 36 Nguyễn Thái Học, Phường 7, Thành Phố Vũng Tàu, Tỉnh Bà Rịa - Vũng Tàu, Việt Nam</v>
          </cell>
          <cell r="E1342" t="str">
            <v>COOP;MIENNAM</v>
          </cell>
          <cell r="F1342" t="str">
            <v>3502238957</v>
          </cell>
          <cell r="G1342">
            <v>60</v>
          </cell>
          <cell r="H1342">
            <v>0</v>
          </cell>
          <cell r="I1342" t="str">
            <v>SG029</v>
          </cell>
          <cell r="J1342" t="str">
            <v>Dương Thị Kim Hồng</v>
          </cell>
          <cell r="K1342" t="str">
            <v>Việt Nam</v>
          </cell>
          <cell r="L1342" t="str">
            <v>Bà Rịa - Vũng Tàu</v>
          </cell>
          <cell r="M1342" t="str">
            <v>Tỉnh Miền Nam</v>
          </cell>
          <cell r="O1342" t="str">
            <v>COOP</v>
          </cell>
          <cell r="P1342" t="str">
            <v>CÔNG TY TNHH MTV THỰC PHẨM SAIGON CO.OP</v>
          </cell>
          <cell r="Q1342" t="str">
            <v>CÔNG TY TNHH MTV THƯƠNG MẠI VÀ DỊCH VỤ NGỌC THƠM</v>
          </cell>
        </row>
        <row r="1343">
          <cell r="A1343" t="str">
            <v>COOPXLHN</v>
          </cell>
          <cell r="B1343" t="str">
            <v>CÔNG TY TNHH MỘT THÀNH VIÊN SÀI GÒN CO.OP XA LỘ HÀ NỘI</v>
          </cell>
          <cell r="C1343" t="str">
            <v>191 Quang Trung, Phường Tăng Nhơn Phú, Thành phố Hồ Chí Minh, Việt Nam</v>
          </cell>
          <cell r="E1343" t="str">
            <v>COOP; MIENNAM</v>
          </cell>
          <cell r="F1343" t="str">
            <v>0305767459</v>
          </cell>
          <cell r="G1343">
            <v>60</v>
          </cell>
          <cell r="H1343">
            <v>0</v>
          </cell>
          <cell r="I1343" t="str">
            <v>SG026</v>
          </cell>
          <cell r="J1343" t="str">
            <v>Nguyễn Văn Vinh</v>
          </cell>
          <cell r="K1343" t="str">
            <v>Việt Nam</v>
          </cell>
          <cell r="L1343" t="str">
            <v>Hồ Chí Minh</v>
          </cell>
          <cell r="M1343" t="str">
            <v>Quận 9</v>
          </cell>
          <cell r="N1343" t="str">
            <v>Phường Hiệp Phú</v>
          </cell>
          <cell r="O1343" t="str">
            <v>COOP</v>
          </cell>
          <cell r="P1343" t="str">
            <v>CÔNG TY TNHH MTV THỰC PHẨM SAIGON CO.OP</v>
          </cell>
          <cell r="Q1343" t="str">
            <v>CÔNG TY TNHH MTV THƯƠNG MẠI VÀ DỊCH VỤ NGỌC THƠM</v>
          </cell>
        </row>
        <row r="1344">
          <cell r="A1344" t="str">
            <v>CQT</v>
          </cell>
          <cell r="B1344" t="str">
            <v>CÔNG TY TNHH THƯƠNG MẠI DỊCH VỤ CQT</v>
          </cell>
          <cell r="C1344" t="str">
            <v>387/24 Phan Văn Trị, Phường 02, Quận 5, Thành phố Hồ Chí Minh, Việt Nam</v>
          </cell>
          <cell r="E1344" t="str">
            <v>MIENNAM</v>
          </cell>
          <cell r="F1344" t="str">
            <v>0315061736</v>
          </cell>
          <cell r="H1344">
            <v>0</v>
          </cell>
          <cell r="I1344" t="str">
            <v>SG011</v>
          </cell>
          <cell r="J1344" t="str">
            <v>Trương Quang Thanh</v>
          </cell>
          <cell r="K1344" t="str">
            <v>Việt Nam</v>
          </cell>
          <cell r="L1344" t="str">
            <v>Hồ Chí Minh</v>
          </cell>
          <cell r="M1344" t="str">
            <v>Quận 5</v>
          </cell>
          <cell r="O1344" t="str">
            <v>CQT</v>
          </cell>
          <cell r="P1344" t="str">
            <v>CÔNG TY TNHH THƯƠNG MẠI DỊCH VỤ CQT</v>
          </cell>
          <cell r="Q1344" t="str">
            <v>CÔNG TY TNHH MTV THƯƠNG MẠI VÀ DỊCH VỤ NGỌC THƠM</v>
          </cell>
        </row>
        <row r="1345">
          <cell r="A1345" t="str">
            <v>CTDUCPHONG</v>
          </cell>
          <cell r="B1345" t="str">
            <v>CTY TNHH ĐẦU TƯ XNK ĐỨC PHONG</v>
          </cell>
          <cell r="C1345" t="str">
            <v>Số 041 Nguyễn Thị Định, P. Tân Phong, TP. Lai Châu, T. Lai Châu</v>
          </cell>
          <cell r="E1345" t="str">
            <v>MIENBAC</v>
          </cell>
          <cell r="H1345">
            <v>0</v>
          </cell>
          <cell r="I1345" t="str">
            <v>HN001</v>
          </cell>
          <cell r="J1345" t="str">
            <v>Trần Thị Huệ</v>
          </cell>
          <cell r="K1345" t="str">
            <v>Việt Nam</v>
          </cell>
          <cell r="L1345" t="str">
            <v>Tỉnh Lai Châu</v>
          </cell>
          <cell r="M1345" t="str">
            <v>Tỉnh Miền Bắc</v>
          </cell>
          <cell r="N1345" t="str">
            <v>Phường Tân Phong</v>
          </cell>
          <cell r="O1345" t="str">
            <v>CTDUCPHONG</v>
          </cell>
          <cell r="P1345" t="str">
            <v>CTY TNHH ĐẦU TƯ XNK ĐỨC PHONG</v>
          </cell>
          <cell r="Q1345" t="str">
            <v>CÔNG TY TNHH MTV THƯƠNG MẠI VÀ DỊCH VỤ NGỌC THƠM</v>
          </cell>
        </row>
        <row r="1346">
          <cell r="A1346" t="str">
            <v>CTNHATTHUONG</v>
          </cell>
          <cell r="B1346" t="str">
            <v>CÔNG TY TNHH THƯƠNG MẠI XUẤT NHẬP KHẨU NHẬT THƯƠNG</v>
          </cell>
          <cell r="C1346" t="str">
            <v>S02.03.01S04 Vinhomes Grand Park, 512 Nguyễn Xiển, Tổ 16, Khu Phố Long Hòa, Phường Long Thạnh Mỹ, Thành Phố Thủ Đức, TP Hồ Chí Minh</v>
          </cell>
          <cell r="E1346" t="str">
            <v>MIENNAM</v>
          </cell>
          <cell r="F1346" t="str">
            <v>0317007131</v>
          </cell>
          <cell r="G1346">
            <v>60</v>
          </cell>
          <cell r="H1346">
            <v>0</v>
          </cell>
          <cell r="I1346" t="str">
            <v>SG011</v>
          </cell>
          <cell r="J1346" t="str">
            <v>Trương Quang Thanh</v>
          </cell>
          <cell r="K1346" t="str">
            <v>Việt Nam</v>
          </cell>
          <cell r="L1346" t="str">
            <v>Hồ Chí Minh</v>
          </cell>
          <cell r="M1346" t="str">
            <v>Quận 2</v>
          </cell>
          <cell r="O1346" t="str">
            <v>CTNHATTHUONG</v>
          </cell>
          <cell r="P1346" t="str">
            <v>CÔNG TY TNHH THƯƠNG MẠI XUẤT NHẬP KHẨU NHẬT THƯƠNG</v>
          </cell>
          <cell r="Q1346" t="str">
            <v>CÔNG TY TNHH MTV THƯƠNG MẠI VÀ DỊCH VỤ NGỌC THƠM</v>
          </cell>
        </row>
        <row r="1347">
          <cell r="A1347" t="str">
            <v>CTYBB&amp;CC</v>
          </cell>
          <cell r="B1347" t="str">
            <v>CÔNG TY TNHH MỘT THÀNH VIÊN THƯƠNG MẠI DỊCH VỤ BB&amp;CC</v>
          </cell>
          <cell r="C1347" t="str">
            <v>380/283 Nguyễn Duy, Phường 9, Quận 8, Thành phố Hồ Chí Minh, Việt Nam</v>
          </cell>
          <cell r="E1347" t="str">
            <v>MIENNAM</v>
          </cell>
          <cell r="F1347" t="str">
            <v>0311925181</v>
          </cell>
          <cell r="H1347">
            <v>0</v>
          </cell>
          <cell r="I1347" t="str">
            <v>SG004</v>
          </cell>
          <cell r="J1347" t="str">
            <v>Huỳnh Quốc Phong</v>
          </cell>
          <cell r="K1347" t="str">
            <v>Việt Nam</v>
          </cell>
          <cell r="L1347" t="str">
            <v>Hồ Chí Minh</v>
          </cell>
          <cell r="M1347" t="str">
            <v>Quận 8</v>
          </cell>
          <cell r="O1347" t="str">
            <v>CTYBB&amp;CC</v>
          </cell>
          <cell r="P1347" t="str">
            <v>CÔNG TY TNHH MỘT THÀNH VIÊN THƯƠNG MẠI DỊCH VỤ BB&amp;CC</v>
          </cell>
          <cell r="Q1347" t="str">
            <v>CÔNG TY TNHH MTV THƯƠNG MẠI VÀ DỊCH VỤ NGỌC THƠM</v>
          </cell>
        </row>
        <row r="1348">
          <cell r="A1348" t="str">
            <v>CTYCHOHAY</v>
          </cell>
          <cell r="B1348" t="str">
            <v>CÔNG TY TNHH CHỢ HAY</v>
          </cell>
          <cell r="C1348" t="str">
            <v>Tổ dân phố 7, Phường Hồng An, Thành phố Hải Phòng, Việt Nam</v>
          </cell>
          <cell r="D1348" t="str">
            <v/>
          </cell>
          <cell r="E1348" t="str">
            <v>KLGT</v>
          </cell>
          <cell r="F1348" t="str">
            <v>0202210828</v>
          </cell>
          <cell r="H1348">
            <v>0</v>
          </cell>
          <cell r="I1348" t="str">
            <v>HN001</v>
          </cell>
          <cell r="J1348" t="str">
            <v>Trần Thị Huệ</v>
          </cell>
          <cell r="K1348" t="str">
            <v>Việt Nam</v>
          </cell>
          <cell r="L1348" t="str">
            <v>Hải Phòng</v>
          </cell>
          <cell r="M1348" t="str">
            <v>Tỉnh Miền Bắc</v>
          </cell>
          <cell r="O1348" t="str">
            <v>CTYCHOHAY</v>
          </cell>
          <cell r="P1348" t="str">
            <v>CÔNG TY TNHH CHỢ HAY</v>
          </cell>
          <cell r="Q1348" t="str">
            <v>CÔNG TY TNHH MTV THƯƠNG MẠI VÀ DỊCH VỤ NGỌC THƠM</v>
          </cell>
        </row>
        <row r="1349">
          <cell r="A1349" t="str">
            <v>CTYSUBIN</v>
          </cell>
          <cell r="B1349" t="str">
            <v>CÔNG TY TNHH TÃ SỮA SU BIN</v>
          </cell>
          <cell r="C1349" t="str">
            <v>756B âu Cơ, Phường 14, Quận Tân Bình, Thành phố Hồ Chí Minh, Việt Nam</v>
          </cell>
          <cell r="E1349" t="str">
            <v>MIENNAM</v>
          </cell>
          <cell r="F1349" t="str">
            <v>0314243099</v>
          </cell>
          <cell r="H1349">
            <v>0</v>
          </cell>
          <cell r="I1349" t="str">
            <v>SG005</v>
          </cell>
          <cell r="J1349" t="str">
            <v>Thái Quang Hải</v>
          </cell>
          <cell r="K1349" t="str">
            <v>Việt Nam</v>
          </cell>
          <cell r="L1349" t="str">
            <v>Hồ Chí Minh</v>
          </cell>
          <cell r="M1349" t="str">
            <v>Quận Tân Bình</v>
          </cell>
          <cell r="O1349" t="str">
            <v>CTYSUBIN</v>
          </cell>
          <cell r="P1349" t="str">
            <v>CÔNG TY TNHH TÃ SỮA SU BIN</v>
          </cell>
          <cell r="Q1349" t="str">
            <v>CÔNG TY TNHH MTV THƯƠNG MẠI VÀ DỊCH VỤ NGỌC THƠM</v>
          </cell>
        </row>
        <row r="1350">
          <cell r="A1350" t="str">
            <v>CUONGGIAPHAT</v>
          </cell>
          <cell r="B1350" t="str">
            <v>CÔNG TY TNHH XÂY LẮP KỸ THUẬT CƠ ĐIỆN CƯỜNG GIA PHÁT</v>
          </cell>
          <cell r="C1350" t="str">
            <v>8/7 Đường 46, Kp6, P.Hiệp Bình Chánh, TP.Thủ Đức, TP. HCM</v>
          </cell>
          <cell r="E1350" t="str">
            <v>MIENNAM</v>
          </cell>
          <cell r="F1350" t="str">
            <v>0314294791</v>
          </cell>
          <cell r="G1350">
            <v>60</v>
          </cell>
          <cell r="H1350">
            <v>0</v>
          </cell>
          <cell r="I1350" t="str">
            <v>SG011</v>
          </cell>
          <cell r="J1350" t="str">
            <v>Trương Quang Thanh</v>
          </cell>
          <cell r="K1350" t="str">
            <v>Việt Nam</v>
          </cell>
          <cell r="L1350" t="str">
            <v>Hồ Chí Minh</v>
          </cell>
          <cell r="M1350" t="str">
            <v>Quận Thủ Đức</v>
          </cell>
          <cell r="N1350" t="str">
            <v>Phường Hiệp Bình Chánh</v>
          </cell>
          <cell r="O1350" t="str">
            <v>CUONGGIAPHAT</v>
          </cell>
          <cell r="P1350" t="str">
            <v>CÔNG TY TNHH XÂY LẮP KỸ THUẬT CƠ ĐIỆN CƯỜNG GIA PHÁT</v>
          </cell>
          <cell r="Q1350" t="str">
            <v>CÔNG TY TNHH MTV THƯƠNG MẠI VÀ DỊCH VỤ NGỌC THƠM</v>
          </cell>
        </row>
        <row r="1351">
          <cell r="A1351" t="str">
            <v>DAIDUCVIET</v>
          </cell>
          <cell r="B1351" t="str">
            <v>CÔNG TY TNHH ĐẦU TƯ VÀ PHÁT TRIỂN ĐẠI ĐỨC VIỆT</v>
          </cell>
          <cell r="C1351" t="str">
            <v>Phòng 301, Tòa nhà Viễn Đông, số 36 Hoàng Cầu, Phường Ô Chợ Dừa, Quận Đống Đa, Thành phố Hà Nội, Việt Nam</v>
          </cell>
          <cell r="E1351" t="str">
            <v>MIENBAC</v>
          </cell>
          <cell r="F1351" t="str">
            <v>0101189841</v>
          </cell>
          <cell r="G1351">
            <v>60</v>
          </cell>
          <cell r="H1351">
            <v>0</v>
          </cell>
          <cell r="I1351" t="str">
            <v>HN009</v>
          </cell>
          <cell r="J1351" t="str">
            <v>Vũ Anh Tuấn</v>
          </cell>
          <cell r="K1351" t="str">
            <v>Việt Nam</v>
          </cell>
          <cell r="L1351" t="str">
            <v>Hà Nội</v>
          </cell>
          <cell r="M1351" t="str">
            <v>Quận Đống Đa</v>
          </cell>
          <cell r="N1351" t="str">
            <v>Phường ô Chợ Dừa</v>
          </cell>
          <cell r="O1351" t="str">
            <v>DAIDUCVIET</v>
          </cell>
          <cell r="P1351" t="str">
            <v>CÔNG TY TNHH ĐẦU TƯ VÀ PHÁT TRIỂN ĐẠI ĐỨC VIỆT</v>
          </cell>
          <cell r="Q1351" t="str">
            <v>CÔNG TY TNHH MTV THƯƠNG MẠI VÀ DỊCH VỤ NGỌC THƠM</v>
          </cell>
        </row>
        <row r="1352">
          <cell r="A1352" t="str">
            <v>DAILY</v>
          </cell>
          <cell r="B1352" t="str">
            <v>HỘ KINH DOANH SIÊU THỊ DAILY</v>
          </cell>
          <cell r="C1352" t="str">
            <v>L27M.TMDV18 H1 &amp; TMDV02 H2, Khu đô thị Vinhome Ocean Park, Xã Đa Tốn, Huyện Gia Lâm, Thành phố Hà Nội, Việt Nam</v>
          </cell>
          <cell r="E1352" t="str">
            <v>KLGT</v>
          </cell>
          <cell r="F1352" t="str">
            <v>8710719996-001</v>
          </cell>
          <cell r="H1352">
            <v>0</v>
          </cell>
          <cell r="I1352" t="str">
            <v>HN009</v>
          </cell>
          <cell r="J1352" t="str">
            <v>Vũ Anh Tuấn</v>
          </cell>
          <cell r="K1352" t="str">
            <v>Việt Nam</v>
          </cell>
          <cell r="L1352" t="str">
            <v>Hà Nội</v>
          </cell>
          <cell r="M1352" t="str">
            <v>Huyện Gia Lâm</v>
          </cell>
          <cell r="N1352" t="str">
            <v>Xã Đa Tốn</v>
          </cell>
          <cell r="O1352" t="str">
            <v>DAILY</v>
          </cell>
          <cell r="P1352" t="str">
            <v>HỘ KINH DOANH SIÊU THỊ DAILY</v>
          </cell>
          <cell r="Q1352" t="str">
            <v>CÔNG TY TNHH MTV THƯƠNG MẠI VÀ DỊCH VỤ NGỌC THƠM</v>
          </cell>
        </row>
        <row r="1353">
          <cell r="A1353" t="str">
            <v>DALATFARM</v>
          </cell>
          <cell r="B1353" t="str">
            <v>Dalatfarm</v>
          </cell>
          <cell r="E1353" t="str">
            <v>MT1;STCH</v>
          </cell>
          <cell r="H1353">
            <v>0</v>
          </cell>
          <cell r="I1353" t="str">
            <v>HN009</v>
          </cell>
          <cell r="J1353" t="str">
            <v>Vũ Anh Tuấn</v>
          </cell>
          <cell r="K1353" t="str">
            <v>Việt Nam</v>
          </cell>
          <cell r="L1353" t="str">
            <v>Hà Nội</v>
          </cell>
          <cell r="O1353" t="str">
            <v>DALATFARM</v>
          </cell>
          <cell r="P1353" t="str">
            <v>Dalatfarm</v>
          </cell>
          <cell r="Q1353" t="str">
            <v>CÔNG TY TNHH MTV THƯƠNG MẠI VÀ DỊCH VỤ NGỌC THƠM</v>
          </cell>
        </row>
        <row r="1354">
          <cell r="A1354" t="str">
            <v>DALATFARM001</v>
          </cell>
          <cell r="B1354" t="str">
            <v>Dalat Farm Vinhomes Quận 9, TPHCM</v>
          </cell>
          <cell r="C1354" t="str">
            <v>S10.01 Vinhomes Grand Park, Nguyễn Xiển, quận 9, Thành phố Hồ Chí Minh</v>
          </cell>
          <cell r="E1354" t="str">
            <v>MT1;STCH</v>
          </cell>
          <cell r="H1354">
            <v>0</v>
          </cell>
          <cell r="I1354" t="str">
            <v>SG026</v>
          </cell>
          <cell r="J1354" t="str">
            <v>Nguyễn Văn Vinh</v>
          </cell>
          <cell r="K1354" t="str">
            <v>Việt Nam</v>
          </cell>
          <cell r="L1354" t="str">
            <v>Hồ Chí Minh</v>
          </cell>
          <cell r="M1354" t="str">
            <v>Quận 9</v>
          </cell>
          <cell r="O1354" t="str">
            <v>DALATFARM</v>
          </cell>
          <cell r="P1354" t="str">
            <v>Dalatfarm</v>
          </cell>
          <cell r="Q1354" t="str">
            <v>CÔNG TY TNHH MTV THƯƠNG MẠI VÀ DỊCH VỤ NGỌC THƠM</v>
          </cell>
        </row>
        <row r="1355">
          <cell r="A1355" t="str">
            <v>DALATFARM002</v>
          </cell>
          <cell r="B1355" t="str">
            <v>Dalat Farm Vinhomes Ocean S1.10, HN</v>
          </cell>
          <cell r="C1355" t="str">
            <v>S1.10 Vinhomes Ocean Park, Đa Tốn, Gia Lâm, Hà Nội</v>
          </cell>
          <cell r="E1355" t="str">
            <v>MT1;STCH</v>
          </cell>
          <cell r="H1355">
            <v>0</v>
          </cell>
          <cell r="I1355" t="str">
            <v>HN009</v>
          </cell>
          <cell r="J1355" t="str">
            <v>Vũ Anh Tuấn</v>
          </cell>
          <cell r="K1355" t="str">
            <v>Việt Nam</v>
          </cell>
          <cell r="L1355" t="str">
            <v>Hà Nội</v>
          </cell>
          <cell r="M1355" t="str">
            <v>Huyện Gia Lâm</v>
          </cell>
          <cell r="O1355" t="str">
            <v>DALATFARM</v>
          </cell>
          <cell r="P1355" t="str">
            <v>Dalatfarm</v>
          </cell>
          <cell r="Q1355" t="str">
            <v>CÔNG TY TNHH MTV THƯƠNG MẠI VÀ DỊCH VỤ NGỌC THƠM</v>
          </cell>
        </row>
        <row r="1356">
          <cell r="A1356" t="str">
            <v>DALATFARM003</v>
          </cell>
          <cell r="B1356" t="str">
            <v>Dalat Farm Vinhomes Ocean S2.10, HN</v>
          </cell>
          <cell r="C1356" t="str">
            <v>S2.10 Vinhomes Ocean Park, Đa Tốn, Gia Lâm, Hà Nội</v>
          </cell>
          <cell r="E1356" t="str">
            <v>MT1;STCH</v>
          </cell>
          <cell r="H1356">
            <v>0</v>
          </cell>
          <cell r="I1356" t="str">
            <v>HN009</v>
          </cell>
          <cell r="J1356" t="str">
            <v>Vũ Anh Tuấn</v>
          </cell>
          <cell r="K1356" t="str">
            <v>Việt Nam</v>
          </cell>
          <cell r="L1356" t="str">
            <v>Hà Nội</v>
          </cell>
          <cell r="M1356" t="str">
            <v>Huyện Gia Lâm</v>
          </cell>
          <cell r="O1356" t="str">
            <v>DALATFARM</v>
          </cell>
          <cell r="P1356" t="str">
            <v>Dalatfarm</v>
          </cell>
          <cell r="Q1356" t="str">
            <v>CÔNG TY TNHH MTV THƯƠNG MẠI VÀ DỊCH VỤ NGỌC THƠM</v>
          </cell>
        </row>
        <row r="1357">
          <cell r="A1357" t="str">
            <v>DALATFARM004</v>
          </cell>
          <cell r="B1357" t="str">
            <v>Dalat Farm Vinhomes Ocean S2.17, HN</v>
          </cell>
          <cell r="C1357" t="str">
            <v>S2.17 Vinhomes Ocean Park, Đa Tốn, Gia Lâm, Hà Nội</v>
          </cell>
          <cell r="E1357" t="str">
            <v>MT1;STCH</v>
          </cell>
          <cell r="H1357">
            <v>0</v>
          </cell>
          <cell r="I1357" t="str">
            <v>HN009</v>
          </cell>
          <cell r="J1357" t="str">
            <v>Vũ Anh Tuấn</v>
          </cell>
          <cell r="K1357" t="str">
            <v>Việt Nam</v>
          </cell>
          <cell r="L1357" t="str">
            <v>Hà Nội</v>
          </cell>
          <cell r="M1357" t="str">
            <v>Huyện Gia Lâm</v>
          </cell>
          <cell r="O1357" t="str">
            <v>DALATFARM</v>
          </cell>
          <cell r="P1357" t="str">
            <v>Dalatfarm</v>
          </cell>
          <cell r="Q1357" t="str">
            <v>CÔNG TY TNHH MTV THƯƠNG MẠI VÀ DỊCH VỤ NGỌC THƠM</v>
          </cell>
        </row>
        <row r="1358">
          <cell r="A1358" t="str">
            <v>DALATFARM005</v>
          </cell>
          <cell r="B1358" t="str">
            <v>Dalat Farm SmartCity</v>
          </cell>
          <cell r="C1358" t="str">
            <v>SA2 Smartcity, Tây Mỗ, Nam Từ Liêm, Hà Nội</v>
          </cell>
          <cell r="E1358" t="str">
            <v>MT1;STCH</v>
          </cell>
          <cell r="H1358">
            <v>0</v>
          </cell>
          <cell r="I1358" t="str">
            <v>HN007</v>
          </cell>
          <cell r="J1358" t="str">
            <v>Đỗ Minh Quang</v>
          </cell>
          <cell r="K1358" t="str">
            <v>Việt Nam</v>
          </cell>
          <cell r="L1358" t="str">
            <v>Hà Nội</v>
          </cell>
          <cell r="M1358" t="str">
            <v>Quận Nam Từ Liêm</v>
          </cell>
          <cell r="O1358" t="str">
            <v>DALATFARM</v>
          </cell>
          <cell r="P1358" t="str">
            <v>Dalatfarm</v>
          </cell>
          <cell r="Q1358" t="str">
            <v>CÔNG TY TNHH MTV THƯƠNG MẠI VÀ DỊCH VỤ NGỌC THƠM</v>
          </cell>
        </row>
        <row r="1359">
          <cell r="A1359" t="str">
            <v>DALATFARM006</v>
          </cell>
          <cell r="B1359" t="str">
            <v>Dalat Farm S07.01 Vinhomes Quận 9, TPHCM</v>
          </cell>
          <cell r="C1359" t="str">
            <v>S07.01 Vinhomes Grand Park, Nguyễn Xiển, quận 9, Thành phố Hồ Chí Minh</v>
          </cell>
          <cell r="E1359" t="str">
            <v>MT1;STCH</v>
          </cell>
          <cell r="H1359">
            <v>0</v>
          </cell>
          <cell r="I1359" t="str">
            <v>SG011</v>
          </cell>
          <cell r="J1359" t="str">
            <v>Trương Quang Thanh</v>
          </cell>
          <cell r="K1359" t="str">
            <v>Việt Nam</v>
          </cell>
          <cell r="L1359" t="str">
            <v>Hồ Chí Minh</v>
          </cell>
          <cell r="M1359" t="str">
            <v>Quận 9</v>
          </cell>
          <cell r="O1359" t="str">
            <v>DALATFARM</v>
          </cell>
          <cell r="P1359" t="str">
            <v>Dalatfarm</v>
          </cell>
          <cell r="Q1359" t="str">
            <v>CÔNG TY TNHH MTV THƯƠNG MẠI VÀ DỊCH VỤ NGỌC THƠM</v>
          </cell>
        </row>
        <row r="1360">
          <cell r="A1360" t="str">
            <v>DALATFARM007</v>
          </cell>
          <cell r="B1360" t="str">
            <v>DalatFarm  M1 Masterise Ocean park</v>
          </cell>
          <cell r="C1360" t="str">
            <v>M1 Masterise Ocean park, Khu đô thị Vinhomes Ocean Park, huyện Gia Lâm, Hà Nội</v>
          </cell>
          <cell r="E1360" t="str">
            <v>MT1;STCH</v>
          </cell>
          <cell r="H1360">
            <v>0</v>
          </cell>
          <cell r="I1360" t="str">
            <v>HN009</v>
          </cell>
          <cell r="J1360" t="str">
            <v>Vũ Anh Tuấn</v>
          </cell>
          <cell r="K1360" t="str">
            <v>Việt Nam</v>
          </cell>
          <cell r="L1360" t="str">
            <v>Hà Nội</v>
          </cell>
          <cell r="M1360" t="str">
            <v>Huyện Gia Lâm</v>
          </cell>
          <cell r="O1360" t="str">
            <v>DALATFARM</v>
          </cell>
          <cell r="P1360" t="str">
            <v>Dalatfarm</v>
          </cell>
          <cell r="Q1360" t="str">
            <v>CÔNG TY TNHH MTV THƯƠNG MẠI VÀ DỊCH VỤ NGỌC THƠM</v>
          </cell>
        </row>
        <row r="1361">
          <cell r="A1361" t="str">
            <v>DALATFARM008</v>
          </cell>
          <cell r="B1361" t="str">
            <v>Dalat Farm Vinhome Ocean Park S1.12, HN</v>
          </cell>
          <cell r="C1361" t="str">
            <v>Tòa S1.12 Vinhome Ocean Park, Đa Tốn, Gia Lâm, Hà Nội</v>
          </cell>
          <cell r="E1361" t="str">
            <v>MT1;STCH</v>
          </cell>
          <cell r="H1361">
            <v>0</v>
          </cell>
          <cell r="I1361" t="str">
            <v>HN009</v>
          </cell>
          <cell r="J1361" t="str">
            <v>Vũ Anh Tuấn</v>
          </cell>
          <cell r="K1361" t="str">
            <v>Việt Nam</v>
          </cell>
          <cell r="L1361" t="str">
            <v>Hà Nội</v>
          </cell>
          <cell r="M1361" t="str">
            <v>Huyện Gia Lâm</v>
          </cell>
          <cell r="N1361" t="str">
            <v>Xã Đa Tốn</v>
          </cell>
          <cell r="O1361" t="str">
            <v>DALATFARM</v>
          </cell>
          <cell r="P1361" t="str">
            <v>Dalatfarm</v>
          </cell>
          <cell r="Q1361" t="str">
            <v>CÔNG TY TNHH MTV THƯƠNG MẠI VÀ DỊCH VỤ NGỌC THƠM</v>
          </cell>
        </row>
        <row r="1362">
          <cell r="A1362" t="str">
            <v>DALATFARM009</v>
          </cell>
          <cell r="B1362" t="str">
            <v>Dalat Farm Vinhomes Ocean S1.08, HN</v>
          </cell>
          <cell r="C1362" t="str">
            <v>S1.08 Vinhomes Ocean Park, Đa Tốn, Gia Lâm, Hà Nội</v>
          </cell>
          <cell r="E1362" t="str">
            <v>MT1;STCH</v>
          </cell>
          <cell r="H1362">
            <v>0</v>
          </cell>
          <cell r="I1362" t="str">
            <v>HN009</v>
          </cell>
          <cell r="J1362" t="str">
            <v>Vũ Anh Tuấn</v>
          </cell>
          <cell r="K1362" t="str">
            <v>Việt Nam</v>
          </cell>
          <cell r="L1362" t="str">
            <v>Hà Nội</v>
          </cell>
          <cell r="M1362" t="str">
            <v>Huyện Gia Lâm</v>
          </cell>
          <cell r="O1362" t="str">
            <v>DALATFARM</v>
          </cell>
          <cell r="P1362" t="str">
            <v>Dalatfarm</v>
          </cell>
          <cell r="Q1362" t="str">
            <v>CÔNG TY TNHH MTV THƯƠNG MẠI VÀ DỊCH VỤ NGỌC THƠM</v>
          </cell>
        </row>
        <row r="1363">
          <cell r="A1363" t="str">
            <v>DALATFARM010</v>
          </cell>
          <cell r="B1363" t="str">
            <v>Dalat Farm Vinhomes Ocean S2.09, HN</v>
          </cell>
          <cell r="C1363" t="str">
            <v>S2.09 Vinhomes Ocean Park, Đa Tốn, Gia Lâm, Hà Nội</v>
          </cell>
          <cell r="E1363" t="str">
            <v>MT1;STCH</v>
          </cell>
          <cell r="H1363">
            <v>0</v>
          </cell>
          <cell r="I1363" t="str">
            <v>HN009</v>
          </cell>
          <cell r="J1363" t="str">
            <v>Vũ Anh Tuấn</v>
          </cell>
          <cell r="K1363" t="str">
            <v>Việt Nam</v>
          </cell>
          <cell r="L1363" t="str">
            <v>Hà Nội</v>
          </cell>
          <cell r="M1363" t="str">
            <v>Huyện Gia Lâm</v>
          </cell>
          <cell r="O1363" t="str">
            <v>DALATFARM</v>
          </cell>
          <cell r="P1363" t="str">
            <v>Dalatfarm</v>
          </cell>
          <cell r="Q1363" t="str">
            <v>CÔNG TY TNHH MTV THƯƠNG MẠI VÀ DỊCH VỤ NGỌC THƠM</v>
          </cell>
        </row>
        <row r="1364">
          <cell r="A1364" t="str">
            <v>DALATFARM011</v>
          </cell>
          <cell r="B1364" t="str">
            <v>Dalat Farm Tòa M2 Ocean Park, HN</v>
          </cell>
          <cell r="C1364" t="str">
            <v>Tòa M2 Ocean Park, Đa Tốn, Gia Lâm, Hà Nội</v>
          </cell>
          <cell r="E1364" t="str">
            <v>MT1;STCH</v>
          </cell>
          <cell r="H1364">
            <v>0</v>
          </cell>
          <cell r="I1364" t="str">
            <v>HN009</v>
          </cell>
          <cell r="J1364" t="str">
            <v>Vũ Anh Tuấn</v>
          </cell>
          <cell r="K1364" t="str">
            <v>Việt Nam</v>
          </cell>
          <cell r="L1364" t="str">
            <v>Hà Nội</v>
          </cell>
          <cell r="M1364" t="str">
            <v>Huyện Gia Lâm</v>
          </cell>
          <cell r="O1364" t="str">
            <v>DALATFARM</v>
          </cell>
          <cell r="P1364" t="str">
            <v>Dalatfarm</v>
          </cell>
          <cell r="Q1364" t="str">
            <v>CÔNG TY TNHH MTV THƯƠNG MẠI VÀ DỊCH VỤ NGỌC THƠM</v>
          </cell>
        </row>
        <row r="1365">
          <cell r="A1365" t="str">
            <v>DALATFARM012</v>
          </cell>
          <cell r="B1365" t="str">
            <v>Dalat Farm Tòa P3 Ocean Park, HN</v>
          </cell>
          <cell r="C1365" t="str">
            <v>Tòa P3 Ocean Park, Đa Tốn, Gia Lâm, Hà Nội</v>
          </cell>
          <cell r="E1365" t="str">
            <v>MT1;STCH</v>
          </cell>
          <cell r="H1365">
            <v>0</v>
          </cell>
          <cell r="I1365" t="str">
            <v>HN009</v>
          </cell>
          <cell r="J1365" t="str">
            <v>Vũ Anh Tuấn</v>
          </cell>
          <cell r="K1365" t="str">
            <v>Việt Nam</v>
          </cell>
          <cell r="L1365" t="str">
            <v>Hà Nội</v>
          </cell>
          <cell r="M1365" t="str">
            <v>Huyện Gia Lâm</v>
          </cell>
          <cell r="O1365" t="str">
            <v>DALATFARM</v>
          </cell>
          <cell r="P1365" t="str">
            <v>Dalatfarm</v>
          </cell>
          <cell r="Q1365" t="str">
            <v>CÔNG TY TNHH MTV THƯƠNG MẠI VÀ DỊCH VỤ NGỌC THƠM</v>
          </cell>
        </row>
        <row r="1366">
          <cell r="A1366" t="str">
            <v>DALATFARM013</v>
          </cell>
          <cell r="B1366" t="str">
            <v>Dalat Farm Vinhomes Ocean S2.16, HN</v>
          </cell>
          <cell r="C1366" t="str">
            <v>S2.16 Vinhomes Ocean Park, Đa Tốn, Gia Lâm, Hà Nội</v>
          </cell>
          <cell r="E1366" t="str">
            <v>MT1;STCH</v>
          </cell>
          <cell r="H1366">
            <v>0</v>
          </cell>
          <cell r="I1366" t="str">
            <v>HN009</v>
          </cell>
          <cell r="J1366" t="str">
            <v>Vũ Anh Tuấn</v>
          </cell>
          <cell r="K1366" t="str">
            <v>Việt Nam</v>
          </cell>
          <cell r="L1366" t="str">
            <v>Hà Nội</v>
          </cell>
          <cell r="M1366" t="str">
            <v>Huyện Gia Lâm</v>
          </cell>
          <cell r="O1366" t="str">
            <v>DALATFARM</v>
          </cell>
          <cell r="P1366" t="str">
            <v>Dalatfarm</v>
          </cell>
          <cell r="Q1366" t="str">
            <v>CÔNG TY TNHH MTV THƯƠNG MẠI VÀ DỊCH VỤ NGỌC THƠM</v>
          </cell>
        </row>
        <row r="1367">
          <cell r="A1367" t="str">
            <v>DALATFARMM1</v>
          </cell>
          <cell r="B1367" t="str">
            <v>HỘ KINH DOANH ĐĂNG TCVP</v>
          </cell>
          <cell r="C1367" t="str">
            <v>TMDV18A Toà M1 KĐT Vinhomes Ocean Park, Xã Đa Tốn, Huyện Gia Lâm, Thành phố Hà Nội, Việt Nam</v>
          </cell>
          <cell r="E1367" t="str">
            <v>MIENBAC;MT1;STCH</v>
          </cell>
          <cell r="F1367" t="str">
            <v>8669612872-001</v>
          </cell>
          <cell r="G1367">
            <v>60</v>
          </cell>
          <cell r="H1367">
            <v>0</v>
          </cell>
          <cell r="I1367" t="str">
            <v>HN009</v>
          </cell>
          <cell r="J1367" t="str">
            <v>Vũ Anh Tuấn</v>
          </cell>
          <cell r="K1367" t="str">
            <v>Việt Nam</v>
          </cell>
          <cell r="L1367" t="str">
            <v>Hà Nội</v>
          </cell>
          <cell r="M1367" t="str">
            <v>Huyện Gia Lâm</v>
          </cell>
          <cell r="N1367" t="str">
            <v>Xã Đa Tốn</v>
          </cell>
          <cell r="O1367" t="str">
            <v>DALATFARM</v>
          </cell>
          <cell r="P1367" t="str">
            <v>Dalatfarm</v>
          </cell>
          <cell r="Q1367" t="str">
            <v>CÔNG TY TNHH MTV THƯƠNG MẠI VÀ DỊCH VỤ NGỌC THƠM</v>
          </cell>
        </row>
        <row r="1368">
          <cell r="A1368" t="str">
            <v>DALATFARMS1.08</v>
          </cell>
          <cell r="B1368" t="str">
            <v>HỘ KINH DOANH ANH NGUYỄN KNVT</v>
          </cell>
          <cell r="C1368" t="str">
            <v>01S02 toà S1.08, KĐT Vinhomes Ocean Park, Xã Đa Tốn, Huyện Gia Lâm, Thành phố Hà Nội, Việt Nam</v>
          </cell>
          <cell r="E1368" t="str">
            <v>MIENBAC;MT1;STCH</v>
          </cell>
          <cell r="F1368" t="str">
            <v>8885964533-001</v>
          </cell>
          <cell r="G1368">
            <v>60</v>
          </cell>
          <cell r="H1368">
            <v>0</v>
          </cell>
          <cell r="I1368" t="str">
            <v>HN009</v>
          </cell>
          <cell r="J1368" t="str">
            <v>Vũ Anh Tuấn</v>
          </cell>
          <cell r="K1368" t="str">
            <v>Việt Nam</v>
          </cell>
          <cell r="L1368" t="str">
            <v>Hà Nội</v>
          </cell>
          <cell r="M1368" t="str">
            <v>Huyện Gia Lâm</v>
          </cell>
          <cell r="N1368" t="str">
            <v>Xã Đa Tốn</v>
          </cell>
          <cell r="O1368" t="str">
            <v>DALATFARM</v>
          </cell>
          <cell r="P1368" t="str">
            <v>Dalatfarm</v>
          </cell>
          <cell r="Q1368" t="str">
            <v>CÔNG TY TNHH MTV THƯƠNG MẠI VÀ DỊCH VỤ NGỌC THƠM</v>
          </cell>
        </row>
        <row r="1369">
          <cell r="A1369" t="str">
            <v>DALATFARMS1.10</v>
          </cell>
          <cell r="B1369" t="str">
            <v>HỘ KINH DOANH ĐÀ LẠT FARM &amp; MART 1</v>
          </cell>
          <cell r="C1369" t="str">
            <v>Căn shop 01S02 tòa S1.10 KĐT Vinhomes Ocean Park, Xã Đa Tốn, Huyện Gia Lâm, Thành phố Hà Nội, Việt Nam</v>
          </cell>
          <cell r="E1369" t="str">
            <v>MIENBAC;STCH</v>
          </cell>
          <cell r="F1369" t="str">
            <v>0109280299-001</v>
          </cell>
          <cell r="G1369">
            <v>60</v>
          </cell>
          <cell r="H1369">
            <v>0</v>
          </cell>
          <cell r="I1369" t="str">
            <v>HN009</v>
          </cell>
          <cell r="J1369" t="str">
            <v>Vũ Anh Tuấn</v>
          </cell>
          <cell r="K1369" t="str">
            <v>Việt Nam</v>
          </cell>
          <cell r="L1369" t="str">
            <v>Hà Nội</v>
          </cell>
          <cell r="M1369" t="str">
            <v>Huyện Gia Lâm</v>
          </cell>
          <cell r="N1369" t="str">
            <v>Xã Đa Tốn</v>
          </cell>
          <cell r="O1369" t="str">
            <v>DALATFARM</v>
          </cell>
          <cell r="P1369" t="str">
            <v>Dalatfarm</v>
          </cell>
          <cell r="Q1369" t="str">
            <v>CÔNG TY TNHH MTV THƯƠNG MẠI VÀ DỊCH VỤ NGỌC THƠM</v>
          </cell>
        </row>
        <row r="1370">
          <cell r="A1370" t="str">
            <v>DALATFARMS2.09</v>
          </cell>
          <cell r="B1370" t="str">
            <v>HỘ KINH DOANH LÊ BÁ ĐẠT</v>
          </cell>
          <cell r="C1370" t="str">
            <v>S2.09 01S24 KĐT Vinhomes Ocean Park, Xã Đa Tốn, Huyện Gia Lâm, Thành phố Hà Nội, Việt Nam</v>
          </cell>
          <cell r="E1370" t="str">
            <v>MIENBAC;MT1;STCH</v>
          </cell>
          <cell r="F1370" t="str">
            <v>8883511432-001</v>
          </cell>
          <cell r="G1370">
            <v>60</v>
          </cell>
          <cell r="H1370">
            <v>0</v>
          </cell>
          <cell r="I1370" t="str">
            <v>HN009</v>
          </cell>
          <cell r="J1370" t="str">
            <v>Vũ Anh Tuấn</v>
          </cell>
          <cell r="K1370" t="str">
            <v>Việt Nam</v>
          </cell>
          <cell r="L1370" t="str">
            <v>Hà Nội</v>
          </cell>
          <cell r="M1370" t="str">
            <v>Huyện Gia Lâm</v>
          </cell>
          <cell r="N1370" t="str">
            <v>Xã Đa Tốn</v>
          </cell>
          <cell r="O1370" t="str">
            <v>DALATFARM</v>
          </cell>
          <cell r="P1370" t="str">
            <v>Dalatfarm</v>
          </cell>
          <cell r="Q1370" t="str">
            <v>CÔNG TY TNHH MTV THƯƠNG MẠI VÀ DỊCH VỤ NGỌC THƠM</v>
          </cell>
        </row>
        <row r="1371">
          <cell r="A1371" t="str">
            <v>DALATFARMS2.10</v>
          </cell>
          <cell r="B1371" t="str">
            <v>HỘ KINH DOANH LÊ TUẤN ANH</v>
          </cell>
          <cell r="C1371" t="str">
            <v>Căn shop 01S20 tòa S2.10 KĐT Vinhomes Ocean Park, Xã Đa Tốn, Huyện Gia Lâm, Thành phố Hà Nội, Việt Nam</v>
          </cell>
          <cell r="E1371" t="str">
            <v>MIENBAC;MT1;STCH</v>
          </cell>
          <cell r="F1371" t="str">
            <v>0108590925-001</v>
          </cell>
          <cell r="G1371">
            <v>60</v>
          </cell>
          <cell r="H1371">
            <v>0</v>
          </cell>
          <cell r="I1371" t="str">
            <v>HN009</v>
          </cell>
          <cell r="J1371" t="str">
            <v>Vũ Anh Tuấn</v>
          </cell>
          <cell r="K1371" t="str">
            <v>Việt Nam</v>
          </cell>
          <cell r="L1371" t="str">
            <v>Hà Nội</v>
          </cell>
          <cell r="M1371" t="str">
            <v>Huyện Gia Lâm</v>
          </cell>
          <cell r="N1371" t="str">
            <v>Xã Đa Tốn</v>
          </cell>
          <cell r="O1371" t="str">
            <v>DALATFARM</v>
          </cell>
          <cell r="P1371" t="str">
            <v>Dalatfarm</v>
          </cell>
          <cell r="Q1371" t="str">
            <v>CÔNG TY TNHH MTV THƯƠNG MẠI VÀ DỊCH VỤ NGỌC THƠM</v>
          </cell>
        </row>
        <row r="1372">
          <cell r="A1372" t="str">
            <v>DANGNHAT</v>
          </cell>
          <cell r="B1372" t="str">
            <v>CÔNG TY TNHH THƯƠNG MẠI ĐĂNG NHẬT</v>
          </cell>
          <cell r="C1372" t="str">
            <v>77 B HOÀNG VĂN THỤ, PHƯỜNG 15, QUẬN PHÚ NHUẬN, TP.HCM</v>
          </cell>
          <cell r="E1372" t="str">
            <v>MIENNAM</v>
          </cell>
          <cell r="F1372" t="str">
            <v>0312825486</v>
          </cell>
          <cell r="G1372">
            <v>60</v>
          </cell>
          <cell r="H1372">
            <v>0</v>
          </cell>
          <cell r="K1372" t="str">
            <v>Việt Nam</v>
          </cell>
          <cell r="L1372" t="str">
            <v>Hồ Chí Minh</v>
          </cell>
          <cell r="M1372" t="str">
            <v>Quận Phú Nhuận</v>
          </cell>
          <cell r="O1372" t="str">
            <v>DANGNHAT</v>
          </cell>
          <cell r="P1372" t="str">
            <v>CÔNG TY TNHH THƯƠNG MẠI ĐĂNG NHẬT</v>
          </cell>
          <cell r="Q1372" t="str">
            <v>CÔNG TY TNHH MTV THƯƠNG MẠI VÀ DỊCH VỤ NGỌC THƠM</v>
          </cell>
        </row>
        <row r="1373">
          <cell r="A1373" t="str">
            <v>DAUKHISAIGON</v>
          </cell>
          <cell r="B1373" t="str">
            <v>CÔNG TY CỔ PHẦN XĂNG DẦU DẦU KHÍ SÀI GÒN</v>
          </cell>
          <cell r="C1373" t="str">
            <v>tầng 10, tòa nhà Petroland, số 12 Tân Trào, Phường Tân Phú, Quận 7, TP Hồ Chí Minh</v>
          </cell>
          <cell r="E1373" t="str">
            <v>MIENNAM</v>
          </cell>
          <cell r="F1373" t="str">
            <v>0310496966</v>
          </cell>
          <cell r="G1373">
            <v>60</v>
          </cell>
          <cell r="H1373">
            <v>0</v>
          </cell>
          <cell r="K1373" t="str">
            <v>Việt Nam</v>
          </cell>
          <cell r="L1373" t="str">
            <v>Hồ Chí Minh</v>
          </cell>
          <cell r="M1373" t="str">
            <v>Quận 7</v>
          </cell>
          <cell r="O1373" t="str">
            <v>DAUKHISAIGON</v>
          </cell>
          <cell r="P1373" t="str">
            <v>CÔNG TY CỔ PHẦN XĂNG DẦU DẦU KHÍ SÀI GÒN</v>
          </cell>
          <cell r="Q1373" t="str">
            <v>CÔNG TY TNHH MTV THƯƠNG MẠI VÀ DỊCH VỤ NGỌC THƠM</v>
          </cell>
        </row>
        <row r="1374">
          <cell r="A1374" t="str">
            <v>DETGIADUNGPHONGPHU</v>
          </cell>
          <cell r="B1374" t="str">
            <v>CÔNG TY CỔ PHẦN DỆT GIA DỤNG PHONG PHÚ</v>
          </cell>
          <cell r="C1374" t="str">
            <v>Thôn Hạnh Trí, Xã Ninh Sơn, Khánh Hòa, Việt Nam.</v>
          </cell>
          <cell r="E1374" t="str">
            <v>MIENNAM</v>
          </cell>
          <cell r="F1374" t="str">
            <v>4500470547</v>
          </cell>
          <cell r="G1374">
            <v>60</v>
          </cell>
          <cell r="H1374">
            <v>0</v>
          </cell>
          <cell r="K1374" t="str">
            <v>Việt Nam</v>
          </cell>
          <cell r="L1374" t="str">
            <v>Khánh Hòa</v>
          </cell>
          <cell r="M1374" t="str">
            <v>Tỉnh Miền Nam</v>
          </cell>
          <cell r="N1374" t="str">
            <v>Xã Ninh Sơn</v>
          </cell>
          <cell r="O1374" t="str">
            <v>DETGIADUNGPHONGPHU</v>
          </cell>
          <cell r="P1374" t="str">
            <v>CÔNG TY CỔ PHẦN DỆT GIA DỤNG PHONG PHÚ</v>
          </cell>
          <cell r="Q1374" t="str">
            <v>CÔNG TY TNHH MTV THƯƠNG MẠI VÀ DỊCH VỤ NGỌC THƠM</v>
          </cell>
        </row>
        <row r="1375">
          <cell r="A1375" t="str">
            <v>DETTOANTHANG</v>
          </cell>
          <cell r="B1375" t="str">
            <v>CÔNG TY TNHH DỆT TOÀN THẮNG</v>
          </cell>
          <cell r="C1375" t="str">
            <v>Thôn Thượng, Xã Phùng Xá, Huyện Mỹ Đức, Thành phố Hà Nội, Việt Nam</v>
          </cell>
          <cell r="E1375" t="str">
            <v>MIENBAC</v>
          </cell>
          <cell r="F1375" t="str">
            <v>0500563699</v>
          </cell>
          <cell r="H1375">
            <v>0</v>
          </cell>
          <cell r="I1375" t="str">
            <v>HN007</v>
          </cell>
          <cell r="J1375" t="str">
            <v>Đỗ Minh Quang</v>
          </cell>
          <cell r="K1375" t="str">
            <v>Việt Nam</v>
          </cell>
          <cell r="L1375" t="str">
            <v>Hà Nội</v>
          </cell>
          <cell r="M1375" t="str">
            <v>Huyện Mỹ Đức</v>
          </cell>
          <cell r="N1375" t="str">
            <v>Xã Phùng Xá</v>
          </cell>
          <cell r="O1375" t="str">
            <v>DETTOANTHANG</v>
          </cell>
          <cell r="P1375" t="str">
            <v>CÔNG TY TNHH DỆT TOÀN THẮNG</v>
          </cell>
          <cell r="Q1375" t="str">
            <v>CÔNG TY TNHH MTV THƯƠNG MẠI VÀ DỊCH VỤ NGỌC THƠM</v>
          </cell>
        </row>
        <row r="1376">
          <cell r="A1376" t="str">
            <v>DIENLANHDUYLAM</v>
          </cell>
          <cell r="B1376" t="str">
            <v>ĐIỆN LẠNH DUY LÂM</v>
          </cell>
          <cell r="C1376" t="str">
            <v>402/7 Quốc Lộ 13, Khu Phố 6, HBP, TP Thủ Đức</v>
          </cell>
          <cell r="H1376">
            <v>0</v>
          </cell>
          <cell r="K1376" t="str">
            <v>Việt Nam</v>
          </cell>
          <cell r="L1376" t="str">
            <v>Hồ Chí Minh</v>
          </cell>
          <cell r="M1376" t="str">
            <v>Quận Thủ Đức</v>
          </cell>
          <cell r="O1376" t="str">
            <v>DIENLANHDUYLAM</v>
          </cell>
          <cell r="P1376" t="str">
            <v>ĐIỆN LẠNH DUY LÂM</v>
          </cell>
          <cell r="Q1376" t="str">
            <v>CÔNG TY TNHH MTV THƯƠNG MẠI VÀ DỊCH VỤ NGỌC THƠM</v>
          </cell>
        </row>
        <row r="1377">
          <cell r="A1377" t="str">
            <v>DINHMANH</v>
          </cell>
          <cell r="B1377" t="str">
            <v>HỘ KINH DOANH PHAN ĐÌNH MẠNH</v>
          </cell>
          <cell r="C1377" t="str">
            <v>Số 151, đường Nguyễn Thị Minh Khai, Phường Xương Giang, Thành phố Bắc Giang, Tỉnh Bắc Giang, Việt Nam</v>
          </cell>
          <cell r="E1377" t="str">
            <v>MIENBAC</v>
          </cell>
          <cell r="F1377" t="str">
            <v>8291334834-001</v>
          </cell>
          <cell r="H1377">
            <v>0</v>
          </cell>
          <cell r="I1377" t="str">
            <v>HN001</v>
          </cell>
          <cell r="J1377" t="str">
            <v>Trần Thị Huệ</v>
          </cell>
          <cell r="K1377" t="str">
            <v>Việt Nam</v>
          </cell>
          <cell r="L1377" t="str">
            <v>Bắc Giang</v>
          </cell>
          <cell r="M1377" t="str">
            <v>Tỉnh Miền Bắc</v>
          </cell>
          <cell r="N1377" t="str">
            <v>xương giang</v>
          </cell>
          <cell r="O1377" t="str">
            <v>DINHMANH</v>
          </cell>
          <cell r="P1377" t="str">
            <v>HỘ KINH DOANH PHAN ĐÌNH MẠNH</v>
          </cell>
          <cell r="Q1377" t="str">
            <v>CÔNG TY TNHH MTV THƯƠNG MẠI VÀ DỊCH VỤ NGỌC THƠM</v>
          </cell>
        </row>
        <row r="1378">
          <cell r="A1378" t="str">
            <v>DINHVU</v>
          </cell>
          <cell r="B1378" t="str">
            <v>CHI CỤC HẢI QUAN CỬA KHẨU CẢNG ĐÌNH VŨ</v>
          </cell>
          <cell r="H1378">
            <v>0</v>
          </cell>
          <cell r="K1378" t="str">
            <v>Việt Nam</v>
          </cell>
          <cell r="O1378" t="str">
            <v>DINHVU</v>
          </cell>
          <cell r="P1378" t="str">
            <v>CHI CỤC HẢI QUAN CỬA KHẨU CẢNG ĐÌNH VŨ</v>
          </cell>
          <cell r="Q1378" t="str">
            <v>CÔNG TY TNHH MTV THƯƠNG MẠI VÀ DỊCH VỤ NGỌC THƠM</v>
          </cell>
        </row>
        <row r="1379">
          <cell r="A1379" t="str">
            <v>DONGNAM-051</v>
          </cell>
          <cell r="B1379" t="str">
            <v>CÔNG TY CỔ PHẦN QUẢN LÝ DỊCH VỤ ĐÔNG NAM</v>
          </cell>
          <cell r="C1379" t="str">
            <v>Tầng 5, Tòa Nhà Tân Hồng Hà Complex, Số 317 Trường Chinh, Phường Khương Trung, Quận Thanh Xuân, Tp. Hà Nội, Việt Nam</v>
          </cell>
          <cell r="E1379" t="str">
            <v>MIENBAC</v>
          </cell>
          <cell r="F1379" t="str">
            <v>0108474051</v>
          </cell>
          <cell r="G1379">
            <v>60</v>
          </cell>
          <cell r="H1379">
            <v>0</v>
          </cell>
          <cell r="I1379" t="str">
            <v>HN007</v>
          </cell>
          <cell r="J1379" t="str">
            <v>Đỗ Minh Quang</v>
          </cell>
          <cell r="K1379" t="str">
            <v>Việt Nam</v>
          </cell>
          <cell r="L1379" t="str">
            <v>Hà Nội</v>
          </cell>
          <cell r="M1379" t="str">
            <v>Quận Thanh Xuân</v>
          </cell>
          <cell r="N1379" t="str">
            <v>Khương trung</v>
          </cell>
          <cell r="O1379" t="str">
            <v>DONGNAM-051</v>
          </cell>
          <cell r="P1379" t="str">
            <v>CÔNG TY CỔ PHẦN QUẢN LÝ DỊCH VỤ ĐÔNG NAM</v>
          </cell>
          <cell r="Q1379" t="str">
            <v>CÔNG TY TNHH MTV THƯƠNG MẠI VÀ DỊCH VỤ NGỌC THƠM</v>
          </cell>
        </row>
        <row r="1380">
          <cell r="A1380" t="str">
            <v>DONGTIEN</v>
          </cell>
          <cell r="B1380" t="str">
            <v>CÔNG TY CỔ PHẦN THƯƠNG MẠI SIÊU THỊ ĐỒNG TIẾN</v>
          </cell>
          <cell r="C1380" t="str">
            <v>Số 14, đường Lê Lợi, Phường Vĩnh Trại, Thành phố Lạng Sơn, Tỉnh Lạng Sơn, Việt Nam</v>
          </cell>
          <cell r="E1380" t="str">
            <v>MIENNAM</v>
          </cell>
          <cell r="F1380" t="str">
            <v>4900736022</v>
          </cell>
          <cell r="G1380">
            <v>60</v>
          </cell>
          <cell r="H1380">
            <v>0</v>
          </cell>
          <cell r="I1380" t="str">
            <v>HN001</v>
          </cell>
          <cell r="J1380" t="str">
            <v>Trần Thị Huệ</v>
          </cell>
          <cell r="K1380" t="str">
            <v>Việt Nam</v>
          </cell>
          <cell r="L1380" t="str">
            <v>Lạng Sơn</v>
          </cell>
          <cell r="M1380" t="str">
            <v>Tỉnh Miền Bắc</v>
          </cell>
          <cell r="N1380" t="str">
            <v>Phường Vĩnh Trại</v>
          </cell>
          <cell r="O1380" t="str">
            <v>DONGTIEN</v>
          </cell>
          <cell r="P1380" t="str">
            <v>CÔNG TY CỔ PHẦN THƯƠNG MẠI SIÊU THỊ ĐỒNG TIẾN</v>
          </cell>
          <cell r="Q1380" t="str">
            <v>CÔNG TY TNHH MTV THƯƠNG MẠI VÀ DỊCH VỤ NGỌC THƠM</v>
          </cell>
        </row>
        <row r="1381">
          <cell r="A1381" t="str">
            <v>DONGXANH</v>
          </cell>
          <cell r="B1381" t="str">
            <v>CÔNG TY TNHH THƯƠNG MẠI VÀ SẢN XUẤT THỰC PHẨM ĐỒNG XANH</v>
          </cell>
          <cell r="C1381" t="str">
            <v>Số nhà 83D, ngõ 31 Xuân Diệu, Phường Quảng An, Quận Tây Hồ, Thành phố Hà Nội, Việt Nam</v>
          </cell>
          <cell r="D1381" t="str">
            <v>Khách của TRƯỜNG</v>
          </cell>
          <cell r="E1381" t="str">
            <v>MIENBAC</v>
          </cell>
          <cell r="F1381" t="str">
            <v>Khách của TRƯỜNG</v>
          </cell>
          <cell r="H1381">
            <v>0</v>
          </cell>
          <cell r="I1381" t="str">
            <v>HN009</v>
          </cell>
          <cell r="J1381" t="str">
            <v>Vũ Anh Tuấn</v>
          </cell>
          <cell r="K1381" t="str">
            <v>Việt Nam</v>
          </cell>
          <cell r="L1381" t="str">
            <v>Hà Nội</v>
          </cell>
          <cell r="M1381" t="str">
            <v>Quận Tây Hồ</v>
          </cell>
          <cell r="O1381" t="str">
            <v>DONGXANH</v>
          </cell>
          <cell r="P1381" t="str">
            <v>CÔNG TY TNHH THƯƠNG MẠI VÀ SẢN XUẤT THỰC PHẨM ĐỒNG XANH</v>
          </cell>
          <cell r="Q1381" t="str">
            <v>CÔNG TY TNHH MTV THƯƠNG MẠI VÀ DỊCH VỤ NGỌC THƠM</v>
          </cell>
        </row>
        <row r="1382">
          <cell r="A1382" t="str">
            <v>DTH</v>
          </cell>
          <cell r="B1382" t="str">
            <v>CÔNG TY CỔ PHẦN ĐẠI THANH HẢI</v>
          </cell>
          <cell r="C1382" t="str">
            <v>Số 282 Minh Khai, Phường Minh Khai, Quận Hai Bà Trưng, Thành Phố Hà Nội, Việt Nam</v>
          </cell>
          <cell r="D1382" t="str">
            <v>Khách lẻ của BÁCH</v>
          </cell>
          <cell r="E1382" t="str">
            <v>MIENBAC</v>
          </cell>
          <cell r="F1382" t="str">
            <v>Khách lẻ của BÁCH</v>
          </cell>
          <cell r="H1382">
            <v>0</v>
          </cell>
          <cell r="I1382" t="str">
            <v>HN009</v>
          </cell>
          <cell r="J1382" t="str">
            <v>Vũ Anh Tuấn</v>
          </cell>
          <cell r="K1382" t="str">
            <v>Việt Nam</v>
          </cell>
          <cell r="L1382" t="str">
            <v>Hà Nội</v>
          </cell>
          <cell r="M1382" t="str">
            <v>Quận Hai Bà Trưng</v>
          </cell>
          <cell r="O1382" t="str">
            <v>DTH</v>
          </cell>
          <cell r="P1382" t="str">
            <v>CÔNG TY CỔ PHẦN ĐẠI THANH HẢI</v>
          </cell>
          <cell r="Q1382" t="str">
            <v>CÔNG TY TNHH MTV THƯƠNG MẠI VÀ DỊCH VỤ NGỌC THƠM</v>
          </cell>
        </row>
        <row r="1383">
          <cell r="A1383" t="str">
            <v>dth6001</v>
          </cell>
          <cell r="B1383" t="str">
            <v>ĐTH 1P Trần Thủ Độ, Hoàng Mai, HN</v>
          </cell>
          <cell r="C1383" t="str">
            <v>Shophouse 4B/Chung Cư Phương Đông Green Park, 1P Trần Thủ Độ, Phường Hoàng Liệt, Quận Hoàng Mai, HN</v>
          </cell>
          <cell r="D1383" t="str">
            <v>Khách lẻ của Trường</v>
          </cell>
          <cell r="E1383" t="str">
            <v>MIENBAC;3%</v>
          </cell>
          <cell r="F1383" t="str">
            <v>Khách lẻ của Trường</v>
          </cell>
          <cell r="H1383">
            <v>0</v>
          </cell>
          <cell r="I1383" t="str">
            <v>HN009</v>
          </cell>
          <cell r="J1383" t="str">
            <v>Vũ Anh Tuấn</v>
          </cell>
          <cell r="K1383" t="str">
            <v>Việt Nam</v>
          </cell>
          <cell r="L1383" t="str">
            <v>Hà Nội</v>
          </cell>
          <cell r="M1383" t="str">
            <v>Quận Hoàng Mai</v>
          </cell>
          <cell r="O1383" t="str">
            <v>DTH</v>
          </cell>
          <cell r="P1383" t="str">
            <v>CÔNG TY CỔ PHẦN ĐẠI THANH HẢI</v>
          </cell>
          <cell r="Q1383" t="str">
            <v>CÔNG TY TNHH MTV THƯƠNG MẠI VÀ DỊCH VỤ NGỌC THƠM</v>
          </cell>
        </row>
        <row r="1384">
          <cell r="A1384" t="str">
            <v>dth6003</v>
          </cell>
          <cell r="B1384" t="str">
            <v>ĐTH New Horizon City Hoàng Mai, HN</v>
          </cell>
          <cell r="C1384" t="str">
            <v>Tầng 1 Lô 05A Tòa N01, Dự án New Horizon city, Hoàng Mai, HN</v>
          </cell>
          <cell r="D1384" t="str">
            <v/>
          </cell>
          <cell r="E1384" t="str">
            <v>MIENBAC;3%</v>
          </cell>
          <cell r="F1384" t="str">
            <v/>
          </cell>
          <cell r="H1384">
            <v>0</v>
          </cell>
          <cell r="I1384" t="str">
            <v>HN009</v>
          </cell>
          <cell r="J1384" t="str">
            <v>Vũ Anh Tuấn</v>
          </cell>
          <cell r="K1384" t="str">
            <v>Việt Nam</v>
          </cell>
          <cell r="L1384" t="str">
            <v>Hà Nội</v>
          </cell>
          <cell r="M1384" t="str">
            <v>Quận Hoàng Mai</v>
          </cell>
          <cell r="O1384" t="str">
            <v>DTH</v>
          </cell>
          <cell r="P1384" t="str">
            <v>CÔNG TY CỔ PHẦN ĐẠI THANH HẢI</v>
          </cell>
          <cell r="Q1384" t="str">
            <v>CÔNG TY TNHH MTV THƯƠNG MẠI VÀ DỊCH VỤ NGỌC THƠM</v>
          </cell>
        </row>
        <row r="1385">
          <cell r="A1385" t="str">
            <v>dth6004</v>
          </cell>
          <cell r="B1385" t="str">
            <v>ĐTH Imperria Sky Garden Minh Khai, Thanh Trì, HN</v>
          </cell>
          <cell r="C1385" t="str">
            <v>Lô A17-18 Tòa A, dự án Imperia Sky Garden 423 Minh Khai, Tp. Hà Nội.</v>
          </cell>
          <cell r="D1385" t="str">
            <v>Khách lẻ của Trường</v>
          </cell>
          <cell r="E1385" t="str">
            <v>MIENBAC;3%</v>
          </cell>
          <cell r="F1385" t="str">
            <v>Khách lẻ của Trường</v>
          </cell>
          <cell r="H1385">
            <v>0</v>
          </cell>
          <cell r="I1385" t="str">
            <v>HN009</v>
          </cell>
          <cell r="J1385" t="str">
            <v>Vũ Anh Tuấn</v>
          </cell>
          <cell r="K1385" t="str">
            <v>Việt Nam</v>
          </cell>
          <cell r="L1385" t="str">
            <v>Hà Nội</v>
          </cell>
          <cell r="M1385" t="str">
            <v>Huyện Thanh Trì</v>
          </cell>
          <cell r="O1385" t="str">
            <v>DTH</v>
          </cell>
          <cell r="P1385" t="str">
            <v>CÔNG TY CỔ PHẦN ĐẠI THANH HẢI</v>
          </cell>
          <cell r="Q1385" t="str">
            <v>CÔNG TY TNHH MTV THƯƠNG MẠI VÀ DỊCH VỤ NGỌC THƠM</v>
          </cell>
        </row>
        <row r="1386">
          <cell r="A1386" t="str">
            <v>dth6005</v>
          </cell>
          <cell r="B1386" t="str">
            <v>ĐTH Eco Dream Nguyễn Xiển, Thanh Trì, HN</v>
          </cell>
          <cell r="C1386" t="str">
            <v>Shophouse ED, tòa Eco Dream Nguyễn Xiển, Tân Triều, Thanh Trì, HN</v>
          </cell>
          <cell r="D1386" t="str">
            <v>Khách lẻ của Trường</v>
          </cell>
          <cell r="E1386" t="str">
            <v>3%; MIENBAC; KLGT</v>
          </cell>
          <cell r="F1386" t="str">
            <v>Khách lẻ của Trường</v>
          </cell>
          <cell r="H1386">
            <v>0</v>
          </cell>
          <cell r="I1386" t="str">
            <v>HN009</v>
          </cell>
          <cell r="J1386" t="str">
            <v>Vũ Anh Tuấn</v>
          </cell>
          <cell r="K1386" t="str">
            <v>Việt Nam</v>
          </cell>
          <cell r="L1386" t="str">
            <v>Hà Nội</v>
          </cell>
          <cell r="M1386" t="str">
            <v>Huyện Thanh Trì</v>
          </cell>
          <cell r="O1386" t="str">
            <v>DTH</v>
          </cell>
          <cell r="P1386" t="str">
            <v>CÔNG TY CỔ PHẦN ĐẠI THANH HẢI</v>
          </cell>
          <cell r="Q1386" t="str">
            <v>CÔNG TY TNHH MTV THƯƠNG MẠI VÀ DỊCH VỤ NGỌC THƠM</v>
          </cell>
        </row>
        <row r="1387">
          <cell r="A1387" t="str">
            <v>dth6006</v>
          </cell>
          <cell r="B1387" t="str">
            <v>ĐTH AnLand Premium, Hà Đông, HN</v>
          </cell>
          <cell r="C1387" t="str">
            <v>SHB6 tòa nhà AnLand Premium, KĐTM Dương nội, P.La Khê, Hà Đông, HN</v>
          </cell>
          <cell r="D1387" t="str">
            <v/>
          </cell>
          <cell r="E1387" t="str">
            <v>MIENBAC;3%</v>
          </cell>
          <cell r="F1387" t="str">
            <v/>
          </cell>
          <cell r="H1387">
            <v>0</v>
          </cell>
          <cell r="I1387" t="str">
            <v>HN007</v>
          </cell>
          <cell r="J1387" t="str">
            <v>Đỗ Minh Quang</v>
          </cell>
          <cell r="K1387" t="str">
            <v>Việt Nam</v>
          </cell>
          <cell r="L1387" t="str">
            <v>Hà Nội</v>
          </cell>
          <cell r="M1387" t="str">
            <v>Quận Hà Đông</v>
          </cell>
          <cell r="O1387" t="str">
            <v>DTH</v>
          </cell>
          <cell r="P1387" t="str">
            <v>CÔNG TY CỔ PHẦN ĐẠI THANH HẢI</v>
          </cell>
          <cell r="Q1387" t="str">
            <v>CÔNG TY TNHH MTV THƯƠNG MẠI VÀ DỊCH VỤ NGỌC THƠM</v>
          </cell>
        </row>
        <row r="1388">
          <cell r="A1388" t="str">
            <v>dth6007</v>
          </cell>
          <cell r="B1388" t="str">
            <v>ĐTH Gelexia Tam Trinh, Hoàng Mai, HN</v>
          </cell>
          <cell r="C1388" t="str">
            <v>885 Đ.Tam Trinh, Yên Sở, Hoàng Mai TP. Hà Nội</v>
          </cell>
          <cell r="D1388" t="str">
            <v/>
          </cell>
          <cell r="E1388" t="str">
            <v>MIENBAC;3%</v>
          </cell>
          <cell r="F1388" t="str">
            <v/>
          </cell>
          <cell r="H1388">
            <v>0</v>
          </cell>
          <cell r="I1388" t="str">
            <v>HN009</v>
          </cell>
          <cell r="J1388" t="str">
            <v>Vũ Anh Tuấn</v>
          </cell>
          <cell r="K1388" t="str">
            <v>Việt Nam</v>
          </cell>
          <cell r="L1388" t="str">
            <v>Hà Nội</v>
          </cell>
          <cell r="M1388" t="str">
            <v>Quận Hoàng Mai</v>
          </cell>
          <cell r="O1388" t="str">
            <v>DTH</v>
          </cell>
          <cell r="P1388" t="str">
            <v>CÔNG TY CỔ PHẦN ĐẠI THANH HẢI</v>
          </cell>
          <cell r="Q1388" t="str">
            <v>CÔNG TY TNHH MTV THƯƠNG MẠI VÀ DỊCH VỤ NGỌC THƠM</v>
          </cell>
        </row>
        <row r="1389">
          <cell r="A1389" t="str">
            <v>dth6011</v>
          </cell>
          <cell r="B1389" t="str">
            <v>Green Park Việt Hưng, Long Biên, HN</v>
          </cell>
          <cell r="C1389" t="str">
            <v>Shophouse 10-18T3 Dự án CT15 Việt Hưng Green Park, KĐT Việt Hưng, Phường Giang Biên, Quận Long Biên, HN</v>
          </cell>
          <cell r="D1389" t="str">
            <v/>
          </cell>
          <cell r="E1389" t="str">
            <v>MIENBAC;3%</v>
          </cell>
          <cell r="F1389" t="str">
            <v/>
          </cell>
          <cell r="H1389">
            <v>0</v>
          </cell>
          <cell r="I1389" t="str">
            <v>HN009</v>
          </cell>
          <cell r="J1389" t="str">
            <v>Vũ Anh Tuấn</v>
          </cell>
          <cell r="K1389" t="str">
            <v>Việt Nam</v>
          </cell>
          <cell r="L1389" t="str">
            <v>Hà Nội</v>
          </cell>
          <cell r="M1389" t="str">
            <v>Quận Long Biên</v>
          </cell>
          <cell r="O1389" t="str">
            <v>DTH</v>
          </cell>
          <cell r="P1389" t="str">
            <v>CÔNG TY CỔ PHẦN ĐẠI THANH HẢI</v>
          </cell>
          <cell r="Q1389" t="str">
            <v>CÔNG TY TNHH MTV THƯƠNG MẠI VÀ DỊCH VỤ NGỌC THƠM</v>
          </cell>
        </row>
        <row r="1390">
          <cell r="A1390" t="str">
            <v>dth6012</v>
          </cell>
          <cell r="B1390" t="str">
            <v>ĐTH 2P Hưng Thịnh, Hoàng Mai, HN</v>
          </cell>
          <cell r="C1390" t="str">
            <v>Số 2P Hưng Thịnh, Yên Sở, Hoàng Mai ,TP.Hà Nội</v>
          </cell>
          <cell r="D1390" t="str">
            <v/>
          </cell>
          <cell r="E1390" t="str">
            <v>MIENBAC;3%</v>
          </cell>
          <cell r="F1390" t="str">
            <v/>
          </cell>
          <cell r="H1390">
            <v>0</v>
          </cell>
          <cell r="I1390" t="str">
            <v>HN009</v>
          </cell>
          <cell r="J1390" t="str">
            <v>Vũ Anh Tuấn</v>
          </cell>
          <cell r="K1390" t="str">
            <v>Việt Nam</v>
          </cell>
          <cell r="L1390" t="str">
            <v>Hà Nội</v>
          </cell>
          <cell r="M1390" t="str">
            <v>Quận Hoàng Mai</v>
          </cell>
          <cell r="O1390" t="str">
            <v>DTH</v>
          </cell>
          <cell r="P1390" t="str">
            <v>CÔNG TY CỔ PHẦN ĐẠI THANH HẢI</v>
          </cell>
          <cell r="Q1390" t="str">
            <v>CÔNG TY TNHH MTV THƯƠNG MẠI VÀ DỊCH VỤ NGỌC THƠM</v>
          </cell>
        </row>
        <row r="1391">
          <cell r="A1391" t="str">
            <v>dth6013</v>
          </cell>
          <cell r="B1391" t="str">
            <v>ĐTH Ecohome 3 Tân Xuân, Bắc Từ Liêm, HN</v>
          </cell>
          <cell r="C1391" t="str">
            <v>SH số 16 tầng 1, CC Ecohome 3, đường Tân Xuân, P.Đông Ngạc, Q.Bắc Từ Liêm, HN</v>
          </cell>
          <cell r="D1391" t="str">
            <v/>
          </cell>
          <cell r="E1391" t="str">
            <v>3%; MIENBAC; KLGT</v>
          </cell>
          <cell r="F1391" t="str">
            <v/>
          </cell>
          <cell r="H1391">
            <v>0</v>
          </cell>
          <cell r="I1391" t="str">
            <v>HN007</v>
          </cell>
          <cell r="J1391" t="str">
            <v>Đỗ Minh Quang</v>
          </cell>
          <cell r="K1391" t="str">
            <v>Việt Nam</v>
          </cell>
          <cell r="L1391" t="str">
            <v>Hà Nội</v>
          </cell>
          <cell r="M1391" t="str">
            <v>Quận Bắc Từ Liêm</v>
          </cell>
          <cell r="O1391" t="str">
            <v>DTH</v>
          </cell>
          <cell r="P1391" t="str">
            <v>CÔNG TY CỔ PHẦN ĐẠI THANH HẢI</v>
          </cell>
          <cell r="Q1391" t="str">
            <v>CÔNG TY TNHH MTV THƯƠNG MẠI VÀ DỊCH VỤ NGỌC THƠM</v>
          </cell>
        </row>
        <row r="1392">
          <cell r="A1392" t="str">
            <v>dth6014</v>
          </cell>
          <cell r="B1392" t="str">
            <v>ĐTH Ruby City 3 Phúc Lợi, Long Biên, HN</v>
          </cell>
          <cell r="C1392" t="str">
            <v>Ruby City 3, 321 Long Biên, HN</v>
          </cell>
          <cell r="D1392" t="str">
            <v/>
          </cell>
          <cell r="E1392" t="str">
            <v>MIENBAC;3%</v>
          </cell>
          <cell r="F1392" t="str">
            <v/>
          </cell>
          <cell r="H1392">
            <v>0</v>
          </cell>
          <cell r="I1392" t="str">
            <v>HN009</v>
          </cell>
          <cell r="J1392" t="str">
            <v>Vũ Anh Tuấn</v>
          </cell>
          <cell r="K1392" t="str">
            <v>Việt Nam</v>
          </cell>
          <cell r="L1392" t="str">
            <v>Hà Nội</v>
          </cell>
          <cell r="M1392" t="str">
            <v>Quận Long Biên</v>
          </cell>
          <cell r="O1392" t="str">
            <v>DTH</v>
          </cell>
          <cell r="P1392" t="str">
            <v>CÔNG TY CỔ PHẦN ĐẠI THANH HẢI</v>
          </cell>
          <cell r="Q1392" t="str">
            <v>CÔNG TY TNHH MTV THƯƠNG MẠI VÀ DỊCH VỤ NGỌC THƠM</v>
          </cell>
        </row>
        <row r="1393">
          <cell r="A1393" t="str">
            <v>dth6017</v>
          </cell>
          <cell r="B1393" t="str">
            <v>Thái Hà, Constrexim 1, Bắc Từ Liêm, HN</v>
          </cell>
          <cell r="C1393" t="str">
            <v>Tầng 1, lô 11 tòa nhà HH , Phạm Văn Đồng, P.Cổ Nhuế 2, Q.Bắc Từ Liêm, HN</v>
          </cell>
          <cell r="D1393" t="str">
            <v/>
          </cell>
          <cell r="E1393" t="str">
            <v>MIENBAC;3%</v>
          </cell>
          <cell r="F1393" t="str">
            <v/>
          </cell>
          <cell r="H1393">
            <v>0</v>
          </cell>
          <cell r="I1393" t="str">
            <v>HN007</v>
          </cell>
          <cell r="J1393" t="str">
            <v>Đỗ Minh Quang</v>
          </cell>
          <cell r="K1393" t="str">
            <v>Việt Nam</v>
          </cell>
          <cell r="L1393" t="str">
            <v>Hà Nội</v>
          </cell>
          <cell r="M1393" t="str">
            <v>Quận Bắc Từ Liêm</v>
          </cell>
          <cell r="O1393" t="str">
            <v>DTH</v>
          </cell>
          <cell r="P1393" t="str">
            <v>CÔNG TY CỔ PHẦN ĐẠI THANH HẢI</v>
          </cell>
          <cell r="Q1393" t="str">
            <v>CÔNG TY TNHH MTV THƯƠNG MẠI VÀ DỊCH VỤ NGỌC THƠM</v>
          </cell>
        </row>
        <row r="1394">
          <cell r="A1394" t="str">
            <v>dth6018</v>
          </cell>
          <cell r="B1394" t="str">
            <v>ĐTH Vinhomes Symphony, Long Biên, HN</v>
          </cell>
          <cell r="C1394" t="str">
            <v>tòa S101S15A Vinhomes Symphony, khu đô thị Vinhomes Riverside, phường Phúc Lợi, quận Long Biên, Hà Nội</v>
          </cell>
          <cell r="D1394" t="str">
            <v/>
          </cell>
          <cell r="E1394" t="str">
            <v>MIENBAC;3%</v>
          </cell>
          <cell r="F1394" t="str">
            <v/>
          </cell>
          <cell r="H1394">
            <v>0</v>
          </cell>
          <cell r="I1394" t="str">
            <v>HN009</v>
          </cell>
          <cell r="J1394" t="str">
            <v>Vũ Anh Tuấn</v>
          </cell>
          <cell r="K1394" t="str">
            <v>Việt Nam</v>
          </cell>
          <cell r="L1394" t="str">
            <v>Hà Nội</v>
          </cell>
          <cell r="M1394" t="str">
            <v>Quận Long Biên</v>
          </cell>
          <cell r="O1394" t="str">
            <v>DTH</v>
          </cell>
          <cell r="P1394" t="str">
            <v>CÔNG TY CỔ PHẦN ĐẠI THANH HẢI</v>
          </cell>
          <cell r="Q1394" t="str">
            <v>CÔNG TY TNHH MTV THƯƠNG MẠI VÀ DỊCH VỤ NGỌC THƠM</v>
          </cell>
        </row>
        <row r="1395">
          <cell r="A1395" t="str">
            <v>dth6019</v>
          </cell>
          <cell r="B1395" t="str">
            <v>ĐTH 35 Tân Mai, Hoàng Mai, HN</v>
          </cell>
          <cell r="C1395" t="str">
            <v>Số 1 dãy nhà TT1, Khu nhà ở Quân đội K35 - TM số 35 Tân Mai, P.Tương mai, Q.Hoàng Mai, HN</v>
          </cell>
          <cell r="D1395" t="str">
            <v/>
          </cell>
          <cell r="E1395" t="str">
            <v>MIENBAC;3%</v>
          </cell>
          <cell r="F1395" t="str">
            <v/>
          </cell>
          <cell r="H1395">
            <v>0</v>
          </cell>
          <cell r="I1395" t="str">
            <v>HN009</v>
          </cell>
          <cell r="J1395" t="str">
            <v>Vũ Anh Tuấn</v>
          </cell>
          <cell r="K1395" t="str">
            <v>Việt Nam</v>
          </cell>
          <cell r="L1395" t="str">
            <v>Hà Nội</v>
          </cell>
          <cell r="M1395" t="str">
            <v>Quận Hoàng Mai</v>
          </cell>
          <cell r="O1395" t="str">
            <v>DTH</v>
          </cell>
          <cell r="P1395" t="str">
            <v>CÔNG TY CỔ PHẦN ĐẠI THANH HẢI</v>
          </cell>
          <cell r="Q1395" t="str">
            <v>CÔNG TY TNHH MTV THƯƠNG MẠI VÀ DỊCH VỤ NGỌC THƠM</v>
          </cell>
        </row>
        <row r="1396">
          <cell r="A1396" t="str">
            <v>dth6020</v>
          </cell>
          <cell r="B1396" t="str">
            <v>ĐTH Thăng Long Garden, Hai Bà Trưng, HN</v>
          </cell>
          <cell r="C1396" t="str">
            <v>Lô 6/2 Tòa A2, Chung cư Thăng Long Garden, số 250 Minh Khai, Q.Hai bà Trưng, HN</v>
          </cell>
          <cell r="D1396" t="str">
            <v>Khách lẻ của Trường</v>
          </cell>
          <cell r="E1396" t="str">
            <v>3%; MIENBAC</v>
          </cell>
          <cell r="F1396" t="str">
            <v>Khách lẻ của Trường</v>
          </cell>
          <cell r="H1396">
            <v>0</v>
          </cell>
          <cell r="I1396" t="str">
            <v>HN009</v>
          </cell>
          <cell r="J1396" t="str">
            <v>Vũ Anh Tuấn</v>
          </cell>
          <cell r="K1396" t="str">
            <v>Việt Nam</v>
          </cell>
          <cell r="L1396" t="str">
            <v>Hà Nội</v>
          </cell>
          <cell r="M1396" t="str">
            <v>Quận Hai Bà Trưng</v>
          </cell>
          <cell r="O1396" t="str">
            <v>DTH</v>
          </cell>
          <cell r="P1396" t="str">
            <v>CÔNG TY CỔ PHẦN ĐẠI THANH HẢI</v>
          </cell>
          <cell r="Q1396" t="str">
            <v>CÔNG TY TNHH MTV THƯƠNG MẠI VÀ DỊCH VỤ NGỌC THƠM</v>
          </cell>
        </row>
        <row r="1397">
          <cell r="A1397" t="str">
            <v>dth6021</v>
          </cell>
          <cell r="B1397" t="str">
            <v>ĐTH Emerald Mỹ Đình, Nam Từ Liêm, HN</v>
          </cell>
          <cell r="C1397" t="str">
            <v>SH 23, tòa E4, dự án Emerald CT8 Mỹ Đình, Q.Nam Từ Liêm, HN</v>
          </cell>
          <cell r="D1397" t="str">
            <v/>
          </cell>
          <cell r="E1397" t="str">
            <v>MIENBAC;3%</v>
          </cell>
          <cell r="F1397" t="str">
            <v/>
          </cell>
          <cell r="H1397">
            <v>0</v>
          </cell>
          <cell r="I1397" t="str">
            <v>HN007</v>
          </cell>
          <cell r="J1397" t="str">
            <v>Đỗ Minh Quang</v>
          </cell>
          <cell r="K1397" t="str">
            <v>Việt Nam</v>
          </cell>
          <cell r="L1397" t="str">
            <v>Hà Nội</v>
          </cell>
          <cell r="M1397" t="str">
            <v>Quận Nam Từ Liêm</v>
          </cell>
          <cell r="O1397" t="str">
            <v>DTH</v>
          </cell>
          <cell r="P1397" t="str">
            <v>CÔNG TY CỔ PHẦN ĐẠI THANH HẢI</v>
          </cell>
          <cell r="Q1397" t="str">
            <v>CÔNG TY TNHH MTV THƯƠNG MẠI VÀ DỊCH VỤ NGỌC THƠM</v>
          </cell>
        </row>
        <row r="1398">
          <cell r="A1398" t="str">
            <v>dth6022</v>
          </cell>
          <cell r="B1398" t="str">
            <v>ĐTH Vinhomes Ocean Park, Gia Lâm, HN</v>
          </cell>
          <cell r="C1398" t="str">
            <v>Tòa S1.09 Vinhomes Ocean Park, xã Đa Tố, huyện Gia Lâm, HN</v>
          </cell>
          <cell r="D1398" t="str">
            <v>Khách lẻ của Trường, ck 3%</v>
          </cell>
          <cell r="E1398" t="str">
            <v>MIENBAC;3%</v>
          </cell>
          <cell r="F1398" t="str">
            <v>Khách lẻ của Trường, ck 3%</v>
          </cell>
          <cell r="H1398">
            <v>0</v>
          </cell>
          <cell r="I1398" t="str">
            <v>HN009</v>
          </cell>
          <cell r="J1398" t="str">
            <v>Vũ Anh Tuấn</v>
          </cell>
          <cell r="K1398" t="str">
            <v>Việt Nam</v>
          </cell>
          <cell r="L1398" t="str">
            <v>Hà Nội</v>
          </cell>
          <cell r="M1398" t="str">
            <v>Huyện Gia Lâm</v>
          </cell>
          <cell r="O1398" t="str">
            <v>DTH</v>
          </cell>
          <cell r="P1398" t="str">
            <v>CÔNG TY CỔ PHẦN ĐẠI THANH HẢI</v>
          </cell>
          <cell r="Q1398" t="str">
            <v>CÔNG TY TNHH MTV THƯƠNG MẠI VÀ DỊCH VỤ NGỌC THƠM</v>
          </cell>
        </row>
        <row r="1399">
          <cell r="A1399" t="str">
            <v>DUCTHANH</v>
          </cell>
          <cell r="B1399" t="str">
            <v>CÔNG TY CỔ PHẦN THƯƠNG MẠI VÀ DỊCH VỤ TỔNG HỢP ĐỨC THÀNH</v>
          </cell>
          <cell r="C1399" t="str">
            <v>Tầng 1, Tòa HH02 - Nhà ở cao tầng kết hợp dịch vụ thương mại - Eco Lakeview, Số 32 Phố Đại Từ,  Phường Đại Kim, Quận Hoàng Mai, Thành phố Hà Nội, Việt Nam</v>
          </cell>
          <cell r="E1399" t="str">
            <v>MIENBAC; KLGT</v>
          </cell>
          <cell r="F1399" t="str">
            <v>0101767891</v>
          </cell>
          <cell r="H1399">
            <v>0</v>
          </cell>
          <cell r="I1399" t="str">
            <v>HN009</v>
          </cell>
          <cell r="J1399" t="str">
            <v>Vũ Anh Tuấn</v>
          </cell>
          <cell r="K1399" t="str">
            <v>Việt Nam</v>
          </cell>
          <cell r="L1399" t="str">
            <v>Hà Nội</v>
          </cell>
          <cell r="M1399" t="str">
            <v>Quận Hoàng Mai</v>
          </cell>
          <cell r="N1399" t="str">
            <v>Phường Đại Kim</v>
          </cell>
          <cell r="O1399" t="str">
            <v>DUCTHANH</v>
          </cell>
          <cell r="P1399" t="str">
            <v>CÔNG TY CỔ PHẦN THƯƠNG MẠI VÀ DỊCH VỤ TỔNG HỢP ĐỨC THÀNH</v>
          </cell>
          <cell r="Q1399" t="str">
            <v>CÔNG TY TNHH MTV THƯƠNG MẠI VÀ DỊCH VỤ NGỌC THƠM</v>
          </cell>
        </row>
        <row r="1400">
          <cell r="A1400" t="str">
            <v>DULICHTHIENPHUC</v>
          </cell>
          <cell r="B1400" t="str">
            <v>CÔNG TY TNHH PHÁT TRIỂN DỊCH VỤ DU LỊCH THIÊN PHÚC</v>
          </cell>
          <cell r="C1400" t="str">
            <v>Số 1073/63B Cách Mạng Tháng 8, Phường 7, Quận Tân Bình, Thành phố Hồ Chí Minh, Việt Nam</v>
          </cell>
          <cell r="F1400" t="str">
            <v>0314999294</v>
          </cell>
          <cell r="H1400">
            <v>0</v>
          </cell>
          <cell r="K1400" t="str">
            <v>Việt Nam</v>
          </cell>
          <cell r="L1400" t="str">
            <v>Hồ Chí Minh</v>
          </cell>
          <cell r="M1400" t="str">
            <v>Quận Tân Bình</v>
          </cell>
          <cell r="N1400" t="str">
            <v>Phường 7</v>
          </cell>
          <cell r="O1400" t="str">
            <v>DULICHTHIENPHUC</v>
          </cell>
          <cell r="P1400" t="str">
            <v>CÔNG TY TNHH PHÁT TRIỂN DỊCH VỤ DU LỊCH THIÊN PHÚC</v>
          </cell>
          <cell r="Q1400" t="str">
            <v>CÔNG TY TNHH MTV THƯƠNG MẠI VÀ DỊCH VỤ NGỌC THƠM</v>
          </cell>
        </row>
        <row r="1401">
          <cell r="A1401" t="str">
            <v>DUYHIEU</v>
          </cell>
          <cell r="B1401" t="str">
            <v>VƯỜN LAN DUY HIẾU</v>
          </cell>
          <cell r="C1401" t="str">
            <v>Số 46 ngõ 39 phố Lụa, TDP Hạnh Phúc, Phường Vạn Phúc, Quận Hà Đông,TP. Hà Nội</v>
          </cell>
          <cell r="F1401" t="str">
            <v>0109049814</v>
          </cell>
          <cell r="H1401">
            <v>0</v>
          </cell>
          <cell r="K1401" t="str">
            <v>Việt Nam</v>
          </cell>
          <cell r="L1401" t="str">
            <v>Hà Nội</v>
          </cell>
          <cell r="M1401" t="str">
            <v>Quận Hà Đông</v>
          </cell>
          <cell r="O1401" t="str">
            <v>DUYHIEU</v>
          </cell>
          <cell r="P1401" t="str">
            <v>VƯỜN LAN DUY HIẾU</v>
          </cell>
          <cell r="Q1401" t="str">
            <v>CÔNG TY TNHH MTV THƯƠNG MẠI VÀ DỊCH VỤ NGỌC THƠM</v>
          </cell>
        </row>
        <row r="1402">
          <cell r="A1402" t="str">
            <v>EASYMART</v>
          </cell>
          <cell r="B1402" t="str">
            <v>CÔNG TY CỔ PHẦN THƯƠNG MẠI VÀ DỊCH VỤ EASYMART</v>
          </cell>
          <cell r="C1402" t="str">
            <v>Tầng 3, tòa nhà Dolphin Plaza, số 6 đường Nguyễn Hoàng, tổ dân phố số 8, Phường Từ Liêm, Thành phố Hà Nội, Việt Nam</v>
          </cell>
          <cell r="E1402" t="str">
            <v>MIENBAC;MT1;STCH</v>
          </cell>
          <cell r="F1402" t="str">
            <v>0109801255</v>
          </cell>
          <cell r="H1402">
            <v>0</v>
          </cell>
          <cell r="I1402" t="str">
            <v>HN007</v>
          </cell>
          <cell r="J1402" t="str">
            <v>Đỗ Minh Quang</v>
          </cell>
          <cell r="K1402" t="str">
            <v>Việt Nam</v>
          </cell>
          <cell r="L1402" t="str">
            <v>Hà Nội</v>
          </cell>
          <cell r="M1402" t="str">
            <v>Quận Nam Từ Liêm</v>
          </cell>
          <cell r="N1402" t="str">
            <v>MỸ ĐÌNH</v>
          </cell>
          <cell r="O1402" t="str">
            <v>EASY</v>
          </cell>
          <cell r="P1402" t="str">
            <v>CÔNG TY CỔ PHẦN THƯƠNG MẠI VÀ DỊCH VỤ EASYMART</v>
          </cell>
          <cell r="Q1402" t="str">
            <v>C6 HÀ NỘI</v>
          </cell>
        </row>
        <row r="1403">
          <cell r="A1403" t="str">
            <v>easymartE04</v>
          </cell>
          <cell r="B1403" t="str">
            <v>EASYMART 136 Hồ Tùng Mậu, Bắc Từ Liêm, HN</v>
          </cell>
          <cell r="C1403" t="str">
            <v>Tòa DIAMOND GOLDMARK City 136 Hồ Tùng Mậu, P.Phú Diễn, Q.Bắc Từ Liêm, HN</v>
          </cell>
          <cell r="D1403" t="str">
            <v/>
          </cell>
          <cell r="E1403" t="str">
            <v>MIENBAC;MT1;STCH;4%</v>
          </cell>
          <cell r="H1403">
            <v>0</v>
          </cell>
          <cell r="I1403" t="str">
            <v>HN007</v>
          </cell>
          <cell r="J1403" t="str">
            <v>Đỗ Minh Quang</v>
          </cell>
          <cell r="K1403" t="str">
            <v>Việt Nam</v>
          </cell>
          <cell r="L1403" t="str">
            <v>Hà Nội</v>
          </cell>
          <cell r="M1403" t="str">
            <v>Quận Bắc Từ Liêm</v>
          </cell>
          <cell r="O1403" t="str">
            <v>EASY</v>
          </cell>
          <cell r="P1403" t="str">
            <v>CÔNG TY CỔ PHẦN THƯƠNG MẠI VÀ DỊCH VỤ EASYMART</v>
          </cell>
          <cell r="Q1403" t="str">
            <v>CÔNG TY TNHH MTV THƯƠNG MẠI VÀ DỊCH VỤ NGỌC THƠM</v>
          </cell>
        </row>
        <row r="1404">
          <cell r="A1404" t="str">
            <v>easymartE05</v>
          </cell>
          <cell r="B1404" t="str">
            <v>Easymart Mipec Rubik 360</v>
          </cell>
          <cell r="C1404" t="str">
            <v>Easy Mart, Tháp A, Mipec Rubix 360, 122-124 Xuân Thủy, Cầu Giấy, thành phố Hà Nội</v>
          </cell>
          <cell r="D1404" t="str">
            <v/>
          </cell>
          <cell r="E1404" t="str">
            <v>MIENBAC;MT1;STCH;4%</v>
          </cell>
          <cell r="H1404">
            <v>0</v>
          </cell>
          <cell r="I1404" t="str">
            <v>HN007</v>
          </cell>
          <cell r="J1404" t="str">
            <v>Đỗ Minh Quang</v>
          </cell>
          <cell r="K1404" t="str">
            <v>Việt Nam</v>
          </cell>
          <cell r="L1404" t="str">
            <v>Hà Nội</v>
          </cell>
          <cell r="M1404" t="str">
            <v>Quận Cầu Giấy</v>
          </cell>
          <cell r="O1404" t="str">
            <v>EASY</v>
          </cell>
          <cell r="P1404" t="str">
            <v>CÔNG TY CỔ PHẦN THƯƠNG MẠI VÀ DỊCH VỤ EASYMART</v>
          </cell>
          <cell r="Q1404" t="str">
            <v>CÔNG TY TNHH MTV THƯƠNG MẠI VÀ DỊCH VỤ NGỌC THƠM</v>
          </cell>
        </row>
        <row r="1405">
          <cell r="A1405" t="str">
            <v>easymartE06</v>
          </cell>
          <cell r="B1405" t="str">
            <v>EASYMART The Terra An Hưng, Hà Đông, HN</v>
          </cell>
          <cell r="C1405" t="str">
            <v>E06 -Tầng 5, tòa V2, The Terra An Hưng, P.La Khê, Q.Hà Đông, HN</v>
          </cell>
          <cell r="D1405" t="str">
            <v/>
          </cell>
          <cell r="E1405" t="str">
            <v>MIENBAC;MT1;STCH;4%</v>
          </cell>
          <cell r="H1405">
            <v>0</v>
          </cell>
          <cell r="I1405" t="str">
            <v>HN007</v>
          </cell>
          <cell r="J1405" t="str">
            <v>Đỗ Minh Quang</v>
          </cell>
          <cell r="K1405" t="str">
            <v>Việt Nam</v>
          </cell>
          <cell r="L1405" t="str">
            <v>Hà Nội</v>
          </cell>
          <cell r="M1405" t="str">
            <v>Quận Hà Đông</v>
          </cell>
          <cell r="O1405" t="str">
            <v>EASY</v>
          </cell>
          <cell r="P1405" t="str">
            <v>CÔNG TY CỔ PHẦN THƯƠNG MẠI VÀ DỊCH VỤ EASYMART</v>
          </cell>
          <cell r="Q1405" t="str">
            <v>CÔNG TY TNHH MTV THƯƠNG MẠI VÀ DỊCH VỤ NGỌC THƠM</v>
          </cell>
        </row>
        <row r="1406">
          <cell r="A1406" t="str">
            <v>easymartE07</v>
          </cell>
          <cell r="B1406" t="str">
            <v>EASYMART S2.03 VINHOME SMARTCITY</v>
          </cell>
          <cell r="C1406" t="str">
            <v>Số 1SH15, tòa S2.03 khu đô thị mới Vinhomes Smartcity, P.Tây Mỗ, Q.Nam Từ Liêm, TP. Hà Nội</v>
          </cell>
          <cell r="D1406" t="str">
            <v/>
          </cell>
          <cell r="E1406" t="str">
            <v>MIENBAC;MT1;STCH;4%</v>
          </cell>
          <cell r="H1406">
            <v>0</v>
          </cell>
          <cell r="I1406" t="str">
            <v>HN007</v>
          </cell>
          <cell r="J1406" t="str">
            <v>Đỗ Minh Quang</v>
          </cell>
          <cell r="K1406" t="str">
            <v>Việt Nam</v>
          </cell>
          <cell r="L1406" t="str">
            <v>Hà Nội</v>
          </cell>
          <cell r="M1406" t="str">
            <v>Quận Bắc Từ Liêm</v>
          </cell>
          <cell r="O1406" t="str">
            <v>EASY</v>
          </cell>
          <cell r="P1406" t="str">
            <v>CÔNG TY CỔ PHẦN THƯƠNG MẠI VÀ DỊCH VỤ EASYMART</v>
          </cell>
          <cell r="Q1406" t="str">
            <v>CÔNG TY TNHH MTV THƯƠNG MẠI VÀ DỊCH VỤ NGỌC THƠM</v>
          </cell>
        </row>
        <row r="1407">
          <cell r="A1407" t="str">
            <v>easymartE08</v>
          </cell>
          <cell r="B1407" t="str">
            <v>EASYMART S2.05 VINHOMES SMARTCITY</v>
          </cell>
          <cell r="C1407" t="str">
            <v>Tòa S2.05 khu đô thị mới Vinhomes Smartcity, P. Tây Mỗ, Q. Nam Từ Liêm, TP. Hà Nội</v>
          </cell>
          <cell r="D1407" t="str">
            <v/>
          </cell>
          <cell r="E1407" t="str">
            <v>MIENBAC;MT1;STCH;4%</v>
          </cell>
          <cell r="H1407">
            <v>0</v>
          </cell>
          <cell r="I1407" t="str">
            <v>HN007</v>
          </cell>
          <cell r="J1407" t="str">
            <v>Đỗ Minh Quang</v>
          </cell>
          <cell r="K1407" t="str">
            <v>Việt Nam</v>
          </cell>
          <cell r="L1407" t="str">
            <v>Hà Nội</v>
          </cell>
          <cell r="M1407" t="str">
            <v>Quận Nam Từ Liêm</v>
          </cell>
          <cell r="O1407" t="str">
            <v>EASY</v>
          </cell>
          <cell r="P1407" t="str">
            <v>CÔNG TY CỔ PHẦN THƯƠNG MẠI VÀ DỊCH VỤ EASYMART</v>
          </cell>
          <cell r="Q1407" t="str">
            <v>CÔNG TY TNHH MTV THƯƠNG MẠI VÀ DỊCH VỤ NGỌC THƠM</v>
          </cell>
        </row>
        <row r="1408">
          <cell r="A1408" t="str">
            <v>EB</v>
          </cell>
          <cell r="B1408" t="str">
            <v>Công ty TNHH dịch vụ EB</v>
          </cell>
          <cell r="C1408" t="str">
            <v>Số 163, Đường Phan Đăng Lưu, Phường Cầu Kiệu, Thành phố Hồ Chí Minh, Việt Nam</v>
          </cell>
          <cell r="E1408" t="str">
            <v>BIGC; MIENNAM</v>
          </cell>
          <cell r="F1408" t="str">
            <v>0105696842</v>
          </cell>
          <cell r="G1408">
            <v>60</v>
          </cell>
          <cell r="H1408">
            <v>0</v>
          </cell>
          <cell r="K1408" t="str">
            <v>Việt Nam</v>
          </cell>
          <cell r="L1408" t="str">
            <v>Hồ Chí Minh</v>
          </cell>
          <cell r="M1408" t="str">
            <v>Quận Phú Nhuận</v>
          </cell>
          <cell r="O1408" t="str">
            <v>BIGC (EB)</v>
          </cell>
          <cell r="P1408" t="str">
            <v>Công ty TNHH dịch vụ EB</v>
          </cell>
          <cell r="Q1408" t="str">
            <v>CÔNG TY TNHH MTV THƯƠNG MẠI VÀ DỊCH VỤ NGỌC THƠM</v>
          </cell>
        </row>
        <row r="1409">
          <cell r="A1409" t="str">
            <v>eb0150</v>
          </cell>
          <cell r="B1409" t="str">
            <v>TOPS MARKET PARKCITY (150)</v>
          </cell>
          <cell r="C1409" t="str">
            <v>Tầng 1, tòa nhà A, TTTM Parkcity, Lê Trọng Tấn, phường La Khê, quận Hà Đông, TP Hà Nội</v>
          </cell>
          <cell r="E1409" t="str">
            <v>BIGC; MIENBAC</v>
          </cell>
          <cell r="F1409" t="str">
            <v/>
          </cell>
          <cell r="G1409">
            <v>60</v>
          </cell>
          <cell r="H1409">
            <v>0</v>
          </cell>
          <cell r="I1409" t="str">
            <v>HN004</v>
          </cell>
          <cell r="J1409" t="str">
            <v>Hoàng Thanh Huy</v>
          </cell>
          <cell r="K1409" t="str">
            <v>Việt Nam</v>
          </cell>
          <cell r="L1409" t="str">
            <v>Hà Nội</v>
          </cell>
          <cell r="M1409" t="str">
            <v>Quận Hà Đông</v>
          </cell>
          <cell r="N1409" t="str">
            <v>Phường La Khê</v>
          </cell>
          <cell r="O1409" t="str">
            <v>BIGC (EB)</v>
          </cell>
          <cell r="P1409" t="str">
            <v>Công ty TNHH dịch vụ EB</v>
          </cell>
          <cell r="Q1409" t="str">
            <v>CÔNG TY TNHH MTV THƯƠNG MẠI VÀ DỊCH VỤ NGỌC THƠM</v>
          </cell>
        </row>
        <row r="1410">
          <cell r="A1410" t="str">
            <v>eb104</v>
          </cell>
          <cell r="B1410" t="str">
            <v>TOPS MARKET NK HẢI PHÒNG</v>
          </cell>
          <cell r="C1410" t="str">
            <v>104 Lương Khá Thiên, phường Lương Khánh Thiện, quận Ngô Quyền, thành phố Hải Phòng</v>
          </cell>
          <cell r="E1410" t="str">
            <v>BIGC; MIENBAC</v>
          </cell>
          <cell r="F1410" t="str">
            <v/>
          </cell>
          <cell r="G1410">
            <v>60</v>
          </cell>
          <cell r="H1410">
            <v>0</v>
          </cell>
          <cell r="I1410" t="str">
            <v>HN001</v>
          </cell>
          <cell r="J1410" t="str">
            <v>Trần Thị Huệ</v>
          </cell>
          <cell r="K1410" t="str">
            <v>Việt Nam</v>
          </cell>
          <cell r="L1410" t="str">
            <v>Hải Phòng</v>
          </cell>
          <cell r="M1410" t="str">
            <v>Tỉnh Miền Bắc</v>
          </cell>
          <cell r="O1410" t="str">
            <v>BIGC (EB)</v>
          </cell>
          <cell r="P1410" t="str">
            <v>Công ty TNHH dịch vụ EB</v>
          </cell>
          <cell r="Q1410" t="str">
            <v>CÔNG TY TNHH MTV THƯƠNG MẠI VÀ DỊCH VỤ NGỌC THƠM</v>
          </cell>
        </row>
        <row r="1411">
          <cell r="A1411" t="str">
            <v>eb106</v>
          </cell>
          <cell r="B1411" t="str">
            <v>GO! HẢI PHÒNG</v>
          </cell>
          <cell r="C1411" t="str">
            <v>Lô 1/20, Khu đô thị mới Ngã năm - Sân bay Cát Bi, Phường Gia Viên, Thành phố Hải Phòng, Việt Nam</v>
          </cell>
          <cell r="E1411" t="str">
            <v>BIGC; MIENBAC</v>
          </cell>
          <cell r="F1411" t="str">
            <v/>
          </cell>
          <cell r="G1411">
            <v>60</v>
          </cell>
          <cell r="H1411">
            <v>0</v>
          </cell>
          <cell r="I1411" t="str">
            <v>HN001</v>
          </cell>
          <cell r="J1411" t="str">
            <v>Trần Thị Huệ</v>
          </cell>
          <cell r="K1411" t="str">
            <v>Việt Nam</v>
          </cell>
          <cell r="L1411" t="str">
            <v>Hải Phòng</v>
          </cell>
          <cell r="M1411" t="str">
            <v>Tỉnh Miền Bắc</v>
          </cell>
          <cell r="O1411" t="str">
            <v>BIGC (EB)</v>
          </cell>
          <cell r="P1411" t="str">
            <v>Công ty TNHH dịch vụ EB</v>
          </cell>
          <cell r="Q1411" t="str">
            <v>CÔNG TY TNHH MTV THƯƠNG MẠI VÀ DỊCH VỤ NGỌC THƠM</v>
          </cell>
        </row>
        <row r="1412">
          <cell r="A1412" t="str">
            <v>eb112</v>
          </cell>
          <cell r="B1412" t="str">
            <v>EB VINH LIMITED LIABILITY COMPANY</v>
          </cell>
          <cell r="C1412" t="str">
            <v>Số 02, Đường Quang Trung, Phường Thành Vinh, Tỉnh Nghệ An, Việt Nam</v>
          </cell>
          <cell r="E1412" t="str">
            <v>BIGC; MIENBAC</v>
          </cell>
          <cell r="F1412" t="str">
            <v/>
          </cell>
          <cell r="G1412">
            <v>60</v>
          </cell>
          <cell r="H1412">
            <v>0</v>
          </cell>
          <cell r="I1412" t="str">
            <v>HN001</v>
          </cell>
          <cell r="J1412" t="str">
            <v>Trần Thị Huệ</v>
          </cell>
          <cell r="K1412" t="str">
            <v>Việt Nam</v>
          </cell>
          <cell r="L1412" t="str">
            <v>Nghệ An</v>
          </cell>
          <cell r="M1412" t="str">
            <v>Tỉnh Miền Bắc</v>
          </cell>
          <cell r="O1412" t="str">
            <v>BIGC (EB)</v>
          </cell>
          <cell r="P1412" t="str">
            <v>Công ty TNHH dịch vụ EB</v>
          </cell>
          <cell r="Q1412" t="str">
            <v>CÔNG TY TNHH MTV THƯƠNG MẠI VÀ DỊCH VỤ NGỌC THƠM</v>
          </cell>
        </row>
        <row r="1413">
          <cell r="A1413" t="str">
            <v>eb113</v>
          </cell>
          <cell r="B1413" t="str">
            <v>Siêu thị Vĩnh Phúc</v>
          </cell>
          <cell r="C1413" t="str">
            <v>Khu TTTM Vĩnh Phúc, Phường Vĩnh Phúc, Tỉnh Phú Thọ, Việt Nam</v>
          </cell>
          <cell r="E1413" t="str">
            <v>BIGC; MIENBAC</v>
          </cell>
          <cell r="F1413" t="str">
            <v/>
          </cell>
          <cell r="G1413">
            <v>60</v>
          </cell>
          <cell r="H1413">
            <v>0</v>
          </cell>
          <cell r="I1413" t="str">
            <v>HN001</v>
          </cell>
          <cell r="J1413" t="str">
            <v>Trần Thị Huệ</v>
          </cell>
          <cell r="K1413" t="str">
            <v>Việt Nam</v>
          </cell>
          <cell r="L1413" t="str">
            <v>Phú Thọ</v>
          </cell>
          <cell r="M1413" t="str">
            <v>Tỉnh Miền Bắc</v>
          </cell>
          <cell r="O1413" t="str">
            <v>BIGC (EB)</v>
          </cell>
          <cell r="P1413" t="str">
            <v>Công ty TNHH dịch vụ EB</v>
          </cell>
          <cell r="Q1413" t="str">
            <v>CÔNG TY TNHH MTV THƯƠNG MẠI VÀ DỊCH VỤ NGỌC THƠM</v>
          </cell>
        </row>
        <row r="1414">
          <cell r="A1414" t="str">
            <v>eb114</v>
          </cell>
          <cell r="B1414" t="str">
            <v>GO! NAM ĐỊNH</v>
          </cell>
          <cell r="C1414" t="str">
            <v>Trung tâm thương mại GO! Nam Định, Quốc lộ 10, Phường Đông A, Tỉnh Ninh Bình, Việt Nam</v>
          </cell>
          <cell r="E1414" t="str">
            <v>BIGC; MIENBAC</v>
          </cell>
          <cell r="F1414" t="str">
            <v/>
          </cell>
          <cell r="G1414">
            <v>60</v>
          </cell>
          <cell r="H1414">
            <v>0</v>
          </cell>
          <cell r="I1414" t="str">
            <v>HN001</v>
          </cell>
          <cell r="J1414" t="str">
            <v>Trần Thị Huệ</v>
          </cell>
          <cell r="K1414" t="str">
            <v>Việt Nam</v>
          </cell>
          <cell r="L1414" t="str">
            <v>Ninh Bình</v>
          </cell>
          <cell r="M1414" t="str">
            <v>Tỉnh Miền Bắc</v>
          </cell>
          <cell r="O1414" t="str">
            <v>BIGC (EB)</v>
          </cell>
          <cell r="P1414" t="str">
            <v>Công ty TNHH dịch vụ EB</v>
          </cell>
          <cell r="Q1414" t="str">
            <v>CÔNG TY TNHH MTV THƯƠNG MẠI VÀ DỊCH VỤ NGỌC THƠM</v>
          </cell>
        </row>
        <row r="1415">
          <cell r="A1415" t="str">
            <v>eb117</v>
          </cell>
          <cell r="B1415" t="str">
            <v>CÔNG TY TNHH EB HẢI DƯƠNG (117)</v>
          </cell>
          <cell r="C1415" t="str">
            <v>Trung tâm thương mại GO! Hải Dương, Km 54+100, Quốc lộ 5, Khu 3, Phường Hải Dương, Thành phố Hải Phòng, Việt Nam</v>
          </cell>
          <cell r="E1415" t="str">
            <v>BIGC; MIENBAC</v>
          </cell>
          <cell r="F1415" t="str">
            <v/>
          </cell>
          <cell r="G1415">
            <v>60</v>
          </cell>
          <cell r="H1415">
            <v>0</v>
          </cell>
          <cell r="I1415" t="str">
            <v>HN001</v>
          </cell>
          <cell r="J1415" t="str">
            <v>Trần Thị Huệ</v>
          </cell>
          <cell r="K1415" t="str">
            <v>Việt Nam</v>
          </cell>
          <cell r="L1415" t="str">
            <v>Hải Phòng</v>
          </cell>
          <cell r="M1415" t="str">
            <v>Tỉnh Miền Bắc</v>
          </cell>
          <cell r="O1415" t="str">
            <v>BIGC (EB)</v>
          </cell>
          <cell r="P1415" t="str">
            <v>Công ty TNHH dịch vụ EB</v>
          </cell>
          <cell r="Q1415" t="str">
            <v>CÔNG TY TNHH MTV THƯƠNG MẠI VÀ DỊCH VỤ NGỌC THƠM</v>
          </cell>
        </row>
        <row r="1416">
          <cell r="A1416" t="str">
            <v>eb118</v>
          </cell>
          <cell r="B1416" t="str">
            <v>GO! THANH HÓA</v>
          </cell>
          <cell r="C1416" t="str">
            <v>Trung tâm thương mại GO! Thanh Hóa, Phố Đồng Lễ, Phường Hạc Thành, Tình Thanh Hóa, Việt Nam</v>
          </cell>
          <cell r="E1416" t="str">
            <v>BIGC; MIENBAC</v>
          </cell>
          <cell r="F1416" t="str">
            <v/>
          </cell>
          <cell r="G1416">
            <v>60</v>
          </cell>
          <cell r="H1416">
            <v>0</v>
          </cell>
          <cell r="I1416" t="str">
            <v>HN001</v>
          </cell>
          <cell r="J1416" t="str">
            <v>Trần Thị Huệ</v>
          </cell>
          <cell r="K1416" t="str">
            <v>Việt Nam</v>
          </cell>
          <cell r="L1416" t="str">
            <v>Thanh Hóa</v>
          </cell>
          <cell r="M1416" t="str">
            <v>Tỉnh Miền Bắc</v>
          </cell>
          <cell r="O1416" t="str">
            <v>BIGC (EB)</v>
          </cell>
          <cell r="P1416" t="str">
            <v>Công ty TNHH dịch vụ EB</v>
          </cell>
          <cell r="Q1416" t="str">
            <v>CÔNG TY TNHH MTV THƯƠNG MẠI VÀ DỊCH VỤ NGỌC THƠM</v>
          </cell>
        </row>
        <row r="1417">
          <cell r="A1417" t="str">
            <v>eb124</v>
          </cell>
          <cell r="B1417" t="str">
            <v>SIÊU THỊ VIỆT TRÌ</v>
          </cell>
          <cell r="C1417" t="str">
            <v>Trung tâm thương mại GO! Việt Trì, Đường Nguyễn Tất Thành, phường Thanh Miếu, tỉnh Phú Thọ, Việt Nam</v>
          </cell>
          <cell r="E1417" t="str">
            <v>BIGC; MIENBAC</v>
          </cell>
          <cell r="F1417" t="str">
            <v/>
          </cell>
          <cell r="G1417">
            <v>60</v>
          </cell>
          <cell r="H1417">
            <v>0</v>
          </cell>
          <cell r="I1417" t="str">
            <v>HN001</v>
          </cell>
          <cell r="J1417" t="str">
            <v>Trần Thị Huệ</v>
          </cell>
          <cell r="K1417" t="str">
            <v>Việt Nam</v>
          </cell>
          <cell r="L1417" t="str">
            <v>Phú Thọ</v>
          </cell>
          <cell r="M1417" t="str">
            <v>Tỉnh Miền Bắc</v>
          </cell>
          <cell r="O1417" t="str">
            <v>BIGC (EB)</v>
          </cell>
          <cell r="P1417" t="str">
            <v>Công ty TNHH dịch vụ EB</v>
          </cell>
          <cell r="Q1417" t="str">
            <v>CÔNG TY TNHH MTV THƯƠNG MẠI VÀ DỊCH VỤ NGỌC THƠM</v>
          </cell>
        </row>
        <row r="1418">
          <cell r="A1418" t="str">
            <v>eb125</v>
          </cell>
          <cell r="B1418" t="str">
            <v>GO! NINH BÌNH</v>
          </cell>
          <cell r="C1418" t="str">
            <v>Trung tâm thương mại GO! Ninh Bình, Đường Trần Nhân Tông, Phường Đông Hoa Lư, tỉnh Ninh Bình, Việt Nam</v>
          </cell>
          <cell r="E1418" t="str">
            <v>BIGC; MIENBAC</v>
          </cell>
          <cell r="F1418" t="str">
            <v/>
          </cell>
          <cell r="G1418">
            <v>60</v>
          </cell>
          <cell r="H1418">
            <v>0</v>
          </cell>
          <cell r="I1418" t="str">
            <v>HN001</v>
          </cell>
          <cell r="J1418" t="str">
            <v>Trần Thị Huệ</v>
          </cell>
          <cell r="K1418" t="str">
            <v>Việt Nam</v>
          </cell>
          <cell r="L1418" t="str">
            <v>Ninh Bình</v>
          </cell>
          <cell r="M1418" t="str">
            <v>Tỉnh Miền Bắc</v>
          </cell>
          <cell r="O1418" t="str">
            <v>BIGC (EB)</v>
          </cell>
          <cell r="P1418" t="str">
            <v>Công ty TNHH dịch vụ EB</v>
          </cell>
          <cell r="Q1418" t="str">
            <v>CÔNG TY TNHH MTV THƯƠNG MẠI VÀ DỊCH VỤ NGỌC THƠM</v>
          </cell>
        </row>
        <row r="1419">
          <cell r="A1419" t="str">
            <v>eb128</v>
          </cell>
          <cell r="B1419" t="str">
            <v>SIÊU THỊ HẠ LONG (128)</v>
          </cell>
          <cell r="C1419" t="str">
            <v>Tầng 2, Trung tâm thương mại GO! Hạ Long, Cột 5, phường Hạ Long, tỉnh Quảng Ninh, Việt Nam</v>
          </cell>
          <cell r="E1419" t="str">
            <v>BIGC; MIENBAC</v>
          </cell>
          <cell r="F1419" t="str">
            <v/>
          </cell>
          <cell r="G1419">
            <v>60</v>
          </cell>
          <cell r="H1419">
            <v>0</v>
          </cell>
          <cell r="I1419" t="str">
            <v>HN001</v>
          </cell>
          <cell r="J1419" t="str">
            <v>Trần Thị Huệ</v>
          </cell>
          <cell r="K1419" t="str">
            <v>Việt Nam</v>
          </cell>
          <cell r="L1419" t="str">
            <v>Quảng Ninh</v>
          </cell>
          <cell r="M1419" t="str">
            <v>Tỉnh Miền Bắc</v>
          </cell>
          <cell r="O1419" t="str">
            <v>BIGC (EB)</v>
          </cell>
          <cell r="P1419" t="str">
            <v>Công ty TNHH dịch vụ EB</v>
          </cell>
          <cell r="Q1419" t="str">
            <v>CÔNG TY TNHH MTV THƯƠNG MẠI VÀ DỊCH VỤ NGỌC THƠM</v>
          </cell>
        </row>
        <row r="1420">
          <cell r="A1420" t="str">
            <v>eb131</v>
          </cell>
          <cell r="B1420" t="str">
            <v>GO! BẮC GIANG</v>
          </cell>
          <cell r="C1420" t="str">
            <v>Trung tâm thương mại GO! Bắc Giang, phường Tân Tiến, tỉnh Bắc Ninh, VIệt Nam</v>
          </cell>
          <cell r="E1420" t="str">
            <v>BIGC; MIENBAC</v>
          </cell>
          <cell r="F1420" t="str">
            <v/>
          </cell>
          <cell r="G1420">
            <v>60</v>
          </cell>
          <cell r="H1420">
            <v>0</v>
          </cell>
          <cell r="I1420" t="str">
            <v>HN001</v>
          </cell>
          <cell r="J1420" t="str">
            <v>Trần Thị Huệ</v>
          </cell>
          <cell r="K1420" t="str">
            <v>Việt Nam</v>
          </cell>
          <cell r="L1420" t="str">
            <v>Bắc Ninh</v>
          </cell>
          <cell r="M1420" t="str">
            <v>Tỉnh Miền Bắc</v>
          </cell>
          <cell r="O1420" t="str">
            <v>BIGC (EB)</v>
          </cell>
          <cell r="P1420" t="str">
            <v>Công ty TNHH dịch vụ EB</v>
          </cell>
          <cell r="Q1420" t="str">
            <v>CÔNG TY TNHH MTV THƯƠNG MẠI VÀ DỊCH VỤ NGỌC THƠM</v>
          </cell>
        </row>
        <row r="1421">
          <cell r="A1421" t="str">
            <v>eb1400</v>
          </cell>
          <cell r="B1421" t="str">
            <v>Go! Hạ Long</v>
          </cell>
          <cell r="C1421" t="str">
            <v>Go! Hạ Long</v>
          </cell>
          <cell r="E1421" t="str">
            <v>BIGC; MIENBAC</v>
          </cell>
          <cell r="F1421" t="str">
            <v/>
          </cell>
          <cell r="G1421">
            <v>60</v>
          </cell>
          <cell r="H1421">
            <v>0</v>
          </cell>
          <cell r="I1421" t="str">
            <v>HN001</v>
          </cell>
          <cell r="J1421" t="str">
            <v>Trần Thị Huệ</v>
          </cell>
          <cell r="K1421" t="str">
            <v>Việt Nam</v>
          </cell>
          <cell r="L1421" t="str">
            <v>Quảng Ninh</v>
          </cell>
          <cell r="M1421" t="str">
            <v>Tỉnh Miền Bắc</v>
          </cell>
          <cell r="O1421" t="str">
            <v>BIGC (EB)</v>
          </cell>
          <cell r="P1421" t="str">
            <v>Công ty TNHH dịch vụ EB</v>
          </cell>
          <cell r="Q1421" t="str">
            <v>CÔNG TY TNHH MTV THƯƠNG MẠI VÀ DỊCH VỤ NGỌC THƠM</v>
          </cell>
        </row>
        <row r="1422">
          <cell r="A1422" t="str">
            <v>eb144</v>
          </cell>
          <cell r="B1422" t="str">
            <v>GO! THÁI NGUYÊN</v>
          </cell>
          <cell r="C1422" t="str">
            <v>Tầng 2, Trung tâm thương mại Việt - Nhật Thái Nguyên, Lô đất HH-01 thuộc Khu dân cư số 1, đường Việt Bắc, Phường Tích Lương, Tỉnh Thái Nguyên, Việt Nam</v>
          </cell>
          <cell r="E1422" t="str">
            <v>BIGC; MIENBAC</v>
          </cell>
          <cell r="F1422" t="str">
            <v/>
          </cell>
          <cell r="G1422">
            <v>60</v>
          </cell>
          <cell r="H1422">
            <v>0</v>
          </cell>
          <cell r="I1422" t="str">
            <v>HN001</v>
          </cell>
          <cell r="J1422" t="str">
            <v>Trần Thị Huệ</v>
          </cell>
          <cell r="K1422" t="str">
            <v>Việt Nam</v>
          </cell>
          <cell r="L1422" t="str">
            <v>Thái Nguyên</v>
          </cell>
          <cell r="M1422" t="str">
            <v>Tỉnh Miền Bắc</v>
          </cell>
          <cell r="O1422" t="str">
            <v>BIGC (EB)</v>
          </cell>
          <cell r="P1422" t="str">
            <v>Công ty TNHH dịch vụ EB</v>
          </cell>
          <cell r="Q1422" t="str">
            <v>CÔNG TY TNHH MTV THƯƠNG MẠI VÀ DỊCH VỤ NGỌC THƠM</v>
          </cell>
        </row>
        <row r="1423">
          <cell r="A1423" t="str">
            <v>eb145</v>
          </cell>
          <cell r="B1423" t="str">
            <v>GO! THÁI BÌNH</v>
          </cell>
          <cell r="C1423" t="str">
            <v>Trung tâm thương mại GO! Thái Bình, đường Trần Thái Tông, Tổ 1, Phường Vũ Phúc, Tỉnh Hưng Yên, Việt Nam</v>
          </cell>
          <cell r="E1423" t="str">
            <v>BIGC; MIENBAC</v>
          </cell>
          <cell r="F1423" t="str">
            <v/>
          </cell>
          <cell r="G1423">
            <v>60</v>
          </cell>
          <cell r="H1423">
            <v>0</v>
          </cell>
          <cell r="I1423" t="str">
            <v>HN001</v>
          </cell>
          <cell r="J1423" t="str">
            <v>Trần Thị Huệ</v>
          </cell>
          <cell r="K1423" t="str">
            <v>Việt Nam</v>
          </cell>
          <cell r="L1423" t="str">
            <v>Hưng Yên</v>
          </cell>
          <cell r="M1423" t="str">
            <v>Tỉnh Miền Bắc</v>
          </cell>
          <cell r="O1423" t="str">
            <v>BIGC (EB)</v>
          </cell>
          <cell r="P1423" t="str">
            <v>Công ty TNHH dịch vụ EB</v>
          </cell>
          <cell r="Q1423" t="str">
            <v>CÔNG TY TNHH MTV THƯƠNG MẠI VÀ DỊCH VỤ NGỌC THƠM</v>
          </cell>
        </row>
        <row r="1424">
          <cell r="A1424" t="str">
            <v>eb146</v>
          </cell>
          <cell r="B1424" t="str">
            <v>GO! LÀO CAI</v>
          </cell>
          <cell r="C1424" t="str">
            <v>Trung tâm thương mại GO! Lào Cai, Km6+600, Thửa đất HH1 thuộc tiểu khu đô thị số 13, đường Trần Hưng Đạo, Phường Cam Đường, Tỉnh Lào Cai, Việt Nam</v>
          </cell>
          <cell r="E1424" t="str">
            <v>BIGC; MIENBAC</v>
          </cell>
          <cell r="F1424" t="str">
            <v/>
          </cell>
          <cell r="G1424">
            <v>60</v>
          </cell>
          <cell r="H1424">
            <v>0</v>
          </cell>
          <cell r="I1424" t="str">
            <v>HN001</v>
          </cell>
          <cell r="J1424" t="str">
            <v>Trần Thị Huệ</v>
          </cell>
          <cell r="K1424" t="str">
            <v>Việt Nam</v>
          </cell>
          <cell r="L1424" t="str">
            <v>Lào Cai</v>
          </cell>
          <cell r="M1424" t="str">
            <v>Tỉnh Miền Bắc</v>
          </cell>
          <cell r="O1424" t="str">
            <v>BIGC (EB)</v>
          </cell>
          <cell r="P1424" t="str">
            <v>Công ty TNHH dịch vụ EB</v>
          </cell>
          <cell r="Q1424" t="str">
            <v>CÔNG TY TNHH MTV THƯƠNG MẠI VÀ DỊCH VỤ NGỌC THƠM</v>
          </cell>
        </row>
        <row r="1425">
          <cell r="A1425" t="str">
            <v>eb1500</v>
          </cell>
          <cell r="B1425" t="str">
            <v>Siêu thị GO! Tam Kỳ</v>
          </cell>
          <cell r="C1425" t="str">
            <v>Số 01 Đường Phan Châu Trinh, Phường Tam Kỳ, Thành phố Đà Nẵng, Việt Nam</v>
          </cell>
          <cell r="E1425" t="str">
            <v>BIGC;MIENNAM</v>
          </cell>
          <cell r="F1425" t="str">
            <v/>
          </cell>
          <cell r="G1425">
            <v>60</v>
          </cell>
          <cell r="H1425">
            <v>0</v>
          </cell>
          <cell r="I1425" t="str">
            <v>SG011</v>
          </cell>
          <cell r="J1425" t="str">
            <v>Trương Quang Thanh</v>
          </cell>
          <cell r="K1425" t="str">
            <v>Việt Nam</v>
          </cell>
          <cell r="L1425" t="str">
            <v>Đà Nẵng</v>
          </cell>
          <cell r="M1425" t="str">
            <v>Tỉnh Miền Nam</v>
          </cell>
          <cell r="O1425" t="str">
            <v>BIGC (EB)</v>
          </cell>
          <cell r="P1425" t="str">
            <v>Công ty TNHH dịch vụ EB</v>
          </cell>
          <cell r="Q1425" t="str">
            <v>CÔNG TY TNHH MTV THƯƠNG MẠI VÀ DỊCH VỤ NGỌC THƠM</v>
          </cell>
        </row>
        <row r="1426">
          <cell r="A1426" t="str">
            <v>eb1501</v>
          </cell>
          <cell r="B1426" t="str">
            <v>Siêu thị GO! Gò Dầu</v>
          </cell>
          <cell r="C1426" t="str">
            <v>Đường DC1, Tổ 17, Ấp Trâm Vàng 2, Phường Gò Dầu, Tỉnh Tây Ninh, Việt Nam</v>
          </cell>
          <cell r="E1426" t="str">
            <v>BIGC;MIENNAM</v>
          </cell>
          <cell r="F1426" t="str">
            <v/>
          </cell>
          <cell r="G1426">
            <v>60</v>
          </cell>
          <cell r="H1426">
            <v>0</v>
          </cell>
          <cell r="I1426" t="str">
            <v>SG011</v>
          </cell>
          <cell r="J1426" t="str">
            <v>Trương Quang Thanh</v>
          </cell>
          <cell r="K1426" t="str">
            <v>Việt Nam</v>
          </cell>
          <cell r="L1426" t="str">
            <v>Tây Ninh</v>
          </cell>
          <cell r="M1426" t="str">
            <v>Tỉnh Miền Nam</v>
          </cell>
          <cell r="O1426" t="str">
            <v>BIGC (EB)</v>
          </cell>
          <cell r="P1426" t="str">
            <v>Công ty TNHH dịch vụ EB</v>
          </cell>
          <cell r="Q1426" t="str">
            <v>CÔNG TY TNHH MTV THƯƠNG MẠI VÀ DỊCH VỤ NGỌC THƠM</v>
          </cell>
        </row>
        <row r="1427">
          <cell r="A1427" t="str">
            <v>eb1503</v>
          </cell>
          <cell r="B1427" t="str">
            <v>Siêu thị GO! Nhơn Trạch</v>
          </cell>
          <cell r="C1427" t="str">
            <v>Khu dịch vụ, KCN Nhơn Trạch 3, đường Tôn Đức Thắng, xã Nhơn Trạch, tỉnh Đồng Nai, Việt Nam</v>
          </cell>
          <cell r="E1427" t="str">
            <v>BIGC;MIENNAM</v>
          </cell>
          <cell r="F1427" t="str">
            <v/>
          </cell>
          <cell r="G1427">
            <v>60</v>
          </cell>
          <cell r="H1427">
            <v>0</v>
          </cell>
          <cell r="I1427" t="str">
            <v>SG011</v>
          </cell>
          <cell r="J1427" t="str">
            <v>Trương Quang Thanh</v>
          </cell>
          <cell r="K1427" t="str">
            <v>Việt Nam</v>
          </cell>
          <cell r="L1427" t="str">
            <v>Đồng Nai</v>
          </cell>
          <cell r="M1427" t="str">
            <v>Tỉnh Miền Nam</v>
          </cell>
          <cell r="O1427" t="str">
            <v>BIGC (EB)</v>
          </cell>
          <cell r="P1427" t="str">
            <v>Công ty TNHH dịch vụ EB</v>
          </cell>
          <cell r="Q1427" t="str">
            <v>CÔNG TY TNHH MTV THƯƠNG MẠI VÀ DỊCH VỤ NGỌC THƠM</v>
          </cell>
        </row>
        <row r="1428">
          <cell r="A1428" t="str">
            <v>eb1505</v>
          </cell>
          <cell r="B1428" t="str">
            <v>Siêu thị GO! Điện Bàn</v>
          </cell>
          <cell r="C1428" t="str">
            <v>Thửa đất số 1491 (Lô C1), Tờ bản đồ số 06, Khu dân cư, thương mại dịch vụ Phong Nhị, Phường An Thắng, Thành phố Đà Nẵng, Việt Nam</v>
          </cell>
          <cell r="E1428" t="str">
            <v>BIGC;MIENNAM</v>
          </cell>
          <cell r="F1428" t="str">
            <v/>
          </cell>
          <cell r="G1428">
            <v>60</v>
          </cell>
          <cell r="H1428">
            <v>0</v>
          </cell>
          <cell r="I1428" t="str">
            <v>SG011</v>
          </cell>
          <cell r="J1428" t="str">
            <v>Trương Quang Thanh</v>
          </cell>
          <cell r="K1428" t="str">
            <v>Việt Nam</v>
          </cell>
          <cell r="L1428" t="str">
            <v>Đà Nẵng</v>
          </cell>
          <cell r="M1428" t="str">
            <v>Tỉnh Miền Nam</v>
          </cell>
          <cell r="O1428" t="str">
            <v>BIGC (EB)</v>
          </cell>
          <cell r="P1428" t="str">
            <v>Công ty TNHH dịch vụ EB</v>
          </cell>
          <cell r="Q1428" t="str">
            <v>CÔNG TY TNHH MTV THƯƠNG MẠI VÀ DỊCH VỤ NGỌC THƠM</v>
          </cell>
        </row>
        <row r="1429">
          <cell r="A1429" t="str">
            <v>eb1506</v>
          </cell>
          <cell r="B1429" t="str">
            <v>Siêu thị Go! Hòa Thành</v>
          </cell>
          <cell r="C1429" t="str">
            <v>Ấp Hiệp Định, phường Thanh Điền, tỉnh Tây Ninh, Việt Nam</v>
          </cell>
          <cell r="E1429" t="str">
            <v>BIGC;MIENNAM</v>
          </cell>
          <cell r="F1429" t="str">
            <v/>
          </cell>
          <cell r="G1429">
            <v>60</v>
          </cell>
          <cell r="H1429">
            <v>0</v>
          </cell>
          <cell r="I1429" t="str">
            <v>SG011</v>
          </cell>
          <cell r="J1429" t="str">
            <v>Trương Quang Thanh</v>
          </cell>
          <cell r="K1429" t="str">
            <v>Việt Nam</v>
          </cell>
          <cell r="L1429" t="str">
            <v>Tây Ninh</v>
          </cell>
          <cell r="M1429" t="str">
            <v>Tỉnh Miền Nam</v>
          </cell>
          <cell r="O1429" t="str">
            <v>BIGC (EB)</v>
          </cell>
          <cell r="P1429" t="str">
            <v>Công ty TNHH dịch vụ EB</v>
          </cell>
          <cell r="Q1429" t="str">
            <v>CÔNG TY TNHH MTV THƯƠNG MẠI VÀ DỊCH VỤ NGỌC THƠM</v>
          </cell>
        </row>
        <row r="1430">
          <cell r="A1430" t="str">
            <v>eb1507</v>
          </cell>
          <cell r="B1430" t="str">
            <v>Siêu thị GO! Rạch Giá</v>
          </cell>
          <cell r="C1430" t="str">
            <v>Lô B14, Đường 03 tháng 02, Phường Rạch Giá, tỉnh An Giang, Việt Nam</v>
          </cell>
          <cell r="E1430" t="str">
            <v>MIENNAM</v>
          </cell>
          <cell r="H1430">
            <v>0</v>
          </cell>
          <cell r="I1430" t="str">
            <v>SG011</v>
          </cell>
          <cell r="J1430" t="str">
            <v>Trương Quang Thanh</v>
          </cell>
          <cell r="K1430" t="str">
            <v>Việt Nam</v>
          </cell>
          <cell r="L1430" t="str">
            <v>An Giang</v>
          </cell>
          <cell r="M1430" t="str">
            <v>Tỉnh Miền Nam</v>
          </cell>
          <cell r="O1430" t="str">
            <v>BIGC (EB)</v>
          </cell>
          <cell r="P1430" t="str">
            <v>Công ty TNHH dịch vụ EB</v>
          </cell>
          <cell r="Q1430" t="str">
            <v>CÔNG TY TNHH MTV THƯƠNG MẠI VÀ DỊCH VỤ NGỌC THƠM</v>
          </cell>
        </row>
        <row r="1431">
          <cell r="A1431" t="str">
            <v>eb1508</v>
          </cell>
          <cell r="B1431" t="str">
            <v>Siêu thị GO! Hồng Ngự</v>
          </cell>
          <cell r="C1431" t="str">
            <v>Thửa đất số 57, tờ bản đồ số 35, Phường Thường Lạc, Tỉnh Đồng Tháp, Việt Nam</v>
          </cell>
          <cell r="E1431" t="str">
            <v>BIGC;MIENNAM</v>
          </cell>
          <cell r="F1431" t="str">
            <v/>
          </cell>
          <cell r="G1431">
            <v>60</v>
          </cell>
          <cell r="H1431">
            <v>0</v>
          </cell>
          <cell r="I1431" t="str">
            <v>SG011</v>
          </cell>
          <cell r="J1431" t="str">
            <v>Trương Quang Thanh</v>
          </cell>
          <cell r="K1431" t="str">
            <v>Việt Nam</v>
          </cell>
          <cell r="L1431" t="str">
            <v>Đồng Tháp</v>
          </cell>
          <cell r="M1431" t="str">
            <v>Tỉnh Miền Nam</v>
          </cell>
          <cell r="O1431" t="str">
            <v>BIGC (EB)</v>
          </cell>
          <cell r="P1431" t="str">
            <v>Công ty TNHH dịch vụ EB</v>
          </cell>
          <cell r="Q1431" t="str">
            <v>CÔNG TY TNHH MTV THƯƠNG MẠI VÀ DỊCH VỤ NGỌC THƠM</v>
          </cell>
        </row>
        <row r="1432">
          <cell r="A1432" t="str">
            <v>eb1509</v>
          </cell>
          <cell r="B1432" t="str">
            <v>Siêu thị GO! Thanh Bình</v>
          </cell>
          <cell r="C1432" t="str">
            <v>Thửa đất 119, tờ bản đồ 72, Xã Thanh Bình, Tỉnh Đồng Tháp, Việt Nam</v>
          </cell>
          <cell r="E1432" t="str">
            <v>BIGC;MIENNAM</v>
          </cell>
          <cell r="F1432" t="str">
            <v/>
          </cell>
          <cell r="G1432">
            <v>60</v>
          </cell>
          <cell r="H1432">
            <v>0</v>
          </cell>
          <cell r="I1432" t="str">
            <v>SG011</v>
          </cell>
          <cell r="J1432" t="str">
            <v>Trương Quang Thanh</v>
          </cell>
          <cell r="K1432" t="str">
            <v>Việt Nam</v>
          </cell>
          <cell r="L1432" t="str">
            <v>Đồng Tháp</v>
          </cell>
          <cell r="M1432" t="str">
            <v>Tỉnh Miền Nam</v>
          </cell>
          <cell r="O1432" t="str">
            <v>BIGC (EB)</v>
          </cell>
          <cell r="P1432" t="str">
            <v>Công ty TNHH dịch vụ EB</v>
          </cell>
          <cell r="Q1432" t="str">
            <v>CÔNG TY TNHH MTV THƯƠNG MẠI VÀ DỊCH VỤ NGỌC THƠM</v>
          </cell>
        </row>
        <row r="1433">
          <cell r="A1433" t="str">
            <v>eb151</v>
          </cell>
          <cell r="B1433" t="str">
            <v>GO! HA NAM (151)</v>
          </cell>
          <cell r="C1433" t="str">
            <v>Tầng 2, TTTM GO! Phủ Lý, thửa đất số 449, tờ bản đồ số 25, đường Điện Biên Phủ, Phường Hà Nam, Tỉnh Ninh Bình, Việt Nam</v>
          </cell>
          <cell r="E1433" t="str">
            <v>BIGC; MIENBAC</v>
          </cell>
          <cell r="F1433" t="str">
            <v/>
          </cell>
          <cell r="G1433">
            <v>60</v>
          </cell>
          <cell r="H1433">
            <v>0</v>
          </cell>
          <cell r="I1433" t="str">
            <v>HN001</v>
          </cell>
          <cell r="J1433" t="str">
            <v>Trần Thị Huệ</v>
          </cell>
          <cell r="K1433" t="str">
            <v>Việt Nam</v>
          </cell>
          <cell r="L1433" t="str">
            <v>Ninh Bình</v>
          </cell>
          <cell r="M1433" t="str">
            <v>Tỉnh Miền Bắc</v>
          </cell>
          <cell r="O1433" t="str">
            <v>BIGC (EB)</v>
          </cell>
          <cell r="P1433" t="str">
            <v>Công ty TNHH dịch vụ EB</v>
          </cell>
          <cell r="Q1433" t="str">
            <v>CÔNG TY TNHH MTV THƯƠNG MẠI VÀ DỊCH VỤ NGỌC THƠM</v>
          </cell>
        </row>
        <row r="1434">
          <cell r="A1434" t="str">
            <v>eb1510</v>
          </cell>
          <cell r="B1434" t="str">
            <v>Siêu thị go! An Nhơn</v>
          </cell>
          <cell r="C1434" t="str">
            <v>Lô đất DV-02, Dự án Khu đô thị - thương mại - dịch vụ Đông Bắc cầu Tân An, Phường Bình Định, Tỉnh Gia Lai, Việt Nam</v>
          </cell>
          <cell r="E1434" t="str">
            <v>BIGC;MIENNAM</v>
          </cell>
          <cell r="F1434" t="str">
            <v/>
          </cell>
          <cell r="G1434">
            <v>60</v>
          </cell>
          <cell r="H1434">
            <v>0</v>
          </cell>
          <cell r="I1434" t="str">
            <v>SG011</v>
          </cell>
          <cell r="J1434" t="str">
            <v>Trương Quang Thanh</v>
          </cell>
          <cell r="K1434" t="str">
            <v>Việt Nam</v>
          </cell>
          <cell r="L1434" t="str">
            <v>Gia Lai</v>
          </cell>
          <cell r="M1434" t="str">
            <v>Tỉnh Miền Nam</v>
          </cell>
          <cell r="O1434" t="str">
            <v>BIGC (EB)</v>
          </cell>
          <cell r="P1434" t="str">
            <v>Công ty TNHH dịch vụ EB</v>
          </cell>
          <cell r="Q1434" t="str">
            <v>CÔNG TY TNHH MTV THƯƠNG MẠI VÀ DỊCH VỤ NGỌC THƠM</v>
          </cell>
        </row>
        <row r="1435">
          <cell r="A1435" t="str">
            <v>eb1511</v>
          </cell>
          <cell r="B1435" t="str">
            <v>GO! HƯƠNG TRÀ</v>
          </cell>
          <cell r="C1435" t="str">
            <v>GO! HƯƠNG TRÀ, TĐ 629, TBĐ 4, Tổ dân phố Giáp Nhất, P. Hương Trà, Tp. Huế, Việt Nam</v>
          </cell>
          <cell r="E1435" t="str">
            <v>BIGC;MIENNAM</v>
          </cell>
          <cell r="F1435" t="str">
            <v/>
          </cell>
          <cell r="G1435">
            <v>60</v>
          </cell>
          <cell r="H1435">
            <v>0</v>
          </cell>
          <cell r="I1435" t="str">
            <v>SG011</v>
          </cell>
          <cell r="J1435" t="str">
            <v>Trương Quang Thanh</v>
          </cell>
          <cell r="K1435" t="str">
            <v>Việt Nam</v>
          </cell>
          <cell r="L1435" t="str">
            <v>Thừa Thiên - Huế</v>
          </cell>
          <cell r="M1435" t="str">
            <v>Tỉnh Miền Nam</v>
          </cell>
          <cell r="O1435" t="str">
            <v>BIGC (EB)</v>
          </cell>
          <cell r="P1435" t="str">
            <v>Công ty TNHH dịch vụ EB</v>
          </cell>
          <cell r="Q1435" t="str">
            <v>CÔNG TY TNHH MTV THƯƠNG MẠI VÀ DỊCH VỤ NGỌC THƠM</v>
          </cell>
        </row>
        <row r="1436">
          <cell r="A1436" t="str">
            <v>eb1512</v>
          </cell>
          <cell r="B1436" t="str">
            <v>Siêu thị GO! Lấp Vò</v>
          </cell>
          <cell r="C1436" t="str">
            <v>TĐ 143, TBD 40, xã Lấp Vò, Tỉnh Đồng Tháp, Việt Nam</v>
          </cell>
          <cell r="E1436" t="str">
            <v>BIGC;MIENNAM</v>
          </cell>
          <cell r="F1436" t="str">
            <v/>
          </cell>
          <cell r="G1436">
            <v>60</v>
          </cell>
          <cell r="H1436">
            <v>0</v>
          </cell>
          <cell r="I1436" t="str">
            <v>SG011</v>
          </cell>
          <cell r="J1436" t="str">
            <v>Trương Quang Thanh</v>
          </cell>
          <cell r="K1436" t="str">
            <v>Việt Nam</v>
          </cell>
          <cell r="L1436" t="str">
            <v>Đồng Tháp</v>
          </cell>
          <cell r="M1436" t="str">
            <v>Tỉnh Miền Nam</v>
          </cell>
          <cell r="O1436" t="str">
            <v>BIGC (EB)</v>
          </cell>
          <cell r="P1436" t="str">
            <v>Công ty TNHH dịch vụ EB</v>
          </cell>
          <cell r="Q1436" t="str">
            <v>CÔNG TY TNHH MTV THƯƠNG MẠI VÀ DỊCH VỤ NGỌC THƠM</v>
          </cell>
        </row>
        <row r="1437">
          <cell r="A1437" t="str">
            <v>eb1513</v>
          </cell>
          <cell r="B1437" t="str">
            <v>Siêu thị Go! Lộc Ninh</v>
          </cell>
          <cell r="C1437" t="str">
            <v>Khu phố Ninh Thịnh, xã Lộc Ninh, Tỉnh Đồng Nai, Việt Nam</v>
          </cell>
          <cell r="E1437" t="str">
            <v>BIGC;MIENNAM</v>
          </cell>
          <cell r="F1437" t="str">
            <v/>
          </cell>
          <cell r="G1437">
            <v>60</v>
          </cell>
          <cell r="H1437">
            <v>0</v>
          </cell>
          <cell r="I1437" t="str">
            <v>SG011</v>
          </cell>
          <cell r="J1437" t="str">
            <v>Trương Quang Thanh</v>
          </cell>
          <cell r="K1437" t="str">
            <v>Việt Nam</v>
          </cell>
          <cell r="L1437" t="str">
            <v>Đồng Nai</v>
          </cell>
          <cell r="M1437" t="str">
            <v>Tỉnh Miền Nam</v>
          </cell>
          <cell r="O1437" t="str">
            <v>BIGC (EB)</v>
          </cell>
          <cell r="P1437" t="str">
            <v>Công ty TNHH dịch vụ EB</v>
          </cell>
          <cell r="Q1437" t="str">
            <v>CÔNG TY TNHH MTV THƯƠNG MẠI VÀ DỊCH VỤ NGỌC THƠM</v>
          </cell>
        </row>
        <row r="1438">
          <cell r="A1438" t="str">
            <v>eb152</v>
          </cell>
          <cell r="B1438" t="str">
            <v>Siêu thị GO! Bạc Liêu</v>
          </cell>
          <cell r="C1438" t="str">
            <v>Thửa đất số 51, tờ bản đồ số 33, Đường 23/8, Phường Bạc Liêu, tỉnh Cà Mau, Việt Nam</v>
          </cell>
          <cell r="E1438" t="str">
            <v>BIGC;MIENNAM</v>
          </cell>
          <cell r="F1438" t="str">
            <v/>
          </cell>
          <cell r="G1438">
            <v>60</v>
          </cell>
          <cell r="H1438">
            <v>0</v>
          </cell>
          <cell r="I1438" t="str">
            <v>SG011</v>
          </cell>
          <cell r="J1438" t="str">
            <v>Trương Quang Thanh</v>
          </cell>
          <cell r="K1438" t="str">
            <v>Việt Nam</v>
          </cell>
          <cell r="L1438" t="str">
            <v>Cà Mau</v>
          </cell>
          <cell r="M1438" t="str">
            <v>Tỉnh Miền Nam</v>
          </cell>
          <cell r="O1438" t="str">
            <v>BIGC (EB)</v>
          </cell>
          <cell r="P1438" t="str">
            <v>Công ty TNHH dịch vụ EB</v>
          </cell>
          <cell r="Q1438" t="str">
            <v>CÔNG TY TNHH MTV THƯƠNG MẠI VÀ DỊCH VỤ NGỌC THƠM</v>
          </cell>
        </row>
        <row r="1439">
          <cell r="A1439" t="str">
            <v>eb153</v>
          </cell>
          <cell r="B1439" t="str">
            <v>Siêu thị GO! Ninh Thuận</v>
          </cell>
          <cell r="C1439" t="str">
            <v>TTTM Go! Ninh Thuận, Góc ngã tư đường Cao Bá Quát - Ngô Gia Tự, Khu phố 14, Phường Phan Rang, Tỉnh Khánh Hòa, Việt Nam</v>
          </cell>
          <cell r="E1439" t="str">
            <v>BIGC;MIENNAM</v>
          </cell>
          <cell r="F1439" t="str">
            <v/>
          </cell>
          <cell r="G1439">
            <v>60</v>
          </cell>
          <cell r="H1439">
            <v>0</v>
          </cell>
          <cell r="I1439" t="str">
            <v>SG011</v>
          </cell>
          <cell r="J1439" t="str">
            <v>Trương Quang Thanh</v>
          </cell>
          <cell r="K1439" t="str">
            <v>Việt Nam</v>
          </cell>
          <cell r="L1439" t="str">
            <v>Khánh Hòa</v>
          </cell>
          <cell r="M1439" t="str">
            <v>Tỉnh Miền Nam</v>
          </cell>
          <cell r="O1439" t="str">
            <v>BIGC (EB)</v>
          </cell>
          <cell r="P1439" t="str">
            <v>Công ty TNHH dịch vụ EB</v>
          </cell>
          <cell r="Q1439" t="str">
            <v>CÔNG TY TNHH MTV THƯƠNG MẠI VÀ DỊCH VỤ NGỌC THƠM</v>
          </cell>
        </row>
        <row r="1440">
          <cell r="A1440" t="str">
            <v>eb154</v>
          </cell>
          <cell r="B1440" t="str">
            <v>GO! HƯNG YÊN</v>
          </cell>
          <cell r="C1440" t="str">
            <v>Trung Tâm Thương Mại Go! Hưng Yên, Thửa Đất Số 113, Tờ Bản Đồ Số 49, Tô Hiệu, Phường Phố Hiến, Tỉnh Hưng Yên, Việt Nam</v>
          </cell>
          <cell r="E1440" t="str">
            <v>BIGC; MIENBAC</v>
          </cell>
          <cell r="F1440" t="str">
            <v/>
          </cell>
          <cell r="G1440">
            <v>60</v>
          </cell>
          <cell r="H1440">
            <v>0</v>
          </cell>
          <cell r="I1440" t="str">
            <v>HN001</v>
          </cell>
          <cell r="J1440" t="str">
            <v>Trần Thị Huệ</v>
          </cell>
          <cell r="K1440" t="str">
            <v>Việt Nam</v>
          </cell>
          <cell r="L1440" t="str">
            <v>Hưng Yên</v>
          </cell>
          <cell r="M1440" t="str">
            <v>Tỉnh Miền Bắc</v>
          </cell>
          <cell r="O1440" t="str">
            <v>BIGC (EB)</v>
          </cell>
          <cell r="P1440" t="str">
            <v>Công ty TNHH dịch vụ EB</v>
          </cell>
          <cell r="Q1440" t="str">
            <v>CÔNG TY TNHH MTV THƯƠNG MẠI VÀ DỊCH VỤ NGỌC THƠM</v>
          </cell>
        </row>
        <row r="1441">
          <cell r="A1441" t="str">
            <v>eb155</v>
          </cell>
          <cell r="B1441" t="str">
            <v>Go! Yên Bái</v>
          </cell>
          <cell r="C1441" t="str">
            <v>T2 CT TM Go! Yên Bái, TDS151; TBDS71 TỔ DÂN PHỐ 1&amp;11, P. Yên Bái, Tỉnh Lào Cai</v>
          </cell>
          <cell r="E1441" t="str">
            <v>BIGC; MIENBAC</v>
          </cell>
          <cell r="F1441" t="str">
            <v/>
          </cell>
          <cell r="G1441">
            <v>60</v>
          </cell>
          <cell r="H1441">
            <v>0</v>
          </cell>
          <cell r="I1441" t="str">
            <v>HN001</v>
          </cell>
          <cell r="J1441" t="str">
            <v>Trần Thị Huệ</v>
          </cell>
          <cell r="K1441" t="str">
            <v>Việt Nam</v>
          </cell>
          <cell r="L1441" t="str">
            <v>Tỉnh Lào Cai</v>
          </cell>
          <cell r="M1441" t="str">
            <v>Tỉnh Miền Bắc</v>
          </cell>
          <cell r="O1441" t="str">
            <v>BIGC (EB)</v>
          </cell>
          <cell r="P1441" t="str">
            <v>Công ty TNHH dịch vụ EB</v>
          </cell>
          <cell r="Q1441" t="str">
            <v>CÔNG TY TNHH MTV THƯƠNG MẠI VÀ DỊCH VỤ NGỌC THƠM</v>
          </cell>
        </row>
        <row r="1442">
          <cell r="A1442" t="str">
            <v>eb1600</v>
          </cell>
          <cell r="B1442" t="str">
            <v>BigC Hải Phòng</v>
          </cell>
          <cell r="C1442" t="str">
            <v>BigC Hải Phòng</v>
          </cell>
          <cell r="E1442" t="str">
            <v>BIGC; MIENBAC</v>
          </cell>
          <cell r="F1442" t="str">
            <v/>
          </cell>
          <cell r="G1442">
            <v>60</v>
          </cell>
          <cell r="H1442">
            <v>0</v>
          </cell>
          <cell r="I1442" t="str">
            <v>HN001</v>
          </cell>
          <cell r="J1442" t="str">
            <v>Trần Thị Huệ</v>
          </cell>
          <cell r="K1442" t="str">
            <v>Việt Nam</v>
          </cell>
          <cell r="L1442" t="str">
            <v>Hải Phòng</v>
          </cell>
          <cell r="M1442" t="str">
            <v>Tỉnh Miền Bắc</v>
          </cell>
          <cell r="O1442" t="str">
            <v>BIGC (EB)</v>
          </cell>
          <cell r="P1442" t="str">
            <v>Công ty TNHH dịch vụ EB</v>
          </cell>
          <cell r="Q1442" t="str">
            <v>CÔNG TY TNHH MTV THƯƠNG MẠI VÀ DỊCH VỤ NGỌC THƠM</v>
          </cell>
        </row>
        <row r="1443">
          <cell r="A1443" t="str">
            <v>eb1700</v>
          </cell>
          <cell r="B1443" t="str">
            <v>BigC Thái Bình</v>
          </cell>
          <cell r="C1443" t="str">
            <v>BigC Thái Bình</v>
          </cell>
          <cell r="E1443" t="str">
            <v>BIGC; MIENBAC</v>
          </cell>
          <cell r="F1443" t="str">
            <v/>
          </cell>
          <cell r="G1443">
            <v>60</v>
          </cell>
          <cell r="H1443">
            <v>0</v>
          </cell>
          <cell r="I1443" t="str">
            <v>HN001</v>
          </cell>
          <cell r="J1443" t="str">
            <v>Trần Thị Huệ</v>
          </cell>
          <cell r="K1443" t="str">
            <v>Việt Nam</v>
          </cell>
          <cell r="L1443" t="str">
            <v>Thái Bình</v>
          </cell>
          <cell r="M1443" t="str">
            <v>Tỉnh Miền Bắc</v>
          </cell>
          <cell r="O1443" t="str">
            <v>BIGC (EB)</v>
          </cell>
          <cell r="P1443" t="str">
            <v>Công ty TNHH dịch vụ EB</v>
          </cell>
          <cell r="Q1443" t="str">
            <v>CÔNG TY TNHH MTV THƯƠNG MẠI VÀ DỊCH VỤ NGỌC THƠM</v>
          </cell>
        </row>
        <row r="1444">
          <cell r="A1444" t="str">
            <v>eb1800</v>
          </cell>
          <cell r="B1444" t="str">
            <v>BigC Nam Định</v>
          </cell>
          <cell r="C1444" t="str">
            <v>BigC Nam Định</v>
          </cell>
          <cell r="E1444" t="str">
            <v>BIGC; MIENBAC</v>
          </cell>
          <cell r="F1444" t="str">
            <v/>
          </cell>
          <cell r="G1444">
            <v>60</v>
          </cell>
          <cell r="H1444">
            <v>0</v>
          </cell>
          <cell r="I1444" t="str">
            <v>HN001</v>
          </cell>
          <cell r="J1444" t="str">
            <v>Trần Thị Huệ</v>
          </cell>
          <cell r="K1444" t="str">
            <v>Việt Nam</v>
          </cell>
          <cell r="L1444" t="str">
            <v>Nam Định</v>
          </cell>
          <cell r="M1444" t="str">
            <v>Tỉnh Miền Bắc</v>
          </cell>
          <cell r="O1444" t="str">
            <v>BIGC (EB)</v>
          </cell>
          <cell r="P1444" t="str">
            <v>Công ty TNHH dịch vụ EB</v>
          </cell>
          <cell r="Q1444" t="str">
            <v>CÔNG TY TNHH MTV THƯƠNG MẠI VÀ DỊCH VỤ NGỌC THƠM</v>
          </cell>
        </row>
        <row r="1445">
          <cell r="A1445" t="str">
            <v>eb1900</v>
          </cell>
          <cell r="B1445" t="str">
            <v>BigC Việt Trì</v>
          </cell>
          <cell r="C1445" t="str">
            <v>BigC Việt Trì, tỉnh Phú Thọ</v>
          </cell>
          <cell r="E1445" t="str">
            <v>BIGC; MIENBAC</v>
          </cell>
          <cell r="F1445" t="str">
            <v/>
          </cell>
          <cell r="G1445">
            <v>60</v>
          </cell>
          <cell r="H1445">
            <v>0</v>
          </cell>
          <cell r="I1445" t="str">
            <v>HN001</v>
          </cell>
          <cell r="J1445" t="str">
            <v>Trần Thị Huệ</v>
          </cell>
          <cell r="K1445" t="str">
            <v>Việt Nam</v>
          </cell>
          <cell r="L1445" t="str">
            <v>Phú Thọ</v>
          </cell>
          <cell r="M1445" t="str">
            <v>Tỉnh Miền Bắc</v>
          </cell>
          <cell r="O1445" t="str">
            <v>BIGC (EB)</v>
          </cell>
          <cell r="P1445" t="str">
            <v>Công ty TNHH dịch vụ EB</v>
          </cell>
          <cell r="Q1445" t="str">
            <v>CÔNG TY TNHH MTV THƯƠNG MẠI VÀ DỊCH VỤ NGỌC THƠM</v>
          </cell>
        </row>
        <row r="1446">
          <cell r="A1446" t="str">
            <v>eb2000</v>
          </cell>
          <cell r="B1446" t="str">
            <v>BigC Thái Nguyên</v>
          </cell>
          <cell r="C1446" t="str">
            <v>BigC Thái Nguyên</v>
          </cell>
          <cell r="E1446" t="str">
            <v>BIGC; MIENBAC</v>
          </cell>
          <cell r="F1446" t="str">
            <v/>
          </cell>
          <cell r="G1446">
            <v>60</v>
          </cell>
          <cell r="H1446">
            <v>0</v>
          </cell>
          <cell r="I1446" t="str">
            <v>HN001</v>
          </cell>
          <cell r="J1446" t="str">
            <v>Trần Thị Huệ</v>
          </cell>
          <cell r="K1446" t="str">
            <v>Việt Nam</v>
          </cell>
          <cell r="L1446" t="str">
            <v>Thái Nguyên</v>
          </cell>
          <cell r="M1446" t="str">
            <v>Tỉnh Miền Bắc</v>
          </cell>
          <cell r="O1446" t="str">
            <v>BIGC (EB)</v>
          </cell>
          <cell r="P1446" t="str">
            <v>Công ty TNHH dịch vụ EB</v>
          </cell>
          <cell r="Q1446" t="str">
            <v>CÔNG TY TNHH MTV THƯƠNG MẠI VÀ DỊCH VỤ NGỌC THƠM</v>
          </cell>
        </row>
        <row r="1447">
          <cell r="A1447" t="str">
            <v>eb2400</v>
          </cell>
          <cell r="B1447" t="str">
            <v>BigC Lào Cai</v>
          </cell>
          <cell r="C1447" t="str">
            <v>BigC Lào Cai</v>
          </cell>
          <cell r="E1447" t="str">
            <v>BIGC; MIENBAC</v>
          </cell>
          <cell r="F1447" t="str">
            <v/>
          </cell>
          <cell r="G1447">
            <v>60</v>
          </cell>
          <cell r="H1447">
            <v>0</v>
          </cell>
          <cell r="I1447" t="str">
            <v>HN001</v>
          </cell>
          <cell r="J1447" t="str">
            <v>Trần Thị Huệ</v>
          </cell>
          <cell r="K1447" t="str">
            <v>Việt Nam</v>
          </cell>
          <cell r="L1447" t="str">
            <v>Lào Cai</v>
          </cell>
          <cell r="M1447" t="str">
            <v>Tỉnh Miền Bắc</v>
          </cell>
          <cell r="O1447" t="str">
            <v>BIGC (EB)</v>
          </cell>
          <cell r="P1447" t="str">
            <v>Công ty TNHH dịch vụ EB</v>
          </cell>
          <cell r="Q1447" t="str">
            <v>CÔNG TY TNHH MTV THƯƠNG MẠI VÀ DỊCH VỤ NGỌC THƠM</v>
          </cell>
        </row>
        <row r="1448">
          <cell r="A1448" t="str">
            <v>eb2901</v>
          </cell>
          <cell r="B1448" t="str">
            <v>BigC Thăng Long (104)</v>
          </cell>
          <cell r="C1448" t="str">
            <v>222 đường Trần Duy Hưng, Phường Yên Hòa, Thành phố Hà Nội, Việt Nam</v>
          </cell>
          <cell r="E1448" t="str">
            <v>MIENBAC; BIGC</v>
          </cell>
          <cell r="F1448" t="str">
            <v/>
          </cell>
          <cell r="G1448">
            <v>60</v>
          </cell>
          <cell r="H1448">
            <v>0</v>
          </cell>
          <cell r="I1448" t="str">
            <v>HN004</v>
          </cell>
          <cell r="J1448" t="str">
            <v>Hoàng Thanh Huy</v>
          </cell>
          <cell r="K1448" t="str">
            <v>Việt Nam</v>
          </cell>
          <cell r="L1448" t="str">
            <v>Hà Nội</v>
          </cell>
          <cell r="M1448" t="str">
            <v>Quận Cầu Giấy</v>
          </cell>
          <cell r="N1448" t="str">
            <v>YÊN HÒA</v>
          </cell>
          <cell r="O1448" t="str">
            <v>BIGC (EB)</v>
          </cell>
          <cell r="P1448" t="str">
            <v>Công ty TNHH dịch vụ EB</v>
          </cell>
          <cell r="Q1448" t="str">
            <v>CÔNG TY TNHH MTV THƯƠNG MẠI VÀ DỊCH VỤ NGỌC THƠM</v>
          </cell>
        </row>
        <row r="1449">
          <cell r="A1449" t="str">
            <v>eb2902</v>
          </cell>
          <cell r="B1449" t="str">
            <v>BigC Tops Market Garden</v>
          </cell>
          <cell r="C1449" t="str">
            <v>Tầng hầm thứ nhất Trung tâm thương mại The Garden, đường Mễ Trì, Phường Mỹ Đình 1, Quận Nam Từ Liêm, Thành phố Hà Nội, Việt Nam</v>
          </cell>
          <cell r="E1449" t="str">
            <v>MIENBAC; BIGC</v>
          </cell>
          <cell r="F1449" t="str">
            <v/>
          </cell>
          <cell r="G1449">
            <v>60</v>
          </cell>
          <cell r="H1449">
            <v>0</v>
          </cell>
          <cell r="I1449" t="str">
            <v>HN004</v>
          </cell>
          <cell r="J1449" t="str">
            <v>Hoàng Thanh Huy</v>
          </cell>
          <cell r="K1449" t="str">
            <v>Việt Nam</v>
          </cell>
          <cell r="L1449" t="str">
            <v>Hà Nội</v>
          </cell>
          <cell r="M1449" t="str">
            <v>Quận Nam Từ Liêm</v>
          </cell>
          <cell r="O1449" t="str">
            <v>BIGC (EB)</v>
          </cell>
          <cell r="P1449" t="str">
            <v>Công ty TNHH dịch vụ EB</v>
          </cell>
          <cell r="Q1449" t="str">
            <v>CÔNG TY TNHH MTV THƯƠNG MẠI VÀ DỊCH VỤ NGỌC THƠM</v>
          </cell>
        </row>
        <row r="1450">
          <cell r="A1450" t="str">
            <v>eb2903</v>
          </cell>
          <cell r="B1450" t="str">
            <v>Tops Market Eco Green (Nguyễn Xiển)</v>
          </cell>
          <cell r="C1450" t="str">
            <v>286 Nguyễn Xiển, Tân Triều, Thanh Trì, HN</v>
          </cell>
          <cell r="E1450" t="str">
            <v>BIGC; MIENBAC</v>
          </cell>
          <cell r="F1450" t="str">
            <v/>
          </cell>
          <cell r="G1450">
            <v>60</v>
          </cell>
          <cell r="H1450">
            <v>0</v>
          </cell>
          <cell r="I1450" t="str">
            <v>HN008</v>
          </cell>
          <cell r="J1450" t="str">
            <v>Nguyễn Minh Sơn</v>
          </cell>
          <cell r="K1450" t="str">
            <v>Việt Nam</v>
          </cell>
          <cell r="L1450" t="str">
            <v>Hà Nội</v>
          </cell>
          <cell r="M1450" t="str">
            <v>Huyện Thanh Trì</v>
          </cell>
          <cell r="O1450" t="str">
            <v>BIGC (EB)</v>
          </cell>
          <cell r="P1450" t="str">
            <v>Công ty TNHH dịch vụ EB</v>
          </cell>
          <cell r="Q1450" t="str">
            <v>CÔNG TY TNHH MTV THƯƠNG MẠI VÀ DỊCH VỤ NGỌC THƠM</v>
          </cell>
        </row>
        <row r="1451">
          <cell r="A1451" t="str">
            <v>eb2904</v>
          </cell>
          <cell r="B1451" t="str">
            <v>BigC Tops Market Lê Trọng Tấn</v>
          </cell>
          <cell r="C1451" t="str">
            <v>Tầng hầm 1, tầng hầm 2 và tầng trệt, Tòa nhà Artemis, Số 3 đường Lê Trọng Tấn, Phường Phương Liệt, Thành phố Hà Nội, Việt Nam</v>
          </cell>
          <cell r="E1451" t="str">
            <v>MIENBAC; BIGC</v>
          </cell>
          <cell r="F1451" t="str">
            <v/>
          </cell>
          <cell r="G1451">
            <v>60</v>
          </cell>
          <cell r="H1451">
            <v>0</v>
          </cell>
          <cell r="I1451" t="str">
            <v>HN008</v>
          </cell>
          <cell r="J1451" t="str">
            <v>Nguyễn Minh Sơn</v>
          </cell>
          <cell r="K1451" t="str">
            <v>Việt Nam</v>
          </cell>
          <cell r="L1451" t="str">
            <v>Hà Nội</v>
          </cell>
          <cell r="M1451" t="str">
            <v>Quận Thanh Xuân</v>
          </cell>
          <cell r="N1451" t="str">
            <v>PHƯƠNG LIỆT</v>
          </cell>
          <cell r="O1451" t="str">
            <v>BIGC (EB)</v>
          </cell>
          <cell r="P1451" t="str">
            <v>Công ty TNHH dịch vụ EB</v>
          </cell>
          <cell r="Q1451" t="str">
            <v>CÔNG TY TNHH MTV THƯƠNG MẠI VÀ DỊCH VỤ NGỌC THƠM</v>
          </cell>
        </row>
        <row r="1452">
          <cell r="A1452" t="str">
            <v>eb2905</v>
          </cell>
          <cell r="B1452" t="str">
            <v>TOPS MARKET HỒ GƯƠM (132)</v>
          </cell>
          <cell r="C1452" t="str">
            <v>Tầng 1 và tầng 2, Trung tâm thương mại, văn phòng và nhà ở cao cấp Hồ Gươm Plaza, KĐT mới Mỗ Lao, P.Mộ Lao, Q.Hà Đông, HN</v>
          </cell>
          <cell r="E1452" t="str">
            <v>MIENBAC; BIGC</v>
          </cell>
          <cell r="F1452" t="str">
            <v/>
          </cell>
          <cell r="G1452">
            <v>60</v>
          </cell>
          <cell r="H1452">
            <v>0</v>
          </cell>
          <cell r="I1452" t="str">
            <v>HN004</v>
          </cell>
          <cell r="J1452" t="str">
            <v>Hoàng Thanh Huy</v>
          </cell>
          <cell r="K1452" t="str">
            <v>Việt Nam</v>
          </cell>
          <cell r="L1452" t="str">
            <v>Hà Nội</v>
          </cell>
          <cell r="M1452" t="str">
            <v>Quận Hà Đông</v>
          </cell>
          <cell r="O1452" t="str">
            <v>BIGC (EB)</v>
          </cell>
          <cell r="P1452" t="str">
            <v>Công ty TNHH dịch vụ EB</v>
          </cell>
          <cell r="Q1452" t="str">
            <v>CÔNG TY TNHH MTV THƯƠNG MẠI VÀ DỊCH VỤ NGỌC THƠM</v>
          </cell>
        </row>
        <row r="1453">
          <cell r="A1453" t="str">
            <v>eb2906</v>
          </cell>
          <cell r="B1453" t="str">
            <v>GO! Long Biên</v>
          </cell>
          <cell r="C1453" t="str">
            <v>Tầng Hầm TTTM Savico Megamall, 7-9 Nguyễn Văn Linh, Việt Hưng, Long Biên, Hà Nội</v>
          </cell>
          <cell r="E1453" t="str">
            <v>BIGC; MIENBAC</v>
          </cell>
          <cell r="F1453" t="str">
            <v/>
          </cell>
          <cell r="G1453">
            <v>60</v>
          </cell>
          <cell r="H1453">
            <v>0</v>
          </cell>
          <cell r="I1453" t="str">
            <v>HN006</v>
          </cell>
          <cell r="J1453" t="str">
            <v>Phan Trọng Cường</v>
          </cell>
          <cell r="K1453" t="str">
            <v>Việt Nam</v>
          </cell>
          <cell r="L1453" t="str">
            <v>Hà Nội</v>
          </cell>
          <cell r="M1453" t="str">
            <v>Quận Long Biên</v>
          </cell>
          <cell r="O1453" t="str">
            <v>BIGC (EB)</v>
          </cell>
          <cell r="P1453" t="str">
            <v>Công ty TNHH dịch vụ EB</v>
          </cell>
          <cell r="Q1453" t="str">
            <v>CÔNG TY TNHH MTV THƯƠNG MẠI VÀ DỊCH VỤ NGỌC THƠM</v>
          </cell>
        </row>
        <row r="1454">
          <cell r="A1454" t="str">
            <v>eb2907</v>
          </cell>
          <cell r="B1454" t="str">
            <v>BigC Mê Linh</v>
          </cell>
          <cell r="C1454" t="str">
            <v>Tầng 1, Trung tâm thương mại VLXD và trang thiết bị nội thất Mêlinh Plaza, Km8, đường cao tốc Thăng Long - Nội Bài (đường Võ Văn Kiệt), xã Quang Minh, Thành phố Hà Nội, Việt Nam</v>
          </cell>
          <cell r="E1454" t="str">
            <v>BIGC; MIENBAC</v>
          </cell>
          <cell r="F1454" t="str">
            <v/>
          </cell>
          <cell r="G1454">
            <v>60</v>
          </cell>
          <cell r="H1454">
            <v>0</v>
          </cell>
          <cell r="I1454" t="str">
            <v>HN006</v>
          </cell>
          <cell r="J1454" t="str">
            <v>Phan Trọng Cường</v>
          </cell>
          <cell r="K1454" t="str">
            <v>Việt Nam</v>
          </cell>
          <cell r="L1454" t="str">
            <v>Hà Nội</v>
          </cell>
          <cell r="M1454" t="str">
            <v>Huyện Mê Linh</v>
          </cell>
          <cell r="N1454" t="str">
            <v>QUANG MINH</v>
          </cell>
          <cell r="O1454" t="str">
            <v>BIGC (EB)</v>
          </cell>
          <cell r="P1454" t="str">
            <v>Công ty TNHH dịch vụ EB</v>
          </cell>
          <cell r="Q1454" t="str">
            <v>CÔNG TY TNHH MTV THƯƠNG MẠI VÀ DỊCH VỤ NGỌC THƠM</v>
          </cell>
        </row>
        <row r="1455">
          <cell r="A1455" t="str">
            <v>eb3400</v>
          </cell>
          <cell r="B1455" t="str">
            <v>BigC Hải Dương</v>
          </cell>
          <cell r="C1455" t="str">
            <v>BigC Hải Dương</v>
          </cell>
          <cell r="E1455" t="str">
            <v>BIGC; MIENBAC</v>
          </cell>
          <cell r="F1455" t="str">
            <v/>
          </cell>
          <cell r="G1455">
            <v>60</v>
          </cell>
          <cell r="H1455">
            <v>0</v>
          </cell>
          <cell r="I1455" t="str">
            <v>HN001</v>
          </cell>
          <cell r="J1455" t="str">
            <v>Trần Thị Huệ</v>
          </cell>
          <cell r="K1455" t="str">
            <v>Việt Nam</v>
          </cell>
          <cell r="L1455" t="str">
            <v>Hải Dương</v>
          </cell>
          <cell r="M1455" t="str">
            <v>Tỉnh Miền Bắc</v>
          </cell>
          <cell r="O1455" t="str">
            <v>BIGC (EB)</v>
          </cell>
          <cell r="P1455" t="str">
            <v>Công ty TNHH dịch vụ EB</v>
          </cell>
          <cell r="Q1455" t="str">
            <v>CÔNG TY TNHH MTV THƯƠNG MẠI VÀ DỊCH VỤ NGỌC THƠM</v>
          </cell>
        </row>
        <row r="1456">
          <cell r="A1456" t="str">
            <v>eb3500</v>
          </cell>
          <cell r="B1456" t="str">
            <v>BigC Ninh Bình</v>
          </cell>
          <cell r="C1456" t="str">
            <v>BigC Ninh Bình</v>
          </cell>
          <cell r="E1456" t="str">
            <v>BIGC; MIENBAC</v>
          </cell>
          <cell r="F1456" t="str">
            <v/>
          </cell>
          <cell r="G1456">
            <v>60</v>
          </cell>
          <cell r="H1456">
            <v>0</v>
          </cell>
          <cell r="I1456" t="str">
            <v>HN001</v>
          </cell>
          <cell r="J1456" t="str">
            <v>Trần Thị Huệ</v>
          </cell>
          <cell r="K1456" t="str">
            <v>Việt Nam</v>
          </cell>
          <cell r="L1456" t="str">
            <v>Ninh Bình</v>
          </cell>
          <cell r="M1456" t="str">
            <v>Tỉnh Miền Bắc</v>
          </cell>
          <cell r="O1456" t="str">
            <v>BIGC (EB)</v>
          </cell>
          <cell r="P1456" t="str">
            <v>Công ty TNHH dịch vụ EB</v>
          </cell>
          <cell r="Q1456" t="str">
            <v>CÔNG TY TNHH MTV THƯƠNG MẠI VÀ DỊCH VỤ NGỌC THƠM</v>
          </cell>
        </row>
        <row r="1457">
          <cell r="A1457" t="str">
            <v>eb3700</v>
          </cell>
          <cell r="B1457" t="str">
            <v>BigC Vinh</v>
          </cell>
          <cell r="C1457" t="str">
            <v>BigC Vinh</v>
          </cell>
          <cell r="E1457" t="str">
            <v>BIGC; MIENBAC</v>
          </cell>
          <cell r="F1457" t="str">
            <v/>
          </cell>
          <cell r="G1457">
            <v>60</v>
          </cell>
          <cell r="H1457">
            <v>0</v>
          </cell>
          <cell r="I1457" t="str">
            <v>HN001</v>
          </cell>
          <cell r="J1457" t="str">
            <v>Trần Thị Huệ</v>
          </cell>
          <cell r="K1457" t="str">
            <v>Việt Nam</v>
          </cell>
          <cell r="L1457" t="str">
            <v>Nghệ An</v>
          </cell>
          <cell r="M1457" t="str">
            <v>Tỉnh Miền Bắc</v>
          </cell>
          <cell r="O1457" t="str">
            <v>BIGC (EB)</v>
          </cell>
          <cell r="P1457" t="str">
            <v>Công ty TNHH dịch vụ EB</v>
          </cell>
          <cell r="Q1457" t="str">
            <v>CÔNG TY TNHH MTV THƯƠNG MẠI VÀ DỊCH VỤ NGỌC THƠM</v>
          </cell>
        </row>
        <row r="1458">
          <cell r="A1458" t="str">
            <v>eb4300</v>
          </cell>
          <cell r="B1458" t="str">
            <v>GO! ĐÀ NẴNG</v>
          </cell>
          <cell r="C1458" t="str">
            <v>Tầng hầm, Tầng 1, Tầng 2, Tầng 3, Tầng 4 và Tầng lửng, Khu thương mại Vĩnh Trung, Số 255-257 Hùng Vương, Phường Thanh Khê, Thành phố Đà Nẵng, Việt Nam</v>
          </cell>
          <cell r="E1458" t="str">
            <v>BIGC;MIENNAM</v>
          </cell>
          <cell r="F1458" t="str">
            <v/>
          </cell>
          <cell r="G1458">
            <v>60</v>
          </cell>
          <cell r="H1458">
            <v>0</v>
          </cell>
          <cell r="I1458" t="str">
            <v>SG011</v>
          </cell>
          <cell r="J1458" t="str">
            <v>Trương Quang Thanh</v>
          </cell>
          <cell r="K1458" t="str">
            <v>Việt Nam</v>
          </cell>
          <cell r="L1458" t="str">
            <v>Đà Nẵng</v>
          </cell>
          <cell r="M1458" t="str">
            <v>Tỉnh Miền Nam</v>
          </cell>
          <cell r="O1458" t="str">
            <v>BIGC (EB)</v>
          </cell>
          <cell r="P1458" t="str">
            <v>Công ty TNHH dịch vụ EB</v>
          </cell>
          <cell r="Q1458" t="str">
            <v>CÔNG TY TNHH MTV THƯƠNG MẠI VÀ DỊCH VỤ NGỌC THƠM</v>
          </cell>
        </row>
        <row r="1459">
          <cell r="A1459" t="str">
            <v>eb4700</v>
          </cell>
          <cell r="B1459" t="str">
            <v>BigC Buôn Ma Thuột</v>
          </cell>
          <cell r="C1459" t="str">
            <v>Trung tâm thương mại Buôn Ma Thuột, Góc đường Nguyễn Thị Định và vành đai phía tây, Phường Thành Nhất, tỉnh Đắk Lắk, Việt nam</v>
          </cell>
          <cell r="E1459" t="str">
            <v>BIGC;MIENNAM</v>
          </cell>
          <cell r="F1459" t="str">
            <v/>
          </cell>
          <cell r="G1459">
            <v>60</v>
          </cell>
          <cell r="H1459">
            <v>0</v>
          </cell>
          <cell r="I1459" t="str">
            <v>SG011</v>
          </cell>
          <cell r="J1459" t="str">
            <v>Trương Quang Thanh</v>
          </cell>
          <cell r="K1459" t="str">
            <v>Việt Nam</v>
          </cell>
          <cell r="L1459" t="str">
            <v>Đắk Lắk</v>
          </cell>
          <cell r="M1459" t="str">
            <v>Tỉnh Miền Nam</v>
          </cell>
          <cell r="O1459" t="str">
            <v>BIGC (EB)</v>
          </cell>
          <cell r="P1459" t="str">
            <v>Công ty TNHH dịch vụ EB</v>
          </cell>
          <cell r="Q1459" t="str">
            <v>CÔNG TY TNHH MTV THƯƠNG MẠI VÀ DỊCH VỤ NGỌC THƠM</v>
          </cell>
        </row>
        <row r="1460">
          <cell r="A1460" t="str">
            <v>eb4900</v>
          </cell>
          <cell r="B1460" t="str">
            <v>GO! ĐÀ LẠT</v>
          </cell>
          <cell r="C1460" t="str">
            <v>GO! ĐÀ LẠT, Quảng trường Lâm Viên, Góc đường Hồ Tùng Mậu và Trần Quốc Toản, Phường Xuân Hương - Đà Lạt, Tỉnh Lâm Đồng, Việt Nam</v>
          </cell>
          <cell r="E1460" t="str">
            <v>BIGC;MIENNAM</v>
          </cell>
          <cell r="F1460" t="str">
            <v/>
          </cell>
          <cell r="G1460">
            <v>60</v>
          </cell>
          <cell r="H1460">
            <v>0</v>
          </cell>
          <cell r="I1460" t="str">
            <v>SG011</v>
          </cell>
          <cell r="J1460" t="str">
            <v>Trương Quang Thanh</v>
          </cell>
          <cell r="K1460" t="str">
            <v>Việt Nam</v>
          </cell>
          <cell r="L1460" t="str">
            <v>Lâm Đồng</v>
          </cell>
          <cell r="M1460" t="str">
            <v>Tỉnh Miền Nam</v>
          </cell>
          <cell r="O1460" t="str">
            <v>BIGC (EB)</v>
          </cell>
          <cell r="P1460" t="str">
            <v>Công ty TNHH dịch vụ EB</v>
          </cell>
          <cell r="Q1460" t="str">
            <v>CÔNG TY TNHH MTV THƯƠNG MẠI VÀ DỊCH VỤ NGỌC THƠM</v>
          </cell>
        </row>
        <row r="1461">
          <cell r="A1461" t="str">
            <v>eb5201</v>
          </cell>
          <cell r="B1461" t="str">
            <v>BigC Tops Market An Phú</v>
          </cell>
          <cell r="C1461" t="str">
            <v>Tops Market An Phú, Q2, HCM</v>
          </cell>
          <cell r="E1461" t="str">
            <v>BIGC; MIENNAM</v>
          </cell>
          <cell r="F1461" t="str">
            <v/>
          </cell>
          <cell r="G1461">
            <v>60</v>
          </cell>
          <cell r="H1461">
            <v>0</v>
          </cell>
          <cell r="I1461" t="str">
            <v>SG009</v>
          </cell>
          <cell r="J1461" t="str">
            <v>Hứa Thị Ngọc Thơ</v>
          </cell>
          <cell r="K1461" t="str">
            <v>Việt Nam</v>
          </cell>
          <cell r="L1461" t="str">
            <v>Hồ Chí Minh</v>
          </cell>
          <cell r="M1461" t="str">
            <v>Quận 2</v>
          </cell>
          <cell r="N1461" t="str">
            <v>Phường An Phú</v>
          </cell>
          <cell r="O1461" t="str">
            <v>BIGC (EB)</v>
          </cell>
          <cell r="P1461" t="str">
            <v>Công ty TNHH dịch vụ EB</v>
          </cell>
          <cell r="Q1461" t="str">
            <v>CÔNG TY TNHH MTV THƯƠNG MẠI VÀ DỊCH VỤ NGỌC THƠM</v>
          </cell>
        </row>
        <row r="1462">
          <cell r="A1462" t="str">
            <v>eb5202</v>
          </cell>
          <cell r="B1462" t="str">
            <v>BigC Trường Chinh</v>
          </cell>
          <cell r="C1462" t="str">
            <v>Số 1/1, Đường Trường Chinh, Phường Tây Thạnh, Thành phố Hồ Chí Minh, Việt Nam</v>
          </cell>
          <cell r="E1462" t="str">
            <v>BIGC; MIENNAM</v>
          </cell>
          <cell r="F1462" t="str">
            <v/>
          </cell>
          <cell r="G1462">
            <v>60</v>
          </cell>
          <cell r="H1462">
            <v>0</v>
          </cell>
          <cell r="I1462" t="str">
            <v>SG027</v>
          </cell>
          <cell r="J1462" t="str">
            <v>Trần Hạo Nhị</v>
          </cell>
          <cell r="K1462" t="str">
            <v>Việt Nam</v>
          </cell>
          <cell r="L1462" t="str">
            <v>Hồ Chí Minh</v>
          </cell>
          <cell r="M1462" t="str">
            <v>Quận Tân Phú</v>
          </cell>
          <cell r="O1462" t="str">
            <v>BIGC (EB)</v>
          </cell>
          <cell r="P1462" t="str">
            <v>Công ty TNHH dịch vụ EB</v>
          </cell>
          <cell r="Q1462" t="str">
            <v>CÔNG TY TNHH MTV THƯƠNG MẠI VÀ DỊCH VỤ NGỌC THƠM</v>
          </cell>
        </row>
        <row r="1463">
          <cell r="A1463" t="str">
            <v>eb5203</v>
          </cell>
          <cell r="B1463" t="str">
            <v>BigC Gò Vấp</v>
          </cell>
          <cell r="C1463" t="str">
            <v>792 Nguyễn Kiệm, Phường Hạnh Thông, TP. Hồ Chí Minh, Việt Nam</v>
          </cell>
          <cell r="E1463" t="str">
            <v>BIGC; MIENNAM</v>
          </cell>
          <cell r="F1463" t="str">
            <v/>
          </cell>
          <cell r="G1463">
            <v>60</v>
          </cell>
          <cell r="H1463">
            <v>0</v>
          </cell>
          <cell r="I1463" t="str">
            <v>SG023</v>
          </cell>
          <cell r="J1463" t="str">
            <v>Nguyễn Quốc Thái</v>
          </cell>
          <cell r="K1463" t="str">
            <v>Việt Nam</v>
          </cell>
          <cell r="L1463" t="str">
            <v>Hồ Chí Minh</v>
          </cell>
          <cell r="M1463" t="str">
            <v>Quận Gò Vấp</v>
          </cell>
          <cell r="O1463" t="str">
            <v>BIGC (EB)</v>
          </cell>
          <cell r="P1463" t="str">
            <v>Công ty TNHH dịch vụ EB</v>
          </cell>
          <cell r="Q1463" t="str">
            <v>CÔNG TY TNHH MTV THƯƠNG MẠI VÀ DỊCH VỤ NGỌC THƠM</v>
          </cell>
        </row>
        <row r="1464">
          <cell r="A1464" t="str">
            <v>eb5204</v>
          </cell>
          <cell r="B1464" t="str">
            <v>BigC Siêu thị GO! Phú Thạnh</v>
          </cell>
          <cell r="C1464" t="str">
            <v>Số 53, Đường Nguyễn Sơn, Phường Phú Thạnh, Thành phố Hồ Chí Minh, Việt Nam</v>
          </cell>
          <cell r="E1464" t="str">
            <v>BIGC; MIENNAM</v>
          </cell>
          <cell r="F1464" t="str">
            <v/>
          </cell>
          <cell r="G1464">
            <v>60</v>
          </cell>
          <cell r="H1464">
            <v>0</v>
          </cell>
          <cell r="I1464" t="str">
            <v>SG027</v>
          </cell>
          <cell r="J1464" t="str">
            <v>Trần Hạo Nhị</v>
          </cell>
          <cell r="K1464" t="str">
            <v>Việt Nam</v>
          </cell>
          <cell r="L1464" t="str">
            <v>Hồ Chí Minh</v>
          </cell>
          <cell r="M1464" t="str">
            <v>Quận Tân Phú</v>
          </cell>
          <cell r="O1464" t="str">
            <v>BIGC (EB)</v>
          </cell>
          <cell r="P1464" t="str">
            <v>Công ty TNHH dịch vụ EB</v>
          </cell>
          <cell r="Q1464" t="str">
            <v>CÔNG TY TNHH MTV THƯƠNG MẠI VÀ DỊCH VỤ NGỌC THƠM</v>
          </cell>
        </row>
        <row r="1465">
          <cell r="A1465" t="str">
            <v>eb5205</v>
          </cell>
          <cell r="B1465" t="str">
            <v>BigC Miền Đông</v>
          </cell>
          <cell r="C1465" t="str">
            <v>Số 268, Đường Tô Hiến Thành, Phường Hòa Hưng, Thành phố Hồ Chí Minh, Việt Nam</v>
          </cell>
          <cell r="E1465" t="str">
            <v>BIGC; MIENNAM</v>
          </cell>
          <cell r="F1465" t="str">
            <v/>
          </cell>
          <cell r="G1465">
            <v>60</v>
          </cell>
          <cell r="H1465">
            <v>0</v>
          </cell>
          <cell r="I1465" t="str">
            <v>SG009</v>
          </cell>
          <cell r="J1465" t="str">
            <v>Hứa Thị Ngọc Thơ</v>
          </cell>
          <cell r="K1465" t="str">
            <v>Việt Nam</v>
          </cell>
          <cell r="L1465" t="str">
            <v>Hồ Chí Minh</v>
          </cell>
          <cell r="M1465" t="str">
            <v>Quận 10</v>
          </cell>
          <cell r="O1465" t="str">
            <v>BIGC (EB)</v>
          </cell>
          <cell r="P1465" t="str">
            <v>Công ty TNHH dịch vụ EB</v>
          </cell>
          <cell r="Q1465" t="str">
            <v>CÔNG TY TNHH MTV THƯƠNG MẠI VÀ DỊCH VỤ NGỌC THƠM</v>
          </cell>
        </row>
        <row r="1466">
          <cell r="A1466" t="str">
            <v>eb5206</v>
          </cell>
          <cell r="B1466" t="str">
            <v>BigC Siêu thị GO! An Lạc</v>
          </cell>
          <cell r="C1466" t="str">
            <v>Số 1231, khu phố 5, Đường QL1A, Phường An Lạc, Thành phố Hồ Chí Minh, Việt Nam</v>
          </cell>
          <cell r="E1466" t="str">
            <v>BIGC; MIENNAM</v>
          </cell>
          <cell r="F1466" t="str">
            <v/>
          </cell>
          <cell r="G1466">
            <v>60</v>
          </cell>
          <cell r="H1466">
            <v>0</v>
          </cell>
          <cell r="I1466" t="str">
            <v>SG023</v>
          </cell>
          <cell r="J1466" t="str">
            <v>Nguyễn Quốc Thái</v>
          </cell>
          <cell r="K1466" t="str">
            <v>Việt Nam</v>
          </cell>
          <cell r="L1466" t="str">
            <v>Hồ Chí Minh</v>
          </cell>
          <cell r="M1466" t="str">
            <v>Quận Bình Tân</v>
          </cell>
          <cell r="O1466" t="str">
            <v>BIGC (EB)</v>
          </cell>
          <cell r="P1466" t="str">
            <v>Công ty TNHH dịch vụ EB</v>
          </cell>
          <cell r="Q1466" t="str">
            <v>CÔNG TY TNHH MTV THƯƠNG MẠI VÀ DỊCH VỤ NGỌC THƠM</v>
          </cell>
        </row>
        <row r="1467">
          <cell r="A1467" t="str">
            <v>eb5207</v>
          </cell>
          <cell r="B1467" t="str">
            <v>BigC Siêu Thị GO! Nguyễn Thị Thập</v>
          </cell>
          <cell r="C1467" t="str">
            <v>Tầng trệt, tầng 1 và tầng 2, Lô A, Khu Dân Cư Cityland, số 99, Đường Nguyễn Thị Thập, Phường Tân Mỹ, Thành phố Hồ Chí Minh, Việt Nam</v>
          </cell>
          <cell r="E1467" t="str">
            <v>BIGC; MIENNAM</v>
          </cell>
          <cell r="F1467" t="str">
            <v/>
          </cell>
          <cell r="G1467">
            <v>60</v>
          </cell>
          <cell r="H1467">
            <v>0</v>
          </cell>
          <cell r="I1467" t="str">
            <v>SG009</v>
          </cell>
          <cell r="J1467" t="str">
            <v>Hứa Thị Ngọc Thơ</v>
          </cell>
          <cell r="K1467" t="str">
            <v>Việt Nam</v>
          </cell>
          <cell r="L1467" t="str">
            <v>Hồ Chí Minh</v>
          </cell>
          <cell r="M1467" t="str">
            <v>Quận 7</v>
          </cell>
          <cell r="O1467" t="str">
            <v>BIGC (EB)</v>
          </cell>
          <cell r="P1467" t="str">
            <v>Công ty TNHH dịch vụ EB</v>
          </cell>
          <cell r="Q1467" t="str">
            <v>CÔNG TY TNHH MTV THƯƠNG MẠI VÀ DỊCH VỤ NGỌC THƠM</v>
          </cell>
        </row>
        <row r="1468">
          <cell r="A1468" t="str">
            <v>eb5208</v>
          </cell>
          <cell r="B1468" t="str">
            <v>BigC Tops Market Âu Cơ</v>
          </cell>
          <cell r="C1468" t="str">
            <v>685 Đ. Âu Cơ, Tân Thành, Tân Phú, HCM</v>
          </cell>
          <cell r="E1468" t="str">
            <v>BIGC; MIENNAM</v>
          </cell>
          <cell r="F1468" t="str">
            <v/>
          </cell>
          <cell r="G1468">
            <v>60</v>
          </cell>
          <cell r="H1468">
            <v>0</v>
          </cell>
          <cell r="I1468" t="str">
            <v>SG027</v>
          </cell>
          <cell r="J1468" t="str">
            <v>Trần Hạo Nhị</v>
          </cell>
          <cell r="K1468" t="str">
            <v>Việt Nam</v>
          </cell>
          <cell r="L1468" t="str">
            <v>Hồ Chí Minh</v>
          </cell>
          <cell r="M1468" t="str">
            <v>Quận Tân Phú</v>
          </cell>
          <cell r="O1468" t="str">
            <v>BIGC (EB)</v>
          </cell>
          <cell r="P1468" t="str">
            <v>Công ty TNHH dịch vụ EB</v>
          </cell>
          <cell r="Q1468" t="str">
            <v>CÔNG TY TNHH MTV THƯƠNG MẠI VÀ DỊCH VỤ NGỌC THƠM</v>
          </cell>
        </row>
        <row r="1469">
          <cell r="A1469" t="str">
            <v>eb5209</v>
          </cell>
          <cell r="B1469" t="str">
            <v>BigC Tops Market Thảo Điền</v>
          </cell>
          <cell r="C1469" t="str">
            <v>Tầng hầm lửng, Tòa nhà Thảo Điền Pearl, số 12, đường Quốc Hương, Phường An Khánh, Thành phố Hồ Chí Minh, Việt Nam</v>
          </cell>
          <cell r="E1469" t="str">
            <v>BIGC; MIENNAM</v>
          </cell>
          <cell r="F1469" t="str">
            <v/>
          </cell>
          <cell r="G1469">
            <v>60</v>
          </cell>
          <cell r="H1469">
            <v>0</v>
          </cell>
          <cell r="I1469" t="str">
            <v>SG009</v>
          </cell>
          <cell r="J1469" t="str">
            <v>Hứa Thị Ngọc Thơ</v>
          </cell>
          <cell r="K1469" t="str">
            <v>Việt Nam</v>
          </cell>
          <cell r="L1469" t="str">
            <v>Hồ Chí Minh</v>
          </cell>
          <cell r="M1469" t="str">
            <v>Quận 2</v>
          </cell>
          <cell r="O1469" t="str">
            <v>BIGC (EB)</v>
          </cell>
          <cell r="P1469" t="str">
            <v>Công ty TNHH dịch vụ EB</v>
          </cell>
          <cell r="Q1469" t="str">
            <v>CÔNG TY TNHH MTV THƯƠNG MẠI VÀ DỊCH VỤ NGỌC THƠM</v>
          </cell>
        </row>
        <row r="1470">
          <cell r="A1470" t="str">
            <v>eb5210</v>
          </cell>
          <cell r="B1470" t="str">
            <v>BigC Tops Market Moonlight Thủ Đức</v>
          </cell>
          <cell r="C1470" t="str">
            <v>Tầng 1, tòa nhà Moonlight Residences, số 102, đường Đặng Văn Bi, Phường Thủ Đức, Thành phố Hồ Chí Minh</v>
          </cell>
          <cell r="E1470" t="str">
            <v>BIGC; MIENNAM</v>
          </cell>
          <cell r="F1470" t="str">
            <v/>
          </cell>
          <cell r="G1470">
            <v>60</v>
          </cell>
          <cell r="H1470">
            <v>0</v>
          </cell>
          <cell r="I1470" t="str">
            <v>SG026</v>
          </cell>
          <cell r="J1470" t="str">
            <v>Nguyễn Văn Vinh</v>
          </cell>
          <cell r="K1470" t="str">
            <v>Việt Nam</v>
          </cell>
          <cell r="L1470" t="str">
            <v>Hồ Chí Minh</v>
          </cell>
          <cell r="M1470" t="str">
            <v>Quận Thủ Đức</v>
          </cell>
          <cell r="O1470" t="str">
            <v>BIGC (EB)</v>
          </cell>
          <cell r="P1470" t="str">
            <v>Công ty TNHH dịch vụ EB</v>
          </cell>
          <cell r="Q1470" t="str">
            <v>CÔNG TY TNHH MTV THƯƠNG MẠI VÀ DỊCH VỤ NGỌC THƠM</v>
          </cell>
        </row>
        <row r="1471">
          <cell r="A1471" t="str">
            <v>eb6000</v>
          </cell>
          <cell r="B1471" t="str">
            <v>GO! ĐỒNG NAI</v>
          </cell>
          <cell r="C1471" t="str">
            <v>Số 833, xa lộ Hà Nội, Phường Long Hưng, Tỉnh Đồng Nai, Việt Nam</v>
          </cell>
          <cell r="E1471" t="str">
            <v>BIGC;MIENNAM</v>
          </cell>
          <cell r="F1471" t="str">
            <v/>
          </cell>
          <cell r="G1471">
            <v>60</v>
          </cell>
          <cell r="H1471">
            <v>0</v>
          </cell>
          <cell r="I1471" t="str">
            <v>SG011</v>
          </cell>
          <cell r="J1471" t="str">
            <v>Trương Quang Thanh</v>
          </cell>
          <cell r="K1471" t="str">
            <v>Việt Nam</v>
          </cell>
          <cell r="L1471" t="str">
            <v>Đồng Nai</v>
          </cell>
          <cell r="M1471" t="str">
            <v>Tỉnh Miền Nam</v>
          </cell>
          <cell r="O1471" t="str">
            <v>BIGC (EB)</v>
          </cell>
          <cell r="P1471" t="str">
            <v>Công ty TNHH dịch vụ EB</v>
          </cell>
          <cell r="Q1471" t="str">
            <v>CÔNG TY TNHH MTV THƯƠNG MẠI VÀ DỊCH VỤ NGỌC THƠM</v>
          </cell>
        </row>
        <row r="1472">
          <cell r="A1472" t="str">
            <v>eb6001</v>
          </cell>
          <cell r="B1472" t="str">
            <v>BigC Tân Hiệp</v>
          </cell>
          <cell r="C1472" t="str">
            <v>Tầng 1 và 2 Trung tâm thương mại EB Tân Hiệp, số 1135, Nguyễn Ái Quốc, KP2, Phường Tam Hiệp, Tỉnh Đồng Nai, Việt Nam</v>
          </cell>
          <cell r="E1472" t="str">
            <v>BIGC;MIENNAM</v>
          </cell>
          <cell r="F1472" t="str">
            <v/>
          </cell>
          <cell r="G1472">
            <v>60</v>
          </cell>
          <cell r="H1472">
            <v>0</v>
          </cell>
          <cell r="I1472" t="str">
            <v>SG011</v>
          </cell>
          <cell r="J1472" t="str">
            <v>Trương Quang Thanh</v>
          </cell>
          <cell r="K1472" t="str">
            <v>Việt Nam</v>
          </cell>
          <cell r="L1472" t="str">
            <v>Đồng Nai</v>
          </cell>
          <cell r="M1472" t="str">
            <v>Tỉnh Miền Nam</v>
          </cell>
          <cell r="O1472" t="str">
            <v>BIGC (EB)</v>
          </cell>
          <cell r="P1472" t="str">
            <v>Công ty TNHH dịch vụ EB</v>
          </cell>
          <cell r="Q1472" t="str">
            <v>CÔNG TY TNHH MTV THƯƠNG MẠI VÀ DỊCH VỤ NGỌC THƠM</v>
          </cell>
        </row>
        <row r="1473">
          <cell r="A1473" t="str">
            <v>eb6100</v>
          </cell>
          <cell r="B1473" t="str">
            <v>GO! Bình Dương</v>
          </cell>
          <cell r="C1473" t="str">
            <v>Giao Hàng Tại GO! Bình Dương</v>
          </cell>
          <cell r="E1473" t="str">
            <v>BIGC;MIENNAM</v>
          </cell>
          <cell r="F1473" t="str">
            <v/>
          </cell>
          <cell r="G1473">
            <v>60</v>
          </cell>
          <cell r="H1473">
            <v>0</v>
          </cell>
          <cell r="I1473" t="str">
            <v>SG011</v>
          </cell>
          <cell r="J1473" t="str">
            <v>Trương Quang Thanh</v>
          </cell>
          <cell r="K1473" t="str">
            <v>Việt Nam</v>
          </cell>
          <cell r="L1473" t="str">
            <v>Bình Dương</v>
          </cell>
          <cell r="M1473" t="str">
            <v>Tỉnh Miền Nam</v>
          </cell>
          <cell r="O1473" t="str">
            <v>BIGC (EB)</v>
          </cell>
          <cell r="P1473" t="str">
            <v>Công ty TNHH dịch vụ EB</v>
          </cell>
          <cell r="Q1473" t="str">
            <v>CÔNG TY TNHH MTV THƯƠNG MẠI VÀ DỊCH VỤ NGỌC THƠM</v>
          </cell>
        </row>
        <row r="1474">
          <cell r="A1474" t="str">
            <v>eb6101</v>
          </cell>
          <cell r="B1474" t="str">
            <v>BigC Dĩ An</v>
          </cell>
          <cell r="C1474" t="str">
            <v>Số TM8, đường GS1, KĐT thương mại dịch vụ Quảng Trường Xanh, Phường Đông Hòa, Thành phố Hồ Chí Minh, Việt Nam</v>
          </cell>
          <cell r="E1474" t="str">
            <v>BIGC;MIENNAM</v>
          </cell>
          <cell r="F1474" t="str">
            <v/>
          </cell>
          <cell r="G1474">
            <v>60</v>
          </cell>
          <cell r="H1474">
            <v>0</v>
          </cell>
          <cell r="I1474" t="str">
            <v>SG011</v>
          </cell>
          <cell r="J1474" t="str">
            <v>Trương Quang Thanh</v>
          </cell>
          <cell r="K1474" t="str">
            <v>Việt Nam</v>
          </cell>
          <cell r="L1474" t="str">
            <v>Bình Dương</v>
          </cell>
          <cell r="M1474" t="str">
            <v>Tỉnh Miền Nam</v>
          </cell>
          <cell r="O1474" t="str">
            <v>BIGC (EB)</v>
          </cell>
          <cell r="P1474" t="str">
            <v>Công ty TNHH dịch vụ EB</v>
          </cell>
          <cell r="Q1474" t="str">
            <v>CÔNG TY TNHH MTV THƯƠNG MẠI VÀ DỊCH VỤ NGỌC THƠM</v>
          </cell>
        </row>
        <row r="1475">
          <cell r="A1475" t="str">
            <v>eb6102</v>
          </cell>
          <cell r="B1475" t="str">
            <v>BigC Siêu Thị GO! Tân Uyên (1504)</v>
          </cell>
          <cell r="C1475" t="str">
            <v>Tầng 1 TTTM DV Uyên Hưng, P. Tân Uyên, Thành phố Hồ Chí Minh, Việt Nam</v>
          </cell>
          <cell r="E1475" t="str">
            <v>BIGC;MIENNAM</v>
          </cell>
          <cell r="F1475" t="str">
            <v/>
          </cell>
          <cell r="G1475">
            <v>60</v>
          </cell>
          <cell r="H1475">
            <v>0</v>
          </cell>
          <cell r="I1475" t="str">
            <v>SG011</v>
          </cell>
          <cell r="J1475" t="str">
            <v>Trương Quang Thanh</v>
          </cell>
          <cell r="K1475" t="str">
            <v>Việt Nam</v>
          </cell>
          <cell r="L1475" t="str">
            <v>Bình Dương</v>
          </cell>
          <cell r="M1475" t="str">
            <v>Tỉnh Miền Nam</v>
          </cell>
          <cell r="O1475" t="str">
            <v>BIGC (EB)</v>
          </cell>
          <cell r="P1475" t="str">
            <v>Công ty TNHH dịch vụ EB</v>
          </cell>
          <cell r="Q1475" t="str">
            <v>CÔNG TY TNHH MTV THƯƠNG MẠI VÀ DỊCH VỤ NGỌC THƠM</v>
          </cell>
        </row>
        <row r="1476">
          <cell r="A1476" t="str">
            <v>eb6300</v>
          </cell>
          <cell r="B1476" t="str">
            <v>Go! Mỹ Tho</v>
          </cell>
          <cell r="C1476" t="str">
            <v>545 đường Lê Văn Phẩm, Phường Đạo Thạnh, Tỉnh Đồng Tháp, Việt Nam</v>
          </cell>
          <cell r="E1476" t="str">
            <v>BIGC;MIENNAM</v>
          </cell>
          <cell r="F1476" t="str">
            <v/>
          </cell>
          <cell r="G1476">
            <v>60</v>
          </cell>
          <cell r="H1476">
            <v>0</v>
          </cell>
          <cell r="I1476" t="str">
            <v>SG011</v>
          </cell>
          <cell r="J1476" t="str">
            <v>Trương Quang Thanh</v>
          </cell>
          <cell r="K1476" t="str">
            <v>Việt Nam</v>
          </cell>
          <cell r="L1476" t="str">
            <v>Đồng Tháp</v>
          </cell>
          <cell r="M1476" t="str">
            <v>Tỉnh Miền Nam</v>
          </cell>
          <cell r="O1476" t="str">
            <v>BIGC (EB)</v>
          </cell>
          <cell r="P1476" t="str">
            <v>Công ty TNHH dịch vụ EB</v>
          </cell>
          <cell r="Q1476" t="str">
            <v>CÔNG TY TNHH MTV THƯƠNG MẠI VÀ DỊCH VỤ NGỌC THƠM</v>
          </cell>
        </row>
        <row r="1477">
          <cell r="A1477" t="str">
            <v>eb6400</v>
          </cell>
          <cell r="B1477" t="str">
            <v>BigC Trà Vinh</v>
          </cell>
          <cell r="C1477" t="str">
            <v>Trung tâm thương mại và siêu thị Trà Vinh, đường Võ Nguyên Giáp, Phường Nguyệt Hóa, Tỉnh Vĩnh Long, Việt Nam</v>
          </cell>
          <cell r="E1477" t="str">
            <v>BIGC;MIENNAM</v>
          </cell>
          <cell r="F1477" t="str">
            <v/>
          </cell>
          <cell r="G1477">
            <v>60</v>
          </cell>
          <cell r="H1477">
            <v>0</v>
          </cell>
          <cell r="I1477" t="str">
            <v>SG011</v>
          </cell>
          <cell r="J1477" t="str">
            <v>Trương Quang Thanh</v>
          </cell>
          <cell r="K1477" t="str">
            <v>Việt Nam</v>
          </cell>
          <cell r="L1477" t="str">
            <v>Vĩnh Long</v>
          </cell>
          <cell r="M1477" t="str">
            <v>Tỉnh Miền Nam</v>
          </cell>
          <cell r="O1477" t="str">
            <v>BIGC (EB)</v>
          </cell>
          <cell r="P1477" t="str">
            <v>Công ty TNHH dịch vụ EB</v>
          </cell>
          <cell r="Q1477" t="str">
            <v>CÔNG TY TNHH MTV THƯƠNG MẠI VÀ DỊCH VỤ NGỌC THƠM</v>
          </cell>
        </row>
        <row r="1478">
          <cell r="A1478" t="str">
            <v>eb6500</v>
          </cell>
          <cell r="B1478" t="str">
            <v>GO! CẦN THƠ</v>
          </cell>
          <cell r="C1478" t="str">
            <v>Trung tâm thương mại GO! Cần Thơ, Lô Số 1, KDC Hưng Phú 1, Phường Hưng Phú, Thành phố Cần Thơ, Việt Nam</v>
          </cell>
          <cell r="E1478" t="str">
            <v>BIGC;MIENNAM</v>
          </cell>
          <cell r="F1478" t="str">
            <v/>
          </cell>
          <cell r="G1478">
            <v>60</v>
          </cell>
          <cell r="H1478">
            <v>0</v>
          </cell>
          <cell r="I1478" t="str">
            <v>SG011</v>
          </cell>
          <cell r="J1478" t="str">
            <v>Trương Quang Thanh</v>
          </cell>
          <cell r="K1478" t="str">
            <v>Việt Nam</v>
          </cell>
          <cell r="L1478" t="str">
            <v>Cần Thơ</v>
          </cell>
          <cell r="M1478" t="str">
            <v>Tỉnh Miền Nam</v>
          </cell>
          <cell r="O1478" t="str">
            <v>BIGC (EB)</v>
          </cell>
          <cell r="P1478" t="str">
            <v>Công ty TNHH dịch vụ EB</v>
          </cell>
          <cell r="Q1478" t="str">
            <v>CÔNG TY TNHH MTV THƯƠNG MẠI VÀ DỊCH VỤ NGỌC THƠM</v>
          </cell>
        </row>
        <row r="1479">
          <cell r="A1479" t="str">
            <v>eb7100</v>
          </cell>
          <cell r="B1479" t="str">
            <v>BigC Bến Tre</v>
          </cell>
          <cell r="C1479" t="str">
            <v>Tầng trệt, Trung tâm thương mại GO! Bến Tre, Ấp 1, đường Võ Nguyên Giáp (Quốc lộ 60), Phường Sơn Đông, Tỉnh Vĩnh Long, Việt Nam</v>
          </cell>
          <cell r="E1479" t="str">
            <v>BIGC;MIENNAM</v>
          </cell>
          <cell r="F1479" t="str">
            <v/>
          </cell>
          <cell r="G1479">
            <v>60</v>
          </cell>
          <cell r="H1479">
            <v>0</v>
          </cell>
          <cell r="I1479" t="str">
            <v>SG011</v>
          </cell>
          <cell r="J1479" t="str">
            <v>Trương Quang Thanh</v>
          </cell>
          <cell r="K1479" t="str">
            <v>Việt Nam</v>
          </cell>
          <cell r="L1479" t="str">
            <v>Vĩnh Long</v>
          </cell>
          <cell r="M1479" t="str">
            <v>Tỉnh Miền Nam</v>
          </cell>
          <cell r="O1479" t="str">
            <v>BIGC (EB)</v>
          </cell>
          <cell r="P1479" t="str">
            <v>Công ty TNHH dịch vụ EB</v>
          </cell>
          <cell r="Q1479" t="str">
            <v>CÔNG TY TNHH MTV THƯƠNG MẠI VÀ DỊCH VỤ NGỌC THƠM</v>
          </cell>
        </row>
        <row r="1480">
          <cell r="A1480" t="str">
            <v>eb7200</v>
          </cell>
          <cell r="B1480" t="str">
            <v>BigC Bà Rịa</v>
          </cell>
          <cell r="C1480" t="str">
            <v>Tầng 1, Trung tâm thương mại GO! Bà Rịa, số 2A đường Nguyễn Đình Chiểu, Khu phố 1, Phường Bà Rịa, Thành phố Hồ Chí Minh, Việt Nam</v>
          </cell>
          <cell r="E1480" t="str">
            <v>BIGC;MIENNAM</v>
          </cell>
          <cell r="F1480" t="str">
            <v/>
          </cell>
          <cell r="G1480">
            <v>60</v>
          </cell>
          <cell r="H1480">
            <v>0</v>
          </cell>
          <cell r="I1480" t="str">
            <v>SG011</v>
          </cell>
          <cell r="J1480" t="str">
            <v>Trương Quang Thanh</v>
          </cell>
          <cell r="K1480" t="str">
            <v>Việt Nam</v>
          </cell>
          <cell r="L1480" t="str">
            <v>Bà Rịa - Vũng Tàu</v>
          </cell>
          <cell r="M1480" t="str">
            <v>Tỉnh Miền Nam</v>
          </cell>
          <cell r="O1480" t="str">
            <v>BIGC (EB)</v>
          </cell>
          <cell r="P1480" t="str">
            <v>Công ty TNHH dịch vụ EB</v>
          </cell>
          <cell r="Q1480" t="str">
            <v>CÔNG TY TNHH MTV THƯƠNG MẠI VÀ DỊCH VỤ NGỌC THƠM</v>
          </cell>
        </row>
        <row r="1481">
          <cell r="A1481" t="str">
            <v>eb7201</v>
          </cell>
          <cell r="B1481" t="str">
            <v>Go! Phú Mỹ</v>
          </cell>
          <cell r="C1481" t="str">
            <v>TTTM Tân Thành, P.Phú Mỹ, Tp. HCM, VN</v>
          </cell>
          <cell r="E1481" t="str">
            <v>BIGC;MIENNAM</v>
          </cell>
          <cell r="F1481" t="str">
            <v/>
          </cell>
          <cell r="G1481">
            <v>60</v>
          </cell>
          <cell r="H1481">
            <v>0</v>
          </cell>
          <cell r="I1481" t="str">
            <v>SG011</v>
          </cell>
          <cell r="J1481" t="str">
            <v>Trương Quang Thanh</v>
          </cell>
          <cell r="K1481" t="str">
            <v>Việt Nam</v>
          </cell>
          <cell r="L1481" t="str">
            <v>Bà Rịa - Vũng Tàu</v>
          </cell>
          <cell r="M1481" t="str">
            <v>Tỉnh Miền Nam</v>
          </cell>
          <cell r="O1481" t="str">
            <v>BIGC (EB)</v>
          </cell>
          <cell r="P1481" t="str">
            <v>Công ty TNHH dịch vụ EB</v>
          </cell>
          <cell r="Q1481" t="str">
            <v>CÔNG TY TNHH MTV THƯƠNG MẠI VÀ DỊCH VỤ NGỌC THƠM</v>
          </cell>
        </row>
        <row r="1482">
          <cell r="A1482" t="str">
            <v>eb7500</v>
          </cell>
          <cell r="B1482" t="str">
            <v>GO! HUẾ</v>
          </cell>
          <cell r="C1482" t="str">
            <v>GO! HUẾ, Khu quy hoạch Đống Đa - Hùng Vương - Bà Triệu, Phường Thuận Hóa, Thành phố Huế, Việt Nam</v>
          </cell>
          <cell r="E1482" t="str">
            <v>BIGC;MIENNAM</v>
          </cell>
          <cell r="F1482" t="str">
            <v/>
          </cell>
          <cell r="G1482">
            <v>60</v>
          </cell>
          <cell r="H1482">
            <v>0</v>
          </cell>
          <cell r="I1482" t="str">
            <v>SG011</v>
          </cell>
          <cell r="J1482" t="str">
            <v>Trương Quang Thanh</v>
          </cell>
          <cell r="K1482" t="str">
            <v>Việt Nam</v>
          </cell>
          <cell r="L1482" t="str">
            <v>Thừa Thiên - Huế</v>
          </cell>
          <cell r="M1482" t="str">
            <v>Tỉnh Miền Nam</v>
          </cell>
          <cell r="O1482" t="str">
            <v>BIGC (EB)</v>
          </cell>
          <cell r="P1482" t="str">
            <v>Công ty TNHH dịch vụ EB</v>
          </cell>
          <cell r="Q1482" t="str">
            <v>CÔNG TY TNHH MTV THƯƠNG MẠI VÀ DỊCH VỤ NGỌC THƠM</v>
          </cell>
        </row>
        <row r="1483">
          <cell r="A1483" t="str">
            <v>eb7600</v>
          </cell>
          <cell r="B1483" t="str">
            <v>BigC Quảng Ngãi</v>
          </cell>
          <cell r="C1483" t="str">
            <v>Tầng 1, Trung tâm thương mại và Siêu thị Hùng Cường Big C, đường Lý Thường Kiệt, Phường Cẩm Thành, Tỉnh Quảng Ngãi, Việt Nam</v>
          </cell>
          <cell r="E1483" t="str">
            <v>BIGC;MIENNAM</v>
          </cell>
          <cell r="F1483" t="str">
            <v/>
          </cell>
          <cell r="G1483">
            <v>60</v>
          </cell>
          <cell r="H1483">
            <v>0</v>
          </cell>
          <cell r="I1483" t="str">
            <v>SG011</v>
          </cell>
          <cell r="J1483" t="str">
            <v>Trương Quang Thanh</v>
          </cell>
          <cell r="K1483" t="str">
            <v>Việt Nam</v>
          </cell>
          <cell r="L1483" t="str">
            <v>Quảng Ngãi</v>
          </cell>
          <cell r="M1483" t="str">
            <v>Tỉnh Miền Nam</v>
          </cell>
          <cell r="O1483" t="str">
            <v>BIGC (EB)</v>
          </cell>
          <cell r="P1483" t="str">
            <v>Công ty TNHH dịch vụ EB</v>
          </cell>
          <cell r="Q1483" t="str">
            <v>CÔNG TY TNHH MTV THƯƠNG MẠI VÀ DỊCH VỤ NGỌC THƠM</v>
          </cell>
        </row>
        <row r="1484">
          <cell r="A1484" t="str">
            <v>eb7700</v>
          </cell>
          <cell r="B1484" t="str">
            <v>BigC Quy Nhơn</v>
          </cell>
          <cell r="C1484" t="str">
            <v>Khu đô thị xanh Vũng Chua, Phường Quy Nhơn Nam, Tỉnh Gia Lai, Việt Nam</v>
          </cell>
          <cell r="E1484" t="str">
            <v>BIGC;MIENNAM</v>
          </cell>
          <cell r="F1484" t="str">
            <v/>
          </cell>
          <cell r="G1484">
            <v>60</v>
          </cell>
          <cell r="H1484">
            <v>0</v>
          </cell>
          <cell r="I1484" t="str">
            <v>SG011</v>
          </cell>
          <cell r="J1484" t="str">
            <v>Trương Quang Thanh</v>
          </cell>
          <cell r="K1484" t="str">
            <v>Việt Nam</v>
          </cell>
          <cell r="L1484" t="str">
            <v>Gia Lai</v>
          </cell>
          <cell r="M1484" t="str">
            <v>Tỉnh Miền Nam</v>
          </cell>
          <cell r="O1484" t="str">
            <v>BIGC (EB)</v>
          </cell>
          <cell r="P1484" t="str">
            <v>Công ty TNHH dịch vụ EB</v>
          </cell>
          <cell r="Q1484" t="str">
            <v>CÔNG TY TNHH MTV THƯƠNG MẠI VÀ DỊCH VỤ NGỌC THƠM</v>
          </cell>
        </row>
        <row r="1485">
          <cell r="A1485" t="str">
            <v>eb7900</v>
          </cell>
          <cell r="B1485" t="str">
            <v>GO! NHA TRANG</v>
          </cell>
          <cell r="C1485" t="str">
            <v>Trung tâm thương mại GO! Nha Trang, Lô số 4, Đường 19/5, KĐT Vĩnh Điềm Trung, Phường Tây Nha Trang, Tỉnh Khánh Hòa, Việt Nam</v>
          </cell>
          <cell r="E1485" t="str">
            <v>BIGC;MIENNAM</v>
          </cell>
          <cell r="F1485" t="str">
            <v/>
          </cell>
          <cell r="G1485">
            <v>60</v>
          </cell>
          <cell r="H1485">
            <v>0</v>
          </cell>
          <cell r="I1485" t="str">
            <v>SG011</v>
          </cell>
          <cell r="J1485" t="str">
            <v>Trương Quang Thanh</v>
          </cell>
          <cell r="K1485" t="str">
            <v>Việt Nam</v>
          </cell>
          <cell r="L1485" t="str">
            <v>Khánh Hòa</v>
          </cell>
          <cell r="M1485" t="str">
            <v>Tỉnh Miền Nam</v>
          </cell>
          <cell r="O1485" t="str">
            <v>BIGC (EB)</v>
          </cell>
          <cell r="P1485" t="str">
            <v>Công ty TNHH dịch vụ EB</v>
          </cell>
          <cell r="Q1485" t="str">
            <v>CÔNG TY TNHH MTV THƯƠNG MẠI VÀ DỊCH VỤ NGỌC THƠM</v>
          </cell>
        </row>
        <row r="1486">
          <cell r="A1486" t="str">
            <v>eb9800</v>
          </cell>
          <cell r="B1486" t="str">
            <v>BigC Bắc Giang</v>
          </cell>
          <cell r="C1486" t="str">
            <v>BigC Bắc Giang</v>
          </cell>
          <cell r="E1486" t="str">
            <v>BIGC; MIENBAC</v>
          </cell>
          <cell r="F1486" t="str">
            <v/>
          </cell>
          <cell r="G1486">
            <v>60</v>
          </cell>
          <cell r="H1486">
            <v>0</v>
          </cell>
          <cell r="I1486" t="str">
            <v>HN001</v>
          </cell>
          <cell r="J1486" t="str">
            <v>Trần Thị Huệ</v>
          </cell>
          <cell r="K1486" t="str">
            <v>Việt Nam</v>
          </cell>
          <cell r="L1486" t="str">
            <v>Bắc Giang</v>
          </cell>
          <cell r="M1486" t="str">
            <v>Tỉnh Miền Bắc</v>
          </cell>
          <cell r="O1486" t="str">
            <v>BIGC (EB)</v>
          </cell>
          <cell r="P1486" t="str">
            <v>Công ty TNHH dịch vụ EB</v>
          </cell>
          <cell r="Q1486" t="str">
            <v>CÔNG TY TNHH MTV THƯƠNG MẠI VÀ DỊCH VỤ NGỌC THƠM</v>
          </cell>
        </row>
        <row r="1487">
          <cell r="A1487" t="str">
            <v>EB-DTP-01-1514</v>
          </cell>
          <cell r="B1487" t="str">
            <v>Go! Gò Công Tây</v>
          </cell>
          <cell r="C1487" t="str">
            <v>TSDO160, TBDSO14, đường Nguyễn Văn Côn, khu phố 5, xã Vĩnh Bình, tỉnh Đồng Tháp</v>
          </cell>
          <cell r="E1487" t="str">
            <v>BIGC;MIENNAM</v>
          </cell>
          <cell r="F1487" t="str">
            <v/>
          </cell>
          <cell r="G1487">
            <v>60</v>
          </cell>
          <cell r="H1487">
            <v>0</v>
          </cell>
          <cell r="I1487" t="str">
            <v>SG011</v>
          </cell>
          <cell r="J1487" t="str">
            <v>Trương Quang Thanh</v>
          </cell>
          <cell r="K1487" t="str">
            <v>Việt Nam</v>
          </cell>
          <cell r="L1487" t="str">
            <v>Đồng Tháp</v>
          </cell>
          <cell r="M1487" t="str">
            <v>Tỉnh Miền Nam</v>
          </cell>
          <cell r="O1487" t="str">
            <v>BIGC (EB)</v>
          </cell>
          <cell r="P1487" t="str">
            <v>Công ty TNHH dịch vụ EB</v>
          </cell>
          <cell r="Q1487" t="str">
            <v>CÔNG TY TNHH MTV THƯƠNG MẠI VÀ DỊCH VỤ NGỌC THƠM</v>
          </cell>
        </row>
        <row r="1488">
          <cell r="A1488" t="str">
            <v>EBNAMDINH</v>
          </cell>
          <cell r="B1488" t="str">
            <v>CÔNG TY TNHH EB NAM ĐỊNH</v>
          </cell>
          <cell r="C1488" t="str">
            <v>Trung tâm thương mại - siêu thị Thiên Trường, Phường Lộc Hòa, Thành phố Nam Định, Tỉnh Nam Định, Việt Nam</v>
          </cell>
          <cell r="E1488" t="str">
            <v>MIENBAC; BIGC</v>
          </cell>
          <cell r="F1488" t="str">
            <v>0600740077</v>
          </cell>
          <cell r="H1488">
            <v>0</v>
          </cell>
          <cell r="I1488" t="str">
            <v>HN001</v>
          </cell>
          <cell r="J1488" t="str">
            <v>Trần Thị Huệ</v>
          </cell>
          <cell r="K1488" t="str">
            <v>Việt Nam</v>
          </cell>
          <cell r="L1488" t="str">
            <v>Nam Định</v>
          </cell>
          <cell r="M1488" t="str">
            <v>Tỉnh Miền Bắc</v>
          </cell>
          <cell r="O1488" t="str">
            <v>BIGC (EB)</v>
          </cell>
          <cell r="P1488" t="str">
            <v>Công ty TNHH dịch vụ EB</v>
          </cell>
          <cell r="Q1488" t="str">
            <v>CÔNG TY TNHH MTV THƯƠNG MẠI VÀ DỊCH VỤ NGỌC THƠM</v>
          </cell>
        </row>
        <row r="1489">
          <cell r="A1489" t="str">
            <v>Eco001</v>
          </cell>
          <cell r="B1489" t="str">
            <v>Eco xanh Số 81, Đường Nguyễn Hoàng Tôn, Tây Hồ</v>
          </cell>
          <cell r="C1489" t="str">
            <v>Số 81, Đường Nguyễn Hoàng Tôn, Phường Xuân La, Quận Tây Hồ, Xuân La, Tây Hồ, Hà Nội, Việt Nam</v>
          </cell>
          <cell r="D1489" t="str">
            <v>thanh toán cuối tháng</v>
          </cell>
          <cell r="E1489" t="str">
            <v>MIENBAC;KLGT</v>
          </cell>
          <cell r="F1489" t="str">
            <v>thanh toán cuối tháng</v>
          </cell>
          <cell r="H1489">
            <v>0</v>
          </cell>
          <cell r="I1489" t="str">
            <v>HN009</v>
          </cell>
          <cell r="J1489" t="str">
            <v>Vũ Anh Tuấn</v>
          </cell>
          <cell r="K1489" t="str">
            <v>Việt Nam</v>
          </cell>
          <cell r="L1489" t="str">
            <v>Hà Nội</v>
          </cell>
          <cell r="M1489" t="str">
            <v>Quận Tây Hồ</v>
          </cell>
          <cell r="O1489" t="str">
            <v>Eco001</v>
          </cell>
          <cell r="P1489" t="str">
            <v>Eco xanh</v>
          </cell>
          <cell r="Q1489" t="str">
            <v>CÔNG TY TNHH MTV THƯƠNG MẠI VÀ DỊCH VỤ NGỌC THƠM</v>
          </cell>
        </row>
        <row r="1490">
          <cell r="A1490" t="str">
            <v>ECOFARMPAY01</v>
          </cell>
          <cell r="B1490" t="str">
            <v>ECOFARM PAY - Chi nhánh Bảo Lộc</v>
          </cell>
          <cell r="C1490" t="str">
            <v>02 Đường số 1 Tháng 5, Phường Blao, Thành Phố Bảo Lộc, Lâm Đồng</v>
          </cell>
          <cell r="H1490">
            <v>0</v>
          </cell>
          <cell r="I1490" t="str">
            <v>SG</v>
          </cell>
          <cell r="J1490" t="str">
            <v>Chia đều sale 4 SG</v>
          </cell>
          <cell r="K1490" t="str">
            <v>Việt Nam</v>
          </cell>
          <cell r="L1490" t="str">
            <v>Lâm Đồng</v>
          </cell>
          <cell r="M1490" t="str">
            <v>Tỉnh Miền Nam</v>
          </cell>
          <cell r="O1490" t="str">
            <v>ECOFARM PAY</v>
          </cell>
          <cell r="P1490" t="str">
            <v>ECOFARM PAY</v>
          </cell>
          <cell r="Q1490" t="str">
            <v>CÔNG TY TNHH MTV THƯƠNG MẠI VÀ DỊCH VỤ NGỌC THƠM</v>
          </cell>
        </row>
        <row r="1491">
          <cell r="A1491" t="str">
            <v>ECOFARMPAY02</v>
          </cell>
          <cell r="B1491" t="str">
            <v>ECOFARM PAY - Chi nhánh Bắc Ninh</v>
          </cell>
          <cell r="C1491" t="str">
            <v>Phố Xanh, Xã Tam Sơn, Thị xã Từ Sơn, Bắc Ninih</v>
          </cell>
          <cell r="E1491" t="str">
            <v>MIENBAC</v>
          </cell>
          <cell r="H1491">
            <v>0</v>
          </cell>
          <cell r="I1491" t="str">
            <v>HN001</v>
          </cell>
          <cell r="J1491" t="str">
            <v>Trần Thị Huệ</v>
          </cell>
          <cell r="K1491" t="str">
            <v>Việt Nam</v>
          </cell>
          <cell r="L1491" t="str">
            <v>Bắc Ninh</v>
          </cell>
          <cell r="M1491" t="str">
            <v>Tỉnh Miền Bắc</v>
          </cell>
          <cell r="O1491" t="str">
            <v>ECOFARM PAY</v>
          </cell>
          <cell r="P1491" t="str">
            <v>ECOFARM PAY</v>
          </cell>
          <cell r="Q1491" t="str">
            <v>CÔNG TY TNHH MTV THƯƠNG MẠI VÀ DỊCH VỤ NGỌC THƠM</v>
          </cell>
        </row>
        <row r="1492">
          <cell r="A1492" t="str">
            <v>EMART</v>
          </cell>
          <cell r="B1492" t="str">
            <v>CÔNG TY TNHH E-MART VIỆT NAM</v>
          </cell>
          <cell r="C1492" t="str">
            <v>366 Phan Văn Trị , P. 5, Q. GÒ VẤP, TP.Hồ Chí Minh</v>
          </cell>
          <cell r="E1492" t="str">
            <v>MIENNAM</v>
          </cell>
          <cell r="F1492" t="str">
            <v>0313003986</v>
          </cell>
          <cell r="G1492">
            <v>60</v>
          </cell>
          <cell r="H1492">
            <v>0</v>
          </cell>
          <cell r="K1492" t="str">
            <v>Việt Nam</v>
          </cell>
          <cell r="L1492" t="str">
            <v>Hồ Chí Minh</v>
          </cell>
          <cell r="M1492" t="str">
            <v>Quận Gò Vấp</v>
          </cell>
          <cell r="O1492" t="str">
            <v>E-MART</v>
          </cell>
          <cell r="P1492" t="str">
            <v>CÔNG TY TNHH E-MART VIỆT NAM</v>
          </cell>
          <cell r="Q1492" t="str">
            <v>CÔNG TY TNHH MTV THƯƠNG MẠI VÀ DỊCH VỤ NGỌC THƠM</v>
          </cell>
        </row>
        <row r="1493">
          <cell r="A1493" t="str">
            <v>EMCF-676</v>
          </cell>
          <cell r="B1493" t="str">
            <v>CÔNG TY CỔ PHẦN ESPRESSO MAX CAFE VN</v>
          </cell>
          <cell r="C1493" t="str">
            <v>Số 7 Đường Số 3, Cư Xá Bình Thới, Phường 8, Quận 11, Thành Phố Hồ Chí Minh, Việt Nam</v>
          </cell>
          <cell r="E1493" t="str">
            <v>MIENNAM</v>
          </cell>
          <cell r="F1493" t="str">
            <v>0315606676</v>
          </cell>
          <cell r="G1493">
            <v>60</v>
          </cell>
          <cell r="H1493">
            <v>0</v>
          </cell>
          <cell r="K1493" t="str">
            <v>Việt Nam</v>
          </cell>
          <cell r="L1493" t="str">
            <v>Hồ Chí Minh</v>
          </cell>
          <cell r="M1493" t="str">
            <v>Quận 11</v>
          </cell>
          <cell r="O1493" t="str">
            <v>EMCF-676</v>
          </cell>
          <cell r="P1493" t="str">
            <v>CÔNG TY CỔ PHẦN ESPRESSO MAX CAFE VN</v>
          </cell>
          <cell r="Q1493" t="str">
            <v>CÔNG TY TNHH MTV THƯƠNG MẠI VÀ DỊCH VỤ NGỌC THƠM</v>
          </cell>
        </row>
        <row r="1494">
          <cell r="A1494" t="str">
            <v>EPCOSTORE</v>
          </cell>
          <cell r="B1494" t="str">
            <v>CÔNG TY CỔ PHẦN EPCO STORE</v>
          </cell>
          <cell r="C1494" t="str">
            <v>Tầng trệt, Tòa nhà Sài Gòn Riverside Office Center, 2A-4A Tôn Đức Thắng, Phường Bến Nghé, Quận 1, Thành phố Hồ Chí Minh, Việt Nam</v>
          </cell>
          <cell r="E1494" t="str">
            <v>MIENNAM</v>
          </cell>
          <cell r="F1494" t="str">
            <v>0316538651</v>
          </cell>
          <cell r="H1494">
            <v>0</v>
          </cell>
          <cell r="I1494" t="str">
            <v>SG011</v>
          </cell>
          <cell r="J1494" t="str">
            <v>Trương Quang Thanh</v>
          </cell>
          <cell r="K1494" t="str">
            <v>Việt Nam</v>
          </cell>
          <cell r="L1494" t="str">
            <v>Hồ Chí Minh</v>
          </cell>
          <cell r="M1494" t="str">
            <v>Quận 1</v>
          </cell>
          <cell r="O1494" t="str">
            <v>EPCOSTORE</v>
          </cell>
          <cell r="P1494" t="str">
            <v>CÔNG TY CỔ PHẦN EPCO STORE</v>
          </cell>
          <cell r="Q1494" t="str">
            <v>CÔNG TY TNHH MTV THƯƠNG MẠI VÀ DỊCH VỤ NGỌC THƠM</v>
          </cell>
        </row>
        <row r="1495">
          <cell r="A1495" t="str">
            <v>ESMEE</v>
          </cell>
          <cell r="B1495" t="str">
            <v>CÔNG TY CỔ PHẦN ĐẦU TƯ HỘI TỤ VIỆT NAM</v>
          </cell>
          <cell r="C1495" t="str">
            <v>Số 18 phố Hàng Gai, Phường Hàng Gai, Quận Hoàn Kiếm, Thành phố Hà Nội, Việt Nam</v>
          </cell>
          <cell r="E1495" t="str">
            <v>MIENBAC</v>
          </cell>
          <cell r="F1495" t="str">
            <v>0110269684</v>
          </cell>
          <cell r="H1495">
            <v>0</v>
          </cell>
          <cell r="I1495" t="str">
            <v>HN009</v>
          </cell>
          <cell r="J1495" t="str">
            <v>Vũ Anh Tuấn</v>
          </cell>
          <cell r="K1495" t="str">
            <v>Việt Nam</v>
          </cell>
          <cell r="L1495" t="str">
            <v>Hà Nội</v>
          </cell>
          <cell r="M1495" t="str">
            <v>Quận Hoàn Kiếm</v>
          </cell>
          <cell r="N1495" t="str">
            <v>Phường Hàng Gai</v>
          </cell>
          <cell r="O1495" t="str">
            <v>ESMEE</v>
          </cell>
          <cell r="P1495" t="str">
            <v>CÔNG TY CỔ PHẦN ĐẦU TƯ HỘI TỤ VIỆT NAM</v>
          </cell>
          <cell r="Q1495" t="str">
            <v>CÔNG TY TNHH MTV THƯƠNG MẠI VÀ DỊCH VỤ NGỌC THƠM</v>
          </cell>
        </row>
        <row r="1496">
          <cell r="A1496" t="str">
            <v>EVERYDAY</v>
          </cell>
          <cell r="B1496" t="str">
            <v>HỘ KINH DOANH EVERYDAY'S - ( Dương nguyễn Gia Bảo)</v>
          </cell>
          <cell r="C1496" t="str">
            <v>197 Nguyễn Thị Minh Khai. - Phường Nguyễn Cư Trinh - Quận 1 - TP Hồ Chí Minh</v>
          </cell>
          <cell r="E1496" t="str">
            <v>MIENNAM</v>
          </cell>
          <cell r="F1496" t="str">
            <v>8133757876</v>
          </cell>
          <cell r="H1496">
            <v>0</v>
          </cell>
          <cell r="I1496" t="str">
            <v>SG012</v>
          </cell>
          <cell r="J1496" t="str">
            <v>Quách Ngọc Tuấn</v>
          </cell>
          <cell r="K1496" t="str">
            <v>Việt Nam</v>
          </cell>
          <cell r="L1496" t="str">
            <v>Hồ Chí Minh</v>
          </cell>
          <cell r="M1496" t="str">
            <v>Quận 1</v>
          </cell>
          <cell r="O1496" t="str">
            <v>EVERYDAY</v>
          </cell>
          <cell r="P1496" t="str">
            <v>HỘ KINH DOANH EVERYDAY'S - ( Dương nguyễn Gia Bảo)</v>
          </cell>
          <cell r="Q1496" t="str">
            <v>207 PHẠM VĂN HAI</v>
          </cell>
        </row>
        <row r="1497">
          <cell r="A1497" t="str">
            <v>FANSIPAN</v>
          </cell>
          <cell r="B1497" t="str">
            <v>CÔNG TY TNHH  CÔNG NGHỆ VÀ THƯƠNG MẠI FANSIPAN</v>
          </cell>
          <cell r="C1497" t="str">
            <v>18 Nguyễn Thái Sơn, Phường 3, Quận Gò Vấp, Thành phố Hồ Chí Minh, Việt Nam</v>
          </cell>
          <cell r="E1497" t="str">
            <v>5%;MIENNAM</v>
          </cell>
          <cell r="F1497" t="str">
            <v>0317083252</v>
          </cell>
          <cell r="G1497">
            <v>60</v>
          </cell>
          <cell r="H1497">
            <v>0</v>
          </cell>
          <cell r="I1497" t="str">
            <v>SG015</v>
          </cell>
          <cell r="J1497" t="str">
            <v>Trần Bảo Trâm</v>
          </cell>
          <cell r="K1497" t="str">
            <v>Việt Nam</v>
          </cell>
          <cell r="L1497" t="str">
            <v>Hồ Chí Minh</v>
          </cell>
          <cell r="M1497" t="str">
            <v>Quận Gò Vấp</v>
          </cell>
          <cell r="O1497" t="str">
            <v>FANSIPAN</v>
          </cell>
          <cell r="P1497" t="str">
            <v>CÔNG TY TNHH  CÔNG NGHỆ VÀ THƯƠNG MẠI FANSIPAN</v>
          </cell>
          <cell r="Q1497" t="str">
            <v>CÔNG TY TNHH MTV THƯƠNG MẠI VÀ DỊCH VỤ NGỌC THƠM</v>
          </cell>
        </row>
        <row r="1498">
          <cell r="A1498" t="str">
            <v>FARMSHOP</v>
          </cell>
          <cell r="B1498" t="str">
            <v>CÔNG TY TNHH THE MODERN MARKET</v>
          </cell>
          <cell r="C1498" t="str">
            <v>P5-SH.01 Vinhomes Central Park, 720A Điện Biên Phủ, Phường Thạnh Mỹ Tây, Thành phố Hồ Chí Minh, Việt Nam.</v>
          </cell>
          <cell r="D1498" t="str">
            <v>Đơn đầu có xuất hoá đơn thanh toán liền, Chiết khấu 4%</v>
          </cell>
          <cell r="E1498" t="str">
            <v>MIENNAM</v>
          </cell>
          <cell r="F1498" t="str">
            <v>0318801957</v>
          </cell>
          <cell r="H1498">
            <v>0</v>
          </cell>
          <cell r="I1498" t="str">
            <v>SG023</v>
          </cell>
          <cell r="J1498" t="str">
            <v>Nguyễn Quốc Thái</v>
          </cell>
          <cell r="K1498" t="str">
            <v>Việt Nam</v>
          </cell>
          <cell r="L1498" t="str">
            <v>Hồ Chí Minh</v>
          </cell>
          <cell r="M1498" t="str">
            <v>Quận Bình Thạnh</v>
          </cell>
          <cell r="N1498" t="str">
            <v>Phường Thạnh Mỹ Tây</v>
          </cell>
          <cell r="O1498" t="str">
            <v>FARMSHOP</v>
          </cell>
          <cell r="P1498" t="str">
            <v>CÔNG TY TNHH THE MODERN MARKET</v>
          </cell>
          <cell r="Q1498" t="str">
            <v>CÔNG TY TNHH MTV THƯƠNG MẠI VÀ DỊCH VỤ NGỌC THƠM</v>
          </cell>
        </row>
        <row r="1499">
          <cell r="A1499" t="str">
            <v>FIDITOUR</v>
          </cell>
          <cell r="B1499" t="str">
            <v>CÔNG TY CỔ PHẦN LỮ HÀNH FIDITOUR</v>
          </cell>
          <cell r="C1499" t="str">
            <v>127 -129 Nguyễn Huệ, Phường Bến Nghé, Quận 1, TP Hồ Chí Minh, Việt Nam</v>
          </cell>
          <cell r="E1499" t="str">
            <v>MIENNAM</v>
          </cell>
          <cell r="F1499" t="str">
            <v>0315532382</v>
          </cell>
          <cell r="G1499">
            <v>60</v>
          </cell>
          <cell r="H1499">
            <v>0</v>
          </cell>
          <cell r="I1499" t="str">
            <v>SG011</v>
          </cell>
          <cell r="J1499" t="str">
            <v>Trương Quang Thanh</v>
          </cell>
          <cell r="K1499" t="str">
            <v>Việt Nam</v>
          </cell>
          <cell r="L1499" t="str">
            <v>Hồ Chí Minh</v>
          </cell>
          <cell r="M1499" t="str">
            <v>Quận 1</v>
          </cell>
          <cell r="O1499" t="str">
            <v>FIDITOUR</v>
          </cell>
          <cell r="P1499" t="str">
            <v>CÔNG TY CỔ PHẦN LỮ HÀNH FIDITOUR</v>
          </cell>
          <cell r="Q1499" t="str">
            <v>CÔNG TY TNHH MTV THƯƠNG MẠI VÀ DỊCH VỤ NGỌC THƠM</v>
          </cell>
        </row>
        <row r="1500">
          <cell r="A1500" t="str">
            <v>FINEMART</v>
          </cell>
          <cell r="B1500" t="str">
            <v>FINEMART</v>
          </cell>
          <cell r="C1500" t="str">
            <v>Căn 01S04, Block S2.01, Chung Cư Vinhomes, Grand Park, Đường Nguyễn Xiển, P. Long Thạnh Mỹ, TP.Thủ Đức</v>
          </cell>
          <cell r="D1500" t="str">
            <v>ck 3% doanh số vào cuối năm</v>
          </cell>
          <cell r="E1500" t="str">
            <v>MT1;STCH;MIENNAM</v>
          </cell>
          <cell r="F1500" t="str">
            <v>ck 3% doanh số vào cuối năm</v>
          </cell>
          <cell r="G1500">
            <v>60</v>
          </cell>
          <cell r="H1500">
            <v>0</v>
          </cell>
          <cell r="I1500" t="str">
            <v>SG026</v>
          </cell>
          <cell r="J1500" t="str">
            <v>Nguyễn Văn Vinh</v>
          </cell>
          <cell r="K1500" t="str">
            <v>Việt Nam</v>
          </cell>
          <cell r="L1500" t="str">
            <v>Hồ Chí Minh</v>
          </cell>
          <cell r="M1500" t="str">
            <v>Quận 9</v>
          </cell>
          <cell r="N1500" t="str">
            <v>Phường Long Thạnh Mỹ</v>
          </cell>
          <cell r="O1500" t="str">
            <v>FINEMART</v>
          </cell>
          <cell r="P1500" t="str">
            <v>FINEMART</v>
          </cell>
          <cell r="Q1500" t="str">
            <v>CÔNG TY TNHH MTV THƯƠNG MẠI VÀ DỊCH VỤ NGỌC THƠM</v>
          </cell>
        </row>
        <row r="1501">
          <cell r="A1501" t="str">
            <v>FINEMART01</v>
          </cell>
          <cell r="B1501" t="str">
            <v>FINEMART 512 Nguyễn Xiển</v>
          </cell>
          <cell r="C1501" t="str">
            <v>Block S0702 . căn 01 S03, chung cư Vinhomes Grand Park, 512 Nguyễn Xiển, Quận 9, Thành phố Hồ Chí Minh</v>
          </cell>
          <cell r="D1501" t="str">
            <v>ck 3% doanh số vào cuối năm</v>
          </cell>
          <cell r="E1501" t="str">
            <v>MT1;STCH;MIENNAM</v>
          </cell>
          <cell r="F1501" t="str">
            <v>ck 3% doanh số vào cuối năm</v>
          </cell>
          <cell r="G1501">
            <v>60</v>
          </cell>
          <cell r="H1501">
            <v>0</v>
          </cell>
          <cell r="I1501" t="str">
            <v>SG026</v>
          </cell>
          <cell r="J1501" t="str">
            <v>Nguyễn Văn Vinh</v>
          </cell>
          <cell r="K1501" t="str">
            <v>Việt Nam</v>
          </cell>
          <cell r="L1501" t="str">
            <v>Hồ Chí Minh</v>
          </cell>
          <cell r="M1501" t="str">
            <v>Quận 9</v>
          </cell>
          <cell r="N1501" t="str">
            <v>Phường Long Thạnh Mỹ</v>
          </cell>
          <cell r="O1501" t="str">
            <v>FINEMART</v>
          </cell>
          <cell r="P1501" t="str">
            <v>FINEMART</v>
          </cell>
          <cell r="Q1501" t="str">
            <v>CÔNG TY TNHH MTV THƯƠNG MẠI VÀ DỊCH VỤ NGỌC THƠM</v>
          </cell>
        </row>
        <row r="1502">
          <cell r="A1502" t="str">
            <v>FINEMART02</v>
          </cell>
          <cell r="B1502" t="str">
            <v>FINEMART Căn 01S02, Block S5.01, Chung Cư Vinhomes, Grand Park</v>
          </cell>
          <cell r="C1502" t="str">
            <v>Căn 01S02, Block S5.01, Chung Cư Vinhomes, Grand Park, Đường Nguyễn Xiển, P. Long Thạnh Mỹ, TP.Thủ Đức</v>
          </cell>
          <cell r="D1502" t="str">
            <v>ck 3% doanh số vào cuối năm</v>
          </cell>
          <cell r="E1502" t="str">
            <v>MT1;STCH;MIENNAM</v>
          </cell>
          <cell r="F1502" t="str">
            <v>ck 3% doanh số vào cuối năm</v>
          </cell>
          <cell r="G1502">
            <v>60</v>
          </cell>
          <cell r="H1502">
            <v>0</v>
          </cell>
          <cell r="I1502" t="str">
            <v>SG026</v>
          </cell>
          <cell r="J1502" t="str">
            <v>Nguyễn Văn Vinh</v>
          </cell>
          <cell r="K1502" t="str">
            <v>Việt Nam</v>
          </cell>
          <cell r="L1502" t="str">
            <v>Hồ Chí Minh</v>
          </cell>
          <cell r="M1502" t="str">
            <v>Quận 9</v>
          </cell>
          <cell r="N1502" t="str">
            <v>Phường Long Thạnh Mỹ</v>
          </cell>
          <cell r="O1502" t="str">
            <v>FINEMART</v>
          </cell>
          <cell r="P1502" t="str">
            <v>FINEMART</v>
          </cell>
          <cell r="Q1502" t="str">
            <v>CÔNG TY TNHH MTV THƯƠNG MẠI VÀ DỊCH VỤ NGỌC THƠM</v>
          </cell>
        </row>
        <row r="1503">
          <cell r="A1503" t="str">
            <v>FINEMART03</v>
          </cell>
          <cell r="B1503" t="str">
            <v>FINEMART Căn 01S03, block S7.02 chung cư Vinhomes Grand Park</v>
          </cell>
          <cell r="C1503" t="str">
            <v>Căn 01S03, block S7.02 chung cư Vinhomes Grand Park, Đường Nguyễn Xiển, Phường Long Thạnh Mỹ, TP Thủ Đức, TPHCM</v>
          </cell>
          <cell r="D1503" t="str">
            <v>ck 3% doanh số vào cuối năm</v>
          </cell>
          <cell r="E1503" t="str">
            <v>MT1;STCH;MIENNAM</v>
          </cell>
          <cell r="F1503" t="str">
            <v>ck 3% doanh số vào cuối năm</v>
          </cell>
          <cell r="G1503">
            <v>60</v>
          </cell>
          <cell r="H1503">
            <v>0</v>
          </cell>
          <cell r="I1503" t="str">
            <v>SG026</v>
          </cell>
          <cell r="J1503" t="str">
            <v>Nguyễn Văn Vinh</v>
          </cell>
          <cell r="K1503" t="str">
            <v>Việt Nam</v>
          </cell>
          <cell r="L1503" t="str">
            <v>Hồ Chí Minh</v>
          </cell>
          <cell r="M1503" t="str">
            <v>Quận 9</v>
          </cell>
          <cell r="N1503" t="str">
            <v>Phường Long Thạnh Mỹ</v>
          </cell>
          <cell r="O1503" t="str">
            <v>FINEMART</v>
          </cell>
          <cell r="P1503" t="str">
            <v>FINEMART</v>
          </cell>
          <cell r="Q1503" t="str">
            <v>CÔNG TY TNHH MTV THƯƠNG MẠI VÀ DỊCH VỤ NGỌC THƠM</v>
          </cell>
        </row>
        <row r="1504">
          <cell r="A1504" t="str">
            <v>FINEMART04</v>
          </cell>
          <cell r="B1504" t="str">
            <v>FINEMART KDC Palm Residence</v>
          </cell>
          <cell r="C1504" t="str">
            <v>06 Đường A05, KDC Palm Residence, KP19, Phường Bình Trưng, Thành phố Hồ Chí Minh</v>
          </cell>
          <cell r="D1504" t="str">
            <v>ck 3% doanh số vào cuối năm</v>
          </cell>
          <cell r="E1504" t="str">
            <v>MT1;STCH;MIENNAM</v>
          </cell>
          <cell r="F1504" t="str">
            <v>ck 3% doanh số vào cuối năm</v>
          </cell>
          <cell r="G1504">
            <v>60</v>
          </cell>
          <cell r="H1504">
            <v>0</v>
          </cell>
          <cell r="I1504" t="str">
            <v>SG009</v>
          </cell>
          <cell r="J1504" t="str">
            <v>Hứa Thị Ngọc Thơ</v>
          </cell>
          <cell r="K1504" t="str">
            <v>Việt Nam</v>
          </cell>
          <cell r="L1504" t="str">
            <v>Hồ Chí Minh</v>
          </cell>
          <cell r="M1504" t="str">
            <v>Quận 2</v>
          </cell>
          <cell r="O1504" t="str">
            <v>FINEMART</v>
          </cell>
          <cell r="P1504" t="str">
            <v>FINEMART</v>
          </cell>
          <cell r="Q1504" t="str">
            <v>CÔNG TY TNHH MTV THƯƠNG MẠI VÀ DỊCH VỤ NGỌC THƠM</v>
          </cell>
        </row>
        <row r="1505">
          <cell r="A1505" t="str">
            <v>FM</v>
          </cell>
          <cell r="B1505" t="str">
            <v>CÔNG TY TNHH THƯƠNG MẠI LARIA</v>
          </cell>
          <cell r="C1505" t="str">
            <v>496-496A-496B Nguyễn Thị Minh Khai, Phường Bàn Cờ, Thành phố Hồ Chí Minh, Việt Nam</v>
          </cell>
          <cell r="E1505" t="str">
            <v>MIENNAM</v>
          </cell>
          <cell r="F1505" t="str">
            <v>0312461711</v>
          </cell>
          <cell r="H1505">
            <v>0</v>
          </cell>
          <cell r="K1505" t="str">
            <v>Việt Nam</v>
          </cell>
          <cell r="L1505" t="str">
            <v>Hồ Chí Minh</v>
          </cell>
          <cell r="M1505" t="str">
            <v>Quận 3</v>
          </cell>
          <cell r="O1505" t="str">
            <v>LARIA (FM)</v>
          </cell>
          <cell r="P1505" t="str">
            <v>CÔNG TY TNHH THƯƠNG MẠI LARIA</v>
          </cell>
          <cell r="Q1505" t="str">
            <v>CÔNG TY TNHH MTV THƯƠNG MẠI VÀ DỊCH VỤ NGỌC THƠM</v>
          </cell>
        </row>
        <row r="1506">
          <cell r="A1506" t="str">
            <v>fm01</v>
          </cell>
          <cell r="B1506" t="str">
            <v>FM1 496 Nguyễn Thị Minh Khai</v>
          </cell>
          <cell r="C1506" t="str">
            <v>496 Nguyễn Thị Minh Khai, P.2, Q.3, HCM</v>
          </cell>
          <cell r="E1506" t="str">
            <v>MIENNAM</v>
          </cell>
          <cell r="F1506" t="str">
            <v/>
          </cell>
          <cell r="H1506">
            <v>0</v>
          </cell>
          <cell r="I1506" t="str">
            <v>SG026</v>
          </cell>
          <cell r="J1506" t="str">
            <v>Nguyễn Văn Vinh</v>
          </cell>
          <cell r="K1506" t="str">
            <v>Việt Nam</v>
          </cell>
          <cell r="L1506" t="str">
            <v>Hồ Chí Minh</v>
          </cell>
          <cell r="M1506" t="str">
            <v>Quận 3</v>
          </cell>
          <cell r="O1506" t="str">
            <v>LARIA (FM)</v>
          </cell>
          <cell r="P1506" t="str">
            <v>CÔNG TY TNHH THƯƠNG MẠI LARIA</v>
          </cell>
          <cell r="Q1506" t="str">
            <v>CÔNG TY TNHH MTV THƯƠNG MẠI VÀ DỊCH VỤ NGỌC THƠM</v>
          </cell>
        </row>
        <row r="1507">
          <cell r="A1507" t="str">
            <v>fm02</v>
          </cell>
          <cell r="B1507" t="str">
            <v>FM2 123 Phan Xích Long</v>
          </cell>
          <cell r="C1507" t="str">
            <v>123 Phan Xích Long (số củ 218), P.2, Q.Phú Nhuận, HCM</v>
          </cell>
          <cell r="E1507" t="str">
            <v>MIENNAM</v>
          </cell>
          <cell r="F1507" t="str">
            <v/>
          </cell>
          <cell r="H1507">
            <v>0</v>
          </cell>
          <cell r="I1507" t="str">
            <v>SG026</v>
          </cell>
          <cell r="J1507" t="str">
            <v>Nguyễn Văn Vinh</v>
          </cell>
          <cell r="K1507" t="str">
            <v>Việt Nam</v>
          </cell>
          <cell r="L1507" t="str">
            <v>Hồ Chí Minh</v>
          </cell>
          <cell r="M1507" t="str">
            <v>Quận Phú Nhuận</v>
          </cell>
          <cell r="O1507" t="str">
            <v>LARIA (FM)</v>
          </cell>
          <cell r="P1507" t="str">
            <v>CÔNG TY TNHH THƯƠNG MẠI LARIA</v>
          </cell>
          <cell r="Q1507" t="str">
            <v>CÔNG TY TNHH MTV THƯƠNG MẠI VÀ DỊCH VỤ NGỌC THƠM</v>
          </cell>
        </row>
        <row r="1508">
          <cell r="A1508" t="str">
            <v>fm03</v>
          </cell>
          <cell r="B1508" t="str">
            <v>FM3 486 Nguyễn Thị Thập</v>
          </cell>
          <cell r="C1508" t="str">
            <v>486 Nguyễn Thị Thập, P.Tân Quy, Q.7, HCM</v>
          </cell>
          <cell r="E1508" t="str">
            <v>MIENNAM</v>
          </cell>
          <cell r="F1508" t="str">
            <v/>
          </cell>
          <cell r="H1508">
            <v>0</v>
          </cell>
          <cell r="I1508" t="str">
            <v>SG009</v>
          </cell>
          <cell r="J1508" t="str">
            <v>Hứa Thị Ngọc Thơ</v>
          </cell>
          <cell r="K1508" t="str">
            <v>Việt Nam</v>
          </cell>
          <cell r="L1508" t="str">
            <v>Hồ Chí Minh</v>
          </cell>
          <cell r="M1508" t="str">
            <v>Quận 7</v>
          </cell>
          <cell r="O1508" t="str">
            <v>LARIA (FM)</v>
          </cell>
          <cell r="P1508" t="str">
            <v>CÔNG TY TNHH THƯƠNG MẠI LARIA</v>
          </cell>
          <cell r="Q1508" t="str">
            <v>CÔNG TY TNHH MTV THƯƠNG MẠI VÀ DỊCH VỤ NGỌC THƠM</v>
          </cell>
        </row>
        <row r="1509">
          <cell r="A1509" t="str">
            <v>fm04</v>
          </cell>
          <cell r="B1509" t="str">
            <v>FM4 99 Hoàng Hoa Thám</v>
          </cell>
          <cell r="C1509" t="str">
            <v>99 Hoàng Hoa Thám, P.6, Q.Bình Thạnh, HCM</v>
          </cell>
          <cell r="E1509" t="str">
            <v>MIENNAM</v>
          </cell>
          <cell r="F1509" t="str">
            <v/>
          </cell>
          <cell r="H1509">
            <v>0</v>
          </cell>
          <cell r="I1509" t="str">
            <v>SG023</v>
          </cell>
          <cell r="J1509" t="str">
            <v>Nguyễn Quốc Thái</v>
          </cell>
          <cell r="K1509" t="str">
            <v>Việt Nam</v>
          </cell>
          <cell r="L1509" t="str">
            <v>Hồ Chí Minh</v>
          </cell>
          <cell r="M1509" t="str">
            <v>Quận Bình Thạnh</v>
          </cell>
          <cell r="O1509" t="str">
            <v>LARIA (FM)</v>
          </cell>
          <cell r="P1509" t="str">
            <v>CÔNG TY TNHH THƯƠNG MẠI LARIA</v>
          </cell>
          <cell r="Q1509" t="str">
            <v>CÔNG TY TNHH MTV THƯƠNG MẠI VÀ DỊCH VỤ NGỌC THƠM</v>
          </cell>
        </row>
        <row r="1510">
          <cell r="A1510" t="str">
            <v>fm05</v>
          </cell>
          <cell r="B1510" t="str">
            <v>FM5 104 Hai Bà Trưng</v>
          </cell>
          <cell r="C1510" t="str">
            <v>104 Hai Bà Trưng, P.Đa kao, Q.1, HCM</v>
          </cell>
          <cell r="E1510" t="str">
            <v>MIENNAM</v>
          </cell>
          <cell r="F1510" t="str">
            <v/>
          </cell>
          <cell r="H1510">
            <v>0</v>
          </cell>
          <cell r="I1510" t="str">
            <v>SG026</v>
          </cell>
          <cell r="J1510" t="str">
            <v>Nguyễn Văn Vinh</v>
          </cell>
          <cell r="K1510" t="str">
            <v>Việt Nam</v>
          </cell>
          <cell r="L1510" t="str">
            <v>Hồ Chí Minh</v>
          </cell>
          <cell r="M1510" t="str">
            <v>Quận 1</v>
          </cell>
          <cell r="O1510" t="str">
            <v>LARIA (FM)</v>
          </cell>
          <cell r="P1510" t="str">
            <v>CÔNG TY TNHH THƯƠNG MẠI LARIA</v>
          </cell>
          <cell r="Q1510" t="str">
            <v>CÔNG TY TNHH MTV THƯƠNG MẠI VÀ DỊCH VỤ NGỌC THƠM</v>
          </cell>
        </row>
        <row r="1511">
          <cell r="A1511" t="str">
            <v>fm06</v>
          </cell>
          <cell r="B1511" t="str">
            <v>Farmers market DC01 - Nơ Trang Long</v>
          </cell>
          <cell r="C1511" t="str">
            <v>204 Nơ Trang Long, phường 12, quận Bình Thạnh, thành phố Hồ Chí Minh</v>
          </cell>
          <cell r="E1511" t="str">
            <v>MIENNAM</v>
          </cell>
          <cell r="F1511" t="str">
            <v/>
          </cell>
          <cell r="H1511">
            <v>0</v>
          </cell>
          <cell r="I1511" t="str">
            <v>SG023</v>
          </cell>
          <cell r="J1511" t="str">
            <v>Nguyễn Quốc Thái</v>
          </cell>
          <cell r="K1511" t="str">
            <v>Việt Nam</v>
          </cell>
          <cell r="L1511" t="str">
            <v>Hồ Chí Minh</v>
          </cell>
          <cell r="M1511" t="str">
            <v>Quận Bình Thạnh</v>
          </cell>
          <cell r="O1511" t="str">
            <v>LARIA (FM)</v>
          </cell>
          <cell r="P1511" t="str">
            <v>CÔNG TY TNHH THƯƠNG MẠI LARIA</v>
          </cell>
          <cell r="Q1511" t="str">
            <v>CÔNG TY TNHH MTV THƯƠNG MẠI VÀ DỊCH VỤ NGỌC THƠM</v>
          </cell>
        </row>
        <row r="1512">
          <cell r="A1512" t="str">
            <v>fm07</v>
          </cell>
          <cell r="B1512" t="str">
            <v>Farmers market 06QT - Quang Trung</v>
          </cell>
          <cell r="C1512" t="str">
            <v>16 Quang Trung, Phường 10, Quận Gò Vấp, TP. HCM</v>
          </cell>
          <cell r="E1512" t="str">
            <v>MIENNAM</v>
          </cell>
          <cell r="F1512" t="str">
            <v/>
          </cell>
          <cell r="H1512">
            <v>0</v>
          </cell>
          <cell r="I1512" t="str">
            <v>SG023</v>
          </cell>
          <cell r="J1512" t="str">
            <v>Nguyễn Quốc Thái</v>
          </cell>
          <cell r="K1512" t="str">
            <v>Việt Nam</v>
          </cell>
          <cell r="L1512" t="str">
            <v>Hồ Chí Minh</v>
          </cell>
          <cell r="M1512" t="str">
            <v>Quận Gò Vấp</v>
          </cell>
          <cell r="N1512" t="str">
            <v>Phường 10</v>
          </cell>
          <cell r="O1512" t="str">
            <v>LARIA (FM)</v>
          </cell>
          <cell r="P1512" t="str">
            <v>CÔNG TY TNHH THƯƠNG MẠI LARIA</v>
          </cell>
          <cell r="Q1512" t="str">
            <v>CÔNG TY TNHH MTV THƯƠNG MẠI VÀ DỊCH VỤ NGỌC THƠM</v>
          </cell>
        </row>
        <row r="1513">
          <cell r="A1513" t="str">
            <v>fm08</v>
          </cell>
          <cell r="B1513" t="str">
            <v>Farmers market FM07 - An Phú, Shophouse W37-W38-W39 Lumiere Riverside</v>
          </cell>
          <cell r="C1513" t="str">
            <v>FM07 - An Phú, Shophouse W37-W38-W39 Lumiere Riverside, 275-277 Đ. Xa Lộ Hà Nội, P.An Phú, Thủ Đức, Hồ Chí Minh</v>
          </cell>
          <cell r="E1513" t="str">
            <v>MIENNAM</v>
          </cell>
          <cell r="F1513" t="str">
            <v/>
          </cell>
          <cell r="H1513">
            <v>0</v>
          </cell>
          <cell r="I1513" t="str">
            <v>SG009</v>
          </cell>
          <cell r="J1513" t="str">
            <v>Hứa Thị Ngọc Thơ</v>
          </cell>
          <cell r="K1513" t="str">
            <v>Việt Nam</v>
          </cell>
          <cell r="L1513" t="str">
            <v>Hồ Chí Minh</v>
          </cell>
          <cell r="M1513" t="str">
            <v>Quận 2</v>
          </cell>
          <cell r="N1513" t="str">
            <v>Phường An Phú</v>
          </cell>
          <cell r="O1513" t="str">
            <v>LARIA (FM)</v>
          </cell>
          <cell r="P1513" t="str">
            <v>CÔNG TY TNHH THƯƠNG MẠI LARIA</v>
          </cell>
          <cell r="Q1513" t="str">
            <v>CÔNG TY TNHH MTV THƯƠNG MẠI VÀ DỊCH VỤ NGỌC THƠM</v>
          </cell>
        </row>
        <row r="1514">
          <cell r="A1514" t="str">
            <v>fm09</v>
          </cell>
          <cell r="B1514" t="str">
            <v>Dark Store 03 - Võ Thành Trang Tân Binh</v>
          </cell>
          <cell r="C1514" t="str">
            <v>Dark Store 03 - Võ Thành Trang Tân Binh, 43 Võ Thành Trang, Phường 11, Quận Tân Binh</v>
          </cell>
          <cell r="E1514" t="str">
            <v>MIENNAM</v>
          </cell>
          <cell r="F1514" t="str">
            <v/>
          </cell>
          <cell r="H1514">
            <v>0</v>
          </cell>
          <cell r="I1514" t="str">
            <v>SG027</v>
          </cell>
          <cell r="J1514" t="str">
            <v>Trần Hạo Nhị</v>
          </cell>
          <cell r="K1514" t="str">
            <v>Việt Nam</v>
          </cell>
          <cell r="L1514" t="str">
            <v>Hồ Chí Minh</v>
          </cell>
          <cell r="M1514" t="str">
            <v>Quận Tân Bình</v>
          </cell>
          <cell r="N1514" t="str">
            <v>Phường 11</v>
          </cell>
          <cell r="O1514" t="str">
            <v>LARIA (FM)</v>
          </cell>
          <cell r="P1514" t="str">
            <v>CÔNG TY TNHH THƯƠNG MẠI LARIA</v>
          </cell>
          <cell r="Q1514" t="str">
            <v>CÔNG TY TNHH MTV THƯƠNG MẠI VÀ DỊCH VỤ NGỌC THƠM</v>
          </cell>
        </row>
        <row r="1515">
          <cell r="A1515" t="str">
            <v>FOODMART</v>
          </cell>
          <cell r="B1515" t="str">
            <v>CÔNG TY CỔ PHẦN SIÊU THỊ THỰC PHẨM VIỆT NAM</v>
          </cell>
          <cell r="C1515" t="str">
            <v>Số 22/4 Đường Tân Phú, Lô M8, Khu phố Phú Mỹ Hưng - Midtown, Phường Tân Phú, Quận 7, Thành phố Hồ Chí Minh, Việt Nam</v>
          </cell>
          <cell r="D1515" t="str">
            <v>ck cố định 3%</v>
          </cell>
          <cell r="E1515" t="str">
            <v>3%; MIENNAM</v>
          </cell>
          <cell r="F1515" t="str">
            <v>ck cố định 3%</v>
          </cell>
          <cell r="G1515">
            <v>60</v>
          </cell>
          <cell r="H1515">
            <v>0</v>
          </cell>
          <cell r="I1515" t="str">
            <v>SG009</v>
          </cell>
          <cell r="J1515" t="str">
            <v>Hứa Thị Ngọc Thơ</v>
          </cell>
          <cell r="K1515" t="str">
            <v>Việt Nam</v>
          </cell>
          <cell r="L1515" t="str">
            <v>Hồ Chí Minh</v>
          </cell>
          <cell r="M1515" t="str">
            <v>Quận 7</v>
          </cell>
          <cell r="N1515" t="str">
            <v>Phường Tân Phú</v>
          </cell>
          <cell r="O1515" t="str">
            <v>FOODMART</v>
          </cell>
          <cell r="P1515" t="str">
            <v>CÔNG TY CỔ PHẦN SIÊU THỊ THỰC PHẨM VIỆT NAM</v>
          </cell>
          <cell r="Q1515" t="str">
            <v>CÔNG TY TNHH MTV THƯƠNG MẠI VÀ DỊCH VỤ NGỌC THƠM</v>
          </cell>
        </row>
        <row r="1516">
          <cell r="A1516" t="str">
            <v>foodmart0001</v>
          </cell>
          <cell r="B1516" t="str">
            <v>Foodmart 600 Nguyễn Lương Bằng, Q.7</v>
          </cell>
          <cell r="C1516" t="str">
            <v>600 Nguyễn Lương Bằng, P.Phú Mỹ, Q.7, HCM</v>
          </cell>
          <cell r="D1516" t="str">
            <v>ck cố định 3%, đơn khai trương 10%</v>
          </cell>
          <cell r="E1516" t="str">
            <v>3%; MIENNAM</v>
          </cell>
          <cell r="F1516" t="str">
            <v>ck cố định 3%, đơn khai trương 10%</v>
          </cell>
          <cell r="G1516">
            <v>60</v>
          </cell>
          <cell r="H1516">
            <v>0</v>
          </cell>
          <cell r="I1516" t="str">
            <v>SG012</v>
          </cell>
          <cell r="J1516" t="str">
            <v>Quách Ngọc Tuấn</v>
          </cell>
          <cell r="K1516" t="str">
            <v>Việt Nam</v>
          </cell>
          <cell r="L1516" t="str">
            <v>Hồ Chí Minh</v>
          </cell>
          <cell r="M1516" t="str">
            <v>Quận 7</v>
          </cell>
          <cell r="O1516" t="str">
            <v>FOODMART</v>
          </cell>
          <cell r="P1516" t="str">
            <v>CÔNG TY CỔ PHẦN SIÊU THỊ THỰC PHẨM VIỆT NAM</v>
          </cell>
          <cell r="Q1516" t="str">
            <v>CÔNG TY TNHH MTV THƯƠNG MẠI VÀ DỊCH VỤ NGỌC THƠM</v>
          </cell>
        </row>
        <row r="1517">
          <cell r="A1517" t="str">
            <v>foodmart0002</v>
          </cell>
          <cell r="B1517" t="str">
            <v>FOODMART MIZUKI - BÌNH CHÁNH</v>
          </cell>
          <cell r="C1517" t="str">
            <v>MP3 - 001.05 Chung Cư MIZUKI Flora, Đường Nguyễn văn Linh, Xã Bình Hưng, Huyện Bình Chánh, TP.HCM</v>
          </cell>
          <cell r="D1517" t="str">
            <v>ck cố định 3%, đơn khai trương 10%</v>
          </cell>
          <cell r="E1517" t="str">
            <v>3%; MIENNAM</v>
          </cell>
          <cell r="F1517" t="str">
            <v>ck cố định 3%, đơn khai trương 10%</v>
          </cell>
          <cell r="G1517">
            <v>60</v>
          </cell>
          <cell r="H1517">
            <v>0</v>
          </cell>
          <cell r="I1517" t="str">
            <v>SG012</v>
          </cell>
          <cell r="J1517" t="str">
            <v>Quách Ngọc Tuấn</v>
          </cell>
          <cell r="K1517" t="str">
            <v>Việt Nam</v>
          </cell>
          <cell r="L1517" t="str">
            <v>Hồ Chí Minh</v>
          </cell>
          <cell r="M1517" t="str">
            <v>Quận 7</v>
          </cell>
          <cell r="O1517" t="str">
            <v>FOODMART</v>
          </cell>
          <cell r="P1517" t="str">
            <v>CÔNG TY CỔ PHẦN SIÊU THỊ THỰC PHẨM VIỆT NAM</v>
          </cell>
          <cell r="Q1517" t="str">
            <v>CÔNG TY TNHH MTV THƯƠNG MẠI VÀ DỊCH VỤ NGỌC THƠM</v>
          </cell>
        </row>
        <row r="1518">
          <cell r="A1518" t="str">
            <v>FRUITS</v>
          </cell>
          <cell r="B1518" t="str">
            <v>CÔNG TY CP VIETNAM FRUITS AND MORE</v>
          </cell>
          <cell r="C1518" t="str">
            <v>Bãi đất đỏ, tổ 10, khu phố 5, Đặc khu Phú Quốc, Tỉnh An Giang, Việt Nam.</v>
          </cell>
          <cell r="E1518" t="str">
            <v>MT1;STCH;MIENNAM</v>
          </cell>
          <cell r="F1518" t="str">
            <v>1702289673</v>
          </cell>
          <cell r="G1518">
            <v>60</v>
          </cell>
          <cell r="H1518">
            <v>0</v>
          </cell>
          <cell r="I1518" t="str">
            <v>SG008</v>
          </cell>
          <cell r="J1518" t="str">
            <v>Trần Kỳ Tâm</v>
          </cell>
          <cell r="K1518" t="str">
            <v>Việt Nam</v>
          </cell>
          <cell r="L1518" t="str">
            <v>An Giang</v>
          </cell>
          <cell r="M1518" t="str">
            <v>Tỉnh Miền Nam</v>
          </cell>
          <cell r="N1518" t="str">
            <v>Đặc khu Phú Quốc</v>
          </cell>
          <cell r="O1518" t="str">
            <v>FRUITS</v>
          </cell>
          <cell r="P1518" t="str">
            <v>CÔNG TY CP VIETNAM FRUITS AND MORE</v>
          </cell>
          <cell r="Q1518" t="str">
            <v>CÔNG TY TNHH MTV THƯƠNG MẠI VÀ DỊCH VỤ NGỌC THƠM</v>
          </cell>
        </row>
        <row r="1519">
          <cell r="A1519" t="str">
            <v>FUJIMART-HNI-GL-11251</v>
          </cell>
          <cell r="B1519" t="str">
            <v>Siêu thị FujiMart Ocean Park</v>
          </cell>
          <cell r="C1519" t="str">
            <v>Tòa s1.01 khu ĐT gia lâm , vinhome ocean đa tốn , gia lâm , hà nội</v>
          </cell>
          <cell r="E1519" t="str">
            <v>STCH</v>
          </cell>
          <cell r="H1519">
            <v>0</v>
          </cell>
          <cell r="I1519" t="str">
            <v>HN009</v>
          </cell>
          <cell r="J1519" t="str">
            <v>Vũ Anh Tuấn</v>
          </cell>
          <cell r="K1519" t="str">
            <v>Việt Nam</v>
          </cell>
          <cell r="L1519" t="str">
            <v>Hà Nội</v>
          </cell>
          <cell r="M1519" t="str">
            <v>Huyện Gia Lâm</v>
          </cell>
          <cell r="O1519" t="str">
            <v>BRG - FUJIMART</v>
          </cell>
          <cell r="P1519" t="str">
            <v>CÔNG TY TNHH BÁN LẺ FUJIMART VIỆT NAM</v>
          </cell>
          <cell r="Q1519" t="str">
            <v>CÔNG TY TNHH MTV THƯƠNG MẠI VÀ DỊCH VỤ NGỌC THƠM</v>
          </cell>
        </row>
        <row r="1520">
          <cell r="A1520" t="str">
            <v>FUJIMART-HNI-HMI-11231</v>
          </cell>
          <cell r="B1520" t="str">
            <v>Fujimart Định Công</v>
          </cell>
          <cell r="C1520" t="str">
            <v>Tòa nhà DC Complex , số 120 Định Công</v>
          </cell>
          <cell r="E1520" t="str">
            <v>BRG; MIENBAC</v>
          </cell>
          <cell r="H1520">
            <v>0</v>
          </cell>
          <cell r="I1520" t="str">
            <v>HN009</v>
          </cell>
          <cell r="J1520" t="str">
            <v>Vũ Anh Tuấn</v>
          </cell>
          <cell r="K1520" t="str">
            <v>Việt Nam</v>
          </cell>
          <cell r="L1520" t="str">
            <v>Hà Nội</v>
          </cell>
          <cell r="M1520" t="str">
            <v>Quận Hoàng Mai</v>
          </cell>
          <cell r="O1520" t="str">
            <v>BRG - FUJIMART</v>
          </cell>
          <cell r="P1520" t="str">
            <v>CÔNG TY TNHH BÁN LẺ FUJIMART VIỆT NAM</v>
          </cell>
          <cell r="Q1520" t="str">
            <v>CÔNG TY TNHH MTV THƯƠNG MẠI VÀ DỊCH VỤ NGỌC THƠM</v>
          </cell>
        </row>
        <row r="1521">
          <cell r="A1521" t="str">
            <v>GDVN</v>
          </cell>
          <cell r="B1521" t="str">
            <v>CÔNG TY TNHH CỬA HÀNG TIỆN LỢI GIA ĐÌNH VIỆT NAM</v>
          </cell>
          <cell r="C1521" t="str">
            <v>Tầng 8, Toà nhà An Khánh, Số 63 Phạm Ngọc Thạch, Phường Xuân Hoà,Thành phố Hồ Chí Minh, Việt Nam</v>
          </cell>
          <cell r="D1521" t="str">
            <v>Khách của Diễm, ck cố định 7%</v>
          </cell>
          <cell r="E1521" t="str">
            <v>7%; MIENNAM</v>
          </cell>
          <cell r="F1521" t="str">
            <v>0312283473</v>
          </cell>
          <cell r="H1521">
            <v>0</v>
          </cell>
          <cell r="I1521" t="str">
            <v>SG</v>
          </cell>
          <cell r="J1521" t="str">
            <v>Chia đều sale 4 SG</v>
          </cell>
          <cell r="K1521" t="str">
            <v>Việt Nam</v>
          </cell>
          <cell r="L1521" t="str">
            <v>Hồ Chí Minh</v>
          </cell>
          <cell r="M1521" t="str">
            <v>Quận 3</v>
          </cell>
          <cell r="N1521" t="str">
            <v>Phường Võ Thị Sáu</v>
          </cell>
          <cell r="O1521" t="str">
            <v>FAMILY</v>
          </cell>
          <cell r="P1521" t="str">
            <v>CÔNG TY TNHH CỬA HÀNG TIỆN LỢI GIA ĐÌNH VIỆT NAM</v>
          </cell>
          <cell r="Q1521" t="str">
            <v>CÔNG TY TNHH MTV THƯƠNG MẠI VÀ DỊCH VỤ NGỌC THƠM</v>
          </cell>
        </row>
        <row r="1522">
          <cell r="A1522" t="str">
            <v>GETRAMARKET</v>
          </cell>
          <cell r="B1522" t="str">
            <v>Công Ty Cổ Phần Thương Mại Tổng Hợp</v>
          </cell>
          <cell r="C1522" t="str">
            <v>40-42 Phan Bội Châu, Phường Bến Thành, Quận 1, Tp. Hồ Chí Minh, Việt Nam</v>
          </cell>
          <cell r="E1522" t="str">
            <v>MIENNAM</v>
          </cell>
          <cell r="F1522" t="str">
            <v>0300515112</v>
          </cell>
          <cell r="G1522">
            <v>60</v>
          </cell>
          <cell r="H1522">
            <v>0</v>
          </cell>
          <cell r="K1522" t="str">
            <v>Việt Nam</v>
          </cell>
          <cell r="L1522" t="str">
            <v>Hồ Chí Minh</v>
          </cell>
          <cell r="M1522" t="str">
            <v>Quận 1</v>
          </cell>
          <cell r="O1522" t="str">
            <v>GETRAMARKET</v>
          </cell>
          <cell r="P1522" t="str">
            <v>Công Ty Cổ Phần Thương Mại Tổng Hợp</v>
          </cell>
          <cell r="Q1522" t="str">
            <v>CÔNG TY TNHH MTV THƯƠNG MẠI VÀ DỊCH VỤ NGỌC THƠM</v>
          </cell>
        </row>
        <row r="1523">
          <cell r="A1523" t="str">
            <v>GIABINH</v>
          </cell>
          <cell r="B1523" t="str">
            <v>CÔNG TY TNHH THƯƠNG MẠI KỸ THUẬT GIA BÌNH</v>
          </cell>
          <cell r="C1523" t="str">
            <v>23/1 Đường 160, Phường Tăng Nhơn Phú A, Thành phố Thủ Đức, Thành phố Hồ Chí Minh, Việt Nam</v>
          </cell>
          <cell r="E1523" t="str">
            <v>MIENNAM</v>
          </cell>
          <cell r="F1523" t="str">
            <v>0314672820</v>
          </cell>
          <cell r="H1523">
            <v>0</v>
          </cell>
          <cell r="I1523" t="str">
            <v>SG011</v>
          </cell>
          <cell r="J1523" t="str">
            <v>Trương Quang Thanh</v>
          </cell>
          <cell r="K1523" t="str">
            <v>Việt Nam</v>
          </cell>
          <cell r="L1523" t="str">
            <v>Hồ Chí Minh</v>
          </cell>
          <cell r="M1523" t="str">
            <v>Quận 9</v>
          </cell>
          <cell r="N1523" t="str">
            <v>Phường Tăng Nhơn Phú A</v>
          </cell>
          <cell r="O1523" t="str">
            <v>GIABINH</v>
          </cell>
          <cell r="P1523" t="str">
            <v>CÔNG TY TNHH THƯƠNG MẠI KỸ THUẬT GIA BÌNH</v>
          </cell>
          <cell r="Q1523" t="str">
            <v>CÔNG TY TNHH MTV THƯƠNG MẠI VÀ DỊCH VỤ NGỌC THƠM</v>
          </cell>
        </row>
        <row r="1524">
          <cell r="A1524" t="str">
            <v>GIAHAN</v>
          </cell>
          <cell r="B1524" t="str">
            <v>CÔNG TY TNHH ĐẦU TƯ THƯƠNG MẠI TỔNG HỢP GIA HÂN</v>
          </cell>
          <cell r="C1524" t="str">
            <v>25 Đường 18, Phường Phước Bình, Thành phố Thủ Đức, Thành phố Hồ Chí Minh, Việt Nam</v>
          </cell>
          <cell r="E1524" t="str">
            <v>MIENNAM</v>
          </cell>
          <cell r="F1524" t="str">
            <v>0314671288</v>
          </cell>
          <cell r="H1524">
            <v>0</v>
          </cell>
          <cell r="I1524" t="str">
            <v>SG011</v>
          </cell>
          <cell r="J1524" t="str">
            <v>Trương Quang Thanh</v>
          </cell>
          <cell r="K1524" t="str">
            <v>Việt Nam</v>
          </cell>
          <cell r="L1524" t="str">
            <v>Hồ Chí Minh</v>
          </cell>
          <cell r="M1524" t="str">
            <v>Quận 9</v>
          </cell>
          <cell r="N1524" t="str">
            <v>Phường Phước Bình</v>
          </cell>
          <cell r="O1524" t="str">
            <v>GIAHAN</v>
          </cell>
          <cell r="P1524" t="str">
            <v>CÔNG TY TNHH ĐẦU TƯ THƯƠNG MẠI TỔNG HỢP GIA HÂN</v>
          </cell>
          <cell r="Q1524" t="str">
            <v>CÔNG TY TNHH MTV THƯƠNG MẠI VÀ DỊCH VỤ NGỌC THƠM</v>
          </cell>
        </row>
        <row r="1525">
          <cell r="A1525" t="str">
            <v>GIATRANMART-ĐN</v>
          </cell>
          <cell r="B1525" t="str">
            <v>Siêu thị Gia Trần Mart Online</v>
          </cell>
          <cell r="C1525" t="str">
            <v>119 Hải Phòng - Đà Nẵng</v>
          </cell>
          <cell r="E1525" t="str">
            <v>MIENNAM</v>
          </cell>
          <cell r="H1525">
            <v>0</v>
          </cell>
          <cell r="K1525" t="str">
            <v>Việt Nam</v>
          </cell>
          <cell r="L1525" t="str">
            <v>Đà Nẵng</v>
          </cell>
          <cell r="M1525" t="str">
            <v>Tỉnh Miền Nam</v>
          </cell>
          <cell r="O1525" t="str">
            <v>GIATRANMART-ĐN</v>
          </cell>
          <cell r="P1525" t="str">
            <v>Siêu thị Gia Trần Mart Online</v>
          </cell>
          <cell r="Q1525" t="str">
            <v>CÔNG TY TNHH MTV THƯƠNG MẠI VÀ DỊCH VỤ NGỌC THƠM</v>
          </cell>
        </row>
        <row r="1526">
          <cell r="A1526" t="str">
            <v>GMART</v>
          </cell>
          <cell r="B1526" t="str">
            <v>CÔNG TY TNHH DỊCH VỤ VÀ THƯƠNG MẠI TNC VIỆT NAM</v>
          </cell>
          <cell r="C1526" t="str">
            <v>Tầng M, tháp A, toà Golden Palace, đường Mễ Trì, Phường Mễ Trì, Quận Nam Từ Liêm, Thành phố Hà Nội, Việt Nam</v>
          </cell>
          <cell r="D1526" t="str">
            <v/>
          </cell>
          <cell r="E1526" t="str">
            <v>MIENBAC</v>
          </cell>
          <cell r="F1526" t="str">
            <v>0109821974</v>
          </cell>
          <cell r="H1526">
            <v>0</v>
          </cell>
          <cell r="I1526" t="str">
            <v>HN007</v>
          </cell>
          <cell r="J1526" t="str">
            <v>Đỗ Minh Quang</v>
          </cell>
          <cell r="K1526" t="str">
            <v>Việt Nam</v>
          </cell>
          <cell r="L1526" t="str">
            <v>Hà Nội</v>
          </cell>
          <cell r="M1526" t="str">
            <v>Quận Nam Từ Liêm</v>
          </cell>
          <cell r="N1526" t="str">
            <v>Phường Mễ Trì</v>
          </cell>
          <cell r="O1526" t="str">
            <v>GMART</v>
          </cell>
          <cell r="P1526" t="str">
            <v>CÔNG TY TNHH DỊCH VỤ VÀ THƯƠNG MẠI TNC VIỆT NAM</v>
          </cell>
          <cell r="Q1526" t="str">
            <v>CÔNG TY TNHH MTV THƯƠNG MẠI VÀ DỊCH VỤ NGỌC THƠM</v>
          </cell>
        </row>
        <row r="1527">
          <cell r="A1527" t="str">
            <v>GOOGOO</v>
          </cell>
          <cell r="B1527" t="str">
            <v>CÔNG TY CỔ PHẦN ĐAM MÊ KHỞI NGHIỆP</v>
          </cell>
          <cell r="C1527" t="str">
            <v>Số 118 Đường 291, Khu Dân Cư Verosa Park Khang Điền, Phường Phú Hữu, Thành phố Thủ Đức, Thành phố Hồ Chí Minh, Việt Nam</v>
          </cell>
          <cell r="E1527" t="str">
            <v>MIENNAM</v>
          </cell>
          <cell r="F1527" t="str">
            <v>0317337436</v>
          </cell>
          <cell r="H1527">
            <v>0</v>
          </cell>
          <cell r="K1527" t="str">
            <v>Việt Nam</v>
          </cell>
          <cell r="L1527" t="str">
            <v>Hồ Chí Minh</v>
          </cell>
          <cell r="M1527" t="str">
            <v>Quận 9</v>
          </cell>
          <cell r="N1527" t="str">
            <v>Phường Phú Hữu</v>
          </cell>
          <cell r="O1527" t="str">
            <v>GOOGOO</v>
          </cell>
          <cell r="P1527" t="str">
            <v>CÔNG TY CỔ PHẦN ĐAM MÊ KHỞI NGHIỆP</v>
          </cell>
          <cell r="Q1527" t="str">
            <v>CÔNG TY TNHH MTV THƯƠNG MẠI VÀ DỊCH VỤ NGỌC THƠM</v>
          </cell>
        </row>
        <row r="1528">
          <cell r="A1528" t="str">
            <v>GOOGOO1</v>
          </cell>
          <cell r="B1528" t="str">
            <v>CỬA HÀNG SỐ 1 - CÔNG TY CỔ PHẦN ĐAM MÊ KHỞI NGHIỆP</v>
          </cell>
          <cell r="C1528" t="str">
            <v>695 Đỗ Xuân Hợp, khu phố 6, Phường Phước Long B, Tp Thủ Đức, Tp Hồ Chí Minh</v>
          </cell>
          <cell r="H1528">
            <v>0</v>
          </cell>
          <cell r="K1528" t="str">
            <v>Việt Nam</v>
          </cell>
          <cell r="L1528" t="str">
            <v>Hồ Chí Minh</v>
          </cell>
          <cell r="M1528" t="str">
            <v>Quận 9</v>
          </cell>
          <cell r="O1528" t="str">
            <v>GOOGOO</v>
          </cell>
          <cell r="P1528" t="str">
            <v>CÔNG TY CỔ PHẦN ĐAM MÊ KHỞI NGHIỆP</v>
          </cell>
          <cell r="Q1528" t="str">
            <v>CÔNG TY TNHH MTV THƯƠNG MẠI VÀ DỊCH VỤ NGỌC THƠM</v>
          </cell>
        </row>
        <row r="1529">
          <cell r="A1529" t="str">
            <v>GREEN</v>
          </cell>
          <cell r="B1529" t="str">
            <v>GREEN MART</v>
          </cell>
          <cell r="C1529" t="str">
            <v>Hà Nội</v>
          </cell>
          <cell r="D1529" t="str">
            <v>thanh toán 15 hàng tháng</v>
          </cell>
          <cell r="E1529" t="str">
            <v>STCH</v>
          </cell>
          <cell r="F1529" t="str">
            <v>thanh toán 15 hàng tháng</v>
          </cell>
          <cell r="H1529">
            <v>0</v>
          </cell>
          <cell r="I1529" t="str">
            <v>HN009</v>
          </cell>
          <cell r="J1529" t="str">
            <v>Vũ Anh Tuấn</v>
          </cell>
          <cell r="K1529" t="str">
            <v>Việt Nam</v>
          </cell>
          <cell r="L1529" t="str">
            <v>Hà Nội</v>
          </cell>
          <cell r="M1529" t="str">
            <v>Quận Hoàng Mai</v>
          </cell>
          <cell r="O1529" t="str">
            <v>GREEN</v>
          </cell>
          <cell r="P1529" t="str">
            <v>GREEN MART</v>
          </cell>
          <cell r="Q1529" t="str">
            <v>CÔNG TY TNHH MTV THƯƠNG MẠI VÀ DỊCH VỤ NGỌC THƠM</v>
          </cell>
        </row>
        <row r="1530">
          <cell r="A1530" t="str">
            <v>Green001</v>
          </cell>
          <cell r="B1530" t="str">
            <v>GREEN MART 183 Hoàng Mai</v>
          </cell>
          <cell r="C1530" t="str">
            <v>183 Hoàng Mai, Phường Hoàng Văn Thụ, Quận Hoàng Mai, Hà Nội</v>
          </cell>
          <cell r="D1530" t="str">
            <v>thanh toán 15 hàng tháng</v>
          </cell>
          <cell r="E1530" t="str">
            <v>STCH</v>
          </cell>
          <cell r="F1530" t="str">
            <v>8571924473-007</v>
          </cell>
          <cell r="H1530">
            <v>0</v>
          </cell>
          <cell r="I1530" t="str">
            <v>HN009</v>
          </cell>
          <cell r="J1530" t="str">
            <v>Vũ Anh Tuấn</v>
          </cell>
          <cell r="K1530" t="str">
            <v>Việt Nam</v>
          </cell>
          <cell r="L1530" t="str">
            <v>Hà Nội</v>
          </cell>
          <cell r="M1530" t="str">
            <v>Quận Hoàng Mai</v>
          </cell>
          <cell r="O1530" t="str">
            <v>GREEN</v>
          </cell>
          <cell r="P1530" t="str">
            <v>GREEN MART</v>
          </cell>
          <cell r="Q1530" t="str">
            <v>CÔNG TY TNHH MTV THƯƠNG MẠI VÀ DỊCH VỤ NGỌC THƠM</v>
          </cell>
        </row>
        <row r="1531">
          <cell r="A1531" t="str">
            <v>Green002</v>
          </cell>
          <cell r="B1531" t="str">
            <v>GREEN MART 48 Trần Kim Xuyến</v>
          </cell>
          <cell r="C1531" t="str">
            <v>Tòa Chelsea Residences, 48 Trần Kim Xuyến, Phường Yên Hòa, Quận Cầu Giấy, Hà Nội</v>
          </cell>
          <cell r="D1531" t="str">
            <v>thanh toán 15 hàng tháng</v>
          </cell>
          <cell r="E1531" t="str">
            <v>STCH</v>
          </cell>
          <cell r="F1531" t="str">
            <v>8571924473-002</v>
          </cell>
          <cell r="H1531">
            <v>0</v>
          </cell>
          <cell r="I1531" t="str">
            <v>HN007</v>
          </cell>
          <cell r="J1531" t="str">
            <v>Đỗ Minh Quang</v>
          </cell>
          <cell r="K1531" t="str">
            <v>Việt Nam</v>
          </cell>
          <cell r="L1531" t="str">
            <v>Hà Nội</v>
          </cell>
          <cell r="M1531" t="str">
            <v>Quận Cầu Giấy</v>
          </cell>
          <cell r="O1531" t="str">
            <v>GREEN</v>
          </cell>
          <cell r="P1531" t="str">
            <v>GREEN MART</v>
          </cell>
          <cell r="Q1531" t="str">
            <v>CÔNG TY TNHH MTV THƯƠNG MẠI VÀ DỊCH VỤ NGỌC THƠM</v>
          </cell>
        </row>
        <row r="1532">
          <cell r="A1532" t="str">
            <v>Green003</v>
          </cell>
          <cell r="B1532" t="str">
            <v>GREEN MART Vinhomes Ocean Park - Khu vip Ruby tòa R102</v>
          </cell>
          <cell r="C1532" t="str">
            <v>Khu vip Ruby tòa R102, Vinhomes Ocean Park, Gia Lâm, Hà Nội</v>
          </cell>
          <cell r="D1532" t="str">
            <v>thanh toán 15 hàng tháng</v>
          </cell>
          <cell r="E1532" t="str">
            <v>STCH</v>
          </cell>
          <cell r="F1532" t="str">
            <v>8571924473-001</v>
          </cell>
          <cell r="H1532">
            <v>0</v>
          </cell>
          <cell r="I1532" t="str">
            <v>HN009</v>
          </cell>
          <cell r="J1532" t="str">
            <v>Vũ Anh Tuấn</v>
          </cell>
          <cell r="K1532" t="str">
            <v>Việt Nam</v>
          </cell>
          <cell r="L1532" t="str">
            <v>Hà Nội</v>
          </cell>
          <cell r="M1532" t="str">
            <v>Huyện Gia Lâm</v>
          </cell>
          <cell r="O1532" t="str">
            <v>GREEN</v>
          </cell>
          <cell r="P1532" t="str">
            <v>GREEN MART</v>
          </cell>
          <cell r="Q1532" t="str">
            <v>CÔNG TY TNHH MTV THƯƠNG MẠI VÀ DỊCH VỤ NGỌC THƠM</v>
          </cell>
        </row>
        <row r="1533">
          <cell r="A1533" t="str">
            <v>Green004</v>
          </cell>
          <cell r="B1533" t="str">
            <v>GREEN MART Vinhomes Ocean Park - Khu Pavilion tòa P4</v>
          </cell>
          <cell r="C1533" t="str">
            <v>Khu Pavilion tòa P4, Vinhomes Ocean Park, Gia Lâm, Hà Nội</v>
          </cell>
          <cell r="D1533" t="str">
            <v>thanh toán 15 hàng tháng</v>
          </cell>
          <cell r="E1533" t="str">
            <v>STCH</v>
          </cell>
          <cell r="F1533" t="str">
            <v>8571924473-009</v>
          </cell>
          <cell r="H1533">
            <v>0</v>
          </cell>
          <cell r="I1533" t="str">
            <v>HN009</v>
          </cell>
          <cell r="J1533" t="str">
            <v>Vũ Anh Tuấn</v>
          </cell>
          <cell r="K1533" t="str">
            <v>Việt Nam</v>
          </cell>
          <cell r="L1533" t="str">
            <v>Hà Nội</v>
          </cell>
          <cell r="M1533" t="str">
            <v>Huyện Gia Lâm</v>
          </cell>
          <cell r="O1533" t="str">
            <v>GREEN</v>
          </cell>
          <cell r="P1533" t="str">
            <v>GREEN MART</v>
          </cell>
          <cell r="Q1533" t="str">
            <v>CÔNG TY TNHH MTV THƯƠNG MẠI VÀ DỊCH VỤ NGỌC THƠM</v>
          </cell>
        </row>
        <row r="1534">
          <cell r="A1534" t="str">
            <v>Green005</v>
          </cell>
          <cell r="B1534" t="str">
            <v>GREEN MART Vinhomes Smart City</v>
          </cell>
          <cell r="C1534" t="str">
            <v>Tòa SA3, Vinhomes Smart City, Nam Từ Liêm, Hà Nội</v>
          </cell>
          <cell r="D1534" t="str">
            <v>thanh toán 15 hàng tháng</v>
          </cell>
          <cell r="E1534" t="str">
            <v>STCH</v>
          </cell>
          <cell r="F1534" t="str">
            <v>8571924473-004</v>
          </cell>
          <cell r="H1534">
            <v>0</v>
          </cell>
          <cell r="I1534" t="str">
            <v>HN007</v>
          </cell>
          <cell r="J1534" t="str">
            <v>Đỗ Minh Quang</v>
          </cell>
          <cell r="K1534" t="str">
            <v>Việt Nam</v>
          </cell>
          <cell r="L1534" t="str">
            <v>Hà Nội</v>
          </cell>
          <cell r="M1534" t="str">
            <v>Quận Nam Từ Liêm</v>
          </cell>
          <cell r="O1534" t="str">
            <v>GREEN</v>
          </cell>
          <cell r="P1534" t="str">
            <v>GREEN MART</v>
          </cell>
          <cell r="Q1534" t="str">
            <v>CÔNG TY TNHH MTV THƯƠNG MẠI VÀ DỊCH VỤ NGỌC THƠM</v>
          </cell>
        </row>
        <row r="1535">
          <cell r="A1535" t="str">
            <v>GRELI</v>
          </cell>
          <cell r="B1535" t="str">
            <v>CÔNG TY TNHH GRELI</v>
          </cell>
          <cell r="C1535" t="str">
            <v>Số 51/5 đường Thành Thái, Phường 14, Quận 10, Thành phố Hồ Chí Minh, Việt Nam</v>
          </cell>
          <cell r="E1535" t="str">
            <v>MIENNAM</v>
          </cell>
          <cell r="F1535" t="str">
            <v>0314077109</v>
          </cell>
          <cell r="H1535">
            <v>0</v>
          </cell>
          <cell r="I1535" t="str">
            <v>SG009</v>
          </cell>
          <cell r="J1535" t="str">
            <v>Hứa Thị Ngọc Thơ</v>
          </cell>
          <cell r="K1535" t="str">
            <v>Việt Nam</v>
          </cell>
          <cell r="L1535" t="str">
            <v>Hồ Chí Minh</v>
          </cell>
          <cell r="M1535" t="str">
            <v>Quận 10</v>
          </cell>
          <cell r="O1535" t="str">
            <v>GRELI</v>
          </cell>
          <cell r="P1535" t="str">
            <v>CÔNG TY TNHH GRELI</v>
          </cell>
          <cell r="Q1535" t="str">
            <v>CÔNG TY TNHH MTV THƯƠNG MẠI VÀ DỊCH VỤ NGỌC THƠM</v>
          </cell>
        </row>
        <row r="1536">
          <cell r="A1536" t="str">
            <v>greli0001</v>
          </cell>
          <cell r="B1536" t="str">
            <v>CÔNG TY TNHH GRELI / CH Thành Thái</v>
          </cell>
          <cell r="C1536" t="str">
            <v>Số 51/5 đường Thành Thái, Phường 14, Quận 10, HCM</v>
          </cell>
          <cell r="E1536" t="str">
            <v>MIENNAM</v>
          </cell>
          <cell r="F1536" t="str">
            <v/>
          </cell>
          <cell r="H1536">
            <v>0</v>
          </cell>
          <cell r="I1536" t="str">
            <v>SG009</v>
          </cell>
          <cell r="J1536" t="str">
            <v>Hứa Thị Ngọc Thơ</v>
          </cell>
          <cell r="K1536" t="str">
            <v>Việt Nam</v>
          </cell>
          <cell r="L1536" t="str">
            <v>Hồ Chí Minh</v>
          </cell>
          <cell r="M1536" t="str">
            <v>Quận 10</v>
          </cell>
          <cell r="O1536" t="str">
            <v>GRELI</v>
          </cell>
          <cell r="P1536" t="str">
            <v>CÔNG TY TNHH GRELI</v>
          </cell>
          <cell r="Q1536" t="str">
            <v>CÔNG TY TNHH MTV THƯƠNG MẠI VÀ DỊCH VỤ NGỌC THƠM</v>
          </cell>
        </row>
        <row r="1537">
          <cell r="A1537" t="str">
            <v>greli0002</v>
          </cell>
          <cell r="B1537" t="str">
            <v>CÔNG TY TNHH GRELI / CH Đào Duy Từ</v>
          </cell>
          <cell r="C1537" t="str">
            <v>Đào Duy Từ, Quận 10, HCM</v>
          </cell>
          <cell r="E1537" t="str">
            <v>MIENNAM</v>
          </cell>
          <cell r="F1537" t="str">
            <v/>
          </cell>
          <cell r="H1537">
            <v>0</v>
          </cell>
          <cell r="I1537" t="str">
            <v>SG009</v>
          </cell>
          <cell r="J1537" t="str">
            <v>Hứa Thị Ngọc Thơ</v>
          </cell>
          <cell r="K1537" t="str">
            <v>Việt Nam</v>
          </cell>
          <cell r="L1537" t="str">
            <v>Hồ Chí Minh</v>
          </cell>
          <cell r="M1537" t="str">
            <v>Quận 10</v>
          </cell>
          <cell r="O1537" t="str">
            <v>GRELI</v>
          </cell>
          <cell r="P1537" t="str">
            <v>CÔNG TY TNHH GRELI</v>
          </cell>
          <cell r="Q1537" t="str">
            <v>CÔNG TY TNHH MTV THƯƠNG MẠI VÀ DỊCH VỤ NGỌC THƠM</v>
          </cell>
        </row>
        <row r="1538">
          <cell r="A1538" t="str">
            <v>GS0001</v>
          </cell>
          <cell r="B1538" t="str">
            <v>GS25 Empress</v>
          </cell>
          <cell r="C1538" t="str">
            <v>138-142 Hai Bà Trưng, ​​P.Đa Kao, Q.1, HCM</v>
          </cell>
          <cell r="E1538" t="str">
            <v>GS25; MIENNAM</v>
          </cell>
          <cell r="F1538" t="str">
            <v/>
          </cell>
          <cell r="H1538">
            <v>0</v>
          </cell>
          <cell r="I1538" t="str">
            <v>SG026</v>
          </cell>
          <cell r="J1538" t="str">
            <v>Nguyễn Văn Vinh</v>
          </cell>
          <cell r="K1538" t="str">
            <v>Việt Nam</v>
          </cell>
          <cell r="L1538" t="str">
            <v>Hồ Chí Minh</v>
          </cell>
          <cell r="M1538" t="str">
            <v>Quận 1</v>
          </cell>
          <cell r="O1538" t="str">
            <v>GS 25</v>
          </cell>
          <cell r="P1538" t="str">
            <v>CÔNG TY TNHH GS 25 VIETNAM</v>
          </cell>
          <cell r="Q1538" t="str">
            <v>CÔNG TY TNHH MTV THƯƠNG MẠI VÀ DỊCH VỤ NGỌC THƠM</v>
          </cell>
        </row>
        <row r="1539">
          <cell r="A1539" t="str">
            <v>GS0002</v>
          </cell>
          <cell r="B1539" t="str">
            <v>GS25 Mplaza</v>
          </cell>
          <cell r="C1539" t="str">
            <v>Tòa nhà Mplaza Sài Gòn, 39 Lê Duẩn, P. Bến Nghé, Q.1, HCM</v>
          </cell>
          <cell r="E1539" t="str">
            <v>GS25; MIENNAM</v>
          </cell>
          <cell r="F1539" t="str">
            <v/>
          </cell>
          <cell r="H1539">
            <v>0</v>
          </cell>
          <cell r="I1539" t="str">
            <v>SG026</v>
          </cell>
          <cell r="J1539" t="str">
            <v>Nguyễn Văn Vinh</v>
          </cell>
          <cell r="K1539" t="str">
            <v>Việt Nam</v>
          </cell>
          <cell r="L1539" t="str">
            <v>Hồ Chí Minh</v>
          </cell>
          <cell r="M1539" t="str">
            <v>Quận 1</v>
          </cell>
          <cell r="O1539" t="str">
            <v>GS 25</v>
          </cell>
          <cell r="P1539" t="str">
            <v>CÔNG TY TNHH GS 25 VIETNAM</v>
          </cell>
          <cell r="Q1539" t="str">
            <v>CÔNG TY TNHH MTV THƯƠNG MẠI VÀ DỊCH VỤ NGỌC THƠM</v>
          </cell>
        </row>
        <row r="1540">
          <cell r="A1540" t="str">
            <v>GS0003</v>
          </cell>
          <cell r="B1540" t="str">
            <v>GS25 Truong Dinh</v>
          </cell>
          <cell r="C1540" t="str">
            <v>24C Trương Định, P.6, Q.3, HCM</v>
          </cell>
          <cell r="E1540" t="str">
            <v>GS25; MIENNAM</v>
          </cell>
          <cell r="F1540" t="str">
            <v/>
          </cell>
          <cell r="H1540">
            <v>0</v>
          </cell>
          <cell r="I1540" t="str">
            <v>SG026</v>
          </cell>
          <cell r="J1540" t="str">
            <v>Nguyễn Văn Vinh</v>
          </cell>
          <cell r="K1540" t="str">
            <v>Việt Nam</v>
          </cell>
          <cell r="L1540" t="str">
            <v>Hồ Chí Minh</v>
          </cell>
          <cell r="M1540" t="str">
            <v>Quận 3</v>
          </cell>
          <cell r="O1540" t="str">
            <v>GS 25</v>
          </cell>
          <cell r="P1540" t="str">
            <v>CÔNG TY TNHH GS 25 VIETNAM</v>
          </cell>
          <cell r="Q1540" t="str">
            <v>CÔNG TY TNHH MTV THƯƠNG MẠI VÀ DỊCH VỤ NGỌC THƠM</v>
          </cell>
        </row>
        <row r="1541">
          <cell r="A1541" t="str">
            <v>GS0004</v>
          </cell>
          <cell r="B1541" t="str">
            <v>GS25 Viettel</v>
          </cell>
          <cell r="C1541" t="str">
            <v>285 Cách Mạng Tháng 8, P.12, Q.10, HCM</v>
          </cell>
          <cell r="E1541" t="str">
            <v>GS25; MIENNAM</v>
          </cell>
          <cell r="F1541" t="str">
            <v/>
          </cell>
          <cell r="H1541">
            <v>0</v>
          </cell>
          <cell r="I1541" t="str">
            <v>SG009</v>
          </cell>
          <cell r="J1541" t="str">
            <v>Hứa Thị Ngọc Thơ</v>
          </cell>
          <cell r="K1541" t="str">
            <v>Việt Nam</v>
          </cell>
          <cell r="L1541" t="str">
            <v>Hồ Chí Minh</v>
          </cell>
          <cell r="M1541" t="str">
            <v>Quận 10</v>
          </cell>
          <cell r="O1541" t="str">
            <v>GS 25</v>
          </cell>
          <cell r="P1541" t="str">
            <v>CÔNG TY TNHH GS 25 VIETNAM</v>
          </cell>
          <cell r="Q1541" t="str">
            <v>CÔNG TY TNHH MTV THƯƠNG MẠI VÀ DỊCH VỤ NGỌC THƠM</v>
          </cell>
        </row>
        <row r="1542">
          <cell r="A1542" t="str">
            <v>GS0005</v>
          </cell>
          <cell r="B1542" t="str">
            <v>GS25 Nguyen Huu Canh</v>
          </cell>
          <cell r="C1542" t="str">
            <v>135/57 và 135/59 Nguyễn Hữu Cảnh, P. 22, Q.Bình Thạnh, HCM</v>
          </cell>
          <cell r="E1542" t="str">
            <v>GS25; MIENNAM</v>
          </cell>
          <cell r="F1542" t="str">
            <v/>
          </cell>
          <cell r="H1542">
            <v>0</v>
          </cell>
          <cell r="I1542" t="str">
            <v>SG023</v>
          </cell>
          <cell r="J1542" t="str">
            <v>Nguyễn Quốc Thái</v>
          </cell>
          <cell r="K1542" t="str">
            <v>Việt Nam</v>
          </cell>
          <cell r="L1542" t="str">
            <v>Hồ Chí Minh</v>
          </cell>
          <cell r="M1542" t="str">
            <v>Quận Bình Thạnh</v>
          </cell>
          <cell r="O1542" t="str">
            <v>GS 25</v>
          </cell>
          <cell r="P1542" t="str">
            <v>CÔNG TY TNHH GS 25 VIETNAM</v>
          </cell>
          <cell r="Q1542" t="str">
            <v>CÔNG TY TNHH MTV THƯƠNG MẠI VÀ DỊCH VỤ NGỌC THƠM</v>
          </cell>
        </row>
        <row r="1543">
          <cell r="A1543" t="str">
            <v>GS0006</v>
          </cell>
          <cell r="B1543" t="str">
            <v>GS25 Trung Son</v>
          </cell>
          <cell r="C1543" t="str">
            <v>Số 53, Đường 9A, Khu dân cư Trung Sơn, Xã Bình Hưng, Huyện Bình Chánh, HCM</v>
          </cell>
          <cell r="E1543" t="str">
            <v>GS25; MIENNAM</v>
          </cell>
          <cell r="F1543" t="str">
            <v/>
          </cell>
          <cell r="H1543">
            <v>0</v>
          </cell>
          <cell r="I1543" t="str">
            <v>SG023</v>
          </cell>
          <cell r="J1543" t="str">
            <v>Nguyễn Quốc Thái</v>
          </cell>
          <cell r="K1543" t="str">
            <v>Việt Nam</v>
          </cell>
          <cell r="L1543" t="str">
            <v>Hồ Chí Minh</v>
          </cell>
          <cell r="M1543" t="str">
            <v>Huyện Bình Chánh</v>
          </cell>
          <cell r="O1543" t="str">
            <v>GS 25</v>
          </cell>
          <cell r="P1543" t="str">
            <v>CÔNG TY TNHH GS 25 VIETNAM</v>
          </cell>
          <cell r="Q1543" t="str">
            <v>CÔNG TY TNHH MTV THƯƠNG MẠI VÀ DỊCH VỤ NGỌC THƠM</v>
          </cell>
        </row>
        <row r="1544">
          <cell r="A1544" t="str">
            <v>GS0007</v>
          </cell>
          <cell r="B1544" t="str">
            <v>GS25 Happy Res</v>
          </cell>
          <cell r="C1544" t="str">
            <v>39 Đường 19, Phường Tân Phú, Quận 7, HCM</v>
          </cell>
          <cell r="E1544" t="str">
            <v>GS25; MIENNAM</v>
          </cell>
          <cell r="F1544" t="str">
            <v/>
          </cell>
          <cell r="H1544">
            <v>0</v>
          </cell>
          <cell r="I1544" t="str">
            <v>SG009</v>
          </cell>
          <cell r="J1544" t="str">
            <v>Hứa Thị Ngọc Thơ</v>
          </cell>
          <cell r="K1544" t="str">
            <v>Việt Nam</v>
          </cell>
          <cell r="L1544" t="str">
            <v>Hồ Chí Minh</v>
          </cell>
          <cell r="M1544" t="str">
            <v>Quận 7</v>
          </cell>
          <cell r="O1544" t="str">
            <v>GS 25</v>
          </cell>
          <cell r="P1544" t="str">
            <v>CÔNG TY TNHH GS 25 VIETNAM</v>
          </cell>
          <cell r="Q1544" t="str">
            <v>CÔNG TY TNHH MTV THƯƠNG MẠI VÀ DỊCH VỤ NGỌC THƠM</v>
          </cell>
        </row>
        <row r="1545">
          <cell r="A1545" t="str">
            <v>GS0008</v>
          </cell>
          <cell r="B1545" t="str">
            <v>GS25 Sky Garden 1</v>
          </cell>
          <cell r="C1545" t="str">
            <v>SB12-2 Nguyễn Văn Linh, KP.Sky Garden 1, Phường Tân Phong, Quận 7, HCM</v>
          </cell>
          <cell r="E1545" t="str">
            <v>GS25; MIENNAM</v>
          </cell>
          <cell r="F1545" t="str">
            <v/>
          </cell>
          <cell r="H1545">
            <v>0</v>
          </cell>
          <cell r="I1545" t="str">
            <v>SG009</v>
          </cell>
          <cell r="J1545" t="str">
            <v>Hứa Thị Ngọc Thơ</v>
          </cell>
          <cell r="K1545" t="str">
            <v>Việt Nam</v>
          </cell>
          <cell r="L1545" t="str">
            <v>Hồ Chí Minh</v>
          </cell>
          <cell r="M1545" t="str">
            <v>Quận 7</v>
          </cell>
          <cell r="O1545" t="str">
            <v>GS 25</v>
          </cell>
          <cell r="P1545" t="str">
            <v>CÔNG TY TNHH GS 25 VIETNAM</v>
          </cell>
          <cell r="Q1545" t="str">
            <v>CÔNG TY TNHH MTV THƯƠNG MẠI VÀ DỊCH VỤ NGỌC THƠM</v>
          </cell>
        </row>
        <row r="1546">
          <cell r="A1546" t="str">
            <v>GS0009</v>
          </cell>
          <cell r="B1546" t="str">
            <v>GS25 Cao Lo</v>
          </cell>
          <cell r="C1546" t="str">
            <v>Số 194 - 196 Cao Lỗ, P.4, Q.8, HCM</v>
          </cell>
          <cell r="E1546" t="str">
            <v>GS25; MIENNAM</v>
          </cell>
          <cell r="F1546" t="str">
            <v/>
          </cell>
          <cell r="H1546">
            <v>0</v>
          </cell>
          <cell r="I1546" t="str">
            <v>SG027</v>
          </cell>
          <cell r="J1546" t="str">
            <v>Trần Hạo Nhị</v>
          </cell>
          <cell r="K1546" t="str">
            <v>Việt Nam</v>
          </cell>
          <cell r="L1546" t="str">
            <v>Hồ Chí Minh</v>
          </cell>
          <cell r="M1546" t="str">
            <v>Quận 8</v>
          </cell>
          <cell r="O1546" t="str">
            <v>GS 25</v>
          </cell>
          <cell r="P1546" t="str">
            <v>CÔNG TY TNHH GS 25 VIETNAM</v>
          </cell>
          <cell r="Q1546" t="str">
            <v>CÔNG TY TNHH MTV THƯƠNG MẠI VÀ DỊCH VỤ NGỌC THƠM</v>
          </cell>
        </row>
        <row r="1547">
          <cell r="A1547" t="str">
            <v>GS0010</v>
          </cell>
          <cell r="B1547" t="str">
            <v>GS25 WH-CJ-CHILL</v>
          </cell>
          <cell r="C1547" t="str">
            <v>AJ Total, Lô H.04, Đường số 1, Khu Công Nghiệp Long Hậu, Xã Cần Giuộc, Tỉnh Tây Ninh</v>
          </cell>
          <cell r="E1547" t="str">
            <v>GS25; MIENNAM</v>
          </cell>
          <cell r="F1547" t="str">
            <v/>
          </cell>
          <cell r="H1547">
            <v>0</v>
          </cell>
          <cell r="I1547" t="str">
            <v>SG</v>
          </cell>
          <cell r="J1547" t="str">
            <v>Chia đều sale 4 SG</v>
          </cell>
          <cell r="K1547" t="str">
            <v>Việt Nam</v>
          </cell>
          <cell r="L1547" t="str">
            <v>Tây Ninh</v>
          </cell>
          <cell r="M1547" t="str">
            <v>Tỉnh Miền Nam</v>
          </cell>
          <cell r="O1547" t="str">
            <v>GS 25</v>
          </cell>
          <cell r="P1547" t="str">
            <v>CÔNG TY TNHH GS 25 VIETNAM</v>
          </cell>
          <cell r="Q1547" t="str">
            <v>CÔNG TY TNHH MTV THƯƠNG MẠI VÀ DỊCH VỤ NGỌC THƠM</v>
          </cell>
        </row>
        <row r="1548">
          <cell r="A1548" t="str">
            <v>GS0011</v>
          </cell>
          <cell r="B1548" t="str">
            <v>GS25 Mac Dinh Chi</v>
          </cell>
          <cell r="C1548" t="str">
            <v>56 Mạc Đĩnh Chi, P. Đa Kao, Q.1, HCM</v>
          </cell>
          <cell r="E1548" t="str">
            <v>GS25; MIENNAM</v>
          </cell>
          <cell r="F1548" t="str">
            <v/>
          </cell>
          <cell r="H1548">
            <v>0</v>
          </cell>
          <cell r="I1548" t="str">
            <v>SG026</v>
          </cell>
          <cell r="J1548" t="str">
            <v>Nguyễn Văn Vinh</v>
          </cell>
          <cell r="K1548" t="str">
            <v>Việt Nam</v>
          </cell>
          <cell r="L1548" t="str">
            <v>Hồ Chí Minh</v>
          </cell>
          <cell r="M1548" t="str">
            <v>Quận 1</v>
          </cell>
          <cell r="O1548" t="str">
            <v>GS 25</v>
          </cell>
          <cell r="P1548" t="str">
            <v>CÔNG TY TNHH GS 25 VIETNAM</v>
          </cell>
          <cell r="Q1548" t="str">
            <v>CÔNG TY TNHH MTV THƯƠNG MẠI VÀ DỊCH VỤ NGỌC THƠM</v>
          </cell>
        </row>
        <row r="1549">
          <cell r="A1549" t="str">
            <v>GS0012</v>
          </cell>
          <cell r="B1549" t="str">
            <v>GS25 Nguyen Chi Thanh</v>
          </cell>
          <cell r="C1549" t="str">
            <v>133 Nguyễn Chí Thanh, P.9, Q.5, HCM</v>
          </cell>
          <cell r="E1549" t="str">
            <v>GS25; MIENNAM</v>
          </cell>
          <cell r="F1549" t="str">
            <v/>
          </cell>
          <cell r="H1549">
            <v>0</v>
          </cell>
          <cell r="I1549" t="str">
            <v>SG026</v>
          </cell>
          <cell r="J1549" t="str">
            <v>Nguyễn Văn Vinh</v>
          </cell>
          <cell r="K1549" t="str">
            <v>Việt Nam</v>
          </cell>
          <cell r="L1549" t="str">
            <v>Hồ Chí Minh</v>
          </cell>
          <cell r="M1549" t="str">
            <v>Quận 5</v>
          </cell>
          <cell r="O1549" t="str">
            <v>GS 25</v>
          </cell>
          <cell r="P1549" t="str">
            <v>CÔNG TY TNHH GS 25 VIETNAM</v>
          </cell>
          <cell r="Q1549" t="str">
            <v>CÔNG TY TNHH MTV THƯƠNG MẠI VÀ DỊCH VỤ NGỌC THƠM</v>
          </cell>
        </row>
        <row r="1550">
          <cell r="A1550" t="str">
            <v>GS0014</v>
          </cell>
          <cell r="B1550" t="str">
            <v>GS25 Truong Cong Dinh</v>
          </cell>
          <cell r="C1550" t="str">
            <v>35 Trương Công Định, P.14, Q.Tân Bình, HCM</v>
          </cell>
          <cell r="E1550" t="str">
            <v>GS25; MIENNAM</v>
          </cell>
          <cell r="F1550" t="str">
            <v/>
          </cell>
          <cell r="H1550">
            <v>0</v>
          </cell>
          <cell r="I1550" t="str">
            <v>SG027</v>
          </cell>
          <cell r="J1550" t="str">
            <v>Trần Hạo Nhị</v>
          </cell>
          <cell r="K1550" t="str">
            <v>Việt Nam</v>
          </cell>
          <cell r="L1550" t="str">
            <v>Hồ Chí Minh</v>
          </cell>
          <cell r="M1550" t="str">
            <v>Quận Tân Bình</v>
          </cell>
          <cell r="O1550" t="str">
            <v>GS 25</v>
          </cell>
          <cell r="P1550" t="str">
            <v>CÔNG TY TNHH GS 25 VIETNAM</v>
          </cell>
          <cell r="Q1550" t="str">
            <v>CÔNG TY TNHH MTV THƯƠNG MẠI VÀ DỊCH VỤ NGỌC THƠM</v>
          </cell>
        </row>
        <row r="1551">
          <cell r="A1551" t="str">
            <v>GS0015</v>
          </cell>
          <cell r="B1551" t="str">
            <v>GS25 Huynh Van Banh</v>
          </cell>
          <cell r="C1551" t="str">
            <v>Số 511 Huỳnh Văn Bánh, P.14, Q.Phú Nhuận, HCM</v>
          </cell>
          <cell r="E1551" t="str">
            <v>GS25; MIENNAM</v>
          </cell>
          <cell r="F1551" t="str">
            <v/>
          </cell>
          <cell r="H1551">
            <v>0</v>
          </cell>
          <cell r="I1551" t="str">
            <v>SG026</v>
          </cell>
          <cell r="J1551" t="str">
            <v>Nguyễn Văn Vinh</v>
          </cell>
          <cell r="K1551" t="str">
            <v>Việt Nam</v>
          </cell>
          <cell r="L1551" t="str">
            <v>Hồ Chí Minh</v>
          </cell>
          <cell r="M1551" t="str">
            <v>Quận Phú Nhuận</v>
          </cell>
          <cell r="O1551" t="str">
            <v>GS 25</v>
          </cell>
          <cell r="P1551" t="str">
            <v>CÔNG TY TNHH GS 25 VIETNAM</v>
          </cell>
          <cell r="Q1551" t="str">
            <v>CÔNG TY TNHH MTV THƯƠNG MẠI VÀ DỊCH VỤ NGỌC THƠM</v>
          </cell>
        </row>
        <row r="1552">
          <cell r="A1552" t="str">
            <v>GS0016</v>
          </cell>
          <cell r="B1552" t="str">
            <v>GS25 Melody</v>
          </cell>
          <cell r="C1552" t="str">
            <v>Khu Minishop, Tầng 1, Khu căn hộ Melody, 16 Âu Cơ, Phường Tân Sơn Nhì, Quận Tân Phú, HCM</v>
          </cell>
          <cell r="E1552" t="str">
            <v>GS25; MIENNAM</v>
          </cell>
          <cell r="F1552" t="str">
            <v/>
          </cell>
          <cell r="H1552">
            <v>0</v>
          </cell>
          <cell r="I1552" t="str">
            <v>SG027</v>
          </cell>
          <cell r="J1552" t="str">
            <v>Trần Hạo Nhị</v>
          </cell>
          <cell r="K1552" t="str">
            <v>Việt Nam</v>
          </cell>
          <cell r="L1552" t="str">
            <v>Hồ Chí Minh</v>
          </cell>
          <cell r="M1552" t="str">
            <v>Quận Tân Phú</v>
          </cell>
          <cell r="O1552" t="str">
            <v>GS 25</v>
          </cell>
          <cell r="P1552" t="str">
            <v>CÔNG TY TNHH GS 25 VIETNAM</v>
          </cell>
          <cell r="Q1552" t="str">
            <v>CÔNG TY TNHH MTV THƯƠNG MẠI VÀ DỊCH VỤ NGỌC THƠM</v>
          </cell>
        </row>
        <row r="1553">
          <cell r="A1553" t="str">
            <v>GS0017</v>
          </cell>
          <cell r="B1553" t="str">
            <v>GS25 Vinhome</v>
          </cell>
          <cell r="C1553" t="str">
            <v>Nhà Dịch Vụ LP-SH.03 (Shophouse), LandMark Plus Vinhomes Central Park, Số 720, Đường Điện Biên Phủ, Phường 22, Quận Bình Thạnh, HCM</v>
          </cell>
          <cell r="E1553" t="str">
            <v>GS25; MIENNAM</v>
          </cell>
          <cell r="F1553" t="str">
            <v/>
          </cell>
          <cell r="H1553">
            <v>0</v>
          </cell>
          <cell r="I1553" t="str">
            <v>SG023</v>
          </cell>
          <cell r="J1553" t="str">
            <v>Nguyễn Quốc Thái</v>
          </cell>
          <cell r="K1553" t="str">
            <v>Việt Nam</v>
          </cell>
          <cell r="L1553" t="str">
            <v>Hồ Chí Minh</v>
          </cell>
          <cell r="M1553" t="str">
            <v>Quận Bình Thạnh</v>
          </cell>
          <cell r="O1553" t="str">
            <v>GS 25</v>
          </cell>
          <cell r="P1553" t="str">
            <v>CÔNG TY TNHH GS 25 VIETNAM</v>
          </cell>
          <cell r="Q1553" t="str">
            <v>CÔNG TY TNHH MTV THƯƠNG MẠI VÀ DỊCH VỤ NGỌC THƠM</v>
          </cell>
        </row>
        <row r="1554">
          <cell r="A1554" t="str">
            <v>GS0019</v>
          </cell>
          <cell r="B1554" t="str">
            <v>GS25 Wilton</v>
          </cell>
          <cell r="C1554" t="str">
            <v>Căn hộ kết hợp kinh doanh (Shophouse / SH) số WT2-1.SH01, Lầu 1, Tháp 2, Số 71/3, Đường Nguyễn Văn Thương, Phường 25, Quận Bình Thạnh, HCM</v>
          </cell>
          <cell r="E1554" t="str">
            <v>GS25; MIENNAM</v>
          </cell>
          <cell r="F1554" t="str">
            <v/>
          </cell>
          <cell r="H1554">
            <v>0</v>
          </cell>
          <cell r="I1554" t="str">
            <v>SG023</v>
          </cell>
          <cell r="J1554" t="str">
            <v>Nguyễn Quốc Thái</v>
          </cell>
          <cell r="K1554" t="str">
            <v>Việt Nam</v>
          </cell>
          <cell r="L1554" t="str">
            <v>Hồ Chí Minh</v>
          </cell>
          <cell r="M1554" t="str">
            <v>Quận Bình Thạnh</v>
          </cell>
          <cell r="O1554" t="str">
            <v>GS 25</v>
          </cell>
          <cell r="P1554" t="str">
            <v>CÔNG TY TNHH GS 25 VIETNAM</v>
          </cell>
          <cell r="Q1554" t="str">
            <v>CÔNG TY TNHH MTV THƯƠNG MẠI VÀ DỊCH VỤ NGỌC THƠM</v>
          </cell>
        </row>
        <row r="1555">
          <cell r="A1555" t="str">
            <v>GS0020</v>
          </cell>
          <cell r="B1555" t="str">
            <v>GS25 Gateway</v>
          </cell>
          <cell r="C1555" t="str">
            <v>A01.05 Tòa nhà Aspen, dự án getway, 177 Xa lộ Hà Nội, Phường Thảo Điền, Quận 2, HCM</v>
          </cell>
          <cell r="E1555" t="str">
            <v>GS25; MIENNAM</v>
          </cell>
          <cell r="F1555" t="str">
            <v/>
          </cell>
          <cell r="H1555">
            <v>0</v>
          </cell>
          <cell r="I1555" t="str">
            <v>SG009</v>
          </cell>
          <cell r="J1555" t="str">
            <v>Hứa Thị Ngọc Thơ</v>
          </cell>
          <cell r="K1555" t="str">
            <v>Việt Nam</v>
          </cell>
          <cell r="L1555" t="str">
            <v>Hồ Chí Minh</v>
          </cell>
          <cell r="M1555" t="str">
            <v>Quận 2</v>
          </cell>
          <cell r="N1555" t="str">
            <v>Phường Thảo Điền</v>
          </cell>
          <cell r="O1555" t="str">
            <v>GS 25</v>
          </cell>
          <cell r="P1555" t="str">
            <v>CÔNG TY TNHH GS 25 VIETNAM</v>
          </cell>
          <cell r="Q1555" t="str">
            <v>CÔNG TY TNHH MTV THƯƠNG MẠI VÀ DỊCH VỤ NGỌC THƠM</v>
          </cell>
        </row>
        <row r="1556">
          <cell r="A1556" t="str">
            <v>GS0021</v>
          </cell>
          <cell r="B1556" t="str">
            <v>GS25 Ba Hat</v>
          </cell>
          <cell r="C1556" t="str">
            <v>172 Bà Hạt, P.09, Q.10, HCM</v>
          </cell>
          <cell r="E1556" t="str">
            <v>GS25; MIENNAM</v>
          </cell>
          <cell r="F1556" t="str">
            <v/>
          </cell>
          <cell r="H1556">
            <v>0</v>
          </cell>
          <cell r="I1556" t="str">
            <v>SG009</v>
          </cell>
          <cell r="J1556" t="str">
            <v>Hứa Thị Ngọc Thơ</v>
          </cell>
          <cell r="K1556" t="str">
            <v>Việt Nam</v>
          </cell>
          <cell r="L1556" t="str">
            <v>Hồ Chí Minh</v>
          </cell>
          <cell r="M1556" t="str">
            <v>Quận 10</v>
          </cell>
          <cell r="O1556" t="str">
            <v>GS 25</v>
          </cell>
          <cell r="P1556" t="str">
            <v>CÔNG TY TNHH GS 25 VIETNAM</v>
          </cell>
          <cell r="Q1556" t="str">
            <v>CÔNG TY TNHH MTV THƯƠNG MẠI VÀ DỊCH VỤ NGỌC THƠM</v>
          </cell>
        </row>
        <row r="1557">
          <cell r="A1557" t="str">
            <v>GS0022</v>
          </cell>
          <cell r="B1557" t="str">
            <v>GS25 Kingston</v>
          </cell>
          <cell r="C1557" t="str">
            <v>223 - 223B Hoàng Văn Thụ, P.15, Q.Phú Nhuận, HCM</v>
          </cell>
          <cell r="E1557" t="str">
            <v>GS25; MIENNAM</v>
          </cell>
          <cell r="F1557" t="str">
            <v/>
          </cell>
          <cell r="H1557">
            <v>0</v>
          </cell>
          <cell r="I1557" t="str">
            <v>SG026</v>
          </cell>
          <cell r="J1557" t="str">
            <v>Nguyễn Văn Vinh</v>
          </cell>
          <cell r="K1557" t="str">
            <v>Việt Nam</v>
          </cell>
          <cell r="L1557" t="str">
            <v>Hồ Chí Minh</v>
          </cell>
          <cell r="M1557" t="str">
            <v>Quận Phú Nhuận</v>
          </cell>
          <cell r="O1557" t="str">
            <v>GS 25</v>
          </cell>
          <cell r="P1557" t="str">
            <v>CÔNG TY TNHH GS 25 VIETNAM</v>
          </cell>
          <cell r="Q1557" t="str">
            <v>CÔNG TY TNHH MTV THƯƠNG MẠI VÀ DỊCH VỤ NGỌC THƠM</v>
          </cell>
        </row>
        <row r="1558">
          <cell r="A1558" t="str">
            <v>GS0024</v>
          </cell>
          <cell r="B1558" t="str">
            <v>GS25 Ree Tower</v>
          </cell>
          <cell r="C1558" t="str">
            <v>9 Đoàn Văn Bơ, Phường 12, Quận 4, Phường 12, Quận 4, HCM</v>
          </cell>
          <cell r="E1558" t="str">
            <v>GS25; MIENNAM</v>
          </cell>
          <cell r="F1558" t="str">
            <v/>
          </cell>
          <cell r="H1558">
            <v>0</v>
          </cell>
          <cell r="I1558" t="str">
            <v>SG009</v>
          </cell>
          <cell r="J1558" t="str">
            <v>Hứa Thị Ngọc Thơ</v>
          </cell>
          <cell r="K1558" t="str">
            <v>Việt Nam</v>
          </cell>
          <cell r="L1558" t="str">
            <v>Hồ Chí Minh</v>
          </cell>
          <cell r="M1558" t="str">
            <v>Quận 4</v>
          </cell>
          <cell r="O1558" t="str">
            <v>GS 25</v>
          </cell>
          <cell r="P1558" t="str">
            <v>CÔNG TY TNHH GS 25 VIETNAM</v>
          </cell>
          <cell r="Q1558" t="str">
            <v>CÔNG TY TNHH MTV THƯƠNG MẠI VÀ DỊCH VỤ NGỌC THƠM</v>
          </cell>
        </row>
        <row r="1559">
          <cell r="A1559" t="str">
            <v>GS0025</v>
          </cell>
          <cell r="B1559" t="str">
            <v>GS25 Bui Thi Xuan</v>
          </cell>
          <cell r="C1559" t="str">
            <v>122D Bùi Thị Xuân, Phường Phạm Ngũ Lão, Quận 1, HCM</v>
          </cell>
          <cell r="E1559" t="str">
            <v>GS25; MIENNAM</v>
          </cell>
          <cell r="F1559" t="str">
            <v/>
          </cell>
          <cell r="H1559">
            <v>0</v>
          </cell>
          <cell r="I1559" t="str">
            <v>SG026</v>
          </cell>
          <cell r="J1559" t="str">
            <v>Nguyễn Văn Vinh</v>
          </cell>
          <cell r="K1559" t="str">
            <v>Việt Nam</v>
          </cell>
          <cell r="L1559" t="str">
            <v>Hồ Chí Minh</v>
          </cell>
          <cell r="M1559" t="str">
            <v>Quận 1</v>
          </cell>
          <cell r="O1559" t="str">
            <v>GS 25</v>
          </cell>
          <cell r="P1559" t="str">
            <v>CÔNG TY TNHH GS 25 VIETNAM</v>
          </cell>
          <cell r="Q1559" t="str">
            <v>CÔNG TY TNHH MTV THƯƠNG MẠI VÀ DỊCH VỤ NGỌC THƠM</v>
          </cell>
        </row>
        <row r="1560">
          <cell r="A1560" t="str">
            <v>GS0026</v>
          </cell>
          <cell r="B1560" t="str">
            <v>GS25 Everich</v>
          </cell>
          <cell r="C1560" t="str">
            <v>290 An Dương Vương, P.4, Q.5, HCM</v>
          </cell>
          <cell r="E1560" t="str">
            <v>GS25; MIENNAM</v>
          </cell>
          <cell r="F1560" t="str">
            <v/>
          </cell>
          <cell r="H1560">
            <v>0</v>
          </cell>
          <cell r="I1560" t="str">
            <v>SG026</v>
          </cell>
          <cell r="J1560" t="str">
            <v>Nguyễn Văn Vinh</v>
          </cell>
          <cell r="K1560" t="str">
            <v>Việt Nam</v>
          </cell>
          <cell r="L1560" t="str">
            <v>Hồ Chí Minh</v>
          </cell>
          <cell r="M1560" t="str">
            <v>Quận 5</v>
          </cell>
          <cell r="O1560" t="str">
            <v>GS 25</v>
          </cell>
          <cell r="P1560" t="str">
            <v>CÔNG TY TNHH GS 25 VIETNAM</v>
          </cell>
          <cell r="Q1560" t="str">
            <v>CÔNG TY TNHH MTV THƯƠNG MẠI VÀ DỊCH VỤ NGỌC THƠM</v>
          </cell>
        </row>
        <row r="1561">
          <cell r="A1561" t="str">
            <v>GS0027</v>
          </cell>
          <cell r="B1561" t="str">
            <v>GS25 Centre Point</v>
          </cell>
          <cell r="C1561" t="str">
            <v>106 Nguyễn Văn Trỗi, Phường 8, Phú Nhuận, HCM</v>
          </cell>
          <cell r="E1561" t="str">
            <v>GS25; MIENNAM</v>
          </cell>
          <cell r="F1561" t="str">
            <v/>
          </cell>
          <cell r="H1561">
            <v>0</v>
          </cell>
          <cell r="I1561" t="str">
            <v>SG026</v>
          </cell>
          <cell r="J1561" t="str">
            <v>Nguyễn Văn Vinh</v>
          </cell>
          <cell r="K1561" t="str">
            <v>Việt Nam</v>
          </cell>
          <cell r="L1561" t="str">
            <v>Hồ Chí Minh</v>
          </cell>
          <cell r="M1561" t="str">
            <v>Quận Phú Nhuận</v>
          </cell>
          <cell r="O1561" t="str">
            <v>GS 25</v>
          </cell>
          <cell r="P1561" t="str">
            <v>CÔNG TY TNHH GS 25 VIETNAM</v>
          </cell>
          <cell r="Q1561" t="str">
            <v>CÔNG TY TNHH MTV THƯƠNG MẠI VÀ DỊCH VỤ NGỌC THƠM</v>
          </cell>
        </row>
        <row r="1562">
          <cell r="A1562" t="str">
            <v>GS0028</v>
          </cell>
          <cell r="B1562" t="str">
            <v>GS25 Aqua 1</v>
          </cell>
          <cell r="C1562" t="str">
            <v>A1SH04, Số 2 Tôn Đức Thắng, P. Bến Nghé, Q.1, HCM</v>
          </cell>
          <cell r="E1562" t="str">
            <v>GS25; MIENNAM</v>
          </cell>
          <cell r="F1562" t="str">
            <v/>
          </cell>
          <cell r="H1562">
            <v>0</v>
          </cell>
          <cell r="I1562" t="str">
            <v>SG026</v>
          </cell>
          <cell r="J1562" t="str">
            <v>Nguyễn Văn Vinh</v>
          </cell>
          <cell r="K1562" t="str">
            <v>Việt Nam</v>
          </cell>
          <cell r="L1562" t="str">
            <v>Hồ Chí Minh</v>
          </cell>
          <cell r="M1562" t="str">
            <v>Quận 1</v>
          </cell>
          <cell r="O1562" t="str">
            <v>GS 25</v>
          </cell>
          <cell r="P1562" t="str">
            <v>CÔNG TY TNHH GS 25 VIETNAM</v>
          </cell>
          <cell r="Q1562" t="str">
            <v>CÔNG TY TNHH MTV THƯƠNG MẠI VÀ DỊCH VỤ NGỌC THƠM</v>
          </cell>
        </row>
        <row r="1563">
          <cell r="A1563" t="str">
            <v>GS0030</v>
          </cell>
          <cell r="B1563" t="str">
            <v>GS25 Ly Thuong Kiet</v>
          </cell>
          <cell r="C1563" t="str">
            <v>373 / 3-3A Lý Thường Kiệt, P.9, Q.Tân Bình, HCM</v>
          </cell>
          <cell r="E1563" t="str">
            <v>GS25; MIENNAM</v>
          </cell>
          <cell r="F1563" t="str">
            <v/>
          </cell>
          <cell r="H1563">
            <v>0</v>
          </cell>
          <cell r="I1563" t="str">
            <v>SG027</v>
          </cell>
          <cell r="J1563" t="str">
            <v>Trần Hạo Nhị</v>
          </cell>
          <cell r="K1563" t="str">
            <v>Việt Nam</v>
          </cell>
          <cell r="L1563" t="str">
            <v>Hồ Chí Minh</v>
          </cell>
          <cell r="M1563" t="str">
            <v>Quận Tân Bình</v>
          </cell>
          <cell r="O1563" t="str">
            <v>GS 25</v>
          </cell>
          <cell r="P1563" t="str">
            <v>CÔNG TY TNHH GS 25 VIETNAM</v>
          </cell>
          <cell r="Q1563" t="str">
            <v>CÔNG TY TNHH MTV THƯƠNG MẠI VÀ DỊCH VỤ NGỌC THƠM</v>
          </cell>
        </row>
        <row r="1564">
          <cell r="A1564" t="str">
            <v>GS0031</v>
          </cell>
          <cell r="B1564" t="str">
            <v>GS25 New City</v>
          </cell>
          <cell r="C1564" t="str">
            <v>Shophouse số: BA-S01C, Tầng trệt Khu Thương mại Tòa nhà Bali, Khu dân cư Thành phố Mới tại địa chỉ số 17, Đường Mai Chí Thọ, Phường Bình Khánh, Quận 2, HCM</v>
          </cell>
          <cell r="E1564" t="str">
            <v>GS25; MIENNAM</v>
          </cell>
          <cell r="F1564" t="str">
            <v/>
          </cell>
          <cell r="H1564">
            <v>0</v>
          </cell>
          <cell r="I1564" t="str">
            <v>SG009</v>
          </cell>
          <cell r="J1564" t="str">
            <v>Hứa Thị Ngọc Thơ</v>
          </cell>
          <cell r="K1564" t="str">
            <v>Việt Nam</v>
          </cell>
          <cell r="L1564" t="str">
            <v>Hồ Chí Minh</v>
          </cell>
          <cell r="M1564" t="str">
            <v>Quận 2</v>
          </cell>
          <cell r="N1564" t="str">
            <v>Phường An Khánh</v>
          </cell>
          <cell r="O1564" t="str">
            <v>GS 25</v>
          </cell>
          <cell r="P1564" t="str">
            <v>CÔNG TY TNHH GS 25 VIETNAM</v>
          </cell>
          <cell r="Q1564" t="str">
            <v>CÔNG TY TNHH MTV THƯƠNG MẠI VÀ DỊCH VỤ NGỌC THƠM</v>
          </cell>
        </row>
        <row r="1565">
          <cell r="A1565" t="str">
            <v>GS0032</v>
          </cell>
          <cell r="B1565" t="str">
            <v>GS25 The Park Residence</v>
          </cell>
          <cell r="C1565" t="str">
            <v>44,46,48 Tầng trệt, Block B4, Chung cư The Park Residence - 12 Nguyễn Hữu Thọ, Phường Phước Kiển, Huyện Nhà Bè, HCM</v>
          </cell>
          <cell r="E1565" t="str">
            <v>GS25; MIENNAM</v>
          </cell>
          <cell r="F1565" t="str">
            <v/>
          </cell>
          <cell r="H1565">
            <v>0</v>
          </cell>
          <cell r="I1565" t="str">
            <v>SG009</v>
          </cell>
          <cell r="J1565" t="str">
            <v>Hứa Thị Ngọc Thơ</v>
          </cell>
          <cell r="K1565" t="str">
            <v>Việt Nam</v>
          </cell>
          <cell r="L1565" t="str">
            <v>Hồ Chí Minh</v>
          </cell>
          <cell r="M1565" t="str">
            <v>Huyện Nhà Bè</v>
          </cell>
          <cell r="O1565" t="str">
            <v>GS 25</v>
          </cell>
          <cell r="P1565" t="str">
            <v>CÔNG TY TNHH GS 25 VIETNAM</v>
          </cell>
          <cell r="Q1565" t="str">
            <v>CÔNG TY TNHH MTV THƯƠNG MẠI VÀ DỊCH VỤ NGỌC THƠM</v>
          </cell>
        </row>
        <row r="1566">
          <cell r="A1566" t="str">
            <v>GS0033</v>
          </cell>
          <cell r="B1566" t="str">
            <v>GS25 The Ascent</v>
          </cell>
          <cell r="C1566" t="str">
            <v>62-62A Đường Quốc Hương, P. Thảo Điền, Q.2, HCM</v>
          </cell>
          <cell r="E1566" t="str">
            <v>GS25; MIENNAM</v>
          </cell>
          <cell r="F1566" t="str">
            <v/>
          </cell>
          <cell r="H1566">
            <v>0</v>
          </cell>
          <cell r="I1566" t="str">
            <v>SG009</v>
          </cell>
          <cell r="J1566" t="str">
            <v>Hứa Thị Ngọc Thơ</v>
          </cell>
          <cell r="K1566" t="str">
            <v>Việt Nam</v>
          </cell>
          <cell r="L1566" t="str">
            <v>Hồ Chí Minh</v>
          </cell>
          <cell r="M1566" t="str">
            <v>Quận 2</v>
          </cell>
          <cell r="O1566" t="str">
            <v>GS 25</v>
          </cell>
          <cell r="P1566" t="str">
            <v>CÔNG TY TNHH GS 25 VIETNAM</v>
          </cell>
          <cell r="Q1566" t="str">
            <v>CÔNG TY TNHH MTV THƯƠNG MẠI VÀ DỊCH VỤ NGỌC THƠM</v>
          </cell>
        </row>
        <row r="1567">
          <cell r="A1567" t="str">
            <v>GS0034</v>
          </cell>
          <cell r="B1567" t="str">
            <v>GS25 Sadora</v>
          </cell>
          <cell r="C1567" t="str">
            <v>Số A-00.04, Khu dân cư đa chức năng tại Lô 6-9, đường số 2, đường 13, Phường Thủ Thiêm, Quận 2, HCM</v>
          </cell>
          <cell r="E1567" t="str">
            <v>GS25; MIENNAM</v>
          </cell>
          <cell r="F1567" t="str">
            <v/>
          </cell>
          <cell r="H1567">
            <v>0</v>
          </cell>
          <cell r="I1567" t="str">
            <v>SG009</v>
          </cell>
          <cell r="J1567" t="str">
            <v>Hứa Thị Ngọc Thơ</v>
          </cell>
          <cell r="K1567" t="str">
            <v>Việt Nam</v>
          </cell>
          <cell r="L1567" t="str">
            <v>Hồ Chí Minh</v>
          </cell>
          <cell r="M1567" t="str">
            <v>Quận 2</v>
          </cell>
          <cell r="N1567" t="str">
            <v>Phường Thủ Thiêm</v>
          </cell>
          <cell r="O1567" t="str">
            <v>GS 25</v>
          </cell>
          <cell r="P1567" t="str">
            <v>CÔNG TY TNHH GS 25 VIETNAM</v>
          </cell>
          <cell r="Q1567" t="str">
            <v>CÔNG TY TNHH MTV THƯƠNG MẠI VÀ DỊCH VỤ NGỌC THƠM</v>
          </cell>
        </row>
        <row r="1568">
          <cell r="A1568" t="str">
            <v>GS0036</v>
          </cell>
          <cell r="B1568" t="str">
            <v>GS25 Cong Hoa Garden</v>
          </cell>
          <cell r="C1568" t="str">
            <v>dự án khu phức hợp Cộng Hòa Garden. 20 Cộng Hòa, P.12, Q.Tân Bình, HCM</v>
          </cell>
          <cell r="E1568" t="str">
            <v>GS25; MIENNAM</v>
          </cell>
          <cell r="F1568" t="str">
            <v/>
          </cell>
          <cell r="H1568">
            <v>0</v>
          </cell>
          <cell r="I1568" t="str">
            <v>SG027</v>
          </cell>
          <cell r="J1568" t="str">
            <v>Trần Hạo Nhị</v>
          </cell>
          <cell r="K1568" t="str">
            <v>Việt Nam</v>
          </cell>
          <cell r="L1568" t="str">
            <v>Hồ Chí Minh</v>
          </cell>
          <cell r="M1568" t="str">
            <v>Quận Tân Bình</v>
          </cell>
          <cell r="O1568" t="str">
            <v>GS 25</v>
          </cell>
          <cell r="P1568" t="str">
            <v>CÔNG TY TNHH GS 25 VIETNAM</v>
          </cell>
          <cell r="Q1568" t="str">
            <v>CÔNG TY TNHH MTV THƯƠNG MẠI VÀ DỊCH VỤ NGỌC THƠM</v>
          </cell>
        </row>
        <row r="1569">
          <cell r="A1569" t="str">
            <v>GS0037</v>
          </cell>
          <cell r="B1569" t="str">
            <v>GS25 Sunrise City View</v>
          </cell>
          <cell r="C1569" t="str">
            <v>Lô đất thương mại SC.A-01.08 Sunrise City View, thuộc khu chung cư Nhật Hoa, số 33 Nguyễn Hữu Thọ, P.Tân Hưng, Q.7, HCM</v>
          </cell>
          <cell r="E1569" t="str">
            <v>GS25; MIENNAM</v>
          </cell>
          <cell r="F1569" t="str">
            <v/>
          </cell>
          <cell r="H1569">
            <v>0</v>
          </cell>
          <cell r="I1569" t="str">
            <v>SG009</v>
          </cell>
          <cell r="J1569" t="str">
            <v>Hứa Thị Ngọc Thơ</v>
          </cell>
          <cell r="K1569" t="str">
            <v>Việt Nam</v>
          </cell>
          <cell r="L1569" t="str">
            <v>Hồ Chí Minh</v>
          </cell>
          <cell r="M1569" t="str">
            <v>Quận 7</v>
          </cell>
          <cell r="O1569" t="str">
            <v>GS 25</v>
          </cell>
          <cell r="P1569" t="str">
            <v>CÔNG TY TNHH GS 25 VIETNAM</v>
          </cell>
          <cell r="Q1569" t="str">
            <v>CÔNG TY TNHH MTV THƯƠNG MẠI VÀ DỊCH VỤ NGỌC THƠM</v>
          </cell>
        </row>
        <row r="1570">
          <cell r="A1570" t="str">
            <v>GS0038</v>
          </cell>
          <cell r="B1570" t="str">
            <v>GS25 Diamond Lotus</v>
          </cell>
          <cell r="C1570" t="str">
            <v>B2 Khối đế thương mại dự án Diamond Lotus Riverside, số 49C, đường Lê Quang Kim, P.8, Q.8, HCM</v>
          </cell>
          <cell r="E1570" t="str">
            <v>GS25; MIENNAM</v>
          </cell>
          <cell r="F1570" t="str">
            <v/>
          </cell>
          <cell r="H1570">
            <v>0</v>
          </cell>
          <cell r="I1570" t="str">
            <v>SG027</v>
          </cell>
          <cell r="J1570" t="str">
            <v>Trần Hạo Nhị</v>
          </cell>
          <cell r="K1570" t="str">
            <v>Việt Nam</v>
          </cell>
          <cell r="L1570" t="str">
            <v>Hồ Chí Minh</v>
          </cell>
          <cell r="M1570" t="str">
            <v>Quận 8</v>
          </cell>
          <cell r="O1570" t="str">
            <v>GS 25</v>
          </cell>
          <cell r="P1570" t="str">
            <v>CÔNG TY TNHH GS 25 VIETNAM</v>
          </cell>
          <cell r="Q1570" t="str">
            <v>CÔNG TY TNHH MTV THƯƠNG MẠI VÀ DỊCH VỤ NGỌC THƠM</v>
          </cell>
        </row>
        <row r="1571">
          <cell r="A1571" t="str">
            <v>GS0039</v>
          </cell>
          <cell r="B1571" t="str">
            <v>GS25 Pho Quang</v>
          </cell>
          <cell r="C1571" t="str">
            <v>8A Phổ Quang, P. 02, Q.Tân Bình, HCM</v>
          </cell>
          <cell r="E1571" t="str">
            <v>GS25; MIENNAM</v>
          </cell>
          <cell r="F1571" t="str">
            <v/>
          </cell>
          <cell r="H1571">
            <v>0</v>
          </cell>
          <cell r="I1571" t="str">
            <v>SG027</v>
          </cell>
          <cell r="J1571" t="str">
            <v>Trần Hạo Nhị</v>
          </cell>
          <cell r="K1571" t="str">
            <v>Việt Nam</v>
          </cell>
          <cell r="L1571" t="str">
            <v>Hồ Chí Minh</v>
          </cell>
          <cell r="M1571" t="str">
            <v>Quận Tân Bình</v>
          </cell>
          <cell r="O1571" t="str">
            <v>GS 25</v>
          </cell>
          <cell r="P1571" t="str">
            <v>CÔNG TY TNHH GS 25 VIETNAM</v>
          </cell>
          <cell r="Q1571" t="str">
            <v>CÔNG TY TNHH MTV THƯƠNG MẠI VÀ DỊCH VỤ NGỌC THƠM</v>
          </cell>
        </row>
        <row r="1572">
          <cell r="A1572" t="str">
            <v>GS0040</v>
          </cell>
          <cell r="B1572" t="str">
            <v>GS25 SPKT</v>
          </cell>
          <cell r="C1572" t="str">
            <v>Số 1-3 Võ Văn Ngân, P.Linh Chiểu, Q.Thủ Đức, HCM</v>
          </cell>
          <cell r="E1572" t="str">
            <v>GS25; MIENNAM</v>
          </cell>
          <cell r="F1572" t="str">
            <v/>
          </cell>
          <cell r="H1572">
            <v>0</v>
          </cell>
          <cell r="I1572" t="str">
            <v>SG026</v>
          </cell>
          <cell r="J1572" t="str">
            <v>Nguyễn Văn Vinh</v>
          </cell>
          <cell r="K1572" t="str">
            <v>Việt Nam</v>
          </cell>
          <cell r="L1572" t="str">
            <v>Hồ Chí Minh</v>
          </cell>
          <cell r="M1572" t="str">
            <v>Quận Thủ Đức</v>
          </cell>
          <cell r="O1572" t="str">
            <v>GS 25</v>
          </cell>
          <cell r="P1572" t="str">
            <v>CÔNG TY TNHH GS 25 VIETNAM</v>
          </cell>
          <cell r="Q1572" t="str">
            <v>CÔNG TY TNHH MTV THƯƠNG MẠI VÀ DỊCH VỤ NGỌC THƠM</v>
          </cell>
        </row>
        <row r="1573">
          <cell r="A1573" t="str">
            <v>GS0041</v>
          </cell>
          <cell r="B1573" t="str">
            <v>GS25 Pham Ngoc Thach</v>
          </cell>
          <cell r="C1573" t="str">
            <v>Số 1Bis, Đường Phạm Ngọc Thạch, Phường Bến Nghé, Quận 1, HCM</v>
          </cell>
          <cell r="E1573" t="str">
            <v>GS25; MIENNAM</v>
          </cell>
          <cell r="F1573" t="str">
            <v/>
          </cell>
          <cell r="H1573">
            <v>0</v>
          </cell>
          <cell r="I1573" t="str">
            <v>SG026</v>
          </cell>
          <cell r="J1573" t="str">
            <v>Nguyễn Văn Vinh</v>
          </cell>
          <cell r="K1573" t="str">
            <v>Việt Nam</v>
          </cell>
          <cell r="L1573" t="str">
            <v>Hồ Chí Minh</v>
          </cell>
          <cell r="M1573" t="str">
            <v>Quận 1</v>
          </cell>
          <cell r="O1573" t="str">
            <v>GS 25</v>
          </cell>
          <cell r="P1573" t="str">
            <v>CÔNG TY TNHH GS 25 VIETNAM</v>
          </cell>
          <cell r="Q1573" t="str">
            <v>CÔNG TY TNHH MTV THƯƠNG MẠI VÀ DỊCH VỤ NGỌC THƠM</v>
          </cell>
        </row>
        <row r="1574">
          <cell r="A1574" t="str">
            <v>GS0042</v>
          </cell>
          <cell r="B1574" t="str">
            <v>GS25 SG Royal</v>
          </cell>
          <cell r="C1574" t="str">
            <v>34-35 Bến Vân Đồn, Phường 12, Quận 4, HCM</v>
          </cell>
          <cell r="E1574" t="str">
            <v>GS25; MIENNAM</v>
          </cell>
          <cell r="F1574" t="str">
            <v/>
          </cell>
          <cell r="H1574">
            <v>0</v>
          </cell>
          <cell r="I1574" t="str">
            <v>SG009</v>
          </cell>
          <cell r="J1574" t="str">
            <v>Hứa Thị Ngọc Thơ</v>
          </cell>
          <cell r="K1574" t="str">
            <v>Việt Nam</v>
          </cell>
          <cell r="L1574" t="str">
            <v>Hồ Chí Minh</v>
          </cell>
          <cell r="M1574" t="str">
            <v>Quận 4</v>
          </cell>
          <cell r="O1574" t="str">
            <v>GS 25</v>
          </cell>
          <cell r="P1574" t="str">
            <v>CÔNG TY TNHH GS 25 VIETNAM</v>
          </cell>
          <cell r="Q1574" t="str">
            <v>CÔNG TY TNHH MTV THƯƠNG MẠI VÀ DỊCH VỤ NGỌC THƠM</v>
          </cell>
        </row>
        <row r="1575">
          <cell r="A1575" t="str">
            <v>GS0043</v>
          </cell>
          <cell r="B1575" t="str">
            <v>GS25 The Park 1</v>
          </cell>
          <cell r="C1575" t="str">
            <v>Nhà dịch vụ số P1-SH.01 Tòa Park 1 Vinhomes Central Park, số 720A Điện Biên Phủ, P. 22, Q.Bình Thạnh, HCM</v>
          </cell>
          <cell r="E1575" t="str">
            <v>GS25; MIENNAM</v>
          </cell>
          <cell r="F1575" t="str">
            <v/>
          </cell>
          <cell r="H1575">
            <v>0</v>
          </cell>
          <cell r="I1575" t="str">
            <v>SG023</v>
          </cell>
          <cell r="J1575" t="str">
            <v>Nguyễn Quốc Thái</v>
          </cell>
          <cell r="K1575" t="str">
            <v>Việt Nam</v>
          </cell>
          <cell r="L1575" t="str">
            <v>Hồ Chí Minh</v>
          </cell>
          <cell r="M1575" t="str">
            <v>Quận Bình Thạnh</v>
          </cell>
          <cell r="O1575" t="str">
            <v>GS 25</v>
          </cell>
          <cell r="P1575" t="str">
            <v>CÔNG TY TNHH GS 25 VIETNAM</v>
          </cell>
          <cell r="Q1575" t="str">
            <v>CÔNG TY TNHH MTV THƯƠNG MẠI VÀ DỊCH VỤ NGỌC THƠM</v>
          </cell>
        </row>
        <row r="1576">
          <cell r="A1576" t="str">
            <v>GS0045</v>
          </cell>
          <cell r="B1576" t="str">
            <v>GS25 Pegasuite</v>
          </cell>
          <cell r="C1576" t="str">
            <v>PS-05 thuộc chung cư Phương Việt - dự án The Pegasuite tại 1002 Tạ Quang Bửu, Phường 6, Quận 8, HCM</v>
          </cell>
          <cell r="E1576" t="str">
            <v>GS25; MIENNAM</v>
          </cell>
          <cell r="F1576" t="str">
            <v/>
          </cell>
          <cell r="H1576">
            <v>0</v>
          </cell>
          <cell r="I1576" t="str">
            <v>SG027</v>
          </cell>
          <cell r="J1576" t="str">
            <v>Trần Hạo Nhị</v>
          </cell>
          <cell r="K1576" t="str">
            <v>Việt Nam</v>
          </cell>
          <cell r="L1576" t="str">
            <v>Hồ Chí Minh</v>
          </cell>
          <cell r="M1576" t="str">
            <v>Quận 8</v>
          </cell>
          <cell r="O1576" t="str">
            <v>GS 25</v>
          </cell>
          <cell r="P1576" t="str">
            <v>CÔNG TY TNHH GS 25 VIETNAM</v>
          </cell>
          <cell r="Q1576" t="str">
            <v>CÔNG TY TNHH MTV THƯƠNG MẠI VÀ DỊCH VỤ NGỌC THƠM</v>
          </cell>
        </row>
        <row r="1577">
          <cell r="A1577" t="str">
            <v>GS0048</v>
          </cell>
          <cell r="B1577" t="str">
            <v>GS25 Huynh Dinh Hai</v>
          </cell>
          <cell r="C1577" t="str">
            <v>38A Huỳnh Đình Hai, P.14, Q.Bình Thạnh, HCM</v>
          </cell>
          <cell r="E1577" t="str">
            <v>GS25; MIENNAM</v>
          </cell>
          <cell r="F1577" t="str">
            <v/>
          </cell>
          <cell r="H1577">
            <v>0</v>
          </cell>
          <cell r="I1577" t="str">
            <v>SG023</v>
          </cell>
          <cell r="J1577" t="str">
            <v>Nguyễn Quốc Thái</v>
          </cell>
          <cell r="K1577" t="str">
            <v>Việt Nam</v>
          </cell>
          <cell r="L1577" t="str">
            <v>Hồ Chí Minh</v>
          </cell>
          <cell r="M1577" t="str">
            <v>Quận Bình Thạnh</v>
          </cell>
          <cell r="O1577" t="str">
            <v>GS 25</v>
          </cell>
          <cell r="P1577" t="str">
            <v>CÔNG TY TNHH GS 25 VIETNAM</v>
          </cell>
          <cell r="Q1577" t="str">
            <v>CÔNG TY TNHH MTV THƯƠNG MẠI VÀ DỊCH VỤ NGỌC THƠM</v>
          </cell>
        </row>
        <row r="1578">
          <cell r="A1578" t="str">
            <v>GS0049</v>
          </cell>
          <cell r="B1578" t="str">
            <v>GS25 La Astoria</v>
          </cell>
          <cell r="C1578" t="str">
            <v>Tầng trệt T1.05-1, T1.05-2, T1.05-3, block 4 (LA3) Tòa nhà La Astoria 3, số 383, đường Nguyễn Duy Trinh, P.Bình Trưng Tây, Q.2, HCM</v>
          </cell>
          <cell r="E1578" t="str">
            <v>GS25; MIENNAM</v>
          </cell>
          <cell r="F1578" t="str">
            <v/>
          </cell>
          <cell r="H1578">
            <v>0</v>
          </cell>
          <cell r="I1578" t="str">
            <v>SG009</v>
          </cell>
          <cell r="J1578" t="str">
            <v>Hứa Thị Ngọc Thơ</v>
          </cell>
          <cell r="K1578" t="str">
            <v>Việt Nam</v>
          </cell>
          <cell r="L1578" t="str">
            <v>Hồ Chí Minh</v>
          </cell>
          <cell r="M1578" t="str">
            <v>Quận 2</v>
          </cell>
          <cell r="N1578" t="str">
            <v>Phường Bình Trưng Tây</v>
          </cell>
          <cell r="O1578" t="str">
            <v>GS 25</v>
          </cell>
          <cell r="P1578" t="str">
            <v>CÔNG TY TNHH GS 25 VIETNAM</v>
          </cell>
          <cell r="Q1578" t="str">
            <v>CÔNG TY TNHH MTV THƯƠNG MẠI VÀ DỊCH VỤ NGỌC THƠM</v>
          </cell>
        </row>
        <row r="1579">
          <cell r="A1579" t="str">
            <v>GS0050</v>
          </cell>
          <cell r="B1579" t="str">
            <v>GS25 Nguyen Dinh Chieu</v>
          </cell>
          <cell r="C1579" t="str">
            <v>130 Nguyễn Đình Chiểu, Phường 06, Quận 3, HCM</v>
          </cell>
          <cell r="E1579" t="str">
            <v>GS25; MIENNAM</v>
          </cell>
          <cell r="F1579" t="str">
            <v/>
          </cell>
          <cell r="H1579">
            <v>0</v>
          </cell>
          <cell r="I1579" t="str">
            <v>SG026</v>
          </cell>
          <cell r="J1579" t="str">
            <v>Nguyễn Văn Vinh</v>
          </cell>
          <cell r="K1579" t="str">
            <v>Việt Nam</v>
          </cell>
          <cell r="L1579" t="str">
            <v>Hồ Chí Minh</v>
          </cell>
          <cell r="M1579" t="str">
            <v>Quận 3</v>
          </cell>
          <cell r="O1579" t="str">
            <v>GS 25</v>
          </cell>
          <cell r="P1579" t="str">
            <v>CÔNG TY TNHH GS 25 VIETNAM</v>
          </cell>
          <cell r="Q1579" t="str">
            <v>CÔNG TY TNHH MTV THƯƠNG MẠI VÀ DỊCH VỤ NGỌC THƠM</v>
          </cell>
        </row>
        <row r="1580">
          <cell r="A1580" t="str">
            <v>GS0051</v>
          </cell>
          <cell r="B1580" t="str">
            <v>GS25 Sunrise Riverside</v>
          </cell>
          <cell r="C1580" t="str">
            <v>Lô K.1.09 (Tháp K) Căn hộ Sunrise Riverside, Xã Phước Kiển, Huyện Nhà Bè, HCM</v>
          </cell>
          <cell r="E1580" t="str">
            <v>GS25; MIENNAM</v>
          </cell>
          <cell r="F1580" t="str">
            <v/>
          </cell>
          <cell r="H1580">
            <v>0</v>
          </cell>
          <cell r="I1580" t="str">
            <v>SG009</v>
          </cell>
          <cell r="J1580" t="str">
            <v>Hứa Thị Ngọc Thơ</v>
          </cell>
          <cell r="K1580" t="str">
            <v>Việt Nam</v>
          </cell>
          <cell r="L1580" t="str">
            <v>Hồ Chí Minh</v>
          </cell>
          <cell r="M1580" t="str">
            <v>Huyện Nhà Bè</v>
          </cell>
          <cell r="O1580" t="str">
            <v>GS 25</v>
          </cell>
          <cell r="P1580" t="str">
            <v>CÔNG TY TNHH GS 25 VIETNAM</v>
          </cell>
          <cell r="Q1580" t="str">
            <v>CÔNG TY TNHH MTV THƯƠNG MẠI VÀ DỊCH VỤ NGỌC THƠM</v>
          </cell>
        </row>
        <row r="1581">
          <cell r="A1581" t="str">
            <v>GS0052</v>
          </cell>
          <cell r="B1581" t="str">
            <v>GS25 Hutech D</v>
          </cell>
          <cell r="C1581" t="str">
            <v>Số 276 Điện Biên Phủ, Phường 17, Quận Bình Thạnh, HCM</v>
          </cell>
          <cell r="E1581" t="str">
            <v>GS25; MIENNAM</v>
          </cell>
          <cell r="F1581" t="str">
            <v/>
          </cell>
          <cell r="H1581">
            <v>0</v>
          </cell>
          <cell r="I1581" t="str">
            <v>SG023</v>
          </cell>
          <cell r="J1581" t="str">
            <v>Nguyễn Quốc Thái</v>
          </cell>
          <cell r="K1581" t="str">
            <v>Việt Nam</v>
          </cell>
          <cell r="L1581" t="str">
            <v>Hồ Chí Minh</v>
          </cell>
          <cell r="M1581" t="str">
            <v>Quận Bình Thạnh</v>
          </cell>
          <cell r="O1581" t="str">
            <v>GS 25</v>
          </cell>
          <cell r="P1581" t="str">
            <v>CÔNG TY TNHH GS 25 VIETNAM</v>
          </cell>
          <cell r="Q1581" t="str">
            <v>CÔNG TY TNHH MTV THƯƠNG MẠI VÀ DỊCH VỤ NGỌC THƠM</v>
          </cell>
        </row>
        <row r="1582">
          <cell r="A1582" t="str">
            <v>GS0053</v>
          </cell>
          <cell r="B1582" t="str">
            <v>GS25 Thanh Thai</v>
          </cell>
          <cell r="C1582" t="str">
            <v>Căn hộ 0.2 thuộc Chung cư Thiên Nam, tọa lạc tại số 7A / 162 Thành Thái, Phường 14, Quận 10, HCM</v>
          </cell>
          <cell r="E1582" t="str">
            <v>GS25; MIENNAM</v>
          </cell>
          <cell r="F1582" t="str">
            <v/>
          </cell>
          <cell r="H1582">
            <v>0</v>
          </cell>
          <cell r="I1582" t="str">
            <v>SG009</v>
          </cell>
          <cell r="J1582" t="str">
            <v>Hứa Thị Ngọc Thơ</v>
          </cell>
          <cell r="K1582" t="str">
            <v>Việt Nam</v>
          </cell>
          <cell r="L1582" t="str">
            <v>Hồ Chí Minh</v>
          </cell>
          <cell r="M1582" t="str">
            <v>Quận 10</v>
          </cell>
          <cell r="O1582" t="str">
            <v>GS 25</v>
          </cell>
          <cell r="P1582" t="str">
            <v>CÔNG TY TNHH GS 25 VIETNAM</v>
          </cell>
          <cell r="Q1582" t="str">
            <v>CÔNG TY TNHH MTV THƯƠNG MẠI VÀ DỊCH VỤ NGỌC THƠM</v>
          </cell>
        </row>
        <row r="1583">
          <cell r="A1583" t="str">
            <v>GS0054</v>
          </cell>
          <cell r="B1583" t="str">
            <v>GS25 Era Town</v>
          </cell>
          <cell r="C1583" t="str">
            <v>Căn hộ EA1-01-01C VÀ EA1-01-01B Đường số 15B, Phường Phú Mỹ, Quận 7, HCM</v>
          </cell>
          <cell r="E1583" t="str">
            <v>GS25; MIENNAM</v>
          </cell>
          <cell r="F1583" t="str">
            <v/>
          </cell>
          <cell r="H1583">
            <v>0</v>
          </cell>
          <cell r="I1583" t="str">
            <v>SG009</v>
          </cell>
          <cell r="J1583" t="str">
            <v>Hứa Thị Ngọc Thơ</v>
          </cell>
          <cell r="K1583" t="str">
            <v>Việt Nam</v>
          </cell>
          <cell r="L1583" t="str">
            <v>Hồ Chí Minh</v>
          </cell>
          <cell r="M1583" t="str">
            <v>Quận 7</v>
          </cell>
          <cell r="O1583" t="str">
            <v>GS 25</v>
          </cell>
          <cell r="P1583" t="str">
            <v>CÔNG TY TNHH GS 25 VIETNAM</v>
          </cell>
          <cell r="Q1583" t="str">
            <v>CÔNG TY TNHH MTV THƯƠNG MẠI VÀ DỊCH VỤ NGỌC THƠM</v>
          </cell>
        </row>
        <row r="1584">
          <cell r="A1584" t="str">
            <v>GS0056</v>
          </cell>
          <cell r="B1584" t="str">
            <v>GS25 Nam Kỳ Khởi Nghĩa</v>
          </cell>
          <cell r="C1584" t="str">
            <v>Số 155A, Đường Nam Kỳ Khởi Nghĩa, Phường 06, Quận 3, HCM</v>
          </cell>
          <cell r="E1584" t="str">
            <v>GS25; MIENNAM</v>
          </cell>
          <cell r="F1584" t="str">
            <v/>
          </cell>
          <cell r="H1584">
            <v>0</v>
          </cell>
          <cell r="I1584" t="str">
            <v>SG026</v>
          </cell>
          <cell r="J1584" t="str">
            <v>Nguyễn Văn Vinh</v>
          </cell>
          <cell r="K1584" t="str">
            <v>Việt Nam</v>
          </cell>
          <cell r="L1584" t="str">
            <v>Hồ Chí Minh</v>
          </cell>
          <cell r="M1584" t="str">
            <v>Quận 3</v>
          </cell>
          <cell r="O1584" t="str">
            <v>GS 25</v>
          </cell>
          <cell r="P1584" t="str">
            <v>CÔNG TY TNHH GS 25 VIETNAM</v>
          </cell>
          <cell r="Q1584" t="str">
            <v>CÔNG TY TNHH MTV THƯƠNG MẠI VÀ DỊCH VỤ NGỌC THƠM</v>
          </cell>
        </row>
        <row r="1585">
          <cell r="A1585" t="str">
            <v>GS0059</v>
          </cell>
          <cell r="B1585" t="str">
            <v>GS25 Hutech B</v>
          </cell>
          <cell r="C1585" t="str">
            <v>Số 31/36, Đường Ung Văn Khiêm, Phường 25, Quận Bình Thạnh, HCM</v>
          </cell>
          <cell r="E1585" t="str">
            <v>GS25; MIENNAM</v>
          </cell>
          <cell r="F1585" t="str">
            <v/>
          </cell>
          <cell r="H1585">
            <v>0</v>
          </cell>
          <cell r="I1585" t="str">
            <v>SG023</v>
          </cell>
          <cell r="J1585" t="str">
            <v>Nguyễn Quốc Thái</v>
          </cell>
          <cell r="K1585" t="str">
            <v>Việt Nam</v>
          </cell>
          <cell r="L1585" t="str">
            <v>Hồ Chí Minh</v>
          </cell>
          <cell r="M1585" t="str">
            <v>Quận Bình Thạnh</v>
          </cell>
          <cell r="O1585" t="str">
            <v>GS 25</v>
          </cell>
          <cell r="P1585" t="str">
            <v>CÔNG TY TNHH GS 25 VIETNAM</v>
          </cell>
          <cell r="Q1585" t="str">
            <v>CÔNG TY TNHH MTV THƯƠNG MẠI VÀ DỊCH VỤ NGỌC THƠM</v>
          </cell>
        </row>
        <row r="1586">
          <cell r="A1586" t="str">
            <v>GS0060</v>
          </cell>
          <cell r="B1586" t="str">
            <v>GS25 UEF</v>
          </cell>
          <cell r="C1586" t="str">
            <v>Số 141, Đường Điện Biên Phủ, Phường 15, Quận Bình Thạnh, HCM</v>
          </cell>
          <cell r="E1586" t="str">
            <v>GS25; MIENNAM</v>
          </cell>
          <cell r="F1586" t="str">
            <v/>
          </cell>
          <cell r="H1586">
            <v>0</v>
          </cell>
          <cell r="I1586" t="str">
            <v>SG023</v>
          </cell>
          <cell r="J1586" t="str">
            <v>Nguyễn Quốc Thái</v>
          </cell>
          <cell r="K1586" t="str">
            <v>Việt Nam</v>
          </cell>
          <cell r="L1586" t="str">
            <v>Hồ Chí Minh</v>
          </cell>
          <cell r="M1586" t="str">
            <v>Quận Bình Thạnh</v>
          </cell>
          <cell r="O1586" t="str">
            <v>GS 25</v>
          </cell>
          <cell r="P1586" t="str">
            <v>CÔNG TY TNHH GS 25 VIETNAM</v>
          </cell>
          <cell r="Q1586" t="str">
            <v>CÔNG TY TNHH MTV THƯƠNG MẠI VÀ DỊCH VỤ NGỌC THƠM</v>
          </cell>
        </row>
        <row r="1587">
          <cell r="A1587" t="str">
            <v>GS0061</v>
          </cell>
          <cell r="B1587" t="str">
            <v>GS25 Le Thanh Ton</v>
          </cell>
          <cell r="C1587" t="str">
            <v>Số 2 Lê Thánh Tôn, P.Bến Nghé, Q.1, HCM</v>
          </cell>
          <cell r="E1587" t="str">
            <v>GS25; MIENNAM</v>
          </cell>
          <cell r="F1587" t="str">
            <v/>
          </cell>
          <cell r="H1587">
            <v>0</v>
          </cell>
          <cell r="I1587" t="str">
            <v>SG026</v>
          </cell>
          <cell r="J1587" t="str">
            <v>Nguyễn Văn Vinh</v>
          </cell>
          <cell r="K1587" t="str">
            <v>Việt Nam</v>
          </cell>
          <cell r="L1587" t="str">
            <v>Hồ Chí Minh</v>
          </cell>
          <cell r="M1587" t="str">
            <v>Quận 1</v>
          </cell>
          <cell r="O1587" t="str">
            <v>GS 25</v>
          </cell>
          <cell r="P1587" t="str">
            <v>CÔNG TY TNHH GS 25 VIETNAM</v>
          </cell>
          <cell r="Q1587" t="str">
            <v>CÔNG TY TNHH MTV THƯƠNG MẠI VÀ DỊCH VỤ NGỌC THƠM</v>
          </cell>
        </row>
        <row r="1588">
          <cell r="A1588" t="str">
            <v>GS0062</v>
          </cell>
          <cell r="B1588" t="str">
            <v>GS25 Thao Dien</v>
          </cell>
          <cell r="C1588" t="str">
            <v>Số 16 Thảo Điền, P. Thảo Điền, Q.2, HCM</v>
          </cell>
          <cell r="E1588" t="str">
            <v>GS25; MIENNAM</v>
          </cell>
          <cell r="F1588" t="str">
            <v/>
          </cell>
          <cell r="H1588">
            <v>0</v>
          </cell>
          <cell r="I1588" t="str">
            <v>SG009</v>
          </cell>
          <cell r="J1588" t="str">
            <v>Hứa Thị Ngọc Thơ</v>
          </cell>
          <cell r="K1588" t="str">
            <v>Việt Nam</v>
          </cell>
          <cell r="L1588" t="str">
            <v>Hồ Chí Minh</v>
          </cell>
          <cell r="M1588" t="str">
            <v>Quận 2</v>
          </cell>
          <cell r="N1588" t="str">
            <v>Phường Thảo Điền</v>
          </cell>
          <cell r="O1588" t="str">
            <v>GS 25</v>
          </cell>
          <cell r="P1588" t="str">
            <v>CÔNG TY TNHH GS 25 VIETNAM</v>
          </cell>
          <cell r="Q1588" t="str">
            <v>CÔNG TY TNHH MTV THƯƠNG MẠI VÀ DỊCH VỤ NGỌC THƠM</v>
          </cell>
        </row>
        <row r="1589">
          <cell r="A1589" t="str">
            <v>GS0063</v>
          </cell>
          <cell r="B1589" t="str">
            <v>GS25 Ho Tung Mau</v>
          </cell>
          <cell r="C1589" t="str">
            <v>Số 50 đường Hồ Tùng Mậu, Phường Bến Nghé, Quận 1, HCM</v>
          </cell>
          <cell r="E1589" t="str">
            <v>GS25; MIENNAM</v>
          </cell>
          <cell r="F1589" t="str">
            <v/>
          </cell>
          <cell r="H1589">
            <v>0</v>
          </cell>
          <cell r="I1589" t="str">
            <v>SG026</v>
          </cell>
          <cell r="J1589" t="str">
            <v>Nguyễn Văn Vinh</v>
          </cell>
          <cell r="K1589" t="str">
            <v>Việt Nam</v>
          </cell>
          <cell r="L1589" t="str">
            <v>Hồ Chí Minh</v>
          </cell>
          <cell r="M1589" t="str">
            <v>Quận 1</v>
          </cell>
          <cell r="O1589" t="str">
            <v>GS 25</v>
          </cell>
          <cell r="P1589" t="str">
            <v>CÔNG TY TNHH GS 25 VIETNAM</v>
          </cell>
          <cell r="Q1589" t="str">
            <v>CÔNG TY TNHH MTV THƯƠNG MẠI VÀ DỊCH VỤ NGỌC THƠM</v>
          </cell>
        </row>
        <row r="1590">
          <cell r="A1590" t="str">
            <v>GS0064</v>
          </cell>
          <cell r="B1590" t="str">
            <v>GS25 Mac Dinh Chi 2</v>
          </cell>
          <cell r="C1590" t="str">
            <v>Số 28 Ter B, Mạc Đĩnh Chi, P.Đa Kao, Q.1, HCM</v>
          </cell>
          <cell r="E1590" t="str">
            <v>GS25; MIENNAM</v>
          </cell>
          <cell r="F1590" t="str">
            <v/>
          </cell>
          <cell r="H1590">
            <v>0</v>
          </cell>
          <cell r="I1590" t="str">
            <v>SG026</v>
          </cell>
          <cell r="J1590" t="str">
            <v>Nguyễn Văn Vinh</v>
          </cell>
          <cell r="K1590" t="str">
            <v>Việt Nam</v>
          </cell>
          <cell r="L1590" t="str">
            <v>Hồ Chí Minh</v>
          </cell>
          <cell r="M1590" t="str">
            <v>Quận 1</v>
          </cell>
          <cell r="O1590" t="str">
            <v>GS 25</v>
          </cell>
          <cell r="P1590" t="str">
            <v>CÔNG TY TNHH GS 25 VIETNAM</v>
          </cell>
          <cell r="Q1590" t="str">
            <v>CÔNG TY TNHH MTV THƯƠNG MẠI VÀ DỊCH VỤ NGỌC THƠM</v>
          </cell>
        </row>
        <row r="1591">
          <cell r="A1591" t="str">
            <v>GS0065</v>
          </cell>
          <cell r="B1591" t="str">
            <v>GS25 Hoang Du Khuong</v>
          </cell>
          <cell r="C1591" t="str">
            <v>Số 01, Đường Hoàng Dư Khương, Phường 12, Quận 10, HCM</v>
          </cell>
          <cell r="E1591" t="str">
            <v>GS25; MIENNAM</v>
          </cell>
          <cell r="F1591" t="str">
            <v/>
          </cell>
          <cell r="H1591">
            <v>0</v>
          </cell>
          <cell r="I1591" t="str">
            <v>SG009</v>
          </cell>
          <cell r="J1591" t="str">
            <v>Hứa Thị Ngọc Thơ</v>
          </cell>
          <cell r="K1591" t="str">
            <v>Việt Nam</v>
          </cell>
          <cell r="L1591" t="str">
            <v>Hồ Chí Minh</v>
          </cell>
          <cell r="M1591" t="str">
            <v>Quận 10</v>
          </cell>
          <cell r="O1591" t="str">
            <v>GS 25</v>
          </cell>
          <cell r="P1591" t="str">
            <v>CÔNG TY TNHH GS 25 VIETNAM</v>
          </cell>
          <cell r="Q1591" t="str">
            <v>CÔNG TY TNHH MTV THƯƠNG MẠI VÀ DỊCH VỤ NGỌC THƠM</v>
          </cell>
        </row>
        <row r="1592">
          <cell r="A1592" t="str">
            <v>GS0066</v>
          </cell>
          <cell r="B1592" t="str">
            <v>GS25 Pho Duc Chinh</v>
          </cell>
          <cell r="C1592" t="str">
            <v>Số 2 Phó Đức Chính, Phường Nguyễn Thái Bình, Quận 1, HCM</v>
          </cell>
          <cell r="E1592" t="str">
            <v>GS25; MIENNAM</v>
          </cell>
          <cell r="F1592" t="str">
            <v/>
          </cell>
          <cell r="H1592">
            <v>0</v>
          </cell>
          <cell r="I1592" t="str">
            <v>SG026</v>
          </cell>
          <cell r="J1592" t="str">
            <v>Nguyễn Văn Vinh</v>
          </cell>
          <cell r="K1592" t="str">
            <v>Việt Nam</v>
          </cell>
          <cell r="L1592" t="str">
            <v>Hồ Chí Minh</v>
          </cell>
          <cell r="M1592" t="str">
            <v>Quận 1</v>
          </cell>
          <cell r="O1592" t="str">
            <v>GS 25</v>
          </cell>
          <cell r="P1592" t="str">
            <v>CÔNG TY TNHH GS 25 VIETNAM</v>
          </cell>
          <cell r="Q1592" t="str">
            <v>CÔNG TY TNHH MTV THƯƠNG MẠI VÀ DỊCH VỤ NGỌC THƠM</v>
          </cell>
        </row>
        <row r="1593">
          <cell r="A1593" t="str">
            <v>GS0067</v>
          </cell>
          <cell r="B1593" t="str">
            <v>GS25 Khanh Hoi</v>
          </cell>
          <cell r="C1593" t="str">
            <v>Số 262 đường Khánh Hội, Phường 6, Quận 4, HCM</v>
          </cell>
          <cell r="E1593" t="str">
            <v>GS25; MIENNAM</v>
          </cell>
          <cell r="F1593" t="str">
            <v/>
          </cell>
          <cell r="H1593">
            <v>0</v>
          </cell>
          <cell r="I1593" t="str">
            <v>SG009</v>
          </cell>
          <cell r="J1593" t="str">
            <v>Hứa Thị Ngọc Thơ</v>
          </cell>
          <cell r="K1593" t="str">
            <v>Việt Nam</v>
          </cell>
          <cell r="L1593" t="str">
            <v>Hồ Chí Minh</v>
          </cell>
          <cell r="M1593" t="str">
            <v>Quận 4</v>
          </cell>
          <cell r="O1593" t="str">
            <v>GS 25</v>
          </cell>
          <cell r="P1593" t="str">
            <v>CÔNG TY TNHH GS 25 VIETNAM</v>
          </cell>
          <cell r="Q1593" t="str">
            <v>CÔNG TY TNHH MTV THƯƠNG MẠI VÀ DỊCH VỤ NGỌC THƠM</v>
          </cell>
        </row>
        <row r="1594">
          <cell r="A1594" t="str">
            <v>GS0068</v>
          </cell>
          <cell r="B1594" t="str">
            <v>GS25 Nguyen Cong Tru</v>
          </cell>
          <cell r="C1594" t="str">
            <v>Số 79 Nguyễn Công Trứ, Phường Nguyễn Thái Bình, Quận 1, HCM</v>
          </cell>
          <cell r="E1594" t="str">
            <v>GS25; MIENNAM</v>
          </cell>
          <cell r="F1594" t="str">
            <v/>
          </cell>
          <cell r="H1594">
            <v>0</v>
          </cell>
          <cell r="I1594" t="str">
            <v>SG026</v>
          </cell>
          <cell r="J1594" t="str">
            <v>Nguyễn Văn Vinh</v>
          </cell>
          <cell r="K1594" t="str">
            <v>Việt Nam</v>
          </cell>
          <cell r="L1594" t="str">
            <v>Hồ Chí Minh</v>
          </cell>
          <cell r="M1594" t="str">
            <v>Quận 1</v>
          </cell>
          <cell r="O1594" t="str">
            <v>GS 25</v>
          </cell>
          <cell r="P1594" t="str">
            <v>CÔNG TY TNHH GS 25 VIETNAM</v>
          </cell>
          <cell r="Q1594" t="str">
            <v>CÔNG TY TNHH MTV THƯƠNG MẠI VÀ DỊCH VỤ NGỌC THƠM</v>
          </cell>
        </row>
        <row r="1595">
          <cell r="A1595" t="str">
            <v>GS0069</v>
          </cell>
          <cell r="B1595" t="str">
            <v>GS25 Nguyen Van Thuong</v>
          </cell>
          <cell r="C1595" t="str">
            <v>Số 150 Nguyễn Văn Thương (D1), Phường 25, Quận Bình Thạnh, HCM</v>
          </cell>
          <cell r="E1595" t="str">
            <v>GS25; MIENNAM</v>
          </cell>
          <cell r="F1595" t="str">
            <v/>
          </cell>
          <cell r="H1595">
            <v>0</v>
          </cell>
          <cell r="I1595" t="str">
            <v>SG023</v>
          </cell>
          <cell r="J1595" t="str">
            <v>Nguyễn Quốc Thái</v>
          </cell>
          <cell r="K1595" t="str">
            <v>Việt Nam</v>
          </cell>
          <cell r="L1595" t="str">
            <v>Hồ Chí Minh</v>
          </cell>
          <cell r="M1595" t="str">
            <v>Quận Bình Thạnh</v>
          </cell>
          <cell r="O1595" t="str">
            <v>GS 25</v>
          </cell>
          <cell r="P1595" t="str">
            <v>CÔNG TY TNHH GS 25 VIETNAM</v>
          </cell>
          <cell r="Q1595" t="str">
            <v>CÔNG TY TNHH MTV THƯƠNG MẠI VÀ DỊCH VỤ NGỌC THƠM</v>
          </cell>
        </row>
        <row r="1596">
          <cell r="A1596" t="str">
            <v>GS0070</v>
          </cell>
          <cell r="B1596" t="str">
            <v>GS25 Le Vinh Hoa</v>
          </cell>
          <cell r="C1596" t="str">
            <v>130-130A Lê Vĩnh Hòa, P.Phú Thọ Hòa, Q.Tân Phú, HCM</v>
          </cell>
          <cell r="E1596" t="str">
            <v>GS25; MIENNAM</v>
          </cell>
          <cell r="F1596" t="str">
            <v/>
          </cell>
          <cell r="H1596">
            <v>0</v>
          </cell>
          <cell r="I1596" t="str">
            <v>SG027</v>
          </cell>
          <cell r="J1596" t="str">
            <v>Trần Hạo Nhị</v>
          </cell>
          <cell r="K1596" t="str">
            <v>Việt Nam</v>
          </cell>
          <cell r="L1596" t="str">
            <v>Hồ Chí Minh</v>
          </cell>
          <cell r="M1596" t="str">
            <v>Quận Tân Phú</v>
          </cell>
          <cell r="O1596" t="str">
            <v>GS 25</v>
          </cell>
          <cell r="P1596" t="str">
            <v>CÔNG TY TNHH GS 25 VIETNAM</v>
          </cell>
          <cell r="Q1596" t="str">
            <v>CÔNG TY TNHH MTV THƯƠNG MẠI VÀ DỊCH VỤ NGỌC THƠM</v>
          </cell>
        </row>
        <row r="1597">
          <cell r="A1597" t="str">
            <v>GS0071</v>
          </cell>
          <cell r="B1597" t="str">
            <v>GS25 Ton Duc Thang</v>
          </cell>
          <cell r="C1597" t="str">
            <v>2A-4A Tôn Đức Thắng, P.Bến Nghé, Q.1, HCM</v>
          </cell>
          <cell r="E1597" t="str">
            <v>GS25; MIENNAM</v>
          </cell>
          <cell r="F1597" t="str">
            <v/>
          </cell>
          <cell r="H1597">
            <v>0</v>
          </cell>
          <cell r="I1597" t="str">
            <v>SG026</v>
          </cell>
          <cell r="J1597" t="str">
            <v>Nguyễn Văn Vinh</v>
          </cell>
          <cell r="K1597" t="str">
            <v>Việt Nam</v>
          </cell>
          <cell r="L1597" t="str">
            <v>Hồ Chí Minh</v>
          </cell>
          <cell r="M1597" t="str">
            <v>Quận 1</v>
          </cell>
          <cell r="O1597" t="str">
            <v>GS 25</v>
          </cell>
          <cell r="P1597" t="str">
            <v>CÔNG TY TNHH GS 25 VIETNAM</v>
          </cell>
          <cell r="Q1597" t="str">
            <v>CÔNG TY TNHH MTV THƯƠNG MẠI VÀ DỊCH VỤ NGỌC THƠM</v>
          </cell>
        </row>
        <row r="1598">
          <cell r="A1598" t="str">
            <v>GS0072</v>
          </cell>
          <cell r="B1598" t="str">
            <v>GS25 Hong Ha</v>
          </cell>
          <cell r="C1598" t="str">
            <v>12 Hồng Hà, P.2, Q.Tân Bình, HCM</v>
          </cell>
          <cell r="E1598" t="str">
            <v>GS25; MIENNAM</v>
          </cell>
          <cell r="F1598" t="str">
            <v/>
          </cell>
          <cell r="H1598">
            <v>0</v>
          </cell>
          <cell r="I1598" t="str">
            <v>SG027</v>
          </cell>
          <cell r="J1598" t="str">
            <v>Trần Hạo Nhị</v>
          </cell>
          <cell r="K1598" t="str">
            <v>Việt Nam</v>
          </cell>
          <cell r="L1598" t="str">
            <v>Hồ Chí Minh</v>
          </cell>
          <cell r="M1598" t="str">
            <v>Quận Tân Bình</v>
          </cell>
          <cell r="O1598" t="str">
            <v>GS 25</v>
          </cell>
          <cell r="P1598" t="str">
            <v>CÔNG TY TNHH GS 25 VIETNAM</v>
          </cell>
          <cell r="Q1598" t="str">
            <v>CÔNG TY TNHH MTV THƯƠNG MẠI VÀ DỊCH VỤ NGỌC THƠM</v>
          </cell>
        </row>
        <row r="1599">
          <cell r="A1599" t="str">
            <v>GS0074</v>
          </cell>
          <cell r="B1599" t="str">
            <v>GS25 Dai Minh Tower</v>
          </cell>
          <cell r="C1599" t="str">
            <v>104 - GF, Tòa nhà Đại Minh, Số 77 Hoàng Văn Thái, Phường Tân Phú, Quận 7, HCM</v>
          </cell>
          <cell r="E1599" t="str">
            <v>GS25; MIENNAM</v>
          </cell>
          <cell r="F1599" t="str">
            <v/>
          </cell>
          <cell r="H1599">
            <v>0</v>
          </cell>
          <cell r="I1599" t="str">
            <v>SG009</v>
          </cell>
          <cell r="J1599" t="str">
            <v>Hứa Thị Ngọc Thơ</v>
          </cell>
          <cell r="K1599" t="str">
            <v>Việt Nam</v>
          </cell>
          <cell r="L1599" t="str">
            <v>Hồ Chí Minh</v>
          </cell>
          <cell r="M1599" t="str">
            <v>Quận 7</v>
          </cell>
          <cell r="O1599" t="str">
            <v>GS 25</v>
          </cell>
          <cell r="P1599" t="str">
            <v>CÔNG TY TNHH GS 25 VIETNAM</v>
          </cell>
          <cell r="Q1599" t="str">
            <v>CÔNG TY TNHH MTV THƯƠNG MẠI VÀ DỊCH VỤ NGỌC THƠM</v>
          </cell>
        </row>
        <row r="1600">
          <cell r="A1600" t="str">
            <v>GS0075</v>
          </cell>
          <cell r="B1600" t="str">
            <v>GS25 Cong vien van hoa Phu Nhuan</v>
          </cell>
          <cell r="C1600" t="str">
            <v>49L, Phan Đăng Lưu, P.3, Q.Bình Thạnh, HCM</v>
          </cell>
          <cell r="E1600" t="str">
            <v>GS25; MIENNAM</v>
          </cell>
          <cell r="F1600" t="str">
            <v/>
          </cell>
          <cell r="H1600">
            <v>0</v>
          </cell>
          <cell r="I1600" t="str">
            <v>SG023</v>
          </cell>
          <cell r="J1600" t="str">
            <v>Nguyễn Quốc Thái</v>
          </cell>
          <cell r="K1600" t="str">
            <v>Việt Nam</v>
          </cell>
          <cell r="L1600" t="str">
            <v>Hồ Chí Minh</v>
          </cell>
          <cell r="M1600" t="str">
            <v>Quận Bình Thạnh</v>
          </cell>
          <cell r="O1600" t="str">
            <v>GS 25</v>
          </cell>
          <cell r="P1600" t="str">
            <v>CÔNG TY TNHH GS 25 VIETNAM</v>
          </cell>
          <cell r="Q1600" t="str">
            <v>CÔNG TY TNHH MTV THƯƠNG MẠI VÀ DỊCH VỤ NGỌC THƠM</v>
          </cell>
        </row>
        <row r="1601">
          <cell r="A1601" t="str">
            <v>GS0076</v>
          </cell>
          <cell r="B1601" t="str">
            <v>GS25 Amena</v>
          </cell>
          <cell r="C1601" t="str">
            <v>17/2, Lê Thánh Tôn, P.Bến Nghé, Q.1, HCM</v>
          </cell>
          <cell r="E1601" t="str">
            <v>GS25; MIENNAM</v>
          </cell>
          <cell r="F1601" t="str">
            <v/>
          </cell>
          <cell r="H1601">
            <v>0</v>
          </cell>
          <cell r="I1601" t="str">
            <v>SG026</v>
          </cell>
          <cell r="J1601" t="str">
            <v>Nguyễn Văn Vinh</v>
          </cell>
          <cell r="K1601" t="str">
            <v>Việt Nam</v>
          </cell>
          <cell r="L1601" t="str">
            <v>Hồ Chí Minh</v>
          </cell>
          <cell r="M1601" t="str">
            <v>Quận 1</v>
          </cell>
          <cell r="O1601" t="str">
            <v>GS 25</v>
          </cell>
          <cell r="P1601" t="str">
            <v>CÔNG TY TNHH GS 25 VIETNAM</v>
          </cell>
          <cell r="Q1601" t="str">
            <v>CÔNG TY TNHH MTV THƯƠNG MẠI VÀ DỊCH VỤ NGỌC THƠM</v>
          </cell>
        </row>
        <row r="1602">
          <cell r="A1602" t="str">
            <v>GS0077</v>
          </cell>
          <cell r="B1602" t="str">
            <v>GS25 Tong cong ty xay dung Sai Gon</v>
          </cell>
          <cell r="C1602" t="str">
            <v>21B / 4 Nguyễn Đình Chiểu, P.Đa Kao, Q.1, HCM</v>
          </cell>
          <cell r="E1602" t="str">
            <v>GS25; MIENNAM</v>
          </cell>
          <cell r="F1602" t="str">
            <v/>
          </cell>
          <cell r="H1602">
            <v>0</v>
          </cell>
          <cell r="I1602" t="str">
            <v>SG026</v>
          </cell>
          <cell r="J1602" t="str">
            <v>Nguyễn Văn Vinh</v>
          </cell>
          <cell r="K1602" t="str">
            <v>Việt Nam</v>
          </cell>
          <cell r="L1602" t="str">
            <v>Hồ Chí Minh</v>
          </cell>
          <cell r="M1602" t="str">
            <v>Quận 1</v>
          </cell>
          <cell r="O1602" t="str">
            <v>GS 25</v>
          </cell>
          <cell r="P1602" t="str">
            <v>CÔNG TY TNHH GS 25 VIETNAM</v>
          </cell>
          <cell r="Q1602" t="str">
            <v>CÔNG TY TNHH MTV THƯƠNG MẠI VÀ DỊCH VỤ NGỌC THƠM</v>
          </cell>
        </row>
        <row r="1603">
          <cell r="A1603" t="str">
            <v>GS0079</v>
          </cell>
          <cell r="B1603" t="str">
            <v>GS25 Korean Town</v>
          </cell>
          <cell r="C1603" t="str">
            <v>Số 96 Lê Văn Thiêm, P.Tân Phong, Q.7, HCM</v>
          </cell>
          <cell r="E1603" t="str">
            <v>GS25; MIENNAM</v>
          </cell>
          <cell r="F1603" t="str">
            <v/>
          </cell>
          <cell r="H1603">
            <v>0</v>
          </cell>
          <cell r="I1603" t="str">
            <v>SG009</v>
          </cell>
          <cell r="J1603" t="str">
            <v>Hứa Thị Ngọc Thơ</v>
          </cell>
          <cell r="K1603" t="str">
            <v>Việt Nam</v>
          </cell>
          <cell r="L1603" t="str">
            <v>Hồ Chí Minh</v>
          </cell>
          <cell r="M1603" t="str">
            <v>Quận 7</v>
          </cell>
          <cell r="O1603" t="str">
            <v>GS 25</v>
          </cell>
          <cell r="P1603" t="str">
            <v>CÔNG TY TNHH GS 25 VIETNAM</v>
          </cell>
          <cell r="Q1603" t="str">
            <v>CÔNG TY TNHH MTV THƯƠNG MẠI VÀ DỊCH VỤ NGỌC THƠM</v>
          </cell>
        </row>
        <row r="1604">
          <cell r="A1604" t="str">
            <v>GS0081</v>
          </cell>
          <cell r="B1604" t="str">
            <v>GS25 Citadines, Bình Dương</v>
          </cell>
          <cell r="C1604" t="str">
            <v>G01-G02 tầng trệt, Block Ct2, First Home Bình Dương (Citadines), P.Hưng Thịnh, Tp.Thuận An, Bình Dương</v>
          </cell>
          <cell r="E1604" t="str">
            <v>GS25; MIENNAM</v>
          </cell>
          <cell r="F1604" t="str">
            <v/>
          </cell>
          <cell r="H1604">
            <v>0</v>
          </cell>
          <cell r="I1604" t="str">
            <v>SG</v>
          </cell>
          <cell r="J1604" t="str">
            <v>Chia đều sale 4 SG</v>
          </cell>
          <cell r="K1604" t="str">
            <v>Việt Nam</v>
          </cell>
          <cell r="L1604" t="str">
            <v>Bình Dương</v>
          </cell>
          <cell r="M1604" t="str">
            <v>Tỉnh Miền Nam</v>
          </cell>
          <cell r="O1604" t="str">
            <v>GS 25</v>
          </cell>
          <cell r="P1604" t="str">
            <v>CÔNG TY TNHH GS 25 VIETNAM</v>
          </cell>
          <cell r="Q1604" t="str">
            <v>CÔNG TY TNHH MTV THƯƠNG MẠI VÀ DỊCH VỤ NGỌC THƠM</v>
          </cell>
        </row>
        <row r="1605">
          <cell r="A1605" t="str">
            <v>GS0082</v>
          </cell>
          <cell r="B1605" t="str">
            <v>GS25 Dang Van Bi</v>
          </cell>
          <cell r="C1605" t="str">
            <v>162 Đặng Văn Bi, Khu phố 1, Phường Bình Thọ, Quận Thủ Đức, HCM</v>
          </cell>
          <cell r="E1605" t="str">
            <v>GS25; MIENNAM</v>
          </cell>
          <cell r="F1605" t="str">
            <v/>
          </cell>
          <cell r="H1605">
            <v>0</v>
          </cell>
          <cell r="I1605" t="str">
            <v>SG026</v>
          </cell>
          <cell r="J1605" t="str">
            <v>Nguyễn Văn Vinh</v>
          </cell>
          <cell r="K1605" t="str">
            <v>Việt Nam</v>
          </cell>
          <cell r="L1605" t="str">
            <v>Hồ Chí Minh</v>
          </cell>
          <cell r="M1605" t="str">
            <v>Quận Thủ Đức</v>
          </cell>
          <cell r="O1605" t="str">
            <v>GS 25</v>
          </cell>
          <cell r="P1605" t="str">
            <v>CÔNG TY TNHH GS 25 VIETNAM</v>
          </cell>
          <cell r="Q1605" t="str">
            <v>CÔNG TY TNHH MTV THƯƠNG MẠI VÀ DỊCH VỤ NGỌC THƠM</v>
          </cell>
        </row>
        <row r="1606">
          <cell r="A1606" t="str">
            <v>GS0083</v>
          </cell>
          <cell r="B1606" t="str">
            <v>GS25 Nowzone</v>
          </cell>
          <cell r="C1606" t="str">
            <v>Căn 150, Lầu 01, TTTM Nowzone, 235 Nguyễn Văn Cừ, P.Nguyễn Cư Trinh, Q.1, HCM</v>
          </cell>
          <cell r="E1606" t="str">
            <v>GS25; MIENNAM</v>
          </cell>
          <cell r="F1606" t="str">
            <v/>
          </cell>
          <cell r="H1606">
            <v>0</v>
          </cell>
          <cell r="I1606" t="str">
            <v>SG026</v>
          </cell>
          <cell r="J1606" t="str">
            <v>Nguyễn Văn Vinh</v>
          </cell>
          <cell r="K1606" t="str">
            <v>Việt Nam</v>
          </cell>
          <cell r="L1606" t="str">
            <v>Hồ Chí Minh</v>
          </cell>
          <cell r="M1606" t="str">
            <v>Quận 1</v>
          </cell>
          <cell r="O1606" t="str">
            <v>GS 25</v>
          </cell>
          <cell r="P1606" t="str">
            <v>CÔNG TY TNHH GS 25 VIETNAM</v>
          </cell>
          <cell r="Q1606" t="str">
            <v>CÔNG TY TNHH MTV THƯƠNG MẠI VÀ DỊCH VỤ NGỌC THƠM</v>
          </cell>
        </row>
        <row r="1607">
          <cell r="A1607" t="str">
            <v>GS0084</v>
          </cell>
          <cell r="B1607" t="str">
            <v>GS25 Prosper Plaza</v>
          </cell>
          <cell r="C1607" t="str">
            <v>Căn hộ Shophouse thương mại CS6-CS7 Tầng 1, Block C, Prosper Plaza, Số 22/14 Phan Văn Hớn, P.Tân Thới Nhất, Q.12, HCM</v>
          </cell>
          <cell r="E1607" t="str">
            <v>GS25; MIENNAM</v>
          </cell>
          <cell r="F1607" t="str">
            <v/>
          </cell>
          <cell r="H1607">
            <v>0</v>
          </cell>
          <cell r="I1607" t="str">
            <v>SG027</v>
          </cell>
          <cell r="J1607" t="str">
            <v>Trần Hạo Nhị</v>
          </cell>
          <cell r="K1607" t="str">
            <v>Việt Nam</v>
          </cell>
          <cell r="L1607" t="str">
            <v>Hồ Chí Minh</v>
          </cell>
          <cell r="M1607" t="str">
            <v>Quận 12</v>
          </cell>
          <cell r="O1607" t="str">
            <v>GS 25</v>
          </cell>
          <cell r="P1607" t="str">
            <v>CÔNG TY TNHH GS 25 VIETNAM</v>
          </cell>
          <cell r="Q1607" t="str">
            <v>CÔNG TY TNHH MTV THƯƠNG MẠI VÀ DỊCH VỤ NGỌC THƠM</v>
          </cell>
        </row>
        <row r="1608">
          <cell r="A1608" t="str">
            <v>GS0085</v>
          </cell>
          <cell r="B1608" t="str">
            <v>GS25 Deutsches Haus</v>
          </cell>
          <cell r="C1608" t="str">
            <v>Lầu 1 và lửng, 12-20 Lê Văn Hưu, Phường Bến Nghé, Quận 1, HCM</v>
          </cell>
          <cell r="E1608" t="str">
            <v>GS25; MIENNAM</v>
          </cell>
          <cell r="F1608" t="str">
            <v/>
          </cell>
          <cell r="H1608">
            <v>0</v>
          </cell>
          <cell r="I1608" t="str">
            <v>SG026</v>
          </cell>
          <cell r="J1608" t="str">
            <v>Nguyễn Văn Vinh</v>
          </cell>
          <cell r="K1608" t="str">
            <v>Việt Nam</v>
          </cell>
          <cell r="L1608" t="str">
            <v>Hồ Chí Minh</v>
          </cell>
          <cell r="M1608" t="str">
            <v>Quận 1</v>
          </cell>
          <cell r="O1608" t="str">
            <v>GS 25</v>
          </cell>
          <cell r="P1608" t="str">
            <v>CÔNG TY TNHH GS 25 VIETNAM</v>
          </cell>
          <cell r="Q1608" t="str">
            <v>CÔNG TY TNHH MTV THƯƠNG MẠI VÀ DỊCH VỤ NGỌC THƠM</v>
          </cell>
        </row>
        <row r="1609">
          <cell r="A1609" t="str">
            <v>GS0086</v>
          </cell>
          <cell r="B1609" t="str">
            <v>GS25 Binh Phu</v>
          </cell>
          <cell r="C1609" t="str">
            <v>1E - 3E Khu dân cư Phú Lâm D, Bình Phú, Phường 10, Quận 6, HCM</v>
          </cell>
          <cell r="E1609" t="str">
            <v>GS25; MIENNAM</v>
          </cell>
          <cell r="F1609" t="str">
            <v/>
          </cell>
          <cell r="H1609">
            <v>0</v>
          </cell>
          <cell r="I1609" t="str">
            <v>SG023</v>
          </cell>
          <cell r="J1609" t="str">
            <v>Nguyễn Quốc Thái</v>
          </cell>
          <cell r="K1609" t="str">
            <v>Việt Nam</v>
          </cell>
          <cell r="L1609" t="str">
            <v>Hồ Chí Minh</v>
          </cell>
          <cell r="M1609" t="str">
            <v>Quận 6</v>
          </cell>
          <cell r="O1609" t="str">
            <v>GS 25</v>
          </cell>
          <cell r="P1609" t="str">
            <v>CÔNG TY TNHH GS 25 VIETNAM</v>
          </cell>
          <cell r="Q1609" t="str">
            <v>CÔNG TY TNHH MTV THƯƠNG MẠI VÀ DỊCH VỤ NGỌC THƠM</v>
          </cell>
        </row>
        <row r="1610">
          <cell r="A1610" t="str">
            <v>GS0087</v>
          </cell>
          <cell r="B1610" t="str">
            <v>GS25 Resgreen</v>
          </cell>
          <cell r="C1610" t="str">
            <v>34A-36 Thoại Ngọc Hầu, P.Hòa Thạnh, Q.Tân Phú, HCM</v>
          </cell>
          <cell r="E1610" t="str">
            <v>GS25; MIENNAM</v>
          </cell>
          <cell r="F1610" t="str">
            <v/>
          </cell>
          <cell r="H1610">
            <v>0</v>
          </cell>
          <cell r="I1610" t="str">
            <v>SG027</v>
          </cell>
          <cell r="J1610" t="str">
            <v>Trần Hạo Nhị</v>
          </cell>
          <cell r="K1610" t="str">
            <v>Việt Nam</v>
          </cell>
          <cell r="L1610" t="str">
            <v>Hồ Chí Minh</v>
          </cell>
          <cell r="M1610" t="str">
            <v>Quận Tân Phú</v>
          </cell>
          <cell r="O1610" t="str">
            <v>GS 25</v>
          </cell>
          <cell r="P1610" t="str">
            <v>CÔNG TY TNHH GS 25 VIETNAM</v>
          </cell>
          <cell r="Q1610" t="str">
            <v>CÔNG TY TNHH MTV THƯƠNG MẠI VÀ DỊCH VỤ NGỌC THƠM</v>
          </cell>
        </row>
        <row r="1611">
          <cell r="A1611" t="str">
            <v>GS0088</v>
          </cell>
          <cell r="B1611" t="str">
            <v>GS25 The Art</v>
          </cell>
          <cell r="C1611" t="str">
            <v>Lầu 1, Block D Chung cư Gia Hòa, số 523A Đỗ Xuân Hợp, Khu phố 6, Phường Phước Long B, Quận 9, HCM</v>
          </cell>
          <cell r="E1611" t="str">
            <v>GS25; MIENNAM</v>
          </cell>
          <cell r="F1611" t="str">
            <v/>
          </cell>
          <cell r="H1611">
            <v>0</v>
          </cell>
          <cell r="I1611" t="str">
            <v>SG026</v>
          </cell>
          <cell r="J1611" t="str">
            <v>Nguyễn Văn Vinh</v>
          </cell>
          <cell r="K1611" t="str">
            <v>Việt Nam</v>
          </cell>
          <cell r="L1611" t="str">
            <v>Hồ Chí Minh</v>
          </cell>
          <cell r="M1611" t="str">
            <v>Quận 9</v>
          </cell>
          <cell r="O1611" t="str">
            <v>GS 25</v>
          </cell>
          <cell r="P1611" t="str">
            <v>CÔNG TY TNHH GS 25 VIETNAM</v>
          </cell>
          <cell r="Q1611" t="str">
            <v>CÔNG TY TNHH MTV THƯƠNG MẠI VÀ DỊCH VỤ NGỌC THƠM</v>
          </cell>
        </row>
        <row r="1612">
          <cell r="A1612" t="str">
            <v>GS0089</v>
          </cell>
          <cell r="B1612" t="str">
            <v>GS25 THPT Di_An, Bình Dương</v>
          </cell>
          <cell r="C1612" t="str">
            <v>27 Nguyễn Du, Kp.Thắng Lợi 1, P.Dĩ An, Bình Dương</v>
          </cell>
          <cell r="E1612" t="str">
            <v>GS25; MIENNAM</v>
          </cell>
          <cell r="F1612" t="str">
            <v/>
          </cell>
          <cell r="H1612">
            <v>0</v>
          </cell>
          <cell r="I1612" t="str">
            <v>SG</v>
          </cell>
          <cell r="J1612" t="str">
            <v>Chia đều sale 4 SG</v>
          </cell>
          <cell r="K1612" t="str">
            <v>Việt Nam</v>
          </cell>
          <cell r="L1612" t="str">
            <v>Bình Dương</v>
          </cell>
          <cell r="M1612" t="str">
            <v>Tỉnh Miền Nam</v>
          </cell>
          <cell r="O1612" t="str">
            <v>GS 25</v>
          </cell>
          <cell r="P1612" t="str">
            <v>CÔNG TY TNHH GS 25 VIETNAM</v>
          </cell>
          <cell r="Q1612" t="str">
            <v>CÔNG TY TNHH MTV THƯƠNG MẠI VÀ DỊCH VỤ NGỌC THƠM</v>
          </cell>
        </row>
        <row r="1613">
          <cell r="A1613" t="str">
            <v>GS0090</v>
          </cell>
          <cell r="B1613" t="str">
            <v>GS25 Pham Van Chieu</v>
          </cell>
          <cell r="C1613" t="str">
            <v>6C-6D Phạm Văn Chiêu, P.8, Q.Gò Vấp, HCM</v>
          </cell>
          <cell r="E1613" t="str">
            <v>GS25; MIENNAM</v>
          </cell>
          <cell r="F1613" t="str">
            <v/>
          </cell>
          <cell r="H1613">
            <v>0</v>
          </cell>
          <cell r="I1613" t="str">
            <v>SG023</v>
          </cell>
          <cell r="J1613" t="str">
            <v>Nguyễn Quốc Thái</v>
          </cell>
          <cell r="K1613" t="str">
            <v>Việt Nam</v>
          </cell>
          <cell r="L1613" t="str">
            <v>Hồ Chí Minh</v>
          </cell>
          <cell r="M1613" t="str">
            <v>Quận Gò Vấp</v>
          </cell>
          <cell r="O1613" t="str">
            <v>GS 25</v>
          </cell>
          <cell r="P1613" t="str">
            <v>CÔNG TY TNHH GS 25 VIETNAM</v>
          </cell>
          <cell r="Q1613" t="str">
            <v>CÔNG TY TNHH MTV THƯƠNG MẠI VÀ DỊCH VỤ NGỌC THƠM</v>
          </cell>
        </row>
        <row r="1614">
          <cell r="A1614" t="str">
            <v>GS0091</v>
          </cell>
          <cell r="B1614" t="str">
            <v>GS25 Cao dang kinh te doi ngoai</v>
          </cell>
          <cell r="C1614" t="str">
            <v>Số 143-145 Đại lộ III, Phường Phước Bình, Quận 9, HCM</v>
          </cell>
          <cell r="E1614" t="str">
            <v>GS25; MIENNAM</v>
          </cell>
          <cell r="F1614" t="str">
            <v/>
          </cell>
          <cell r="H1614">
            <v>0</v>
          </cell>
          <cell r="I1614" t="str">
            <v>SG026</v>
          </cell>
          <cell r="J1614" t="str">
            <v>Nguyễn Văn Vinh</v>
          </cell>
          <cell r="K1614" t="str">
            <v>Việt Nam</v>
          </cell>
          <cell r="L1614" t="str">
            <v>Hồ Chí Minh</v>
          </cell>
          <cell r="M1614" t="str">
            <v>Quận 9</v>
          </cell>
          <cell r="O1614" t="str">
            <v>GS 25</v>
          </cell>
          <cell r="P1614" t="str">
            <v>CÔNG TY TNHH GS 25 VIETNAM</v>
          </cell>
          <cell r="Q1614" t="str">
            <v>CÔNG TY TNHH MTV THƯƠNG MẠI VÀ DỊCH VỤ NGỌC THƠM</v>
          </cell>
        </row>
        <row r="1615">
          <cell r="A1615" t="str">
            <v>GS0092</v>
          </cell>
          <cell r="B1615" t="str">
            <v>GS25 Opal Tower</v>
          </cell>
          <cell r="C1615" t="str">
            <v>SH01, Căn hộ Opal Tower, Saigon Pearl, Số 92 Nguyễn Hữu Cảnh, Phường 22, Quận Bình Thạnh, HCM</v>
          </cell>
          <cell r="E1615" t="str">
            <v>GS25; MIENNAM</v>
          </cell>
          <cell r="F1615" t="str">
            <v/>
          </cell>
          <cell r="H1615">
            <v>0</v>
          </cell>
          <cell r="I1615" t="str">
            <v>SG023</v>
          </cell>
          <cell r="J1615" t="str">
            <v>Nguyễn Quốc Thái</v>
          </cell>
          <cell r="K1615" t="str">
            <v>Việt Nam</v>
          </cell>
          <cell r="L1615" t="str">
            <v>Hồ Chí Minh</v>
          </cell>
          <cell r="M1615" t="str">
            <v>Quận Bình Thạnh</v>
          </cell>
          <cell r="O1615" t="str">
            <v>GS 25</v>
          </cell>
          <cell r="P1615" t="str">
            <v>CÔNG TY TNHH GS 25 VIETNAM</v>
          </cell>
          <cell r="Q1615" t="str">
            <v>CÔNG TY TNHH MTV THƯƠNG MẠI VÀ DỊCH VỤ NGỌC THƠM</v>
          </cell>
        </row>
        <row r="1616">
          <cell r="A1616" t="str">
            <v>GS0093</v>
          </cell>
          <cell r="B1616" t="str">
            <v>GS25 Chung cư 155</v>
          </cell>
          <cell r="C1616" t="str">
            <v>Lầu 1, khu thương mại dịch vụ 0,01, lầu 1, lô A, chung cư 155 Nguyễn Chí Thanh, P.9, Q.5, HCM</v>
          </cell>
          <cell r="E1616" t="str">
            <v>GS25; MIENNAM</v>
          </cell>
          <cell r="F1616" t="str">
            <v/>
          </cell>
          <cell r="H1616">
            <v>0</v>
          </cell>
          <cell r="I1616" t="str">
            <v>SG026</v>
          </cell>
          <cell r="J1616" t="str">
            <v>Nguyễn Văn Vinh</v>
          </cell>
          <cell r="K1616" t="str">
            <v>Việt Nam</v>
          </cell>
          <cell r="L1616" t="str">
            <v>Hồ Chí Minh</v>
          </cell>
          <cell r="M1616" t="str">
            <v>Quận 5</v>
          </cell>
          <cell r="O1616" t="str">
            <v>GS 25</v>
          </cell>
          <cell r="P1616" t="str">
            <v>CÔNG TY TNHH GS 25 VIETNAM</v>
          </cell>
          <cell r="Q1616" t="str">
            <v>CÔNG TY TNHH MTV THƯƠNG MẠI VÀ DỊCH VỤ NGỌC THƠM</v>
          </cell>
        </row>
        <row r="1617">
          <cell r="A1617" t="str">
            <v>GS0094</v>
          </cell>
          <cell r="B1617" t="str">
            <v>GS25 Nguyen Tat Thanh</v>
          </cell>
          <cell r="C1617" t="str">
            <v>296 (Lầu 1) - 296/1 - 296/2 Nguyễn Tất Thành, P.13, Q.4, HCM</v>
          </cell>
          <cell r="E1617" t="str">
            <v>GS25; MIENNAM</v>
          </cell>
          <cell r="F1617" t="str">
            <v/>
          </cell>
          <cell r="H1617">
            <v>0</v>
          </cell>
          <cell r="I1617" t="str">
            <v>SG009</v>
          </cell>
          <cell r="J1617" t="str">
            <v>Hứa Thị Ngọc Thơ</v>
          </cell>
          <cell r="K1617" t="str">
            <v>Việt Nam</v>
          </cell>
          <cell r="L1617" t="str">
            <v>Hồ Chí Minh</v>
          </cell>
          <cell r="M1617" t="str">
            <v>Quận 4</v>
          </cell>
          <cell r="O1617" t="str">
            <v>GS 25</v>
          </cell>
          <cell r="P1617" t="str">
            <v>CÔNG TY TNHH GS 25 VIETNAM</v>
          </cell>
          <cell r="Q1617" t="str">
            <v>CÔNG TY TNHH MTV THƯƠNG MẠI VÀ DỊCH VỤ NGỌC THƠM</v>
          </cell>
        </row>
        <row r="1618">
          <cell r="A1618" t="str">
            <v>GS0095</v>
          </cell>
          <cell r="B1618" t="str">
            <v>GS25 Truong Phuoc Phan</v>
          </cell>
          <cell r="C1618" t="str">
            <v>52 Trương Phước Phan, P.Bình Trị Đông, Q.Bình Tân, HCM</v>
          </cell>
          <cell r="E1618" t="str">
            <v>GS25; MIENNAM</v>
          </cell>
          <cell r="F1618" t="str">
            <v/>
          </cell>
          <cell r="H1618">
            <v>0</v>
          </cell>
          <cell r="I1618" t="str">
            <v>SG023</v>
          </cell>
          <cell r="J1618" t="str">
            <v>Nguyễn Quốc Thái</v>
          </cell>
          <cell r="K1618" t="str">
            <v>Việt Nam</v>
          </cell>
          <cell r="L1618" t="str">
            <v>Hồ Chí Minh</v>
          </cell>
          <cell r="M1618" t="str">
            <v>Quận Bình Tân</v>
          </cell>
          <cell r="O1618" t="str">
            <v>GS 25</v>
          </cell>
          <cell r="P1618" t="str">
            <v>CÔNG TY TNHH GS 25 VIETNAM</v>
          </cell>
          <cell r="Q1618" t="str">
            <v>CÔNG TY TNHH MTV THƯƠNG MẠI VÀ DỊCH VỤ NGỌC THƠM</v>
          </cell>
        </row>
        <row r="1619">
          <cell r="A1619" t="str">
            <v>GS0096</v>
          </cell>
          <cell r="B1619" t="str">
            <v>GS25 Dang Van Ngu</v>
          </cell>
          <cell r="C1619" t="str">
            <v>Số 70 Đặng Văn Ngữ, P.10, Q.Phú Nhuận, HCM</v>
          </cell>
          <cell r="E1619" t="str">
            <v>GS25; MIENNAM</v>
          </cell>
          <cell r="F1619" t="str">
            <v/>
          </cell>
          <cell r="H1619">
            <v>0</v>
          </cell>
          <cell r="I1619" t="str">
            <v>SG026</v>
          </cell>
          <cell r="J1619" t="str">
            <v>Nguyễn Văn Vinh</v>
          </cell>
          <cell r="K1619" t="str">
            <v>Việt Nam</v>
          </cell>
          <cell r="L1619" t="str">
            <v>Hồ Chí Minh</v>
          </cell>
          <cell r="M1619" t="str">
            <v>Quận Phú Nhuận</v>
          </cell>
          <cell r="O1619" t="str">
            <v>GS 25</v>
          </cell>
          <cell r="P1619" t="str">
            <v>CÔNG TY TNHH GS 25 VIETNAM</v>
          </cell>
          <cell r="Q1619" t="str">
            <v>CÔNG TY TNHH MTV THƯƠNG MẠI VÀ DỊCH VỤ NGỌC THƠM</v>
          </cell>
        </row>
        <row r="1620">
          <cell r="A1620" t="str">
            <v>GS0097</v>
          </cell>
          <cell r="B1620" t="str">
            <v>GS25 VinCity1</v>
          </cell>
          <cell r="C1620" t="str">
            <v>S1.02-khu A, dự án khu dân cư và công viên Phước Thiện, số 512 đường Nguyễn Xiển, khu phố Long Hòa, phường Long Thạnh Mỹ, quận 9, HCM</v>
          </cell>
          <cell r="E1620" t="str">
            <v>GS25;MIENNAM</v>
          </cell>
          <cell r="F1620" t="str">
            <v/>
          </cell>
          <cell r="H1620">
            <v>0</v>
          </cell>
          <cell r="I1620" t="str">
            <v>SG026</v>
          </cell>
          <cell r="J1620" t="str">
            <v>Nguyễn Văn Vinh</v>
          </cell>
          <cell r="K1620" t="str">
            <v>Việt Nam</v>
          </cell>
          <cell r="L1620" t="str">
            <v>Hồ Chí Minh</v>
          </cell>
          <cell r="M1620" t="str">
            <v>Quận 9</v>
          </cell>
          <cell r="N1620" t="str">
            <v>Phường Long Thạnh Mỹ</v>
          </cell>
          <cell r="O1620" t="str">
            <v>GS 25</v>
          </cell>
          <cell r="P1620" t="str">
            <v>CÔNG TY TNHH GS 25 VIETNAM</v>
          </cell>
          <cell r="Q1620" t="str">
            <v>CÔNG TY TNHH MTV THƯƠNG MẠI VÀ DỊCH VỤ NGỌC THƠM</v>
          </cell>
        </row>
        <row r="1621">
          <cell r="A1621" t="str">
            <v>GS0098</v>
          </cell>
          <cell r="B1621" t="str">
            <v>GS25 DH QTMienDong, Bình Dương</v>
          </cell>
          <cell r="C1621" t="str">
            <v>Nhà ở xã hội Becamex - Khu Định Hòa, đường D1, P.Định Hòa, Tp.TDM, Bình Dương</v>
          </cell>
          <cell r="E1621" t="str">
            <v>GS25; MIENNAM</v>
          </cell>
          <cell r="F1621" t="str">
            <v/>
          </cell>
          <cell r="H1621">
            <v>0</v>
          </cell>
          <cell r="I1621" t="str">
            <v>SG</v>
          </cell>
          <cell r="J1621" t="str">
            <v>Chia đều sale 4 SG</v>
          </cell>
          <cell r="K1621" t="str">
            <v>Việt Nam</v>
          </cell>
          <cell r="L1621" t="str">
            <v>Bình Dương</v>
          </cell>
          <cell r="M1621" t="str">
            <v>Tỉnh Miền Nam</v>
          </cell>
          <cell r="O1621" t="str">
            <v>GS 25</v>
          </cell>
          <cell r="P1621" t="str">
            <v>CÔNG TY TNHH GS 25 VIETNAM</v>
          </cell>
          <cell r="Q1621" t="str">
            <v>CÔNG TY TNHH MTV THƯƠNG MẠI VÀ DỊCH VỤ NGỌC THƠM</v>
          </cell>
        </row>
        <row r="1622">
          <cell r="A1622" t="str">
            <v>GS0099</v>
          </cell>
          <cell r="B1622" t="str">
            <v>GS25 Hau Giang</v>
          </cell>
          <cell r="C1622" t="str">
            <v>Số 489B / 18-18A, Đường Hậu Giang, Phường 11, Quận 6, HCM</v>
          </cell>
          <cell r="E1622" t="str">
            <v>GS25; MIENNAM</v>
          </cell>
          <cell r="F1622" t="str">
            <v/>
          </cell>
          <cell r="H1622">
            <v>0</v>
          </cell>
          <cell r="I1622" t="str">
            <v>SG023</v>
          </cell>
          <cell r="J1622" t="str">
            <v>Nguyễn Quốc Thái</v>
          </cell>
          <cell r="K1622" t="str">
            <v>Việt Nam</v>
          </cell>
          <cell r="L1622" t="str">
            <v>Hồ Chí Minh</v>
          </cell>
          <cell r="M1622" t="str">
            <v>Quận 6</v>
          </cell>
          <cell r="O1622" t="str">
            <v>GS 25</v>
          </cell>
          <cell r="P1622" t="str">
            <v>CÔNG TY TNHH GS 25 VIETNAM</v>
          </cell>
          <cell r="Q1622" t="str">
            <v>CÔNG TY TNHH MTV THƯƠNG MẠI VÀ DỊCH VỤ NGỌC THƠM</v>
          </cell>
        </row>
        <row r="1623">
          <cell r="A1623" t="str">
            <v>GS0100</v>
          </cell>
          <cell r="B1623" t="str">
            <v>GS25 Becamex Tower,  Bình Dương</v>
          </cell>
          <cell r="C1623" t="str">
            <v>G-07, tầng trệt, TTTM Becamex Tower, số 230 Đại lộ Bình Dương, P.Phú Hòa, Tp.TDM, Bình Dương</v>
          </cell>
          <cell r="E1623" t="str">
            <v>GS25; MIENNAM</v>
          </cell>
          <cell r="F1623" t="str">
            <v/>
          </cell>
          <cell r="H1623">
            <v>0</v>
          </cell>
          <cell r="I1623" t="str">
            <v>SG</v>
          </cell>
          <cell r="J1623" t="str">
            <v>Chia đều sale 4 SG</v>
          </cell>
          <cell r="K1623" t="str">
            <v>Việt Nam</v>
          </cell>
          <cell r="L1623" t="str">
            <v>Bình Dương</v>
          </cell>
          <cell r="M1623" t="str">
            <v>Tỉnh Miền Nam</v>
          </cell>
          <cell r="O1623" t="str">
            <v>GS 25</v>
          </cell>
          <cell r="P1623" t="str">
            <v>CÔNG TY TNHH GS 25 VIETNAM</v>
          </cell>
          <cell r="Q1623" t="str">
            <v>CÔNG TY TNHH MTV THƯƠNG MẠI VÀ DỊCH VỤ NGỌC THƠM</v>
          </cell>
        </row>
        <row r="1624">
          <cell r="A1624" t="str">
            <v>GS0101</v>
          </cell>
          <cell r="B1624" t="str">
            <v>GS25 Nguyen Thi Dinh</v>
          </cell>
          <cell r="C1624" t="str">
            <v>Số 210 Nguyễn Thị Định, Khu phố 3, Phường Bình Trưng Tây, Quận 2, HCM</v>
          </cell>
          <cell r="E1624" t="str">
            <v>GS25; MIENNAM</v>
          </cell>
          <cell r="F1624" t="str">
            <v/>
          </cell>
          <cell r="H1624">
            <v>0</v>
          </cell>
          <cell r="I1624" t="str">
            <v>SG009</v>
          </cell>
          <cell r="J1624" t="str">
            <v>Hứa Thị Ngọc Thơ</v>
          </cell>
          <cell r="K1624" t="str">
            <v>Việt Nam</v>
          </cell>
          <cell r="L1624" t="str">
            <v>Hồ Chí Minh</v>
          </cell>
          <cell r="M1624" t="str">
            <v>Quận 2</v>
          </cell>
          <cell r="O1624" t="str">
            <v>GS 25</v>
          </cell>
          <cell r="P1624" t="str">
            <v>CÔNG TY TNHH GS 25 VIETNAM</v>
          </cell>
          <cell r="Q1624" t="str">
            <v>CÔNG TY TNHH MTV THƯƠNG MẠI VÀ DỊCH VỤ NGỌC THƠM</v>
          </cell>
        </row>
        <row r="1625">
          <cell r="A1625" t="str">
            <v>GS0102</v>
          </cell>
          <cell r="B1625" t="str">
            <v>GS25 Trinh Hoai Duc, Bình Dương</v>
          </cell>
          <cell r="C1625" t="str">
            <v>Số 30A/2 CMT8, P.An Thạnh, Tp.Thuận An, Bình Dương</v>
          </cell>
          <cell r="E1625" t="str">
            <v>GS25; MIENNAM</v>
          </cell>
          <cell r="F1625" t="str">
            <v/>
          </cell>
          <cell r="H1625">
            <v>0</v>
          </cell>
          <cell r="I1625" t="str">
            <v>SG</v>
          </cell>
          <cell r="J1625" t="str">
            <v>Chia đều sale 4 SG</v>
          </cell>
          <cell r="K1625" t="str">
            <v>Việt Nam</v>
          </cell>
          <cell r="L1625" t="str">
            <v>Bình Dương</v>
          </cell>
          <cell r="M1625" t="str">
            <v>Tỉnh Miền Nam</v>
          </cell>
          <cell r="O1625" t="str">
            <v>GS 25</v>
          </cell>
          <cell r="P1625" t="str">
            <v>CÔNG TY TNHH GS 25 VIETNAM</v>
          </cell>
          <cell r="Q1625" t="str">
            <v>CÔNG TY TNHH MTV THƯƠNG MẠI VÀ DỊCH VỤ NGỌC THƠM</v>
          </cell>
        </row>
        <row r="1626">
          <cell r="A1626" t="str">
            <v>GS0103</v>
          </cell>
          <cell r="B1626" t="str">
            <v>GS25 Dai hoc Van Lang 3</v>
          </cell>
          <cell r="C1626" t="str">
            <v>Tòa nhà A, trường Văn Lang cơ sở 3, số 80/68 Dương Quảng Hàm, P.5, Q.Gò Vấp, HCM</v>
          </cell>
          <cell r="E1626" t="str">
            <v>GS25; MIENNAM</v>
          </cell>
          <cell r="F1626" t="str">
            <v/>
          </cell>
          <cell r="H1626">
            <v>0</v>
          </cell>
          <cell r="I1626" t="str">
            <v>SG023</v>
          </cell>
          <cell r="J1626" t="str">
            <v>Nguyễn Quốc Thái</v>
          </cell>
          <cell r="K1626" t="str">
            <v>Việt Nam</v>
          </cell>
          <cell r="L1626" t="str">
            <v>Hồ Chí Minh</v>
          </cell>
          <cell r="M1626" t="str">
            <v>Quận Gò Vấp</v>
          </cell>
          <cell r="O1626" t="str">
            <v>GS 25</v>
          </cell>
          <cell r="P1626" t="str">
            <v>CÔNG TY TNHH GS 25 VIETNAM</v>
          </cell>
          <cell r="Q1626" t="str">
            <v>CÔNG TY TNHH MTV THƯƠNG MẠI VÀ DỊCH VỤ NGỌC THƠM</v>
          </cell>
        </row>
        <row r="1627">
          <cell r="A1627" t="str">
            <v>GS0104</v>
          </cell>
          <cell r="B1627" t="str">
            <v>GS25 Vincity 2</v>
          </cell>
          <cell r="C1627" t="str">
            <v>1,01 Tầng 1, Chung cư số S2.02 Khu A - Khu dân cư và công viên Phước Thiện số 512 Nguyễn Xiển, Khu phố Long Hòa, Phường Long Thạnh Mỹ, Tp.Thủ Đức, HCM</v>
          </cell>
          <cell r="E1627" t="str">
            <v>GS25;MIENNAM</v>
          </cell>
          <cell r="F1627" t="str">
            <v/>
          </cell>
          <cell r="H1627">
            <v>0</v>
          </cell>
          <cell r="I1627" t="str">
            <v>SG026</v>
          </cell>
          <cell r="J1627" t="str">
            <v>Nguyễn Văn Vinh</v>
          </cell>
          <cell r="K1627" t="str">
            <v>Việt Nam</v>
          </cell>
          <cell r="L1627" t="str">
            <v>Hồ Chí Minh</v>
          </cell>
          <cell r="M1627" t="str">
            <v>Quận 9</v>
          </cell>
          <cell r="O1627" t="str">
            <v>GS 25</v>
          </cell>
          <cell r="P1627" t="str">
            <v>CÔNG TY TNHH GS 25 VIETNAM</v>
          </cell>
          <cell r="Q1627" t="str">
            <v>CÔNG TY TNHH MTV THƯƠNG MẠI VÀ DỊCH VỤ NGỌC THƠM</v>
          </cell>
        </row>
        <row r="1628">
          <cell r="A1628" t="str">
            <v>GS0105</v>
          </cell>
          <cell r="B1628" t="str">
            <v>GS25 Au Co</v>
          </cell>
          <cell r="C1628" t="str">
            <v>Số 605 Âu Cơ, Phường Phú Trung, Quận Tân Phú, HCM</v>
          </cell>
          <cell r="E1628" t="str">
            <v>GS25; MIENNAM</v>
          </cell>
          <cell r="F1628" t="str">
            <v/>
          </cell>
          <cell r="H1628">
            <v>0</v>
          </cell>
          <cell r="I1628" t="str">
            <v>SG027</v>
          </cell>
          <cell r="J1628" t="str">
            <v>Trần Hạo Nhị</v>
          </cell>
          <cell r="K1628" t="str">
            <v>Việt Nam</v>
          </cell>
          <cell r="L1628" t="str">
            <v>Hồ Chí Minh</v>
          </cell>
          <cell r="M1628" t="str">
            <v>Quận Tân Phú</v>
          </cell>
          <cell r="O1628" t="str">
            <v>GS 25</v>
          </cell>
          <cell r="P1628" t="str">
            <v>CÔNG TY TNHH GS 25 VIETNAM</v>
          </cell>
          <cell r="Q1628" t="str">
            <v>CÔNG TY TNHH MTV THƯƠNG MẠI VÀ DỊCH VỤ NGỌC THƠM</v>
          </cell>
        </row>
        <row r="1629">
          <cell r="A1629" t="str">
            <v>GS0106</v>
          </cell>
          <cell r="B1629" t="str">
            <v>GS25 Ho Van Long</v>
          </cell>
          <cell r="C1629" t="str">
            <v>Số 79 Hồ Văn Long, P.Tân Tạo, Q.Bình Tân, HCM</v>
          </cell>
          <cell r="E1629" t="str">
            <v>GS25; MIENNAM</v>
          </cell>
          <cell r="F1629" t="str">
            <v/>
          </cell>
          <cell r="H1629">
            <v>0</v>
          </cell>
          <cell r="I1629" t="str">
            <v>SG023</v>
          </cell>
          <cell r="J1629" t="str">
            <v>Nguyễn Quốc Thái</v>
          </cell>
          <cell r="K1629" t="str">
            <v>Việt Nam</v>
          </cell>
          <cell r="L1629" t="str">
            <v>Hồ Chí Minh</v>
          </cell>
          <cell r="M1629" t="str">
            <v>Quận Bình Tân</v>
          </cell>
          <cell r="O1629" t="str">
            <v>GS 25</v>
          </cell>
          <cell r="P1629" t="str">
            <v>CÔNG TY TNHH GS 25 VIETNAM</v>
          </cell>
          <cell r="Q1629" t="str">
            <v>CÔNG TY TNHH MTV THƯƠNG MẠI VÀ DỊCH VỤ NGỌC THƠM</v>
          </cell>
        </row>
        <row r="1630">
          <cell r="A1630" t="str">
            <v>GS0111</v>
          </cell>
          <cell r="B1630" t="str">
            <v>GS25 THPT Phu Lam</v>
          </cell>
          <cell r="C1630" t="str">
            <v>Số 02, đường 2D nối dài, khu phố 4, phường An Lạc, quận Bình Tân</v>
          </cell>
          <cell r="E1630" t="str">
            <v>GS25; MIENNAM</v>
          </cell>
          <cell r="F1630" t="str">
            <v/>
          </cell>
          <cell r="H1630">
            <v>0</v>
          </cell>
          <cell r="I1630" t="str">
            <v>SG023</v>
          </cell>
          <cell r="J1630" t="str">
            <v>Nguyễn Quốc Thái</v>
          </cell>
          <cell r="K1630" t="str">
            <v>Việt Nam</v>
          </cell>
          <cell r="L1630" t="str">
            <v>Hồ Chí Minh</v>
          </cell>
          <cell r="M1630" t="str">
            <v>Quận Bình Tân</v>
          </cell>
          <cell r="O1630" t="str">
            <v>GS 25</v>
          </cell>
          <cell r="P1630" t="str">
            <v>CÔNG TY TNHH GS 25 VIETNAM</v>
          </cell>
          <cell r="Q1630" t="str">
            <v>CÔNG TY TNHH MTV THƯƠNG MẠI VÀ DỊCH VỤ NGỌC THƠM</v>
          </cell>
        </row>
        <row r="1631">
          <cell r="A1631" t="str">
            <v>GS0112</v>
          </cell>
          <cell r="B1631" t="str">
            <v>GS25 CD Giao Thong Van tai</v>
          </cell>
          <cell r="C1631" t="str">
            <v>Số 252A - 254 Đường Đình Hội, Khu phố 3, Phường Tăng Nhơn Phú B, Tp.Thủ Đức, HCM</v>
          </cell>
          <cell r="E1631" t="str">
            <v>GS25;MIENNAM</v>
          </cell>
          <cell r="F1631" t="str">
            <v/>
          </cell>
          <cell r="H1631">
            <v>0</v>
          </cell>
          <cell r="I1631" t="str">
            <v>SG026</v>
          </cell>
          <cell r="J1631" t="str">
            <v>Nguyễn Văn Vinh</v>
          </cell>
          <cell r="K1631" t="str">
            <v>Việt Nam</v>
          </cell>
          <cell r="L1631" t="str">
            <v>Hồ Chí Minh</v>
          </cell>
          <cell r="M1631" t="str">
            <v>Quận 9</v>
          </cell>
          <cell r="O1631" t="str">
            <v>GS 25</v>
          </cell>
          <cell r="P1631" t="str">
            <v>CÔNG TY TNHH GS 25 VIETNAM</v>
          </cell>
          <cell r="Q1631" t="str">
            <v>CÔNG TY TNHH MTV THƯƠNG MẠI VÀ DỊCH VỤ NGỌC THƠM</v>
          </cell>
        </row>
        <row r="1632">
          <cell r="A1632" t="str">
            <v>GS0113</v>
          </cell>
          <cell r="B1632" t="str">
            <v>GS25 Ho Ba Phan</v>
          </cell>
          <cell r="C1632" t="str">
            <v>Số 57 Đường Hồ Bá Phấn, Khu phố 4, Phường Phước Long A, Thủ Đức, HCM</v>
          </cell>
          <cell r="E1632" t="str">
            <v>GS25;MIENNAM</v>
          </cell>
          <cell r="F1632" t="str">
            <v/>
          </cell>
          <cell r="H1632">
            <v>0</v>
          </cell>
          <cell r="I1632" t="str">
            <v>SG026</v>
          </cell>
          <cell r="J1632" t="str">
            <v>Nguyễn Văn Vinh</v>
          </cell>
          <cell r="K1632" t="str">
            <v>Việt Nam</v>
          </cell>
          <cell r="L1632" t="str">
            <v>Hồ Chí Minh</v>
          </cell>
          <cell r="M1632" t="str">
            <v>Quận 9</v>
          </cell>
          <cell r="O1632" t="str">
            <v>GS 25</v>
          </cell>
          <cell r="P1632" t="str">
            <v>CÔNG TY TNHH GS 25 VIETNAM</v>
          </cell>
          <cell r="Q1632" t="str">
            <v>CÔNG TY TNHH MTV THƯƠNG MẠI VÀ DỊCH VỤ NGỌC THƠM</v>
          </cell>
        </row>
        <row r="1633">
          <cell r="A1633" t="str">
            <v>GS0115</v>
          </cell>
          <cell r="B1633" t="str">
            <v>GS25 DH GTVT</v>
          </cell>
          <cell r="C1633" t="str">
            <v>Số 449 Lê Văn Việt, P.Phước Long A, TP.Thủ Đức, HCM</v>
          </cell>
          <cell r="E1633" t="str">
            <v>GS25;MIENNAM</v>
          </cell>
          <cell r="F1633" t="str">
            <v/>
          </cell>
          <cell r="H1633">
            <v>0</v>
          </cell>
          <cell r="I1633" t="str">
            <v>SG026</v>
          </cell>
          <cell r="J1633" t="str">
            <v>Nguyễn Văn Vinh</v>
          </cell>
          <cell r="K1633" t="str">
            <v>Việt Nam</v>
          </cell>
          <cell r="L1633" t="str">
            <v>Hồ Chí Minh</v>
          </cell>
          <cell r="M1633" t="str">
            <v>Quận 9</v>
          </cell>
          <cell r="N1633" t="str">
            <v>Phường Phước Long A</v>
          </cell>
          <cell r="O1633" t="str">
            <v>GS 25</v>
          </cell>
          <cell r="P1633" t="str">
            <v>CÔNG TY TNHH GS 25 VIETNAM</v>
          </cell>
          <cell r="Q1633" t="str">
            <v>CÔNG TY TNHH MTV THƯƠNG MẠI VÀ DỊCH VỤ NGỌC THƠM</v>
          </cell>
        </row>
        <row r="1634">
          <cell r="A1634" t="str">
            <v>GS0116</v>
          </cell>
          <cell r="B1634" t="str">
            <v>GS25 Vincity 3</v>
          </cell>
          <cell r="C1634" t="str">
            <v>Căn 1.20, Tầng 1, Chung cư S2.05, Khu A - KDC &amp;amp; Công viên Phước Thiện - Số 512 Nguyễn Xiển, KP. Long Hòa, P. Long Thạnh Mỹ, TP.Thủ Đức, HCM</v>
          </cell>
          <cell r="E1634" t="str">
            <v>GS25;MIENNAM</v>
          </cell>
          <cell r="F1634" t="str">
            <v/>
          </cell>
          <cell r="H1634">
            <v>0</v>
          </cell>
          <cell r="I1634" t="str">
            <v>SG026</v>
          </cell>
          <cell r="J1634" t="str">
            <v>Nguyễn Văn Vinh</v>
          </cell>
          <cell r="K1634" t="str">
            <v>Việt Nam</v>
          </cell>
          <cell r="L1634" t="str">
            <v>Hồ Chí Minh</v>
          </cell>
          <cell r="M1634" t="str">
            <v>Quận 9</v>
          </cell>
          <cell r="N1634" t="str">
            <v>Phường Long Thạnh Mỹ</v>
          </cell>
          <cell r="O1634" t="str">
            <v>GS 25</v>
          </cell>
          <cell r="P1634" t="str">
            <v>CÔNG TY TNHH GS 25 VIETNAM</v>
          </cell>
          <cell r="Q1634" t="str">
            <v>CÔNG TY TNHH MTV THƯƠNG MẠI VÀ DỊCH VỤ NGỌC THƠM</v>
          </cell>
        </row>
        <row r="1635">
          <cell r="A1635" t="str">
            <v>GS0117</v>
          </cell>
          <cell r="B1635" t="str">
            <v>GS25 Masteri An Phu</v>
          </cell>
          <cell r="C1635" t="str">
            <v>179 XLHN, P.Thảo Điền, Q.Thủ Đức, HCM</v>
          </cell>
          <cell r="E1635" t="str">
            <v>GS25; MIENNAM</v>
          </cell>
          <cell r="F1635" t="str">
            <v/>
          </cell>
          <cell r="H1635">
            <v>0</v>
          </cell>
          <cell r="I1635" t="str">
            <v>SG009</v>
          </cell>
          <cell r="J1635" t="str">
            <v>Hứa Thị Ngọc Thơ</v>
          </cell>
          <cell r="K1635" t="str">
            <v>Việt Nam</v>
          </cell>
          <cell r="L1635" t="str">
            <v>Hồ Chí Minh</v>
          </cell>
          <cell r="M1635" t="str">
            <v>Quận 2</v>
          </cell>
          <cell r="O1635" t="str">
            <v>GS 25</v>
          </cell>
          <cell r="P1635" t="str">
            <v>CÔNG TY TNHH GS 25 VIETNAM</v>
          </cell>
          <cell r="Q1635" t="str">
            <v>CÔNG TY TNHH MTV THƯƠNG MẠI VÀ DỊCH VỤ NGỌC THƠM</v>
          </cell>
        </row>
        <row r="1636">
          <cell r="A1636" t="str">
            <v>GS0119</v>
          </cell>
          <cell r="B1636" t="str">
            <v>GS25 Vincity 5</v>
          </cell>
          <cell r="C1636" t="str">
            <v>Số 1S.01 tại tầng: 1, Căn hộ số: S3.05 thuộc Khu A - Dự án Khu dân cư và Công viên Phước Thiện tại số 512 Nguyễn Xiển, Khu phố Long Hòa, Phường Long Thạnh Mỹ, Tp.Thủ Đức, HCM</v>
          </cell>
          <cell r="E1636" t="str">
            <v>GS25;MIENNAM</v>
          </cell>
          <cell r="F1636" t="str">
            <v/>
          </cell>
          <cell r="H1636">
            <v>0</v>
          </cell>
          <cell r="I1636" t="str">
            <v>SG026</v>
          </cell>
          <cell r="J1636" t="str">
            <v>Nguyễn Văn Vinh</v>
          </cell>
          <cell r="K1636" t="str">
            <v>Việt Nam</v>
          </cell>
          <cell r="L1636" t="str">
            <v>Hồ Chí Minh</v>
          </cell>
          <cell r="M1636" t="str">
            <v>Quận 9</v>
          </cell>
          <cell r="N1636" t="str">
            <v>Phường Long Thạnh Mỹ</v>
          </cell>
          <cell r="O1636" t="str">
            <v>GS 25</v>
          </cell>
          <cell r="P1636" t="str">
            <v>CÔNG TY TNHH GS 25 VIETNAM</v>
          </cell>
          <cell r="Q1636" t="str">
            <v>CÔNG TY TNHH MTV THƯƠNG MẠI VÀ DỊCH VỤ NGỌC THƠM</v>
          </cell>
        </row>
        <row r="1637">
          <cell r="A1637" t="str">
            <v>GS0120</v>
          </cell>
          <cell r="B1637" t="str">
            <v>GS25 Vincity 6</v>
          </cell>
          <cell r="C1637" t="str">
            <v>Tầng 1,07: 1. Căn hộ số S5.02 thuộc Khu A - Dự án Khu dân cư và Công viên Phước Thiện số 512 Nguyễn Xiển, Khu phố Long Hòa, Phường Long Thạnh Mỹ, Tp.Thủ Đức, HCM</v>
          </cell>
          <cell r="E1637" t="str">
            <v>GS25;MIENNAM</v>
          </cell>
          <cell r="F1637" t="str">
            <v/>
          </cell>
          <cell r="H1637">
            <v>0</v>
          </cell>
          <cell r="I1637" t="str">
            <v>SG026</v>
          </cell>
          <cell r="J1637" t="str">
            <v>Nguyễn Văn Vinh</v>
          </cell>
          <cell r="K1637" t="str">
            <v>Việt Nam</v>
          </cell>
          <cell r="L1637" t="str">
            <v>Hồ Chí Minh</v>
          </cell>
          <cell r="M1637" t="str">
            <v>Quận 9</v>
          </cell>
          <cell r="N1637" t="str">
            <v>Phường Long Thạnh Mỹ</v>
          </cell>
          <cell r="O1637" t="str">
            <v>GS 25</v>
          </cell>
          <cell r="P1637" t="str">
            <v>CÔNG TY TNHH GS 25 VIETNAM</v>
          </cell>
          <cell r="Q1637" t="str">
            <v>CÔNG TY TNHH MTV THƯƠNG MẠI VÀ DỊCH VỤ NGỌC THƠM</v>
          </cell>
        </row>
        <row r="1638">
          <cell r="A1638" t="str">
            <v>GS0121</v>
          </cell>
          <cell r="B1638" t="str">
            <v>GS25 Vinh Loc</v>
          </cell>
          <cell r="C1638" t="str">
            <v>Số 01 Đường số 03-KDC Vĩnh Lộc, Đường Nguyễn Thị Tú, P.Bình Hưng Hòa B, Q.Bình Tân, HCM</v>
          </cell>
          <cell r="E1638" t="str">
            <v>GS25; MIENNAM</v>
          </cell>
          <cell r="F1638" t="str">
            <v/>
          </cell>
          <cell r="H1638">
            <v>0</v>
          </cell>
          <cell r="I1638" t="str">
            <v>SG023</v>
          </cell>
          <cell r="J1638" t="str">
            <v>Nguyễn Quốc Thái</v>
          </cell>
          <cell r="K1638" t="str">
            <v>Việt Nam</v>
          </cell>
          <cell r="L1638" t="str">
            <v>Hồ Chí Minh</v>
          </cell>
          <cell r="M1638" t="str">
            <v>Quận Bình Tân</v>
          </cell>
          <cell r="O1638" t="str">
            <v>GS 25</v>
          </cell>
          <cell r="P1638" t="str">
            <v>CÔNG TY TNHH GS 25 VIETNAM</v>
          </cell>
          <cell r="Q1638" t="str">
            <v>CÔNG TY TNHH MTV THƯƠNG MẠI VÀ DỊCH VỤ NGỌC THƠM</v>
          </cell>
        </row>
        <row r="1639">
          <cell r="A1639" t="str">
            <v>GS0125</v>
          </cell>
          <cell r="B1639" t="str">
            <v>GS25 Dream Home</v>
          </cell>
          <cell r="C1639" t="str">
            <v>148/60 Đường 59, Phường 14, Quận Gò Vấp, HCM</v>
          </cell>
          <cell r="E1639" t="str">
            <v>GS25; MIENNAM</v>
          </cell>
          <cell r="F1639" t="str">
            <v/>
          </cell>
          <cell r="H1639">
            <v>0</v>
          </cell>
          <cell r="I1639" t="str">
            <v>SG023</v>
          </cell>
          <cell r="J1639" t="str">
            <v>Nguyễn Quốc Thái</v>
          </cell>
          <cell r="K1639" t="str">
            <v>Việt Nam</v>
          </cell>
          <cell r="L1639" t="str">
            <v>Hồ Chí Minh</v>
          </cell>
          <cell r="M1639" t="str">
            <v>Quận Gò Vấp</v>
          </cell>
          <cell r="O1639" t="str">
            <v>GS 25</v>
          </cell>
          <cell r="P1639" t="str">
            <v>CÔNG TY TNHH GS 25 VIETNAM</v>
          </cell>
          <cell r="Q1639" t="str">
            <v>CÔNG TY TNHH MTV THƯƠNG MẠI VÀ DỊCH VỤ NGỌC THƠM</v>
          </cell>
        </row>
        <row r="1640">
          <cell r="A1640" t="str">
            <v>GS0126</v>
          </cell>
          <cell r="B1640" t="str">
            <v>GS25 DH Lac Hong, Biên Hòa, ĐN</v>
          </cell>
          <cell r="C1640" t="str">
            <v>11/3B Huỳnh Văn Nghệ, P.Bửu Long, Tp.Biên Hòa, ĐN</v>
          </cell>
          <cell r="E1640" t="str">
            <v>GS25; MIENNAM</v>
          </cell>
          <cell r="F1640" t="str">
            <v/>
          </cell>
          <cell r="H1640">
            <v>0</v>
          </cell>
          <cell r="I1640" t="str">
            <v>SG</v>
          </cell>
          <cell r="J1640" t="str">
            <v>Chia đều sale 4 SG</v>
          </cell>
          <cell r="K1640" t="str">
            <v>Việt Nam</v>
          </cell>
          <cell r="L1640" t="str">
            <v>Đồng Nai</v>
          </cell>
          <cell r="M1640" t="str">
            <v>Tỉnh Miền Nam</v>
          </cell>
          <cell r="O1640" t="str">
            <v>GS 25</v>
          </cell>
          <cell r="P1640" t="str">
            <v>CÔNG TY TNHH GS 25 VIETNAM</v>
          </cell>
          <cell r="Q1640" t="str">
            <v>CÔNG TY TNHH MTV THƯƠNG MẠI VÀ DỊCH VỤ NGỌC THƠM</v>
          </cell>
        </row>
        <row r="1641">
          <cell r="A1641" t="str">
            <v>GS0127</v>
          </cell>
          <cell r="B1641" t="str">
            <v>GS25 Tan Quy</v>
          </cell>
          <cell r="C1641" t="str">
            <v>Số 72A-74/2 Đường 79, Khu phố 1, Phường Tân Quy, Quận 7, HCM</v>
          </cell>
          <cell r="E1641" t="str">
            <v>GS25; MIENNAM</v>
          </cell>
          <cell r="F1641" t="str">
            <v/>
          </cell>
          <cell r="H1641">
            <v>0</v>
          </cell>
          <cell r="I1641" t="str">
            <v>SG009</v>
          </cell>
          <cell r="J1641" t="str">
            <v>Hứa Thị Ngọc Thơ</v>
          </cell>
          <cell r="K1641" t="str">
            <v>Việt Nam</v>
          </cell>
          <cell r="L1641" t="str">
            <v>Hồ Chí Minh</v>
          </cell>
          <cell r="M1641" t="str">
            <v>Quận 7</v>
          </cell>
          <cell r="O1641" t="str">
            <v>GS 25</v>
          </cell>
          <cell r="P1641" t="str">
            <v>CÔNG TY TNHH GS 25 VIETNAM</v>
          </cell>
          <cell r="Q1641" t="str">
            <v>CÔNG TY TNHH MTV THƯƠNG MẠI VÀ DỊCH VỤ NGỌC THƠM</v>
          </cell>
        </row>
        <row r="1642">
          <cell r="A1642" t="str">
            <v>GS0128</v>
          </cell>
          <cell r="B1642" t="str">
            <v>GS25 THPT Nguyen Hue</v>
          </cell>
          <cell r="C1642" t="str">
            <v>Số 6 Đường Nguyễn Văn Tăng, Phường Long Thạnh Mỹ, Tp.Thủ Đức, HCM</v>
          </cell>
          <cell r="E1642" t="str">
            <v>GS25;MIENNAM</v>
          </cell>
          <cell r="F1642" t="str">
            <v/>
          </cell>
          <cell r="H1642">
            <v>0</v>
          </cell>
          <cell r="I1642" t="str">
            <v>SG026</v>
          </cell>
          <cell r="J1642" t="str">
            <v>Nguyễn Văn Vinh</v>
          </cell>
          <cell r="K1642" t="str">
            <v>Việt Nam</v>
          </cell>
          <cell r="L1642" t="str">
            <v>Hồ Chí Minh</v>
          </cell>
          <cell r="M1642" t="str">
            <v>Quận 9</v>
          </cell>
          <cell r="O1642" t="str">
            <v>GS 25</v>
          </cell>
          <cell r="P1642" t="str">
            <v>CÔNG TY TNHH GS 25 VIETNAM</v>
          </cell>
          <cell r="Q1642" t="str">
            <v>CÔNG TY TNHH MTV THƯƠNG MẠI VÀ DỊCH VỤ NGỌC THƠM</v>
          </cell>
        </row>
        <row r="1643">
          <cell r="A1643" t="str">
            <v>GS0129</v>
          </cell>
          <cell r="B1643" t="str">
            <v>GS25 Le Thi Trung, Bình Dương</v>
          </cell>
          <cell r="C1643" t="str">
            <v>113A/2 Lê Thị Trung, Kp.1B, P.An Phú, Tp.Thuận An, Bình Dương</v>
          </cell>
          <cell r="E1643" t="str">
            <v>GS25; MIENNAM</v>
          </cell>
          <cell r="F1643" t="str">
            <v/>
          </cell>
          <cell r="H1643">
            <v>0</v>
          </cell>
          <cell r="I1643" t="str">
            <v>SG</v>
          </cell>
          <cell r="J1643" t="str">
            <v>Chia đều sale 4 SG</v>
          </cell>
          <cell r="K1643" t="str">
            <v>Việt Nam</v>
          </cell>
          <cell r="L1643" t="str">
            <v>Bình Dương</v>
          </cell>
          <cell r="M1643" t="str">
            <v>Tỉnh Miền Nam</v>
          </cell>
          <cell r="O1643" t="str">
            <v>GS 25</v>
          </cell>
          <cell r="P1643" t="str">
            <v>CÔNG TY TNHH GS 25 VIETNAM</v>
          </cell>
          <cell r="Q1643" t="str">
            <v>CÔNG TY TNHH MTV THƯƠNG MẠI VÀ DỊCH VỤ NGỌC THƠM</v>
          </cell>
        </row>
        <row r="1644">
          <cell r="A1644" t="str">
            <v>GS0130</v>
          </cell>
          <cell r="B1644" t="str">
            <v>GS25 Vincity 4</v>
          </cell>
          <cell r="C1644" t="str">
            <v>Căn hộ thương mại 1.20 - Tầng 1, Tòa nhà căn hộ số S1.07, Khu A - Dự án Khu dân cư và công viên Phước Thiện số 512 Nguyễn Xiển, Khu phố Long Hòa, Phường Long Thạnh Mỹ, Tp.Thủ Đức, HCM</v>
          </cell>
          <cell r="E1644" t="str">
            <v>GS25;MIENNAM</v>
          </cell>
          <cell r="F1644" t="str">
            <v/>
          </cell>
          <cell r="H1644">
            <v>0</v>
          </cell>
          <cell r="I1644" t="str">
            <v>SG026</v>
          </cell>
          <cell r="J1644" t="str">
            <v>Nguyễn Văn Vinh</v>
          </cell>
          <cell r="K1644" t="str">
            <v>Việt Nam</v>
          </cell>
          <cell r="L1644" t="str">
            <v>Hồ Chí Minh</v>
          </cell>
          <cell r="M1644" t="str">
            <v>Quận 9</v>
          </cell>
          <cell r="N1644" t="str">
            <v>Phường Long Thạnh Mỹ</v>
          </cell>
          <cell r="O1644" t="str">
            <v>GS 25</v>
          </cell>
          <cell r="P1644" t="str">
            <v>CÔNG TY TNHH GS 25 VIETNAM</v>
          </cell>
          <cell r="Q1644" t="str">
            <v>CÔNG TY TNHH MTV THƯƠNG MẠI VÀ DỊCH VỤ NGỌC THƠM</v>
          </cell>
        </row>
        <row r="1645">
          <cell r="A1645" t="str">
            <v>GS0131</v>
          </cell>
          <cell r="B1645" t="str">
            <v>GS25 Skyline</v>
          </cell>
          <cell r="C1645" t="str">
            <v>Căn hộ thương mại 1,05 Tầng 1 CC Cao tầng 2 (An Gia Skyline). Đường Hoàng Quốc Việt, Khu dân cư La Casa, Phường Phú Thuận, Quận 7, HCM</v>
          </cell>
          <cell r="E1645" t="str">
            <v>GS25; MIENNAM</v>
          </cell>
          <cell r="F1645" t="str">
            <v/>
          </cell>
          <cell r="H1645">
            <v>0</v>
          </cell>
          <cell r="I1645" t="str">
            <v>SG009</v>
          </cell>
          <cell r="J1645" t="str">
            <v>Hứa Thị Ngọc Thơ</v>
          </cell>
          <cell r="K1645" t="str">
            <v>Việt Nam</v>
          </cell>
          <cell r="L1645" t="str">
            <v>Hồ Chí Minh</v>
          </cell>
          <cell r="M1645" t="str">
            <v>Quận 7</v>
          </cell>
          <cell r="O1645" t="str">
            <v>GS 25</v>
          </cell>
          <cell r="P1645" t="str">
            <v>CÔNG TY TNHH GS 25 VIETNAM</v>
          </cell>
          <cell r="Q1645" t="str">
            <v>CÔNG TY TNHH MTV THƯƠNG MẠI VÀ DỊCH VỤ NGỌC THƠM</v>
          </cell>
        </row>
        <row r="1646">
          <cell r="A1646" t="str">
            <v>GS0132</v>
          </cell>
          <cell r="B1646" t="str">
            <v>GS25 Vincity 8</v>
          </cell>
          <cell r="C1646" t="str">
            <v>Căn hộ thương mại 1.20 - Tầng 1, chung cư S5.03, Khu A - Dự án Khu dân cư và công viên Phước Thiện tại 512 Nguyễn Xiển, Khu phố Long Hòa, Phường Long Thạnh Mỹ, Tp.Thủ Đức</v>
          </cell>
          <cell r="E1646" t="str">
            <v>GS25;MIENNAM</v>
          </cell>
          <cell r="F1646" t="str">
            <v/>
          </cell>
          <cell r="H1646">
            <v>0</v>
          </cell>
          <cell r="I1646" t="str">
            <v>SG026</v>
          </cell>
          <cell r="J1646" t="str">
            <v>Nguyễn Văn Vinh</v>
          </cell>
          <cell r="K1646" t="str">
            <v>Việt Nam</v>
          </cell>
          <cell r="L1646" t="str">
            <v>Hồ Chí Minh</v>
          </cell>
          <cell r="M1646" t="str">
            <v>Quận 9</v>
          </cell>
          <cell r="O1646" t="str">
            <v>GS 25</v>
          </cell>
          <cell r="P1646" t="str">
            <v>CÔNG TY TNHH GS 25 VIETNAM</v>
          </cell>
          <cell r="Q1646" t="str">
            <v>CÔNG TY TNHH MTV THƯƠNG MẠI VÀ DỊCH VỤ NGỌC THƠM</v>
          </cell>
        </row>
        <row r="1647">
          <cell r="A1647" t="str">
            <v>GS0136</v>
          </cell>
          <cell r="B1647" t="str">
            <v>GS25 TTGTVL Dong Nai</v>
          </cell>
          <cell r="C1647" t="str">
            <v>Số D4, Kp.5, P.Tân Hiệp, Tp.Biên Hòa, ĐN</v>
          </cell>
          <cell r="E1647" t="str">
            <v>GS25; MIENNAM</v>
          </cell>
          <cell r="F1647" t="str">
            <v/>
          </cell>
          <cell r="H1647">
            <v>0</v>
          </cell>
          <cell r="I1647" t="str">
            <v>SG</v>
          </cell>
          <cell r="J1647" t="str">
            <v>Chia đều sale 4 SG</v>
          </cell>
          <cell r="K1647" t="str">
            <v>Việt Nam</v>
          </cell>
          <cell r="L1647" t="str">
            <v>Đồng Nai</v>
          </cell>
          <cell r="M1647" t="str">
            <v>Tỉnh Miền Nam</v>
          </cell>
          <cell r="O1647" t="str">
            <v>GS 25</v>
          </cell>
          <cell r="P1647" t="str">
            <v>CÔNG TY TNHH GS 25 VIETNAM</v>
          </cell>
          <cell r="Q1647" t="str">
            <v>CÔNG TY TNHH MTV THƯƠNG MẠI VÀ DỊCH VỤ NGỌC THƠM</v>
          </cell>
        </row>
        <row r="1648">
          <cell r="A1648" t="str">
            <v>GS0137</v>
          </cell>
          <cell r="B1648" t="str">
            <v>GS25 KDC An Binh, ĐN</v>
          </cell>
          <cell r="C1648" t="str">
            <v>Số 16-A18, KDC An Bình, P.An Bình, Tp.Biên Hòa, ĐN</v>
          </cell>
          <cell r="E1648" t="str">
            <v>GS25; MIENNAM</v>
          </cell>
          <cell r="F1648" t="str">
            <v/>
          </cell>
          <cell r="H1648">
            <v>0</v>
          </cell>
          <cell r="I1648" t="str">
            <v>SG</v>
          </cell>
          <cell r="J1648" t="str">
            <v>Chia đều sale 4 SG</v>
          </cell>
          <cell r="K1648" t="str">
            <v>Việt Nam</v>
          </cell>
          <cell r="L1648" t="str">
            <v>Đồng Nai</v>
          </cell>
          <cell r="M1648" t="str">
            <v>Tỉnh Miền Nam</v>
          </cell>
          <cell r="O1648" t="str">
            <v>GS 25</v>
          </cell>
          <cell r="P1648" t="str">
            <v>CÔNG TY TNHH GS 25 VIETNAM</v>
          </cell>
          <cell r="Q1648" t="str">
            <v>CÔNG TY TNHH MTV THƯƠNG MẠI VÀ DỊCH VỤ NGỌC THƠM</v>
          </cell>
        </row>
        <row r="1649">
          <cell r="A1649" t="str">
            <v>GS0138</v>
          </cell>
          <cell r="B1649" t="str">
            <v>GS25 Vincity 9</v>
          </cell>
          <cell r="C1649" t="str">
            <v>Căn hộ thương mại 1.01 - Tầng 1, tòa căn hộ số S3.02, Khu A - Dự án khu dân cư và công viên Phước Thiện số 512 Nguyễn Xiển, Khu phố Long Hòa, Phường Long Thạnh Mỹ, Tp.Thủ Đức, HCM</v>
          </cell>
          <cell r="E1649" t="str">
            <v>GS25; MIENNAM</v>
          </cell>
          <cell r="F1649" t="str">
            <v/>
          </cell>
          <cell r="H1649">
            <v>0</v>
          </cell>
          <cell r="I1649" t="str">
            <v>SG026</v>
          </cell>
          <cell r="J1649" t="str">
            <v>Nguyễn Văn Vinh</v>
          </cell>
          <cell r="K1649" t="str">
            <v>Việt Nam</v>
          </cell>
          <cell r="L1649" t="str">
            <v>Hồ Chí Minh</v>
          </cell>
          <cell r="M1649" t="str">
            <v>Quận 9</v>
          </cell>
          <cell r="N1649" t="str">
            <v>Phường Long Thạnh Mỹ</v>
          </cell>
          <cell r="O1649" t="str">
            <v>GS 25</v>
          </cell>
          <cell r="P1649" t="str">
            <v>CÔNG TY TNHH GS 25 VIETNAM</v>
          </cell>
          <cell r="Q1649" t="str">
            <v>CÔNG TY TNHH MTV THƯƠNG MẠI VÀ DỊCH VỤ NGỌC THƠM</v>
          </cell>
        </row>
        <row r="1650">
          <cell r="A1650" t="str">
            <v>GS0139</v>
          </cell>
          <cell r="B1650" t="str">
            <v>GS25 Nguyen Binh Khiem</v>
          </cell>
          <cell r="C1650" t="str">
            <v>Số 2217-415 Đường Huỳnh Tấn Phát, Khu phố 7, Thị trấn Nhà Bè, Huyện Nhà Bè, HCM</v>
          </cell>
          <cell r="E1650" t="str">
            <v>GS25; MIENNAM</v>
          </cell>
          <cell r="F1650" t="str">
            <v/>
          </cell>
          <cell r="H1650">
            <v>0</v>
          </cell>
          <cell r="I1650" t="str">
            <v>SG009</v>
          </cell>
          <cell r="J1650" t="str">
            <v>Hứa Thị Ngọc Thơ</v>
          </cell>
          <cell r="K1650" t="str">
            <v>Việt Nam</v>
          </cell>
          <cell r="L1650" t="str">
            <v>Hồ Chí Minh</v>
          </cell>
          <cell r="M1650" t="str">
            <v>Huyện Nhà Bè</v>
          </cell>
          <cell r="O1650" t="str">
            <v>GS 25</v>
          </cell>
          <cell r="P1650" t="str">
            <v>CÔNG TY TNHH GS 25 VIETNAM</v>
          </cell>
          <cell r="Q1650" t="str">
            <v>CÔNG TY TNHH MTV THƯƠNG MẠI VÀ DỊCH VỤ NGỌC THƠM</v>
          </cell>
        </row>
        <row r="1651">
          <cell r="A1651" t="str">
            <v>GS0140</v>
          </cell>
          <cell r="B1651" t="str">
            <v>GS25 Nguyễn Văn Quá</v>
          </cell>
          <cell r="C1651" t="str">
            <v>445 Nguyễn Văn Quá, Khu phố 4, Phường Đông Hưng Thuận, Quận 12, HCM</v>
          </cell>
          <cell r="E1651" t="str">
            <v>GS25; MIENNAM</v>
          </cell>
          <cell r="F1651" t="str">
            <v/>
          </cell>
          <cell r="H1651">
            <v>0</v>
          </cell>
          <cell r="I1651" t="str">
            <v>SG027</v>
          </cell>
          <cell r="J1651" t="str">
            <v>Trần Hạo Nhị</v>
          </cell>
          <cell r="K1651" t="str">
            <v>Việt Nam</v>
          </cell>
          <cell r="L1651" t="str">
            <v>Hồ Chí Minh</v>
          </cell>
          <cell r="M1651" t="str">
            <v>Quận 12</v>
          </cell>
          <cell r="O1651" t="str">
            <v>GS 25</v>
          </cell>
          <cell r="P1651" t="str">
            <v>CÔNG TY TNHH GS 25 VIETNAM</v>
          </cell>
          <cell r="Q1651" t="str">
            <v>CÔNG TY TNHH MTV THƯƠNG MẠI VÀ DỊCH VỤ NGỌC THƠM</v>
          </cell>
        </row>
        <row r="1652">
          <cell r="A1652" t="str">
            <v>GS0141</v>
          </cell>
          <cell r="B1652" t="str">
            <v>GS25 Vincity 12</v>
          </cell>
          <cell r="C1652" t="str">
            <v>Căn hộ 1.01 - tầng 1 chung cư S1.06 khu A - Dự án khu dân cư và công viên Phước Thiện số 512 Nguyễn Xiển, khu phố Long Hòa, phường Long Thạnh Mỹ, Tp.Thủ Đức, HCM</v>
          </cell>
          <cell r="E1652" t="str">
            <v>GS25; MIENNAM</v>
          </cell>
          <cell r="F1652" t="str">
            <v/>
          </cell>
          <cell r="H1652">
            <v>0</v>
          </cell>
          <cell r="I1652" t="str">
            <v>SG026</v>
          </cell>
          <cell r="J1652" t="str">
            <v>Nguyễn Văn Vinh</v>
          </cell>
          <cell r="K1652" t="str">
            <v>Việt Nam</v>
          </cell>
          <cell r="L1652" t="str">
            <v>Hồ Chí Minh</v>
          </cell>
          <cell r="M1652" t="str">
            <v>Quận 9</v>
          </cell>
          <cell r="N1652" t="str">
            <v>Phường Long Thạnh Mỹ</v>
          </cell>
          <cell r="O1652" t="str">
            <v>GS 25</v>
          </cell>
          <cell r="P1652" t="str">
            <v>CÔNG TY TNHH GS 25 VIETNAM</v>
          </cell>
          <cell r="Q1652" t="str">
            <v>CÔNG TY TNHH MTV THƯƠNG MẠI VÀ DỊCH VỤ NGỌC THƠM</v>
          </cell>
        </row>
        <row r="1653">
          <cell r="A1653" t="str">
            <v>GS0142</v>
          </cell>
          <cell r="B1653" t="str">
            <v>GS25 Phan Huy Ích</v>
          </cell>
          <cell r="C1653" t="str">
            <v>160 Phan Huy Ích, P.12, Q.Gò Vấp, HCM</v>
          </cell>
          <cell r="E1653" t="str">
            <v>GS25; MIENNAM</v>
          </cell>
          <cell r="F1653" t="str">
            <v/>
          </cell>
          <cell r="H1653">
            <v>0</v>
          </cell>
          <cell r="I1653" t="str">
            <v>SG023</v>
          </cell>
          <cell r="J1653" t="str">
            <v>Nguyễn Quốc Thái</v>
          </cell>
          <cell r="K1653" t="str">
            <v>Việt Nam</v>
          </cell>
          <cell r="L1653" t="str">
            <v>Hồ Chí Minh</v>
          </cell>
          <cell r="M1653" t="str">
            <v>Quận Gò Vấp</v>
          </cell>
          <cell r="O1653" t="str">
            <v>GS 25</v>
          </cell>
          <cell r="P1653" t="str">
            <v>CÔNG TY TNHH GS 25 VIETNAM</v>
          </cell>
          <cell r="Q1653" t="str">
            <v>CÔNG TY TNHH MTV THƯƠNG MẠI VÀ DỊCH VỤ NGỌC THƠM</v>
          </cell>
        </row>
        <row r="1654">
          <cell r="A1654" t="str">
            <v>GS0143</v>
          </cell>
          <cell r="B1654" t="str">
            <v>GS25 The Botanica</v>
          </cell>
          <cell r="C1654" t="str">
            <v>Shop house, TB-01.01, Tầng trệt, Tòa nhà Botanica, 104 Phổ Quang, P.2, Q.Tân Bình, HCM</v>
          </cell>
          <cell r="E1654" t="str">
            <v>GS25; MIENNAM</v>
          </cell>
          <cell r="F1654" t="str">
            <v/>
          </cell>
          <cell r="H1654">
            <v>0</v>
          </cell>
          <cell r="I1654" t="str">
            <v>SG027</v>
          </cell>
          <cell r="J1654" t="str">
            <v>Trần Hạo Nhị</v>
          </cell>
          <cell r="K1654" t="str">
            <v>Việt Nam</v>
          </cell>
          <cell r="L1654" t="str">
            <v>Hồ Chí Minh</v>
          </cell>
          <cell r="M1654" t="str">
            <v>Quận Tân Bình</v>
          </cell>
          <cell r="O1654" t="str">
            <v>GS 25</v>
          </cell>
          <cell r="P1654" t="str">
            <v>CÔNG TY TNHH GS 25 VIETNAM</v>
          </cell>
          <cell r="Q1654" t="str">
            <v>CÔNG TY TNHH MTV THƯƠNG MẠI VÀ DỊCH VỤ NGỌC THƠM</v>
          </cell>
        </row>
        <row r="1655">
          <cell r="A1655" t="str">
            <v>GS0144</v>
          </cell>
          <cell r="B1655" t="str">
            <v>GS25 Vincity 14</v>
          </cell>
          <cell r="C1655" t="str">
            <v>Căn hộ 1.01 - Lầu 1, chung cư S2.03 khu A - Dự án khu dân cư và công viên Phước Thiện số 512 Nguyễn Xiển, khu phố Long Hòa, phường Long Thạnh Mỹ, TP.Thủ Đức, HCM</v>
          </cell>
          <cell r="E1655" t="str">
            <v>GS25; MIENNAM</v>
          </cell>
          <cell r="F1655" t="str">
            <v/>
          </cell>
          <cell r="H1655">
            <v>0</v>
          </cell>
          <cell r="I1655" t="str">
            <v>SG026</v>
          </cell>
          <cell r="J1655" t="str">
            <v>Nguyễn Văn Vinh</v>
          </cell>
          <cell r="K1655" t="str">
            <v>Việt Nam</v>
          </cell>
          <cell r="L1655" t="str">
            <v>Hồ Chí Minh</v>
          </cell>
          <cell r="M1655" t="str">
            <v>Quận 9</v>
          </cell>
          <cell r="O1655" t="str">
            <v>GS 25</v>
          </cell>
          <cell r="P1655" t="str">
            <v>CÔNG TY TNHH GS 25 VIETNAM</v>
          </cell>
          <cell r="Q1655" t="str">
            <v>CÔNG TY TNHH MTV THƯƠNG MẠI VÀ DỊCH VỤ NGỌC THƠM</v>
          </cell>
        </row>
        <row r="1656">
          <cell r="A1656" t="str">
            <v>GS0145</v>
          </cell>
          <cell r="B1656" t="str">
            <v>GS25 Viva Riverside</v>
          </cell>
          <cell r="C1656" t="str">
            <v>Lô đất thương mại số 1.25 của chung cư Viva Riverside tại số 1472 Võ Văn Kiệt và số 445-449 Gia Phú, Phường 3, Quận 6, HCM</v>
          </cell>
          <cell r="E1656" t="str">
            <v>GS25; MIENNAM</v>
          </cell>
          <cell r="F1656" t="str">
            <v/>
          </cell>
          <cell r="H1656">
            <v>0</v>
          </cell>
          <cell r="I1656" t="str">
            <v>SG023</v>
          </cell>
          <cell r="J1656" t="str">
            <v>Nguyễn Quốc Thái</v>
          </cell>
          <cell r="K1656" t="str">
            <v>Việt Nam</v>
          </cell>
          <cell r="L1656" t="str">
            <v>Hồ Chí Minh</v>
          </cell>
          <cell r="M1656" t="str">
            <v>Quận 6</v>
          </cell>
          <cell r="O1656" t="str">
            <v>GS 25</v>
          </cell>
          <cell r="P1656" t="str">
            <v>CÔNG TY TNHH GS 25 VIETNAM</v>
          </cell>
          <cell r="Q1656" t="str">
            <v>CÔNG TY TNHH MTV THƯƠNG MẠI VÀ DỊCH VỤ NGỌC THƠM</v>
          </cell>
        </row>
        <row r="1657">
          <cell r="A1657" t="str">
            <v>GS0146</v>
          </cell>
          <cell r="B1657" t="str">
            <v>GS25 Vincity 10</v>
          </cell>
          <cell r="C1657" t="str">
            <v>Căn hộ 1.01 tại tầng 1 Tòa chung cư S1.05 thuộc khu A - Dự án khu dân cư và công viên Phước Thiện số 512 đường Nguyễn Xiển, khu phố Long Hòa, phường Long Thạnh Mỹ, Tp.Thủ Đức, HCM</v>
          </cell>
          <cell r="E1657" t="str">
            <v>GS25; MIENNAM</v>
          </cell>
          <cell r="F1657" t="str">
            <v/>
          </cell>
          <cell r="H1657">
            <v>0</v>
          </cell>
          <cell r="I1657" t="str">
            <v>SG026</v>
          </cell>
          <cell r="J1657" t="str">
            <v>Nguyễn Văn Vinh</v>
          </cell>
          <cell r="K1657" t="str">
            <v>Việt Nam</v>
          </cell>
          <cell r="L1657" t="str">
            <v>Hồ Chí Minh</v>
          </cell>
          <cell r="M1657" t="str">
            <v>Quận 9</v>
          </cell>
          <cell r="O1657" t="str">
            <v>GS 25</v>
          </cell>
          <cell r="P1657" t="str">
            <v>CÔNG TY TNHH GS 25 VIETNAM</v>
          </cell>
          <cell r="Q1657" t="str">
            <v>CÔNG TY TNHH MTV THƯƠNG MẠI VÀ DỊCH VỤ NGỌC THƠM</v>
          </cell>
        </row>
        <row r="1658">
          <cell r="A1658" t="str">
            <v>GS0147</v>
          </cell>
          <cell r="B1658" t="str">
            <v>GS25 Carillon 7</v>
          </cell>
          <cell r="C1658" t="str">
            <v>Lầu 1, Tòa nhà Carillon 7, 33 Lương Minh Nguyệt, P.Tân Thới Hòa, Q.Tân Phú, HCM</v>
          </cell>
          <cell r="E1658" t="str">
            <v>GS25; MIENNAM</v>
          </cell>
          <cell r="F1658" t="str">
            <v/>
          </cell>
          <cell r="H1658">
            <v>0</v>
          </cell>
          <cell r="I1658" t="str">
            <v>SG027</v>
          </cell>
          <cell r="J1658" t="str">
            <v>Trần Hạo Nhị</v>
          </cell>
          <cell r="K1658" t="str">
            <v>Việt Nam</v>
          </cell>
          <cell r="L1658" t="str">
            <v>Hồ Chí Minh</v>
          </cell>
          <cell r="M1658" t="str">
            <v>Quận Tân Phú</v>
          </cell>
          <cell r="O1658" t="str">
            <v>GS 25</v>
          </cell>
          <cell r="P1658" t="str">
            <v>CÔNG TY TNHH GS 25 VIETNAM</v>
          </cell>
          <cell r="Q1658" t="str">
            <v>CÔNG TY TNHH MTV THƯƠNG MẠI VÀ DỊCH VỤ NGỌC THƠM</v>
          </cell>
        </row>
        <row r="1659">
          <cell r="A1659" t="str">
            <v>GS0149</v>
          </cell>
          <cell r="B1659" t="str">
            <v>GS25 Hoang Hoa Tham</v>
          </cell>
          <cell r="C1659" t="str">
            <v>63 Hoàng Hoa Thám, P.13, Q.Tân Bình, TP.HCM</v>
          </cell>
          <cell r="E1659" t="str">
            <v>GS25; MIENNAM</v>
          </cell>
          <cell r="F1659" t="str">
            <v/>
          </cell>
          <cell r="H1659">
            <v>0</v>
          </cell>
          <cell r="I1659" t="str">
            <v>SG027</v>
          </cell>
          <cell r="J1659" t="str">
            <v>Trần Hạo Nhị</v>
          </cell>
          <cell r="K1659" t="str">
            <v>Việt Nam</v>
          </cell>
          <cell r="L1659" t="str">
            <v>Hồ Chí Minh</v>
          </cell>
          <cell r="M1659" t="str">
            <v>Quận Tân Bình</v>
          </cell>
          <cell r="O1659" t="str">
            <v>GS 25</v>
          </cell>
          <cell r="P1659" t="str">
            <v>CÔNG TY TNHH GS 25 VIETNAM</v>
          </cell>
          <cell r="Q1659" t="str">
            <v>CÔNG TY TNHH MTV THƯƠNG MẠI VÀ DỊCH VỤ NGỌC THƠM</v>
          </cell>
        </row>
        <row r="1660">
          <cell r="A1660" t="str">
            <v>GS0150</v>
          </cell>
          <cell r="B1660" t="str">
            <v>GS25 Dong Khoi, Biên Hòa, ĐN</v>
          </cell>
          <cell r="C1660" t="str">
            <v>342 Đồng Khởi, KP.3, P.Tân Hiệp, Tp.Biên Hòa, ĐN</v>
          </cell>
          <cell r="E1660" t="str">
            <v>GS25; MIENNAM</v>
          </cell>
          <cell r="F1660" t="str">
            <v/>
          </cell>
          <cell r="H1660">
            <v>0</v>
          </cell>
          <cell r="I1660" t="str">
            <v>SG</v>
          </cell>
          <cell r="J1660" t="str">
            <v>Chia đều sale 4 SG</v>
          </cell>
          <cell r="K1660" t="str">
            <v>Việt Nam</v>
          </cell>
          <cell r="L1660" t="str">
            <v>Đồng Nai</v>
          </cell>
          <cell r="M1660" t="str">
            <v>Tỉnh Miền Nam</v>
          </cell>
          <cell r="O1660" t="str">
            <v>GS 25</v>
          </cell>
          <cell r="P1660" t="str">
            <v>CÔNG TY TNHH GS 25 VIETNAM</v>
          </cell>
          <cell r="Q1660" t="str">
            <v>CÔNG TY TNHH MTV THƯƠNG MẠI VÀ DỊCH VỤ NGỌC THƠM</v>
          </cell>
        </row>
        <row r="1661">
          <cell r="A1661" t="str">
            <v>GS0151</v>
          </cell>
          <cell r="B1661" t="str">
            <v>GS25 Phan Chu Trinh</v>
          </cell>
          <cell r="C1661" t="str">
            <v>05 Phan Chu Trinh, Khu phố 1, Phường Hiệp Phú, Tp.Thủ Đức, HCM</v>
          </cell>
          <cell r="E1661" t="str">
            <v>GS25; MIENNAM</v>
          </cell>
          <cell r="F1661" t="str">
            <v/>
          </cell>
          <cell r="H1661">
            <v>0</v>
          </cell>
          <cell r="I1661" t="str">
            <v>SG026</v>
          </cell>
          <cell r="J1661" t="str">
            <v>Nguyễn Văn Vinh</v>
          </cell>
          <cell r="K1661" t="str">
            <v>Việt Nam</v>
          </cell>
          <cell r="L1661" t="str">
            <v>Hồ Chí Minh</v>
          </cell>
          <cell r="M1661" t="str">
            <v>Quận Thủ Đức</v>
          </cell>
          <cell r="N1661" t="str">
            <v>Phường Hiệp Phú</v>
          </cell>
          <cell r="O1661" t="str">
            <v>GS 25</v>
          </cell>
          <cell r="P1661" t="str">
            <v>CÔNG TY TNHH GS 25 VIETNAM</v>
          </cell>
          <cell r="Q1661" t="str">
            <v>CÔNG TY TNHH MTV THƯƠNG MẠI VÀ DỊCH VỤ NGỌC THƠM</v>
          </cell>
        </row>
        <row r="1662">
          <cell r="A1662" t="str">
            <v>GS0152</v>
          </cell>
          <cell r="B1662" t="str">
            <v>GS25 Tran Văn Kieu</v>
          </cell>
          <cell r="C1662" t="str">
            <v>45-47 Đường số 11, Phường 10, Quận 6, HCM</v>
          </cell>
          <cell r="E1662" t="str">
            <v>GS25; MIENNAM</v>
          </cell>
          <cell r="F1662" t="str">
            <v/>
          </cell>
          <cell r="H1662">
            <v>0</v>
          </cell>
          <cell r="I1662" t="str">
            <v>SG023</v>
          </cell>
          <cell r="J1662" t="str">
            <v>Nguyễn Quốc Thái</v>
          </cell>
          <cell r="K1662" t="str">
            <v>Việt Nam</v>
          </cell>
          <cell r="L1662" t="str">
            <v>Hồ Chí Minh</v>
          </cell>
          <cell r="M1662" t="str">
            <v>Quận 6</v>
          </cell>
          <cell r="O1662" t="str">
            <v>GS 25</v>
          </cell>
          <cell r="P1662" t="str">
            <v>CÔNG TY TNHH GS 25 VIETNAM</v>
          </cell>
          <cell r="Q1662" t="str">
            <v>CÔNG TY TNHH MTV THƯƠNG MẠI VÀ DỊCH VỤ NGỌC THƠM</v>
          </cell>
        </row>
        <row r="1663">
          <cell r="A1663" t="str">
            <v>GS0153</v>
          </cell>
          <cell r="B1663" t="str">
            <v>GS25 THPT Le Hong Phong, ĐN</v>
          </cell>
          <cell r="C1663" t="str">
            <v>Số 1/49, Nguyễn Ái Quốc, Kp.7, P.Hố Nai, Tp.Biên Hòa, ĐN</v>
          </cell>
          <cell r="E1663" t="str">
            <v>GS25; MIENNAM</v>
          </cell>
          <cell r="F1663" t="str">
            <v/>
          </cell>
          <cell r="H1663">
            <v>0</v>
          </cell>
          <cell r="I1663" t="str">
            <v>SG</v>
          </cell>
          <cell r="J1663" t="str">
            <v>Chia đều sale 4 SG</v>
          </cell>
          <cell r="K1663" t="str">
            <v>Việt Nam</v>
          </cell>
          <cell r="L1663" t="str">
            <v>Đồng Nai</v>
          </cell>
          <cell r="M1663" t="str">
            <v>Tỉnh Miền Nam</v>
          </cell>
          <cell r="O1663" t="str">
            <v>GS 25</v>
          </cell>
          <cell r="P1663" t="str">
            <v>CÔNG TY TNHH GS 25 VIETNAM</v>
          </cell>
          <cell r="Q1663" t="str">
            <v>CÔNG TY TNHH MTV THƯƠNG MẠI VÀ DỊCH VỤ NGỌC THƠM</v>
          </cell>
        </row>
        <row r="1664">
          <cell r="A1664" t="str">
            <v>GS0154</v>
          </cell>
          <cell r="B1664" t="str">
            <v>GS25 KDC Hiep Thanh</v>
          </cell>
          <cell r="C1664" t="str">
            <v>156 Nguyễn Thị Búp, Khu dân cư Hiệp Thành, Phường Hiệp Thành, Quận 12</v>
          </cell>
          <cell r="E1664" t="str">
            <v>GS25; MIENNAM</v>
          </cell>
          <cell r="F1664" t="str">
            <v/>
          </cell>
          <cell r="H1664">
            <v>0</v>
          </cell>
          <cell r="I1664" t="str">
            <v>SG027</v>
          </cell>
          <cell r="J1664" t="str">
            <v>Trần Hạo Nhị</v>
          </cell>
          <cell r="K1664" t="str">
            <v>Việt Nam</v>
          </cell>
          <cell r="L1664" t="str">
            <v>Hồ Chí Minh</v>
          </cell>
          <cell r="M1664" t="str">
            <v>Quận 12</v>
          </cell>
          <cell r="O1664" t="str">
            <v>GS 25</v>
          </cell>
          <cell r="P1664" t="str">
            <v>CÔNG TY TNHH GS 25 VIETNAM</v>
          </cell>
          <cell r="Q1664" t="str">
            <v>CÔNG TY TNHH MTV THƯƠNG MẠI VÀ DỊCH VỤ NGỌC THƠM</v>
          </cell>
        </row>
        <row r="1665">
          <cell r="A1665" t="str">
            <v>GS0155</v>
          </cell>
          <cell r="B1665" t="str">
            <v>GS25 Duong Tu Giang, ĐN</v>
          </cell>
          <cell r="C1665" t="str">
            <v>250 Phan Trung, P.Tân Tiến, Tp.Biên Hòa, ĐN</v>
          </cell>
          <cell r="E1665" t="str">
            <v>GS25; MIENNAM</v>
          </cell>
          <cell r="F1665" t="str">
            <v/>
          </cell>
          <cell r="H1665">
            <v>0</v>
          </cell>
          <cell r="I1665" t="str">
            <v>SG</v>
          </cell>
          <cell r="J1665" t="str">
            <v>Chia đều sale 4 SG</v>
          </cell>
          <cell r="K1665" t="str">
            <v>Việt Nam</v>
          </cell>
          <cell r="L1665" t="str">
            <v>Đồng Nai</v>
          </cell>
          <cell r="M1665" t="str">
            <v>Tỉnh Miền Nam</v>
          </cell>
          <cell r="O1665" t="str">
            <v>GS 25</v>
          </cell>
          <cell r="P1665" t="str">
            <v>CÔNG TY TNHH GS 25 VIETNAM</v>
          </cell>
          <cell r="Q1665" t="str">
            <v>CÔNG TY TNHH MTV THƯƠNG MẠI VÀ DỊCH VỤ NGỌC THƠM</v>
          </cell>
        </row>
        <row r="1666">
          <cell r="A1666" t="str">
            <v>GS0156</v>
          </cell>
          <cell r="B1666" t="str">
            <v>GS25 Ung Van Khiem</v>
          </cell>
          <cell r="C1666" t="str">
            <v>226 Ung Văn Khiêm, P.25, Q.Bình Thạnh, HCM</v>
          </cell>
          <cell r="E1666" t="str">
            <v>GS25; MIENNAM</v>
          </cell>
          <cell r="F1666" t="str">
            <v/>
          </cell>
          <cell r="H1666">
            <v>0</v>
          </cell>
          <cell r="I1666" t="str">
            <v>SG023</v>
          </cell>
          <cell r="J1666" t="str">
            <v>Nguyễn Quốc Thái</v>
          </cell>
          <cell r="K1666" t="str">
            <v>Việt Nam</v>
          </cell>
          <cell r="L1666" t="str">
            <v>Hồ Chí Minh</v>
          </cell>
          <cell r="M1666" t="str">
            <v>Quận Bình Thạnh</v>
          </cell>
          <cell r="O1666" t="str">
            <v>GS 25</v>
          </cell>
          <cell r="P1666" t="str">
            <v>CÔNG TY TNHH GS 25 VIETNAM</v>
          </cell>
          <cell r="Q1666" t="str">
            <v>CÔNG TY TNHH MTV THƯƠNG MẠI VÀ DỊCH VỤ NGỌC THƠM</v>
          </cell>
        </row>
        <row r="1667">
          <cell r="A1667" t="str">
            <v>GS0157</v>
          </cell>
          <cell r="B1667" t="str">
            <v>GS25 Le Thi Rieng</v>
          </cell>
          <cell r="C1667" t="str">
            <v>363 Lê Thị Riêng, P.Thới An, Q.12. HCM</v>
          </cell>
          <cell r="E1667" t="str">
            <v>GS25; MIENNAM</v>
          </cell>
          <cell r="F1667" t="str">
            <v/>
          </cell>
          <cell r="H1667">
            <v>0</v>
          </cell>
          <cell r="I1667" t="str">
            <v>SG027</v>
          </cell>
          <cell r="J1667" t="str">
            <v>Trần Hạo Nhị</v>
          </cell>
          <cell r="K1667" t="str">
            <v>Việt Nam</v>
          </cell>
          <cell r="L1667" t="str">
            <v>Hồ Chí Minh</v>
          </cell>
          <cell r="M1667" t="str">
            <v>Quận 12</v>
          </cell>
          <cell r="O1667" t="str">
            <v>GS 25</v>
          </cell>
          <cell r="P1667" t="str">
            <v>CÔNG TY TNHH GS 25 VIETNAM</v>
          </cell>
          <cell r="Q1667" t="str">
            <v>CÔNG TY TNHH MTV THƯƠNG MẠI VÀ DỊCH VỤ NGỌC THƠM</v>
          </cell>
        </row>
        <row r="1668">
          <cell r="A1668" t="str">
            <v>GS0158</v>
          </cell>
          <cell r="B1668" t="str">
            <v>GS25 To Hien Thanh</v>
          </cell>
          <cell r="C1668" t="str">
            <v>447 Tô Hiến Thành, Phường 14, Quận 10, HCM</v>
          </cell>
          <cell r="E1668" t="str">
            <v>GS25; MIENNAM</v>
          </cell>
          <cell r="F1668" t="str">
            <v/>
          </cell>
          <cell r="H1668">
            <v>0</v>
          </cell>
          <cell r="I1668" t="str">
            <v>SG009</v>
          </cell>
          <cell r="J1668" t="str">
            <v>Hứa Thị Ngọc Thơ</v>
          </cell>
          <cell r="K1668" t="str">
            <v>Việt Nam</v>
          </cell>
          <cell r="L1668" t="str">
            <v>Hồ Chí Minh</v>
          </cell>
          <cell r="M1668" t="str">
            <v>Quận 10</v>
          </cell>
          <cell r="O1668" t="str">
            <v>GS 25</v>
          </cell>
          <cell r="P1668" t="str">
            <v>CÔNG TY TNHH GS 25 VIETNAM</v>
          </cell>
          <cell r="Q1668" t="str">
            <v>CÔNG TY TNHH MTV THƯƠNG MẠI VÀ DỊCH VỤ NGỌC THƠM</v>
          </cell>
        </row>
        <row r="1669">
          <cell r="A1669" t="str">
            <v>GS0159</v>
          </cell>
          <cell r="B1669" t="str">
            <v>GS25 Ngo Gia Tu, Bình Dương</v>
          </cell>
          <cell r="C1669" t="str">
            <v>171 NGÔ GIA TỰ, KHU 11, P. CHÁNH NGHĨA, TP THỦ DẦU MỘT, BÌNH DƯƠNG</v>
          </cell>
          <cell r="E1669" t="str">
            <v>GS25; MIENNAM</v>
          </cell>
          <cell r="F1669" t="str">
            <v/>
          </cell>
          <cell r="H1669">
            <v>0</v>
          </cell>
          <cell r="I1669" t="str">
            <v>SG</v>
          </cell>
          <cell r="J1669" t="str">
            <v>Chia đều sale 4 SG</v>
          </cell>
          <cell r="K1669" t="str">
            <v>Việt Nam</v>
          </cell>
          <cell r="L1669" t="str">
            <v>Bình Dương</v>
          </cell>
          <cell r="M1669" t="str">
            <v>Tỉnh Miền Nam</v>
          </cell>
          <cell r="O1669" t="str">
            <v>GS 25</v>
          </cell>
          <cell r="P1669" t="str">
            <v>CÔNG TY TNHH GS 25 VIETNAM</v>
          </cell>
          <cell r="Q1669" t="str">
            <v>CÔNG TY TNHH MTV THƯƠNG MẠI VÀ DỊCH VỤ NGỌC THƠM</v>
          </cell>
        </row>
        <row r="1670">
          <cell r="A1670" t="str">
            <v>GS0160</v>
          </cell>
          <cell r="B1670" t="str">
            <v>GS25 KDC Vietsing, Bình Dương</v>
          </cell>
          <cell r="C1670" t="str">
            <v>KDC VietSing, Bình Dương</v>
          </cell>
          <cell r="E1670" t="str">
            <v>GS25; MIENNAM</v>
          </cell>
          <cell r="F1670" t="str">
            <v/>
          </cell>
          <cell r="H1670">
            <v>0</v>
          </cell>
          <cell r="I1670" t="str">
            <v>SG</v>
          </cell>
          <cell r="J1670" t="str">
            <v>Chia đều sale 4 SG</v>
          </cell>
          <cell r="K1670" t="str">
            <v>Việt Nam</v>
          </cell>
          <cell r="L1670" t="str">
            <v>Bình Dương</v>
          </cell>
          <cell r="M1670" t="str">
            <v>Tỉnh Miền Nam</v>
          </cell>
          <cell r="O1670" t="str">
            <v>GS 25</v>
          </cell>
          <cell r="P1670" t="str">
            <v>CÔNG TY TNHH GS 25 VIETNAM</v>
          </cell>
          <cell r="Q1670" t="str">
            <v>CÔNG TY TNHH MTV THƯƠNG MẠI VÀ DỊCH VỤ NGỌC THƠM</v>
          </cell>
        </row>
        <row r="1671">
          <cell r="A1671" t="str">
            <v>GS0161</v>
          </cell>
          <cell r="B1671" t="str">
            <v>GS25 Nguyen Van Khoi</v>
          </cell>
          <cell r="C1671" t="str">
            <v>Số 443-445 Nguyễn Văn Khôi, P.8, Q.Gò Vấp, HCM</v>
          </cell>
          <cell r="E1671" t="str">
            <v>GS25; MIENNAM</v>
          </cell>
          <cell r="F1671" t="str">
            <v/>
          </cell>
          <cell r="H1671">
            <v>0</v>
          </cell>
          <cell r="I1671" t="str">
            <v>SG023</v>
          </cell>
          <cell r="J1671" t="str">
            <v>Nguyễn Quốc Thái</v>
          </cell>
          <cell r="K1671" t="str">
            <v>Việt Nam</v>
          </cell>
          <cell r="L1671" t="str">
            <v>Hồ Chí Minh</v>
          </cell>
          <cell r="M1671" t="str">
            <v>Quận Gò Vấp</v>
          </cell>
          <cell r="O1671" t="str">
            <v>GS 25</v>
          </cell>
          <cell r="P1671" t="str">
            <v>CÔNG TY TNHH GS 25 VIETNAM</v>
          </cell>
          <cell r="Q1671" t="str">
            <v>CÔNG TY TNHH MTV THƯƠNG MẠI VÀ DỊCH VỤ NGỌC THƠM</v>
          </cell>
        </row>
        <row r="1672">
          <cell r="A1672" t="str">
            <v>GS0162</v>
          </cell>
          <cell r="B1672" t="str">
            <v>GS25 Man Thien</v>
          </cell>
          <cell r="C1672" t="str">
            <v>123 Man Thien Street, Hiep Phu Ward, Tp.Thủ Đức, HCM</v>
          </cell>
          <cell r="E1672" t="str">
            <v>GS25; MIENNAM</v>
          </cell>
          <cell r="F1672" t="str">
            <v/>
          </cell>
          <cell r="H1672">
            <v>0</v>
          </cell>
          <cell r="I1672" t="str">
            <v>SG026</v>
          </cell>
          <cell r="J1672" t="str">
            <v>Nguyễn Văn Vinh</v>
          </cell>
          <cell r="K1672" t="str">
            <v>Việt Nam</v>
          </cell>
          <cell r="L1672" t="str">
            <v>Hồ Chí Minh</v>
          </cell>
          <cell r="M1672" t="str">
            <v>Quận Thủ Đức</v>
          </cell>
          <cell r="O1672" t="str">
            <v>GS 25</v>
          </cell>
          <cell r="P1672" t="str">
            <v>CÔNG TY TNHH GS 25 VIETNAM</v>
          </cell>
          <cell r="Q1672" t="str">
            <v>CÔNG TY TNHH MTV THƯƠNG MẠI VÀ DỊCH VỤ NGỌC THƠM</v>
          </cell>
        </row>
        <row r="1673">
          <cell r="A1673" t="str">
            <v>GS0163</v>
          </cell>
          <cell r="B1673" t="str">
            <v>GS25 An Lac</v>
          </cell>
          <cell r="C1673" t="str">
            <v>Số 8 -10 Đường số 7, Phường An Lạc A, Quận Bình Tân, HCM</v>
          </cell>
          <cell r="E1673" t="str">
            <v>GS25; MIENNAM</v>
          </cell>
          <cell r="F1673" t="str">
            <v/>
          </cell>
          <cell r="H1673">
            <v>0</v>
          </cell>
          <cell r="I1673" t="str">
            <v>SG023</v>
          </cell>
          <cell r="J1673" t="str">
            <v>Nguyễn Quốc Thái</v>
          </cell>
          <cell r="K1673" t="str">
            <v>Việt Nam</v>
          </cell>
          <cell r="L1673" t="str">
            <v>Hồ Chí Minh</v>
          </cell>
          <cell r="M1673" t="str">
            <v>Quận Bình Tân</v>
          </cell>
          <cell r="O1673" t="str">
            <v>GS 25</v>
          </cell>
          <cell r="P1673" t="str">
            <v>CÔNG TY TNHH GS 25 VIETNAM</v>
          </cell>
          <cell r="Q1673" t="str">
            <v>CÔNG TY TNHH MTV THƯƠNG MẠI VÀ DỊCH VỤ NGỌC THƠM</v>
          </cell>
        </row>
        <row r="1674">
          <cell r="A1674" t="str">
            <v>GS0164</v>
          </cell>
          <cell r="B1674" t="str">
            <v>GS25 Nguyen Duy Trinh</v>
          </cell>
          <cell r="C1674" t="str">
            <v>480 Nguyễn Duy Trinh, Khu Đông, P. Bình Trưng Đông, Tp.Thủ Đức, HCM</v>
          </cell>
          <cell r="E1674" t="str">
            <v>GS25; MIENNAM</v>
          </cell>
          <cell r="F1674" t="str">
            <v/>
          </cell>
          <cell r="H1674">
            <v>0</v>
          </cell>
          <cell r="I1674" t="str">
            <v>SG026</v>
          </cell>
          <cell r="J1674" t="str">
            <v>Nguyễn Văn Vinh</v>
          </cell>
          <cell r="K1674" t="str">
            <v>Việt Nam</v>
          </cell>
          <cell r="L1674" t="str">
            <v>Hồ Chí Minh</v>
          </cell>
          <cell r="M1674" t="str">
            <v>Quận 2</v>
          </cell>
          <cell r="O1674" t="str">
            <v>GS 25</v>
          </cell>
          <cell r="P1674" t="str">
            <v>CÔNG TY TNHH GS 25 VIETNAM</v>
          </cell>
          <cell r="Q1674" t="str">
            <v>CÔNG TY TNHH MTV THƯƠNG MẠI VÀ DỊCH VỤ NGỌC THƠM</v>
          </cell>
        </row>
        <row r="1675">
          <cell r="A1675" t="str">
            <v>GS0165</v>
          </cell>
          <cell r="B1675" t="str">
            <v>GS25 Tan Huong</v>
          </cell>
          <cell r="C1675" t="str">
            <v>290-292-294 Đường Tân Hương, Phường Tân Quý, Quân Tân Phú, HCM</v>
          </cell>
          <cell r="E1675" t="str">
            <v>GS25; MIENNAM</v>
          </cell>
          <cell r="F1675" t="str">
            <v/>
          </cell>
          <cell r="H1675">
            <v>0</v>
          </cell>
          <cell r="I1675" t="str">
            <v>SG027</v>
          </cell>
          <cell r="J1675" t="str">
            <v>Trần Hạo Nhị</v>
          </cell>
          <cell r="K1675" t="str">
            <v>Việt Nam</v>
          </cell>
          <cell r="L1675" t="str">
            <v>Hồ Chí Minh</v>
          </cell>
          <cell r="M1675" t="str">
            <v>Quận Tân Phú</v>
          </cell>
          <cell r="O1675" t="str">
            <v>GS 25</v>
          </cell>
          <cell r="P1675" t="str">
            <v>CÔNG TY TNHH GS 25 VIETNAM</v>
          </cell>
          <cell r="Q1675" t="str">
            <v>CÔNG TY TNHH MTV THƯƠNG MẠI VÀ DỊCH VỤ NGỌC THƠM</v>
          </cell>
        </row>
        <row r="1676">
          <cell r="A1676" t="str">
            <v>GS0166</v>
          </cell>
          <cell r="B1676" t="str">
            <v>GS25 Nguyen Thai Binh</v>
          </cell>
          <cell r="C1676" t="str">
            <v>260A Nguyễn Thái Bình, Q.Tân Bình, TP.HCM</v>
          </cell>
          <cell r="E1676" t="str">
            <v>GS25; MIENNAM</v>
          </cell>
          <cell r="F1676" t="str">
            <v/>
          </cell>
          <cell r="H1676">
            <v>0</v>
          </cell>
          <cell r="I1676" t="str">
            <v>SG027</v>
          </cell>
          <cell r="J1676" t="str">
            <v>Trần Hạo Nhị</v>
          </cell>
          <cell r="K1676" t="str">
            <v>Việt Nam</v>
          </cell>
          <cell r="L1676" t="str">
            <v>Hồ Chí Minh</v>
          </cell>
          <cell r="M1676" t="str">
            <v>Quận Tân Bình</v>
          </cell>
          <cell r="O1676" t="str">
            <v>GS 25</v>
          </cell>
          <cell r="P1676" t="str">
            <v>CÔNG TY TNHH GS 25 VIETNAM</v>
          </cell>
          <cell r="Q1676" t="str">
            <v>CÔNG TY TNHH MTV THƯƠNG MẠI VÀ DỊCH VỤ NGỌC THƠM</v>
          </cell>
        </row>
        <row r="1677">
          <cell r="A1677" t="str">
            <v>GS0167</v>
          </cell>
          <cell r="B1677" t="str">
            <v>GS25 Nguyen The Truyen</v>
          </cell>
          <cell r="C1677" t="str">
            <v>Số 30 Đường Nguyễn Thế Truyện, Phường Tân Sơn Nhì, Quận Tân Phú, HCM</v>
          </cell>
          <cell r="E1677" t="str">
            <v>GS25; MIENNAM</v>
          </cell>
          <cell r="F1677" t="str">
            <v/>
          </cell>
          <cell r="H1677">
            <v>0</v>
          </cell>
          <cell r="I1677" t="str">
            <v>SG027</v>
          </cell>
          <cell r="J1677" t="str">
            <v>Trần Hạo Nhị</v>
          </cell>
          <cell r="K1677" t="str">
            <v>Việt Nam</v>
          </cell>
          <cell r="L1677" t="str">
            <v>Hồ Chí Minh</v>
          </cell>
          <cell r="M1677" t="str">
            <v>Quận Tân Phú</v>
          </cell>
          <cell r="O1677" t="str">
            <v>GS 25</v>
          </cell>
          <cell r="P1677" t="str">
            <v>CÔNG TY TNHH GS 25 VIETNAM</v>
          </cell>
          <cell r="Q1677" t="str">
            <v>CÔNG TY TNHH MTV THƯƠNG MẠI VÀ DỊCH VỤ NGỌC THƠM</v>
          </cell>
        </row>
        <row r="1678">
          <cell r="A1678" t="str">
            <v>GS0168</v>
          </cell>
          <cell r="B1678" t="str">
            <v>GS25 Ly Thuong Kiet - BD</v>
          </cell>
          <cell r="C1678" t="str">
            <v>51A-51B Lý Thường Kiệt, Kp.Thắng Lợi 2, P.Dĩ An, Tp.Dĩ An, Bình Dương</v>
          </cell>
          <cell r="E1678" t="str">
            <v>GS25; MIENNAM</v>
          </cell>
          <cell r="F1678" t="str">
            <v/>
          </cell>
          <cell r="H1678">
            <v>0</v>
          </cell>
          <cell r="I1678" t="str">
            <v>SG</v>
          </cell>
          <cell r="J1678" t="str">
            <v>Chia đều sale 4 SG</v>
          </cell>
          <cell r="K1678" t="str">
            <v>Việt Nam</v>
          </cell>
          <cell r="L1678" t="str">
            <v>Bình Dương</v>
          </cell>
          <cell r="M1678" t="str">
            <v>Tỉnh Miền Nam</v>
          </cell>
          <cell r="O1678" t="str">
            <v>GS 25</v>
          </cell>
          <cell r="P1678" t="str">
            <v>CÔNG TY TNHH GS 25 VIETNAM</v>
          </cell>
          <cell r="Q1678" t="str">
            <v>CÔNG TY TNHH MTV THƯƠNG MẠI VÀ DỊCH VỤ NGỌC THƠM</v>
          </cell>
        </row>
        <row r="1679">
          <cell r="A1679" t="str">
            <v>GS0170</v>
          </cell>
          <cell r="B1679" t="str">
            <v>GS25 Dang Thuy Tram</v>
          </cell>
          <cell r="C1679" t="str">
            <v>Số 98A Đặng Thùy Trâm, Phường 13, Quận Bình Thạnh, HCM</v>
          </cell>
          <cell r="E1679" t="str">
            <v>GS25; MIENNAM</v>
          </cell>
          <cell r="F1679" t="str">
            <v/>
          </cell>
          <cell r="H1679">
            <v>0</v>
          </cell>
          <cell r="I1679" t="str">
            <v>SG023</v>
          </cell>
          <cell r="J1679" t="str">
            <v>Nguyễn Quốc Thái</v>
          </cell>
          <cell r="K1679" t="str">
            <v>Việt Nam</v>
          </cell>
          <cell r="L1679" t="str">
            <v>Hồ Chí Minh</v>
          </cell>
          <cell r="M1679" t="str">
            <v>Quận Bình Thạnh</v>
          </cell>
          <cell r="O1679" t="str">
            <v>GS 25</v>
          </cell>
          <cell r="P1679" t="str">
            <v>CÔNG TY TNHH GS 25 VIETNAM</v>
          </cell>
          <cell r="Q1679" t="str">
            <v>CÔNG TY TNHH MTV THƯƠNG MẠI VÀ DỊCH VỤ NGỌC THƠM</v>
          </cell>
        </row>
        <row r="1680">
          <cell r="A1680" t="str">
            <v>GS0171</v>
          </cell>
          <cell r="B1680" t="str">
            <v>GS25 THPT Tran Van On, Bình Dương</v>
          </cell>
          <cell r="C1680" t="str">
            <v>1/291A, Kp.Hòa Lân 2, P.Thuận Giao, Tp.Thuận An, Bình Dương</v>
          </cell>
          <cell r="E1680" t="str">
            <v>GS25; MIENNAM</v>
          </cell>
          <cell r="F1680" t="str">
            <v/>
          </cell>
          <cell r="H1680">
            <v>0</v>
          </cell>
          <cell r="I1680" t="str">
            <v>SG</v>
          </cell>
          <cell r="J1680" t="str">
            <v>Chia đều sale 4 SG</v>
          </cell>
          <cell r="K1680" t="str">
            <v>Việt Nam</v>
          </cell>
          <cell r="L1680" t="str">
            <v>Bình Dương</v>
          </cell>
          <cell r="M1680" t="str">
            <v>Tỉnh Miền Nam</v>
          </cell>
          <cell r="O1680" t="str">
            <v>GS 25</v>
          </cell>
          <cell r="P1680" t="str">
            <v>CÔNG TY TNHH GS 25 VIETNAM</v>
          </cell>
          <cell r="Q1680" t="str">
            <v>CÔNG TY TNHH MTV THƯƠNG MẠI VÀ DỊCH VỤ NGỌC THƠM</v>
          </cell>
        </row>
        <row r="1681">
          <cell r="A1681" t="str">
            <v>GS0172</v>
          </cell>
          <cell r="B1681" t="str">
            <v>GS25 Nguyen Trai</v>
          </cell>
          <cell r="C1681" t="str">
            <v>Số 706 đường Nguyễn Trãi, Phường 11, quận 5 , HCM</v>
          </cell>
          <cell r="E1681" t="str">
            <v>GS25; MIENNAM</v>
          </cell>
          <cell r="F1681" t="str">
            <v/>
          </cell>
          <cell r="H1681">
            <v>0</v>
          </cell>
          <cell r="I1681" t="str">
            <v>SG026</v>
          </cell>
          <cell r="J1681" t="str">
            <v>Nguyễn Văn Vinh</v>
          </cell>
          <cell r="K1681" t="str">
            <v>Việt Nam</v>
          </cell>
          <cell r="L1681" t="str">
            <v>Hồ Chí Minh</v>
          </cell>
          <cell r="M1681" t="str">
            <v>Quận 5</v>
          </cell>
          <cell r="O1681" t="str">
            <v>GS 25</v>
          </cell>
          <cell r="P1681" t="str">
            <v>CÔNG TY TNHH GS 25 VIETNAM</v>
          </cell>
          <cell r="Q1681" t="str">
            <v>CÔNG TY TNHH MTV THƯƠNG MẠI VÀ DỊCH VỤ NGỌC THƠM</v>
          </cell>
        </row>
        <row r="1682">
          <cell r="A1682" t="str">
            <v>GS0176</v>
          </cell>
          <cell r="B1682" t="str">
            <v>GS25 Nguyen Trai - Binh Duong</v>
          </cell>
          <cell r="C1682" t="str">
            <v>167-169 Nguyễn Trãi, Kp.Nhi Đồng 1, P.Dĩ An, Tỉnh Bình Dương</v>
          </cell>
          <cell r="E1682" t="str">
            <v>GS25; MIENNAM</v>
          </cell>
          <cell r="F1682" t="str">
            <v/>
          </cell>
          <cell r="H1682">
            <v>0</v>
          </cell>
          <cell r="I1682" t="str">
            <v>SG</v>
          </cell>
          <cell r="J1682" t="str">
            <v>Chia đều sale 4 SG</v>
          </cell>
          <cell r="K1682" t="str">
            <v>Việt Nam</v>
          </cell>
          <cell r="L1682" t="str">
            <v>Bình Dương</v>
          </cell>
          <cell r="M1682" t="str">
            <v>Tỉnh Miền Nam</v>
          </cell>
          <cell r="O1682" t="str">
            <v>GS 25</v>
          </cell>
          <cell r="P1682" t="str">
            <v>CÔNG TY TNHH GS 25 VIETNAM</v>
          </cell>
          <cell r="Q1682" t="str">
            <v>CÔNG TY TNHH MTV THƯƠNG MẠI VÀ DỊCH VỤ NGỌC THƠM</v>
          </cell>
        </row>
        <row r="1683">
          <cell r="A1683" t="str">
            <v>GS0177</v>
          </cell>
          <cell r="B1683" t="str">
            <v>GS25 Nguyen Chi Thanh - Bình Dương</v>
          </cell>
          <cell r="C1683" t="str">
            <v>789 NGUYỄN CHÍ THANH, P.TÂN AN, TP.THỦ DẦU MỘT, BÌNH DƯƠNG</v>
          </cell>
          <cell r="E1683" t="str">
            <v>GS25; MIENNAM</v>
          </cell>
          <cell r="F1683" t="str">
            <v/>
          </cell>
          <cell r="H1683">
            <v>0</v>
          </cell>
          <cell r="I1683" t="str">
            <v>SG</v>
          </cell>
          <cell r="J1683" t="str">
            <v>Chia đều sale 4 SG</v>
          </cell>
          <cell r="K1683" t="str">
            <v>Việt Nam</v>
          </cell>
          <cell r="L1683" t="str">
            <v>Bình Dương</v>
          </cell>
          <cell r="M1683" t="str">
            <v>Tỉnh Miền Nam</v>
          </cell>
          <cell r="O1683" t="str">
            <v>GS 25</v>
          </cell>
          <cell r="P1683" t="str">
            <v>CÔNG TY TNHH GS 25 VIETNAM</v>
          </cell>
          <cell r="Q1683" t="str">
            <v>CÔNG TY TNHH MTV THƯƠNG MẠI VÀ DỊCH VỤ NGỌC THƠM</v>
          </cell>
        </row>
        <row r="1684">
          <cell r="A1684" t="str">
            <v>GS0180</v>
          </cell>
          <cell r="B1684" t="str">
            <v>GS25 Metropole - Thủ Đức</v>
          </cell>
          <cell r="C1684" t="str">
            <v>Căn A01.02 The Metropole Thủ Thiêm, P.Thủ Thiêm, Tp.Thủ Đức, HCM</v>
          </cell>
          <cell r="E1684" t="str">
            <v>GS25; MIENNAM</v>
          </cell>
          <cell r="F1684" t="str">
            <v/>
          </cell>
          <cell r="H1684">
            <v>0</v>
          </cell>
          <cell r="I1684" t="str">
            <v>SG026</v>
          </cell>
          <cell r="J1684" t="str">
            <v>Nguyễn Văn Vinh</v>
          </cell>
          <cell r="K1684" t="str">
            <v>Việt Nam</v>
          </cell>
          <cell r="L1684" t="str">
            <v>Hồ Chí Minh</v>
          </cell>
          <cell r="M1684" t="str">
            <v>Quận Thủ Đức</v>
          </cell>
          <cell r="O1684" t="str">
            <v>GS 25</v>
          </cell>
          <cell r="P1684" t="str">
            <v>CÔNG TY TNHH GS 25 VIETNAM</v>
          </cell>
          <cell r="Q1684" t="str">
            <v>CÔNG TY TNHH MTV THƯƠNG MẠI VÀ DỊCH VỤ NGỌC THƠM</v>
          </cell>
        </row>
        <row r="1685">
          <cell r="A1685" t="str">
            <v>GS0181</v>
          </cell>
          <cell r="B1685" t="str">
            <v>GS25 Le Duan Long Thanh, ĐN</v>
          </cell>
          <cell r="C1685" t="str">
            <v>149 Lê Duẩn, Khu Phước Hải, Thị trấn Long Thành, Huyện Long Thành, Đồng Nai</v>
          </cell>
          <cell r="E1685" t="str">
            <v>GS25; MIENNAM</v>
          </cell>
          <cell r="F1685" t="str">
            <v/>
          </cell>
          <cell r="H1685">
            <v>0</v>
          </cell>
          <cell r="I1685" t="str">
            <v>SG</v>
          </cell>
          <cell r="J1685" t="str">
            <v>Chia đều sale 4 SG</v>
          </cell>
          <cell r="K1685" t="str">
            <v>Việt Nam</v>
          </cell>
          <cell r="L1685" t="str">
            <v>Đồng Nai</v>
          </cell>
          <cell r="M1685" t="str">
            <v>Tỉnh Miền Nam</v>
          </cell>
          <cell r="O1685" t="str">
            <v>GS 25</v>
          </cell>
          <cell r="P1685" t="str">
            <v>CÔNG TY TNHH GS 25 VIETNAM</v>
          </cell>
          <cell r="Q1685" t="str">
            <v>CÔNG TY TNHH MTV THƯƠNG MẠI VÀ DỊCH VỤ NGỌC THƠM</v>
          </cell>
        </row>
        <row r="1686">
          <cell r="A1686" t="str">
            <v>GS0182</v>
          </cell>
          <cell r="B1686" t="str">
            <v>GS25 Nguyen Ai Quoc - Dong Nai</v>
          </cell>
          <cell r="C1686" t="str">
            <v>622 Nguyễn Ái Quốc, Kp.4, P.Hố Nai, Tp.Biên Hòa, ĐN</v>
          </cell>
          <cell r="E1686" t="str">
            <v>GS25; MIENNAM</v>
          </cell>
          <cell r="F1686" t="str">
            <v/>
          </cell>
          <cell r="H1686">
            <v>0</v>
          </cell>
          <cell r="I1686" t="str">
            <v>SG</v>
          </cell>
          <cell r="J1686" t="str">
            <v>Chia đều sale 4 SG</v>
          </cell>
          <cell r="K1686" t="str">
            <v>Việt Nam</v>
          </cell>
          <cell r="L1686" t="str">
            <v>Đồng Nai</v>
          </cell>
          <cell r="M1686" t="str">
            <v>Tỉnh Miền Nam</v>
          </cell>
          <cell r="O1686" t="str">
            <v>GS 25</v>
          </cell>
          <cell r="P1686" t="str">
            <v>CÔNG TY TNHH GS 25 VIETNAM</v>
          </cell>
          <cell r="Q1686" t="str">
            <v>CÔNG TY TNHH MTV THƯƠNG MẠI VÀ DỊCH VỤ NGỌC THƠM</v>
          </cell>
        </row>
        <row r="1687">
          <cell r="A1687" t="str">
            <v>GS0184</v>
          </cell>
          <cell r="B1687" t="str">
            <v>GS25 Tran Nao</v>
          </cell>
          <cell r="C1687" t="str">
            <v>165A Trần Não, P.An Khánh, Q2, HCM</v>
          </cell>
          <cell r="E1687" t="str">
            <v>GS25; MIENNAM</v>
          </cell>
          <cell r="F1687" t="str">
            <v/>
          </cell>
          <cell r="H1687">
            <v>0</v>
          </cell>
          <cell r="I1687" t="str">
            <v>SG009</v>
          </cell>
          <cell r="J1687" t="str">
            <v>Hứa Thị Ngọc Thơ</v>
          </cell>
          <cell r="K1687" t="str">
            <v>Việt Nam</v>
          </cell>
          <cell r="L1687" t="str">
            <v>Hồ Chí Minh</v>
          </cell>
          <cell r="M1687" t="str">
            <v>Quận 2</v>
          </cell>
          <cell r="O1687" t="str">
            <v>GS 25</v>
          </cell>
          <cell r="P1687" t="str">
            <v>CÔNG TY TNHH GS 25 VIETNAM</v>
          </cell>
          <cell r="Q1687" t="str">
            <v>CÔNG TY TNHH MTV THƯƠNG MẠI VÀ DỊCH VỤ NGỌC THƠM</v>
          </cell>
        </row>
        <row r="1688">
          <cell r="A1688" t="str">
            <v>GS0186</v>
          </cell>
          <cell r="B1688" t="str">
            <v>GS25 Charm City - Binh Duong</v>
          </cell>
          <cell r="C1688" t="str">
            <v>Căn S-21, khối A1, Charm Plaza 1, số 115 đường ĐT743C, Kp.thống Nhất 1, P.Dĩ An, Tp.Dĩ An, Bình Dương</v>
          </cell>
          <cell r="E1688" t="str">
            <v>GS25; MIENNAM</v>
          </cell>
          <cell r="F1688" t="str">
            <v/>
          </cell>
          <cell r="H1688">
            <v>0</v>
          </cell>
          <cell r="I1688" t="str">
            <v>SG</v>
          </cell>
          <cell r="J1688" t="str">
            <v>Chia đều sale 4 SG</v>
          </cell>
          <cell r="K1688" t="str">
            <v>Việt Nam</v>
          </cell>
          <cell r="L1688" t="str">
            <v>Bình Dương</v>
          </cell>
          <cell r="M1688" t="str">
            <v>Tỉnh Miền Nam</v>
          </cell>
          <cell r="O1688" t="str">
            <v>GS 25</v>
          </cell>
          <cell r="P1688" t="str">
            <v>CÔNG TY TNHH GS 25 VIETNAM</v>
          </cell>
          <cell r="Q1688" t="str">
            <v>CÔNG TY TNHH MTV THƯƠNG MẠI VÀ DỊCH VỤ NGỌC THƠM</v>
          </cell>
        </row>
        <row r="1689">
          <cell r="A1689" t="str">
            <v>GS0187</v>
          </cell>
          <cell r="B1689" t="str">
            <v>GS25 52 Trương Định</v>
          </cell>
          <cell r="C1689" t="str">
            <v>52 Trương Định, P.Bến Thành, Q.1, HCM</v>
          </cell>
          <cell r="E1689" t="str">
            <v>GS25; MIENNAM</v>
          </cell>
          <cell r="F1689" t="str">
            <v/>
          </cell>
          <cell r="H1689">
            <v>0</v>
          </cell>
          <cell r="I1689" t="str">
            <v>SG026</v>
          </cell>
          <cell r="J1689" t="str">
            <v>Nguyễn Văn Vinh</v>
          </cell>
          <cell r="K1689" t="str">
            <v>Việt Nam</v>
          </cell>
          <cell r="L1689" t="str">
            <v>Hồ Chí Minh</v>
          </cell>
          <cell r="M1689" t="str">
            <v>Quận 1</v>
          </cell>
          <cell r="O1689" t="str">
            <v>GS 25</v>
          </cell>
          <cell r="P1689" t="str">
            <v>CÔNG TY TNHH GS 25 VIETNAM</v>
          </cell>
          <cell r="Q1689" t="str">
            <v>CÔNG TY TNHH MTV THƯƠNG MẠI VÀ DỊCH VỤ NGỌC THƠM</v>
          </cell>
        </row>
        <row r="1690">
          <cell r="A1690" t="str">
            <v>GS0190</v>
          </cell>
          <cell r="B1690" t="str">
            <v>GS25 63 Hồ Tùng Mậu</v>
          </cell>
          <cell r="C1690" t="str">
            <v>63 Hồ Tùng Mậu, P. Bến Nghé, Quận 1, TP. HCM</v>
          </cell>
          <cell r="E1690" t="str">
            <v>GS25; MIENNAM</v>
          </cell>
          <cell r="F1690" t="str">
            <v/>
          </cell>
          <cell r="H1690">
            <v>0</v>
          </cell>
          <cell r="I1690" t="str">
            <v>SG026</v>
          </cell>
          <cell r="J1690" t="str">
            <v>Nguyễn Văn Vinh</v>
          </cell>
          <cell r="K1690" t="str">
            <v>Việt Nam</v>
          </cell>
          <cell r="L1690" t="str">
            <v>Hồ Chí Minh</v>
          </cell>
          <cell r="M1690" t="str">
            <v>Quận 1</v>
          </cell>
          <cell r="O1690" t="str">
            <v>GS 25</v>
          </cell>
          <cell r="P1690" t="str">
            <v>CÔNG TY TNHH GS 25 VIETNAM</v>
          </cell>
          <cell r="Q1690" t="str">
            <v>CÔNG TY TNHH MTV THƯƠNG MẠI VÀ DỊCH VỤ NGỌC THƠM</v>
          </cell>
        </row>
        <row r="1691">
          <cell r="A1691" t="str">
            <v>GS0192</v>
          </cell>
          <cell r="B1691" t="str">
            <v>GS25 83 Mạc Thị Bưởi</v>
          </cell>
          <cell r="C1691" t="str">
            <v>83 Mạc Thị Bưởi, P.Bến Nghé, Q.1, HCM</v>
          </cell>
          <cell r="E1691" t="str">
            <v>GS25; MIENNAM</v>
          </cell>
          <cell r="F1691" t="str">
            <v/>
          </cell>
          <cell r="H1691">
            <v>0</v>
          </cell>
          <cell r="I1691" t="str">
            <v>SG026</v>
          </cell>
          <cell r="J1691" t="str">
            <v>Nguyễn Văn Vinh</v>
          </cell>
          <cell r="K1691" t="str">
            <v>Việt Nam</v>
          </cell>
          <cell r="L1691" t="str">
            <v>Hồ Chí Minh</v>
          </cell>
          <cell r="M1691" t="str">
            <v>Quận 1</v>
          </cell>
          <cell r="O1691" t="str">
            <v>GS 25</v>
          </cell>
          <cell r="P1691" t="str">
            <v>CÔNG TY TNHH GS 25 VIETNAM</v>
          </cell>
          <cell r="Q1691" t="str">
            <v>CÔNG TY TNHH MTV THƯƠNG MẠI VÀ DỊCH VỤ NGỌC THƠM</v>
          </cell>
        </row>
        <row r="1692">
          <cell r="A1692" t="str">
            <v>GS0193</v>
          </cell>
          <cell r="B1692" t="str">
            <v>GS25 Nguyễn Thị Nhung</v>
          </cell>
          <cell r="C1692" t="str">
            <v>59 Nguyễn Thị Nhung, P.Hiệp Bình Phước, Thủ đức, HCM</v>
          </cell>
          <cell r="E1692" t="str">
            <v>GS25; MIENNAM</v>
          </cell>
          <cell r="F1692" t="str">
            <v/>
          </cell>
          <cell r="H1692">
            <v>0</v>
          </cell>
          <cell r="I1692" t="str">
            <v>SG026</v>
          </cell>
          <cell r="J1692" t="str">
            <v>Nguyễn Văn Vinh</v>
          </cell>
          <cell r="K1692" t="str">
            <v>Việt Nam</v>
          </cell>
          <cell r="L1692" t="str">
            <v>Hồ Chí Minh</v>
          </cell>
          <cell r="M1692" t="str">
            <v>Quận Thủ Đức</v>
          </cell>
          <cell r="N1692" t="str">
            <v>Phường Hiệp Bình Phước</v>
          </cell>
          <cell r="O1692" t="str">
            <v>GS 25</v>
          </cell>
          <cell r="P1692" t="str">
            <v>CÔNG TY TNHH GS 25 VIETNAM</v>
          </cell>
          <cell r="Q1692" t="str">
            <v>CÔNG TY TNHH MTV THƯƠNG MẠI VÀ DỊCH VỤ NGỌC THƠM</v>
          </cell>
        </row>
        <row r="1693">
          <cell r="A1693" t="str">
            <v>GS0195</v>
          </cell>
          <cell r="B1693" t="str">
            <v>GS25 Nguyen Van Troi</v>
          </cell>
          <cell r="C1693" t="str">
            <v>251 Nguyễn Văn Trỗi, P.10, Q.Phú Nhuận, HCM</v>
          </cell>
          <cell r="E1693" t="str">
            <v>GS25; MIENNAM</v>
          </cell>
          <cell r="F1693" t="str">
            <v/>
          </cell>
          <cell r="H1693">
            <v>0</v>
          </cell>
          <cell r="I1693" t="str">
            <v>SG026</v>
          </cell>
          <cell r="J1693" t="str">
            <v>Nguyễn Văn Vinh</v>
          </cell>
          <cell r="K1693" t="str">
            <v>Việt Nam</v>
          </cell>
          <cell r="L1693" t="str">
            <v>Hồ Chí Minh</v>
          </cell>
          <cell r="M1693" t="str">
            <v>Quận Phú Nhuận</v>
          </cell>
          <cell r="O1693" t="str">
            <v>GS 25</v>
          </cell>
          <cell r="P1693" t="str">
            <v>CÔNG TY TNHH GS 25 VIETNAM</v>
          </cell>
          <cell r="Q1693" t="str">
            <v>CÔNG TY TNHH MTV THƯƠNG MẠI VÀ DỊCH VỤ NGỌC THƠM</v>
          </cell>
        </row>
        <row r="1694">
          <cell r="A1694" t="str">
            <v>GS0229</v>
          </cell>
          <cell r="B1694" t="str">
            <v>GS25 Millenium 2</v>
          </cell>
          <cell r="C1694" t="str">
            <v>số 132, đường Bến Vân Đồn, phường 6, quận 4, thành phố Hồ Chí Minh</v>
          </cell>
          <cell r="E1694" t="str">
            <v>GS25; MIENNAM</v>
          </cell>
          <cell r="H1694">
            <v>0</v>
          </cell>
          <cell r="I1694" t="str">
            <v>SG009</v>
          </cell>
          <cell r="J1694" t="str">
            <v>Hứa Thị Ngọc Thơ</v>
          </cell>
          <cell r="K1694" t="str">
            <v>Việt Nam</v>
          </cell>
          <cell r="L1694" t="str">
            <v>Hồ Chí Minh</v>
          </cell>
          <cell r="M1694" t="str">
            <v>Quận 4</v>
          </cell>
          <cell r="O1694" t="str">
            <v>GS 25</v>
          </cell>
          <cell r="P1694" t="str">
            <v>CÔNG TY TNHH GS 25 VIETNAM</v>
          </cell>
          <cell r="Q1694" t="str">
            <v>CÔNG TY TNHH MTV THƯƠNG MẠI VÀ DỊCH VỤ NGỌC THƠM</v>
          </cell>
        </row>
        <row r="1695">
          <cell r="A1695" t="str">
            <v>GS0232</v>
          </cell>
          <cell r="B1695" t="str">
            <v>GS25 Hồ Thị Tư</v>
          </cell>
          <cell r="C1695" t="str">
            <v>Tầng 1, Số 52 Hồ Thị Tư, phường Hiệp Phú, thành phố Thủ Đức, thành phố Hồ Chí Minh</v>
          </cell>
          <cell r="H1695">
            <v>0</v>
          </cell>
          <cell r="I1695" t="str">
            <v>SG026</v>
          </cell>
          <cell r="J1695" t="str">
            <v>Nguyễn Văn Vinh</v>
          </cell>
          <cell r="K1695" t="str">
            <v>Việt Nam</v>
          </cell>
          <cell r="L1695" t="str">
            <v>Hồ Chí Minh</v>
          </cell>
          <cell r="M1695" t="str">
            <v>Quận Thủ Đức</v>
          </cell>
          <cell r="O1695" t="str">
            <v>GS 25</v>
          </cell>
          <cell r="P1695" t="str">
            <v>CÔNG TY TNHH GS 25 VIETNAM</v>
          </cell>
          <cell r="Q1695" t="str">
            <v>CÔNG TY TNHH MTV THƯƠNG MẠI VÀ DỊCH VỤ NGỌC THƠM</v>
          </cell>
        </row>
        <row r="1696">
          <cell r="A1696" t="str">
            <v>GS25</v>
          </cell>
          <cell r="B1696" t="str">
            <v>CÔNG TY TNHH GS 25 VIETNAM</v>
          </cell>
          <cell r="C1696" t="str">
            <v>138 - 142 Hai Bà Trưng, Phường Sài Gòn, TP. Hồ Chí Minh</v>
          </cell>
          <cell r="E1696" t="str">
            <v>GS25; MIENNAM</v>
          </cell>
          <cell r="F1696" t="str">
            <v>0314658576</v>
          </cell>
          <cell r="H1696">
            <v>0</v>
          </cell>
          <cell r="I1696" t="str">
            <v>SG</v>
          </cell>
          <cell r="J1696" t="str">
            <v>Chia đều sale 4 SG</v>
          </cell>
          <cell r="K1696" t="str">
            <v>Việt Nam</v>
          </cell>
          <cell r="L1696" t="str">
            <v>Hồ Chí Minh</v>
          </cell>
          <cell r="M1696" t="str">
            <v>Quận 1</v>
          </cell>
          <cell r="O1696" t="str">
            <v>GS 25</v>
          </cell>
          <cell r="P1696" t="str">
            <v>CÔNG TY TNHH GS 25 VIETNAM</v>
          </cell>
          <cell r="Q1696" t="str">
            <v>CÔNG TY TNHH MTV THƯƠNG MẠI VÀ DỊCH VỤ NGỌC THƠM</v>
          </cell>
        </row>
        <row r="1697">
          <cell r="A1697" t="str">
            <v>GS25 -HNI-HN0480</v>
          </cell>
          <cell r="B1697" t="str">
            <v>GS25 Hang Bong Hoan Kiem-Ha Noi</v>
          </cell>
          <cell r="C1697" t="str">
            <v>70 Hàng Bông</v>
          </cell>
          <cell r="E1697" t="str">
            <v>GS25; MIENBAC</v>
          </cell>
          <cell r="H1697">
            <v>0</v>
          </cell>
          <cell r="I1697" t="str">
            <v>HN009</v>
          </cell>
          <cell r="J1697" t="str">
            <v>Vũ Anh Tuấn</v>
          </cell>
          <cell r="K1697" t="str">
            <v>Việt Nam</v>
          </cell>
          <cell r="L1697" t="str">
            <v>Hà Nội</v>
          </cell>
          <cell r="M1697" t="str">
            <v>Quận Hoàn Kiếm</v>
          </cell>
          <cell r="O1697" t="str">
            <v>GS 25</v>
          </cell>
          <cell r="P1697" t="str">
            <v>CÔNG TY TNHH GS 25 VIETNAM</v>
          </cell>
          <cell r="Q1697" t="str">
            <v>CÔNG TY TNHH MTV THƯƠNG MẠI VÀ DỊCH VỤ NGỌC THƠM</v>
          </cell>
        </row>
        <row r="1698">
          <cell r="A1698" t="str">
            <v>GS25-003</v>
          </cell>
          <cell r="B1698" t="str">
            <v>CHI NHÁNH HÀ NỘI - CÔNG TY TNHH GS 25 VIETNAM</v>
          </cell>
          <cell r="C1698" t="str">
            <v>Văn phòng B, tầng 5, TN Taisei Square Hanoi, 289 Khuất Duy Tiến, phường Đại Mỗ, thành phố Hà Nội</v>
          </cell>
          <cell r="E1698" t="str">
            <v>GS25; MIENBAC</v>
          </cell>
          <cell r="F1698" t="str">
            <v>0314658576-003</v>
          </cell>
          <cell r="H1698">
            <v>0</v>
          </cell>
          <cell r="I1698" t="str">
            <v>HN007</v>
          </cell>
          <cell r="J1698" t="str">
            <v>Đỗ Minh Quang</v>
          </cell>
          <cell r="K1698" t="str">
            <v>Việt Nam</v>
          </cell>
          <cell r="L1698" t="str">
            <v>Hà Nội</v>
          </cell>
          <cell r="M1698" t="str">
            <v>Quận Cầu Giấy</v>
          </cell>
          <cell r="N1698" t="str">
            <v>Phường Trung Hoà</v>
          </cell>
          <cell r="O1698" t="str">
            <v>GS 25</v>
          </cell>
          <cell r="P1698" t="str">
            <v>CÔNG TY TNHH GS 25 VIETNAM</v>
          </cell>
          <cell r="Q1698" t="str">
            <v>CÔNG TY TNHH MTV THƯƠNG MẠI VÀ DỊCH VỤ NGỌC THƠM</v>
          </cell>
        </row>
        <row r="1699">
          <cell r="A1699" t="str">
            <v>GS25-HN001</v>
          </cell>
          <cell r="B1699" t="str">
            <v>GS25 Taisei Square</v>
          </cell>
          <cell r="C1699" t="str">
            <v>Tòa nhà Taisei 289 Khuất Duy Tiến, Cầu Giấy, Hà Nội</v>
          </cell>
          <cell r="E1699" t="str">
            <v>GS25; MIENBAC</v>
          </cell>
          <cell r="H1699">
            <v>0</v>
          </cell>
          <cell r="I1699" t="str">
            <v>HN007</v>
          </cell>
          <cell r="J1699" t="str">
            <v>Đỗ Minh Quang</v>
          </cell>
          <cell r="K1699" t="str">
            <v>Việt Nam</v>
          </cell>
          <cell r="L1699" t="str">
            <v>Hà Nội</v>
          </cell>
          <cell r="M1699" t="str">
            <v>Quận Cầu Giấy</v>
          </cell>
          <cell r="O1699" t="str">
            <v>GS 25</v>
          </cell>
          <cell r="P1699" t="str">
            <v>CÔNG TY TNHH GS 25 VIETNAM</v>
          </cell>
          <cell r="Q1699" t="str">
            <v>CÔNG TY TNHH MTV THƯƠNG MẠI VÀ DỊCH VỤ NGỌC THƠM</v>
          </cell>
        </row>
        <row r="1700">
          <cell r="A1700" t="str">
            <v>GS25-HN002</v>
          </cell>
          <cell r="B1700" t="str">
            <v>GS25 Dao Duy Anh</v>
          </cell>
          <cell r="C1700" t="str">
            <v>9 Đào Duy Anh, Đống Đa, Hà Nội</v>
          </cell>
          <cell r="E1700" t="str">
            <v>GS25; MIENBAC</v>
          </cell>
          <cell r="H1700">
            <v>0</v>
          </cell>
          <cell r="I1700" t="str">
            <v>HN009</v>
          </cell>
          <cell r="J1700" t="str">
            <v>Vũ Anh Tuấn</v>
          </cell>
          <cell r="K1700" t="str">
            <v>Việt Nam</v>
          </cell>
          <cell r="L1700" t="str">
            <v>Hà Nội</v>
          </cell>
          <cell r="M1700" t="str">
            <v>Quận Đống Đa</v>
          </cell>
          <cell r="O1700" t="str">
            <v>GS 25</v>
          </cell>
          <cell r="P1700" t="str">
            <v>CÔNG TY TNHH GS 25 VIETNAM</v>
          </cell>
          <cell r="Q1700" t="str">
            <v>CÔNG TY TNHH MTV THƯƠNG MẠI VÀ DỊCH VỤ NGỌC THƠM</v>
          </cell>
        </row>
        <row r="1701">
          <cell r="A1701" t="str">
            <v>GS25-HN003</v>
          </cell>
          <cell r="B1701" t="str">
            <v>GS25 Ha Trung</v>
          </cell>
          <cell r="C1701" t="str">
            <v>66 Hà Trung, Hoàn Kiếm, Hà Nội</v>
          </cell>
          <cell r="E1701" t="str">
            <v>GS25; MIENBAC</v>
          </cell>
          <cell r="H1701">
            <v>0</v>
          </cell>
          <cell r="I1701" t="str">
            <v>HN009</v>
          </cell>
          <cell r="J1701" t="str">
            <v>Vũ Anh Tuấn</v>
          </cell>
          <cell r="K1701" t="str">
            <v>Việt Nam</v>
          </cell>
          <cell r="L1701" t="str">
            <v>Hà Nội</v>
          </cell>
          <cell r="M1701" t="str">
            <v>Quận Hoàn Kiếm</v>
          </cell>
          <cell r="O1701" t="str">
            <v>GS 25</v>
          </cell>
          <cell r="P1701" t="str">
            <v>CÔNG TY TNHH GS 25 VIETNAM</v>
          </cell>
          <cell r="Q1701" t="str">
            <v>CÔNG TY TNHH MTV THƯƠNG MẠI VÀ DỊCH VỤ NGỌC THƠM</v>
          </cell>
        </row>
        <row r="1702">
          <cell r="A1702" t="str">
            <v>GS25-HN004</v>
          </cell>
          <cell r="B1702" t="str">
            <v>GS25 Hang Dau</v>
          </cell>
          <cell r="C1702" t="str">
            <v>12 Hàng Dầu, Hoàn Kiếm, Hà Nội</v>
          </cell>
          <cell r="E1702" t="str">
            <v>GS25; MIENBAC</v>
          </cell>
          <cell r="H1702">
            <v>0</v>
          </cell>
          <cell r="I1702" t="str">
            <v>HN009</v>
          </cell>
          <cell r="J1702" t="str">
            <v>Vũ Anh Tuấn</v>
          </cell>
          <cell r="K1702" t="str">
            <v>Việt Nam</v>
          </cell>
          <cell r="L1702" t="str">
            <v>Hà Nội</v>
          </cell>
          <cell r="M1702" t="str">
            <v>Quận Hoàn Kiếm</v>
          </cell>
          <cell r="O1702" t="str">
            <v>GS 25</v>
          </cell>
          <cell r="P1702" t="str">
            <v>CÔNG TY TNHH GS 25 VIETNAM</v>
          </cell>
          <cell r="Q1702" t="str">
            <v>CÔNG TY TNHH MTV THƯƠNG MẠI VÀ DỊCH VỤ NGỌC THƠM</v>
          </cell>
        </row>
        <row r="1703">
          <cell r="A1703" t="str">
            <v>GS25-HN005</v>
          </cell>
          <cell r="B1703" t="str">
            <v>GS25 Doi Can</v>
          </cell>
          <cell r="C1703" t="str">
            <v>147 Đội Cấn, Ba Đình, Hà Nội</v>
          </cell>
          <cell r="E1703" t="str">
            <v>GS25; MIENBAC</v>
          </cell>
          <cell r="H1703">
            <v>0</v>
          </cell>
          <cell r="I1703" t="str">
            <v>HN009</v>
          </cell>
          <cell r="J1703" t="str">
            <v>Vũ Anh Tuấn</v>
          </cell>
          <cell r="K1703" t="str">
            <v>Việt Nam</v>
          </cell>
          <cell r="L1703" t="str">
            <v>Hà Nội</v>
          </cell>
          <cell r="M1703" t="str">
            <v>Quận Ba Đình</v>
          </cell>
          <cell r="O1703" t="str">
            <v>GS 25</v>
          </cell>
          <cell r="P1703" t="str">
            <v>CÔNG TY TNHH GS 25 VIETNAM</v>
          </cell>
          <cell r="Q1703" t="str">
            <v>CÔNG TY TNHH MTV THƯƠNG MẠI VÀ DỊCH VỤ NGỌC THƠM</v>
          </cell>
        </row>
        <row r="1704">
          <cell r="A1704" t="str">
            <v>GS25-HN006</v>
          </cell>
          <cell r="B1704" t="str">
            <v>GS25 The West</v>
          </cell>
          <cell r="C1704" t="str">
            <v>The West 265 Cầu Giấy, Cầu Giấy, Hà Nội</v>
          </cell>
          <cell r="E1704" t="str">
            <v>GS25; MIENBAC</v>
          </cell>
          <cell r="H1704">
            <v>0</v>
          </cell>
          <cell r="I1704" t="str">
            <v>HN007</v>
          </cell>
          <cell r="J1704" t="str">
            <v>Đỗ Minh Quang</v>
          </cell>
          <cell r="K1704" t="str">
            <v>Việt Nam</v>
          </cell>
          <cell r="L1704" t="str">
            <v>Hà Nội</v>
          </cell>
          <cell r="M1704" t="str">
            <v>Quận Cầu Giấy</v>
          </cell>
          <cell r="O1704" t="str">
            <v>GS 25</v>
          </cell>
          <cell r="P1704" t="str">
            <v>CÔNG TY TNHH GS 25 VIETNAM</v>
          </cell>
          <cell r="Q1704" t="str">
            <v>CÔNG TY TNHH MTV THƯƠNG MẠI VÀ DỊCH VỤ NGỌC THƠM</v>
          </cell>
        </row>
        <row r="1705">
          <cell r="A1705" t="str">
            <v>GS25-HN007</v>
          </cell>
          <cell r="B1705" t="str">
            <v>GS25 Nguyen Ngoc Vu</v>
          </cell>
          <cell r="C1705" t="str">
            <v>169 Nguyễn Ngọc Vũ, Cầu Giấy, Hà Nội</v>
          </cell>
          <cell r="E1705" t="str">
            <v>GS25; MIENBAC</v>
          </cell>
          <cell r="H1705">
            <v>0</v>
          </cell>
          <cell r="I1705" t="str">
            <v>HN007</v>
          </cell>
          <cell r="J1705" t="str">
            <v>Đỗ Minh Quang</v>
          </cell>
          <cell r="K1705" t="str">
            <v>Việt Nam</v>
          </cell>
          <cell r="L1705" t="str">
            <v>Hà Nội</v>
          </cell>
          <cell r="M1705" t="str">
            <v>Quận Cầu Giấy</v>
          </cell>
          <cell r="O1705" t="str">
            <v>GS 25</v>
          </cell>
          <cell r="P1705" t="str">
            <v>CÔNG TY TNHH GS 25 VIETNAM</v>
          </cell>
          <cell r="Q1705" t="str">
            <v>CÔNG TY TNHH MTV THƯƠNG MẠI VÀ DỊCH VỤ NGỌC THƠM</v>
          </cell>
        </row>
        <row r="1706">
          <cell r="A1706" t="str">
            <v>GS25-HN008</v>
          </cell>
          <cell r="B1706" t="str">
            <v>GS25 Nguyen Huu Huan</v>
          </cell>
          <cell r="C1706" t="str">
            <v>34 Nguyễn Hữu Huân, Hoàn Kiếm, Hà Nội</v>
          </cell>
          <cell r="E1706" t="str">
            <v>GS25; MIENBAC</v>
          </cell>
          <cell r="H1706">
            <v>0</v>
          </cell>
          <cell r="I1706" t="str">
            <v>HN009</v>
          </cell>
          <cell r="J1706" t="str">
            <v>Vũ Anh Tuấn</v>
          </cell>
          <cell r="K1706" t="str">
            <v>Việt Nam</v>
          </cell>
          <cell r="L1706" t="str">
            <v>Hà Nội</v>
          </cell>
          <cell r="M1706" t="str">
            <v>Quận Hoàn Kiếm</v>
          </cell>
          <cell r="O1706" t="str">
            <v>GS 25</v>
          </cell>
          <cell r="P1706" t="str">
            <v>CÔNG TY TNHH GS 25 VIETNAM</v>
          </cell>
          <cell r="Q1706" t="str">
            <v>CÔNG TY TNHH MTV THƯƠNG MẠI VÀ DỊCH VỤ NGỌC THƠM</v>
          </cell>
        </row>
        <row r="1707">
          <cell r="A1707" t="str">
            <v>GS25-HN009</v>
          </cell>
          <cell r="B1707" t="str">
            <v>GS25 Trieu Khuc</v>
          </cell>
          <cell r="C1707" t="str">
            <v>53 phố Triều Khúc, Phường Thanh Xuân Bắc, Quận Thanh Xuân, Thành phố Hà Nội</v>
          </cell>
          <cell r="E1707" t="str">
            <v>GS25; MIENBAC</v>
          </cell>
          <cell r="H1707">
            <v>0</v>
          </cell>
          <cell r="I1707" t="str">
            <v>HN007</v>
          </cell>
          <cell r="J1707" t="str">
            <v>Đỗ Minh Quang</v>
          </cell>
          <cell r="K1707" t="str">
            <v>Việt Nam</v>
          </cell>
          <cell r="L1707" t="str">
            <v>Hà Nội</v>
          </cell>
          <cell r="M1707" t="str">
            <v>Quận Thanh Xuân</v>
          </cell>
          <cell r="O1707" t="str">
            <v>GS 25</v>
          </cell>
          <cell r="P1707" t="str">
            <v>CÔNG TY TNHH GS 25 VIETNAM</v>
          </cell>
          <cell r="Q1707" t="str">
            <v>CÔNG TY TNHH MTV THƯƠNG MẠI VÀ DỊCH VỤ NGỌC THƠM</v>
          </cell>
        </row>
        <row r="1708">
          <cell r="A1708" t="str">
            <v>GS25-HN010</v>
          </cell>
          <cell r="B1708" t="str">
            <v>GS25 Nguyen Son</v>
          </cell>
          <cell r="C1708" t="str">
            <v>158 Nguyễn Sơn, Phường Bồ Đề, Quận Long Biên, Thành phố Hà Nội</v>
          </cell>
          <cell r="E1708" t="str">
            <v>GS25; MIENBAC</v>
          </cell>
          <cell r="H1708">
            <v>0</v>
          </cell>
          <cell r="I1708" t="str">
            <v>HN009</v>
          </cell>
          <cell r="J1708" t="str">
            <v>Vũ Anh Tuấn</v>
          </cell>
          <cell r="K1708" t="str">
            <v>Việt Nam</v>
          </cell>
          <cell r="L1708" t="str">
            <v>Hà Nội</v>
          </cell>
          <cell r="M1708" t="str">
            <v>Quận Long Biên</v>
          </cell>
          <cell r="O1708" t="str">
            <v>GS 25</v>
          </cell>
          <cell r="P1708" t="str">
            <v>CÔNG TY TNHH GS 25 VIETNAM</v>
          </cell>
          <cell r="Q1708" t="str">
            <v>CÔNG TY TNHH MTV THƯƠNG MẠI VÀ DỊCH VỤ NGỌC THƠM</v>
          </cell>
        </row>
        <row r="1709">
          <cell r="A1709" t="str">
            <v>GS25-HN011</v>
          </cell>
          <cell r="B1709" t="str">
            <v>GS25 Nguyen Van Loc</v>
          </cell>
          <cell r="C1709" t="str">
            <v>LK56, Khu nhà ở Bắc Hà, phố Nguyễn Văn Lộc, Phường Mộ Lao, Quận Hà Đông, Thành phố Hà Nội</v>
          </cell>
          <cell r="E1709" t="str">
            <v>GS25; MIENBAC</v>
          </cell>
          <cell r="H1709">
            <v>0</v>
          </cell>
          <cell r="I1709" t="str">
            <v>HN007</v>
          </cell>
          <cell r="J1709" t="str">
            <v>Đỗ Minh Quang</v>
          </cell>
          <cell r="K1709" t="str">
            <v>Việt Nam</v>
          </cell>
          <cell r="L1709" t="str">
            <v>Hà Nội</v>
          </cell>
          <cell r="M1709" t="str">
            <v>Quận Hà Đông</v>
          </cell>
          <cell r="O1709" t="str">
            <v>GS 25</v>
          </cell>
          <cell r="P1709" t="str">
            <v>CÔNG TY TNHH GS 25 VIETNAM</v>
          </cell>
          <cell r="Q1709" t="str">
            <v>CÔNG TY TNHH MTV THƯƠNG MẠI VÀ DỊCH VỤ NGỌC THƠM</v>
          </cell>
        </row>
        <row r="1710">
          <cell r="A1710" t="str">
            <v>GS25-HN012</v>
          </cell>
          <cell r="B1710" t="str">
            <v>GS25 Mipec Tower</v>
          </cell>
          <cell r="C1710" t="str">
            <v>229 Tây Sơn, Phường Ngã Tư Sở, Quận Đống Đa, Thành phố Hà Nội</v>
          </cell>
          <cell r="E1710" t="str">
            <v>GS25; MIENBAC</v>
          </cell>
          <cell r="H1710">
            <v>0</v>
          </cell>
          <cell r="I1710" t="str">
            <v>HN007</v>
          </cell>
          <cell r="J1710" t="str">
            <v>Đỗ Minh Quang</v>
          </cell>
          <cell r="K1710" t="str">
            <v>Việt Nam</v>
          </cell>
          <cell r="L1710" t="str">
            <v>Hà Nội</v>
          </cell>
          <cell r="M1710" t="str">
            <v>Quận Đống Đa</v>
          </cell>
          <cell r="O1710" t="str">
            <v>GS 25</v>
          </cell>
          <cell r="P1710" t="str">
            <v>CÔNG TY TNHH GS 25 VIETNAM</v>
          </cell>
          <cell r="Q1710" t="str">
            <v>CÔNG TY TNHH MTV THƯƠNG MẠI VÀ DỊCH VỤ NGỌC THƠM</v>
          </cell>
        </row>
        <row r="1711">
          <cell r="A1711" t="str">
            <v>GS25-HN013</v>
          </cell>
          <cell r="B1711" t="str">
            <v>GS25 36 Duy Tan</v>
          </cell>
          <cell r="C1711" t="str">
            <v>Số 4-6, ngõ 36, Phố Duy Tân, Phường Dịch Vọng Hậu, Quận Cầu Giấy, Thành phố Hà Nội</v>
          </cell>
          <cell r="E1711" t="str">
            <v>GS25; MIENBAC</v>
          </cell>
          <cell r="H1711">
            <v>0</v>
          </cell>
          <cell r="I1711" t="str">
            <v>HN007</v>
          </cell>
          <cell r="J1711" t="str">
            <v>Đỗ Minh Quang</v>
          </cell>
          <cell r="K1711" t="str">
            <v>Việt Nam</v>
          </cell>
          <cell r="L1711" t="str">
            <v>Hà Nội</v>
          </cell>
          <cell r="M1711" t="str">
            <v>Quận Cầu Giấy</v>
          </cell>
          <cell r="O1711" t="str">
            <v>GS 25</v>
          </cell>
          <cell r="P1711" t="str">
            <v>CÔNG TY TNHH GS 25 VIETNAM</v>
          </cell>
          <cell r="Q1711" t="str">
            <v>CÔNG TY TNHH MTV THƯƠNG MẠI VÀ DỊCH VỤ NGỌC THƠM</v>
          </cell>
        </row>
        <row r="1712">
          <cell r="A1712" t="str">
            <v>GS25-HN014</v>
          </cell>
          <cell r="B1712" t="str">
            <v>GS25 Park 11-Vinhomes Times City-Ha Noi</v>
          </cell>
          <cell r="C1712" t="str">
            <v>Tòa Park 11 Vinhomes Times City Park Hill, số 25 Lĩnh Nam, P.Mai Động, Q.Hoàng Mai, Tp.Hà Nội</v>
          </cell>
          <cell r="E1712" t="str">
            <v>GS25; MIENBAC</v>
          </cell>
          <cell r="H1712">
            <v>0</v>
          </cell>
          <cell r="I1712" t="str">
            <v>HN009</v>
          </cell>
          <cell r="J1712" t="str">
            <v>Vũ Anh Tuấn</v>
          </cell>
          <cell r="K1712" t="str">
            <v>Việt Nam</v>
          </cell>
          <cell r="L1712" t="str">
            <v>Hà Nội</v>
          </cell>
          <cell r="M1712" t="str">
            <v>Quận Hoàng Mai</v>
          </cell>
          <cell r="O1712" t="str">
            <v>GS 25</v>
          </cell>
          <cell r="P1712" t="str">
            <v>CÔNG TY TNHH GS 25 VIETNAM</v>
          </cell>
          <cell r="Q1712" t="str">
            <v>CÔNG TY TNHH MTV THƯƠNG MẠI VÀ DỊCH VỤ NGỌC THƠM</v>
          </cell>
        </row>
        <row r="1713">
          <cell r="A1713" t="str">
            <v>GS25-HN015</v>
          </cell>
          <cell r="B1713" t="str">
            <v>GS25 Park 1-Vinhomes Times City-Ha Noi</v>
          </cell>
          <cell r="C1713" t="str">
            <v>Tòa Park 1 Vinhomes Times City Park Hill, 25 Lĩnh Nam, P.Mai Đặng, Q.Hoàng Mai, Tp.Hà Nội</v>
          </cell>
          <cell r="E1713" t="str">
            <v>GS25; MIENBAC</v>
          </cell>
          <cell r="H1713">
            <v>0</v>
          </cell>
          <cell r="I1713" t="str">
            <v>HN009</v>
          </cell>
          <cell r="J1713" t="str">
            <v>Vũ Anh Tuấn</v>
          </cell>
          <cell r="K1713" t="str">
            <v>Việt Nam</v>
          </cell>
          <cell r="L1713" t="str">
            <v>Hà Nội</v>
          </cell>
          <cell r="M1713" t="str">
            <v>Quận Hoàng Mai</v>
          </cell>
          <cell r="O1713" t="str">
            <v>GS 25</v>
          </cell>
          <cell r="P1713" t="str">
            <v>CÔNG TY TNHH GS 25 VIETNAM</v>
          </cell>
          <cell r="Q1713" t="str">
            <v>CÔNG TY TNHH MTV THƯƠNG MẠI VÀ DỊCH VỤ NGỌC THƠM</v>
          </cell>
        </row>
        <row r="1714">
          <cell r="A1714" t="str">
            <v>GS25-HN016</v>
          </cell>
          <cell r="B1714" t="str">
            <v>GS25 DH Dai Nam-Ha Noi</v>
          </cell>
          <cell r="C1714" t="str">
            <v>2 Ba La, Phường Phú Lãm, Quận Hà Đông, Thành phố Hà Nội</v>
          </cell>
          <cell r="E1714" t="str">
            <v>GS25; MIENBAC</v>
          </cell>
          <cell r="H1714">
            <v>0</v>
          </cell>
          <cell r="I1714" t="str">
            <v>HN007</v>
          </cell>
          <cell r="J1714" t="str">
            <v>Đỗ Minh Quang</v>
          </cell>
          <cell r="K1714" t="str">
            <v>Việt Nam</v>
          </cell>
          <cell r="L1714" t="str">
            <v>Hà Nội</v>
          </cell>
          <cell r="M1714" t="str">
            <v>Quận Thanh Xuân</v>
          </cell>
          <cell r="O1714" t="str">
            <v>GS 25</v>
          </cell>
          <cell r="P1714" t="str">
            <v>CÔNG TY TNHH GS 25 VIETNAM</v>
          </cell>
          <cell r="Q1714" t="str">
            <v>CÔNG TY TNHH MTV THƯƠNG MẠI VÀ DỊCH VỤ NGỌC THƠM</v>
          </cell>
        </row>
        <row r="1715">
          <cell r="A1715" t="str">
            <v>GS25-HN017</v>
          </cell>
          <cell r="B1715" t="str">
            <v>GS25 Ngu Xa-Ha Noi</v>
          </cell>
          <cell r="C1715" t="str">
            <v>13A Phố Ngũ Xã, P.Trúc Bạch, Q.Ba Đình, Thành phố Hà Nội</v>
          </cell>
          <cell r="E1715" t="str">
            <v>GS25; MIENBAC</v>
          </cell>
          <cell r="H1715">
            <v>0</v>
          </cell>
          <cell r="I1715" t="str">
            <v>HN009</v>
          </cell>
          <cell r="J1715" t="str">
            <v>Vũ Anh Tuấn</v>
          </cell>
          <cell r="K1715" t="str">
            <v>Việt Nam</v>
          </cell>
          <cell r="L1715" t="str">
            <v>Hà Nội</v>
          </cell>
          <cell r="M1715" t="str">
            <v>Quận Ba Đình</v>
          </cell>
          <cell r="O1715" t="str">
            <v>GS 25</v>
          </cell>
          <cell r="P1715" t="str">
            <v>CÔNG TY TNHH GS 25 VIETNAM</v>
          </cell>
          <cell r="Q1715" t="str">
            <v>CÔNG TY TNHH MTV THƯƠNG MẠI VÀ DỊCH VỤ NGỌC THƠM</v>
          </cell>
        </row>
        <row r="1716">
          <cell r="A1716" t="str">
            <v>GS25-HN018</v>
          </cell>
          <cell r="B1716" t="str">
            <v>GS25 Park 3-Vinhomes Times City-Ha Noi</v>
          </cell>
          <cell r="C1716" t="str">
            <v>Tòa Park 3 Vinhomes Times City Park Hill, số 25 Lĩnh Nam, P.Mai Động, Q.Hoàng Mai, Tp.Hà Nội</v>
          </cell>
          <cell r="E1716" t="str">
            <v>GS25; MIENBAC</v>
          </cell>
          <cell r="H1716">
            <v>0</v>
          </cell>
          <cell r="I1716" t="str">
            <v>HN009</v>
          </cell>
          <cell r="J1716" t="str">
            <v>Vũ Anh Tuấn</v>
          </cell>
          <cell r="K1716" t="str">
            <v>Việt Nam</v>
          </cell>
          <cell r="L1716" t="str">
            <v>Hà Nội</v>
          </cell>
          <cell r="M1716" t="str">
            <v>Quận Hoàng Mai</v>
          </cell>
          <cell r="O1716" t="str">
            <v>GS 25</v>
          </cell>
          <cell r="P1716" t="str">
            <v>CÔNG TY TNHH GS 25 VIETNAM</v>
          </cell>
          <cell r="Q1716" t="str">
            <v>CÔNG TY TNHH MTV THƯƠNG MẠI VÀ DỊCH VỤ NGỌC THƠM</v>
          </cell>
        </row>
        <row r="1717">
          <cell r="A1717" t="str">
            <v>GS25-HN019</v>
          </cell>
          <cell r="B1717" t="str">
            <v>GS25 DH Thuy Loi-Ha Noi</v>
          </cell>
          <cell r="C1717" t="str">
            <v>81 Phố Khương Thượng, Phường Trung Liệt, Quận Đống Đa, Thành phố Hà Nội</v>
          </cell>
          <cell r="E1717" t="str">
            <v>GS25; MIENBAC</v>
          </cell>
          <cell r="H1717">
            <v>0</v>
          </cell>
          <cell r="I1717" t="str">
            <v>HN009</v>
          </cell>
          <cell r="J1717" t="str">
            <v>Vũ Anh Tuấn</v>
          </cell>
          <cell r="K1717" t="str">
            <v>Việt Nam</v>
          </cell>
          <cell r="L1717" t="str">
            <v>Hà Nội</v>
          </cell>
          <cell r="M1717" t="str">
            <v>Quận Đống Đa</v>
          </cell>
          <cell r="O1717" t="str">
            <v>GS 25</v>
          </cell>
          <cell r="P1717" t="str">
            <v>CÔNG TY TNHH GS 25 VIETNAM</v>
          </cell>
          <cell r="Q1717" t="str">
            <v>CÔNG TY TNHH MTV THƯƠNG MẠI VÀ DỊCH VỤ NGỌC THƠM</v>
          </cell>
        </row>
        <row r="1718">
          <cell r="A1718" t="str">
            <v>GS25-HN020</v>
          </cell>
          <cell r="B1718" t="str">
            <v>GS25 FLC Complex Pham Hung-Ha Noi</v>
          </cell>
          <cell r="C1718" t="str">
            <v>FLC Complex, số 36 đường Phạm Hùng, Phường Mỹ Đình 2, Quận Nam Từ Liêm, Thành phố Hà Nội</v>
          </cell>
          <cell r="E1718" t="str">
            <v>GS25; MIENBAC</v>
          </cell>
          <cell r="H1718">
            <v>0</v>
          </cell>
          <cell r="I1718" t="str">
            <v>HN007</v>
          </cell>
          <cell r="J1718" t="str">
            <v>Đỗ Minh Quang</v>
          </cell>
          <cell r="K1718" t="str">
            <v>Việt Nam</v>
          </cell>
          <cell r="L1718" t="str">
            <v>Hà Nội</v>
          </cell>
          <cell r="M1718" t="str">
            <v>Quận Nam Từ Liêm</v>
          </cell>
          <cell r="O1718" t="str">
            <v>GS 25</v>
          </cell>
          <cell r="P1718" t="str">
            <v>CÔNG TY TNHH GS 25 VIETNAM</v>
          </cell>
          <cell r="Q1718" t="str">
            <v>CÔNG TY TNHH MTV THƯƠNG MẠI VÀ DỊCH VỤ NGỌC THƠM</v>
          </cell>
        </row>
        <row r="1719">
          <cell r="A1719" t="str">
            <v>GS25-HN021</v>
          </cell>
          <cell r="B1719" t="str">
            <v>GS25 The Terra 2-Ha Noi</v>
          </cell>
          <cell r="C1719" t="str">
            <v>V1-DV.07 Khu đô thị mới An Hưng, Phường La Khê, Quận Hà Đông, Thành phố Hà Nội</v>
          </cell>
          <cell r="E1719" t="str">
            <v>GS25; MIENBAC</v>
          </cell>
          <cell r="H1719">
            <v>0</v>
          </cell>
          <cell r="I1719" t="str">
            <v>HN007</v>
          </cell>
          <cell r="J1719" t="str">
            <v>Đỗ Minh Quang</v>
          </cell>
          <cell r="K1719" t="str">
            <v>Việt Nam</v>
          </cell>
          <cell r="L1719" t="str">
            <v>Hà Nội</v>
          </cell>
          <cell r="M1719" t="str">
            <v>Quận Hà Đông</v>
          </cell>
          <cell r="O1719" t="str">
            <v>GS 25</v>
          </cell>
          <cell r="P1719" t="str">
            <v>CÔNG TY TNHH GS 25 VIETNAM</v>
          </cell>
          <cell r="Q1719" t="str">
            <v>CÔNG TY TNHH MTV THƯƠNG MẠI VÀ DỊCH VỤ NGỌC THƠM</v>
          </cell>
        </row>
        <row r="1720">
          <cell r="A1720" t="str">
            <v>GS25-HN022</v>
          </cell>
          <cell r="B1720" t="str">
            <v>GS25 The Terra 1-Ha Noi</v>
          </cell>
          <cell r="C1720" t="str">
            <v>V9-A01, Khu đô thị mới An Hưng, Phường La Khê, Quận Hà Đông, Thành phố Hà Nội</v>
          </cell>
          <cell r="E1720" t="str">
            <v>GS25; MIENBAC</v>
          </cell>
          <cell r="H1720">
            <v>0</v>
          </cell>
          <cell r="I1720" t="str">
            <v>HN007</v>
          </cell>
          <cell r="J1720" t="str">
            <v>Đỗ Minh Quang</v>
          </cell>
          <cell r="K1720" t="str">
            <v>Việt Nam</v>
          </cell>
          <cell r="L1720" t="str">
            <v>Hà Nội</v>
          </cell>
          <cell r="M1720" t="str">
            <v>Quận Hà Đông</v>
          </cell>
          <cell r="O1720" t="str">
            <v>GS 25</v>
          </cell>
          <cell r="P1720" t="str">
            <v>CÔNG TY TNHH GS 25 VIETNAM</v>
          </cell>
          <cell r="Q1720" t="str">
            <v>CÔNG TY TNHH MTV THƯƠNG MẠI VÀ DỊCH VỤ NGỌC THƠM</v>
          </cell>
        </row>
        <row r="1721">
          <cell r="A1721" t="str">
            <v>GS25-HN023</v>
          </cell>
          <cell r="B1721" t="str">
            <v>GS25 KDT Van Phu Ha Dong-Ha Noi</v>
          </cell>
          <cell r="C1721" t="str">
            <v>Tầng 1-2, TT7-1, Phố Văn Khê, Khu đô thị mới Văn Phú, Phường Phú La, Quận Hà Đông, Thành phố Hà Nội</v>
          </cell>
          <cell r="E1721" t="str">
            <v>GS25; MIENBAC</v>
          </cell>
          <cell r="H1721">
            <v>0</v>
          </cell>
          <cell r="I1721" t="str">
            <v>HN007</v>
          </cell>
          <cell r="J1721" t="str">
            <v>Đỗ Minh Quang</v>
          </cell>
          <cell r="K1721" t="str">
            <v>Việt Nam</v>
          </cell>
          <cell r="L1721" t="str">
            <v>Hà Nội</v>
          </cell>
          <cell r="M1721" t="str">
            <v>Quận Hà Đông</v>
          </cell>
          <cell r="O1721" t="str">
            <v>GS 25</v>
          </cell>
          <cell r="P1721" t="str">
            <v>CÔNG TY TNHH GS 25 VIETNAM</v>
          </cell>
          <cell r="Q1721" t="str">
            <v>CÔNG TY TNHH MTV THƯƠNG MẠI VÀ DỊCH VỤ NGỌC THƠM</v>
          </cell>
        </row>
        <row r="1722">
          <cell r="A1722" t="str">
            <v>GS25-HN024</v>
          </cell>
          <cell r="B1722" t="str">
            <v>GS25 Nguy Nhu Kon Tum-Ha Noi</v>
          </cell>
          <cell r="C1722" t="str">
            <v>107 phố Ngụy Như Kon Tum, Phường Nhân Chính, Quận Thanh Xuân, Thành phố Hà Nội</v>
          </cell>
          <cell r="E1722" t="str">
            <v>GS25; MIENBAC</v>
          </cell>
          <cell r="H1722">
            <v>0</v>
          </cell>
          <cell r="I1722" t="str">
            <v>HN007</v>
          </cell>
          <cell r="J1722" t="str">
            <v>Đỗ Minh Quang</v>
          </cell>
          <cell r="K1722" t="str">
            <v>Việt Nam</v>
          </cell>
          <cell r="L1722" t="str">
            <v>Hà Nội</v>
          </cell>
          <cell r="M1722" t="str">
            <v>Quận Thanh Xuân</v>
          </cell>
          <cell r="O1722" t="str">
            <v>GS 25</v>
          </cell>
          <cell r="P1722" t="str">
            <v>CÔNG TY TNHH GS 25 VIETNAM</v>
          </cell>
          <cell r="Q1722" t="str">
            <v>CÔNG TY TNHH MTV THƯƠNG MẠI VÀ DỊCH VỤ NGỌC THƠM</v>
          </cell>
        </row>
        <row r="1723">
          <cell r="A1723" t="str">
            <v>GS25-HN025</v>
          </cell>
          <cell r="B1723" t="str">
            <v>GS25 Vinhomes Symphony - Ha Noi</v>
          </cell>
          <cell r="C1723" t="str">
            <v>Vinhomes Symphony, Lô đất G4-HH16, Phường Phúc Lợi, Quận Long Biên, Thành phố Hà Nội</v>
          </cell>
          <cell r="E1723" t="str">
            <v>GS25; MIENBAC</v>
          </cell>
          <cell r="H1723">
            <v>0</v>
          </cell>
          <cell r="I1723" t="str">
            <v>HN009</v>
          </cell>
          <cell r="J1723" t="str">
            <v>Vũ Anh Tuấn</v>
          </cell>
          <cell r="K1723" t="str">
            <v>Việt Nam</v>
          </cell>
          <cell r="L1723" t="str">
            <v>Hà Nội</v>
          </cell>
          <cell r="M1723" t="str">
            <v>Quận Long Biên</v>
          </cell>
          <cell r="O1723" t="str">
            <v>GS 25</v>
          </cell>
          <cell r="P1723" t="str">
            <v>CÔNG TY TNHH GS 25 VIETNAM</v>
          </cell>
          <cell r="Q1723" t="str">
            <v>CÔNG TY TNHH MTV THƯƠNG MẠI VÀ DỊCH VỤ NGỌC THƠM</v>
          </cell>
        </row>
        <row r="1724">
          <cell r="A1724" t="str">
            <v>GS25-HN026</v>
          </cell>
          <cell r="B1724" t="str">
            <v>GS25 Hoc Vien Nong Nghiep Gia Lam-Ha Noi</v>
          </cell>
          <cell r="C1724" t="str">
            <v>Tầng 1-2, Số 63 Phố Thành Trung, Xã Gia Lâm, Thành phố Hà Nội</v>
          </cell>
          <cell r="E1724" t="str">
            <v>GS25; MIENBAC</v>
          </cell>
          <cell r="H1724">
            <v>0</v>
          </cell>
          <cell r="I1724" t="str">
            <v>HN009</v>
          </cell>
          <cell r="J1724" t="str">
            <v>Vũ Anh Tuấn</v>
          </cell>
          <cell r="K1724" t="str">
            <v>Việt Nam</v>
          </cell>
          <cell r="L1724" t="str">
            <v>Hà Nội</v>
          </cell>
          <cell r="M1724" t="str">
            <v>Huyện Gia Lâm</v>
          </cell>
          <cell r="N1724" t="str">
            <v>GIA LÂM</v>
          </cell>
          <cell r="O1724" t="str">
            <v>GS 25</v>
          </cell>
          <cell r="P1724" t="str">
            <v>CÔNG TY TNHH GS 25 VIETNAM</v>
          </cell>
          <cell r="Q1724" t="str">
            <v>CÔNG TY TNHH MTV THƯƠNG MẠI VÀ DỊCH VỤ NGỌC THƠM</v>
          </cell>
        </row>
        <row r="1725">
          <cell r="A1725" t="str">
            <v>GS25-HN027</v>
          </cell>
          <cell r="B1725" t="str">
            <v>GS25 CT1 Ngo Thi Nham Ha Dong-Ha Noi</v>
          </cell>
          <cell r="C1725" t="str">
            <v>Tòa nhà CT1, Khu chung cư Ngô Thì Nhậm, Phường Hà Cầu, Quận Hà Đông, Thành phố Hà Nội</v>
          </cell>
          <cell r="E1725" t="str">
            <v>GS25; MIENBAC</v>
          </cell>
          <cell r="H1725">
            <v>0</v>
          </cell>
          <cell r="I1725" t="str">
            <v>HN007</v>
          </cell>
          <cell r="J1725" t="str">
            <v>Đỗ Minh Quang</v>
          </cell>
          <cell r="K1725" t="str">
            <v>Việt Nam</v>
          </cell>
          <cell r="L1725" t="str">
            <v>Hà Nội</v>
          </cell>
          <cell r="M1725" t="str">
            <v>Quận Hà Đông</v>
          </cell>
          <cell r="N1725" t="str">
            <v>HÀ ĐÔNG</v>
          </cell>
          <cell r="O1725" t="str">
            <v>GS 25</v>
          </cell>
          <cell r="P1725" t="str">
            <v>CÔNG TY TNHH GS 25 VIETNAM</v>
          </cell>
          <cell r="Q1725" t="str">
            <v>CÔNG TY TNHH MTV THƯƠNG MẠI VÀ DỊCH VỤ NGỌC THƠM</v>
          </cell>
        </row>
        <row r="1726">
          <cell r="A1726" t="str">
            <v>GS25-HN028</v>
          </cell>
          <cell r="B1726" t="str">
            <v>GS25 Thang Long Tower Cau Giay-Ha Noi</v>
          </cell>
          <cell r="C1726" t="str">
            <v>33 đường Mạc Thái Tổ, phường Yên Hòa, Thành phố Hà Nội</v>
          </cell>
          <cell r="E1726" t="str">
            <v>GS25; MIENBAC</v>
          </cell>
          <cell r="H1726">
            <v>0</v>
          </cell>
          <cell r="I1726" t="str">
            <v>HN007</v>
          </cell>
          <cell r="J1726" t="str">
            <v>Đỗ Minh Quang</v>
          </cell>
          <cell r="K1726" t="str">
            <v>Việt Nam</v>
          </cell>
          <cell r="L1726" t="str">
            <v>Hà Nội</v>
          </cell>
          <cell r="M1726" t="str">
            <v>Quận Cầu Giấy</v>
          </cell>
          <cell r="N1726" t="str">
            <v>YÊN HÒA</v>
          </cell>
          <cell r="O1726" t="str">
            <v>GS 25</v>
          </cell>
          <cell r="P1726" t="str">
            <v>CÔNG TY TNHH GS 25 VIETNAM</v>
          </cell>
          <cell r="Q1726" t="str">
            <v>CÔNG TY TNHH MTV THƯƠNG MẠI VÀ DỊCH VỤ NGỌC THƠM</v>
          </cell>
        </row>
        <row r="1727">
          <cell r="A1727" t="str">
            <v>GS25-HN029</v>
          </cell>
          <cell r="B1727" t="str">
            <v>GS25 Dai hoc Ha Noi Dai Mo-Ha Noi</v>
          </cell>
          <cell r="C1727" t="str">
            <v>Ô số T1A, T1B khu tập thể tạp chí Cộng Sản, tổ dân phố số 8, phường Đại Mỗ, thành phố Hà Nội</v>
          </cell>
          <cell r="E1727" t="str">
            <v>GS25; MIENBAC</v>
          </cell>
          <cell r="H1727">
            <v>0</v>
          </cell>
          <cell r="I1727" t="str">
            <v>HN007</v>
          </cell>
          <cell r="J1727" t="str">
            <v>Đỗ Minh Quang</v>
          </cell>
          <cell r="K1727" t="str">
            <v>Việt Nam</v>
          </cell>
          <cell r="L1727" t="str">
            <v>Hà Nội</v>
          </cell>
          <cell r="M1727" t="str">
            <v>Quận Nam Từ Liêm</v>
          </cell>
          <cell r="N1727" t="str">
            <v>ĐẠI MỖ</v>
          </cell>
          <cell r="O1727" t="str">
            <v>GS 25</v>
          </cell>
          <cell r="P1727" t="str">
            <v>CÔNG TY TNHH GS 25 VIETNAM</v>
          </cell>
          <cell r="Q1727" t="str">
            <v>CÔNG TY TNHH MTV THƯƠNG MẠI VÀ DỊCH VỤ NGỌC THƠM</v>
          </cell>
        </row>
        <row r="1728">
          <cell r="A1728" t="str">
            <v>GS25-HN030</v>
          </cell>
          <cell r="B1728" t="str">
            <v>GS25 Chua Lang Dong Da-Ha Noi</v>
          </cell>
          <cell r="C1728" t="str">
            <v>59 phố Chùa Láng, Phường Láng Thượng, Quận Đống Đa, Thành phố Hà Nội</v>
          </cell>
          <cell r="E1728" t="str">
            <v>GS25; MIENBAC</v>
          </cell>
          <cell r="H1728">
            <v>0</v>
          </cell>
          <cell r="I1728" t="str">
            <v>HN009</v>
          </cell>
          <cell r="J1728" t="str">
            <v>Vũ Anh Tuấn</v>
          </cell>
          <cell r="K1728" t="str">
            <v>Việt Nam</v>
          </cell>
          <cell r="L1728" t="str">
            <v>Hà Nội</v>
          </cell>
          <cell r="M1728" t="str">
            <v>Quận Đống Đa</v>
          </cell>
          <cell r="N1728" t="str">
            <v>LÁNG THƯỢNG</v>
          </cell>
          <cell r="O1728" t="str">
            <v>GS 25</v>
          </cell>
          <cell r="P1728" t="str">
            <v>CÔNG TY TNHH GS 25 VIETNAM</v>
          </cell>
          <cell r="Q1728" t="str">
            <v>CÔNG TY TNHH MTV THƯƠNG MẠI VÀ DỊCH VỤ NGỌC THƠM</v>
          </cell>
        </row>
        <row r="1729">
          <cell r="A1729" t="str">
            <v>GS25-HN031</v>
          </cell>
          <cell r="B1729" t="str">
            <v>GS25 D' Capitale Yen Hoa-Ha Noi</v>
          </cell>
          <cell r="C1729" t="str">
            <v>Căn hộ C3-S03, StarCity Center (Dự án D' Capitale) Khu đô thị Đông Nam đường Trần Duy Hưng</v>
          </cell>
          <cell r="E1729" t="str">
            <v>GS25; MIENBAC</v>
          </cell>
          <cell r="H1729">
            <v>0</v>
          </cell>
          <cell r="I1729" t="str">
            <v>HN007</v>
          </cell>
          <cell r="J1729" t="str">
            <v>Đỗ Minh Quang</v>
          </cell>
          <cell r="K1729" t="str">
            <v>Việt Nam</v>
          </cell>
          <cell r="L1729" t="str">
            <v>Hà Nội</v>
          </cell>
          <cell r="M1729" t="str">
            <v>Quận Cầu Giấy</v>
          </cell>
          <cell r="N1729" t="str">
            <v>YEN HÒA</v>
          </cell>
          <cell r="O1729" t="str">
            <v>GS 25</v>
          </cell>
          <cell r="P1729" t="str">
            <v>CÔNG TY TNHH GS 25 VIETNAM</v>
          </cell>
          <cell r="Q1729" t="str">
            <v>CÔNG TY TNHH MTV THƯƠNG MẠI VÀ DỊCH VỤ NGỌC THƠM</v>
          </cell>
        </row>
        <row r="1730">
          <cell r="A1730" t="str">
            <v>GS25-HN032</v>
          </cell>
          <cell r="B1730" t="str">
            <v>GS25 Lang Sinh Vien Hacinco-Ha Noi</v>
          </cell>
          <cell r="C1730" t="str">
            <v>Số 67, đường Ngụy Như Kon Tum</v>
          </cell>
          <cell r="E1730" t="str">
            <v>GS25; MIENBAC</v>
          </cell>
          <cell r="H1730">
            <v>0</v>
          </cell>
          <cell r="I1730" t="str">
            <v>HN007</v>
          </cell>
          <cell r="J1730" t="str">
            <v>Đỗ Minh Quang</v>
          </cell>
          <cell r="K1730" t="str">
            <v>Việt Nam</v>
          </cell>
          <cell r="L1730" t="str">
            <v>Hà Nội</v>
          </cell>
          <cell r="M1730" t="str">
            <v>Quận Thanh Xuân</v>
          </cell>
          <cell r="N1730" t="str">
            <v>NHÂN CHÍNH</v>
          </cell>
          <cell r="O1730" t="str">
            <v>GS 25</v>
          </cell>
          <cell r="P1730" t="str">
            <v>CÔNG TY TNHH GS 25 VIETNAM</v>
          </cell>
          <cell r="Q1730" t="str">
            <v>CÔNG TY TNHH MTV THƯƠNG MẠI VÀ DỊCH VỤ NGỌC THƠM</v>
          </cell>
        </row>
        <row r="1731">
          <cell r="A1731" t="str">
            <v>GS25-HN033</v>
          </cell>
          <cell r="B1731" t="str">
            <v>GS25 N03-Ngoai Giao Doan-Ha Noi</v>
          </cell>
          <cell r="C1731" t="str">
            <v>TM-1, Tầng 1. Tòa nhà N03-T1, dự án khu Đoàn Ngoại Giao</v>
          </cell>
          <cell r="E1731" t="str">
            <v>GS25; MIENBAC</v>
          </cell>
          <cell r="H1731">
            <v>0</v>
          </cell>
          <cell r="I1731" t="str">
            <v>HN007</v>
          </cell>
          <cell r="J1731" t="str">
            <v>Đỗ Minh Quang</v>
          </cell>
          <cell r="K1731" t="str">
            <v>Việt Nam</v>
          </cell>
          <cell r="L1731" t="str">
            <v>Hà Nội</v>
          </cell>
          <cell r="M1731" t="str">
            <v>Quận Bắc Từ Liêm</v>
          </cell>
          <cell r="N1731" t="str">
            <v>XUÂN ĐỈNH</v>
          </cell>
          <cell r="O1731" t="str">
            <v>GS 25</v>
          </cell>
          <cell r="P1731" t="str">
            <v>CÔNG TY TNHH GS 25 VIETNAM</v>
          </cell>
          <cell r="Q1731" t="str">
            <v>CÔNG TY TNHH MTV THƯƠNG MẠI VÀ DỊCH VỤ NGỌC THƠM</v>
          </cell>
        </row>
        <row r="1732">
          <cell r="A1732" t="str">
            <v>GS25-HN034</v>
          </cell>
          <cell r="B1732" t="str">
            <v>GS25 Nguyen Khuyen-KDT Van Quan-Ha Noi</v>
          </cell>
          <cell r="C1732" t="str">
            <v>Tầng 1 - Tầng 2 - Tầng 3, A48-TT19, KĐT Văn Quán-Yên Phúc</v>
          </cell>
          <cell r="E1732" t="str">
            <v>GS25; MIENBAC</v>
          </cell>
          <cell r="H1732">
            <v>0</v>
          </cell>
          <cell r="I1732" t="str">
            <v>HN007</v>
          </cell>
          <cell r="J1732" t="str">
            <v>Đỗ Minh Quang</v>
          </cell>
          <cell r="K1732" t="str">
            <v>Việt Nam</v>
          </cell>
          <cell r="L1732" t="str">
            <v>Hà Nội</v>
          </cell>
          <cell r="M1732" t="str">
            <v>Quận Hà Đông</v>
          </cell>
          <cell r="N1732" t="str">
            <v>HÀ ĐÔNG</v>
          </cell>
          <cell r="O1732" t="str">
            <v>GS 25</v>
          </cell>
          <cell r="P1732" t="str">
            <v>CÔNG TY TNHH GS 25 VIETNAM</v>
          </cell>
          <cell r="Q1732" t="str">
            <v>CÔNG TY TNHH MTV THƯƠNG MẠI VÀ DỊCH VỤ NGỌC THƠM</v>
          </cell>
        </row>
        <row r="1733">
          <cell r="A1733" t="str">
            <v>GS25-HN035</v>
          </cell>
          <cell r="B1733" t="str">
            <v>GS25 Le Van Luong Thanh Xuan-Ha Noi</v>
          </cell>
          <cell r="C1733" t="str">
            <v>Tòa nhà 1 ngõ 21 Lê Văn Lương</v>
          </cell>
          <cell r="E1733" t="str">
            <v>GS25; MIENBAC</v>
          </cell>
          <cell r="H1733">
            <v>0</v>
          </cell>
          <cell r="I1733" t="str">
            <v>HN007</v>
          </cell>
          <cell r="J1733" t="str">
            <v>Đỗ Minh Quang</v>
          </cell>
          <cell r="K1733" t="str">
            <v>Việt Nam</v>
          </cell>
          <cell r="L1733" t="str">
            <v>Hà Nội</v>
          </cell>
          <cell r="M1733" t="str">
            <v>Quận Thanh Xuân</v>
          </cell>
          <cell r="N1733" t="str">
            <v>THANH XUÂN NAM</v>
          </cell>
          <cell r="O1733" t="str">
            <v>GS 25</v>
          </cell>
          <cell r="P1733" t="str">
            <v>CÔNG TY TNHH GS 25 VIETNAM</v>
          </cell>
          <cell r="Q1733" t="str">
            <v>CÔNG TY TNHH MTV THƯƠNG MẠI VÀ DỊCH VỤ NGỌC THƠM</v>
          </cell>
        </row>
        <row r="1734">
          <cell r="A1734" t="str">
            <v>GS25-HN036</v>
          </cell>
          <cell r="B1734" t="str">
            <v>GS25 DH Su Pham-Ha Noi</v>
          </cell>
          <cell r="C1734" t="str">
            <v>Tòa nhà 128, đường Xuân Thủy</v>
          </cell>
          <cell r="E1734" t="str">
            <v>GS25; MIENBAC</v>
          </cell>
          <cell r="H1734">
            <v>0</v>
          </cell>
          <cell r="I1734" t="str">
            <v>HN007</v>
          </cell>
          <cell r="J1734" t="str">
            <v>Đỗ Minh Quang</v>
          </cell>
          <cell r="K1734" t="str">
            <v>Việt Nam</v>
          </cell>
          <cell r="L1734" t="str">
            <v>Hà Nội</v>
          </cell>
          <cell r="M1734" t="str">
            <v>Quận Cầu Giấy</v>
          </cell>
          <cell r="N1734" t="str">
            <v>YÊN HÒA</v>
          </cell>
          <cell r="O1734" t="str">
            <v>GS 25</v>
          </cell>
          <cell r="P1734" t="str">
            <v>CÔNG TY TNHH GS 25 VIETNAM</v>
          </cell>
          <cell r="Q1734" t="str">
            <v>CÔNG TY TNHH MTV THƯƠNG MẠI VÀ DỊCH VỤ NGỌC THƠM</v>
          </cell>
        </row>
        <row r="1735">
          <cell r="A1735" t="str">
            <v>GS25-HN037</v>
          </cell>
          <cell r="B1735" t="str">
            <v>GS25 Le Trong Tan-Ha Noi</v>
          </cell>
          <cell r="C1735" t="str">
            <v>44 Lê Trọng Tấn, phường Khương Mai, quận Thanh Xuân, thành phố Hà Nội</v>
          </cell>
          <cell r="E1735" t="str">
            <v>GS25; MIENBAC</v>
          </cell>
          <cell r="H1735">
            <v>0</v>
          </cell>
          <cell r="I1735" t="str">
            <v>HN007</v>
          </cell>
          <cell r="J1735" t="str">
            <v>Đỗ Minh Quang</v>
          </cell>
          <cell r="K1735" t="str">
            <v>Việt Nam</v>
          </cell>
          <cell r="L1735" t="str">
            <v>Hà Nội</v>
          </cell>
          <cell r="M1735" t="str">
            <v>Quận Thanh Xuân</v>
          </cell>
          <cell r="N1735" t="str">
            <v>KHƯƠNG MAI</v>
          </cell>
          <cell r="O1735" t="str">
            <v>GS 25</v>
          </cell>
          <cell r="P1735" t="str">
            <v>CÔNG TY TNHH GS 25 VIETNAM</v>
          </cell>
          <cell r="Q1735" t="str">
            <v>CÔNG TY TNHH MTV THƯƠNG MẠI VÀ DỊCH VỤ NGỌC THƠM</v>
          </cell>
        </row>
        <row r="1736">
          <cell r="A1736" t="str">
            <v>GS25-HN038</v>
          </cell>
          <cell r="B1736" t="str">
            <v>GS25 Vu Trong Phung Thanh Xuan-Ha Noi</v>
          </cell>
          <cell r="C1736" t="str">
            <v>47 Vũ Trọng Phụng</v>
          </cell>
          <cell r="E1736" t="str">
            <v>GS25; MIENBAC</v>
          </cell>
          <cell r="H1736">
            <v>0</v>
          </cell>
          <cell r="I1736" t="str">
            <v>HN007</v>
          </cell>
          <cell r="J1736" t="str">
            <v>Đỗ Minh Quang</v>
          </cell>
          <cell r="K1736" t="str">
            <v>Việt Nam</v>
          </cell>
          <cell r="L1736" t="str">
            <v>Hà Nội</v>
          </cell>
          <cell r="M1736" t="str">
            <v>Quận Thanh Xuân</v>
          </cell>
          <cell r="N1736" t="str">
            <v>THANH XUÂN</v>
          </cell>
          <cell r="O1736" t="str">
            <v>GS 25</v>
          </cell>
          <cell r="P1736" t="str">
            <v>CÔNG TY TNHH GS 25 VIETNAM</v>
          </cell>
          <cell r="Q1736" t="str">
            <v>CÔNG TY TNHH MTV THƯƠNG MẠI VÀ DỊCH VỤ NGỌC THƠM</v>
          </cell>
        </row>
        <row r="1737">
          <cell r="A1737" t="str">
            <v>GS25-HNI-BDH-HN49920</v>
          </cell>
          <cell r="B1737" t="str">
            <v>GS25 The Golden Amor Giang Vo</v>
          </cell>
          <cell r="C1737" t="str">
            <v>Tầng 1 Kiot Thuong mại Dịch vụ 108 , dự án cải tạo xây dựng lại nhà B6 Giảng võ , phố nam cao</v>
          </cell>
          <cell r="E1737" t="str">
            <v>GS25; MIENBAC</v>
          </cell>
          <cell r="H1737">
            <v>0</v>
          </cell>
          <cell r="I1737" t="str">
            <v>HN009</v>
          </cell>
          <cell r="J1737" t="str">
            <v>Vũ Anh Tuấn</v>
          </cell>
          <cell r="K1737" t="str">
            <v>Việt Nam</v>
          </cell>
          <cell r="L1737" t="str">
            <v>Hà Nội</v>
          </cell>
          <cell r="M1737" t="str">
            <v>Quận Ba Đình</v>
          </cell>
          <cell r="O1737" t="str">
            <v>GS 25</v>
          </cell>
          <cell r="P1737" t="str">
            <v>CÔNG TY TNHH GS 25 VIETNAM</v>
          </cell>
          <cell r="Q1737" t="str">
            <v>CÔNG TY TNHH MTV THƯƠNG MẠI VÀ DỊCH VỤ NGỌC THƠM</v>
          </cell>
        </row>
        <row r="1738">
          <cell r="A1738" t="str">
            <v>GS25-HNI-CGY-HN4962</v>
          </cell>
          <cell r="B1738" t="str">
            <v>GS25 Luxury Park Views Cau Giay</v>
          </cell>
          <cell r="C1738" t="str">
            <v>Tầng 1 tòa nhà Bảo Gia đình và xã hội , lô D32 , khu đô thị mới cầu giấy</v>
          </cell>
          <cell r="E1738" t="str">
            <v>GS25; MIENBAC</v>
          </cell>
          <cell r="F1738" t="str">
            <v/>
          </cell>
          <cell r="G1738">
            <v>60</v>
          </cell>
          <cell r="H1738">
            <v>0</v>
          </cell>
          <cell r="I1738" t="str">
            <v>HN007</v>
          </cell>
          <cell r="J1738" t="str">
            <v>Đỗ Minh Quang</v>
          </cell>
          <cell r="K1738" t="str">
            <v>Việt Nam</v>
          </cell>
          <cell r="L1738" t="str">
            <v>Hà Nội</v>
          </cell>
          <cell r="M1738" t="str">
            <v>Quận Cầu Giấy</v>
          </cell>
          <cell r="O1738" t="str">
            <v>GS 25</v>
          </cell>
          <cell r="P1738" t="str">
            <v>CÔNG TY TNHH GS 25 VIETNAM</v>
          </cell>
          <cell r="Q1738" t="str">
            <v>CÔNG TY TNHH MTV THƯƠNG MẠI VÀ DỊCH VỤ NGỌC THƠM</v>
          </cell>
        </row>
        <row r="1739">
          <cell r="A1739" t="str">
            <v>GS25-HNI-HBT-HN04922</v>
          </cell>
          <cell r="B1739" t="str">
            <v>GS25 Century Tower Vinh Tuy -Ha Nội</v>
          </cell>
          <cell r="C1739" t="str">
            <v>Tầng 1-2 , diện tích thương mại số SH-20 tại tầng 1,2,3 thuộc tòa nhà Century Tower tại lô đất 1,2 số 458 mInh Khai</v>
          </cell>
          <cell r="E1739" t="str">
            <v>MIENBAC</v>
          </cell>
          <cell r="F1739" t="str">
            <v/>
          </cell>
          <cell r="H1739">
            <v>0</v>
          </cell>
          <cell r="I1739" t="str">
            <v>HN009</v>
          </cell>
          <cell r="J1739" t="str">
            <v>Vũ Anh Tuấn</v>
          </cell>
          <cell r="K1739" t="str">
            <v>Việt Nam</v>
          </cell>
          <cell r="L1739" t="str">
            <v>Hà Nội</v>
          </cell>
          <cell r="M1739" t="str">
            <v>Quận Hai Bà Trưng</v>
          </cell>
          <cell r="O1739" t="str">
            <v>GS 25</v>
          </cell>
          <cell r="P1739" t="str">
            <v>CÔNG TY TNHH GS 25 VIETNAM</v>
          </cell>
          <cell r="Q1739" t="str">
            <v>CÔNG TY TNHH MTV THƯƠNG MẠI VÀ DỊCH VỤ NGỌC THƠM</v>
          </cell>
        </row>
        <row r="1740">
          <cell r="A1740" t="str">
            <v>GS25-HNI-MLH-HN01029</v>
          </cell>
          <cell r="B1740" t="str">
            <v>Lô 45/1 , 45/2, quang minh Industrlal park</v>
          </cell>
          <cell r="C1740" t="str">
            <v>Lô 45/1 , 45/2, quang minh Industrlal park , quang minh commune ,</v>
          </cell>
          <cell r="E1740" t="str">
            <v>GS25; MIENBAC</v>
          </cell>
          <cell r="H1740">
            <v>0</v>
          </cell>
          <cell r="I1740" t="str">
            <v>HN007</v>
          </cell>
          <cell r="J1740" t="str">
            <v>Đỗ Minh Quang</v>
          </cell>
          <cell r="K1740" t="str">
            <v>Việt Nam</v>
          </cell>
          <cell r="L1740" t="str">
            <v>Hà Nội</v>
          </cell>
          <cell r="M1740" t="str">
            <v>Huyện Mê Linh</v>
          </cell>
          <cell r="O1740" t="str">
            <v>GS 25</v>
          </cell>
          <cell r="P1740" t="str">
            <v>CÔNG TY TNHH GS 25 VIETNAM</v>
          </cell>
          <cell r="Q1740" t="str">
            <v>CÔNG TY TNHH MTV THƯƠNG MẠI VÀ DỊCH VỤ NGỌC THƠM</v>
          </cell>
        </row>
        <row r="1741">
          <cell r="A1741" t="str">
            <v>GS25-HNI-TTI-HN4952</v>
          </cell>
          <cell r="B1741" t="str">
            <v>GS25 IEC Thanh trì</v>
          </cell>
          <cell r="C1741" t="str">
            <v>Căn số TT1-12 và căn số TT1-15, khu nhà ở xã hội IEC , xã Thanh trì</v>
          </cell>
          <cell r="E1741" t="str">
            <v>GS25; MIENBAC</v>
          </cell>
          <cell r="F1741" t="str">
            <v/>
          </cell>
          <cell r="G1741">
            <v>60</v>
          </cell>
          <cell r="H1741">
            <v>0</v>
          </cell>
          <cell r="I1741" t="str">
            <v>HN009</v>
          </cell>
          <cell r="J1741" t="str">
            <v>Vũ Anh Tuấn</v>
          </cell>
          <cell r="K1741" t="str">
            <v>Việt Nam</v>
          </cell>
          <cell r="L1741" t="str">
            <v>Hà Nội</v>
          </cell>
          <cell r="M1741" t="str">
            <v>Huyện Thanh Trì</v>
          </cell>
          <cell r="O1741" t="str">
            <v>GS 25</v>
          </cell>
          <cell r="P1741" t="str">
            <v>CÔNG TY TNHH GS 25 VIETNAM</v>
          </cell>
          <cell r="Q1741" t="str">
            <v>CÔNG TY TNHH MTV THƯƠNG MẠI VÀ DỊCH VỤ NGỌC THƠM</v>
          </cell>
        </row>
        <row r="1742">
          <cell r="A1742" t="str">
            <v>GS25-HNI-TTX-HN0497</v>
          </cell>
          <cell r="B1742" t="str">
            <v>Gs25 Licogi 13 Thanh xuân</v>
          </cell>
          <cell r="C1742" t="str">
            <v>Tòa nhà Licogi13 , 146 Khuyết duy tiến , Thanh xuân</v>
          </cell>
          <cell r="E1742" t="str">
            <v>GS25; MIENBAC</v>
          </cell>
          <cell r="H1742">
            <v>0</v>
          </cell>
          <cell r="I1742" t="str">
            <v>HN007</v>
          </cell>
          <cell r="J1742" t="str">
            <v>Đỗ Minh Quang</v>
          </cell>
          <cell r="K1742" t="str">
            <v>Việt Nam</v>
          </cell>
          <cell r="L1742" t="str">
            <v>Hà Nội</v>
          </cell>
          <cell r="M1742" t="str">
            <v>Quận Thanh Xuân</v>
          </cell>
          <cell r="O1742" t="str">
            <v>GS 25</v>
          </cell>
          <cell r="P1742" t="str">
            <v>CÔNG TY TNHH GS 25 VIETNAM</v>
          </cell>
          <cell r="Q1742" t="str">
            <v>CÔNG TY TNHH MTV THƯƠNG MẠI VÀ DỊCH VỤ NGỌC THƠM</v>
          </cell>
        </row>
        <row r="1743">
          <cell r="A1743" t="str">
            <v>GS6000</v>
          </cell>
          <cell r="B1743" t="str">
            <v>GS25 Bùi Văn Hòa, Biên Hòa, ĐN</v>
          </cell>
          <cell r="C1743" t="str">
            <v>GS25 148, KP 11 BÙI VĂN HÒA, P.AN BÌNH, TP.BIÊN HÒA, ĐỒNG NAI</v>
          </cell>
          <cell r="E1743" t="str">
            <v>GS25; MIENNAM</v>
          </cell>
          <cell r="F1743" t="str">
            <v/>
          </cell>
          <cell r="H1743">
            <v>0</v>
          </cell>
          <cell r="I1743" t="str">
            <v>SG</v>
          </cell>
          <cell r="J1743" t="str">
            <v>Chia đều sale 4 SG</v>
          </cell>
          <cell r="K1743" t="str">
            <v>Việt Nam</v>
          </cell>
          <cell r="L1743" t="str">
            <v>Đồng Nai</v>
          </cell>
          <cell r="M1743" t="str">
            <v>Tỉnh Miền Nam</v>
          </cell>
          <cell r="O1743" t="str">
            <v>GS 25</v>
          </cell>
          <cell r="P1743" t="str">
            <v>CÔNG TY TNHH GS 25 VIETNAM</v>
          </cell>
          <cell r="Q1743" t="str">
            <v>CÔNG TY TNHH MTV THƯƠNG MẠI VÀ DỊCH VỤ NGỌC THƠM</v>
          </cell>
        </row>
        <row r="1744">
          <cell r="A1744" t="str">
            <v>GS6001</v>
          </cell>
          <cell r="B1744" t="str">
            <v>GS25 DH Công Nghệ Đồng Nai, Biên Hòa, ĐN</v>
          </cell>
          <cell r="C1744" t="str">
            <v>L1-16 KDC Phú Gia 2, KP5, P.Trảng Dài, Tp.Biên Hòa, ĐN</v>
          </cell>
          <cell r="E1744" t="str">
            <v>GS25; MIENNAM</v>
          </cell>
          <cell r="F1744" t="str">
            <v/>
          </cell>
          <cell r="H1744">
            <v>0</v>
          </cell>
          <cell r="I1744" t="str">
            <v>SG</v>
          </cell>
          <cell r="J1744" t="str">
            <v>Chia đều sale 4 SG</v>
          </cell>
          <cell r="K1744" t="str">
            <v>Việt Nam</v>
          </cell>
          <cell r="L1744" t="str">
            <v>Đồng Nai</v>
          </cell>
          <cell r="M1744" t="str">
            <v>Tỉnh Miền Nam</v>
          </cell>
          <cell r="O1744" t="str">
            <v>GS 25</v>
          </cell>
          <cell r="P1744" t="str">
            <v>CÔNG TY TNHH GS 25 VIETNAM</v>
          </cell>
          <cell r="Q1744" t="str">
            <v>CÔNG TY TNHH MTV THƯƠNG MẠI VÀ DỊCH VỤ NGỌC THƠM</v>
          </cell>
        </row>
        <row r="1745">
          <cell r="A1745" t="str">
            <v>GS6101</v>
          </cell>
          <cell r="B1745" t="str">
            <v>GS25 30/4 TDM, Bình Dương</v>
          </cell>
          <cell r="C1745" t="str">
            <v>493 ĐƯỜNG 30/4, PHƯỜNG PHÚ THỌ, TP THỦ DẦU MỘT, BÌNH DƯƠNG</v>
          </cell>
          <cell r="E1745" t="str">
            <v>GS25; MIENNAM</v>
          </cell>
          <cell r="F1745" t="str">
            <v/>
          </cell>
          <cell r="H1745">
            <v>0</v>
          </cell>
          <cell r="I1745" t="str">
            <v>SG</v>
          </cell>
          <cell r="J1745" t="str">
            <v>Chia đều sale 4 SG</v>
          </cell>
          <cell r="K1745" t="str">
            <v>Việt Nam</v>
          </cell>
          <cell r="L1745" t="str">
            <v>Bình Dương</v>
          </cell>
          <cell r="M1745" t="str">
            <v>Tỉnh Miền Nam</v>
          </cell>
          <cell r="O1745" t="str">
            <v>GS 25</v>
          </cell>
          <cell r="P1745" t="str">
            <v>CÔNG TY TNHH GS 25 VIETNAM</v>
          </cell>
          <cell r="Q1745" t="str">
            <v>CÔNG TY TNHH MTV THƯƠNG MẠI VÀ DỊCH VỤ NGỌC THƠM</v>
          </cell>
        </row>
        <row r="1746">
          <cell r="A1746" t="str">
            <v>GS6104</v>
          </cell>
          <cell r="B1746" t="str">
            <v>GS25 Đường số 9, Dĩ An, Bình Dương</v>
          </cell>
          <cell r="C1746" t="str">
            <v>28 ĐƯỜNG SỐ 9, KP NHỊ ĐỒNG 2, P.DĨ AN, TP.DĨ AN, BÌNH DƯƠNG</v>
          </cell>
          <cell r="E1746" t="str">
            <v>GS25; MIENNAM</v>
          </cell>
          <cell r="F1746" t="str">
            <v/>
          </cell>
          <cell r="H1746">
            <v>0</v>
          </cell>
          <cell r="I1746" t="str">
            <v>SG</v>
          </cell>
          <cell r="J1746" t="str">
            <v>Chia đều sale 4 SG</v>
          </cell>
          <cell r="K1746" t="str">
            <v>Việt Nam</v>
          </cell>
          <cell r="L1746" t="str">
            <v>Bình Dương</v>
          </cell>
          <cell r="M1746" t="str">
            <v>Tỉnh Miền Nam</v>
          </cell>
          <cell r="O1746" t="str">
            <v>GS 25</v>
          </cell>
          <cell r="P1746" t="str">
            <v>CÔNG TY TNHH GS 25 VIETNAM</v>
          </cell>
          <cell r="Q1746" t="str">
            <v>CÔNG TY TNHH MTV THƯƠNG MẠI VÀ DỊCH VỤ NGỌC THƠM</v>
          </cell>
        </row>
        <row r="1747">
          <cell r="A1747" t="str">
            <v>GTGL</v>
          </cell>
          <cell r="B1747" t="str">
            <v>CÔNG TY TNHH GTGL VIỆT NAM</v>
          </cell>
          <cell r="C1747" t="str">
            <v>Số nhà 19, ngách 371/53 đường Đại Mỗ, Phường Tây Mỗ, Thành phố Hà Nội, Việt Nam</v>
          </cell>
          <cell r="E1747" t="str">
            <v>MIENBAC;MT1;STCH</v>
          </cell>
          <cell r="F1747" t="str">
            <v>0105909089</v>
          </cell>
          <cell r="H1747">
            <v>0</v>
          </cell>
          <cell r="I1747" t="str">
            <v>HN007</v>
          </cell>
          <cell r="J1747" t="str">
            <v>Đỗ Minh Quang</v>
          </cell>
          <cell r="K1747" t="str">
            <v>Việt Nam</v>
          </cell>
          <cell r="L1747" t="str">
            <v>Hà Nội</v>
          </cell>
          <cell r="M1747" t="str">
            <v>Nam Từ Liêm</v>
          </cell>
          <cell r="N1747" t="str">
            <v>TÂY MỖ</v>
          </cell>
          <cell r="O1747" t="str">
            <v>GTGT</v>
          </cell>
          <cell r="P1747" t="str">
            <v>CÔNG TY TNHH GTGL VIỆT NAM</v>
          </cell>
          <cell r="Q1747" t="str">
            <v>C6 HÀ NỘI</v>
          </cell>
        </row>
        <row r="1748">
          <cell r="A1748" t="str">
            <v>gtgl0001</v>
          </cell>
          <cell r="B1748" t="str">
            <v>CÔNG TY TNHH GTGL VIỆT NAM / Easymart 16 Tam Trinh</v>
          </cell>
          <cell r="C1748" t="str">
            <v>16 Tam Trinh, P.Minh Khai, Q.Hai Bà Trưng, HN</v>
          </cell>
          <cell r="E1748" t="str">
            <v>MIENBAC;STCH;3%</v>
          </cell>
          <cell r="F1748" t="str">
            <v/>
          </cell>
          <cell r="H1748">
            <v>0</v>
          </cell>
          <cell r="I1748" t="str">
            <v>HN009</v>
          </cell>
          <cell r="J1748" t="str">
            <v>Vũ Anh Tuấn</v>
          </cell>
          <cell r="K1748" t="str">
            <v>Việt Nam</v>
          </cell>
          <cell r="L1748" t="str">
            <v>Hà Nội</v>
          </cell>
          <cell r="M1748" t="str">
            <v>Quận Hai Bà Trưng</v>
          </cell>
          <cell r="O1748" t="str">
            <v>GTGT</v>
          </cell>
          <cell r="P1748" t="str">
            <v>CÔNG TY TNHH GTGL VIỆT NAM</v>
          </cell>
          <cell r="Q1748" t="str">
            <v>C6 HÀ NỘI</v>
          </cell>
        </row>
        <row r="1749">
          <cell r="A1749" t="str">
            <v>gtgl0002</v>
          </cell>
          <cell r="B1749" t="str">
            <v>CÔNG TY TNHH GTGL VIỆT NAM / Easymart 47 Nguyễn Tuân</v>
          </cell>
          <cell r="C1749" t="str">
            <v>E01 tòa FS Goldseason, 47 Nguyễn Tuân, P.Thanh Xuân Trung, Q.Thanh Xuân, HN</v>
          </cell>
          <cell r="E1749" t="str">
            <v>MIENBAC;STCH;3%</v>
          </cell>
          <cell r="F1749" t="str">
            <v/>
          </cell>
          <cell r="H1749">
            <v>0</v>
          </cell>
          <cell r="I1749" t="str">
            <v>HN007</v>
          </cell>
          <cell r="J1749" t="str">
            <v>Đỗ Minh Quang</v>
          </cell>
          <cell r="K1749" t="str">
            <v>Việt Nam</v>
          </cell>
          <cell r="L1749" t="str">
            <v>Hà Nội</v>
          </cell>
          <cell r="M1749" t="str">
            <v>Quận Thanh Xuân</v>
          </cell>
          <cell r="O1749" t="str">
            <v>GTGT</v>
          </cell>
          <cell r="P1749" t="str">
            <v>CÔNG TY TNHH GTGL VIỆT NAM</v>
          </cell>
          <cell r="Q1749" t="str">
            <v>C6 HÀ NỘI</v>
          </cell>
        </row>
        <row r="1750">
          <cell r="A1750" t="str">
            <v>HADA-HNI-BTL-KL00099</v>
          </cell>
          <cell r="B1750" t="str">
            <v>CÔNG TY TNHH THƯƠNG MẠI VÀ DỊCH VỤ HADA</v>
          </cell>
          <cell r="C1750" t="str">
            <v>Số 3 hẻm 20/1/40 đường Phú Minh, TDP Phúc Lý 2, Phường Tây Tựu, TP Hà Nội, Việt Nam.</v>
          </cell>
          <cell r="E1750" t="str">
            <v>MIENBAC</v>
          </cell>
          <cell r="F1750" t="str">
            <v>0109772131</v>
          </cell>
          <cell r="H1750">
            <v>0</v>
          </cell>
          <cell r="I1750" t="str">
            <v>HN007</v>
          </cell>
          <cell r="J1750" t="str">
            <v>Đỗ Minh Quang</v>
          </cell>
          <cell r="K1750" t="str">
            <v>Việt Nam</v>
          </cell>
          <cell r="L1750" t="str">
            <v>Hà Nội</v>
          </cell>
          <cell r="M1750" t="str">
            <v>Quận Bắc Từ Liêm</v>
          </cell>
          <cell r="N1750" t="str">
            <v>Phường Tây Tựu</v>
          </cell>
          <cell r="O1750" t="str">
            <v>HADA</v>
          </cell>
          <cell r="P1750" t="str">
            <v>CÔNG TY TNHH THƯƠNG MẠI VÀ DỊCH VỤ HADA</v>
          </cell>
          <cell r="Q1750" t="str">
            <v>CÔNG TY TNHH MTV THƯƠNG MẠI VÀ DỊCH VỤ NGỌC THƠM</v>
          </cell>
        </row>
        <row r="1751">
          <cell r="A1751" t="str">
            <v>HADANG</v>
          </cell>
          <cell r="B1751" t="str">
            <v>CÔNG TY TNHH HÀ ĐĂNG</v>
          </cell>
          <cell r="C1751" t="str">
            <v>Phòng 804, toà nhà CT1.2, khu đô thị Mễ Trì Hạ, Phường Mễ Trì, Quận Nam Từ Liêm, Thành phố Hà Nội, Việt Nam</v>
          </cell>
          <cell r="D1751" t="str">
            <v/>
          </cell>
          <cell r="E1751" t="str">
            <v>MIENBAC;4%</v>
          </cell>
          <cell r="F1751" t="str">
            <v>0101943917</v>
          </cell>
          <cell r="H1751">
            <v>0</v>
          </cell>
          <cell r="I1751" t="str">
            <v>HN007</v>
          </cell>
          <cell r="J1751" t="str">
            <v>Đỗ Minh Quang</v>
          </cell>
          <cell r="K1751" t="str">
            <v>Việt Nam</v>
          </cell>
          <cell r="L1751" t="str">
            <v>Hà Nội</v>
          </cell>
          <cell r="M1751" t="str">
            <v>Quận Nam Từ Liêm</v>
          </cell>
          <cell r="N1751" t="str">
            <v>Phường Mễ Trì</v>
          </cell>
          <cell r="O1751" t="str">
            <v>HADANG</v>
          </cell>
          <cell r="P1751" t="str">
            <v>CÔNG TY TNHH HÀ ĐĂNG</v>
          </cell>
          <cell r="Q1751" t="str">
            <v>CÔNG TY TNHH MTV THƯƠNG MẠI VÀ DỊCH VỤ NGỌC THƠM</v>
          </cell>
        </row>
        <row r="1752">
          <cell r="A1752" t="str">
            <v>HADANG01</v>
          </cell>
          <cell r="B1752" t="str">
            <v>Siêu thị Hà Đăng N08B Thành thái, Cầu Giấy, HN</v>
          </cell>
          <cell r="C1752" t="str">
            <v>Siêu thị Hà Đăng N08B KĐT Dịch Vọng, Thành thái, Cầu Giấy, HN</v>
          </cell>
          <cell r="D1752" t="str">
            <v/>
          </cell>
          <cell r="E1752" t="str">
            <v>MIENBAC;4%</v>
          </cell>
          <cell r="F1752" t="str">
            <v/>
          </cell>
          <cell r="H1752">
            <v>0</v>
          </cell>
          <cell r="I1752" t="str">
            <v>HN007</v>
          </cell>
          <cell r="J1752" t="str">
            <v>Đỗ Minh Quang</v>
          </cell>
          <cell r="K1752" t="str">
            <v>Việt Nam</v>
          </cell>
          <cell r="L1752" t="str">
            <v>Hà Nội</v>
          </cell>
          <cell r="M1752" t="str">
            <v>Quận Cầu Giấy</v>
          </cell>
          <cell r="O1752" t="str">
            <v>HADANG</v>
          </cell>
          <cell r="P1752" t="str">
            <v>Siêu thị Hà Đăng N08B Thành thái, Cầu Giấy, HN</v>
          </cell>
          <cell r="Q1752" t="str">
            <v>CÔNG TY TNHH MTV THƯƠNG MẠI VÀ DỊCH VỤ NGỌC THƠM</v>
          </cell>
        </row>
        <row r="1753">
          <cell r="A1753" t="str">
            <v>HADAVN</v>
          </cell>
          <cell r="B1753" t="str">
            <v>CÔNG TY TNHH THƯƠNG MẠI HADA VIỆT NAM</v>
          </cell>
          <cell r="C1753" t="str">
            <v>Lô 09B Tầng 1, Tòa B, Tòa nhà Hateco Hoàng Mai, Phố Sở Thượng, Phường Yên Sở, Thành phố Hà Nội, Việt Nam</v>
          </cell>
          <cell r="E1753" t="str">
            <v>MIENBAC</v>
          </cell>
          <cell r="F1753" t="str">
            <v>0110542608</v>
          </cell>
          <cell r="G1753">
            <v>60</v>
          </cell>
          <cell r="H1753">
            <v>0</v>
          </cell>
          <cell r="I1753" t="str">
            <v>HN009</v>
          </cell>
          <cell r="J1753" t="str">
            <v>Vũ Anh Tuấn</v>
          </cell>
          <cell r="K1753" t="str">
            <v>Việt Nam</v>
          </cell>
          <cell r="L1753" t="str">
            <v>Hà Nội</v>
          </cell>
          <cell r="M1753" t="str">
            <v>Quận Hoàng Mai</v>
          </cell>
          <cell r="N1753" t="str">
            <v>yên sở</v>
          </cell>
          <cell r="O1753" t="str">
            <v>HADAVN</v>
          </cell>
          <cell r="P1753" t="str">
            <v>CÔNG TY TNHH THƯƠNG MẠI HADA VIỆT NAM</v>
          </cell>
          <cell r="Q1753" t="str">
            <v>CÔNG TY TNHH MTV THƯƠNG MẠI VÀ DỊCH VỤ NGỌC THƠM</v>
          </cell>
        </row>
        <row r="1754">
          <cell r="A1754" t="str">
            <v>HANGKHONGDANANG</v>
          </cell>
          <cell r="B1754" t="str">
            <v>CÔNG TY CỔ PHẦN DỊCH VỤ HÀNG KHÔNG SÂN BAY ĐÀ NẴNG</v>
          </cell>
          <cell r="C1754" t="str">
            <v>Sân bay quốc tế Đà Nẵng, Phường Hoà Thuận Tây, Quận Hải Châu, Thành phố Đà Nẵng</v>
          </cell>
          <cell r="E1754" t="str">
            <v>MIENNAM</v>
          </cell>
          <cell r="F1754" t="str">
            <v>0400102045</v>
          </cell>
          <cell r="H1754">
            <v>0</v>
          </cell>
          <cell r="K1754" t="str">
            <v>Việt Nam</v>
          </cell>
          <cell r="L1754" t="str">
            <v>Đà Nẵng</v>
          </cell>
          <cell r="M1754" t="str">
            <v>Tỉnh Miền Nam</v>
          </cell>
          <cell r="O1754" t="str">
            <v>HANGKHONGDANANG</v>
          </cell>
          <cell r="P1754" t="str">
            <v>CÔNG TY CỔ PHẦN DỊCH VỤ HÀNG KHÔNG SÂN BAY ĐÀ NẴNG</v>
          </cell>
          <cell r="Q1754" t="str">
            <v>CÔNG TY TNHH MTV THƯƠNG MẠI VÀ DỊCH VỤ NGỌC THƠM</v>
          </cell>
        </row>
        <row r="1755">
          <cell r="A1755" t="str">
            <v>HANOSIMEX</v>
          </cell>
          <cell r="B1755" t="str">
            <v>CÔNG TY CỔ PHẦN DỆT HÀ ĐÔNG HANOSIMEX</v>
          </cell>
          <cell r="C1755" t="str">
            <v>Lô 2, 3, 4 Khu công nghiệp Đồng Văn II, Phường Bạch Thượng, Thị Xã Duy Tiên, Tỉnh Hà Nam, Việt Nam</v>
          </cell>
          <cell r="E1755" t="str">
            <v>MIENBAC</v>
          </cell>
          <cell r="F1755" t="str">
            <v>0500476693</v>
          </cell>
          <cell r="H1755">
            <v>0</v>
          </cell>
          <cell r="I1755" t="str">
            <v>HN001</v>
          </cell>
          <cell r="J1755" t="str">
            <v>Trần Thị Huệ</v>
          </cell>
          <cell r="K1755" t="str">
            <v>Việt Nam</v>
          </cell>
          <cell r="L1755" t="str">
            <v>Hà Nam</v>
          </cell>
          <cell r="M1755" t="str">
            <v>Tỉnh Miền Bắc</v>
          </cell>
          <cell r="N1755" t="str">
            <v>Phường Bạch Thượng</v>
          </cell>
          <cell r="O1755" t="str">
            <v>HANOSIMEX</v>
          </cell>
          <cell r="P1755" t="str">
            <v>CÔNG TY CỔ PHẦN DỆT HÀ ĐÔNG HANOSIMEX</v>
          </cell>
          <cell r="Q1755" t="str">
            <v>CÔNG TY TNHH MTV THƯƠNG MẠI VÀ DỊCH VỤ NGỌC THƠM</v>
          </cell>
        </row>
        <row r="1756">
          <cell r="A1756" t="str">
            <v>HAPPYMART</v>
          </cell>
          <cell r="B1756" t="str">
            <v>CÔNG TY TNHH HAPPY MART</v>
          </cell>
          <cell r="C1756" t="str">
            <v/>
          </cell>
          <cell r="E1756" t="str">
            <v>MIENBAC</v>
          </cell>
          <cell r="F1756" t="str">
            <v>0312076156</v>
          </cell>
          <cell r="H1756">
            <v>0</v>
          </cell>
          <cell r="I1756" t="str">
            <v>HN007</v>
          </cell>
          <cell r="J1756" t="str">
            <v>Đỗ Minh Quang</v>
          </cell>
          <cell r="K1756" t="str">
            <v>Việt Nam</v>
          </cell>
          <cell r="L1756" t="str">
            <v>Hà Nội</v>
          </cell>
          <cell r="M1756" t="str">
            <v>Quận Hà Đông</v>
          </cell>
          <cell r="O1756" t="str">
            <v>HAPPYMART</v>
          </cell>
          <cell r="P1756" t="str">
            <v>CÔNG TY TNHH HAPPY MART</v>
          </cell>
          <cell r="Q1756" t="str">
            <v>CÔNG TY TNHH MTV THƯƠNG MẠI VÀ DỊCH VỤ NGỌC THƠM</v>
          </cell>
        </row>
        <row r="1757">
          <cell r="A1757" t="str">
            <v>HappyMart0001</v>
          </cell>
          <cell r="B1757" t="str">
            <v>Happy Mart CT2 Dương Nội, HN</v>
          </cell>
          <cell r="C1757" t="str">
            <v>Happymart CT2 chung cư The Pride, đường Nguyễn Thanh Bình, Dương Nội,  Hà Đông, Hà Nội</v>
          </cell>
          <cell r="E1757" t="str">
            <v>MIENBAC;5%</v>
          </cell>
          <cell r="F1757" t="str">
            <v/>
          </cell>
          <cell r="H1757">
            <v>0</v>
          </cell>
          <cell r="I1757" t="str">
            <v>HN007</v>
          </cell>
          <cell r="J1757" t="str">
            <v>Đỗ Minh Quang</v>
          </cell>
          <cell r="K1757" t="str">
            <v>Việt Nam</v>
          </cell>
          <cell r="L1757" t="str">
            <v>Hà Nội</v>
          </cell>
          <cell r="M1757" t="str">
            <v>Quận Hà Đông</v>
          </cell>
          <cell r="O1757" t="str">
            <v>HAPPYMART</v>
          </cell>
          <cell r="P1757" t="str">
            <v>CÔNG TY TNHH HAPPY MART</v>
          </cell>
          <cell r="Q1757" t="str">
            <v>CÔNG TY TNHH MTV THƯƠNG MẠI VÀ DỊCH VỤ NGỌC THƠM</v>
          </cell>
        </row>
        <row r="1758">
          <cell r="A1758" t="str">
            <v>HappyMart0002</v>
          </cell>
          <cell r="B1758" t="str">
            <v>Happymart CT8a Dương Nội, HN</v>
          </cell>
          <cell r="C1758" t="str">
            <v>Tầng 1- CT8A, KĐT Dương Nội, Hà Đông, Hà Nội</v>
          </cell>
          <cell r="D1758" t="str">
            <v/>
          </cell>
          <cell r="E1758" t="str">
            <v>MIENBAC;5%</v>
          </cell>
          <cell r="H1758">
            <v>0</v>
          </cell>
          <cell r="I1758" t="str">
            <v>HN007</v>
          </cell>
          <cell r="J1758" t="str">
            <v>Đỗ Minh Quang</v>
          </cell>
          <cell r="K1758" t="str">
            <v>Việt Nam</v>
          </cell>
          <cell r="L1758" t="str">
            <v>Hà Nội</v>
          </cell>
          <cell r="M1758" t="str">
            <v>Quận Hà Đông</v>
          </cell>
          <cell r="O1758" t="str">
            <v>HAPPYMART</v>
          </cell>
          <cell r="P1758" t="str">
            <v>CÔNG TY TNHH HAPPY MART</v>
          </cell>
          <cell r="Q1758" t="str">
            <v>CÔNG TY TNHH MTV THƯƠNG MẠI VÀ DỊCH VỤ NGỌC THƠM</v>
          </cell>
        </row>
        <row r="1759">
          <cell r="A1759" t="str">
            <v>HappyMart0003</v>
          </cell>
          <cell r="B1759" t="str">
            <v>Happymart anland 1</v>
          </cell>
          <cell r="C1759" t="str">
            <v>Happymart chung cư Anland 1 , Dương Nội , Hà Đông, Hà Nội</v>
          </cell>
          <cell r="D1759" t="str">
            <v/>
          </cell>
          <cell r="E1759" t="str">
            <v>MIENBAC;5%</v>
          </cell>
          <cell r="H1759">
            <v>0</v>
          </cell>
          <cell r="I1759" t="str">
            <v>HN007</v>
          </cell>
          <cell r="J1759" t="str">
            <v>Đỗ Minh Quang</v>
          </cell>
          <cell r="K1759" t="str">
            <v>Việt Nam</v>
          </cell>
          <cell r="L1759" t="str">
            <v>Hà Nội</v>
          </cell>
          <cell r="M1759" t="str">
            <v>Quận Hà Đông</v>
          </cell>
          <cell r="O1759" t="str">
            <v>HAPPYMART</v>
          </cell>
          <cell r="P1759" t="str">
            <v>CÔNG TY TNHH HAPPY MART</v>
          </cell>
          <cell r="Q1759" t="str">
            <v>CÔNG TY TNHH MTV THƯƠNG MẠI VÀ DỊCH VỤ NGỌC THƠM</v>
          </cell>
        </row>
        <row r="1760">
          <cell r="A1760" t="str">
            <v>HappyMart0004</v>
          </cell>
          <cell r="B1760" t="str">
            <v>Happymart anland 2</v>
          </cell>
          <cell r="C1760" t="str">
            <v>Happymart chung cư Anland 2 ,Dương Nội, Hà Đông, Hà Nội</v>
          </cell>
          <cell r="D1760" t="str">
            <v/>
          </cell>
          <cell r="E1760" t="str">
            <v>MIENBAC;5%</v>
          </cell>
          <cell r="H1760">
            <v>0</v>
          </cell>
          <cell r="I1760" t="str">
            <v>HN007</v>
          </cell>
          <cell r="J1760" t="str">
            <v>Đỗ Minh Quang</v>
          </cell>
          <cell r="K1760" t="str">
            <v>Việt Nam</v>
          </cell>
          <cell r="L1760" t="str">
            <v>Hà Nội</v>
          </cell>
          <cell r="M1760" t="str">
            <v>Quận Hà Đông</v>
          </cell>
          <cell r="O1760" t="str">
            <v>HAPPYMART</v>
          </cell>
          <cell r="P1760" t="str">
            <v>CÔNG TY TNHH HAPPY MART</v>
          </cell>
          <cell r="Q1760" t="str">
            <v>CÔNG TY TNHH MTV THƯƠNG MẠI VÀ DỊCH VỤ NGỌC THƠM</v>
          </cell>
        </row>
        <row r="1761">
          <cell r="A1761" t="str">
            <v>HASHTAGECOS</v>
          </cell>
          <cell r="B1761" t="str">
            <v>CÔNG TY CỔ PHẦN HASHTAG ECOS</v>
          </cell>
          <cell r="C1761" t="str">
            <v>03 Đường 104, Khu phố 1, Phường Thạnh Mỹ Lợi, Thành phố Thủ Đức, Thành phố Hồ Chí Minh</v>
          </cell>
          <cell r="E1761" t="str">
            <v>MIENNAM</v>
          </cell>
          <cell r="F1761" t="str">
            <v>0315955677</v>
          </cell>
          <cell r="H1761">
            <v>0</v>
          </cell>
          <cell r="I1761" t="str">
            <v>SG011</v>
          </cell>
          <cell r="J1761" t="str">
            <v>Trương Quang Thanh</v>
          </cell>
          <cell r="K1761" t="str">
            <v>Việt Nam</v>
          </cell>
          <cell r="L1761" t="str">
            <v>Hồ Chí Minh</v>
          </cell>
          <cell r="M1761" t="str">
            <v>Quận 2</v>
          </cell>
          <cell r="N1761" t="str">
            <v>Phường Thạnh Mỹ Lợi</v>
          </cell>
          <cell r="O1761" t="str">
            <v>HASHTAGECOS</v>
          </cell>
          <cell r="P1761" t="str">
            <v>CÔNG TY CỔ PHẦN HASHTAG ECOS</v>
          </cell>
          <cell r="Q1761" t="str">
            <v>CÔNG TY TNHH MTV THƯƠNG MẠI VÀ DỊCH VỤ NGỌC THƠM</v>
          </cell>
        </row>
        <row r="1762">
          <cell r="A1762" t="str">
            <v>HIENLUONG</v>
          </cell>
          <cell r="B1762" t="str">
            <v>CÔNG TY TNHH SIÊU THỊ HIỀN LƯƠNG</v>
          </cell>
          <cell r="C1762" t="str">
            <v>Thôn Hòa Xá, Xã Hòa Xá, Huyện Ứng Hoà, Thành phố Hà Nội, Việt Nam</v>
          </cell>
          <cell r="E1762" t="str">
            <v>MIENBAC</v>
          </cell>
          <cell r="F1762" t="str">
            <v>0105562327</v>
          </cell>
          <cell r="H1762">
            <v>0</v>
          </cell>
          <cell r="I1762" t="str">
            <v>HN007</v>
          </cell>
          <cell r="J1762" t="str">
            <v>Đỗ Minh Quang</v>
          </cell>
          <cell r="K1762" t="str">
            <v>Việt Nam</v>
          </cell>
          <cell r="L1762" t="str">
            <v>Hà Nội</v>
          </cell>
          <cell r="M1762" t="str">
            <v>Huyện Ứng Hoà</v>
          </cell>
          <cell r="O1762" t="str">
            <v>HIENLUONG</v>
          </cell>
          <cell r="P1762" t="str">
            <v>CÔNG TY TNHH SIÊU THỊ HIỀN LƯƠNG</v>
          </cell>
          <cell r="Q1762" t="str">
            <v>CÔNG TY TNHH MTV THƯƠNG MẠI VÀ DỊCH VỤ NGỌC THƠM</v>
          </cell>
        </row>
        <row r="1763">
          <cell r="A1763" t="str">
            <v>HKD-HNI-HDG-KL00133</v>
          </cell>
          <cell r="B1763" t="str">
            <v>Phan Thị Chiêm</v>
          </cell>
          <cell r="C1763" t="str">
            <v>Lô 1 tầng 1, tòa nhà CT1, khu nhà ở CBVB Lê Hữu Trác, Yên Xá, Phường Hà Đông, TP Hà Nội, Việt Nam.</v>
          </cell>
          <cell r="E1763" t="str">
            <v>MIENBAC</v>
          </cell>
          <cell r="F1763" t="str">
            <v>036189009372</v>
          </cell>
          <cell r="G1763">
            <v>60</v>
          </cell>
          <cell r="H1763">
            <v>0</v>
          </cell>
          <cell r="I1763" t="str">
            <v>HN007</v>
          </cell>
          <cell r="J1763" t="str">
            <v>Đỗ Minh Quang</v>
          </cell>
          <cell r="K1763" t="str">
            <v>Việt Nam</v>
          </cell>
          <cell r="L1763" t="str">
            <v>Hà Nội</v>
          </cell>
          <cell r="M1763" t="str">
            <v>Huyện Gia Lâm</v>
          </cell>
          <cell r="N1763" t="str">
            <v>Phường Hà Đông</v>
          </cell>
          <cell r="O1763" t="str">
            <v>HKD-HNI-HDG-KL00133</v>
          </cell>
          <cell r="P1763" t="str">
            <v>Phan Thị Chiêm</v>
          </cell>
          <cell r="Q1763" t="str">
            <v>CÔNG TY TNHH MTV THƯƠNG MẠI VÀ DỊCH VỤ NGỌC THƠM</v>
          </cell>
        </row>
        <row r="1764">
          <cell r="A1764" t="str">
            <v>HKDPH-HNI-BDH-1055</v>
          </cell>
          <cell r="B1764" t="str">
            <v>HỘ KINH DOANH PHÚC HẬU</v>
          </cell>
          <cell r="C1764" t="str">
            <v>Số 10, ngõ 62, phố Vĩnh Phúc, Phường Ngọc Hà, TP Hà Nội, Việt Nam.</v>
          </cell>
          <cell r="E1764" t="str">
            <v>MIENBAC</v>
          </cell>
          <cell r="F1764" t="str">
            <v>017192001055</v>
          </cell>
          <cell r="G1764">
            <v>60</v>
          </cell>
          <cell r="H1764">
            <v>0</v>
          </cell>
          <cell r="I1764" t="str">
            <v>HN009</v>
          </cell>
          <cell r="J1764" t="str">
            <v>Vũ Anh Tuấn</v>
          </cell>
          <cell r="K1764" t="str">
            <v>Việt Nam</v>
          </cell>
          <cell r="L1764" t="str">
            <v>Hà Nội</v>
          </cell>
          <cell r="M1764" t="str">
            <v>Huyện Gia Lâm</v>
          </cell>
          <cell r="N1764" t="str">
            <v>Phường Ngọc Hà</v>
          </cell>
          <cell r="O1764" t="str">
            <v>HKDPH-HNI-BDH-1055</v>
          </cell>
          <cell r="P1764" t="str">
            <v>HỘ KINH DOANH PHÚC HẬU</v>
          </cell>
          <cell r="Q1764" t="str">
            <v>CÔNG TY TNHH MTV THƯƠNG MẠI VÀ DỊCH VỤ NGỌC THƠM</v>
          </cell>
        </row>
        <row r="1765">
          <cell r="A1765" t="str">
            <v>H-MART</v>
          </cell>
          <cell r="B1765" t="str">
            <v>HỘ KINH DOANH H-MART</v>
          </cell>
          <cell r="C1765" t="str">
            <v>Căn 01SH01 tòa S2.12, KĐT Vinhomes Ocean Park, Xã Đa Tốn, Huyện Gia Lâm, Thành phố Hà Nội, Việt Nam</v>
          </cell>
          <cell r="E1765" t="str">
            <v>MIENBAC</v>
          </cell>
          <cell r="F1765" t="str">
            <v>8342082169-001</v>
          </cell>
          <cell r="G1765">
            <v>60</v>
          </cell>
          <cell r="H1765">
            <v>0</v>
          </cell>
          <cell r="I1765" t="str">
            <v>HN009</v>
          </cell>
          <cell r="J1765" t="str">
            <v>Vũ Anh Tuấn</v>
          </cell>
          <cell r="K1765" t="str">
            <v>Việt Nam</v>
          </cell>
          <cell r="L1765" t="str">
            <v>Hà Nội</v>
          </cell>
          <cell r="M1765" t="str">
            <v>Huyện Gia Lâm</v>
          </cell>
          <cell r="N1765" t="str">
            <v>Xã Đa Tốn</v>
          </cell>
          <cell r="O1765" t="str">
            <v>H-MART</v>
          </cell>
          <cell r="P1765" t="str">
            <v>HỘ KINH DOANH H-MART</v>
          </cell>
          <cell r="Q1765" t="str">
            <v>CÔNG TY TNHH MTV THƯƠNG MẠI VÀ DỊCH VỤ NGỌC THƠM</v>
          </cell>
        </row>
        <row r="1766">
          <cell r="A1766" t="str">
            <v>H-MARTR05</v>
          </cell>
          <cell r="B1766" t="str">
            <v>H - MART CƠ SỞ 2</v>
          </cell>
          <cell r="C1766" t="str">
            <v>R105 01S01 KĐT Vinhomes Ocean Park, Thị trấn Trâu Quỳ, Huyện Gia Lâm, Thành phố Hà Nội, Việt Nam</v>
          </cell>
          <cell r="E1766" t="str">
            <v>MIENBAC</v>
          </cell>
          <cell r="F1766" t="str">
            <v>8342082169-003</v>
          </cell>
          <cell r="G1766">
            <v>60</v>
          </cell>
          <cell r="H1766">
            <v>0</v>
          </cell>
          <cell r="I1766" t="str">
            <v>HN009</v>
          </cell>
          <cell r="J1766" t="str">
            <v>Vũ Anh Tuấn</v>
          </cell>
          <cell r="K1766" t="str">
            <v>Việt Nam</v>
          </cell>
          <cell r="L1766" t="str">
            <v>Hà Nội</v>
          </cell>
          <cell r="M1766" t="str">
            <v>Huyện Gia Lâm</v>
          </cell>
          <cell r="N1766" t="str">
            <v>Thị trấn Trâu Quỳ</v>
          </cell>
          <cell r="O1766" t="str">
            <v>H-MART</v>
          </cell>
          <cell r="P1766" t="str">
            <v>HỘ KINH DOANH H-MART</v>
          </cell>
          <cell r="Q1766" t="str">
            <v>CÔNG TY TNHH MTV THƯƠNG MẠI VÀ DỊCH VỤ NGỌC THƠM</v>
          </cell>
        </row>
        <row r="1767">
          <cell r="A1767" t="str">
            <v>HOAAN</v>
          </cell>
          <cell r="B1767" t="str">
            <v>CÔNG TY TNHH DV TM HÒA AN</v>
          </cell>
          <cell r="C1767" t="str">
            <v>Lô TMDV 7 tầng trệt, khối B1, Nhà ở Xã hội Khu Dân cư Bắc Vĩ, Phường Vĩnh Hoà, Thành phố Nha Trang, Tỉnh Khánh Hòa, Việt Nam</v>
          </cell>
          <cell r="E1767" t="str">
            <v>MIENNAM</v>
          </cell>
          <cell r="F1767" t="str">
            <v>4201946940</v>
          </cell>
          <cell r="H1767">
            <v>0</v>
          </cell>
          <cell r="I1767" t="str">
            <v>SG015</v>
          </cell>
          <cell r="J1767" t="str">
            <v>Trần Bảo Trâm</v>
          </cell>
          <cell r="K1767" t="str">
            <v>Việt Nam</v>
          </cell>
          <cell r="L1767" t="str">
            <v>Khánh Hòa</v>
          </cell>
          <cell r="M1767" t="str">
            <v>Tỉnh Miền Nam</v>
          </cell>
          <cell r="N1767" t="str">
            <v>Phường Vĩnh Hoà</v>
          </cell>
          <cell r="O1767" t="str">
            <v>HOAAN</v>
          </cell>
          <cell r="P1767" t="str">
            <v>CÔNG TY TNHH DV TM HÒA AN</v>
          </cell>
          <cell r="Q1767" t="str">
            <v>CÔNG TY TNHH MTV THƯƠNG MẠI VÀ DỊCH VỤ NGỌC THƠM</v>
          </cell>
        </row>
        <row r="1768">
          <cell r="A1768" t="str">
            <v>HOANGDUC</v>
          </cell>
          <cell r="B1768" t="str">
            <v>SIÊU THỊ HOÀNG ĐỨC - CHI NHÁNH CÔNG TY CỔ PHẦN HOÀNG ĐỨC</v>
          </cell>
          <cell r="C1768" t="str">
            <v>Số 198 Đường Hùng Vương, KP 2, Phường Xuân Bình, Thành phố Long Khánh, Tỉnh Đồng Nai, Việt Nam</v>
          </cell>
          <cell r="E1768" t="str">
            <v>MIENNAM</v>
          </cell>
          <cell r="F1768" t="str">
            <v>3600954934-001</v>
          </cell>
          <cell r="H1768">
            <v>0</v>
          </cell>
          <cell r="I1768" t="str">
            <v>SG012</v>
          </cell>
          <cell r="J1768" t="str">
            <v>Quách Ngọc Tuấn</v>
          </cell>
          <cell r="K1768" t="str">
            <v>Việt Nam</v>
          </cell>
          <cell r="L1768" t="str">
            <v>Đồng Nai</v>
          </cell>
          <cell r="M1768" t="str">
            <v>Tỉnh Miền Nam</v>
          </cell>
          <cell r="N1768" t="str">
            <v>Phường Xuân Bình</v>
          </cell>
          <cell r="O1768" t="str">
            <v>HOANGDUC</v>
          </cell>
          <cell r="P1768" t="str">
            <v>SIÊU THỊ HOÀNG ĐỨC - CHI NHÁNH CÔNG TY CỔ PHẦN HOÀNG ĐỨC</v>
          </cell>
          <cell r="Q1768" t="str">
            <v>CÔNG TY TNHH MTV THƯƠNG MẠI VÀ DỊCH VỤ NGỌC THƠM</v>
          </cell>
        </row>
        <row r="1769">
          <cell r="A1769" t="str">
            <v>HOLDINGS</v>
          </cell>
          <cell r="B1769" t="str">
            <v>CÔNG TY TNHH HAI DI LAO VIET NAM HOLDINGS - CHI NHÁNH THÀNH PHỐ HỒ CHÍ MINH</v>
          </cell>
          <cell r="C1769" t="str">
            <v>Lô số 09, 10, 11, 12 tại Tầng 2, Trung tâm Thương mại ICON 68, Phường Bến Nghé, Quận 1, Thành phố Hồ Chí Minh, Việt Nam</v>
          </cell>
          <cell r="E1769" t="str">
            <v>MIENNAM</v>
          </cell>
          <cell r="F1769" t="str">
            <v>0108392659-001</v>
          </cell>
          <cell r="H1769">
            <v>0</v>
          </cell>
          <cell r="I1769" t="str">
            <v>SG011</v>
          </cell>
          <cell r="J1769" t="str">
            <v>Trương Quang Thanh</v>
          </cell>
          <cell r="K1769" t="str">
            <v>Việt Nam</v>
          </cell>
          <cell r="L1769" t="str">
            <v>Hồ Chí Minh</v>
          </cell>
          <cell r="M1769" t="str">
            <v>Quận 1</v>
          </cell>
          <cell r="O1769" t="str">
            <v>HOLDINGS</v>
          </cell>
          <cell r="P1769" t="str">
            <v>CÔNG TY TNHH HAI DI LAO VIET NAM HOLDINGS - CHI NHÁNH THÀNH PHỐ HỒ CHÍ MINH</v>
          </cell>
          <cell r="Q1769" t="str">
            <v>CÔNG TY TNHH MTV THƯƠNG MẠI VÀ DỊCH VỤ NGỌC THƠM</v>
          </cell>
        </row>
        <row r="1770">
          <cell r="A1770" t="str">
            <v>HOMEMART</v>
          </cell>
          <cell r="B1770" t="str">
            <v>HOMEMART - SH-A06 - Chung cư Saigon Intela</v>
          </cell>
          <cell r="C1770" t="str">
            <v>SH-A06 - Chung cư Saigon Intela, Cụm A, Ấp 5, Xã Phong Phú, Huyện Bình Chánh, TP.HCM</v>
          </cell>
          <cell r="E1770" t="str">
            <v>MIENNAM</v>
          </cell>
          <cell r="H1770">
            <v>0</v>
          </cell>
          <cell r="I1770" t="str">
            <v>SG004</v>
          </cell>
          <cell r="J1770" t="str">
            <v>Huỳnh Quốc Phong</v>
          </cell>
          <cell r="K1770" t="str">
            <v>Việt Nam</v>
          </cell>
          <cell r="L1770" t="str">
            <v>Hồ Chí Minh</v>
          </cell>
          <cell r="M1770" t="str">
            <v>Huyện Bình Chánh</v>
          </cell>
          <cell r="O1770" t="str">
            <v>HOMEMART</v>
          </cell>
          <cell r="P1770" t="str">
            <v>HOMEMART - SH-A06 - Chung cư Saigon Intela</v>
          </cell>
          <cell r="Q1770" t="str">
            <v>CÔNG TY TNHH MTV THƯƠNG MẠI VÀ DỊCH VỤ NGỌC THƠM</v>
          </cell>
        </row>
        <row r="1771">
          <cell r="A1771" t="str">
            <v>HSH</v>
          </cell>
          <cell r="B1771" t="str">
            <v>CÔNG TY TNHH XUẤT NHẬP KHẨU HSH THĂNG LONG</v>
          </cell>
          <cell r="C1771" t="str">
            <v>VP A214b, Tầng 2, Tòa HH1, Tháp The Manor, Đường Mễ Trì, Phường Từ Liêm,Thành phố Hà Nội, Việt Nam</v>
          </cell>
          <cell r="F1771" t="str">
            <v>0105667792</v>
          </cell>
          <cell r="H1771">
            <v>0</v>
          </cell>
          <cell r="K1771" t="str">
            <v>Việt Nam</v>
          </cell>
          <cell r="L1771" t="str">
            <v>Hà Nội</v>
          </cell>
          <cell r="M1771" t="str">
            <v>Quận Nam Từ Liêm</v>
          </cell>
          <cell r="N1771" t="str">
            <v>Phường Mỹ Đình 1</v>
          </cell>
          <cell r="O1771" t="str">
            <v>HSH</v>
          </cell>
          <cell r="P1771" t="str">
            <v>CÔNG TY TNHH XUẤT NHẬP KHẨU HSH THĂNG LONG</v>
          </cell>
          <cell r="Q1771" t="str">
            <v>CÔNG TY TNHH MTV THƯƠNG MẠI VÀ DỊCH VỤ NGỌC THƠM</v>
          </cell>
        </row>
        <row r="1772">
          <cell r="A1772" t="str">
            <v>HTL</v>
          </cell>
          <cell r="B1772" t="str">
            <v>CÔNG TY TNHH VB TOMO</v>
          </cell>
          <cell r="C1772" t="str">
            <v>Thôn Gia Thượng 1, Xã Quang Minh, Thành phố Hà Nội, Việt Nam.</v>
          </cell>
          <cell r="D1772" t="str">
            <v>Khách lẻ của Trường, ck cố định 2% ; khai trương ck thêm 10%</v>
          </cell>
          <cell r="E1772" t="str">
            <v>MIENBAC</v>
          </cell>
          <cell r="F1772" t="str">
            <v>0110039063</v>
          </cell>
          <cell r="H1772">
            <v>0</v>
          </cell>
          <cell r="I1772" t="str">
            <v>HN007</v>
          </cell>
          <cell r="J1772" t="str">
            <v>Đỗ Minh Quang</v>
          </cell>
          <cell r="K1772" t="str">
            <v>Việt Nam</v>
          </cell>
          <cell r="L1772" t="str">
            <v>Hà Nội</v>
          </cell>
          <cell r="M1772" t="str">
            <v>Huyện Mê Linh</v>
          </cell>
          <cell r="N1772" t="str">
            <v>Thị trấn Quang Minh</v>
          </cell>
          <cell r="O1772" t="str">
            <v>HTL</v>
          </cell>
          <cell r="P1772" t="str">
            <v>CÔNG TY TNHH VB TOMO</v>
          </cell>
          <cell r="Q1772" t="str">
            <v>CÔNG TY TNHH MTV THƯƠNG MẠI VÀ DỊCH VỤ NGỌC THƠM</v>
          </cell>
        </row>
        <row r="1773">
          <cell r="A1773" t="str">
            <v>htl0001</v>
          </cell>
          <cell r="B1773" t="str">
            <v>CÔNG TY TNHH VB HTL / Vinhomes Smart City, Nam Từ Liêm, HN</v>
          </cell>
          <cell r="C1773" t="str">
            <v>S106-SH05 Vinhomes Smart City, P.Tây Mỗ, Q.Nam Từ Liêm, HN</v>
          </cell>
          <cell r="D1773" t="str">
            <v>Khách lẻ C6, ck cố định 2% ; khai trương ck thêm 10%</v>
          </cell>
          <cell r="E1773" t="str">
            <v>2%;MIENBAC</v>
          </cell>
          <cell r="F1773" t="str">
            <v/>
          </cell>
          <cell r="H1773">
            <v>0</v>
          </cell>
          <cell r="I1773" t="str">
            <v>HN007</v>
          </cell>
          <cell r="J1773" t="str">
            <v>Đỗ Minh Quang</v>
          </cell>
          <cell r="K1773" t="str">
            <v>Việt Nam</v>
          </cell>
          <cell r="L1773" t="str">
            <v>Hà Nội</v>
          </cell>
          <cell r="M1773" t="str">
            <v>Quận Nam Từ Liêm</v>
          </cell>
          <cell r="O1773" t="str">
            <v>HTL</v>
          </cell>
          <cell r="P1773" t="str">
            <v>CÔNG TY TNHH VB TOMO</v>
          </cell>
          <cell r="Q1773" t="str">
            <v>CÔNG TY TNHH MTV THƯƠNG MẠI VÀ DỊCH VỤ NGỌC THƠM</v>
          </cell>
        </row>
        <row r="1774">
          <cell r="A1774" t="str">
            <v>htl0002</v>
          </cell>
          <cell r="B1774" t="str">
            <v>CÔNG TY TNHH VB HTL / Sakura Smart City, Nam Từ Liêm, HN</v>
          </cell>
          <cell r="C1774" t="str">
            <v>SH19-Tòa SA 02 Khu Sakura Smart City, P.Tây Mỗ, Q.Nam Từ Liêm, HN</v>
          </cell>
          <cell r="D1774" t="str">
            <v>Khách lẻ C6, ck cố định 2% ; khai trương ck thêm 10%</v>
          </cell>
          <cell r="E1774" t="str">
            <v>2%;MIENBAC</v>
          </cell>
          <cell r="F1774" t="str">
            <v/>
          </cell>
          <cell r="H1774">
            <v>0</v>
          </cell>
          <cell r="I1774" t="str">
            <v>HN007</v>
          </cell>
          <cell r="J1774" t="str">
            <v>Đỗ Minh Quang</v>
          </cell>
          <cell r="K1774" t="str">
            <v>Việt Nam</v>
          </cell>
          <cell r="L1774" t="str">
            <v>Hà Nội</v>
          </cell>
          <cell r="M1774" t="str">
            <v>Quận Nam Từ Liêm</v>
          </cell>
          <cell r="O1774" t="str">
            <v>HTL</v>
          </cell>
          <cell r="P1774" t="str">
            <v>CÔNG TY TNHH VB TOMO</v>
          </cell>
          <cell r="Q1774" t="str">
            <v>CÔNG TY TNHH MTV THƯƠNG MẠI VÀ DỊCH VỤ NGỌC THƠM</v>
          </cell>
        </row>
        <row r="1775">
          <cell r="A1775" t="str">
            <v>htl0003</v>
          </cell>
          <cell r="B1775" t="str">
            <v>CÔNG TY TNHH VB HTL /Vinhomes Smart City</v>
          </cell>
          <cell r="C1775" t="str">
            <v>Phân khu TK1 - Tokin 1 - Shophouse 12A - Vinhomes Smart City - Tây Mỗ - Nam Từ Liêm - Hà Nội</v>
          </cell>
          <cell r="D1775" t="str">
            <v>Khách lẻ C6, ck cố định 2% ; khai trương ck thêm 10%</v>
          </cell>
          <cell r="E1775" t="str">
            <v>2%;MIENBAC</v>
          </cell>
          <cell r="F1775" t="str">
            <v/>
          </cell>
          <cell r="H1775">
            <v>0</v>
          </cell>
          <cell r="I1775" t="str">
            <v>HN007</v>
          </cell>
          <cell r="J1775" t="str">
            <v>Đỗ Minh Quang</v>
          </cell>
          <cell r="K1775" t="str">
            <v>Việt Nam</v>
          </cell>
          <cell r="L1775" t="str">
            <v>Hà Nội</v>
          </cell>
          <cell r="M1775" t="str">
            <v>Quận Nam Từ Liêm</v>
          </cell>
          <cell r="O1775" t="str">
            <v>HTL</v>
          </cell>
          <cell r="P1775" t="str">
            <v>CÔNG TY TNHH VB TOMO</v>
          </cell>
          <cell r="Q1775" t="str">
            <v>CÔNG TY TNHH MTV THƯƠNG MẠI VÀ DỊCH VỤ NGỌC THƠM</v>
          </cell>
        </row>
        <row r="1776">
          <cell r="A1776" t="str">
            <v>htl0004</v>
          </cell>
          <cell r="B1776" t="str">
            <v>CÔNG TY TNHH VB HTL /Mipec Rubik 360</v>
          </cell>
          <cell r="C1776" t="str">
            <v>Tháp S, Tòa Mipec Rubik 360, Số 122-124 Xuân Thủy, quận Cầu Giấy, thành phố Hà Nội</v>
          </cell>
          <cell r="D1776" t="str">
            <v>Khách lẻ C6, ck cố định 2% ; khai trương ck thêm 10%</v>
          </cell>
          <cell r="E1776" t="str">
            <v>2%;MIENBAC</v>
          </cell>
          <cell r="F1776" t="str">
            <v/>
          </cell>
          <cell r="H1776">
            <v>0</v>
          </cell>
          <cell r="I1776" t="str">
            <v>HN007</v>
          </cell>
          <cell r="J1776" t="str">
            <v>Đỗ Minh Quang</v>
          </cell>
          <cell r="K1776" t="str">
            <v>Việt Nam</v>
          </cell>
          <cell r="L1776" t="str">
            <v>Hà Nội</v>
          </cell>
          <cell r="M1776" t="str">
            <v>Quận Cầu Giấy</v>
          </cell>
          <cell r="O1776" t="str">
            <v>HTL</v>
          </cell>
          <cell r="P1776" t="str">
            <v>CÔNG TY TNHH VB TOMO</v>
          </cell>
          <cell r="Q1776" t="str">
            <v>CÔNG TY TNHH MTV THƯƠNG MẠI VÀ DỊCH VỤ NGỌC THƠM</v>
          </cell>
        </row>
        <row r="1777">
          <cell r="A1777" t="str">
            <v>HUEC6HN</v>
          </cell>
          <cell r="B1777" t="str">
            <v>Trần Thị Huệ</v>
          </cell>
          <cell r="C1777" t="str">
            <v>VP Công ty, C6 Khu Đấu Giá, Ngô Thị Nhậm, Phường Hà Cầu, Quận Hà Đông, Thành phố Hà  Nội</v>
          </cell>
          <cell r="E1777" t="str">
            <v>MIENBAC</v>
          </cell>
          <cell r="H1777">
            <v>0</v>
          </cell>
          <cell r="I1777" t="str">
            <v>HN006</v>
          </cell>
          <cell r="J1777" t="str">
            <v>Phan Trọng Cường</v>
          </cell>
          <cell r="K1777" t="str">
            <v>Việt Nam</v>
          </cell>
          <cell r="L1777" t="str">
            <v>Hà Nội</v>
          </cell>
          <cell r="M1777" t="str">
            <v>Quận Hà Đông</v>
          </cell>
          <cell r="N1777" t="str">
            <v>Phường Hà Đông</v>
          </cell>
          <cell r="O1777" t="str">
            <v>HUEC6HN</v>
          </cell>
          <cell r="P1777" t="str">
            <v>Trần Thị Huệ</v>
          </cell>
          <cell r="Q1777" t="str">
            <v>CÔNG TY TNHH MTV THƯƠNG MẠI VÀ DỊCH VỤ NGỌC THƠM</v>
          </cell>
        </row>
        <row r="1778">
          <cell r="A1778" t="str">
            <v>HUNGDUNG</v>
          </cell>
          <cell r="B1778" t="str">
            <v>DOANH NGHIỆP TƯ NHÂN THƯƠNG MẠI - SẢN XUẤT - XUẤT NHẬP KHẨU HÙNG DŨNG</v>
          </cell>
          <cell r="C1778" t="str">
            <v>187A Cống Quỳnh, Phường Nguyễn Cư Trinh, Quận 1, Thành phố Hồ Chí Minh, Việt Nam</v>
          </cell>
          <cell r="D1778" t="str">
            <v>Siêu Thị Hà Nội ( cống quỳnh Q1 )</v>
          </cell>
          <cell r="E1778" t="str">
            <v>MIENNAM</v>
          </cell>
          <cell r="F1778" t="str">
            <v>Siêu Thị Hà Nội ( cống quỳnh Q1 )</v>
          </cell>
          <cell r="H1778">
            <v>0</v>
          </cell>
          <cell r="I1778" t="str">
            <v>SG026</v>
          </cell>
          <cell r="J1778" t="str">
            <v>Nguyễn Văn Vinh</v>
          </cell>
          <cell r="K1778" t="str">
            <v>Việt Nam</v>
          </cell>
          <cell r="L1778" t="str">
            <v>Hồ Chí Minh</v>
          </cell>
          <cell r="M1778" t="str">
            <v>Quận 1</v>
          </cell>
          <cell r="O1778" t="str">
            <v>HUNGDUNG</v>
          </cell>
          <cell r="P1778" t="str">
            <v>DOANH NGHIỆP TƯ NHÂN THƯƠNG MẠI - SẢN XUẤT - XUẤT NHẬP KHẨU HÙNG DŨNG</v>
          </cell>
          <cell r="Q1778" t="str">
            <v>CÔNG TY TNHH MTV THƯƠNG MẠI VÀ DỊCH VỤ NGỌC THƠM</v>
          </cell>
        </row>
        <row r="1779">
          <cell r="A1779" t="str">
            <v>HUNGTHINH</v>
          </cell>
          <cell r="B1779" t="str">
            <v>CÔNG TY TNHH THƯƠNG MẠI- DỊCH VỤ-  XUẤT NHẬP KHẨU THỰC PHẨM HƯNG THỊNH</v>
          </cell>
          <cell r="C1779" t="str">
            <v>Số 10 Đường Số 18, Phường Phước Bình, Thành phố Thủ Đức, Thành phố Hồ Chí Minh, Việt Nam</v>
          </cell>
          <cell r="E1779" t="str">
            <v>MIENNAM</v>
          </cell>
          <cell r="F1779" t="str">
            <v>0315268508</v>
          </cell>
          <cell r="H1779">
            <v>0</v>
          </cell>
          <cell r="I1779" t="str">
            <v>SG011</v>
          </cell>
          <cell r="J1779" t="str">
            <v>Trương Quang Thanh</v>
          </cell>
          <cell r="K1779" t="str">
            <v>Việt Nam</v>
          </cell>
          <cell r="L1779" t="str">
            <v>Hồ Chí Minh</v>
          </cell>
          <cell r="M1779" t="str">
            <v>Quận 9</v>
          </cell>
          <cell r="N1779" t="str">
            <v>Phường Phước Bình</v>
          </cell>
          <cell r="O1779" t="str">
            <v>HUNGTHINH</v>
          </cell>
          <cell r="P1779" t="str">
            <v>CÔNG TY TNHH THƯƠNG MẠI- DỊCH VỤ-  XUẤT NHẬP KHẨU THỰC PHẨM HƯNG THỊNH</v>
          </cell>
          <cell r="Q1779" t="str">
            <v>CÔNG TY TNHH MTV THƯƠNG MẠI VÀ DỊCH VỤ NGỌC THƠM</v>
          </cell>
        </row>
        <row r="1780">
          <cell r="A1780" t="str">
            <v>HUONGBAC</v>
          </cell>
          <cell r="B1780" t="str">
            <v>CÔNG TY TNHH THƯƠNG MẠI DỊCH VỤ NHÀ HÀNG HOA THIÊN</v>
          </cell>
          <cell r="C1780" t="str">
            <v>Gian hàng 104 &amp; 105, tầng 1, Tòa nhà Cobi Tower II, Số 2-4 Đường số 8, Phường Tân Mỹ, Thành phố Hồ Chí Minh, Việt Nam</v>
          </cell>
          <cell r="E1780" t="str">
            <v>MIENNAM</v>
          </cell>
          <cell r="F1780" t="str">
            <v>0312042319</v>
          </cell>
          <cell r="H1780">
            <v>0</v>
          </cell>
          <cell r="K1780" t="str">
            <v>Việt Nam</v>
          </cell>
          <cell r="L1780" t="str">
            <v>Hồ Chí Minh</v>
          </cell>
          <cell r="M1780" t="str">
            <v>Quận 7</v>
          </cell>
          <cell r="O1780" t="str">
            <v>HUONGBAC</v>
          </cell>
          <cell r="P1780" t="str">
            <v>CÔNG TY TNHH THƯƠNG MẠI DỊCH VỤ NHÀ HÀNG HOA THIÊN</v>
          </cell>
          <cell r="Q1780" t="str">
            <v>CÔNG TY TNHH MTV THƯƠNG MẠI VÀ DỊCH VỤ NGỌC THƠM</v>
          </cell>
        </row>
        <row r="1781">
          <cell r="A1781" t="str">
            <v>HUYENANH</v>
          </cell>
          <cell r="B1781" t="str">
            <v>HỘ KINH DOANH NGUYỄN THIÊN ĐẠT</v>
          </cell>
          <cell r="C1781" t="str">
            <v>Tầng 1, Căn SO-11 Tòa nhà Diamond Crown, lô số 01/8B Khu đô thị mới Ngã 5 - Sân bay Cát Bi, Phường Đông Hải, TP Hải Phòng, Việt Nam.</v>
          </cell>
          <cell r="E1781" t="str">
            <v>MIENBAC</v>
          </cell>
          <cell r="F1781" t="str">
            <v>8417342716-001</v>
          </cell>
          <cell r="H1781">
            <v>0</v>
          </cell>
          <cell r="I1781" t="str">
            <v>HN001</v>
          </cell>
          <cell r="J1781" t="str">
            <v>Trần Thị Huệ</v>
          </cell>
          <cell r="K1781" t="str">
            <v>Việt Nam</v>
          </cell>
          <cell r="L1781" t="str">
            <v>Hải Phòng</v>
          </cell>
          <cell r="M1781" t="str">
            <v>Tỉnh Miền Bắc</v>
          </cell>
          <cell r="N1781" t="str">
            <v>Phường Đông Hải</v>
          </cell>
          <cell r="O1781" t="str">
            <v>HUYENANH</v>
          </cell>
          <cell r="P1781" t="str">
            <v>HỘ KINH DOANH NGUYỄN THIÊN ĐẠT</v>
          </cell>
          <cell r="Q1781" t="str">
            <v>CÔNG TY TNHH MTV THƯƠNG MẠI VÀ DỊCH VỤ NGỌC THƠM</v>
          </cell>
        </row>
        <row r="1782">
          <cell r="A1782" t="str">
            <v>HUYHUNG</v>
          </cell>
          <cell r="B1782" t="str">
            <v>CÔNG TY CỔ PHẦN SIÊU THỊ HUY HÙNG</v>
          </cell>
          <cell r="C1782" t="str">
            <v>Số 105 Phố Mới, Phường Đông Ngàn, Thành phố Từ Sơn, Tỉnh Bắc Ninh, Việt Nam</v>
          </cell>
          <cell r="E1782" t="str">
            <v>KLGT</v>
          </cell>
          <cell r="F1782" t="str">
            <v>2300967930</v>
          </cell>
          <cell r="G1782">
            <v>60</v>
          </cell>
          <cell r="H1782">
            <v>0</v>
          </cell>
          <cell r="I1782" t="str">
            <v>HN001</v>
          </cell>
          <cell r="J1782" t="str">
            <v>Trần Thị Huệ</v>
          </cell>
          <cell r="K1782" t="str">
            <v>Việt Nam</v>
          </cell>
          <cell r="L1782" t="str">
            <v>Bắc Ninh</v>
          </cell>
          <cell r="M1782" t="str">
            <v>Tỉnh Miền Bắc</v>
          </cell>
          <cell r="N1782" t="str">
            <v>Phường Đông Ngàn</v>
          </cell>
          <cell r="O1782" t="str">
            <v>HUYHUNG</v>
          </cell>
          <cell r="P1782" t="str">
            <v>CÔNG TY CỔ PHẦN SIÊU THỊ HUY HÙNG</v>
          </cell>
          <cell r="Q1782" t="str">
            <v>CÔNG TY TNHH MTV THƯƠNG MẠI VÀ DỊCH VỤ NGỌC THƠM</v>
          </cell>
        </row>
        <row r="1783">
          <cell r="A1783" t="str">
            <v>huyhung001</v>
          </cell>
          <cell r="B1783" t="str">
            <v>Siêu thị Từ Sơn</v>
          </cell>
          <cell r="C1783" t="str">
            <v>Siêu thị Từ Sơn - 105 Phố Mới, P. Đông Ngàn, TP. Từ Sơn, Bắc Ninh</v>
          </cell>
          <cell r="D1783" t="str">
            <v/>
          </cell>
          <cell r="E1783" t="str">
            <v>KLGT</v>
          </cell>
          <cell r="F1783" t="str">
            <v/>
          </cell>
          <cell r="H1783">
            <v>0</v>
          </cell>
          <cell r="I1783" t="str">
            <v>HN001</v>
          </cell>
          <cell r="J1783" t="str">
            <v>Trần Thị Huệ</v>
          </cell>
          <cell r="K1783" t="str">
            <v>Việt Nam</v>
          </cell>
          <cell r="L1783" t="str">
            <v>Bắc Ninh</v>
          </cell>
          <cell r="M1783" t="str">
            <v>Tỉnh Miền Bắc</v>
          </cell>
          <cell r="O1783" t="str">
            <v>HUYHUNG</v>
          </cell>
          <cell r="P1783" t="str">
            <v>Siêu thị Từ Sơn</v>
          </cell>
          <cell r="Q1783" t="str">
            <v>CÔNG TY TNHH MTV THƯƠNG MẠI VÀ DỊCH VỤ NGỌC THƠM</v>
          </cell>
        </row>
        <row r="1784">
          <cell r="A1784" t="str">
            <v>huyhung002</v>
          </cell>
          <cell r="B1784" t="str">
            <v>Siêu thị Huy Hùng</v>
          </cell>
          <cell r="C1784" t="str">
            <v>Siêu thị Huy Hùng - Khu đô thị, Thị trấn Chờ, Yên Phong, Bắc Ninh</v>
          </cell>
          <cell r="D1784" t="str">
            <v/>
          </cell>
          <cell r="E1784" t="str">
            <v>KLGT</v>
          </cell>
          <cell r="F1784" t="str">
            <v/>
          </cell>
          <cell r="H1784">
            <v>0</v>
          </cell>
          <cell r="I1784" t="str">
            <v>HN001</v>
          </cell>
          <cell r="J1784" t="str">
            <v>Trần Thị Huệ</v>
          </cell>
          <cell r="K1784" t="str">
            <v>Việt Nam</v>
          </cell>
          <cell r="L1784" t="str">
            <v>Bắc Ninh</v>
          </cell>
          <cell r="M1784" t="str">
            <v>Tỉnh Miền Bắc</v>
          </cell>
          <cell r="O1784" t="str">
            <v>HUYHUNG</v>
          </cell>
          <cell r="P1784" t="str">
            <v>Siêu thị Huy Hùng</v>
          </cell>
          <cell r="Q1784" t="str">
            <v>CÔNG TY TNHH MTV THƯƠNG MẠI VÀ DỊCH VỤ NGỌC THƠM</v>
          </cell>
        </row>
        <row r="1785">
          <cell r="A1785" t="str">
            <v>ILAVN</v>
          </cell>
          <cell r="B1785" t="str">
            <v>CÔNG TY TNHH ILA VIỆT NAM</v>
          </cell>
          <cell r="C1785" t="str">
            <v>146 Nguyễn Đình Chiểu, Phường Võ Thị Sáu, Quận 03, Thành phố Hồ Chí Minh</v>
          </cell>
          <cell r="F1785" t="str">
            <v>0302145410</v>
          </cell>
          <cell r="H1785">
            <v>0</v>
          </cell>
          <cell r="K1785" t="str">
            <v>Việt Nam</v>
          </cell>
          <cell r="L1785" t="str">
            <v>Hồ Chí Minh</v>
          </cell>
          <cell r="M1785" t="str">
            <v>Quận 3</v>
          </cell>
          <cell r="O1785" t="str">
            <v>ILAVN</v>
          </cell>
          <cell r="P1785" t="str">
            <v>CÔNG TY TNHH ILA VIỆT NAM</v>
          </cell>
          <cell r="Q1785" t="str">
            <v>CÔNG TY TNHH MTV THƯƠNG MẠI VÀ DỊCH VỤ NGỌC THƠM</v>
          </cell>
        </row>
        <row r="1786">
          <cell r="A1786" t="str">
            <v>INTIMEXDANANG</v>
          </cell>
          <cell r="B1786" t="str">
            <v>Công Ty Cổ Phần Intimex Đà Nẵng</v>
          </cell>
          <cell r="C1786" t="str">
            <v>46 Phan Đình Phùng, Phường Hải Châu, TP. Đà Nẵng, Việt Nam</v>
          </cell>
          <cell r="E1786" t="str">
            <v>MIENNAM</v>
          </cell>
          <cell r="F1786" t="str">
            <v>0401513834</v>
          </cell>
          <cell r="G1786">
            <v>60</v>
          </cell>
          <cell r="H1786">
            <v>0</v>
          </cell>
          <cell r="K1786" t="str">
            <v>Việt Nam</v>
          </cell>
          <cell r="L1786" t="str">
            <v>Đà Nẵng</v>
          </cell>
          <cell r="O1786" t="str">
            <v>INTIMEXDANANG</v>
          </cell>
          <cell r="P1786" t="str">
            <v>Công Ty Cổ Phần Intimex Đà Nẵng</v>
          </cell>
          <cell r="Q1786" t="str">
            <v>CÔNG TY TNHH MTV THƯƠNG MẠI VÀ DỊCH VỤ NGỌC THƠM</v>
          </cell>
        </row>
        <row r="1787">
          <cell r="A1787" t="str">
            <v>JMART</v>
          </cell>
          <cell r="B1787" t="str">
            <v>Công Ty Cổ Phần Thương Mại Dịch Vụ JM Quốc Tế</v>
          </cell>
          <cell r="C1787" t="str">
            <v>L1 – 01, L1 – 02B Tầng 1, Tòa nhà Gold View, 346 Bến Vân Đồn, Phường Vĩnh Hội, T.P Hồ Chí Minh, Việt Nam</v>
          </cell>
          <cell r="E1787" t="str">
            <v>MIENNAM</v>
          </cell>
          <cell r="F1787" t="str">
            <v>0315558937</v>
          </cell>
          <cell r="G1787">
            <v>60</v>
          </cell>
          <cell r="H1787">
            <v>0</v>
          </cell>
          <cell r="I1787" t="str">
            <v>SG009</v>
          </cell>
          <cell r="J1787" t="str">
            <v>Hứa Thị Ngọc Thơ</v>
          </cell>
          <cell r="K1787" t="str">
            <v>Việt Nam</v>
          </cell>
          <cell r="L1787" t="str">
            <v>Hồ Chí Minh</v>
          </cell>
          <cell r="M1787" t="str">
            <v>Quận 4</v>
          </cell>
          <cell r="O1787" t="str">
            <v>JMART</v>
          </cell>
          <cell r="P1787" t="str">
            <v>Công Ty Cổ Phần Thương Mại Dịch Vụ JM Quốc Tế</v>
          </cell>
          <cell r="Q1787" t="str">
            <v>CÔNG TY TNHH MTV THƯƠNG MẠI VÀ DỊCH VỤ NGỌC THƠM</v>
          </cell>
        </row>
        <row r="1788">
          <cell r="A1788" t="str">
            <v>KA</v>
          </cell>
          <cell r="B1788" t="str">
            <v>CÔNG TY TNHH THƯƠNG MẠI K.A</v>
          </cell>
          <cell r="C1788" t="str">
            <v>54 Đường số 3, Phường An Khánh, Thành phố Hồ Chí Minh, Việt Nam</v>
          </cell>
          <cell r="D1788" t="str">
            <v>ck cố định 7%</v>
          </cell>
          <cell r="E1788" t="str">
            <v>7%; MIENNAM</v>
          </cell>
          <cell r="F1788" t="str">
            <v>0314045160</v>
          </cell>
          <cell r="H1788">
            <v>0</v>
          </cell>
          <cell r="I1788" t="str">
            <v>SG011</v>
          </cell>
          <cell r="J1788" t="str">
            <v>Trương Quang Thanh</v>
          </cell>
          <cell r="K1788" t="str">
            <v>Việt Nam</v>
          </cell>
          <cell r="L1788" t="str">
            <v>Hồ Chí Minh</v>
          </cell>
          <cell r="M1788" t="str">
            <v>Quận 2</v>
          </cell>
          <cell r="O1788" t="str">
            <v>KA</v>
          </cell>
          <cell r="P1788" t="str">
            <v>CÔNG TY TNHH THƯƠNG MẠI K.A</v>
          </cell>
          <cell r="Q1788" t="str">
            <v>CÔNG TY TNHH MTV THƯƠNG MẠI VÀ DỊCH VỤ NGỌC THƠM</v>
          </cell>
        </row>
        <row r="1789">
          <cell r="A1789" t="str">
            <v>KA001</v>
          </cell>
          <cell r="B1789" t="str">
            <v>Cửa hàng Đo Đạc</v>
          </cell>
          <cell r="C1789" t="str">
            <v>54 Đường số 3, Phường An Khánh, Tp.Thủ Đức, thành phố Hồ Chí Minh</v>
          </cell>
          <cell r="D1789" t="str">
            <v>ck cố định 7%</v>
          </cell>
          <cell r="E1789" t="str">
            <v>7%; MIENNAM</v>
          </cell>
          <cell r="F1789" t="str">
            <v>ck cố định 7%</v>
          </cell>
          <cell r="H1789">
            <v>0</v>
          </cell>
          <cell r="I1789" t="str">
            <v>SG009</v>
          </cell>
          <cell r="J1789" t="str">
            <v>Hứa Thị Ngọc Thơ</v>
          </cell>
          <cell r="K1789" t="str">
            <v>Việt Nam</v>
          </cell>
          <cell r="L1789" t="str">
            <v>Hồ Chí Minh</v>
          </cell>
          <cell r="M1789" t="str">
            <v>Quận 2</v>
          </cell>
          <cell r="N1789" t="str">
            <v>Phường An Khánh</v>
          </cell>
          <cell r="O1789" t="str">
            <v>KA</v>
          </cell>
          <cell r="P1789" t="str">
            <v>Cửa hàng Đo Đạc</v>
          </cell>
          <cell r="Q1789" t="str">
            <v>CÔNG TY TNHH MTV THƯƠNG MẠI VÀ DỊCH VỤ NGỌC THƠM</v>
          </cell>
        </row>
        <row r="1790">
          <cell r="A1790" t="str">
            <v>KA002</v>
          </cell>
          <cell r="B1790" t="str">
            <v>Cửa hàng Thủ Thiêm</v>
          </cell>
          <cell r="C1790" t="str">
            <v>155 Lương Định Của, Phường An Khánh, Tp.Thủ Đức, thành phố Hồ Chí Minh</v>
          </cell>
          <cell r="D1790" t="str">
            <v>ck cố định 7%</v>
          </cell>
          <cell r="E1790" t="str">
            <v>7%; MIENNAM</v>
          </cell>
          <cell r="F1790" t="str">
            <v>ck cố định 7%</v>
          </cell>
          <cell r="H1790">
            <v>0</v>
          </cell>
          <cell r="I1790" t="str">
            <v>SG009</v>
          </cell>
          <cell r="J1790" t="str">
            <v>Hứa Thị Ngọc Thơ</v>
          </cell>
          <cell r="K1790" t="str">
            <v>Việt Nam</v>
          </cell>
          <cell r="L1790" t="str">
            <v>Hồ Chí Minh</v>
          </cell>
          <cell r="M1790" t="str">
            <v>Quận 2</v>
          </cell>
          <cell r="N1790" t="str">
            <v>Phường An Khánh</v>
          </cell>
          <cell r="O1790" t="str">
            <v>KA</v>
          </cell>
          <cell r="P1790" t="str">
            <v>Cửa hàng Thủ Thiêm</v>
          </cell>
          <cell r="Q1790" t="str">
            <v>CÔNG TY TNHH MTV THƯƠNG MẠI VÀ DỊCH VỤ NGỌC THƠM</v>
          </cell>
        </row>
        <row r="1791">
          <cell r="A1791" t="str">
            <v>Kai Mart</v>
          </cell>
          <cell r="B1791" t="str">
            <v>Siêu thị Kai Mart</v>
          </cell>
          <cell r="C1791" t="str">
            <v>Quốc lộ 17, khu phố Thường Vũ, phường Mão Điền, Tỉnh Bắc Ninh</v>
          </cell>
          <cell r="D1791" t="str">
            <v>Siêu thị Kai Mart - Chị Dung</v>
          </cell>
          <cell r="E1791" t="str">
            <v>KAI MART</v>
          </cell>
          <cell r="F1791" t="str">
            <v>Siêu thị Kai Mart - Chị Dung</v>
          </cell>
          <cell r="H1791">
            <v>0</v>
          </cell>
          <cell r="I1791" t="str">
            <v>HN001</v>
          </cell>
          <cell r="J1791" t="str">
            <v>Trần Thị Huệ</v>
          </cell>
          <cell r="K1791" t="str">
            <v>Việt Nam</v>
          </cell>
          <cell r="L1791" t="str">
            <v>Tỉnh Bắc Ninh</v>
          </cell>
          <cell r="M1791" t="str">
            <v>Tỉnh Miền Bắc</v>
          </cell>
          <cell r="N1791" t="str">
            <v>Phường Mão Điền</v>
          </cell>
          <cell r="O1791" t="str">
            <v>Kai Mart</v>
          </cell>
          <cell r="P1791" t="str">
            <v>Siêu thị Kai Mart</v>
          </cell>
          <cell r="Q1791" t="str">
            <v>CÔNG TY TNHH MTV THƯƠNG MẠI VÀ DỊCH VỤ NGỌC THƠM</v>
          </cell>
        </row>
        <row r="1792">
          <cell r="A1792" t="str">
            <v>Kai Mart-078</v>
          </cell>
          <cell r="B1792" t="str">
            <v>Kai Mart - Tòa S1.12 Vinhome Ocean Park</v>
          </cell>
          <cell r="C1792" t="str">
            <v>Tòa S1.12 Vinhome Ocean Park, Đa Tốn , Gia Lâm, Hà Nội</v>
          </cell>
          <cell r="D1792" t="str">
            <v>Khách lẻ C6, Thanh toán gối đơn</v>
          </cell>
          <cell r="E1792" t="str">
            <v>KAI MART</v>
          </cell>
          <cell r="F1792" t="str">
            <v>Khách lẻ C6, Thanh toán gối đơn</v>
          </cell>
          <cell r="H1792">
            <v>0</v>
          </cell>
          <cell r="I1792" t="str">
            <v>HN009</v>
          </cell>
          <cell r="J1792" t="str">
            <v>Vũ Anh Tuấn</v>
          </cell>
          <cell r="K1792" t="str">
            <v>Việt Nam</v>
          </cell>
          <cell r="L1792" t="str">
            <v>Hà Nội</v>
          </cell>
          <cell r="M1792" t="str">
            <v>Quận Long Biên</v>
          </cell>
          <cell r="O1792" t="str">
            <v>Kai Mart</v>
          </cell>
          <cell r="P1792" t="str">
            <v>Siêu thị Kai Mart</v>
          </cell>
          <cell r="Q1792" t="str">
            <v>CÔNG TY TNHH MTV THƯƠNG MẠI VÀ DỊCH VỤ NGỌC THƠM</v>
          </cell>
        </row>
        <row r="1793">
          <cell r="A1793" t="str">
            <v>Kai Mart-079</v>
          </cell>
          <cell r="B1793" t="str">
            <v>Kai Mart - Tòa S2.08 Vinhome Ocean Park</v>
          </cell>
          <cell r="C1793" t="str">
            <v>Tòa S2.08 Vinhome Ocean Park, Đa Tốn , Gia Lâm, Hà Nội</v>
          </cell>
          <cell r="D1793" t="str">
            <v>Khách lẻ C6, Thanh toán gối đơn</v>
          </cell>
          <cell r="E1793" t="str">
            <v>KAI MART</v>
          </cell>
          <cell r="F1793" t="str">
            <v>Khách lẻ C6, Thanh toán gối đơn</v>
          </cell>
          <cell r="H1793">
            <v>0</v>
          </cell>
          <cell r="I1793" t="str">
            <v>HN009</v>
          </cell>
          <cell r="J1793" t="str">
            <v>Vũ Anh Tuấn</v>
          </cell>
          <cell r="K1793" t="str">
            <v>Việt Nam</v>
          </cell>
          <cell r="L1793" t="str">
            <v>Hà Nội</v>
          </cell>
          <cell r="M1793" t="str">
            <v>Quận Long Biên</v>
          </cell>
          <cell r="O1793" t="str">
            <v>Kai Mart</v>
          </cell>
          <cell r="P1793" t="str">
            <v>Siêu thị Kai Mart</v>
          </cell>
          <cell r="Q1793" t="str">
            <v>CÔNG TY TNHH MTV THƯƠNG MẠI VÀ DỊCH VỤ NGỌC THƠM</v>
          </cell>
        </row>
        <row r="1794">
          <cell r="A1794" t="str">
            <v>Kai Mart-080</v>
          </cell>
          <cell r="B1794" t="str">
            <v>Kai Mart - Tòa R1.05 Vinhome Ocean Park</v>
          </cell>
          <cell r="C1794" t="str">
            <v>Tòa R1.05 Vinhome Ocean Park, Đa Tốn , Gia Lâm, Hà Nội</v>
          </cell>
          <cell r="D1794" t="str">
            <v>Khách lẻ C6, Thanh toán gối đơn</v>
          </cell>
          <cell r="E1794" t="str">
            <v>KAI MART</v>
          </cell>
          <cell r="F1794" t="str">
            <v>Khách lẻ C6, Thanh toán gối đơn</v>
          </cell>
          <cell r="H1794">
            <v>0</v>
          </cell>
          <cell r="I1794" t="str">
            <v>HN009</v>
          </cell>
          <cell r="J1794" t="str">
            <v>Vũ Anh Tuấn</v>
          </cell>
          <cell r="K1794" t="str">
            <v>Việt Nam</v>
          </cell>
          <cell r="L1794" t="str">
            <v>Hà Nội</v>
          </cell>
          <cell r="M1794" t="str">
            <v>Huyện Gia Lâm</v>
          </cell>
          <cell r="O1794" t="str">
            <v>Kai Mart</v>
          </cell>
          <cell r="P1794" t="str">
            <v>Siêu thị Kai Mart</v>
          </cell>
          <cell r="Q1794" t="str">
            <v>CÔNG TY TNHH MTV THƯƠNG MẠI VÀ DỊCH VỤ NGỌC THƠM</v>
          </cell>
        </row>
        <row r="1795">
          <cell r="A1795" t="str">
            <v>Kai Mart-098</v>
          </cell>
          <cell r="B1795" t="str">
            <v>Kai mart - Tòa S01.09 Vinhomes Ocean Park</v>
          </cell>
          <cell r="C1795" t="str">
            <v>Tòa S01.09 Vinhomes Ocean Park, Đa Tốn, huyện Gia Lâm, Thành Phố Hà Nội</v>
          </cell>
          <cell r="D1795" t="str">
            <v>Thanh toán chuyển khoản, CK 5%</v>
          </cell>
          <cell r="E1795" t="str">
            <v>KAI MART</v>
          </cell>
          <cell r="F1795" t="str">
            <v>Thanh toán chuyển khoản, CK 5%</v>
          </cell>
          <cell r="H1795">
            <v>0</v>
          </cell>
          <cell r="I1795" t="str">
            <v>HN009</v>
          </cell>
          <cell r="J1795" t="str">
            <v>Vũ Anh Tuấn</v>
          </cell>
          <cell r="K1795" t="str">
            <v>Việt Nam</v>
          </cell>
          <cell r="L1795" t="str">
            <v>Hà Nội</v>
          </cell>
          <cell r="M1795" t="str">
            <v>Quận Long Biên</v>
          </cell>
          <cell r="O1795" t="str">
            <v>Kai Mart</v>
          </cell>
          <cell r="P1795" t="str">
            <v>Siêu thị Kai Mart</v>
          </cell>
          <cell r="Q1795" t="str">
            <v>CÔNG TY TNHH MTV THƯƠNG MẠI VÀ DỊCH VỤ NGỌC THƠM</v>
          </cell>
        </row>
        <row r="1796">
          <cell r="A1796" t="str">
            <v>Kai Mart-101</v>
          </cell>
          <cell r="B1796" t="str">
            <v>Kai mart - Tòa S01.06 Vinhomes Ocean Park</v>
          </cell>
          <cell r="C1796" t="str">
            <v>Tòa S01.06 Vinhomes Ocean Park, Đa Tốn, huyện Gia Lâm, Thành Phố Hà Nội</v>
          </cell>
          <cell r="D1796" t="str">
            <v>Thanh toán chuyển khoản, CK 5%</v>
          </cell>
          <cell r="E1796" t="str">
            <v>KAI MART</v>
          </cell>
          <cell r="F1796" t="str">
            <v>Thanh toán chuyển khoản, CK 5%</v>
          </cell>
          <cell r="H1796">
            <v>0</v>
          </cell>
          <cell r="I1796" t="str">
            <v>HN009</v>
          </cell>
          <cell r="J1796" t="str">
            <v>Vũ Anh Tuấn</v>
          </cell>
          <cell r="K1796" t="str">
            <v>Việt Nam</v>
          </cell>
          <cell r="L1796" t="str">
            <v>Hà Nội</v>
          </cell>
          <cell r="M1796" t="str">
            <v>Quận Long Biên</v>
          </cell>
          <cell r="O1796" t="str">
            <v>Kai Mart</v>
          </cell>
          <cell r="P1796" t="str">
            <v>Siêu thị Kai Mart</v>
          </cell>
          <cell r="Q1796" t="str">
            <v>CÔNG TY TNHH MTV THƯƠNG MẠI VÀ DỊCH VỤ NGỌC THƠM</v>
          </cell>
        </row>
        <row r="1797">
          <cell r="A1797" t="str">
            <v>Kai Mart-107</v>
          </cell>
          <cell r="B1797" t="str">
            <v>Kai mart -  Tòa S2.15 Vinhome Ocean Park</v>
          </cell>
          <cell r="C1797" t="str">
            <v>Tòa S2.15 Vinhome Ocean Park, Đa Tốn , Gia Lâm, TP Hà Nội</v>
          </cell>
          <cell r="D1797" t="str">
            <v>Thanh toán ngay</v>
          </cell>
          <cell r="E1797" t="str">
            <v>KAI MART</v>
          </cell>
          <cell r="F1797" t="str">
            <v>Thanh toán ngay</v>
          </cell>
          <cell r="H1797">
            <v>0</v>
          </cell>
          <cell r="I1797" t="str">
            <v>HN009</v>
          </cell>
          <cell r="J1797" t="str">
            <v>Vũ Anh Tuấn</v>
          </cell>
          <cell r="K1797" t="str">
            <v>Việt Nam</v>
          </cell>
          <cell r="L1797" t="str">
            <v>Hà Nội</v>
          </cell>
          <cell r="M1797" t="str">
            <v>Huyện Gia Lâm</v>
          </cell>
          <cell r="O1797" t="str">
            <v>Kai Mart</v>
          </cell>
          <cell r="P1797" t="str">
            <v>Siêu thị Kai Mart</v>
          </cell>
          <cell r="Q1797" t="str">
            <v>CÔNG TY TNHH MTV THƯƠNG MẠI VÀ DỊCH VỤ NGỌC THƠM</v>
          </cell>
        </row>
        <row r="1798">
          <cell r="A1798" t="str">
            <v>Kai Mart-126</v>
          </cell>
          <cell r="B1798" t="str">
            <v>Kai mart - Tòa S2.12 Vinhome Ocean Park</v>
          </cell>
          <cell r="C1798" t="str">
            <v>Tòa S2.12 Vinhome Ocean Park, Đa Tốn, Gia Lâm, Hà Nội</v>
          </cell>
          <cell r="D1798" t="str">
            <v>Khách lẻ, thanh toán chuyển khoản, chiết khấu 5%</v>
          </cell>
          <cell r="E1798" t="str">
            <v>KAI MART</v>
          </cell>
          <cell r="F1798" t="str">
            <v>Khách lẻ, thanh toán chuyển khoản, chiết khấu 5%</v>
          </cell>
          <cell r="H1798">
            <v>0</v>
          </cell>
          <cell r="I1798" t="str">
            <v>HN009</v>
          </cell>
          <cell r="J1798" t="str">
            <v>Vũ Anh Tuấn</v>
          </cell>
          <cell r="K1798" t="str">
            <v>Việt Nam</v>
          </cell>
          <cell r="L1798" t="str">
            <v>Hà Nội</v>
          </cell>
          <cell r="M1798" t="str">
            <v>Huyện Gia Lâm</v>
          </cell>
          <cell r="N1798" t="str">
            <v>Xã Đa Tốn</v>
          </cell>
          <cell r="O1798" t="str">
            <v>Kai Mart</v>
          </cell>
          <cell r="P1798" t="str">
            <v>Siêu thị Kai Mart</v>
          </cell>
          <cell r="Q1798" t="str">
            <v>CÔNG TY TNHH MTV THƯƠNG MẠI VÀ DỊCH VỤ NGỌC THƠM</v>
          </cell>
        </row>
        <row r="1799">
          <cell r="A1799" t="str">
            <v>Kai Mart-140</v>
          </cell>
          <cell r="B1799" t="str">
            <v>Kai mart - Tòa S2.02 Vinhome Ocean Park</v>
          </cell>
          <cell r="C1799" t="str">
            <v>Tòa S2.02 Vinhome Ocean Park, Đa Tốn, Gia Lâm, Hà Nội</v>
          </cell>
          <cell r="D1799" t="str">
            <v>Khách lẻ, thanh toán chuyển khoản, chiết khấu 5%</v>
          </cell>
          <cell r="E1799" t="str">
            <v>KAI MART</v>
          </cell>
          <cell r="F1799" t="str">
            <v>Khách lẻ, thanh toán chuyển khoản, chiết khấu 5%</v>
          </cell>
          <cell r="H1799">
            <v>0</v>
          </cell>
          <cell r="I1799" t="str">
            <v>HN009</v>
          </cell>
          <cell r="J1799" t="str">
            <v>Vũ Anh Tuấn</v>
          </cell>
          <cell r="K1799" t="str">
            <v>Việt Nam</v>
          </cell>
          <cell r="L1799" t="str">
            <v>Hà Nội</v>
          </cell>
          <cell r="M1799" t="str">
            <v>Quận Long Biên</v>
          </cell>
          <cell r="N1799" t="str">
            <v>Xã Đa Tốn</v>
          </cell>
          <cell r="O1799" t="str">
            <v>Kai Mart</v>
          </cell>
          <cell r="P1799" t="str">
            <v>Siêu thị Kai Mart</v>
          </cell>
          <cell r="Q1799" t="str">
            <v>CÔNG TY TNHH MTV THƯƠNG MẠI VÀ DỊCH VỤ NGỌC THƠM</v>
          </cell>
        </row>
        <row r="1800">
          <cell r="A1800" t="str">
            <v>Kai Mart-141</v>
          </cell>
          <cell r="B1800" t="str">
            <v>Kai mart - Tòa S2.19 Vinhome Ocean Park, Đa Tốn , Gia Lâm (điểm mới)</v>
          </cell>
          <cell r="C1800" t="str">
            <v>Tòa S2.19 Vinhome Ocean Park, Đa Tốn , Gia Lâm, Hà Nội</v>
          </cell>
          <cell r="D1800" t="str">
            <v>Khách lẻ, thanh toán chuyển khoản</v>
          </cell>
          <cell r="E1800" t="str">
            <v>KAI MART</v>
          </cell>
          <cell r="F1800" t="str">
            <v>Khách lẻ, thanh toán chuyển khoản</v>
          </cell>
          <cell r="H1800">
            <v>0</v>
          </cell>
          <cell r="I1800" t="str">
            <v>HN009</v>
          </cell>
          <cell r="J1800" t="str">
            <v>Vũ Anh Tuấn</v>
          </cell>
          <cell r="K1800" t="str">
            <v>Việt Nam</v>
          </cell>
          <cell r="L1800" t="str">
            <v>Hà Nội</v>
          </cell>
          <cell r="M1800" t="str">
            <v>Huyện Gia Lâm</v>
          </cell>
          <cell r="N1800" t="str">
            <v>Xã Đa Tốn</v>
          </cell>
          <cell r="O1800" t="str">
            <v>Kai Mart</v>
          </cell>
          <cell r="P1800" t="str">
            <v>Siêu thị Kai Mart</v>
          </cell>
          <cell r="Q1800" t="str">
            <v>CÔNG TY TNHH MTV THƯƠNG MẠI VÀ DỊCH VỤ NGỌC THƠM</v>
          </cell>
        </row>
        <row r="1801">
          <cell r="A1801" t="str">
            <v>Kai Mart-146</v>
          </cell>
          <cell r="B1801" t="str">
            <v>Kai mart - Tòa S1.02 Vinhome Ocean Park, Đa Tốn, Gia Lâm (điểm mới)</v>
          </cell>
          <cell r="C1801" t="str">
            <v>Tòa S1.02 Vinhome Ocean Park, Đa Tốn, Gia Lâm, Hà Nội</v>
          </cell>
          <cell r="D1801" t="str">
            <v>Khách lẻ, thanh toán chuyển khoản</v>
          </cell>
          <cell r="E1801" t="str">
            <v>KAI MART</v>
          </cell>
          <cell r="F1801" t="str">
            <v>Khách lẻ, thanh toán chuyển khoản</v>
          </cell>
          <cell r="H1801">
            <v>0</v>
          </cell>
          <cell r="I1801" t="str">
            <v>HN009</v>
          </cell>
          <cell r="J1801" t="str">
            <v>Vũ Anh Tuấn</v>
          </cell>
          <cell r="K1801" t="str">
            <v>Việt Nam</v>
          </cell>
          <cell r="L1801" t="str">
            <v>Hà Nội</v>
          </cell>
          <cell r="M1801" t="str">
            <v>Quận Long Biên</v>
          </cell>
          <cell r="N1801" t="str">
            <v>Xã Đa Tốn</v>
          </cell>
          <cell r="O1801" t="str">
            <v>Kai Mart</v>
          </cell>
          <cell r="P1801" t="str">
            <v>Siêu thị Kai Mart</v>
          </cell>
          <cell r="Q1801" t="str">
            <v>CÔNG TY TNHH MTV THƯƠNG MẠI VÀ DỊCH VỤ NGỌC THƠM</v>
          </cell>
        </row>
        <row r="1802">
          <cell r="A1802" t="str">
            <v>Kai Mart-147</v>
          </cell>
          <cell r="B1802" t="str">
            <v>Kai mart - Tòa S2.11 Vinhome Ocean Park, Đa Tốn, Gia Lâm (điểm mới)</v>
          </cell>
          <cell r="C1802" t="str">
            <v>Tòa S2.11 Vinhome Ocean Park, Đa Tốn, Gia Lâm, Hà Nội</v>
          </cell>
          <cell r="D1802" t="str">
            <v>Khách lẻ, thanh toán chuyển khoản</v>
          </cell>
          <cell r="E1802" t="str">
            <v>KAI MART</v>
          </cell>
          <cell r="F1802" t="str">
            <v>Khách lẻ, thanh toán chuyển khoản</v>
          </cell>
          <cell r="H1802">
            <v>0</v>
          </cell>
          <cell r="I1802" t="str">
            <v>HN009</v>
          </cell>
          <cell r="J1802" t="str">
            <v>Vũ Anh Tuấn</v>
          </cell>
          <cell r="K1802" t="str">
            <v>Việt Nam</v>
          </cell>
          <cell r="L1802" t="str">
            <v>Hà Nội</v>
          </cell>
          <cell r="M1802" t="str">
            <v>Quận Long Biên</v>
          </cell>
          <cell r="N1802" t="str">
            <v>Xã Đa Tốn</v>
          </cell>
          <cell r="O1802" t="str">
            <v>Kai Mart</v>
          </cell>
          <cell r="P1802" t="str">
            <v>Siêu thị Kai Mart</v>
          </cell>
          <cell r="Q1802" t="str">
            <v>CÔNG TY TNHH MTV THƯƠNG MẠI VÀ DỊCH VỤ NGỌC THƠM</v>
          </cell>
        </row>
        <row r="1803">
          <cell r="A1803" t="str">
            <v>Kai Mart-151</v>
          </cell>
          <cell r="B1803" t="str">
            <v>Kai mart - Tòa S1.07 Vinhome Ocean Park, Đa Tốn, Gia Lâm (điểm mới)</v>
          </cell>
          <cell r="C1803" t="str">
            <v>Tòa S1.07 Vinhome Ocean Park, Đa Tốn, Gia Lâm, Hà Nội</v>
          </cell>
          <cell r="D1803" t="str">
            <v>Khách lẻ, thanh toán chuyển khoản</v>
          </cell>
          <cell r="E1803" t="str">
            <v>KAI MART</v>
          </cell>
          <cell r="F1803" t="str">
            <v>Khách lẻ, thanh toán chuyển khoản</v>
          </cell>
          <cell r="H1803">
            <v>0</v>
          </cell>
          <cell r="I1803" t="str">
            <v>HN009</v>
          </cell>
          <cell r="J1803" t="str">
            <v>Vũ Anh Tuấn</v>
          </cell>
          <cell r="K1803" t="str">
            <v>Việt Nam</v>
          </cell>
          <cell r="L1803" t="str">
            <v>Hà Nội</v>
          </cell>
          <cell r="M1803" t="str">
            <v>Quận Long Biên</v>
          </cell>
          <cell r="N1803" t="str">
            <v>Xã Đa Tốn</v>
          </cell>
          <cell r="O1803" t="str">
            <v>Kai Mart</v>
          </cell>
          <cell r="P1803" t="str">
            <v>Siêu thị Kai Mart</v>
          </cell>
          <cell r="Q1803" t="str">
            <v>CÔNG TY TNHH MTV THƯƠNG MẠI VÀ DỊCH VỤ NGỌC THƠM</v>
          </cell>
        </row>
        <row r="1804">
          <cell r="A1804" t="str">
            <v>Kai Mart-154</v>
          </cell>
          <cell r="B1804" t="str">
            <v>Pavi mart (Kai mart) - P1 Vinhome Ocean park- Đa Tốn, Gia Lâm, Hà Nội</v>
          </cell>
          <cell r="C1804" t="str">
            <v>P1 Vinhome Ocean park- Đa Tốn, Gia Lâm, Hà Nội</v>
          </cell>
          <cell r="D1804" t="str">
            <v>Khách lẻ, thanh toán chuyển khoản</v>
          </cell>
          <cell r="E1804" t="str">
            <v>KAI MART</v>
          </cell>
          <cell r="F1804" t="str">
            <v>Khách lẻ, thanh toán chuyển khoản</v>
          </cell>
          <cell r="H1804">
            <v>0</v>
          </cell>
          <cell r="I1804" t="str">
            <v>HN009</v>
          </cell>
          <cell r="J1804" t="str">
            <v>Vũ Anh Tuấn</v>
          </cell>
          <cell r="K1804" t="str">
            <v>Việt Nam</v>
          </cell>
          <cell r="L1804" t="str">
            <v>Hà Nội</v>
          </cell>
          <cell r="M1804" t="str">
            <v>Huyện Gia Lâm</v>
          </cell>
          <cell r="N1804" t="str">
            <v>Xã Đa Tốn</v>
          </cell>
          <cell r="O1804" t="str">
            <v>Kai Mart</v>
          </cell>
          <cell r="P1804" t="str">
            <v>Siêu thị Kai Mart</v>
          </cell>
          <cell r="Q1804" t="str">
            <v>CÔNG TY TNHH MTV THƯƠNG MẠI VÀ DỊCH VỤ NGỌC THƠM</v>
          </cell>
        </row>
        <row r="1805">
          <cell r="A1805" t="str">
            <v>Kai Mart-179</v>
          </cell>
          <cell r="B1805" t="str">
            <v>Kai mart - Tòa P3 Ocean Park - Trâu Quỳ, Gia Lâm (điểm mới)</v>
          </cell>
          <cell r="C1805" t="str">
            <v>Tòa P3 Ocean Park - Trâu Quỳ, Gia Lâm, Hà Nội</v>
          </cell>
          <cell r="D1805" t="str">
            <v>Khách lẻ, thanh toán chuyển khoản</v>
          </cell>
          <cell r="E1805" t="str">
            <v>KAI MART</v>
          </cell>
          <cell r="F1805" t="str">
            <v>Khách lẻ, thanh toán chuyển khoản</v>
          </cell>
          <cell r="H1805">
            <v>0</v>
          </cell>
          <cell r="I1805" t="str">
            <v>HN009</v>
          </cell>
          <cell r="J1805" t="str">
            <v>Vũ Anh Tuấn</v>
          </cell>
          <cell r="K1805" t="str">
            <v>Việt Nam</v>
          </cell>
          <cell r="L1805" t="str">
            <v>Hà Nội</v>
          </cell>
          <cell r="M1805" t="str">
            <v>Huyện Gia Lâm</v>
          </cell>
          <cell r="N1805" t="str">
            <v>Xã Trâu Quỳ</v>
          </cell>
          <cell r="O1805" t="str">
            <v>Kai Mart</v>
          </cell>
          <cell r="P1805" t="str">
            <v>Siêu thị Kai Mart</v>
          </cell>
          <cell r="Q1805" t="str">
            <v>CÔNG TY TNHH MTV THƯƠNG MẠI VÀ DỊCH VỤ NGỌC THƠM</v>
          </cell>
        </row>
        <row r="1806">
          <cell r="A1806" t="str">
            <v>Kai Mart-180Mia</v>
          </cell>
          <cell r="B1806" t="str">
            <v>Kai mart - Tòa S2.08 Ocean Park - Trâu Quỳ, Gia Lâm (điểm mới)</v>
          </cell>
          <cell r="C1806" t="str">
            <v>Tòa S2.08 Ocean Park - Trâu Quỳ, Gia Lâm, Hà Nội</v>
          </cell>
          <cell r="D1806" t="str">
            <v>Khách lẻ, thanh toán chuyển khoản</v>
          </cell>
          <cell r="E1806" t="str">
            <v>KAI MART</v>
          </cell>
          <cell r="F1806" t="str">
            <v>Khách lẻ, thanh toán chuyển khoản</v>
          </cell>
          <cell r="H1806">
            <v>0</v>
          </cell>
          <cell r="I1806" t="str">
            <v>HN009</v>
          </cell>
          <cell r="J1806" t="str">
            <v>Vũ Anh Tuấn</v>
          </cell>
          <cell r="K1806" t="str">
            <v>Việt Nam</v>
          </cell>
          <cell r="L1806" t="str">
            <v>Hà Nội</v>
          </cell>
          <cell r="M1806" t="str">
            <v>Huyện Gia Lâm</v>
          </cell>
          <cell r="N1806" t="str">
            <v>Xã Trâu Quỳ</v>
          </cell>
          <cell r="O1806" t="str">
            <v>Kai Mart</v>
          </cell>
          <cell r="P1806" t="str">
            <v>Siêu thị Kai Mart</v>
          </cell>
          <cell r="Q1806" t="str">
            <v>CÔNG TY TNHH MTV THƯƠNG MẠI VÀ DỊCH VỤ NGỌC THƠM</v>
          </cell>
        </row>
        <row r="1807">
          <cell r="A1807" t="str">
            <v>Kai Mart-195</v>
          </cell>
          <cell r="B1807" t="str">
            <v>Kai mart - Tòa S1.01 Vinhome Ocean Park, Đa Tốn, Gia Lâm</v>
          </cell>
          <cell r="C1807" t="str">
            <v>Tòa S1.01 Vinhome Ocean Park, Đa Tốn, Gia Lâm, Hà Nội</v>
          </cell>
          <cell r="D1807" t="str">
            <v>Khách lẻ, thanh toán chuyển khoản</v>
          </cell>
          <cell r="E1807" t="str">
            <v>KAI MART</v>
          </cell>
          <cell r="F1807" t="str">
            <v>Khách lẻ, thanh toán chuyển khoản</v>
          </cell>
          <cell r="H1807">
            <v>0</v>
          </cell>
          <cell r="I1807" t="str">
            <v>HN009</v>
          </cell>
          <cell r="J1807" t="str">
            <v>Vũ Anh Tuấn</v>
          </cell>
          <cell r="K1807" t="str">
            <v>Việt Nam</v>
          </cell>
          <cell r="L1807" t="str">
            <v>Hà Nội</v>
          </cell>
          <cell r="M1807" t="str">
            <v>Quận Long Biên</v>
          </cell>
          <cell r="N1807" t="str">
            <v>Xã Đa Tốn</v>
          </cell>
          <cell r="O1807" t="str">
            <v>Kai Mart</v>
          </cell>
          <cell r="P1807" t="str">
            <v>Siêu thị Kai Mart</v>
          </cell>
          <cell r="Q1807" t="str">
            <v>CÔNG TY TNHH MTV THƯƠNG MẠI VÀ DỊCH VỤ NGỌC THƠM</v>
          </cell>
        </row>
        <row r="1808">
          <cell r="A1808" t="str">
            <v>KAI-HNI-GLM-S108</v>
          </cell>
          <cell r="B1808" t="str">
            <v>kai mart s108 oceanpark</v>
          </cell>
          <cell r="C1808" t="str">
            <v>s1.08 oceanpark 1 gia lâm</v>
          </cell>
          <cell r="E1808" t="str">
            <v>KAI MART; MIENBAC</v>
          </cell>
          <cell r="H1808">
            <v>0</v>
          </cell>
          <cell r="I1808" t="str">
            <v>HN009</v>
          </cell>
          <cell r="J1808" t="str">
            <v>Vũ Anh Tuấn</v>
          </cell>
          <cell r="K1808" t="str">
            <v>Việt Nam</v>
          </cell>
          <cell r="L1808" t="str">
            <v>Thành phố Hà Nội</v>
          </cell>
          <cell r="M1808" t="str">
            <v>Gia Lâm</v>
          </cell>
          <cell r="N1808" t="str">
            <v>Xã Gia Lâm</v>
          </cell>
          <cell r="O1808" t="str">
            <v>Kai Mart</v>
          </cell>
          <cell r="P1808" t="str">
            <v>Siêu thị Kai Mart</v>
          </cell>
          <cell r="Q1808" t="str">
            <v>CÔNG TY TNHH MTV THƯƠNG MẠI VÀ DỊCH VỤ NGỌC THƠM</v>
          </cell>
        </row>
        <row r="1809">
          <cell r="A1809" t="str">
            <v>KAI-HNI-GLM-S219</v>
          </cell>
          <cell r="B1809" t="str">
            <v>kai mart s2.19 oceanpark</v>
          </cell>
          <cell r="C1809" t="str">
            <v>Pavi mart ( kai mart) s2.19 oceanpark</v>
          </cell>
          <cell r="E1809" t="str">
            <v>KAI MART; MIENBAC</v>
          </cell>
          <cell r="H1809">
            <v>0</v>
          </cell>
          <cell r="I1809" t="str">
            <v>HN009</v>
          </cell>
          <cell r="J1809" t="str">
            <v>Vũ Anh Tuấn</v>
          </cell>
          <cell r="K1809" t="str">
            <v>Việt Nam</v>
          </cell>
          <cell r="L1809" t="str">
            <v>Thành phố Hà Nội</v>
          </cell>
          <cell r="M1809" t="str">
            <v>Xã Gia Lâm</v>
          </cell>
          <cell r="N1809" t="str">
            <v>Xã Gia Lâm</v>
          </cell>
          <cell r="O1809" t="str">
            <v>Kai Mart</v>
          </cell>
          <cell r="P1809" t="str">
            <v>Siêu thị Kai Mart</v>
          </cell>
          <cell r="Q1809" t="str">
            <v>CÔNG TY TNHH MTV THƯƠNG MẠI VÀ DỊCH VỤ NGỌC THƠM</v>
          </cell>
        </row>
        <row r="1810">
          <cell r="A1810" t="str">
            <v>KF</v>
          </cell>
          <cell r="B1810" t="str">
            <v>CÔNG TY CỔ PHẦN KING FOOD MARKET</v>
          </cell>
          <cell r="C1810" t="str">
            <v>571 Huỳnh Tấn Phát, Phường Tân Thuận, TP. Hồ Chí Minh, Việt Nam</v>
          </cell>
          <cell r="E1810" t="str">
            <v>KF; MIENNAM</v>
          </cell>
          <cell r="F1810" t="str">
            <v>0313403198</v>
          </cell>
          <cell r="G1810">
            <v>60</v>
          </cell>
          <cell r="H1810">
            <v>0</v>
          </cell>
          <cell r="I1810" t="str">
            <v>SG</v>
          </cell>
          <cell r="J1810" t="str">
            <v>Chia đều sale 4 SG</v>
          </cell>
          <cell r="K1810" t="str">
            <v>Việt Nam</v>
          </cell>
          <cell r="L1810" t="str">
            <v>Hồ Chí Minh</v>
          </cell>
          <cell r="M1810" t="str">
            <v>Quận 7</v>
          </cell>
          <cell r="O1810" t="str">
            <v>KINGFOOD</v>
          </cell>
          <cell r="P1810" t="str">
            <v>CÔNG TY CỔ PHẦN KING FOOD MARKET</v>
          </cell>
          <cell r="Q1810" t="str">
            <v>CÔNG TY TNHH MTV THƯƠNG MẠI VÀ DỊCH VỤ NGỌC THƠM</v>
          </cell>
        </row>
        <row r="1811">
          <cell r="A1811" t="str">
            <v>KF0001</v>
          </cell>
          <cell r="B1811" t="str">
            <v>CÔNG TY CỔ PHẦN KING FOOD MARKET- NGUYỄN THỊ THẬP, QUẬN 7</v>
          </cell>
          <cell r="C1811" t="str">
            <v>Q7, HCM</v>
          </cell>
          <cell r="E1811" t="str">
            <v>KF; MIENNAM</v>
          </cell>
          <cell r="F1811" t="str">
            <v/>
          </cell>
          <cell r="G1811">
            <v>60</v>
          </cell>
          <cell r="H1811">
            <v>0</v>
          </cell>
          <cell r="I1811" t="str">
            <v>SG</v>
          </cell>
          <cell r="J1811" t="str">
            <v>Chia đều sale 4 SG</v>
          </cell>
          <cell r="K1811" t="str">
            <v>Việt Nam</v>
          </cell>
          <cell r="L1811" t="str">
            <v>Hồ Chí Minh</v>
          </cell>
          <cell r="M1811" t="str">
            <v>Quận 7</v>
          </cell>
          <cell r="O1811" t="str">
            <v>KINGFOOD</v>
          </cell>
          <cell r="P1811" t="str">
            <v>CÔNG TY CỔ PHẦN KING FOOD MARKET</v>
          </cell>
          <cell r="Q1811" t="str">
            <v>CÔNG TY TNHH MTV THƯƠNG MẠI VÀ DỊCH VỤ NGỌC THƠM</v>
          </cell>
        </row>
        <row r="1812">
          <cell r="A1812" t="str">
            <v>KH00001</v>
          </cell>
          <cell r="B1812" t="str">
            <v>CÔNG TY CỔ PHẦN EAST WEST BREWING</v>
          </cell>
          <cell r="C1812" t="str">
            <v>181-183-185 Lý Tự Trọng, Phường Bến Thành, Quận 1, Thành phố Hồ Chí Minh, Việt Nam</v>
          </cell>
          <cell r="E1812" t="str">
            <v>MIENNAM</v>
          </cell>
          <cell r="F1812" t="str">
            <v>0313749823</v>
          </cell>
          <cell r="G1812">
            <v>60</v>
          </cell>
          <cell r="H1812">
            <v>0</v>
          </cell>
          <cell r="I1812" t="str">
            <v>SG011</v>
          </cell>
          <cell r="J1812" t="str">
            <v>Trương Quang Thanh</v>
          </cell>
          <cell r="K1812" t="str">
            <v>Việt Nam</v>
          </cell>
          <cell r="L1812" t="str">
            <v>Hồ Chí Minh</v>
          </cell>
          <cell r="M1812" t="str">
            <v>Quận 1</v>
          </cell>
          <cell r="O1812" t="str">
            <v>KH00001</v>
          </cell>
          <cell r="P1812" t="str">
            <v>CÔNG TY CỔ PHẦN EAST WEST BREWING</v>
          </cell>
          <cell r="Q1812" t="str">
            <v>CÔNG TY TNHH MTV THƯƠNG MẠI VÀ DỊCH VỤ NGỌC THƠM</v>
          </cell>
        </row>
        <row r="1813">
          <cell r="A1813" t="str">
            <v>KHACHLE</v>
          </cell>
          <cell r="B1813" t="str">
            <v>Khách hàng lẻ</v>
          </cell>
          <cell r="H1813">
            <v>0</v>
          </cell>
          <cell r="K1813" t="str">
            <v>Việt Nam</v>
          </cell>
          <cell r="O1813" t="str">
            <v>KHACHLE</v>
          </cell>
          <cell r="P1813" t="str">
            <v>Khách hàng lẻ</v>
          </cell>
          <cell r="Q1813" t="str">
            <v>CÔNG TY TNHH MTV THƯƠNG MẠI VÀ DỊCH VỤ NGỌC THƠM</v>
          </cell>
        </row>
        <row r="1814">
          <cell r="A1814" t="str">
            <v>KHACHSANLIBERTY</v>
          </cell>
          <cell r="B1814" t="str">
            <v>CHI NHÁNH CÔNG TY CỔ PHẦN QUÊ HƯƠNG LIBERTY - KHÁCH SẠN LIBERTY SAIGON PARKVIEW</v>
          </cell>
          <cell r="C1814" t="str">
            <v>265 Phạm Ngũ Lão, Phường Phạm Ngũ Lão, Quận 1, TP Hồ Chí Minh</v>
          </cell>
          <cell r="E1814" t="str">
            <v>MIENNAM</v>
          </cell>
          <cell r="F1814" t="str">
            <v>0303462927-008</v>
          </cell>
          <cell r="H1814">
            <v>0</v>
          </cell>
          <cell r="K1814" t="str">
            <v>Việt Nam</v>
          </cell>
          <cell r="L1814" t="str">
            <v>Hồ Chí Minh</v>
          </cell>
          <cell r="M1814" t="str">
            <v>Quận 1</v>
          </cell>
          <cell r="O1814" t="str">
            <v>KHACHSANLIBERTY</v>
          </cell>
          <cell r="P1814" t="str">
            <v>CHI NHÁNH CÔNG TY CỔ PHẦN QUÊ HƯƠNG LIBERTY - KHÁCH SẠN LIBERTY SAIGON PARKVIEW</v>
          </cell>
          <cell r="Q1814" t="str">
            <v>CÔNG TY TNHH MTV THƯƠNG MẠI VÀ DỊCH VỤ NGỌC THƠM</v>
          </cell>
        </row>
        <row r="1815">
          <cell r="A1815" t="str">
            <v>KHAISAN</v>
          </cell>
          <cell r="B1815" t="str">
            <v>CÔNG TY TNHH THƯƠNG MẠI GIAO NHẬN VẬN TẢI HNT</v>
          </cell>
          <cell r="C1815" t="str">
            <v>153/1B Nguyễn Thượng Hiền, Phường 6, Quận Bình Thạnh, Thành phố Hồ Chí Minh, Việt Nam</v>
          </cell>
          <cell r="D1815" t="str">
            <v>Hệ thống cửa hàng Khải San - Cty HNT</v>
          </cell>
          <cell r="E1815" t="str">
            <v>MIENNAM</v>
          </cell>
          <cell r="F1815" t="str">
            <v>Hệ thống cửa hàng Khải San - Cty HNT</v>
          </cell>
          <cell r="H1815">
            <v>0</v>
          </cell>
          <cell r="K1815" t="str">
            <v>Việt Nam</v>
          </cell>
          <cell r="L1815" t="str">
            <v>Hồ Chí Minh</v>
          </cell>
          <cell r="M1815" t="str">
            <v>Quận Bình Thạnh</v>
          </cell>
          <cell r="O1815" t="str">
            <v>KHAISAN</v>
          </cell>
          <cell r="P1815" t="str">
            <v>CÔNG TY TNHH THƯƠNG MẠI GIAO NHẬN VẬN TẢI HNT</v>
          </cell>
          <cell r="Q1815" t="str">
            <v>CÔNG TY TNHH MTV THƯƠNG MẠI VÀ DỊCH VỤ NGỌC THƠM</v>
          </cell>
        </row>
        <row r="1816">
          <cell r="A1816" t="str">
            <v>khaisan0001</v>
          </cell>
          <cell r="B1816" t="str">
            <v>Khải San Quận Phú Nhuận CÔNG TY TNHH THƯƠNG MẠI GIAO NHẬN VẬN TẢI HNT</v>
          </cell>
          <cell r="C1816" t="str">
            <v>Số 8 Hoàng Mình Giám, P.9, Q.PN, HCM</v>
          </cell>
          <cell r="D1816" t="str">
            <v>Hệ thống cửa hàng Khải San - Cty HNT</v>
          </cell>
          <cell r="E1816" t="str">
            <v>MIENNAM</v>
          </cell>
          <cell r="F1816" t="str">
            <v>Hệ thống cửa hàng Khải San - Cty HNT</v>
          </cell>
          <cell r="H1816">
            <v>0</v>
          </cell>
          <cell r="I1816" t="str">
            <v>SG026</v>
          </cell>
          <cell r="J1816" t="str">
            <v>Nguyễn Văn Vinh</v>
          </cell>
          <cell r="K1816" t="str">
            <v>Việt Nam</v>
          </cell>
          <cell r="L1816" t="str">
            <v>Hồ Chí Minh</v>
          </cell>
          <cell r="M1816" t="str">
            <v>Quận Phú Nhuận</v>
          </cell>
          <cell r="O1816" t="str">
            <v>KHAISAN</v>
          </cell>
          <cell r="P1816" t="str">
            <v>CÔNG TY TNHH THƯƠNG MẠI GIAO NHẬN VẬN TẢI HNT</v>
          </cell>
          <cell r="Q1816" t="str">
            <v>CÔNG TY TNHH MTV THƯƠNG MẠI VÀ DỊCH VỤ NGỌC THƠM</v>
          </cell>
        </row>
        <row r="1817">
          <cell r="A1817" t="str">
            <v>khaisan0002</v>
          </cell>
          <cell r="B1817" t="str">
            <v>Khải San Quận Tân Phú CÔNG TY TNHH THƯƠNG MẠI GIAO NHẬN VẬN TẢI HNT</v>
          </cell>
          <cell r="C1817" t="str">
            <v>241 Hòa Bình, P.Hiệp Tân, Q.Tân Phú, HCM</v>
          </cell>
          <cell r="D1817" t="str">
            <v>Hệ thống cửa hàng Khải San - Cty HNT</v>
          </cell>
          <cell r="E1817" t="str">
            <v>MIENNAM</v>
          </cell>
          <cell r="F1817" t="str">
            <v>Hệ thống cửa hàng Khải San - Cty HNT</v>
          </cell>
          <cell r="H1817">
            <v>0</v>
          </cell>
          <cell r="I1817" t="str">
            <v>SG027</v>
          </cell>
          <cell r="J1817" t="str">
            <v>Trần Hạo Nhị</v>
          </cell>
          <cell r="K1817" t="str">
            <v>Việt Nam</v>
          </cell>
          <cell r="L1817" t="str">
            <v>Hồ Chí Minh</v>
          </cell>
          <cell r="M1817" t="str">
            <v>Quận Tân Phú</v>
          </cell>
          <cell r="O1817" t="str">
            <v>KHAISAN</v>
          </cell>
          <cell r="P1817" t="str">
            <v>CÔNG TY TNHH THƯƠNG MẠI GIAO NHẬN VẬN TẢI HNT</v>
          </cell>
          <cell r="Q1817" t="str">
            <v>CÔNG TY TNHH MTV THƯƠNG MẠI VÀ DỊCH VỤ NGỌC THƠM</v>
          </cell>
        </row>
        <row r="1818">
          <cell r="A1818" t="str">
            <v>khaisan0003</v>
          </cell>
          <cell r="B1818" t="str">
            <v>Khải San Quận Thủ Đức Diamond Island CÔNG TY TNHH THƯƠNG MẠI GIAO NHẬN VẬN TẢI HNT</v>
          </cell>
          <cell r="C1818" t="str">
            <v>1 đường 104 - BTT, KP3, Bình Trưng Tây, TP.Thủ Đức</v>
          </cell>
          <cell r="D1818" t="str">
            <v>Hệ thống cửa hàng Khải San - Cty HNT</v>
          </cell>
          <cell r="E1818" t="str">
            <v>MIENNAM</v>
          </cell>
          <cell r="F1818" t="str">
            <v>Hệ thống cửa hàng Khải San - Cty HNT</v>
          </cell>
          <cell r="H1818">
            <v>0</v>
          </cell>
          <cell r="I1818" t="str">
            <v>SG009</v>
          </cell>
          <cell r="J1818" t="str">
            <v>Hứa Thị Ngọc Thơ</v>
          </cell>
          <cell r="K1818" t="str">
            <v>Việt Nam</v>
          </cell>
          <cell r="L1818" t="str">
            <v>Hồ Chí Minh</v>
          </cell>
          <cell r="M1818" t="str">
            <v>Quận 2</v>
          </cell>
          <cell r="N1818" t="str">
            <v>Phường Bình Trưng Tây</v>
          </cell>
          <cell r="O1818" t="str">
            <v>KHAISAN</v>
          </cell>
          <cell r="P1818" t="str">
            <v>CÔNG TY TNHH THƯƠNG MẠI GIAO NHẬN VẬN TẢI HNT</v>
          </cell>
          <cell r="Q1818" t="str">
            <v>CÔNG TY TNHH MTV THƯƠNG MẠI VÀ DỊCH VỤ NGỌC THƠM</v>
          </cell>
        </row>
        <row r="1819">
          <cell r="A1819" t="str">
            <v>khaisan0004</v>
          </cell>
          <cell r="B1819" t="str">
            <v>Khải San Quận Thủ Đức Safira CÔNG TY TNHH THƯƠNG MẠI GIAO NHẬN VẬN TẢI HNT</v>
          </cell>
          <cell r="C1819" t="str">
            <v>Tháp D1 cao ốc Safira, 454 Võ Chí Công, KP2, P.Phú Hữu, TP.Thủ Đức</v>
          </cell>
          <cell r="D1819" t="str">
            <v>Hệ thống cửa hàng Khải San - Cty HNT</v>
          </cell>
          <cell r="E1819" t="str">
            <v>MIENNAM</v>
          </cell>
          <cell r="F1819" t="str">
            <v>Hệ thống cửa hàng Khải San - Cty HNT</v>
          </cell>
          <cell r="H1819">
            <v>0</v>
          </cell>
          <cell r="I1819" t="str">
            <v>SG026</v>
          </cell>
          <cell r="J1819" t="str">
            <v>Nguyễn Văn Vinh</v>
          </cell>
          <cell r="K1819" t="str">
            <v>Việt Nam</v>
          </cell>
          <cell r="L1819" t="str">
            <v>Hồ Chí Minh</v>
          </cell>
          <cell r="M1819" t="str">
            <v>Quận Thủ Đức</v>
          </cell>
          <cell r="N1819" t="str">
            <v>Phường Phú Hữu</v>
          </cell>
          <cell r="O1819" t="str">
            <v>KHAISAN</v>
          </cell>
          <cell r="P1819" t="str">
            <v>CÔNG TY TNHH THƯƠNG MẠI GIAO NHẬN VẬN TẢI HNT</v>
          </cell>
          <cell r="Q1819" t="str">
            <v>CÔNG TY TNHH MTV THƯƠNG MẠI VÀ DỊCH VỤ NGỌC THƠM</v>
          </cell>
        </row>
        <row r="1820">
          <cell r="A1820" t="str">
            <v>khaisan0005</v>
          </cell>
          <cell r="B1820" t="str">
            <v>Khải San Quận Thủ Đức Vinhomes Grand Part CÔNG TY TNHH THƯƠNG MẠI GIAO NHẬN VẬN TẢI HNT</v>
          </cell>
          <cell r="C1820" t="str">
            <v>Vinhomes Grand Part sô 512 Nguyễn Xiển, P.Long Thạnh Mỹ, TP.Thủ Đức</v>
          </cell>
          <cell r="D1820" t="str">
            <v>Hệ thống cửa hàng Khải San - Cty HNT</v>
          </cell>
          <cell r="E1820" t="str">
            <v>MIENNAM</v>
          </cell>
          <cell r="F1820" t="str">
            <v>Hệ thống cửa hàng Khải San - Cty HNT</v>
          </cell>
          <cell r="H1820">
            <v>0</v>
          </cell>
          <cell r="I1820" t="str">
            <v>SG026</v>
          </cell>
          <cell r="J1820" t="str">
            <v>Nguyễn Văn Vinh</v>
          </cell>
          <cell r="K1820" t="str">
            <v>Việt Nam</v>
          </cell>
          <cell r="L1820" t="str">
            <v>Hồ Chí Minh</v>
          </cell>
          <cell r="M1820" t="str">
            <v>Quận 9</v>
          </cell>
          <cell r="N1820" t="str">
            <v>Phường Long Thạnh Mỹ</v>
          </cell>
          <cell r="O1820" t="str">
            <v>KHAISAN</v>
          </cell>
          <cell r="P1820" t="str">
            <v>CÔNG TY TNHH THƯƠNG MẠI GIAO NHẬN VẬN TẢI HNT</v>
          </cell>
          <cell r="Q1820" t="str">
            <v>CÔNG TY TNHH MTV THƯƠNG MẠI VÀ DỊCH VỤ NGỌC THƠM</v>
          </cell>
        </row>
        <row r="1821">
          <cell r="A1821" t="str">
            <v>khaisan0006</v>
          </cell>
          <cell r="B1821" t="str">
            <v>Khải San Quận 7 CÔNG TY TNHH THƯƠNG MẠI GIAO NHẬN VẬN TẢI HNT</v>
          </cell>
          <cell r="C1821" t="str">
            <v>Block A1 Boulevard đường 15B nối dài, P.Phú Mỹ, Q.7, HCM</v>
          </cell>
          <cell r="D1821" t="str">
            <v>Hệ thống cửa hàng Khải San - Cty HNT</v>
          </cell>
          <cell r="E1821" t="str">
            <v>MIENNAM</v>
          </cell>
          <cell r="F1821" t="str">
            <v>Hệ thống cửa hàng Khải San - Cty HNT</v>
          </cell>
          <cell r="H1821">
            <v>0</v>
          </cell>
          <cell r="I1821" t="str">
            <v>SG009</v>
          </cell>
          <cell r="J1821" t="str">
            <v>Hứa Thị Ngọc Thơ</v>
          </cell>
          <cell r="K1821" t="str">
            <v>Việt Nam</v>
          </cell>
          <cell r="L1821" t="str">
            <v>Hồ Chí Minh</v>
          </cell>
          <cell r="M1821" t="str">
            <v>Quận 7</v>
          </cell>
          <cell r="O1821" t="str">
            <v>KHAISAN</v>
          </cell>
          <cell r="P1821" t="str">
            <v>CÔNG TY TNHH THƯƠNG MẠI GIAO NHẬN VẬN TẢI HNT</v>
          </cell>
          <cell r="Q1821" t="str">
            <v>CÔNG TY TNHH MTV THƯƠNG MẠI VÀ DỊCH VỤ NGỌC THƠM</v>
          </cell>
        </row>
        <row r="1822">
          <cell r="A1822" t="str">
            <v>khaisan0007</v>
          </cell>
          <cell r="B1822" t="str">
            <v>Khải San RICCA CÔNG TY TNHH THƯƠNG MẠI GIAO NHẬN VẬN TẢI HNT</v>
          </cell>
          <cell r="C1822" t="str">
            <v>TMDV 1.06, tầng 1+2, Khối A Tòa nhà Ricca, số 33/2 Đường Gò Cát, Khu phố 4, phường Phú Hữu, thành phố Thủ Đức, thành phố Hồ Chí Minh</v>
          </cell>
          <cell r="D1822" t="str">
            <v>Hệ thống cửa hàng Khải San - Cty HNT</v>
          </cell>
          <cell r="E1822" t="str">
            <v>MIENNAM</v>
          </cell>
          <cell r="F1822" t="str">
            <v>Hệ thống cửa hàng Khải San - Cty HNT</v>
          </cell>
          <cell r="H1822">
            <v>0</v>
          </cell>
          <cell r="I1822" t="str">
            <v>SG026</v>
          </cell>
          <cell r="J1822" t="str">
            <v>Nguyễn Văn Vinh</v>
          </cell>
          <cell r="K1822" t="str">
            <v>Việt Nam</v>
          </cell>
          <cell r="L1822" t="str">
            <v>Hồ Chí Minh</v>
          </cell>
          <cell r="M1822" t="str">
            <v>Quận Thủ Đức</v>
          </cell>
          <cell r="O1822" t="str">
            <v>KHAISAN</v>
          </cell>
          <cell r="P1822" t="str">
            <v>CÔNG TY TNHH THƯƠNG MẠI GIAO NHẬN VẬN TẢI HNT</v>
          </cell>
          <cell r="Q1822" t="str">
            <v>CÔNG TY TNHH MTV THƯƠNG MẠI VÀ DỊCH VỤ NGỌC THƠM</v>
          </cell>
        </row>
        <row r="1823">
          <cell r="A1823" t="str">
            <v>khaisan0008</v>
          </cell>
          <cell r="B1823" t="str">
            <v>Khải San Food - Chi nhánh Quận 7 RIVERSIDE CÔNG TY TNHH THƯƠNG MẠI GIAO NHẬN VẬN TẢI HNT</v>
          </cell>
          <cell r="C1823" t="str">
            <v>SI.04, Tầng Trệt, Block Mercury, Dự Án Khu Dân Cư Và Thương Mại Hỗ Hợp Khải Vy, Số 4 Đào Trí, Phường Phú Thuận, Quận 7, TP. HCM</v>
          </cell>
          <cell r="D1823" t="str">
            <v>Hệ thống cửa hàng Khải San - Cty HNT</v>
          </cell>
          <cell r="E1823" t="str">
            <v>MIENNAM</v>
          </cell>
          <cell r="F1823" t="str">
            <v>Hệ thống cửa hàng Khải San - Cty HNT</v>
          </cell>
          <cell r="H1823">
            <v>0</v>
          </cell>
          <cell r="I1823" t="str">
            <v>SG009</v>
          </cell>
          <cell r="J1823" t="str">
            <v>Hứa Thị Ngọc Thơ</v>
          </cell>
          <cell r="K1823" t="str">
            <v>Việt Nam</v>
          </cell>
          <cell r="L1823" t="str">
            <v>Hồ Chí Minh</v>
          </cell>
          <cell r="M1823" t="str">
            <v>Quận 7</v>
          </cell>
          <cell r="N1823" t="str">
            <v>Phường Phú Thuận</v>
          </cell>
          <cell r="O1823" t="str">
            <v>KHAISAN</v>
          </cell>
          <cell r="P1823" t="str">
            <v>CÔNG TY TNHH THƯƠNG MẠI GIAO NHẬN VẬN TẢI HNT</v>
          </cell>
          <cell r="Q1823" t="str">
            <v>CÔNG TY TNHH MTV THƯƠNG MẠI VÀ DỊCH VỤ NGỌC THƠM</v>
          </cell>
        </row>
        <row r="1824">
          <cell r="A1824" t="str">
            <v>KHAIVY</v>
          </cell>
          <cell r="B1824" t="str">
            <v>CÔNG TY CỔ PHẦN TẬP ĐOÀN KHẢI VY</v>
          </cell>
          <cell r="C1824" t="str">
            <v>30 LÔ K HOÀNG QUỐC VIỆT NỐI DÀI, P. PHÚ MỸ, Q.7, TP. HCM</v>
          </cell>
          <cell r="E1824" t="str">
            <v>MIENNAM</v>
          </cell>
          <cell r="F1824" t="str">
            <v>0302028516</v>
          </cell>
          <cell r="H1824">
            <v>0</v>
          </cell>
          <cell r="K1824" t="str">
            <v>Việt Nam</v>
          </cell>
          <cell r="L1824" t="str">
            <v>Hồ Chí Minh</v>
          </cell>
          <cell r="M1824" t="str">
            <v>Quận 7</v>
          </cell>
          <cell r="O1824" t="str">
            <v>KHAIVY</v>
          </cell>
          <cell r="P1824" t="str">
            <v>CÔNG TY CỔ PHẦN TẬP ĐOÀN KHẢI VY</v>
          </cell>
          <cell r="Q1824" t="str">
            <v>CÔNG TY TNHH MTV THƯƠNG MẠI VÀ DỊCH VỤ NGỌC THƠM</v>
          </cell>
        </row>
        <row r="1825">
          <cell r="A1825" t="str">
            <v>KHANHKHOI</v>
          </cell>
          <cell r="B1825" t="str">
            <v>CÔNG TY TNHH THƯƠNG MẠI VÀ DỊCH VỤ KHÁNH KHÔI</v>
          </cell>
          <cell r="C1825" t="str">
            <v>Số 5, Ngách 98/10, Ngõ 98, Xóm 5, Thôn Lai Xá, Xã Kim Chung, Huyện Hoài Đức, Thành phố Hà Nội, Việt Nam</v>
          </cell>
          <cell r="E1825" t="str">
            <v>COOP; MIENNAM</v>
          </cell>
          <cell r="F1825" t="str">
            <v>0110534540</v>
          </cell>
          <cell r="G1825">
            <v>60</v>
          </cell>
          <cell r="H1825">
            <v>0</v>
          </cell>
          <cell r="I1825" t="str">
            <v>HN007</v>
          </cell>
          <cell r="J1825" t="str">
            <v>Đỗ Minh Quang</v>
          </cell>
          <cell r="K1825" t="str">
            <v>Việt Nam</v>
          </cell>
          <cell r="L1825" t="str">
            <v>Hà Nội</v>
          </cell>
          <cell r="M1825" t="str">
            <v>Huyện Hoài Đức</v>
          </cell>
          <cell r="N1825" t="str">
            <v>Xã Kim Chung</v>
          </cell>
          <cell r="O1825" t="str">
            <v>KHANHKHOI</v>
          </cell>
          <cell r="P1825" t="str">
            <v>CÔNG TY TNHH THƯƠNG MẠI VÀ DỊCH VỤ KHÁNH KHÔI</v>
          </cell>
          <cell r="Q1825" t="str">
            <v>CÔNG TY TNHH MTV THƯƠNG MẠI VÀ DỊCH VỤ NGỌC THƠM</v>
          </cell>
        </row>
        <row r="1826">
          <cell r="A1826" t="str">
            <v>KHUYENLUONG</v>
          </cell>
          <cell r="B1826" t="str">
            <v>CÔNG TY CỔ PHẦN CẢNG KHUYẾN LƯƠNG</v>
          </cell>
          <cell r="C1826" t="str">
            <v>Tổ 21, Phường Lĩnh Nam, Thành phố Hà Nội, Việt Nam.</v>
          </cell>
          <cell r="E1826" t="str">
            <v>MIENBAC</v>
          </cell>
          <cell r="F1826" t="str">
            <v>0104967200</v>
          </cell>
          <cell r="H1826">
            <v>0</v>
          </cell>
          <cell r="I1826" t="str">
            <v>HN009</v>
          </cell>
          <cell r="J1826" t="str">
            <v>Vũ Anh Tuấn</v>
          </cell>
          <cell r="K1826" t="str">
            <v>Việt Nam</v>
          </cell>
          <cell r="L1826" t="str">
            <v>Hà Nội</v>
          </cell>
          <cell r="M1826" t="str">
            <v>Quận Hoàng Mai</v>
          </cell>
          <cell r="N1826" t="str">
            <v>Phường Lĩnh Nam</v>
          </cell>
          <cell r="O1826" t="str">
            <v>KHUYENLUONG</v>
          </cell>
          <cell r="P1826" t="str">
            <v>CÔNG TY CỔ PHẦN CẢNG KHUYẾN LƯƠNG</v>
          </cell>
          <cell r="Q1826" t="str">
            <v>CÔNG TY TNHH MTV THƯƠNG MẠI VÀ DỊCH VỤ NGỌC THƠM</v>
          </cell>
        </row>
        <row r="1827">
          <cell r="A1827" t="str">
            <v>KJHBINHDUONG-163</v>
          </cell>
          <cell r="B1827" t="str">
            <v>CÔNG TY TNHH NHÀ HÀNG SONAMU HÀN QUỐC</v>
          </cell>
          <cell r="C1827" t="str">
            <v>H8, Đường CX1, Tổ 8, Khu phố 3 Phường Bến Cát, Thành phố Hồ Chí Minh, Việt Nam</v>
          </cell>
          <cell r="E1827" t="str">
            <v>MIENNAM</v>
          </cell>
          <cell r="F1827" t="str">
            <v>3702736163</v>
          </cell>
          <cell r="H1827">
            <v>0</v>
          </cell>
          <cell r="K1827" t="str">
            <v>Việt Nam</v>
          </cell>
          <cell r="L1827" t="str">
            <v>Thành phố Hồ Chí Minh</v>
          </cell>
          <cell r="O1827" t="str">
            <v>KJHBINHDUONG-163</v>
          </cell>
          <cell r="P1827" t="str">
            <v>CÔNG TY TNHH NHÀ HÀNG SONAMU HÀN QUỐC</v>
          </cell>
          <cell r="Q1827" t="str">
            <v>CÔNG TY TNHH MTV THƯƠNG MẠI VÀ DỊCH VỤ NGỌC THƠM</v>
          </cell>
        </row>
        <row r="1828">
          <cell r="A1828" t="str">
            <v>KK</v>
          </cell>
          <cell r="B1828" t="str">
            <v>CÔNG TY TNHH ĐẦU TƯ K&amp;K</v>
          </cell>
          <cell r="C1828" t="str">
            <v>Số 23, Liền kề 11, Khu đô thị Xa La, Phường Phúc La, Quận Hà Đông, Thành phố Hà Nội, Việt Nam</v>
          </cell>
          <cell r="D1828" t="str">
            <v>khách của Trường, ck cố định 4%</v>
          </cell>
          <cell r="E1828" t="str">
            <v>4%; MIENBAC; KLGT</v>
          </cell>
          <cell r="F1828" t="str">
            <v>0107738872</v>
          </cell>
          <cell r="H1828">
            <v>0</v>
          </cell>
          <cell r="I1828" t="str">
            <v>HN007</v>
          </cell>
          <cell r="J1828" t="str">
            <v>Đỗ Minh Quang</v>
          </cell>
          <cell r="K1828" t="str">
            <v>Việt Nam</v>
          </cell>
          <cell r="L1828" t="str">
            <v>Hà Nội</v>
          </cell>
          <cell r="M1828" t="str">
            <v>Quận Hà Đông</v>
          </cell>
          <cell r="O1828" t="str">
            <v>KK</v>
          </cell>
          <cell r="P1828" t="str">
            <v>CÔNG TY TNHH ĐẦU TƯ K&amp;K</v>
          </cell>
          <cell r="Q1828" t="str">
            <v>C6 HÀ NỘI</v>
          </cell>
        </row>
        <row r="1829">
          <cell r="A1829" t="str">
            <v>KL</v>
          </cell>
          <cell r="B1829" t="str">
            <v>KHÁCH LẺ</v>
          </cell>
          <cell r="H1829">
            <v>0</v>
          </cell>
          <cell r="K1829" t="str">
            <v>Việt Nam</v>
          </cell>
          <cell r="O1829" t="str">
            <v>KL</v>
          </cell>
          <cell r="P1829" t="str">
            <v>KHÁCH LẺ</v>
          </cell>
          <cell r="Q1829" t="str">
            <v>CÔNG TY TNHH MTV THƯƠNG MẠI VÀ DỊCH VỤ NGỌC THƠM</v>
          </cell>
        </row>
        <row r="1830">
          <cell r="A1830" t="str">
            <v>KL.HD</v>
          </cell>
          <cell r="B1830" t="str">
            <v>Người mua không cung cấp thông tin</v>
          </cell>
          <cell r="H1830">
            <v>0</v>
          </cell>
          <cell r="K1830" t="str">
            <v>Việt Nam</v>
          </cell>
          <cell r="O1830" t="str">
            <v>KL</v>
          </cell>
          <cell r="P1830" t="str">
            <v>Người mua không cung cấp thông tin</v>
          </cell>
          <cell r="Q1830" t="str">
            <v>CÔNG TY TNHH MTV THƯƠNG MẠI VÀ DỊCH VỤ NGỌC THƠM</v>
          </cell>
        </row>
        <row r="1831">
          <cell r="A1831" t="str">
            <v>KL.HN</v>
          </cell>
          <cell r="B1831" t="str">
            <v>HN</v>
          </cell>
          <cell r="C1831" t="str">
            <v/>
          </cell>
          <cell r="D1831" t="str">
            <v>khách lẻ mua hàng trả tiền ngay khi giao hàng</v>
          </cell>
          <cell r="E1831" t="str">
            <v>KLGT</v>
          </cell>
          <cell r="H1831">
            <v>0</v>
          </cell>
          <cell r="I1831" t="str">
            <v>HN001</v>
          </cell>
          <cell r="J1831" t="str">
            <v>Trần Thị Huệ</v>
          </cell>
          <cell r="K1831" t="str">
            <v>Việt Nam</v>
          </cell>
          <cell r="L1831" t="str">
            <v>Hà Nội</v>
          </cell>
          <cell r="O1831" t="str">
            <v>KL</v>
          </cell>
          <cell r="P1831" t="str">
            <v>HN</v>
          </cell>
          <cell r="Q1831" t="str">
            <v>CÔNG TY TNHH MTV THƯƠNG MẠI VÀ DỊCH VỤ NGỌC THƠM</v>
          </cell>
        </row>
        <row r="1832">
          <cell r="A1832" t="str">
            <v>KL.HN001</v>
          </cell>
          <cell r="B1832" t="str">
            <v>Thực phẩm sạch Minh An SA2 the Sakura Vinhomes Smartcity, Tây Mỗ</v>
          </cell>
          <cell r="C1832" t="str">
            <v>SA2 the Sakura Vinhomes Smartcity, Tây Mỗ, Nam Từ Liêm, Hà Nội</v>
          </cell>
          <cell r="D1832" t="str">
            <v>khách lẻ mua hàng trả tiền đơn gối đầu</v>
          </cell>
          <cell r="E1832" t="str">
            <v>KLGT</v>
          </cell>
          <cell r="F1832" t="str">
            <v>khách lẻ mua hàng trả tiền đơn gối đầu</v>
          </cell>
          <cell r="H1832">
            <v>0</v>
          </cell>
          <cell r="I1832" t="str">
            <v>HN007</v>
          </cell>
          <cell r="J1832" t="str">
            <v>Đỗ Minh Quang</v>
          </cell>
          <cell r="K1832" t="str">
            <v>Việt Nam</v>
          </cell>
          <cell r="L1832" t="str">
            <v>Hà Nội</v>
          </cell>
          <cell r="M1832" t="str">
            <v>Quận Nam Từ Liêm</v>
          </cell>
          <cell r="O1832" t="str">
            <v>KL.HN001</v>
          </cell>
          <cell r="P1832" t="str">
            <v>Thực phẩm sạch Minh An SA2 the Sakura Vinhomes Smartcity, Tây Mỗ</v>
          </cell>
          <cell r="Q1832" t="str">
            <v>CÔNG TY TNHH MTV THƯƠNG MẠI VÀ DỊCH VỤ NGỌC THƠM</v>
          </cell>
        </row>
        <row r="1833">
          <cell r="A1833" t="str">
            <v>KL.HN002</v>
          </cell>
          <cell r="B1833" t="str">
            <v>SA Green Mart, SA2 the Sakura Vinhomes Smartcity, Tây Mỗ</v>
          </cell>
          <cell r="C1833" t="str">
            <v>SA2 the Sakura Vinhomes Smartcity, Tây Mỗ, Nam Từ Liêm, Hà Nội</v>
          </cell>
          <cell r="D1833" t="str">
            <v>khách lẻ mua hàng trả tiền đơn gối đầu</v>
          </cell>
          <cell r="E1833" t="str">
            <v>KLGT</v>
          </cell>
          <cell r="F1833" t="str">
            <v>khách lẻ mua hàng trả tiền đơn gối đầu</v>
          </cell>
          <cell r="H1833">
            <v>0</v>
          </cell>
          <cell r="I1833" t="str">
            <v>HN007</v>
          </cell>
          <cell r="J1833" t="str">
            <v>Đỗ Minh Quang</v>
          </cell>
          <cell r="K1833" t="str">
            <v>Việt Nam</v>
          </cell>
          <cell r="L1833" t="str">
            <v>Hà Nội</v>
          </cell>
          <cell r="M1833" t="str">
            <v>Quận Nam Từ Liêm</v>
          </cell>
          <cell r="O1833" t="str">
            <v>KL.HN002</v>
          </cell>
          <cell r="P1833" t="str">
            <v>SA Green Mart, SA2 the Sakura Vinhomes Smartcity, Tây Mỗ</v>
          </cell>
          <cell r="Q1833" t="str">
            <v>CÔNG TY TNHH MTV THƯƠNG MẠI VÀ DỊCH VỤ NGỌC THƠM</v>
          </cell>
        </row>
        <row r="1834">
          <cell r="A1834" t="str">
            <v>KL.HN003</v>
          </cell>
          <cell r="B1834" t="str">
            <v>Cửa hàng Tiện ích C Mart FLC Đại Mỗ</v>
          </cell>
          <cell r="C1834" t="str">
            <v>FLC Đại Mỗ, Tây Mỗ, Nam Từ Liêm, Hà Nội</v>
          </cell>
          <cell r="D1834" t="str">
            <v>khách lẻ mua hàng trả tiền đơn gối đầu</v>
          </cell>
          <cell r="E1834" t="str">
            <v>KLGT</v>
          </cell>
          <cell r="F1834" t="str">
            <v>khách lẻ mua hàng trả tiền đơn gối đầu</v>
          </cell>
          <cell r="H1834">
            <v>0</v>
          </cell>
          <cell r="I1834" t="str">
            <v>HN007</v>
          </cell>
          <cell r="J1834" t="str">
            <v>Đỗ Minh Quang</v>
          </cell>
          <cell r="K1834" t="str">
            <v>Việt Nam</v>
          </cell>
          <cell r="L1834" t="str">
            <v>Hà Nội</v>
          </cell>
          <cell r="M1834" t="str">
            <v>Quận Nam Từ Liêm</v>
          </cell>
          <cell r="O1834" t="str">
            <v>KL.HN003</v>
          </cell>
          <cell r="P1834" t="str">
            <v>Cửa hàng Tiện ích C Mart FLC Đại Mỗ</v>
          </cell>
          <cell r="Q1834" t="str">
            <v>CÔNG TY TNHH MTV THƯƠNG MẠI VÀ DỊCH VỤ NGỌC THƠM</v>
          </cell>
        </row>
        <row r="1835">
          <cell r="A1835" t="str">
            <v>KL.HN004</v>
          </cell>
          <cell r="B1835" t="str">
            <v>Green Mart Imperia Toà I4 Vinhomes Smartcity, Tây Mỗ</v>
          </cell>
          <cell r="C1835" t="str">
            <v>Toà I4 Vinhomes Smartcity, Tây Mỗ, Nam Từ Liêm, Hà Nội</v>
          </cell>
          <cell r="D1835" t="str">
            <v>khách lẻ mua hàng trả tiền đơn gối đầu</v>
          </cell>
          <cell r="E1835" t="str">
            <v>KLGT</v>
          </cell>
          <cell r="F1835" t="str">
            <v>khách lẻ mua hàng trả tiền đơn gối đầu</v>
          </cell>
          <cell r="H1835">
            <v>0</v>
          </cell>
          <cell r="I1835" t="str">
            <v>HN007</v>
          </cell>
          <cell r="J1835" t="str">
            <v>Đỗ Minh Quang</v>
          </cell>
          <cell r="K1835" t="str">
            <v>Việt Nam</v>
          </cell>
          <cell r="L1835" t="str">
            <v>Hà Nội</v>
          </cell>
          <cell r="M1835" t="str">
            <v>Quận Nam Từ Liêm</v>
          </cell>
          <cell r="O1835" t="str">
            <v>KL.HN004</v>
          </cell>
          <cell r="P1835" t="str">
            <v>Green Mart Imperia Toà I4 Vinhomes Smartcity, Tây Mỗ</v>
          </cell>
          <cell r="Q1835" t="str">
            <v>CÔNG TY TNHH MTV THƯƠNG MẠI VÀ DỊCH VỤ NGỌC THƠM</v>
          </cell>
        </row>
        <row r="1836">
          <cell r="A1836" t="str">
            <v>KL.HN005</v>
          </cell>
          <cell r="B1836" t="str">
            <v>SIÊU THỊ ĐÔNG ĐÔ</v>
          </cell>
          <cell r="C1836" t="str">
            <v>số 08, ngõ 18, phố Ao He, Phường Minh Tân, Thị xã Kinh Môn, Tỉnh Hải Dương, Việt Nam</v>
          </cell>
          <cell r="E1836" t="str">
            <v>KLGT</v>
          </cell>
          <cell r="F1836" t="str">
            <v>8069475039-001</v>
          </cell>
          <cell r="H1836">
            <v>0</v>
          </cell>
          <cell r="I1836" t="str">
            <v>HN001</v>
          </cell>
          <cell r="J1836" t="str">
            <v>Trần Thị Huệ</v>
          </cell>
          <cell r="K1836" t="str">
            <v>Việt Nam</v>
          </cell>
          <cell r="L1836" t="str">
            <v>Hải Dương</v>
          </cell>
          <cell r="M1836" t="str">
            <v>Tỉnh Miền Bắc</v>
          </cell>
          <cell r="N1836" t="str">
            <v>Phường Minh Tân</v>
          </cell>
          <cell r="O1836" t="str">
            <v>KL.HN005</v>
          </cell>
          <cell r="P1836" t="str">
            <v>SIÊU THỊ ĐÔNG ĐÔ</v>
          </cell>
          <cell r="Q1836" t="str">
            <v>CÔNG TY TNHH MTV THƯƠNG MẠI VÀ DỊCH VỤ NGỌC THƠM</v>
          </cell>
        </row>
        <row r="1837">
          <cell r="A1837" t="str">
            <v>KL.HN006</v>
          </cell>
          <cell r="B1837" t="str">
            <v>Xuân Phương Smart</v>
          </cell>
          <cell r="C1837" t="str">
            <v>Số 20 TT11 Khu Đô Thị Sinh Thái Xuân Phương, Nam Từ Liêm, Hà Nội</v>
          </cell>
          <cell r="D1837" t="str">
            <v>Đơn hàng đầu tiên ck 5%. Đơn hàng gối đầu.</v>
          </cell>
          <cell r="E1837" t="str">
            <v>KLGT</v>
          </cell>
          <cell r="F1837" t="str">
            <v>Đơn hàng đầu tiên ck 5%. Đơn hàng gối đầu.</v>
          </cell>
          <cell r="H1837">
            <v>0</v>
          </cell>
          <cell r="I1837" t="str">
            <v>HN007</v>
          </cell>
          <cell r="J1837" t="str">
            <v>Đỗ Minh Quang</v>
          </cell>
          <cell r="K1837" t="str">
            <v>Việt Nam</v>
          </cell>
          <cell r="L1837" t="str">
            <v>Hà Nội</v>
          </cell>
          <cell r="M1837" t="str">
            <v>Quận Nam Từ Liêm</v>
          </cell>
          <cell r="O1837" t="str">
            <v>KL.HN006</v>
          </cell>
          <cell r="P1837" t="str">
            <v>Xuân Phương Smart</v>
          </cell>
          <cell r="Q1837" t="str">
            <v>CÔNG TY TNHH MTV THƯƠNG MẠI VÀ DỊCH VỤ NGỌC THƠM</v>
          </cell>
        </row>
        <row r="1838">
          <cell r="A1838" t="str">
            <v>KL.HN007</v>
          </cell>
          <cell r="B1838" t="str">
            <v>Minh Mart</v>
          </cell>
          <cell r="C1838" t="str">
            <v>Tòa S102 Vinhomes Smartcity, Tây Mỗ, Nam Từ Liêm, Hà Nội</v>
          </cell>
          <cell r="D1838" t="str">
            <v/>
          </cell>
          <cell r="E1838" t="str">
            <v>KLGT</v>
          </cell>
          <cell r="H1838">
            <v>0</v>
          </cell>
          <cell r="I1838" t="str">
            <v>HN007</v>
          </cell>
          <cell r="J1838" t="str">
            <v>Đỗ Minh Quang</v>
          </cell>
          <cell r="K1838" t="str">
            <v>Việt Nam</v>
          </cell>
          <cell r="L1838" t="str">
            <v>Hà Nội</v>
          </cell>
          <cell r="M1838" t="str">
            <v>Quận Nam Từ Liêm</v>
          </cell>
          <cell r="N1838" t="str">
            <v>Phường Tây Mỗ</v>
          </cell>
          <cell r="O1838" t="str">
            <v>KL.HN007</v>
          </cell>
          <cell r="P1838" t="str">
            <v>Minh Mart</v>
          </cell>
          <cell r="Q1838" t="str">
            <v>CÔNG TY TNHH MTV THƯƠNG MẠI VÀ DỊCH VỤ NGỌC THƠM</v>
          </cell>
        </row>
        <row r="1839">
          <cell r="A1839" t="str">
            <v>KL.HN008</v>
          </cell>
          <cell r="B1839" t="str">
            <v>CHỊ TRẦN MINH HẰNG</v>
          </cell>
          <cell r="C1839" t="str">
            <v>Nhà 54 ngõ 51 Tam Khương, Khương Thượng, Đống Đa, Hà Nội</v>
          </cell>
          <cell r="E1839" t="str">
            <v>MIENBAC;KLGT</v>
          </cell>
          <cell r="H1839">
            <v>0</v>
          </cell>
          <cell r="I1839" t="str">
            <v>HN009</v>
          </cell>
          <cell r="J1839" t="str">
            <v>Vũ Anh Tuấn</v>
          </cell>
          <cell r="K1839" t="str">
            <v>Việt Nam</v>
          </cell>
          <cell r="L1839" t="str">
            <v>Hà Nội</v>
          </cell>
          <cell r="M1839" t="str">
            <v>Quận Đống Đa</v>
          </cell>
          <cell r="O1839" t="str">
            <v>KL.HN008</v>
          </cell>
          <cell r="P1839" t="str">
            <v>CHỊ TRẦN MINH HẰNG</v>
          </cell>
          <cell r="Q1839" t="str">
            <v>207 PHẠM VĂN HAI</v>
          </cell>
        </row>
        <row r="1840">
          <cell r="A1840" t="str">
            <v>KL.SG</v>
          </cell>
          <cell r="B1840" t="str">
            <v>SG</v>
          </cell>
          <cell r="C1840" t="str">
            <v>SG</v>
          </cell>
          <cell r="D1840" t="str">
            <v>khách lẻ mua hàng trả tiền ngay khi giao hàng</v>
          </cell>
          <cell r="E1840" t="str">
            <v>MIENNAM</v>
          </cell>
          <cell r="F1840" t="str">
            <v>khách lẻ mua hàng trả tiền ngay khi giao hàng</v>
          </cell>
          <cell r="H1840">
            <v>0</v>
          </cell>
          <cell r="K1840" t="str">
            <v>Việt Nam</v>
          </cell>
          <cell r="L1840" t="str">
            <v>Thành phố Hồ Chí Minh</v>
          </cell>
          <cell r="O1840" t="str">
            <v>KL.SG</v>
          </cell>
          <cell r="P1840" t="str">
            <v>SG</v>
          </cell>
          <cell r="Q1840" t="str">
            <v>CÔNG TY TNHH MTV THƯƠNG MẠI VÀ DỊCH VỤ NGỌC THƠM</v>
          </cell>
        </row>
        <row r="1841">
          <cell r="A1841" t="str">
            <v>KL00001</v>
          </cell>
          <cell r="B1841" t="str">
            <v>Chị Phượng (TNHH VẠN BẢO NGÂN)</v>
          </cell>
          <cell r="C1841" t="str">
            <v>477E Mã Lò, BHH A, Bình Tân, HCM</v>
          </cell>
          <cell r="D1841" t="str">
            <v>Khách lẻ team Hòa HCM</v>
          </cell>
          <cell r="E1841" t="str">
            <v>MIENNAM</v>
          </cell>
          <cell r="F1841" t="str">
            <v>Khách lẻ team Hòa HCM</v>
          </cell>
          <cell r="H1841">
            <v>0</v>
          </cell>
          <cell r="I1841" t="str">
            <v>SG004</v>
          </cell>
          <cell r="J1841" t="str">
            <v>Huỳnh Quốc Phong</v>
          </cell>
          <cell r="K1841" t="str">
            <v>Việt Nam</v>
          </cell>
          <cell r="L1841" t="str">
            <v>Hồ Chí Minh</v>
          </cell>
          <cell r="M1841" t="str">
            <v>Quận Bình Tân</v>
          </cell>
          <cell r="O1841" t="str">
            <v>KL00001</v>
          </cell>
          <cell r="P1841" t="str">
            <v>Chị Phượng (TNHH VẠN BẢO NGÂN)</v>
          </cell>
          <cell r="Q1841" t="str">
            <v>CÔNG TY TNHH MTV THƯƠNG MẠI VÀ DỊCH VỤ NGỌC THƠM</v>
          </cell>
        </row>
        <row r="1842">
          <cell r="A1842" t="str">
            <v>KL00002</v>
          </cell>
          <cell r="B1842" t="str">
            <v>THÀNH NAM PHÁT GIA LAI</v>
          </cell>
          <cell r="C1842" t="str">
            <v>13 LƯƠNG ĐỊNH CỦA, GIA LAI</v>
          </cell>
          <cell r="E1842" t="str">
            <v>MIENNAM</v>
          </cell>
          <cell r="H1842">
            <v>0</v>
          </cell>
          <cell r="I1842" t="str">
            <v>Z003</v>
          </cell>
          <cell r="J1842" t="str">
            <v>Nguyễn Văn Hòa</v>
          </cell>
          <cell r="K1842" t="str">
            <v>Việt Nam</v>
          </cell>
          <cell r="L1842" t="str">
            <v>Gia Lai</v>
          </cell>
          <cell r="M1842" t="str">
            <v>Tỉnh Miền Nam</v>
          </cell>
          <cell r="O1842" t="str">
            <v>KL00002</v>
          </cell>
          <cell r="P1842" t="str">
            <v>THÀNH NAM PHÁT GIA LAI</v>
          </cell>
          <cell r="Q1842" t="str">
            <v>207 PHẠM VĂN HAI</v>
          </cell>
        </row>
        <row r="1843">
          <cell r="A1843" t="str">
            <v>KL00003</v>
          </cell>
          <cell r="B1843" t="str">
            <v>THỰC  PHẨM ĐÔNG NAM Á</v>
          </cell>
          <cell r="C1843" t="str">
            <v>271 BẠCH ĐẰNG QUẬN BÌNH THẠNH</v>
          </cell>
          <cell r="E1843" t="str">
            <v>MIENNAM</v>
          </cell>
          <cell r="H1843">
            <v>0</v>
          </cell>
          <cell r="I1843" t="str">
            <v>Z003</v>
          </cell>
          <cell r="J1843" t="str">
            <v>Nguyễn Văn Hòa</v>
          </cell>
          <cell r="K1843" t="str">
            <v>Việt Nam</v>
          </cell>
          <cell r="L1843" t="str">
            <v>Hồ Chí Minh</v>
          </cell>
          <cell r="M1843" t="str">
            <v>Quận Bình Thạnh</v>
          </cell>
          <cell r="O1843" t="str">
            <v>KL00003</v>
          </cell>
          <cell r="P1843" t="str">
            <v>THỰC  PHẨM ĐÔNG NAM Á</v>
          </cell>
          <cell r="Q1843" t="str">
            <v>207 PHẠM VĂN HAI</v>
          </cell>
        </row>
        <row r="1844">
          <cell r="A1844" t="str">
            <v>KL00004</v>
          </cell>
          <cell r="B1844" t="str">
            <v>CHỊ HƯỜNG</v>
          </cell>
          <cell r="C1844" t="str">
            <v>1B28/1 PHẠM VĂN HAI VĨNH LỘC BÌNH CHÁNH</v>
          </cell>
          <cell r="E1844" t="str">
            <v>MIENNAM</v>
          </cell>
          <cell r="H1844">
            <v>0</v>
          </cell>
          <cell r="I1844" t="str">
            <v>SG004</v>
          </cell>
          <cell r="J1844" t="str">
            <v>Huỳnh Quốc Phong</v>
          </cell>
          <cell r="K1844" t="str">
            <v>Việt Nam</v>
          </cell>
          <cell r="L1844" t="str">
            <v>Hồ Chí Minh</v>
          </cell>
          <cell r="M1844" t="str">
            <v>Huyện Bình Chánh</v>
          </cell>
          <cell r="O1844" t="str">
            <v>KL00004</v>
          </cell>
          <cell r="P1844" t="str">
            <v>CHỊ HƯỜNG</v>
          </cell>
          <cell r="Q1844" t="str">
            <v>207 PHẠM VĂN HAI</v>
          </cell>
        </row>
        <row r="1845">
          <cell r="A1845" t="str">
            <v>KL00005</v>
          </cell>
          <cell r="B1845" t="str">
            <v>KÊNH NHÀ HÀNG (anh Hưng)</v>
          </cell>
          <cell r="C1845" t="str">
            <v>ANH HƯNG Q6</v>
          </cell>
          <cell r="E1845" t="str">
            <v>MIENNAM</v>
          </cell>
          <cell r="H1845">
            <v>0</v>
          </cell>
          <cell r="I1845" t="str">
            <v>SG004</v>
          </cell>
          <cell r="J1845" t="str">
            <v>Huỳnh Quốc Phong</v>
          </cell>
          <cell r="K1845" t="str">
            <v>Việt Nam</v>
          </cell>
          <cell r="L1845" t="str">
            <v>Hồ Chí Minh</v>
          </cell>
          <cell r="M1845" t="str">
            <v>Quận 6</v>
          </cell>
          <cell r="O1845" t="str">
            <v>KL00005</v>
          </cell>
          <cell r="P1845" t="str">
            <v>KÊNH NHÀ HÀNG (anh Hưng)</v>
          </cell>
          <cell r="Q1845" t="str">
            <v>207 PHẠM VĂN HAI</v>
          </cell>
        </row>
        <row r="1846">
          <cell r="A1846" t="str">
            <v>KL00006</v>
          </cell>
          <cell r="B1846" t="str">
            <v>KÊNH LẺ CHỢ (anh Thành)</v>
          </cell>
          <cell r="C1846" t="str">
            <v>ANH THÀNH Q TÂN PHÚ</v>
          </cell>
          <cell r="E1846" t="str">
            <v>MIENNAM</v>
          </cell>
          <cell r="H1846">
            <v>0</v>
          </cell>
          <cell r="I1846" t="str">
            <v>Z003</v>
          </cell>
          <cell r="J1846" t="str">
            <v>Nguyễn Văn Hòa</v>
          </cell>
          <cell r="K1846" t="str">
            <v>Việt Nam</v>
          </cell>
          <cell r="L1846" t="str">
            <v>Hồ Chí Minh</v>
          </cell>
          <cell r="M1846" t="str">
            <v>Quận Tân Phú</v>
          </cell>
          <cell r="O1846" t="str">
            <v>KL00006</v>
          </cell>
          <cell r="P1846" t="str">
            <v>KÊNH LẺ CHỢ (anh Thành)</v>
          </cell>
          <cell r="Q1846" t="str">
            <v>207 PHẠM VĂN HAI</v>
          </cell>
        </row>
        <row r="1847">
          <cell r="A1847" t="str">
            <v>KL00007</v>
          </cell>
          <cell r="B1847" t="str">
            <v>BA LÀNH</v>
          </cell>
          <cell r="C1847" t="str">
            <v>22 đường số 4 bình hưng  bình chánh</v>
          </cell>
          <cell r="E1847" t="str">
            <v>MIENNAM</v>
          </cell>
          <cell r="H1847">
            <v>0</v>
          </cell>
          <cell r="I1847" t="str">
            <v>SG004</v>
          </cell>
          <cell r="J1847" t="str">
            <v>Huỳnh Quốc Phong</v>
          </cell>
          <cell r="K1847" t="str">
            <v>Việt Nam</v>
          </cell>
          <cell r="L1847" t="str">
            <v>Hồ Chí Minh</v>
          </cell>
          <cell r="M1847" t="str">
            <v>Huyện Bình Chánh</v>
          </cell>
          <cell r="O1847" t="str">
            <v>KL00007</v>
          </cell>
          <cell r="P1847" t="str">
            <v>BA LÀNH</v>
          </cell>
          <cell r="Q1847" t="str">
            <v>207 PHẠM VĂN HAI</v>
          </cell>
        </row>
        <row r="1848">
          <cell r="A1848" t="str">
            <v>KL00008</v>
          </cell>
          <cell r="B1848" t="str">
            <v>CÔNG TY CỔ PHẦN ONE MOUNT DISTRIBUTION</v>
          </cell>
          <cell r="C1848" t="str">
            <v>Tầng 3, Tòa văn phòng T26, khu đô thị Times City, 458 Minh K, Phường Vĩnh Tuy, Quận Hai Bà Trưng, Thành phố Hà Nội, Việt Nam</v>
          </cell>
          <cell r="D1848" t="str">
            <v>Khách của Trần Kỳ Tâm PKD HCM</v>
          </cell>
          <cell r="E1848" t="str">
            <v>KLGT</v>
          </cell>
          <cell r="F1848" t="str">
            <v>Khách của Trần Kỳ Tâm PKD HCM</v>
          </cell>
          <cell r="H1848">
            <v>0</v>
          </cell>
          <cell r="I1848" t="str">
            <v>HN009</v>
          </cell>
          <cell r="J1848" t="str">
            <v>Vũ Anh Tuấn</v>
          </cell>
          <cell r="K1848" t="str">
            <v>Việt Nam</v>
          </cell>
          <cell r="L1848" t="str">
            <v>Hà Nội</v>
          </cell>
          <cell r="M1848" t="str">
            <v>Quận Hai Bà Trưng</v>
          </cell>
          <cell r="O1848" t="str">
            <v>KL00008</v>
          </cell>
          <cell r="P1848" t="str">
            <v>CÔNG TY CỔ PHẦN ONE MOUNT DISTRIBUTION</v>
          </cell>
          <cell r="Q1848" t="str">
            <v>207 PHẠM VĂN HAI</v>
          </cell>
        </row>
        <row r="1849">
          <cell r="A1849" t="str">
            <v>KL00009</v>
          </cell>
          <cell r="B1849" t="str">
            <v>CÔNG TY TNHH THƯƠNG MẠI ĐẠI TRƯỜNG PHÚC</v>
          </cell>
          <cell r="C1849" t="str">
            <v>Số 60, Đường 28, Phường Bình Trị Đông B, Quận Bình Tân, Thành phố Hồ Chí Minh, Việt Nam</v>
          </cell>
          <cell r="D1849" t="str">
            <v>Khách của Hòa PKD HCM</v>
          </cell>
          <cell r="E1849" t="str">
            <v>MIENNAM</v>
          </cell>
          <cell r="F1849" t="str">
            <v>Khách của Hòa PKD HCM</v>
          </cell>
          <cell r="H1849">
            <v>0</v>
          </cell>
          <cell r="I1849" t="str">
            <v>SG004</v>
          </cell>
          <cell r="J1849" t="str">
            <v>Huỳnh Quốc Phong</v>
          </cell>
          <cell r="K1849" t="str">
            <v>Việt Nam</v>
          </cell>
          <cell r="L1849" t="str">
            <v>Hồ Chí Minh</v>
          </cell>
          <cell r="M1849" t="str">
            <v>Quận Bình Tân</v>
          </cell>
          <cell r="O1849" t="str">
            <v>KL00009</v>
          </cell>
          <cell r="P1849" t="str">
            <v>CÔNG TY TNHH THƯƠNG MẠI ĐẠI TRƯỜNG PHÚC</v>
          </cell>
          <cell r="Q1849" t="str">
            <v>207 PHẠM VĂN HAI</v>
          </cell>
        </row>
        <row r="1850">
          <cell r="A1850" t="str">
            <v>KL00010</v>
          </cell>
          <cell r="B1850" t="str">
            <v>HỘ KINH DOANH TRÀ SỮA TÍ NẤM</v>
          </cell>
          <cell r="C1850" t="str">
            <v>18A28 Tăng Nhon Phú Quận 9</v>
          </cell>
          <cell r="D1850" t="str">
            <v>Khách của Hòa PKD HCM</v>
          </cell>
          <cell r="E1850" t="str">
            <v>MIENNAM</v>
          </cell>
          <cell r="F1850" t="str">
            <v>Khách của Hòa PKD HCM</v>
          </cell>
          <cell r="H1850">
            <v>0</v>
          </cell>
          <cell r="I1850" t="str">
            <v>SG011</v>
          </cell>
          <cell r="J1850" t="str">
            <v>Trương Quang Thanh</v>
          </cell>
          <cell r="K1850" t="str">
            <v>Việt Nam</v>
          </cell>
          <cell r="L1850" t="str">
            <v>Hồ Chí Minh</v>
          </cell>
          <cell r="M1850" t="str">
            <v>Quận Bình Tân</v>
          </cell>
          <cell r="O1850" t="str">
            <v>KL00010</v>
          </cell>
          <cell r="P1850" t="str">
            <v>HỘ KINH DOANH TRÀ SỮA TÍ NẤM</v>
          </cell>
          <cell r="Q1850" t="str">
            <v>207 PHẠM VĂN HAI</v>
          </cell>
        </row>
        <row r="1851">
          <cell r="A1851" t="str">
            <v>KL00011</v>
          </cell>
          <cell r="B1851" t="str">
            <v>HỘ KINH DOANH CỬA HÀNG TIỆN LỢI GIA HÂN</v>
          </cell>
          <cell r="C1851" t="str">
            <v>EA2-01-02, tầng trệt, Block A2, khu dân cư Kỷ Nguyên (The Era Town), Đường 15B, P.Phú Mỹ, Q.7, TP.HCM</v>
          </cell>
          <cell r="D1851" t="str">
            <v/>
          </cell>
          <cell r="E1851" t="str">
            <v>MIENNAM</v>
          </cell>
          <cell r="F1851" t="str">
            <v/>
          </cell>
          <cell r="H1851">
            <v>0</v>
          </cell>
          <cell r="I1851" t="str">
            <v>SG015</v>
          </cell>
          <cell r="J1851" t="str">
            <v>Trần Bảo Trâm</v>
          </cell>
          <cell r="K1851" t="str">
            <v>Việt Nam</v>
          </cell>
          <cell r="L1851" t="str">
            <v>Hồ Chí Minh</v>
          </cell>
          <cell r="M1851" t="str">
            <v>Quận 7</v>
          </cell>
          <cell r="O1851" t="str">
            <v>KL00011</v>
          </cell>
          <cell r="P1851" t="str">
            <v>HỘ KINH DOANH CỬA HÀNG TIỆN LỢI GIA HÂN</v>
          </cell>
          <cell r="Q1851" t="str">
            <v>207 PHẠM VĂN HAI</v>
          </cell>
        </row>
        <row r="1852">
          <cell r="A1852" t="str">
            <v>KL00012</v>
          </cell>
          <cell r="B1852" t="str">
            <v>CHI NHÁNH CÔNG TY TNHH MỘT THÀNH VIÊN IN THÀNH NGHĨA THÀNH PHỐ HỒ CHÍ MINH - SIÊU THỊ QUẢNG NGÃI</v>
          </cell>
          <cell r="C1852" t="str">
            <v>70 đường Hùng Vương, Phường Trần Phú, Thành phố Quảng Ngãi, Tỉnh Quảng Ngãi, Việt Nam</v>
          </cell>
          <cell r="D1852" t="str">
            <v/>
          </cell>
          <cell r="E1852" t="str">
            <v>KLGT;MIENNAM</v>
          </cell>
          <cell r="F1852" t="str">
            <v>0313850559-021</v>
          </cell>
          <cell r="H1852">
            <v>0</v>
          </cell>
          <cell r="I1852" t="str">
            <v>SG015</v>
          </cell>
          <cell r="J1852" t="str">
            <v>Trần Bảo Trâm</v>
          </cell>
          <cell r="K1852" t="str">
            <v>Việt Nam</v>
          </cell>
          <cell r="L1852" t="str">
            <v>Quảng Ngãi</v>
          </cell>
          <cell r="M1852" t="str">
            <v>Tỉnh Miền Nam</v>
          </cell>
          <cell r="O1852" t="str">
            <v>KL00012</v>
          </cell>
          <cell r="P1852" t="str">
            <v>CHI NHÁNH CÔNG TY TNHH MỘT THÀNH VIÊN IN THÀNH NGHĨA THÀNH PHỐ HỒ CHÍ MINH - SIÊU THỊ QUẢNG NGÃI</v>
          </cell>
          <cell r="Q1852" t="str">
            <v>207 PHẠM VĂN HAI</v>
          </cell>
        </row>
        <row r="1853">
          <cell r="A1853" t="str">
            <v>KL00013</v>
          </cell>
          <cell r="B1853" t="str">
            <v>SIÊU THỊ ONLINE RINO</v>
          </cell>
          <cell r="C1853" t="str">
            <v/>
          </cell>
          <cell r="D1853" t="str">
            <v/>
          </cell>
          <cell r="E1853" t="str">
            <v>MIENNAM</v>
          </cell>
          <cell r="F1853" t="str">
            <v/>
          </cell>
          <cell r="H1853">
            <v>0</v>
          </cell>
          <cell r="I1853" t="str">
            <v>SG015</v>
          </cell>
          <cell r="J1853" t="str">
            <v>Trần Bảo Trâm</v>
          </cell>
          <cell r="K1853" t="str">
            <v>Việt Nam</v>
          </cell>
          <cell r="L1853" t="str">
            <v>Hồ Chí Minh</v>
          </cell>
          <cell r="O1853" t="str">
            <v>KL00013</v>
          </cell>
          <cell r="P1853" t="str">
            <v>SIÊU THỊ ONLINE RINO</v>
          </cell>
          <cell r="Q1853" t="str">
            <v>207 PHẠM VĂN HAI</v>
          </cell>
        </row>
        <row r="1854">
          <cell r="A1854" t="str">
            <v>KL00014</v>
          </cell>
          <cell r="B1854" t="str">
            <v>Hộ kinh doanh Phúc Hậu (chị Liên sđt 0982164624)</v>
          </cell>
          <cell r="C1854" t="str">
            <v>55 Vạn Bảo, Ba Đình, HN</v>
          </cell>
          <cell r="D1854" t="str">
            <v>khách lẻ của Trường, ko ck</v>
          </cell>
          <cell r="E1854" t="str">
            <v>MIENBAC;KLGT</v>
          </cell>
          <cell r="F1854" t="str">
            <v>khách lẻ của Trường, ko ck</v>
          </cell>
          <cell r="H1854">
            <v>0</v>
          </cell>
          <cell r="I1854" t="str">
            <v>HN009</v>
          </cell>
          <cell r="J1854" t="str">
            <v>Vũ Anh Tuấn</v>
          </cell>
          <cell r="K1854" t="str">
            <v>Việt Nam</v>
          </cell>
          <cell r="L1854" t="str">
            <v>Hà Nội</v>
          </cell>
          <cell r="M1854" t="str">
            <v>Quận Ba Đình</v>
          </cell>
          <cell r="O1854" t="str">
            <v>KL00014</v>
          </cell>
          <cell r="P1854" t="str">
            <v>Hộ kinh doanh Phúc Hậu (chị Liên sđt 0982164624)</v>
          </cell>
          <cell r="Q1854" t="str">
            <v>207 PHẠM VĂN HAI</v>
          </cell>
        </row>
        <row r="1855">
          <cell r="A1855" t="str">
            <v>KL00015</v>
          </cell>
          <cell r="B1855" t="str">
            <v>Hộ kinh doanh Phúc Hậu (chị Liên sđt 0982164624)</v>
          </cell>
          <cell r="C1855" t="str">
            <v>nhà 10, ngõ 62 phố Vĩnh Phúc Ba ĐÌnh ( Đối diện trường THCS Hoàng Hoa Thám)</v>
          </cell>
          <cell r="D1855" t="str">
            <v>khách lẻ của Trường, ko ck</v>
          </cell>
          <cell r="E1855" t="str">
            <v>MIENBAC;KLGT</v>
          </cell>
          <cell r="F1855" t="str">
            <v>017192001055</v>
          </cell>
          <cell r="H1855">
            <v>0</v>
          </cell>
          <cell r="I1855" t="str">
            <v>HN009</v>
          </cell>
          <cell r="J1855" t="str">
            <v>Vũ Anh Tuấn</v>
          </cell>
          <cell r="K1855" t="str">
            <v>Việt Nam</v>
          </cell>
          <cell r="L1855" t="str">
            <v>Hà Nội</v>
          </cell>
          <cell r="M1855" t="str">
            <v>Quận Ba Đình</v>
          </cell>
          <cell r="O1855" t="str">
            <v>KL00015</v>
          </cell>
          <cell r="P1855" t="str">
            <v>Hộ kinh doanh Phúc Hậu (chị Liên sđt 0982164624)</v>
          </cell>
          <cell r="Q1855" t="str">
            <v>207 PHẠM VĂN HAI</v>
          </cell>
        </row>
        <row r="1856">
          <cell r="A1856" t="str">
            <v>KL00016</v>
          </cell>
          <cell r="B1856" t="str">
            <v>Ms Quỳnh Siêu Thị Cara Mart</v>
          </cell>
          <cell r="C1856" t="str">
            <v>Siêu thị Cara Mart (Citimart), tòa S1 Sunshine khu Ciputra, Đông Ngạc, Bắc Từ Liêm, HN</v>
          </cell>
          <cell r="D1856" t="str">
            <v/>
          </cell>
          <cell r="E1856" t="str">
            <v>7%; KLGT</v>
          </cell>
          <cell r="H1856">
            <v>0</v>
          </cell>
          <cell r="I1856" t="str">
            <v>HN007</v>
          </cell>
          <cell r="J1856" t="str">
            <v>Đỗ Minh Quang</v>
          </cell>
          <cell r="K1856" t="str">
            <v>Việt Nam</v>
          </cell>
          <cell r="L1856" t="str">
            <v>Hà Nội</v>
          </cell>
          <cell r="M1856" t="str">
            <v>Quận Bắc Từ Liêm</v>
          </cell>
          <cell r="O1856" t="str">
            <v>KL00016</v>
          </cell>
          <cell r="P1856" t="str">
            <v>Ms Quỳnh Siêu Thị Cara Mart</v>
          </cell>
          <cell r="Q1856" t="str">
            <v>CÔNG TY TNHH MTV THƯƠNG MẠI VÀ DỊCH VỤ NGỌC THƠM</v>
          </cell>
        </row>
        <row r="1857">
          <cell r="A1857" t="str">
            <v>KL00017</v>
          </cell>
          <cell r="B1857" t="str">
            <v>Chị Tâm</v>
          </cell>
          <cell r="C1857" t="str">
            <v>869 Lê Thái Tổ, Phường Kỳ Liên, Thị xã Kỳ Anh, Tỉnh Hà Tĩnh</v>
          </cell>
          <cell r="D1857" t="str">
            <v>Khách lẻ của Bách, ck cố định 3%</v>
          </cell>
          <cell r="E1857" t="str">
            <v>MIENBAC;KLGT;3%</v>
          </cell>
          <cell r="F1857" t="str">
            <v>Khách lẻ của Bách, ck cố định 3%</v>
          </cell>
          <cell r="H1857">
            <v>0</v>
          </cell>
          <cell r="I1857" t="str">
            <v>HN001</v>
          </cell>
          <cell r="J1857" t="str">
            <v>Trần Thị Huệ</v>
          </cell>
          <cell r="K1857" t="str">
            <v>Việt Nam</v>
          </cell>
          <cell r="L1857" t="str">
            <v>Hà Tĩnh</v>
          </cell>
          <cell r="M1857" t="str">
            <v>Tỉnh Miền Bắc</v>
          </cell>
          <cell r="O1857" t="str">
            <v>KL00017</v>
          </cell>
          <cell r="P1857" t="str">
            <v>Chị Tâm</v>
          </cell>
          <cell r="Q1857" t="str">
            <v>CÔNG TY TNHH MTV THƯƠNG MẠI VÀ DỊCH VỤ NGỌC THƠM</v>
          </cell>
        </row>
        <row r="1858">
          <cell r="A1858" t="str">
            <v>KL00018</v>
          </cell>
          <cell r="B1858" t="str">
            <v>CỬA HÀNG TIỆN LỢI (TIEN LOI MART) -TRẦN THỊ HẰNG</v>
          </cell>
          <cell r="C1858" t="str">
            <v>Tầng 1 tòa nhà 17T9 khu đô thị Trung Hòa-Nhân Chính, Phường Nhân Chính, Quận Thanh Xuân, Thành phố Hà Nội</v>
          </cell>
          <cell r="D1858" t="str">
            <v>Khách lẻ của Trường, ko ck</v>
          </cell>
          <cell r="E1858" t="str">
            <v>KLGT</v>
          </cell>
          <cell r="F1858" t="str">
            <v>Khách lẻ của Trường, ko ck</v>
          </cell>
          <cell r="H1858">
            <v>0</v>
          </cell>
          <cell r="I1858" t="str">
            <v>HN007</v>
          </cell>
          <cell r="J1858" t="str">
            <v>Đỗ Minh Quang</v>
          </cell>
          <cell r="K1858" t="str">
            <v>Việt Nam</v>
          </cell>
          <cell r="L1858" t="str">
            <v>Hà Nội</v>
          </cell>
          <cell r="M1858" t="str">
            <v>Quận Thanh Xuân</v>
          </cell>
          <cell r="O1858" t="str">
            <v>KL00018</v>
          </cell>
          <cell r="P1858" t="str">
            <v>CỬA HÀNG TIỆN LỢI (TIEN LOI MART) -TRẦN THỊ HẰNG</v>
          </cell>
          <cell r="Q1858" t="str">
            <v>207 PHẠM VĂN HAI</v>
          </cell>
        </row>
        <row r="1859">
          <cell r="A1859" t="str">
            <v>KL00019</v>
          </cell>
          <cell r="B1859" t="str">
            <v>Cửa hàng thực phẩm cao cấp Diễm</v>
          </cell>
          <cell r="C1859" t="str">
            <v>Số 4 Lê Văn Ninh, Kp.4, P.Linh Tây, Q,Thủ Đức, HCM</v>
          </cell>
          <cell r="D1859" t="str">
            <v>Khách của Diễm</v>
          </cell>
          <cell r="E1859" t="str">
            <v>MIENNAM</v>
          </cell>
          <cell r="F1859" t="str">
            <v>Khách của Diễm</v>
          </cell>
          <cell r="H1859">
            <v>0</v>
          </cell>
          <cell r="I1859" t="str">
            <v>SG011</v>
          </cell>
          <cell r="J1859" t="str">
            <v>Trương Quang Thanh</v>
          </cell>
          <cell r="K1859" t="str">
            <v>Việt Nam</v>
          </cell>
          <cell r="L1859" t="str">
            <v>Hồ Chí Minh</v>
          </cell>
          <cell r="M1859" t="str">
            <v>Quận Thủ Đức</v>
          </cell>
          <cell r="N1859" t="str">
            <v>Phường Linh Tây</v>
          </cell>
          <cell r="O1859" t="str">
            <v>KL00019</v>
          </cell>
          <cell r="P1859" t="str">
            <v>Cửa hàng thực phẩm cao cấp Diễm</v>
          </cell>
          <cell r="Q1859" t="str">
            <v>207 PHẠM VĂN HAI</v>
          </cell>
        </row>
        <row r="1860">
          <cell r="A1860" t="str">
            <v>KL00020</v>
          </cell>
          <cell r="B1860" t="str">
            <v>Bách hóa Mai Linh (anh Dương)</v>
          </cell>
          <cell r="C1860" t="str">
            <v>Tòa nhà T6-08 Tổng cục V KĐT Nam Cường, Phường Cổ Nhuế, quận Bắc Từ Liêm, thành phố Hà Nội</v>
          </cell>
          <cell r="D1860" t="str">
            <v/>
          </cell>
          <cell r="E1860" t="str">
            <v>5%; KLGT</v>
          </cell>
          <cell r="H1860">
            <v>0</v>
          </cell>
          <cell r="I1860" t="str">
            <v>HN007</v>
          </cell>
          <cell r="J1860" t="str">
            <v>Đỗ Minh Quang</v>
          </cell>
          <cell r="K1860" t="str">
            <v>Việt Nam</v>
          </cell>
          <cell r="L1860" t="str">
            <v>Hà Nội</v>
          </cell>
          <cell r="M1860" t="str">
            <v>Quận Bắc Từ Liêm</v>
          </cell>
          <cell r="O1860" t="str">
            <v>KL00020</v>
          </cell>
          <cell r="P1860" t="str">
            <v>Bách hóa Mai Linh (anh Dương)</v>
          </cell>
          <cell r="Q1860" t="str">
            <v>CÔNG TY TNHH MTV THƯƠNG MẠI VÀ DỊCH VỤ NGỌC THƠM</v>
          </cell>
        </row>
        <row r="1861">
          <cell r="A1861" t="str">
            <v>KL00021</v>
          </cell>
          <cell r="B1861" t="str">
            <v>KA Mart - Chị Kim 0963982572</v>
          </cell>
          <cell r="C1861" t="str">
            <v>KA Mart - 104.105 CC2 Chung cư Tân Thành 2 - Quảng Thành - TP. Thanh Hoá</v>
          </cell>
          <cell r="D1861" t="str">
            <v>CK cố định 7%, có VAT</v>
          </cell>
          <cell r="E1861" t="str">
            <v>7%; MIENBAC</v>
          </cell>
          <cell r="F1861" t="str">
            <v>CK cố định 7%, có VAT</v>
          </cell>
          <cell r="H1861">
            <v>0</v>
          </cell>
          <cell r="I1861" t="str">
            <v>HN001</v>
          </cell>
          <cell r="J1861" t="str">
            <v>Trần Thị Huệ</v>
          </cell>
          <cell r="K1861" t="str">
            <v>Việt Nam</v>
          </cell>
          <cell r="L1861" t="str">
            <v>Thanh Hóa</v>
          </cell>
          <cell r="M1861" t="str">
            <v>Tỉnh Miền Bắc</v>
          </cell>
          <cell r="O1861" t="str">
            <v>KL00021</v>
          </cell>
          <cell r="P1861" t="str">
            <v>KA Mart - Chị Kim 0963982572</v>
          </cell>
          <cell r="Q1861" t="str">
            <v>CÔNG TY TNHH MTV THƯƠNG MẠI VÀ DỊCH VỤ NGỌC THƠM</v>
          </cell>
        </row>
        <row r="1862">
          <cell r="A1862" t="str">
            <v>KL00022</v>
          </cell>
          <cell r="B1862" t="str">
            <v>VÕ VĂN THẢO</v>
          </cell>
          <cell r="C1862" t="str">
            <v>72/24 Phan Đăng Lưu, Phường 05, Quận Phú Nhuận, Thành phố Hồ Chí Minh, Việt Nam</v>
          </cell>
          <cell r="E1862" t="str">
            <v>MIENNAM</v>
          </cell>
          <cell r="F1862" t="str">
            <v>0305897874</v>
          </cell>
          <cell r="G1862">
            <v>60</v>
          </cell>
          <cell r="H1862">
            <v>0</v>
          </cell>
          <cell r="I1862" t="str">
            <v>SG011</v>
          </cell>
          <cell r="J1862" t="str">
            <v>Trương Quang Thanh</v>
          </cell>
          <cell r="K1862" t="str">
            <v>Việt Nam</v>
          </cell>
          <cell r="L1862" t="str">
            <v>Hồ Chí Minh</v>
          </cell>
          <cell r="M1862" t="str">
            <v>Quận Phú Nhuận</v>
          </cell>
          <cell r="O1862" t="str">
            <v>KL00022</v>
          </cell>
          <cell r="P1862" t="str">
            <v>VÕ VĂN THẢO</v>
          </cell>
          <cell r="Q1862" t="str">
            <v>CÔNG TY TNHH MTV THƯƠNG MẠI VÀ DỊCH VỤ NGỌC THƠM</v>
          </cell>
        </row>
        <row r="1863">
          <cell r="A1863" t="str">
            <v>KL00023</v>
          </cell>
          <cell r="B1863" t="str">
            <v>DN Foods A Đức sđt: 0987727050</v>
          </cell>
          <cell r="C1863" t="str">
            <v>DN Food Tòa D1, Đường Rừng Cọ, Khu Đô Thị Ecopark, Huyện Văn Giang, Tỉnh Hưng Yên</v>
          </cell>
          <cell r="D1863" t="str">
            <v>Thanh toán luôn , VAT, ck 5% , ck đơn khai trương 10%</v>
          </cell>
          <cell r="E1863" t="str">
            <v>5%; KLGT</v>
          </cell>
          <cell r="F1863" t="str">
            <v/>
          </cell>
          <cell r="H1863">
            <v>0</v>
          </cell>
          <cell r="I1863" t="str">
            <v>HN001</v>
          </cell>
          <cell r="J1863" t="str">
            <v>Trần Thị Huệ</v>
          </cell>
          <cell r="K1863" t="str">
            <v>Việt Nam</v>
          </cell>
          <cell r="L1863" t="str">
            <v>Hưng Yên</v>
          </cell>
          <cell r="M1863" t="str">
            <v>Tỉnh Miền Bắc</v>
          </cell>
          <cell r="O1863" t="str">
            <v>KL00023</v>
          </cell>
          <cell r="P1863" t="str">
            <v>DN Foods A Đức sđt: 0987727050</v>
          </cell>
          <cell r="Q1863" t="str">
            <v>CÔNG TY TNHH MTV THƯƠNG MẠI VÀ DỊCH VỤ NGỌC THƠM</v>
          </cell>
        </row>
        <row r="1864">
          <cell r="A1864" t="str">
            <v>KL00024</v>
          </cell>
          <cell r="B1864" t="str">
            <v>CÔNG TY CỔ PHẦN LÂM THIÊN HOÀNG</v>
          </cell>
          <cell r="C1864" t="str">
            <v>146-148 Cộng Hòa, Phường 12, Quận Tân Bình, Thành phố Hồ Chí Minh, Việt Nam</v>
          </cell>
          <cell r="E1864" t="str">
            <v>MIENNAM</v>
          </cell>
          <cell r="F1864" t="str">
            <v>0313298497</v>
          </cell>
          <cell r="G1864">
            <v>60</v>
          </cell>
          <cell r="H1864">
            <v>0</v>
          </cell>
          <cell r="I1864" t="str">
            <v>SG015</v>
          </cell>
          <cell r="J1864" t="str">
            <v>Trần Bảo Trâm</v>
          </cell>
          <cell r="K1864" t="str">
            <v>Việt Nam</v>
          </cell>
          <cell r="L1864" t="str">
            <v>Hồ Chí Minh</v>
          </cell>
          <cell r="M1864" t="str">
            <v>Quận Tân Bình</v>
          </cell>
          <cell r="O1864" t="str">
            <v>KL00024</v>
          </cell>
          <cell r="P1864" t="str">
            <v>CÔNG TY CỔ PHẦN LÂM THIÊN HOÀNG</v>
          </cell>
          <cell r="Q1864" t="str">
            <v>CÔNG TY TNHH MTV THƯƠNG MẠI VÀ DỊCH VỤ NGỌC THƠM</v>
          </cell>
        </row>
        <row r="1865">
          <cell r="A1865" t="str">
            <v>KL00025</v>
          </cell>
          <cell r="B1865" t="str">
            <v>Chị Nguyệt 0946029696</v>
          </cell>
          <cell r="C1865" t="str">
            <v>79mart , B36 ngõ 74 nguyễn thị định, trung hoà Nhân chính</v>
          </cell>
          <cell r="D1865" t="str">
            <v>gối đơn , VAT , ck 7% .</v>
          </cell>
          <cell r="E1865" t="str">
            <v>7%; KLGT</v>
          </cell>
          <cell r="F1865" t="str">
            <v>gối đơn , VAT , ck 7% .</v>
          </cell>
          <cell r="H1865">
            <v>0</v>
          </cell>
          <cell r="I1865" t="str">
            <v>HN009</v>
          </cell>
          <cell r="J1865" t="str">
            <v>Vũ Anh Tuấn</v>
          </cell>
          <cell r="K1865" t="str">
            <v>Việt Nam</v>
          </cell>
          <cell r="L1865" t="str">
            <v>Hà Nội</v>
          </cell>
          <cell r="M1865" t="str">
            <v>Huyện Gia Lâm</v>
          </cell>
          <cell r="O1865" t="str">
            <v>KL00025</v>
          </cell>
          <cell r="P1865" t="str">
            <v>Chị Nguyệt 0946029696</v>
          </cell>
          <cell r="Q1865" t="str">
            <v>CÔNG TY TNHH MTV THƯƠNG MẠI VÀ DỊCH VỤ NGỌC THƠM</v>
          </cell>
        </row>
        <row r="1866">
          <cell r="A1866" t="str">
            <v>KL00026</v>
          </cell>
          <cell r="B1866" t="str">
            <v>Thực phẩm sạch Only Fruit (chị Vui)</v>
          </cell>
          <cell r="C1866" t="str">
            <v>Tổ 8 khu 5 Mông Dương, Cẩm Phả, Quảng Ninh</v>
          </cell>
          <cell r="D1866" t="str">
            <v/>
          </cell>
          <cell r="E1866" t="str">
            <v>MIENBAC;KLGT</v>
          </cell>
          <cell r="F1866" t="str">
            <v/>
          </cell>
          <cell r="H1866">
            <v>0</v>
          </cell>
          <cell r="I1866" t="str">
            <v>HN001</v>
          </cell>
          <cell r="J1866" t="str">
            <v>Trần Thị Huệ</v>
          </cell>
          <cell r="K1866" t="str">
            <v>Việt Nam</v>
          </cell>
          <cell r="L1866" t="str">
            <v>Quảng Ninh</v>
          </cell>
          <cell r="M1866" t="str">
            <v>Tỉnh Miền Bắc</v>
          </cell>
          <cell r="O1866" t="str">
            <v>KL00026</v>
          </cell>
          <cell r="P1866" t="str">
            <v>Thực phẩm sạch Only Fruit (chị Vui)</v>
          </cell>
          <cell r="Q1866" t="str">
            <v>CÔNG TY TNHH MTV THƯƠNG MẠI VÀ DỊCH VỤ NGỌC THƠM</v>
          </cell>
        </row>
        <row r="1867">
          <cell r="A1867" t="str">
            <v>KL00027</v>
          </cell>
          <cell r="B1867" t="str">
            <v>Unitmart Tầng 1 sảnh G5 chung cư Five Star Kim Giang 02471093686</v>
          </cell>
          <cell r="C1867" t="str">
            <v>Unitmart Tầng 1 sảnh G5 chung cư Five Star Kim Giang 02471093686</v>
          </cell>
          <cell r="D1867" t="str">
            <v/>
          </cell>
          <cell r="E1867" t="str">
            <v>MIENBAC;KLGT</v>
          </cell>
          <cell r="F1867" t="str">
            <v/>
          </cell>
          <cell r="H1867">
            <v>0</v>
          </cell>
          <cell r="I1867" t="str">
            <v>HN007</v>
          </cell>
          <cell r="J1867" t="str">
            <v>Đỗ Minh Quang</v>
          </cell>
          <cell r="K1867" t="str">
            <v>Việt Nam</v>
          </cell>
          <cell r="L1867" t="str">
            <v>Hà Nội</v>
          </cell>
          <cell r="M1867" t="str">
            <v>Quận Thanh Xuân</v>
          </cell>
          <cell r="N1867" t="str">
            <v>THANH XUÂN</v>
          </cell>
          <cell r="O1867" t="str">
            <v>KL00027</v>
          </cell>
          <cell r="P1867" t="str">
            <v>Unitmart Tầng 1 sảnh G5 chung cư Five Star Kim Giang 02471093686</v>
          </cell>
          <cell r="Q1867" t="str">
            <v>CÔNG TY TNHH MTV THƯƠNG MẠI VÀ DỊCH VỤ NGỌC THƠM</v>
          </cell>
        </row>
        <row r="1868">
          <cell r="A1868" t="str">
            <v>KL00028</v>
          </cell>
          <cell r="B1868" t="str">
            <v>Thực phẩm sạch HT mart (Em Huyền) 0974617563</v>
          </cell>
          <cell r="C1868" t="str">
            <v>H1 - TM11 chung cư Hope residence phúc đồng, Long Biên, Hà Nội</v>
          </cell>
          <cell r="D1868" t="str">
            <v>Khách lẻ của Bách, ck cố định 5%</v>
          </cell>
          <cell r="E1868" t="str">
            <v>5%; KLGT</v>
          </cell>
          <cell r="F1868" t="str">
            <v>Khách lẻ của Bách, ck cố định 5%</v>
          </cell>
          <cell r="H1868">
            <v>0</v>
          </cell>
          <cell r="I1868" t="str">
            <v>HN009</v>
          </cell>
          <cell r="J1868" t="str">
            <v>Vũ Anh Tuấn</v>
          </cell>
          <cell r="K1868" t="str">
            <v>Việt Nam</v>
          </cell>
          <cell r="L1868" t="str">
            <v>Hà Nội</v>
          </cell>
          <cell r="M1868" t="str">
            <v>Quận Long Biên</v>
          </cell>
          <cell r="O1868" t="str">
            <v>KL00028</v>
          </cell>
          <cell r="P1868" t="str">
            <v>Thực phẩm sạch HT mart (Em Huyền) 0974617563</v>
          </cell>
          <cell r="Q1868" t="str">
            <v>CÔNG TY TNHH MTV THƯƠNG MẠI VÀ DỊCH VỤ NGỌC THƠM</v>
          </cell>
        </row>
        <row r="1869">
          <cell r="A1869" t="str">
            <v>KL00029</v>
          </cell>
          <cell r="B1869" t="str">
            <v>Unit mart</v>
          </cell>
          <cell r="C1869" t="str">
            <v>tầng 11 tòa Zen , 12 Khuất Duy Tiến , Thanh Xuân , Hà nội .</v>
          </cell>
          <cell r="D1869" t="str">
            <v/>
          </cell>
          <cell r="E1869" t="str">
            <v>KLGT</v>
          </cell>
          <cell r="H1869">
            <v>0</v>
          </cell>
          <cell r="I1869" t="str">
            <v>HN007</v>
          </cell>
          <cell r="J1869" t="str">
            <v>Đỗ Minh Quang</v>
          </cell>
          <cell r="K1869" t="str">
            <v>Việt Nam</v>
          </cell>
          <cell r="L1869" t="str">
            <v>Hà Nội</v>
          </cell>
          <cell r="M1869" t="str">
            <v>Quận Thanh Xuân</v>
          </cell>
          <cell r="O1869" t="str">
            <v>KL00029</v>
          </cell>
          <cell r="P1869" t="str">
            <v>Unit mart</v>
          </cell>
          <cell r="Q1869" t="str">
            <v>CÔNG TY TNHH MTV THƯƠNG MẠI VÀ DỊCH VỤ NGỌC THƠM</v>
          </cell>
        </row>
        <row r="1870">
          <cell r="A1870" t="str">
            <v>KL00031</v>
          </cell>
          <cell r="B1870" t="str">
            <v>DELI MART (anh Nhâm)</v>
          </cell>
          <cell r="C1870" t="str">
            <v>181 Đình Thôn, Nam Từ Liêm, HN</v>
          </cell>
          <cell r="E1870" t="str">
            <v>5%; KLGT</v>
          </cell>
          <cell r="F1870" t="str">
            <v/>
          </cell>
          <cell r="H1870">
            <v>0</v>
          </cell>
          <cell r="I1870" t="str">
            <v>HN007</v>
          </cell>
          <cell r="J1870" t="str">
            <v>Đỗ Minh Quang</v>
          </cell>
          <cell r="K1870" t="str">
            <v>Việt Nam</v>
          </cell>
          <cell r="L1870" t="str">
            <v>Hà Nội</v>
          </cell>
          <cell r="M1870" t="str">
            <v>Quận Nam Từ Liêm</v>
          </cell>
          <cell r="O1870" t="str">
            <v>KL00031</v>
          </cell>
          <cell r="P1870" t="str">
            <v>DELI MART (anh Nhâm)</v>
          </cell>
          <cell r="Q1870" t="str">
            <v>C6 HÀ NỘI</v>
          </cell>
        </row>
        <row r="1871">
          <cell r="A1871" t="str">
            <v>KL00032</v>
          </cell>
          <cell r="B1871" t="str">
            <v>TB MART (em Giang)</v>
          </cell>
          <cell r="C1871" t="str">
            <v>A4 chung cư An Bình, Tp.Giao Lưu, Phạm Văn Đồng, Bắc Từ Liêm, HN</v>
          </cell>
          <cell r="E1871" t="str">
            <v>KLGT</v>
          </cell>
          <cell r="F1871" t="str">
            <v/>
          </cell>
          <cell r="H1871">
            <v>0</v>
          </cell>
          <cell r="I1871" t="str">
            <v>HN007</v>
          </cell>
          <cell r="J1871" t="str">
            <v>Đỗ Minh Quang</v>
          </cell>
          <cell r="K1871" t="str">
            <v>Việt Nam</v>
          </cell>
          <cell r="L1871" t="str">
            <v>Hà Nội</v>
          </cell>
          <cell r="M1871" t="str">
            <v>Quận Bắc Từ Liêm</v>
          </cell>
          <cell r="O1871" t="str">
            <v>KL00032</v>
          </cell>
          <cell r="P1871" t="str">
            <v>TB MART (em Giang)</v>
          </cell>
          <cell r="Q1871" t="str">
            <v>C6 HÀ NỘI</v>
          </cell>
        </row>
        <row r="1872">
          <cell r="A1872" t="str">
            <v>KL00033</v>
          </cell>
          <cell r="B1872" t="str">
            <v>An Mộc Mart (chị Mơ)</v>
          </cell>
          <cell r="C1872" t="str">
            <v>An Mộc Mart 42 ngõ Ngô Sĩ Liên, Đống Đa, HN</v>
          </cell>
          <cell r="D1872" t="str">
            <v>Khách lẻ C06, gối đơn</v>
          </cell>
          <cell r="E1872" t="str">
            <v>MIENBAC;KLGT</v>
          </cell>
          <cell r="F1872" t="str">
            <v>Khách lẻ C06, gối đơn</v>
          </cell>
          <cell r="H1872">
            <v>0</v>
          </cell>
          <cell r="I1872" t="str">
            <v>HN009</v>
          </cell>
          <cell r="J1872" t="str">
            <v>Vũ Anh Tuấn</v>
          </cell>
          <cell r="K1872" t="str">
            <v>Việt Nam</v>
          </cell>
          <cell r="L1872" t="str">
            <v>Hà Nội</v>
          </cell>
          <cell r="M1872" t="str">
            <v>Quận Đống Đa</v>
          </cell>
          <cell r="O1872" t="str">
            <v>KL00033</v>
          </cell>
          <cell r="P1872" t="str">
            <v>An Mộc Mart (chị Mơ)</v>
          </cell>
          <cell r="Q1872" t="str">
            <v>CÔNG TY TNHH MTV THƯƠNG MẠI VÀ DỊCH VỤ NGỌC THƠM</v>
          </cell>
        </row>
        <row r="1873">
          <cell r="A1873" t="str">
            <v>KL00034</v>
          </cell>
          <cell r="B1873" t="str">
            <v>siêu thị Sunmart</v>
          </cell>
          <cell r="C1873" t="str">
            <v>siêu thị Sunmart chung cư CT2 , Kđt Thái Hà, Thành Phố Giao lưu, Quận Bắc Từ Liêm, HN</v>
          </cell>
          <cell r="D1873" t="str">
            <v>Khách lẻ của</v>
          </cell>
          <cell r="E1873" t="str">
            <v>KLGT</v>
          </cell>
          <cell r="F1873" t="str">
            <v>Khách lẻ của</v>
          </cell>
          <cell r="H1873">
            <v>0</v>
          </cell>
          <cell r="I1873" t="str">
            <v>HN007</v>
          </cell>
          <cell r="J1873" t="str">
            <v>Đỗ Minh Quang</v>
          </cell>
          <cell r="K1873" t="str">
            <v>Việt Nam</v>
          </cell>
          <cell r="L1873" t="str">
            <v>Hà Nội</v>
          </cell>
          <cell r="M1873" t="str">
            <v>Quận Bắc Từ Liêm</v>
          </cell>
          <cell r="O1873" t="str">
            <v>KL00034</v>
          </cell>
          <cell r="P1873" t="str">
            <v>siêu thị Sunmart</v>
          </cell>
          <cell r="Q1873" t="str">
            <v>CÔNG TY TNHH MTV THƯƠNG MẠI VÀ DỊCH VỤ NGỌC THƠM</v>
          </cell>
        </row>
        <row r="1874">
          <cell r="A1874" t="str">
            <v>KL00035</v>
          </cell>
          <cell r="B1874" t="str">
            <v>SIÊU THỊ BÌNH MINH MART</v>
          </cell>
          <cell r="C1874" t="str">
            <v>TÒA NHÀ MỸ ĐÌNH PEARL, 1 CHÂU VĂN LIÊM, MỄ TRÌ, NAM TỪ LIÊM</v>
          </cell>
          <cell r="D1874" t="str">
            <v>Khách lẻ của TRƯỜNG</v>
          </cell>
          <cell r="E1874" t="str">
            <v>KLGT</v>
          </cell>
          <cell r="F1874" t="str">
            <v>Khách lẻ của TRƯỜNG</v>
          </cell>
          <cell r="H1874">
            <v>0</v>
          </cell>
          <cell r="I1874" t="str">
            <v>HN007</v>
          </cell>
          <cell r="J1874" t="str">
            <v>Đỗ Minh Quang</v>
          </cell>
          <cell r="K1874" t="str">
            <v>Việt Nam</v>
          </cell>
          <cell r="L1874" t="str">
            <v>Hà Nội</v>
          </cell>
          <cell r="M1874" t="str">
            <v>Quận Nam Từ Liêm</v>
          </cell>
          <cell r="O1874" t="str">
            <v>KL00035</v>
          </cell>
          <cell r="P1874" t="str">
            <v>SIÊU THỊ BÌNH MINH MART</v>
          </cell>
          <cell r="Q1874" t="str">
            <v>CÔNG TY TNHH MTV THƯƠNG MẠI VÀ DỊCH VỤ NGỌC THƠM</v>
          </cell>
        </row>
        <row r="1875">
          <cell r="A1875" t="str">
            <v>KL00036</v>
          </cell>
          <cell r="B1875" t="str">
            <v>ECO FIRST (anh Huỳnh )</v>
          </cell>
          <cell r="C1875" t="str">
            <v>Tầng 1 tòa nhà EcoLife Capital, 58 Tố Hữu, Trung Văn, Từ Liêm, Hà Nội</v>
          </cell>
          <cell r="E1875" t="str">
            <v>MIENBAC;KLGT</v>
          </cell>
          <cell r="F1875" t="str">
            <v/>
          </cell>
          <cell r="H1875">
            <v>0</v>
          </cell>
          <cell r="I1875" t="str">
            <v>HN007</v>
          </cell>
          <cell r="J1875" t="str">
            <v>Đỗ Minh Quang</v>
          </cell>
          <cell r="K1875" t="str">
            <v>Việt Nam</v>
          </cell>
          <cell r="L1875" t="str">
            <v>Hà Nội</v>
          </cell>
          <cell r="M1875" t="str">
            <v>Quận Nam Từ Liêm</v>
          </cell>
          <cell r="O1875" t="str">
            <v>KL00036</v>
          </cell>
          <cell r="P1875" t="str">
            <v>ECO FIRST (anh Huỳnh )</v>
          </cell>
          <cell r="Q1875" t="str">
            <v>C6 HÀ NỘI</v>
          </cell>
        </row>
        <row r="1876">
          <cell r="A1876" t="str">
            <v>KL00037</v>
          </cell>
          <cell r="B1876" t="str">
            <v>Vimi Mart (chị Huấn )</v>
          </cell>
          <cell r="C1876" t="str">
            <v>Tầng 1 nhà 2A Vinaconex 7 136 Hồ Tùng Mậu, Cầu giấy, HN</v>
          </cell>
          <cell r="D1876" t="str">
            <v>Khách lẻ C6, gối đơn</v>
          </cell>
          <cell r="E1876" t="str">
            <v>KLGT</v>
          </cell>
          <cell r="F1876" t="str">
            <v>Khách lẻ C6, gối đơn</v>
          </cell>
          <cell r="H1876">
            <v>0</v>
          </cell>
          <cell r="I1876" t="str">
            <v>HN007</v>
          </cell>
          <cell r="J1876" t="str">
            <v>Đỗ Minh Quang</v>
          </cell>
          <cell r="K1876" t="str">
            <v>Việt Nam</v>
          </cell>
          <cell r="L1876" t="str">
            <v>Hà Nội</v>
          </cell>
          <cell r="M1876" t="str">
            <v>Quận Cầu Giấy</v>
          </cell>
          <cell r="O1876" t="str">
            <v>KL00037</v>
          </cell>
          <cell r="P1876" t="str">
            <v>Vimi Mart (chị Huấn )</v>
          </cell>
          <cell r="Q1876" t="str">
            <v>CÔNG TY TNHH MTV THƯƠNG MẠI VÀ DỊCH VỤ NGỌC THƠM</v>
          </cell>
        </row>
        <row r="1877">
          <cell r="A1877" t="str">
            <v>KL00038</v>
          </cell>
          <cell r="B1877" t="str">
            <v>Hadico Food (chị Bích)</v>
          </cell>
          <cell r="C1877" t="str">
            <v>Hadico Food 202 Hồ Tùng Mậu, Cầu Giấy, HN</v>
          </cell>
          <cell r="D1877" t="str">
            <v>Khách lẻ C06, gối đơn</v>
          </cell>
          <cell r="E1877" t="str">
            <v>KLGT</v>
          </cell>
          <cell r="F1877" t="str">
            <v>Khách lẻ C06, gối đơn</v>
          </cell>
          <cell r="H1877">
            <v>0</v>
          </cell>
          <cell r="I1877" t="str">
            <v>HN007</v>
          </cell>
          <cell r="J1877" t="str">
            <v>Đỗ Minh Quang</v>
          </cell>
          <cell r="K1877" t="str">
            <v>Việt Nam</v>
          </cell>
          <cell r="L1877" t="str">
            <v>Hà Nội</v>
          </cell>
          <cell r="M1877" t="str">
            <v>Quận Cầu Giấy</v>
          </cell>
          <cell r="O1877" t="str">
            <v>KL00038</v>
          </cell>
          <cell r="P1877" t="str">
            <v>Hadico Food (chị Bích)</v>
          </cell>
          <cell r="Q1877" t="str">
            <v>CÔNG TY TNHH MTV THƯƠNG MẠI VÀ DỊCH VỤ NGỌC THƠM</v>
          </cell>
        </row>
        <row r="1878">
          <cell r="A1878" t="str">
            <v>KL00039</v>
          </cell>
          <cell r="B1878" t="str">
            <v>An Nam Mart (Chị Hòa)</v>
          </cell>
          <cell r="C1878" t="str">
            <v>CT1 C14 Bắc Hà, Trung Văn, đường Tố Hữu, Nam Từ Liêm, HN</v>
          </cell>
          <cell r="D1878" t="str">
            <v>Khách lẻ C6, gối đơn</v>
          </cell>
          <cell r="E1878" t="str">
            <v>KLGT</v>
          </cell>
          <cell r="F1878" t="str">
            <v>Khách lẻ C6, gối đơn</v>
          </cell>
          <cell r="H1878">
            <v>0</v>
          </cell>
          <cell r="I1878" t="str">
            <v>HN007</v>
          </cell>
          <cell r="J1878" t="str">
            <v>Đỗ Minh Quang</v>
          </cell>
          <cell r="K1878" t="str">
            <v>Việt Nam</v>
          </cell>
          <cell r="L1878" t="str">
            <v>Hà Nội</v>
          </cell>
          <cell r="M1878" t="str">
            <v>Quận Nam Từ Liêm</v>
          </cell>
          <cell r="O1878" t="str">
            <v>KL00039</v>
          </cell>
          <cell r="P1878" t="str">
            <v>An Nam Mart (Chị Hòa)</v>
          </cell>
          <cell r="Q1878" t="str">
            <v>CÔNG TY TNHH MTV THƯƠNG MẠI VÀ DỊCH VỤ NGỌC THƠM</v>
          </cell>
        </row>
        <row r="1879">
          <cell r="A1879" t="str">
            <v>KL00040</v>
          </cell>
          <cell r="B1879" t="str">
            <v>G Mart (chị Thủy)</v>
          </cell>
          <cell r="C1879" t="str">
            <v>Tầng 1 tháp C, tòa nhà Golden Palace, đường Mễ Trì, Nam Từ Liêm, HN</v>
          </cell>
          <cell r="D1879" t="str">
            <v>Khách lẻ C6, gối đơn</v>
          </cell>
          <cell r="E1879" t="str">
            <v>KLGT</v>
          </cell>
          <cell r="F1879" t="str">
            <v>Khách lẻ C6, gối đơn</v>
          </cell>
          <cell r="H1879">
            <v>0</v>
          </cell>
          <cell r="I1879" t="str">
            <v>HN007</v>
          </cell>
          <cell r="J1879" t="str">
            <v>Đỗ Minh Quang</v>
          </cell>
          <cell r="K1879" t="str">
            <v>Việt Nam</v>
          </cell>
          <cell r="L1879" t="str">
            <v>Hà Nội</v>
          </cell>
          <cell r="M1879" t="str">
            <v>Quận Nam Từ Liêm</v>
          </cell>
          <cell r="O1879" t="str">
            <v>KL00040</v>
          </cell>
          <cell r="P1879" t="str">
            <v>G Mart (chị Thủy)</v>
          </cell>
          <cell r="Q1879" t="str">
            <v>CÔNG TY TNHH MTV THƯƠNG MẠI VÀ DỊCH VỤ NGỌC THƠM</v>
          </cell>
        </row>
        <row r="1880">
          <cell r="A1880" t="str">
            <v>KL00041</v>
          </cell>
          <cell r="B1880" t="str">
            <v>Vanminh shop (chị Hà)</v>
          </cell>
          <cell r="C1880" t="str">
            <v>32/C1 Doãn Kế Thiện, quận Cầu Giấy, Hà Nội</v>
          </cell>
          <cell r="D1880" t="str">
            <v>Khách lẻ C6, gối đơn</v>
          </cell>
          <cell r="E1880" t="str">
            <v>KLGT</v>
          </cell>
          <cell r="F1880" t="str">
            <v>Khách lẻ C6, gối đơn</v>
          </cell>
          <cell r="H1880">
            <v>0</v>
          </cell>
          <cell r="I1880" t="str">
            <v>HN007</v>
          </cell>
          <cell r="J1880" t="str">
            <v>Đỗ Minh Quang</v>
          </cell>
          <cell r="K1880" t="str">
            <v>Việt Nam</v>
          </cell>
          <cell r="L1880" t="str">
            <v>Hà Nội</v>
          </cell>
          <cell r="M1880" t="str">
            <v>Quận Cầu Giấy</v>
          </cell>
          <cell r="O1880" t="str">
            <v>KL00041</v>
          </cell>
          <cell r="P1880" t="str">
            <v>Vanminh shop (chị Hà)</v>
          </cell>
          <cell r="Q1880" t="str">
            <v>CÔNG TY TNHH MTV THƯƠNG MẠI VÀ DỊCH VỤ NGỌC THƠM</v>
          </cell>
        </row>
        <row r="1881">
          <cell r="A1881" t="str">
            <v>KL00042</v>
          </cell>
          <cell r="B1881" t="str">
            <v>Nguyễn Văn Vững</v>
          </cell>
          <cell r="C1881" t="str">
            <v>Cửa hàng TPS kiot 16 CT5 đơn nguyên 3 KĐT Mỹ Đình 2, ngã 4 Nguyễn Cơ Thạch - Trần Hữu Tước , Nam TL</v>
          </cell>
          <cell r="D1881" t="str">
            <v>Khách của TRƯỜNG</v>
          </cell>
          <cell r="E1881" t="str">
            <v>MIENBAC;KLGT</v>
          </cell>
          <cell r="F1881" t="str">
            <v>Khách của TRƯỜNG</v>
          </cell>
          <cell r="H1881">
            <v>0</v>
          </cell>
          <cell r="I1881" t="str">
            <v>HN007</v>
          </cell>
          <cell r="J1881" t="str">
            <v>Đỗ Minh Quang</v>
          </cell>
          <cell r="K1881" t="str">
            <v>Việt Nam</v>
          </cell>
          <cell r="L1881" t="str">
            <v>Hà Nội</v>
          </cell>
          <cell r="M1881" t="str">
            <v>Quận Nam Từ Liêm</v>
          </cell>
          <cell r="O1881" t="str">
            <v>KL00042</v>
          </cell>
          <cell r="P1881" t="str">
            <v>Nguyễn Văn Vững</v>
          </cell>
          <cell r="Q1881" t="str">
            <v>CÔNG TY TNHH MTV THƯƠNG MẠI VÀ DỊCH VỤ NGỌC THƠM</v>
          </cell>
        </row>
        <row r="1882">
          <cell r="A1882" t="str">
            <v>KL00043</v>
          </cell>
          <cell r="B1882" t="str">
            <v>Hmart (chị Hương)</v>
          </cell>
          <cell r="C1882" t="str">
            <v>Hmart tòa nhà Sun Square 21 Lê Đức Thọ , Mỹ Đình 1, nam Từ Liêm, HN</v>
          </cell>
          <cell r="D1882" t="str">
            <v>Khách của TRƯỜNG, ck 4%, gối đơn</v>
          </cell>
          <cell r="E1882" t="str">
            <v>4%; KLGT</v>
          </cell>
          <cell r="F1882" t="str">
            <v>Khách của TRƯỜNG, ck 4%, gối đơn</v>
          </cell>
          <cell r="H1882">
            <v>0</v>
          </cell>
          <cell r="I1882" t="str">
            <v>HN007</v>
          </cell>
          <cell r="J1882" t="str">
            <v>Đỗ Minh Quang</v>
          </cell>
          <cell r="K1882" t="str">
            <v>Việt Nam</v>
          </cell>
          <cell r="L1882" t="str">
            <v>Hà Nội</v>
          </cell>
          <cell r="M1882" t="str">
            <v>Quận Nam Từ Liêm</v>
          </cell>
          <cell r="O1882" t="str">
            <v>KL00043</v>
          </cell>
          <cell r="P1882" t="str">
            <v>Hmart (chị Hương)</v>
          </cell>
          <cell r="Q1882" t="str">
            <v>CÔNG TY TNHH MTV THƯƠNG MẠI VÀ DỊCH VỤ NGỌC THƠM</v>
          </cell>
        </row>
        <row r="1883">
          <cell r="A1883" t="str">
            <v>KL00044</v>
          </cell>
          <cell r="B1883" t="str">
            <v>Phạm Thị Hậu 0985619135</v>
          </cell>
          <cell r="C1883" t="str">
            <v>Chị Hậu căn tin viện 103 Hà Đông</v>
          </cell>
          <cell r="D1883" t="str">
            <v>Khách của TRƯỜNG, TT ngay, ko ck</v>
          </cell>
          <cell r="E1883" t="str">
            <v>KLGT</v>
          </cell>
          <cell r="F1883" t="str">
            <v>Khách của TRƯỜNG, TT ngay, ko ck</v>
          </cell>
          <cell r="H1883">
            <v>0</v>
          </cell>
          <cell r="I1883" t="str">
            <v>HN007</v>
          </cell>
          <cell r="J1883" t="str">
            <v>Đỗ Minh Quang</v>
          </cell>
          <cell r="K1883" t="str">
            <v>Việt Nam</v>
          </cell>
          <cell r="L1883" t="str">
            <v>Hà Nội</v>
          </cell>
          <cell r="M1883" t="str">
            <v>Quận Hà Đông</v>
          </cell>
          <cell r="O1883" t="str">
            <v>KL00044</v>
          </cell>
          <cell r="P1883" t="str">
            <v>Phạm Thị Hậu 0985619135</v>
          </cell>
          <cell r="Q1883" t="str">
            <v>CÔNG TY TNHH MTV THƯƠNG MẠI VÀ DỊCH VỤ NGỌC THƠM</v>
          </cell>
        </row>
        <row r="1884">
          <cell r="A1884" t="str">
            <v>KL00044-1</v>
          </cell>
          <cell r="B1884" t="str">
            <v>Phạm Thị Hậu - 0985619135</v>
          </cell>
          <cell r="C1884" t="str">
            <v>Căng tin bệnh viên Hữu Nghị - Hai Bà Trưng, Hà Nội</v>
          </cell>
          <cell r="D1884" t="str">
            <v>Khách của TRƯỜNG, TT ngay, ko ck</v>
          </cell>
          <cell r="E1884" t="str">
            <v>MIENBAC;KLGT</v>
          </cell>
          <cell r="F1884" t="str">
            <v>Khách của TRƯỜNG, TT ngay, ko ck</v>
          </cell>
          <cell r="H1884">
            <v>0</v>
          </cell>
          <cell r="I1884" t="str">
            <v>HN009</v>
          </cell>
          <cell r="J1884" t="str">
            <v>Vũ Anh Tuấn</v>
          </cell>
          <cell r="K1884" t="str">
            <v>Việt Nam</v>
          </cell>
          <cell r="L1884" t="str">
            <v>Hà Nội</v>
          </cell>
          <cell r="M1884" t="str">
            <v>Quận Hà Đông</v>
          </cell>
          <cell r="O1884" t="str">
            <v>KL00044-1</v>
          </cell>
          <cell r="P1884" t="str">
            <v>Phạm Thị Hậu - 0985619135</v>
          </cell>
          <cell r="Q1884" t="str">
            <v>CÔNG TY TNHH MTV THƯƠNG MẠI VÀ DỊCH VỤ NGỌC THƠM</v>
          </cell>
        </row>
        <row r="1885">
          <cell r="A1885" t="str">
            <v>KL00045</v>
          </cell>
          <cell r="B1885" t="str">
            <v>chị Lan 0947835982</v>
          </cell>
          <cell r="C1885" t="str">
            <v>Tập thể kho 708 , Ngọc Hồi , Thanh Trì , Hà Nội</v>
          </cell>
          <cell r="D1885" t="str">
            <v>Khách của TRƯỜNG, TT ngay, ko ck</v>
          </cell>
          <cell r="E1885" t="str">
            <v>MIENBAC;KLGT</v>
          </cell>
          <cell r="F1885" t="str">
            <v>Khách của TRƯỜNG, TT ngay, ko ck</v>
          </cell>
          <cell r="H1885">
            <v>0</v>
          </cell>
          <cell r="I1885" t="str">
            <v>HN009</v>
          </cell>
          <cell r="J1885" t="str">
            <v>Vũ Anh Tuấn</v>
          </cell>
          <cell r="K1885" t="str">
            <v>Việt Nam</v>
          </cell>
          <cell r="L1885" t="str">
            <v>Hà Nội</v>
          </cell>
          <cell r="M1885" t="str">
            <v>Huyện Thanh Trì</v>
          </cell>
          <cell r="O1885" t="str">
            <v>KL00045</v>
          </cell>
          <cell r="P1885" t="str">
            <v>chị Lan 0947835982</v>
          </cell>
          <cell r="Q1885" t="str">
            <v>CÔNG TY TNHH MTV THƯƠNG MẠI VÀ DỊCH VỤ NGỌC THƠM</v>
          </cell>
        </row>
        <row r="1886">
          <cell r="A1886" t="str">
            <v>KL00046</v>
          </cell>
          <cell r="B1886" t="str">
            <v>CHỊ HUYỀN LY - SĐT: 0349.167.574</v>
          </cell>
          <cell r="C1886" t="str">
            <v>88/8 ĐƯỜNG SỐ 18, PHƯỜNG HIỆP BÌNH CHÁNH, THÀNH PHỐ THỦ ĐỨC, TP HỒ CHÍ MINH</v>
          </cell>
          <cell r="D1886" t="str">
            <v>CK cố định 5%</v>
          </cell>
          <cell r="E1886" t="str">
            <v>MIENNAM</v>
          </cell>
          <cell r="F1886" t="str">
            <v>CK cố định 5%</v>
          </cell>
          <cell r="H1886">
            <v>0</v>
          </cell>
          <cell r="I1886" t="str">
            <v>SG008</v>
          </cell>
          <cell r="J1886" t="str">
            <v>Trần Kỳ Tâm</v>
          </cell>
          <cell r="K1886" t="str">
            <v>Việt Nam</v>
          </cell>
          <cell r="L1886" t="str">
            <v>Hồ Chí Minh</v>
          </cell>
          <cell r="M1886" t="str">
            <v>Quận Thủ Đức</v>
          </cell>
          <cell r="O1886" t="str">
            <v>KL00046</v>
          </cell>
          <cell r="P1886" t="str">
            <v>CHỊ HUYỀN LY - SĐT: 0349.167.574</v>
          </cell>
          <cell r="Q1886" t="str">
            <v>CÔNG TY TNHH MTV THƯƠNG MẠI VÀ DỊCH VỤ NGỌC THƠM</v>
          </cell>
        </row>
        <row r="1887">
          <cell r="A1887" t="str">
            <v>KL00047</v>
          </cell>
          <cell r="B1887" t="str">
            <v>QUÁN HƯƠNG BẮC</v>
          </cell>
          <cell r="C1887" t="str">
            <v>Số 8, Nguyễn Khắc Viện, Phường Phú Mỹ Hưng, Quận 7, thành phố Hồ Chí Minh</v>
          </cell>
          <cell r="D1887" t="str">
            <v/>
          </cell>
          <cell r="E1887" t="str">
            <v>MIENNAM</v>
          </cell>
          <cell r="H1887">
            <v>0</v>
          </cell>
          <cell r="I1887" t="str">
            <v>SG009</v>
          </cell>
          <cell r="J1887" t="str">
            <v>Hứa Thị Ngọc Thơ</v>
          </cell>
          <cell r="K1887" t="str">
            <v>Việt Nam</v>
          </cell>
          <cell r="L1887" t="str">
            <v>Hồ Chí Minh</v>
          </cell>
          <cell r="M1887" t="str">
            <v>Quận 7</v>
          </cell>
          <cell r="O1887" t="str">
            <v>KL00047</v>
          </cell>
          <cell r="P1887" t="str">
            <v>QUÁN HƯƠNG BẮC</v>
          </cell>
          <cell r="Q1887" t="str">
            <v>CÔNG TY TNHH MTV THƯƠNG MẠI VÀ DỊCH VỤ NGỌC THƠM</v>
          </cell>
        </row>
        <row r="1888">
          <cell r="A1888" t="str">
            <v>KL00048</v>
          </cell>
          <cell r="B1888" t="str">
            <v>Cửa hàng tiện ích- No2 Trần Quý Kiên</v>
          </cell>
          <cell r="C1888" t="str">
            <v>No2 Trần Quý Kiên- P. Dịch Vọng- Q. Cầu Giấy - Hà Nội</v>
          </cell>
          <cell r="D1888" t="str">
            <v>Khách lẻ C6; Thanh toán gối đơn</v>
          </cell>
          <cell r="E1888" t="str">
            <v>KLGT</v>
          </cell>
          <cell r="F1888" t="str">
            <v>Khách lẻ C6; Thanh toán gối đơn</v>
          </cell>
          <cell r="H1888">
            <v>0</v>
          </cell>
          <cell r="I1888" t="str">
            <v>HN007</v>
          </cell>
          <cell r="J1888" t="str">
            <v>Đỗ Minh Quang</v>
          </cell>
          <cell r="K1888" t="str">
            <v>Việt Nam</v>
          </cell>
          <cell r="L1888" t="str">
            <v>Hà Nội</v>
          </cell>
          <cell r="M1888" t="str">
            <v>Quận Cầu Giấy</v>
          </cell>
          <cell r="O1888" t="str">
            <v>KL00048</v>
          </cell>
          <cell r="P1888" t="str">
            <v>Cửa hàng tiện ích- No2 Trần Quý Kiên</v>
          </cell>
          <cell r="Q1888" t="str">
            <v>CÔNG TY TNHH MTV THƯƠNG MẠI VÀ DỊCH VỤ NGỌC THƠM</v>
          </cell>
        </row>
        <row r="1889">
          <cell r="A1889" t="str">
            <v>KL00049</v>
          </cell>
          <cell r="B1889" t="str">
            <v>Đông tây mart</v>
          </cell>
          <cell r="C1889" t="str">
            <v>CT3/ N11A Trần Quý Kiên- P. Dịch Vọng- Q. Cầu Giấy- Hà Nội</v>
          </cell>
          <cell r="D1889" t="str">
            <v>Khách lẻ C6; thanh toán gối đơn</v>
          </cell>
          <cell r="E1889" t="str">
            <v>KLGT</v>
          </cell>
          <cell r="F1889" t="str">
            <v>Khách lẻ C6; thanh toán gối đơn</v>
          </cell>
          <cell r="H1889">
            <v>0</v>
          </cell>
          <cell r="I1889" t="str">
            <v>HN007</v>
          </cell>
          <cell r="J1889" t="str">
            <v>Đỗ Minh Quang</v>
          </cell>
          <cell r="K1889" t="str">
            <v>Việt Nam</v>
          </cell>
          <cell r="L1889" t="str">
            <v>Hà Nội</v>
          </cell>
          <cell r="M1889" t="str">
            <v>Quận Cầu Giấy</v>
          </cell>
          <cell r="O1889" t="str">
            <v>KL00049</v>
          </cell>
          <cell r="P1889" t="str">
            <v>Đông tây mart</v>
          </cell>
          <cell r="Q1889" t="str">
            <v>CÔNG TY TNHH MTV THƯƠNG MẠI VÀ DỊCH VỤ NGỌC THƠM</v>
          </cell>
        </row>
        <row r="1890">
          <cell r="A1890" t="str">
            <v>KL00050</v>
          </cell>
          <cell r="B1890" t="str">
            <v>Anh Đức Mart</v>
          </cell>
          <cell r="C1890" t="str">
            <v>West Point Đỗ Đức Dục, Nam Từ Liêm, thành phố Hà Nội</v>
          </cell>
          <cell r="D1890" t="str">
            <v>Khách lẻ C6</v>
          </cell>
          <cell r="E1890" t="str">
            <v>KLGT</v>
          </cell>
          <cell r="F1890" t="str">
            <v>Khách lẻ C6</v>
          </cell>
          <cell r="H1890">
            <v>0</v>
          </cell>
          <cell r="I1890" t="str">
            <v>HN007</v>
          </cell>
          <cell r="J1890" t="str">
            <v>Đỗ Minh Quang</v>
          </cell>
          <cell r="K1890" t="str">
            <v>Việt Nam</v>
          </cell>
          <cell r="L1890" t="str">
            <v>Hà Nội</v>
          </cell>
          <cell r="M1890" t="str">
            <v>Quận Nam Từ Liêm</v>
          </cell>
          <cell r="O1890" t="str">
            <v>KL00050</v>
          </cell>
          <cell r="P1890" t="str">
            <v>Anh Đức Mart</v>
          </cell>
          <cell r="Q1890" t="str">
            <v>CÔNG TY TNHH MTV THƯƠNG MẠI VÀ DỊCH VỤ NGỌC THƠM</v>
          </cell>
        </row>
        <row r="1891">
          <cell r="A1891" t="str">
            <v>KL00051</v>
          </cell>
          <cell r="B1891" t="str">
            <v>Hà Linh Mart</v>
          </cell>
          <cell r="C1891" t="str">
            <v>220 Cổ Nhuế - Q. Bắc Từ Liêm - Hà Nội</v>
          </cell>
          <cell r="D1891" t="str">
            <v>Khách lẻ C6, thanh toán gối đơn</v>
          </cell>
          <cell r="E1891" t="str">
            <v>KLGT</v>
          </cell>
          <cell r="F1891" t="str">
            <v>Khách lẻ C6, thanh toán gối đơn</v>
          </cell>
          <cell r="H1891">
            <v>0</v>
          </cell>
          <cell r="I1891" t="str">
            <v>HN007</v>
          </cell>
          <cell r="J1891" t="str">
            <v>Đỗ Minh Quang</v>
          </cell>
          <cell r="K1891" t="str">
            <v>Việt Nam</v>
          </cell>
          <cell r="L1891" t="str">
            <v>Hà Nội</v>
          </cell>
          <cell r="M1891" t="str">
            <v>Quận Bắc Từ Liêm</v>
          </cell>
          <cell r="O1891" t="str">
            <v>KL00051</v>
          </cell>
          <cell r="P1891" t="str">
            <v>Hà Linh Mart</v>
          </cell>
          <cell r="Q1891" t="str">
            <v>CÔNG TY TNHH MTV THƯƠNG MẠI VÀ DỊCH VỤ NGỌC THƠM</v>
          </cell>
        </row>
        <row r="1892">
          <cell r="A1892" t="str">
            <v>KL00052</v>
          </cell>
          <cell r="B1892" t="str">
            <v>K Mart , Spendora An Khánh</v>
          </cell>
          <cell r="C1892" t="str">
            <v>K Mart , Spendora An Khánh, Hoài Đức, Hà Nội</v>
          </cell>
          <cell r="D1892" t="str">
            <v>Khách lẻ C6, thanh toán gối đơn</v>
          </cell>
          <cell r="E1892" t="str">
            <v>MIENBAC</v>
          </cell>
          <cell r="F1892" t="str">
            <v>Khách lẻ C6, thanh toán gối đơn</v>
          </cell>
          <cell r="H1892">
            <v>0</v>
          </cell>
          <cell r="I1892" t="str">
            <v>HN007</v>
          </cell>
          <cell r="J1892" t="str">
            <v>Đỗ Minh Quang</v>
          </cell>
          <cell r="K1892" t="str">
            <v>Việt Nam</v>
          </cell>
          <cell r="L1892" t="str">
            <v>Hà Nội</v>
          </cell>
          <cell r="M1892" t="str">
            <v>Huyện Hoài Đức</v>
          </cell>
          <cell r="O1892" t="str">
            <v>KL00052</v>
          </cell>
          <cell r="P1892" t="str">
            <v>K Mart , Spendora An Khánh</v>
          </cell>
          <cell r="Q1892" t="str">
            <v>CÔNG TY TNHH MTV THƯƠNG MẠI VÀ DỊCH VỤ NGỌC THƠM</v>
          </cell>
        </row>
        <row r="1893">
          <cell r="A1893" t="str">
            <v>KL00053</v>
          </cell>
          <cell r="B1893" t="str">
            <v>ViVy mart</v>
          </cell>
          <cell r="C1893" t="str">
            <v>tòa S102 Vinhomes Smartcity, Tây Mỗ, Nam Từ Liêm, Hà Nội</v>
          </cell>
          <cell r="D1893" t="str">
            <v>Khách lẻ C6, thanh toán gối đơn</v>
          </cell>
          <cell r="E1893" t="str">
            <v>KLGT</v>
          </cell>
          <cell r="F1893" t="str">
            <v>Khách lẻ C6, thanh toán gối đơn</v>
          </cell>
          <cell r="H1893">
            <v>0</v>
          </cell>
          <cell r="I1893" t="str">
            <v>HN007</v>
          </cell>
          <cell r="J1893" t="str">
            <v>Đỗ Minh Quang</v>
          </cell>
          <cell r="K1893" t="str">
            <v>Việt Nam</v>
          </cell>
          <cell r="L1893" t="str">
            <v>Hà Nội</v>
          </cell>
          <cell r="M1893" t="str">
            <v>Quận Nam Từ Liêm</v>
          </cell>
          <cell r="O1893" t="str">
            <v>KL00053</v>
          </cell>
          <cell r="P1893" t="str">
            <v>ViVy mart</v>
          </cell>
          <cell r="Q1893" t="str">
            <v>CÔNG TY TNHH MTV THƯƠNG MẠI VÀ DỊCH VỤ NGỌC THƠM</v>
          </cell>
        </row>
        <row r="1894">
          <cell r="A1894" t="str">
            <v>KL00054</v>
          </cell>
          <cell r="B1894" t="str">
            <v>Tân Trang mart</v>
          </cell>
          <cell r="C1894" t="str">
            <v>109 Đốc Ngữ, quận Ba Đình, thành phố Hà Nội, Việt Nam</v>
          </cell>
          <cell r="D1894" t="str">
            <v>Khách lẻ C6, thanh toán ngay, chiết khấu 7%</v>
          </cell>
          <cell r="E1894" t="str">
            <v>MIENBAC;KLGT</v>
          </cell>
          <cell r="F1894" t="str">
            <v>Khách lẻ C6, thanh toán ngay, chiết khấu 7%</v>
          </cell>
          <cell r="H1894">
            <v>0</v>
          </cell>
          <cell r="I1894" t="str">
            <v>HN009</v>
          </cell>
          <cell r="J1894" t="str">
            <v>Vũ Anh Tuấn</v>
          </cell>
          <cell r="K1894" t="str">
            <v>Việt Nam</v>
          </cell>
          <cell r="L1894" t="str">
            <v>Hà Nội</v>
          </cell>
          <cell r="M1894" t="str">
            <v>Quận Ba Đình</v>
          </cell>
          <cell r="O1894" t="str">
            <v>KL00054</v>
          </cell>
          <cell r="P1894" t="str">
            <v>Tân Trang mart</v>
          </cell>
          <cell r="Q1894" t="str">
            <v>CÔNG TY TNHH MTV THƯƠNG MẠI VÀ DỊCH VỤ NGỌC THƠM</v>
          </cell>
        </row>
        <row r="1895">
          <cell r="A1895" t="str">
            <v>KL00055</v>
          </cell>
          <cell r="B1895" t="str">
            <v>Zen Mart</v>
          </cell>
          <cell r="C1895" t="str">
            <v>R1.03 Vin Ocean Park, huyện Gia Lâm, thành phố Hà Nội</v>
          </cell>
          <cell r="D1895" t="str">
            <v>Khách lẻ C6, thanh toán gối đơn</v>
          </cell>
          <cell r="E1895" t="str">
            <v>MIENBAC;KLGT</v>
          </cell>
          <cell r="F1895" t="str">
            <v>Khách lẻ C6, thanh toán gối đơn</v>
          </cell>
          <cell r="H1895">
            <v>0</v>
          </cell>
          <cell r="I1895" t="str">
            <v>HN009</v>
          </cell>
          <cell r="J1895" t="str">
            <v>Vũ Anh Tuấn</v>
          </cell>
          <cell r="K1895" t="str">
            <v>Việt Nam</v>
          </cell>
          <cell r="L1895" t="str">
            <v>Hà Nội</v>
          </cell>
          <cell r="M1895" t="str">
            <v>Huyện Gia Lâm</v>
          </cell>
          <cell r="O1895" t="str">
            <v>KL00055</v>
          </cell>
          <cell r="P1895" t="str">
            <v>Zen Mart</v>
          </cell>
          <cell r="Q1895" t="str">
            <v>CÔNG TY TNHH MTV THƯƠNG MẠI VÀ DỊCH VỤ NGỌC THƠM</v>
          </cell>
        </row>
        <row r="1896">
          <cell r="A1896" t="str">
            <v>KL00056</v>
          </cell>
          <cell r="B1896" t="str">
            <v>Fresh &amp; Go Mart</v>
          </cell>
          <cell r="C1896" t="str">
            <v>S1.03 Vin Ocean Park, huyện Gia Lâm, Thành phố Hà Nội</v>
          </cell>
          <cell r="D1896" t="str">
            <v>Khách lẻ C6, thanh toán gối đơn</v>
          </cell>
          <cell r="E1896" t="str">
            <v>MIENBAC;KLGT</v>
          </cell>
          <cell r="F1896" t="str">
            <v>Khách lẻ C6, thanh toán gối đơn</v>
          </cell>
          <cell r="H1896">
            <v>0</v>
          </cell>
          <cell r="I1896" t="str">
            <v>HN009</v>
          </cell>
          <cell r="J1896" t="str">
            <v>Vũ Anh Tuấn</v>
          </cell>
          <cell r="K1896" t="str">
            <v>Việt Nam</v>
          </cell>
          <cell r="L1896" t="str">
            <v>Hà Nội</v>
          </cell>
          <cell r="M1896" t="str">
            <v>Huyện Gia Lâm</v>
          </cell>
          <cell r="O1896" t="str">
            <v>KL00056</v>
          </cell>
          <cell r="P1896" t="str">
            <v>Fresh &amp; Go Mart</v>
          </cell>
          <cell r="Q1896" t="str">
            <v>CÔNG TY TNHH MTV THƯƠNG MẠI VÀ DỊCH VỤ NGỌC THƠM</v>
          </cell>
        </row>
        <row r="1897">
          <cell r="A1897" t="str">
            <v>KL00057</v>
          </cell>
          <cell r="B1897" t="str">
            <v>Chị Cẩm Nhung - Siêu Thị Phú Sơn</v>
          </cell>
          <cell r="C1897" t="str">
            <v>Siêu Thị Phú Sơn, xã Kỳ Liên, huyện Kỳ Anh, tỉnh Hà Tĩnh</v>
          </cell>
          <cell r="D1897" t="str">
            <v>Khách lẻ C6, thanh toán luôn, chiết khấu 10%</v>
          </cell>
          <cell r="E1897" t="str">
            <v>KLGT</v>
          </cell>
          <cell r="F1897" t="str">
            <v>Khách lẻ C6, thanh toán luôn, chiết khấu 10%</v>
          </cell>
          <cell r="H1897">
            <v>0</v>
          </cell>
          <cell r="I1897" t="str">
            <v>HN001</v>
          </cell>
          <cell r="J1897" t="str">
            <v>Trần Thị Huệ</v>
          </cell>
          <cell r="K1897" t="str">
            <v>Việt Nam</v>
          </cell>
          <cell r="L1897" t="str">
            <v>Hà Tĩnh</v>
          </cell>
          <cell r="M1897" t="str">
            <v>Tỉnh Miền Bắc</v>
          </cell>
          <cell r="O1897" t="str">
            <v>KL00057</v>
          </cell>
          <cell r="P1897" t="str">
            <v>Chị Cẩm Nhung - Siêu Thị Phú Sơn</v>
          </cell>
          <cell r="Q1897" t="str">
            <v>CÔNG TY TNHH MTV THƯƠNG MẠI VÀ DỊCH VỤ NGỌC THƠM</v>
          </cell>
        </row>
        <row r="1898">
          <cell r="A1898" t="str">
            <v>KL00058</v>
          </cell>
          <cell r="B1898" t="str">
            <v>T&amp;T mart</v>
          </cell>
          <cell r="C1898" t="str">
            <v>Toà A1 An bình- phạm văn đồng- bắc từ liêm - thành phố Hà Nội</v>
          </cell>
          <cell r="D1898" t="str">
            <v>Khách lẻ C6, thanh toán gối đơn</v>
          </cell>
          <cell r="E1898" t="str">
            <v>KLGT</v>
          </cell>
          <cell r="F1898" t="str">
            <v>Khách lẻ C6, thanh toán gối đơn</v>
          </cell>
          <cell r="H1898">
            <v>0</v>
          </cell>
          <cell r="I1898" t="str">
            <v>HN007</v>
          </cell>
          <cell r="J1898" t="str">
            <v>Đỗ Minh Quang</v>
          </cell>
          <cell r="K1898" t="str">
            <v>Việt Nam</v>
          </cell>
          <cell r="L1898" t="str">
            <v>Hà Nội</v>
          </cell>
          <cell r="M1898" t="str">
            <v>Quận Bắc Từ Liêm</v>
          </cell>
          <cell r="O1898" t="str">
            <v>KL00058</v>
          </cell>
          <cell r="P1898" t="str">
            <v>T&amp;T mart</v>
          </cell>
          <cell r="Q1898" t="str">
            <v>CÔNG TY TNHH MTV THƯƠNG MẠI VÀ DỊCH VỤ NGỌC THƠM</v>
          </cell>
        </row>
        <row r="1899">
          <cell r="A1899" t="str">
            <v>KL00059</v>
          </cell>
          <cell r="B1899" t="str">
            <v>Thực Phẩm Lộc Lan</v>
          </cell>
          <cell r="C1899" t="str">
            <v>Thực Phẩm Lộc Lan- 435 Đội Cấn- Ba Đình - Hà Nội</v>
          </cell>
          <cell r="D1899" t="str">
            <v>Khách lẻ C6, thanh toán gối đơn</v>
          </cell>
          <cell r="E1899" t="str">
            <v>MIENBAC;KLGT</v>
          </cell>
          <cell r="F1899" t="str">
            <v>Khách lẻ C6, thanh toán gối đơn</v>
          </cell>
          <cell r="H1899">
            <v>0</v>
          </cell>
          <cell r="I1899" t="str">
            <v>HN009</v>
          </cell>
          <cell r="J1899" t="str">
            <v>Vũ Anh Tuấn</v>
          </cell>
          <cell r="K1899" t="str">
            <v>Việt Nam</v>
          </cell>
          <cell r="L1899" t="str">
            <v>Hà Nội</v>
          </cell>
          <cell r="M1899" t="str">
            <v>Quận Ba Đình</v>
          </cell>
          <cell r="O1899" t="str">
            <v>KL00059</v>
          </cell>
          <cell r="P1899" t="str">
            <v>Thực Phẩm Lộc Lan</v>
          </cell>
          <cell r="Q1899" t="str">
            <v>CÔNG TY TNHH MTV THƯƠNG MẠI VÀ DỊCH VỤ NGỌC THƠM</v>
          </cell>
        </row>
        <row r="1900">
          <cell r="A1900" t="str">
            <v>KL00060</v>
          </cell>
          <cell r="B1900" t="str">
            <v>Michi Mart, tòa R1 Royal City</v>
          </cell>
          <cell r="C1900" t="str">
            <v>Michi Mart, tòa R1 Royal City, quận Thanh Xuân, thành phố Hà Nội</v>
          </cell>
          <cell r="D1900" t="str">
            <v>Khách lẻ C6</v>
          </cell>
          <cell r="E1900" t="str">
            <v>KLGT</v>
          </cell>
          <cell r="F1900" t="str">
            <v>Khách lẻ C6</v>
          </cell>
          <cell r="H1900">
            <v>0</v>
          </cell>
          <cell r="I1900" t="str">
            <v>HN007</v>
          </cell>
          <cell r="J1900" t="str">
            <v>Đỗ Minh Quang</v>
          </cell>
          <cell r="K1900" t="str">
            <v>Việt Nam</v>
          </cell>
          <cell r="L1900" t="str">
            <v>Hà Nội</v>
          </cell>
          <cell r="M1900" t="str">
            <v>Quận Thanh Xuân</v>
          </cell>
          <cell r="O1900" t="str">
            <v>KL00060</v>
          </cell>
          <cell r="P1900" t="str">
            <v>Michi Mart, tòa R1 Royal City</v>
          </cell>
          <cell r="Q1900" t="str">
            <v>CÔNG TY TNHH MTV THƯƠNG MẠI VÀ DỊCH VỤ NGỌC THƠM</v>
          </cell>
        </row>
        <row r="1901">
          <cell r="A1901" t="str">
            <v>KL00061</v>
          </cell>
          <cell r="B1901" t="str">
            <v>Michi Mart, tòa R2 Royal City</v>
          </cell>
          <cell r="C1901" t="str">
            <v>Michi Mart, tòa R2 Royal City, quận Thanh Xuân, thành phố Hà Nội</v>
          </cell>
          <cell r="D1901" t="str">
            <v>Khách lẻ C6</v>
          </cell>
          <cell r="E1901" t="str">
            <v>KLGT</v>
          </cell>
          <cell r="F1901" t="str">
            <v>Khách lẻ C6</v>
          </cell>
          <cell r="H1901">
            <v>0</v>
          </cell>
          <cell r="I1901" t="str">
            <v>HN007</v>
          </cell>
          <cell r="J1901" t="str">
            <v>Đỗ Minh Quang</v>
          </cell>
          <cell r="K1901" t="str">
            <v>Việt Nam</v>
          </cell>
          <cell r="L1901" t="str">
            <v>Hà Nội</v>
          </cell>
          <cell r="M1901" t="str">
            <v>Quận Thanh Xuân</v>
          </cell>
          <cell r="O1901" t="str">
            <v>KL00061</v>
          </cell>
          <cell r="P1901" t="str">
            <v>Michi Mart, tòa R2 Royal City</v>
          </cell>
          <cell r="Q1901" t="str">
            <v>CÔNG TY TNHH MTV THƯƠNG MẠI VÀ DỊCH VỤ NGỌC THƠM</v>
          </cell>
        </row>
        <row r="1902">
          <cell r="A1902" t="str">
            <v>KL00062</v>
          </cell>
          <cell r="B1902" t="str">
            <v>Ht mart 24h</v>
          </cell>
          <cell r="C1902" t="str">
            <v>toà ruby2,  ngõ 33,  Phúc Lợi, Phúc Đồng, Long Biên, thành phố Hà Nội</v>
          </cell>
          <cell r="D1902" t="str">
            <v>Khách lẻ C6, thanh toán gối đơn</v>
          </cell>
          <cell r="E1902" t="str">
            <v>MIENBAC;KLGT</v>
          </cell>
          <cell r="F1902" t="str">
            <v>Khách lẻ C6, thanh toán gối đơn</v>
          </cell>
          <cell r="H1902">
            <v>0</v>
          </cell>
          <cell r="I1902" t="str">
            <v>HN009</v>
          </cell>
          <cell r="J1902" t="str">
            <v>Vũ Anh Tuấn</v>
          </cell>
          <cell r="K1902" t="str">
            <v>Việt Nam</v>
          </cell>
          <cell r="L1902" t="str">
            <v>Hà Nội</v>
          </cell>
          <cell r="M1902" t="str">
            <v>Quận Long Biên</v>
          </cell>
          <cell r="O1902" t="str">
            <v>KL00062</v>
          </cell>
          <cell r="P1902" t="str">
            <v>Ht mart 24h</v>
          </cell>
          <cell r="Q1902" t="str">
            <v>CÔNG TY TNHH MTV THƯƠNG MẠI VÀ DỊCH VỤ NGỌC THƠM</v>
          </cell>
        </row>
        <row r="1903">
          <cell r="A1903" t="str">
            <v>KL00063</v>
          </cell>
          <cell r="B1903" t="str">
            <v>Phương anh mart</v>
          </cell>
          <cell r="C1903" t="str">
            <v>103 Hàng Bông, Phường Hàng Bông, quận Hoàn Kiếm, thành phố Hà Nội</v>
          </cell>
          <cell r="D1903" t="str">
            <v>Khách lẻ C6, thanh toán gối đơn</v>
          </cell>
          <cell r="E1903" t="str">
            <v>MIENBAC;KLGT</v>
          </cell>
          <cell r="F1903" t="str">
            <v>Khách lẻ C6, thanh toán gối đơn</v>
          </cell>
          <cell r="H1903">
            <v>0</v>
          </cell>
          <cell r="I1903" t="str">
            <v>HN009</v>
          </cell>
          <cell r="J1903" t="str">
            <v>Vũ Anh Tuấn</v>
          </cell>
          <cell r="K1903" t="str">
            <v>Việt Nam</v>
          </cell>
          <cell r="L1903" t="str">
            <v>Hà Nội</v>
          </cell>
          <cell r="M1903" t="str">
            <v>Quận Hoàn Kiếm</v>
          </cell>
          <cell r="O1903" t="str">
            <v>KL00063</v>
          </cell>
          <cell r="P1903" t="str">
            <v>Phương anh mart</v>
          </cell>
          <cell r="Q1903" t="str">
            <v>CÔNG TY TNHH MTV THƯƠNG MẠI VÀ DỊCH VỤ NGỌC THƠM</v>
          </cell>
        </row>
        <row r="1904">
          <cell r="A1904" t="str">
            <v>KL00064</v>
          </cell>
          <cell r="B1904" t="str">
            <v>Thu Trà food mart</v>
          </cell>
          <cell r="C1904" t="str">
            <v>17 Hai Bà Trưng, phường Hàng Bài, quận Hoàn Kiếm, thành phố Hà Nội</v>
          </cell>
          <cell r="D1904" t="str">
            <v>Khách lẻ C6, thanh toán gối đơn</v>
          </cell>
          <cell r="E1904" t="str">
            <v>MIENBAC;KLGT</v>
          </cell>
          <cell r="F1904" t="str">
            <v>Khách lẻ C6, thanh toán gối đơn</v>
          </cell>
          <cell r="H1904">
            <v>0</v>
          </cell>
          <cell r="I1904" t="str">
            <v>HN009</v>
          </cell>
          <cell r="J1904" t="str">
            <v>Vũ Anh Tuấn</v>
          </cell>
          <cell r="K1904" t="str">
            <v>Việt Nam</v>
          </cell>
          <cell r="L1904" t="str">
            <v>Hà Nội</v>
          </cell>
          <cell r="M1904" t="str">
            <v>Quận Hoàn Kiếm</v>
          </cell>
          <cell r="O1904" t="str">
            <v>KL00064</v>
          </cell>
          <cell r="P1904" t="str">
            <v>Thu Trà food mart</v>
          </cell>
          <cell r="Q1904" t="str">
            <v>CÔNG TY TNHH MTV THƯƠNG MẠI VÀ DỊCH VỤ NGỌC THƠM</v>
          </cell>
        </row>
        <row r="1905">
          <cell r="A1905" t="str">
            <v>KL00065</v>
          </cell>
          <cell r="B1905" t="str">
            <v>Fresh Food</v>
          </cell>
          <cell r="C1905" t="str">
            <v>Spendora An Khánh, Hoài Đức, thành phố Hà Nội</v>
          </cell>
          <cell r="D1905" t="str">
            <v>Khách lẻ C6, thanh toán gối đơn</v>
          </cell>
          <cell r="E1905" t="str">
            <v>KLGT</v>
          </cell>
          <cell r="F1905" t="str">
            <v>Khách lẻ C6, thanh toán gối đơn</v>
          </cell>
          <cell r="H1905">
            <v>0</v>
          </cell>
          <cell r="I1905" t="str">
            <v>HN007</v>
          </cell>
          <cell r="J1905" t="str">
            <v>Đỗ Minh Quang</v>
          </cell>
          <cell r="K1905" t="str">
            <v>Việt Nam</v>
          </cell>
          <cell r="L1905" t="str">
            <v>Hà Nội</v>
          </cell>
          <cell r="M1905" t="str">
            <v>Huyện Hoài Đức</v>
          </cell>
          <cell r="O1905" t="str">
            <v>KL00065</v>
          </cell>
          <cell r="P1905" t="str">
            <v>Fresh Food</v>
          </cell>
          <cell r="Q1905" t="str">
            <v>CÔNG TY TNHH MTV THƯƠNG MẠI VÀ DỊCH VỤ NGỌC THƠM</v>
          </cell>
        </row>
        <row r="1906">
          <cell r="A1906" t="str">
            <v>KL00066</v>
          </cell>
          <cell r="B1906" t="str">
            <v>Vi Oanh - V-mart</v>
          </cell>
          <cell r="C1906" t="str">
            <v>V-Mart, Số 135 Cửu Việt, Trâu Quỳ, Gia Lâm, Hà Nội</v>
          </cell>
          <cell r="E1906" t="str">
            <v>MIENBAC;KLGT</v>
          </cell>
          <cell r="H1906">
            <v>0</v>
          </cell>
          <cell r="I1906" t="str">
            <v>HN009</v>
          </cell>
          <cell r="J1906" t="str">
            <v>Vũ Anh Tuấn</v>
          </cell>
          <cell r="K1906" t="str">
            <v>Việt Nam</v>
          </cell>
          <cell r="L1906" t="str">
            <v>Hà Nội</v>
          </cell>
          <cell r="M1906" t="str">
            <v>Huyện Gia Lâm</v>
          </cell>
          <cell r="O1906" t="str">
            <v>KL00066</v>
          </cell>
          <cell r="P1906" t="str">
            <v>Vi Oanh - V-mart</v>
          </cell>
          <cell r="Q1906" t="str">
            <v>CÔNG TY TNHH MTV THƯƠNG MẠI VÀ DỊCH VỤ NGỌC THƠM</v>
          </cell>
        </row>
        <row r="1907">
          <cell r="A1907" t="str">
            <v>KL00067</v>
          </cell>
          <cell r="B1907" t="str">
            <v>Minh Thương Mart</v>
          </cell>
          <cell r="C1907" t="str">
            <v>chung cư CT2 Hateco Apollo, Xuân Phương, Nam Từ Liêm, thành phố Hà Nội</v>
          </cell>
          <cell r="E1907" t="str">
            <v>KLGT</v>
          </cell>
          <cell r="H1907">
            <v>0</v>
          </cell>
          <cell r="I1907" t="str">
            <v>HN007</v>
          </cell>
          <cell r="J1907" t="str">
            <v>Đỗ Minh Quang</v>
          </cell>
          <cell r="K1907" t="str">
            <v>Việt Nam</v>
          </cell>
          <cell r="L1907" t="str">
            <v>Hà Nội</v>
          </cell>
          <cell r="M1907" t="str">
            <v>Quận Nam Từ Liêm</v>
          </cell>
          <cell r="O1907" t="str">
            <v>KL00067</v>
          </cell>
          <cell r="P1907" t="str">
            <v>Minh Thương Mart</v>
          </cell>
          <cell r="Q1907" t="str">
            <v>CÔNG TY TNHH MTV THƯƠNG MẠI VÀ DỊCH VỤ NGỌC THƠM</v>
          </cell>
        </row>
        <row r="1908">
          <cell r="A1908" t="str">
            <v>KL00068</v>
          </cell>
          <cell r="B1908" t="str">
            <v>Eco Mart , toà 143 Trần Phú</v>
          </cell>
          <cell r="C1908" t="str">
            <v>Eco Mart , toà 143 Trần Phú, quận Hà Đông, thành phố Hà Nội</v>
          </cell>
          <cell r="E1908" t="str">
            <v>KLGT</v>
          </cell>
          <cell r="H1908">
            <v>0</v>
          </cell>
          <cell r="I1908" t="str">
            <v>HN007</v>
          </cell>
          <cell r="J1908" t="str">
            <v>Đỗ Minh Quang</v>
          </cell>
          <cell r="K1908" t="str">
            <v>Việt Nam</v>
          </cell>
          <cell r="L1908" t="str">
            <v>Hà Nội</v>
          </cell>
          <cell r="M1908" t="str">
            <v>Quận Hà Đông</v>
          </cell>
          <cell r="O1908" t="str">
            <v>KL00068</v>
          </cell>
          <cell r="P1908" t="str">
            <v>Eco Mart , toà 143 Trần Phú</v>
          </cell>
          <cell r="Q1908" t="str">
            <v>CÔNG TY TNHH MTV THƯƠNG MẠI VÀ DỊCH VỤ NGỌC THƠM</v>
          </cell>
        </row>
        <row r="1909">
          <cell r="A1909" t="str">
            <v>KL00069</v>
          </cell>
          <cell r="B1909" t="str">
            <v>V+ Mart</v>
          </cell>
          <cell r="C1909" t="str">
            <v>Tòa Luxury View 32D Dương Đình Nghệ, phường Yên Hòa, quận Cầu Giấy, thành phố Hà Nội</v>
          </cell>
          <cell r="E1909" t="str">
            <v>KLGT</v>
          </cell>
          <cell r="H1909">
            <v>0</v>
          </cell>
          <cell r="I1909" t="str">
            <v>HN007</v>
          </cell>
          <cell r="J1909" t="str">
            <v>Đỗ Minh Quang</v>
          </cell>
          <cell r="K1909" t="str">
            <v>Việt Nam</v>
          </cell>
          <cell r="L1909" t="str">
            <v>Hà Nội</v>
          </cell>
          <cell r="M1909" t="str">
            <v>Quận Cầu Giấy</v>
          </cell>
          <cell r="O1909" t="str">
            <v>KL00069</v>
          </cell>
          <cell r="P1909" t="str">
            <v>V+ Mart</v>
          </cell>
          <cell r="Q1909" t="str">
            <v>CÔNG TY TNHH MTV THƯƠNG MẠI VÀ DỊCH VỤ NGỌC THƠM</v>
          </cell>
        </row>
        <row r="1910">
          <cell r="A1910" t="str">
            <v>KL00070</v>
          </cell>
          <cell r="B1910" t="str">
            <v>Phúc Nguyên Mart</v>
          </cell>
          <cell r="C1910" t="str">
            <v>39/44 Trần Thái Tông, Dịch Vọng Hậu, Cầu Giấy, Hà Nội</v>
          </cell>
          <cell r="D1910" t="str">
            <v>Khách lẻ C6, thanh toán gối đơn</v>
          </cell>
          <cell r="E1910" t="str">
            <v>KLGT</v>
          </cell>
          <cell r="F1910" t="str">
            <v>Khách lẻ C6, thanh toán gối đơn</v>
          </cell>
          <cell r="H1910">
            <v>0</v>
          </cell>
          <cell r="I1910" t="str">
            <v>HN007</v>
          </cell>
          <cell r="J1910" t="str">
            <v>Đỗ Minh Quang</v>
          </cell>
          <cell r="K1910" t="str">
            <v>Việt Nam</v>
          </cell>
          <cell r="L1910" t="str">
            <v>Hà Nội</v>
          </cell>
          <cell r="M1910" t="str">
            <v>Quận Cầu Giấy</v>
          </cell>
          <cell r="O1910" t="str">
            <v>KL00070</v>
          </cell>
          <cell r="P1910" t="str">
            <v>Phúc Nguyên Mart</v>
          </cell>
          <cell r="Q1910" t="str">
            <v>CÔNG TY TNHH MTV THƯƠNG MẠI VÀ DỊCH VỤ NGỌC THƠM</v>
          </cell>
        </row>
        <row r="1911">
          <cell r="A1911" t="str">
            <v>KL00071</v>
          </cell>
          <cell r="B1911" t="str">
            <v>Đức Linh Mart</v>
          </cell>
          <cell r="C1911" t="str">
            <v>OCT5 RESCO, phường Cổ nhuế, quận Bắc Từ Liêm, thành phố Hà Nội</v>
          </cell>
          <cell r="D1911" t="str">
            <v>Khách lẻ C6, thanh toán gối đơn</v>
          </cell>
          <cell r="E1911" t="str">
            <v>KLGT</v>
          </cell>
          <cell r="F1911" t="str">
            <v>Khách lẻ C6, thanh toán gối đơn</v>
          </cell>
          <cell r="H1911">
            <v>0</v>
          </cell>
          <cell r="I1911" t="str">
            <v>HN007</v>
          </cell>
          <cell r="J1911" t="str">
            <v>Đỗ Minh Quang</v>
          </cell>
          <cell r="K1911" t="str">
            <v>Việt Nam</v>
          </cell>
          <cell r="L1911" t="str">
            <v>Hà Nội</v>
          </cell>
          <cell r="M1911" t="str">
            <v>Quận Bắc Từ Liêm</v>
          </cell>
          <cell r="O1911" t="str">
            <v>KL00071</v>
          </cell>
          <cell r="P1911" t="str">
            <v>Đức Linh Mart</v>
          </cell>
          <cell r="Q1911" t="str">
            <v>CÔNG TY TNHH MTV THƯƠNG MẠI VÀ DỊCH VỤ NGỌC THƠM</v>
          </cell>
        </row>
        <row r="1912">
          <cell r="A1912" t="str">
            <v>KL00072</v>
          </cell>
          <cell r="B1912" t="str">
            <v>CT Mart</v>
          </cell>
          <cell r="C1912" t="str">
            <v>No 11a khu đô thị Sài Đồng, Long Biên , Hà Nội</v>
          </cell>
          <cell r="D1912" t="str">
            <v>Khách lẻ C6, thanh toán gối đơn</v>
          </cell>
          <cell r="E1912" t="str">
            <v>MIENBAC;KLGT</v>
          </cell>
          <cell r="F1912" t="str">
            <v>Khách lẻ C6, thanh toán gối đơn</v>
          </cell>
          <cell r="H1912">
            <v>0</v>
          </cell>
          <cell r="I1912" t="str">
            <v>HN009</v>
          </cell>
          <cell r="J1912" t="str">
            <v>Vũ Anh Tuấn</v>
          </cell>
          <cell r="K1912" t="str">
            <v>Việt Nam</v>
          </cell>
          <cell r="L1912" t="str">
            <v>Hà Nội</v>
          </cell>
          <cell r="M1912" t="str">
            <v>Quận Long Biên</v>
          </cell>
          <cell r="O1912" t="str">
            <v>KL00072</v>
          </cell>
          <cell r="P1912" t="str">
            <v>CT Mart</v>
          </cell>
          <cell r="Q1912" t="str">
            <v>CÔNG TY TNHH MTV THƯƠNG MẠI VÀ DỊCH VỤ NGỌC THƠM</v>
          </cell>
        </row>
        <row r="1913">
          <cell r="A1913" t="str">
            <v>KL00073</v>
          </cell>
          <cell r="B1913" t="str">
            <v>Link mart</v>
          </cell>
          <cell r="C1913" t="str">
            <v>toà Ruby3 Phúc Lợi, Phúc Đồng, Long Biên, thành phố Hà Nội</v>
          </cell>
          <cell r="D1913" t="str">
            <v>Khách lẻ C6, thanh toán ngay chiết khấu 5%</v>
          </cell>
          <cell r="E1913" t="str">
            <v>MIENBAC;KLGT</v>
          </cell>
          <cell r="F1913" t="str">
            <v>Khách lẻ C6, thanh toán ngay chiết khấu 5%</v>
          </cell>
          <cell r="H1913">
            <v>0</v>
          </cell>
          <cell r="I1913" t="str">
            <v>HN009</v>
          </cell>
          <cell r="J1913" t="str">
            <v>Vũ Anh Tuấn</v>
          </cell>
          <cell r="K1913" t="str">
            <v>Việt Nam</v>
          </cell>
          <cell r="L1913" t="str">
            <v>Hà Nội</v>
          </cell>
          <cell r="M1913" t="str">
            <v>Huyện Gia Lâm</v>
          </cell>
          <cell r="O1913" t="str">
            <v>KL00073</v>
          </cell>
          <cell r="P1913" t="str">
            <v>Link mart</v>
          </cell>
          <cell r="Q1913" t="str">
            <v>CÔNG TY TNHH MTV THƯƠNG MẠI VÀ DỊCH VỤ NGỌC THƠM</v>
          </cell>
        </row>
        <row r="1914">
          <cell r="A1914" t="str">
            <v>KL00074</v>
          </cell>
          <cell r="B1914" t="str">
            <v>V's Mart</v>
          </cell>
          <cell r="C1914" t="str">
            <v>Tòa A2 Vinhomes Gardenia, Hàm Nghi, Nam Từ Liêm, thành phố Hà Nội</v>
          </cell>
          <cell r="D1914" t="str">
            <v>Khách lẻ C6, thanh toán gối đơn</v>
          </cell>
          <cell r="E1914" t="str">
            <v>KLGT</v>
          </cell>
          <cell r="F1914" t="str">
            <v>Khách lẻ C6, thanh toán gối đơn</v>
          </cell>
          <cell r="H1914">
            <v>0</v>
          </cell>
          <cell r="I1914" t="str">
            <v>HN007</v>
          </cell>
          <cell r="J1914" t="str">
            <v>Đỗ Minh Quang</v>
          </cell>
          <cell r="K1914" t="str">
            <v>Việt Nam</v>
          </cell>
          <cell r="L1914" t="str">
            <v>Hà Nội</v>
          </cell>
          <cell r="M1914" t="str">
            <v>Quận Nam Từ Liêm</v>
          </cell>
          <cell r="O1914" t="str">
            <v>KL00074</v>
          </cell>
          <cell r="P1914" t="str">
            <v>V's Mart</v>
          </cell>
          <cell r="Q1914" t="str">
            <v>CÔNG TY TNHH MTV THƯƠNG MẠI VÀ DỊCH VỤ NGỌC THƠM</v>
          </cell>
        </row>
        <row r="1915">
          <cell r="A1915" t="str">
            <v>KL00075</v>
          </cell>
          <cell r="B1915" t="str">
            <v>Siêu thị Mini Market</v>
          </cell>
          <cell r="C1915" t="str">
            <v>S205 Vinhomes Smartcity, Tây Mỗ, Nam Từ Liêm, thành phố Hà Nội</v>
          </cell>
          <cell r="D1915" t="str">
            <v>Khách lẻ C6, thanh toán gối đơn</v>
          </cell>
          <cell r="E1915" t="str">
            <v>KLGT</v>
          </cell>
          <cell r="F1915" t="str">
            <v>Khách lẻ C6, thanh toán gối đơn</v>
          </cell>
          <cell r="H1915">
            <v>0</v>
          </cell>
          <cell r="I1915" t="str">
            <v>HN007</v>
          </cell>
          <cell r="J1915" t="str">
            <v>Đỗ Minh Quang</v>
          </cell>
          <cell r="K1915" t="str">
            <v>Việt Nam</v>
          </cell>
          <cell r="L1915" t="str">
            <v>Hà Nội</v>
          </cell>
          <cell r="M1915" t="str">
            <v>Quận Nam Từ Liêm</v>
          </cell>
          <cell r="O1915" t="str">
            <v>KL00075</v>
          </cell>
          <cell r="P1915" t="str">
            <v>Siêu thị Mini Market</v>
          </cell>
          <cell r="Q1915" t="str">
            <v>CÔNG TY TNHH MTV THƯƠNG MẠI VÀ DỊCH VỤ NGỌC THƠM</v>
          </cell>
        </row>
        <row r="1916">
          <cell r="A1916" t="str">
            <v>KL00076</v>
          </cell>
          <cell r="B1916" t="str">
            <v>RuBy Mart</v>
          </cell>
          <cell r="C1916" t="str">
            <v>Tòa S2.02 Vinhome Ocean Park, Đa Tốn, Gia Lâm, Hà Nội</v>
          </cell>
          <cell r="D1916" t="str">
            <v>Khách lẻ C6, Khách hàng mở mới chiết khấu 7%</v>
          </cell>
          <cell r="E1916" t="str">
            <v>MIENBAC;KLGT</v>
          </cell>
          <cell r="F1916" t="str">
            <v>Khách lẻ C6, Khách hàng mở mới chiết khấu 7%</v>
          </cell>
          <cell r="H1916">
            <v>0</v>
          </cell>
          <cell r="I1916" t="str">
            <v>HN009</v>
          </cell>
          <cell r="J1916" t="str">
            <v>Vũ Anh Tuấn</v>
          </cell>
          <cell r="K1916" t="str">
            <v>Việt Nam</v>
          </cell>
          <cell r="L1916" t="str">
            <v>Hà Nội</v>
          </cell>
          <cell r="M1916" t="str">
            <v>Huyện Gia Lâm</v>
          </cell>
          <cell r="O1916" t="str">
            <v>KL00076</v>
          </cell>
          <cell r="P1916" t="str">
            <v>RuBy Mart</v>
          </cell>
          <cell r="Q1916" t="str">
            <v>CÔNG TY TNHH MTV THƯƠNG MẠI VÀ DỊCH VỤ NGỌC THƠM</v>
          </cell>
        </row>
        <row r="1917">
          <cell r="A1917" t="str">
            <v>KL00077</v>
          </cell>
          <cell r="B1917" t="str">
            <v>PT mart</v>
          </cell>
          <cell r="C1917" t="str">
            <v>Tòa S2.01 Vinhome Ocean Park, Đa Tốn, Gia Lâm, Hà Nội</v>
          </cell>
          <cell r="D1917" t="str">
            <v>Khách lẻ C6, Khách hàng mở mới chiết khấu 7%</v>
          </cell>
          <cell r="E1917" t="str">
            <v>MIENBAC;KLGT</v>
          </cell>
          <cell r="F1917" t="str">
            <v>Khách lẻ C6, Khách hàng mở mới chiết khấu 7%</v>
          </cell>
          <cell r="H1917">
            <v>0</v>
          </cell>
          <cell r="I1917" t="str">
            <v>HN009</v>
          </cell>
          <cell r="J1917" t="str">
            <v>Vũ Anh Tuấn</v>
          </cell>
          <cell r="K1917" t="str">
            <v>Việt Nam</v>
          </cell>
          <cell r="L1917" t="str">
            <v>Hà Nội</v>
          </cell>
          <cell r="M1917" t="str">
            <v>Huyện Gia Lâm</v>
          </cell>
          <cell r="O1917" t="str">
            <v>KL00077</v>
          </cell>
          <cell r="P1917" t="str">
            <v>PT mart</v>
          </cell>
          <cell r="Q1917" t="str">
            <v>CÔNG TY TNHH MTV THƯƠNG MẠI VÀ DỊCH VỤ NGỌC THƠM</v>
          </cell>
        </row>
        <row r="1918">
          <cell r="A1918" t="str">
            <v>KL00081</v>
          </cell>
          <cell r="B1918" t="str">
            <v>Start Mart, SH18 toà S201 Vinhomes Smartcity Tây Mỗ</v>
          </cell>
          <cell r="C1918" t="str">
            <v>Start Mart, SH18 toà S201 Vinhomes Smartcity Tây Mỗ, Nam Từ Liêm, Thành phố Hà Nội</v>
          </cell>
          <cell r="D1918" t="str">
            <v>Khách lẻ C6, Thanh toán gối đơn</v>
          </cell>
          <cell r="E1918" t="str">
            <v>KLGT</v>
          </cell>
          <cell r="F1918" t="str">
            <v>Khách lẻ C6, Thanh toán gối đơn</v>
          </cell>
          <cell r="H1918">
            <v>0</v>
          </cell>
          <cell r="I1918" t="str">
            <v>HN007</v>
          </cell>
          <cell r="J1918" t="str">
            <v>Đỗ Minh Quang</v>
          </cell>
          <cell r="K1918" t="str">
            <v>Việt Nam</v>
          </cell>
          <cell r="L1918" t="str">
            <v>Hà Nội</v>
          </cell>
          <cell r="M1918" t="str">
            <v>Quận Nam Từ Liêm</v>
          </cell>
          <cell r="O1918" t="str">
            <v>KL00081</v>
          </cell>
          <cell r="P1918" t="str">
            <v>Start Mart, SH18 toà S201 Vinhomes Smartcity Tây Mỗ</v>
          </cell>
          <cell r="Q1918" t="str">
            <v>CÔNG TY TNHH MTV THƯƠNG MẠI VÀ DỊCH VỤ NGỌC THƠM</v>
          </cell>
        </row>
        <row r="1919">
          <cell r="A1919" t="str">
            <v>KL00082</v>
          </cell>
          <cell r="B1919" t="str">
            <v>Em Hằng đội 2 Xuân Bách</v>
          </cell>
          <cell r="C1919" t="str">
            <v>đối diên winmart đội 2 Xuân Bách, huyện Sóc Sơn, thành phố Hà Nội</v>
          </cell>
          <cell r="D1919" t="str">
            <v>Khách lẻ C6, thanh toán ngay, CKCĐ 7%</v>
          </cell>
          <cell r="E1919" t="str">
            <v>KLGT</v>
          </cell>
          <cell r="F1919" t="str">
            <v>Khách lẻ C6, thanh toán ngay, CKCĐ 7%</v>
          </cell>
          <cell r="H1919">
            <v>0</v>
          </cell>
          <cell r="I1919" t="str">
            <v>HN007</v>
          </cell>
          <cell r="J1919" t="str">
            <v>Đỗ Minh Quang</v>
          </cell>
          <cell r="K1919" t="str">
            <v>Việt Nam</v>
          </cell>
          <cell r="L1919" t="str">
            <v>Hà Nội</v>
          </cell>
          <cell r="M1919" t="str">
            <v>Huyện Sóc Sơn</v>
          </cell>
          <cell r="O1919" t="str">
            <v>KL00082</v>
          </cell>
          <cell r="P1919" t="str">
            <v>Em Hằng đội 2 Xuân Bách</v>
          </cell>
          <cell r="Q1919" t="str">
            <v>CÔNG TY TNHH MTV THƯƠNG MẠI VÀ DỊCH VỤ NGỌC THƠM</v>
          </cell>
        </row>
        <row r="1920">
          <cell r="A1920" t="str">
            <v>KL00083</v>
          </cell>
          <cell r="B1920" t="str">
            <v>Pol mart</v>
          </cell>
          <cell r="C1920" t="str">
            <v>N07 B2 Khu đô thị Dịch Vọng, đường Thành Thái, quận Cầu Giấy, Hà Nội</v>
          </cell>
          <cell r="D1920" t="str">
            <v>Khách lẻ C6, thanh toán ngay, CKCĐ 7%</v>
          </cell>
          <cell r="E1920" t="str">
            <v>KLGT</v>
          </cell>
          <cell r="F1920" t="str">
            <v>Khách lẻ C6, thanh toán ngay, CKCĐ 7%</v>
          </cell>
          <cell r="H1920">
            <v>0</v>
          </cell>
          <cell r="I1920" t="str">
            <v>HN007</v>
          </cell>
          <cell r="J1920" t="str">
            <v>Đỗ Minh Quang</v>
          </cell>
          <cell r="K1920" t="str">
            <v>Việt Nam</v>
          </cell>
          <cell r="L1920" t="str">
            <v>Hà Nội</v>
          </cell>
          <cell r="M1920" t="str">
            <v>Quận Cầu Giấy</v>
          </cell>
          <cell r="O1920" t="str">
            <v>KL00083</v>
          </cell>
          <cell r="P1920" t="str">
            <v>Pol mart</v>
          </cell>
          <cell r="Q1920" t="str">
            <v>CÔNG TY TNHH MTV THƯƠNG MẠI VÀ DỊCH VỤ NGỌC THƠM</v>
          </cell>
        </row>
        <row r="1921">
          <cell r="A1921" t="str">
            <v>KL00084</v>
          </cell>
          <cell r="B1921" t="str">
            <v>Eco Mart, West Point Đỗ Đức Dục</v>
          </cell>
          <cell r="C1921" t="str">
            <v>West Point Đỗ Đức Dục, Nam Từ Liêm, thành phố Hà Nội</v>
          </cell>
          <cell r="D1921" t="str">
            <v>Khách lẻ C6, thanh toán gối đơn</v>
          </cell>
          <cell r="E1921" t="str">
            <v>KLGT</v>
          </cell>
          <cell r="F1921" t="str">
            <v>Khách lẻ C6, thanh toán gối đơn</v>
          </cell>
          <cell r="H1921">
            <v>0</v>
          </cell>
          <cell r="I1921" t="str">
            <v>HN007</v>
          </cell>
          <cell r="J1921" t="str">
            <v>Đỗ Minh Quang</v>
          </cell>
          <cell r="K1921" t="str">
            <v>Việt Nam</v>
          </cell>
          <cell r="L1921" t="str">
            <v>Hà Nội</v>
          </cell>
          <cell r="M1921" t="str">
            <v>Quận Nam Từ Liêm</v>
          </cell>
          <cell r="O1921" t="str">
            <v>KL00084</v>
          </cell>
          <cell r="P1921" t="str">
            <v>Eco Mart, West Point Đỗ Đức Dục</v>
          </cell>
          <cell r="Q1921" t="str">
            <v>CÔNG TY TNHH MTV THƯƠNG MẠI VÀ DỊCH VỤ NGỌC THƠM</v>
          </cell>
        </row>
        <row r="1922">
          <cell r="A1922" t="str">
            <v>KL00085</v>
          </cell>
          <cell r="B1922" t="str">
            <v>Mini Mart, 79 ngõ 2 Đại Lộ Thăng Long</v>
          </cell>
          <cell r="C1922" t="str">
            <v>79 ngõ 2 Đại Lộ Thăng Long, Nam Từ Liêm, thành phố Hà Nội</v>
          </cell>
          <cell r="D1922" t="str">
            <v>Khách lẻ C6, thanh toán gối đơn</v>
          </cell>
          <cell r="E1922" t="str">
            <v>KLGT</v>
          </cell>
          <cell r="F1922" t="str">
            <v>Khách lẻ C6, thanh toán gối đơn</v>
          </cell>
          <cell r="H1922">
            <v>0</v>
          </cell>
          <cell r="I1922" t="str">
            <v>HN007</v>
          </cell>
          <cell r="J1922" t="str">
            <v>Đỗ Minh Quang</v>
          </cell>
          <cell r="K1922" t="str">
            <v>Việt Nam</v>
          </cell>
          <cell r="L1922" t="str">
            <v>Hà Nội</v>
          </cell>
          <cell r="M1922" t="str">
            <v>Quận Nam Từ Liêm</v>
          </cell>
          <cell r="O1922" t="str">
            <v>KL00085</v>
          </cell>
          <cell r="P1922" t="str">
            <v>Mini Mart, 79 ngõ 2 Đại Lộ Thăng Long</v>
          </cell>
          <cell r="Q1922" t="str">
            <v>CÔNG TY TNHH MTV THƯƠNG MẠI VÀ DỊCH VỤ NGỌC THƠM</v>
          </cell>
        </row>
        <row r="1923">
          <cell r="A1923" t="str">
            <v>KL00087</v>
          </cell>
          <cell r="B1923" t="str">
            <v>An food, toà A3 Thăng Long garden</v>
          </cell>
          <cell r="C1923" t="str">
            <v>toà A3 Thăng Long garden, 250 Minh Khai, Q. Hai Bà Trưng, thành phố Hà Nội</v>
          </cell>
          <cell r="D1923" t="str">
            <v/>
          </cell>
          <cell r="E1923" t="str">
            <v>MIENBAC;KLGT</v>
          </cell>
          <cell r="H1923">
            <v>0</v>
          </cell>
          <cell r="I1923" t="str">
            <v>HN009</v>
          </cell>
          <cell r="J1923" t="str">
            <v>Vũ Anh Tuấn</v>
          </cell>
          <cell r="K1923" t="str">
            <v>Việt Nam</v>
          </cell>
          <cell r="L1923" t="str">
            <v>Hà Nội</v>
          </cell>
          <cell r="M1923" t="str">
            <v>Quận Hai Bà Trưng</v>
          </cell>
          <cell r="O1923" t="str">
            <v>KL00087</v>
          </cell>
          <cell r="P1923" t="str">
            <v>An food, toà A3 Thăng Long garden</v>
          </cell>
          <cell r="Q1923" t="str">
            <v>CÔNG TY TNHH MTV THƯƠNG MẠI VÀ DỊCH VỤ NGỌC THƠM</v>
          </cell>
        </row>
        <row r="1924">
          <cell r="A1924" t="str">
            <v>KL00088</v>
          </cell>
          <cell r="B1924" t="str">
            <v>Tik' Mart, Sh01 Park 12</v>
          </cell>
          <cell r="C1924" t="str">
            <v>Sh01 Park 12 , Times City, Hoàng Mai, thành phố Hà Nội</v>
          </cell>
          <cell r="D1924" t="str">
            <v/>
          </cell>
          <cell r="E1924" t="str">
            <v>MIENBAC;KLGT</v>
          </cell>
          <cell r="H1924">
            <v>0</v>
          </cell>
          <cell r="I1924" t="str">
            <v>HN009</v>
          </cell>
          <cell r="J1924" t="str">
            <v>Vũ Anh Tuấn</v>
          </cell>
          <cell r="K1924" t="str">
            <v>Việt Nam</v>
          </cell>
          <cell r="L1924" t="str">
            <v>Hà Nội</v>
          </cell>
          <cell r="M1924" t="str">
            <v>Quận Hoàng Mai</v>
          </cell>
          <cell r="O1924" t="str">
            <v>KL00088</v>
          </cell>
          <cell r="P1924" t="str">
            <v>Tik' Mart, Sh01 Park 12</v>
          </cell>
          <cell r="Q1924" t="str">
            <v>CÔNG TY TNHH MTV THƯƠNG MẠI VÀ DỊCH VỤ NGỌC THƠM</v>
          </cell>
        </row>
        <row r="1925">
          <cell r="A1925" t="str">
            <v>KL00089</v>
          </cell>
          <cell r="B1925" t="str">
            <v>24/7 mart</v>
          </cell>
          <cell r="C1925" t="str">
            <v>S2.07 Vin Ocean park, huyện Gia Lâm, thành phố Hà Nội</v>
          </cell>
          <cell r="D1925" t="str">
            <v/>
          </cell>
          <cell r="E1925" t="str">
            <v>MIENBAC;KLGT</v>
          </cell>
          <cell r="H1925">
            <v>0</v>
          </cell>
          <cell r="I1925" t="str">
            <v>HN009</v>
          </cell>
          <cell r="J1925" t="str">
            <v>Vũ Anh Tuấn</v>
          </cell>
          <cell r="K1925" t="str">
            <v>Việt Nam</v>
          </cell>
          <cell r="L1925" t="str">
            <v>Hà Nội</v>
          </cell>
          <cell r="M1925" t="str">
            <v>Huyện Gia Lâm</v>
          </cell>
          <cell r="O1925" t="str">
            <v>KL00089</v>
          </cell>
          <cell r="P1925" t="str">
            <v>24/7 mart</v>
          </cell>
          <cell r="Q1925" t="str">
            <v>CÔNG TY TNHH MTV THƯƠNG MẠI VÀ DỊCH VỤ NGỌC THƠM</v>
          </cell>
        </row>
        <row r="1926">
          <cell r="A1926" t="str">
            <v>KL00091</v>
          </cell>
          <cell r="B1926" t="str">
            <v>Welmart, D14 the Manor Mỹ Đình</v>
          </cell>
          <cell r="C1926" t="str">
            <v>D14 the Manor Mỹ Đình, Nam Từ Liêm, thành phố Hà Nội</v>
          </cell>
          <cell r="D1926" t="str">
            <v/>
          </cell>
          <cell r="E1926" t="str">
            <v>KLGT</v>
          </cell>
          <cell r="H1926">
            <v>0</v>
          </cell>
          <cell r="I1926" t="str">
            <v>HN007</v>
          </cell>
          <cell r="J1926" t="str">
            <v>Đỗ Minh Quang</v>
          </cell>
          <cell r="K1926" t="str">
            <v>Việt Nam</v>
          </cell>
          <cell r="L1926" t="str">
            <v>Hà Nội</v>
          </cell>
          <cell r="M1926" t="str">
            <v>Quận Nam Từ Liêm</v>
          </cell>
          <cell r="O1926" t="str">
            <v>KL00091</v>
          </cell>
          <cell r="P1926" t="str">
            <v>Welmart, D14 the Manor Mỹ Đình</v>
          </cell>
          <cell r="Q1926" t="str">
            <v>CÔNG TY TNHH MTV THƯƠNG MẠI VÀ DỊCH VỤ NGỌC THƠM</v>
          </cell>
        </row>
        <row r="1927">
          <cell r="A1927" t="str">
            <v>KL00092</v>
          </cell>
          <cell r="B1927" t="str">
            <v>Green mart- hope resident</v>
          </cell>
          <cell r="C1927" t="str">
            <v>Green mart- Hope Resident, phường Phúc Đồng, quận Long Biên, thành phố Hà Nội</v>
          </cell>
          <cell r="D1927" t="str">
            <v/>
          </cell>
          <cell r="E1927" t="str">
            <v>MIENBAC;KLGT</v>
          </cell>
          <cell r="H1927">
            <v>0</v>
          </cell>
          <cell r="I1927" t="str">
            <v>HN009</v>
          </cell>
          <cell r="J1927" t="str">
            <v>Vũ Anh Tuấn</v>
          </cell>
          <cell r="K1927" t="str">
            <v>Việt Nam</v>
          </cell>
          <cell r="L1927" t="str">
            <v>Hà Nội</v>
          </cell>
          <cell r="M1927" t="str">
            <v>Quận Long Biên</v>
          </cell>
          <cell r="O1927" t="str">
            <v>KL00092</v>
          </cell>
          <cell r="P1927" t="str">
            <v>Green mart- hope resident</v>
          </cell>
          <cell r="Q1927" t="str">
            <v>CÔNG TY TNHH MTV THƯƠNG MẠI VÀ DỊCH VỤ NGỌC THƠM</v>
          </cell>
        </row>
        <row r="1928">
          <cell r="A1928" t="str">
            <v>KL00093</v>
          </cell>
          <cell r="B1928" t="str">
            <v>Minh Anh Mart</v>
          </cell>
          <cell r="C1928" t="str">
            <v>I5 Imperia Vinhomes Smartcity Tây Mỗ, Nam Từ Liêm, thành phố Hà Nội</v>
          </cell>
          <cell r="E1928" t="str">
            <v>KLGT</v>
          </cell>
          <cell r="H1928">
            <v>0</v>
          </cell>
          <cell r="I1928" t="str">
            <v>HN007</v>
          </cell>
          <cell r="J1928" t="str">
            <v>Đỗ Minh Quang</v>
          </cell>
          <cell r="K1928" t="str">
            <v>Việt Nam</v>
          </cell>
          <cell r="L1928" t="str">
            <v>Hà Nội</v>
          </cell>
          <cell r="M1928" t="str">
            <v>Quận Nam Từ Liêm</v>
          </cell>
          <cell r="O1928" t="str">
            <v>KL00093</v>
          </cell>
          <cell r="P1928" t="str">
            <v>Minh Anh Mart</v>
          </cell>
          <cell r="Q1928" t="str">
            <v>CÔNG TY TNHH MTV THƯƠNG MẠI VÀ DỊCH VỤ NGỌC THƠM</v>
          </cell>
        </row>
        <row r="1929">
          <cell r="A1929" t="str">
            <v>KL00094</v>
          </cell>
          <cell r="B1929" t="str">
            <v>TK Mart</v>
          </cell>
          <cell r="C1929" t="str">
            <v>S15A Tonkin 1 Vinhomes Smartcity Tây Mỗ, Nam Từ Liêm, thành phố Hà Nội</v>
          </cell>
          <cell r="D1929" t="str">
            <v>Khách lẻ C6, thanh toán gối đơn</v>
          </cell>
          <cell r="E1929" t="str">
            <v>KLGT</v>
          </cell>
          <cell r="F1929" t="str">
            <v>Khách lẻ C6, thanh toán gối đơn</v>
          </cell>
          <cell r="H1929">
            <v>0</v>
          </cell>
          <cell r="I1929" t="str">
            <v>HN007</v>
          </cell>
          <cell r="J1929" t="str">
            <v>Đỗ Minh Quang</v>
          </cell>
          <cell r="K1929" t="str">
            <v>Việt Nam</v>
          </cell>
          <cell r="L1929" t="str">
            <v>Hà Nội</v>
          </cell>
          <cell r="M1929" t="str">
            <v>Quận Nam Từ Liêm</v>
          </cell>
          <cell r="O1929" t="str">
            <v>KL00094</v>
          </cell>
          <cell r="P1929" t="str">
            <v>TK Mart</v>
          </cell>
          <cell r="Q1929" t="str">
            <v>CÔNG TY TNHH MTV THƯƠNG MẠI VÀ DỊCH VỤ NGỌC THƠM</v>
          </cell>
        </row>
        <row r="1930">
          <cell r="A1930" t="str">
            <v>KL00095</v>
          </cell>
          <cell r="B1930" t="str">
            <v>Mai's , SO 10 , T8 Times City</v>
          </cell>
          <cell r="C1930" t="str">
            <v>SO 10 , T8 Times City, Hai Bà Trưng, thành phố Hà Nội</v>
          </cell>
          <cell r="D1930" t="str">
            <v>Khách lẻ C6, thanh toán gối đơn</v>
          </cell>
          <cell r="E1930" t="str">
            <v>MIENBAC;KLGT</v>
          </cell>
          <cell r="F1930" t="str">
            <v>Khách lẻ C6, thanh toán gối đơn</v>
          </cell>
          <cell r="H1930">
            <v>0</v>
          </cell>
          <cell r="I1930" t="str">
            <v>HN009</v>
          </cell>
          <cell r="J1930" t="str">
            <v>Vũ Anh Tuấn</v>
          </cell>
          <cell r="K1930" t="str">
            <v>Việt Nam</v>
          </cell>
          <cell r="L1930" t="str">
            <v>Hà Nội</v>
          </cell>
          <cell r="M1930" t="str">
            <v>Quận Hai Bà Trưng</v>
          </cell>
          <cell r="O1930" t="str">
            <v>KL00095</v>
          </cell>
          <cell r="P1930" t="str">
            <v>Mai's , SO 10 , T8 Times City</v>
          </cell>
          <cell r="Q1930" t="str">
            <v>CÔNG TY TNHH MTV THƯƠNG MẠI VÀ DỊCH VỤ NGỌC THƠM</v>
          </cell>
        </row>
        <row r="1931">
          <cell r="A1931" t="str">
            <v>KL00096</v>
          </cell>
          <cell r="B1931" t="str">
            <v>Bé Gạo Store</v>
          </cell>
          <cell r="C1931" t="str">
            <v>Tòa S1.09 Vinhome Ocean Park, Đa Tốn , Gia Lâm, thành phố Hà Nội</v>
          </cell>
          <cell r="D1931" t="str">
            <v>Khách lẻ C6, thanh toán gối đơn</v>
          </cell>
          <cell r="E1931" t="str">
            <v>MIENBAC;KLGT</v>
          </cell>
          <cell r="F1931" t="str">
            <v>Khách lẻ C6, thanh toán gối đơn</v>
          </cell>
          <cell r="H1931">
            <v>0</v>
          </cell>
          <cell r="I1931" t="str">
            <v>HN009</v>
          </cell>
          <cell r="J1931" t="str">
            <v>Vũ Anh Tuấn</v>
          </cell>
          <cell r="K1931" t="str">
            <v>Việt Nam</v>
          </cell>
          <cell r="L1931" t="str">
            <v>Hà Nội</v>
          </cell>
          <cell r="M1931" t="str">
            <v>Huyện Gia Lâm</v>
          </cell>
          <cell r="O1931" t="str">
            <v>KL00096</v>
          </cell>
          <cell r="P1931" t="str">
            <v>Bé Gạo Store</v>
          </cell>
          <cell r="Q1931" t="str">
            <v>CÔNG TY TNHH MTV THƯƠNG MẠI VÀ DỊCH VỤ NGỌC THƠM</v>
          </cell>
        </row>
        <row r="1932">
          <cell r="A1932" t="str">
            <v>KL00097</v>
          </cell>
          <cell r="B1932" t="str">
            <v>Go Mart</v>
          </cell>
          <cell r="C1932" t="str">
            <v>SH23 S201 Vinhomes Smartcity, Tây Mỗ, Nam Từ Liêm, Thành phố Hà Nội</v>
          </cell>
          <cell r="D1932" t="str">
            <v>Khách lẻ C6, thanh toán gối đơn</v>
          </cell>
          <cell r="E1932" t="str">
            <v>KLGT</v>
          </cell>
          <cell r="F1932" t="str">
            <v>Khách lẻ C6, thanh toán gối đơn</v>
          </cell>
          <cell r="H1932">
            <v>0</v>
          </cell>
          <cell r="I1932" t="str">
            <v>HN007</v>
          </cell>
          <cell r="J1932" t="str">
            <v>Đỗ Minh Quang</v>
          </cell>
          <cell r="K1932" t="str">
            <v>Việt Nam</v>
          </cell>
          <cell r="L1932" t="str">
            <v>Hà Nội</v>
          </cell>
          <cell r="M1932" t="str">
            <v>Quận Nam Từ Liêm</v>
          </cell>
          <cell r="O1932" t="str">
            <v>KL00097</v>
          </cell>
          <cell r="P1932" t="str">
            <v>Go Mart</v>
          </cell>
          <cell r="Q1932" t="str">
            <v>CÔNG TY TNHH MTV THƯƠNG MẠI VÀ DỊCH VỤ NGỌC THƠM</v>
          </cell>
        </row>
        <row r="1933">
          <cell r="A1933" t="str">
            <v>KL00099</v>
          </cell>
          <cell r="B1933" t="str">
            <v>Hada mart, N3 ecohome 3</v>
          </cell>
          <cell r="C1933" t="str">
            <v>Hada mart, N3 ecohome 3 , Đông Ngạc, quận Bắc Từ Liêm, thành phố HN</v>
          </cell>
          <cell r="D1933" t="str">
            <v>Thanh toán ngay</v>
          </cell>
          <cell r="E1933" t="str">
            <v>KLGT</v>
          </cell>
          <cell r="F1933" t="str">
            <v>Thanh toán ngay</v>
          </cell>
          <cell r="H1933">
            <v>0</v>
          </cell>
          <cell r="I1933" t="str">
            <v>HN007</v>
          </cell>
          <cell r="J1933" t="str">
            <v>Đỗ Minh Quang</v>
          </cell>
          <cell r="K1933" t="str">
            <v>Việt Nam</v>
          </cell>
          <cell r="L1933" t="str">
            <v>Hà Nội</v>
          </cell>
          <cell r="M1933" t="str">
            <v>Quận Bắc Từ Liêm</v>
          </cell>
          <cell r="O1933" t="str">
            <v>KL00099</v>
          </cell>
          <cell r="P1933" t="str">
            <v>Hada mart, N3 ecohome 3</v>
          </cell>
          <cell r="Q1933" t="str">
            <v>CÔNG TY TNHH MTV THƯƠNG MẠI VÀ DỊCH VỤ NGỌC THƠM</v>
          </cell>
        </row>
        <row r="1934">
          <cell r="A1934" t="str">
            <v>KL00100</v>
          </cell>
          <cell r="B1934" t="str">
            <v>Hada mart, N5 ecohome 3</v>
          </cell>
          <cell r="C1934" t="str">
            <v>Hada mart, N5 ecohome 3, Đông Ngạc, quận Bắc Từ Liêm, thành phố Hà Nội</v>
          </cell>
          <cell r="D1934" t="str">
            <v>Thanh toán ngay</v>
          </cell>
          <cell r="E1934" t="str">
            <v>KLGT</v>
          </cell>
          <cell r="F1934" t="str">
            <v>Thanh toán ngay</v>
          </cell>
          <cell r="H1934">
            <v>0</v>
          </cell>
          <cell r="I1934" t="str">
            <v>HN007</v>
          </cell>
          <cell r="J1934" t="str">
            <v>Đỗ Minh Quang</v>
          </cell>
          <cell r="K1934" t="str">
            <v>Việt Nam</v>
          </cell>
          <cell r="L1934" t="str">
            <v>Hà Nội</v>
          </cell>
          <cell r="M1934" t="str">
            <v>Quận Bắc Từ Liêm</v>
          </cell>
          <cell r="O1934" t="str">
            <v>KL00100</v>
          </cell>
          <cell r="P1934" t="str">
            <v>Hada mart, N5 ecohome 3</v>
          </cell>
          <cell r="Q1934" t="str">
            <v>CÔNG TY TNHH MTV THƯƠNG MẠI VÀ DỊCH VỤ NGỌC THƠM</v>
          </cell>
        </row>
        <row r="1935">
          <cell r="A1935" t="str">
            <v>KL00101</v>
          </cell>
          <cell r="B1935" t="str">
            <v>Wonmart</v>
          </cell>
          <cell r="C1935" t="str">
            <v>số 16 lô TT02, HD Mon City, ngõ 2 Hàm Nghi, Nam Từ Liêm, thành phố Hà Nội</v>
          </cell>
          <cell r="D1935" t="str">
            <v>Thanh toán gối đơn</v>
          </cell>
          <cell r="E1935" t="str">
            <v>KLGT</v>
          </cell>
          <cell r="F1935" t="str">
            <v>Thanh toán gối đơn</v>
          </cell>
          <cell r="H1935">
            <v>0</v>
          </cell>
          <cell r="I1935" t="str">
            <v>HN007</v>
          </cell>
          <cell r="J1935" t="str">
            <v>Đỗ Minh Quang</v>
          </cell>
          <cell r="K1935" t="str">
            <v>Việt Nam</v>
          </cell>
          <cell r="L1935" t="str">
            <v>Hà Nội</v>
          </cell>
          <cell r="M1935" t="str">
            <v>Quận Nam Từ Liêm</v>
          </cell>
          <cell r="O1935" t="str">
            <v>KL00101</v>
          </cell>
          <cell r="P1935" t="str">
            <v>Wonmart</v>
          </cell>
          <cell r="Q1935" t="str">
            <v>CÔNG TY TNHH MTV THƯƠNG MẠI VÀ DỊCH VỤ NGỌC THƠM</v>
          </cell>
        </row>
        <row r="1936">
          <cell r="A1936" t="str">
            <v>KL00102</v>
          </cell>
          <cell r="B1936" t="str">
            <v>Cửa hàng tự chọn Quỳnh Anh</v>
          </cell>
          <cell r="C1936" t="str">
            <v>99 Trần Bình, phường Mỹ Đình 2, Nam Từ Liêm, thành phố Hà Nội</v>
          </cell>
          <cell r="D1936" t="str">
            <v>Thanh toán ngay, CK 5%. Đơn đầu 10%</v>
          </cell>
          <cell r="E1936" t="str">
            <v>KLGT</v>
          </cell>
          <cell r="F1936" t="str">
            <v>Thanh toán ngay, CK 5%. Đơn đầu 10%</v>
          </cell>
          <cell r="H1936">
            <v>0</v>
          </cell>
          <cell r="I1936" t="str">
            <v>HN007</v>
          </cell>
          <cell r="J1936" t="str">
            <v>Đỗ Minh Quang</v>
          </cell>
          <cell r="K1936" t="str">
            <v>Việt Nam</v>
          </cell>
          <cell r="L1936" t="str">
            <v>Hà Nội</v>
          </cell>
          <cell r="M1936" t="str">
            <v>Quận Nam Từ Liêm</v>
          </cell>
          <cell r="O1936" t="str">
            <v>KL00102</v>
          </cell>
          <cell r="P1936" t="str">
            <v>Cửa hàng tự chọn Quỳnh Anh</v>
          </cell>
          <cell r="Q1936" t="str">
            <v>CÔNG TY TNHH MTV THƯƠNG MẠI VÀ DỊCH VỤ NGỌC THƠM</v>
          </cell>
        </row>
        <row r="1937">
          <cell r="A1937" t="str">
            <v>KL00103</v>
          </cell>
          <cell r="B1937" t="str">
            <v>H mart-s2.12 Vin Ocean park</v>
          </cell>
          <cell r="C1937" t="str">
            <v>H mart - s2.12 Vin Ocean park, Đa Tốn, Gia Lâm, Hà Nội</v>
          </cell>
          <cell r="D1937" t="str">
            <v>Thanh toán ngay, CK 5%</v>
          </cell>
          <cell r="E1937" t="str">
            <v>MIENBAC;KLGT</v>
          </cell>
          <cell r="F1937" t="str">
            <v>Thanh toán ngay, CK 5%</v>
          </cell>
          <cell r="H1937">
            <v>0</v>
          </cell>
          <cell r="I1937" t="str">
            <v>HN009</v>
          </cell>
          <cell r="J1937" t="str">
            <v>Vũ Anh Tuấn</v>
          </cell>
          <cell r="K1937" t="str">
            <v>Việt Nam</v>
          </cell>
          <cell r="L1937" t="str">
            <v>Hà Nội</v>
          </cell>
          <cell r="M1937" t="str">
            <v>Huyện Gia Lâm</v>
          </cell>
          <cell r="O1937" t="str">
            <v>KL00103</v>
          </cell>
          <cell r="P1937" t="str">
            <v>H mart-s2.12 Vin Ocean park</v>
          </cell>
          <cell r="Q1937" t="str">
            <v>CÔNG TY TNHH MTV THƯƠNG MẠI VÀ DỊCH VỤ NGỌC THƠM</v>
          </cell>
        </row>
        <row r="1938">
          <cell r="A1938" t="str">
            <v>KL00104</v>
          </cell>
          <cell r="B1938" t="str">
            <v>V mart toà R1.01  Vin Ocean park</v>
          </cell>
          <cell r="C1938" t="str">
            <v>V mart toà R1.01  Vin Ocean park, Đa Tốn, Gia Lâm, Hà Nội</v>
          </cell>
          <cell r="D1938" t="str">
            <v>Thanh toán ngay</v>
          </cell>
          <cell r="E1938" t="str">
            <v>MIENBAC;KLGT</v>
          </cell>
          <cell r="F1938" t="str">
            <v>Thanh toán ngay</v>
          </cell>
          <cell r="H1938">
            <v>0</v>
          </cell>
          <cell r="I1938" t="str">
            <v>HN009</v>
          </cell>
          <cell r="J1938" t="str">
            <v>Vũ Anh Tuấn</v>
          </cell>
          <cell r="K1938" t="str">
            <v>Việt Nam</v>
          </cell>
          <cell r="L1938" t="str">
            <v>Hà Nội</v>
          </cell>
          <cell r="M1938" t="str">
            <v>Huyện Gia Lâm</v>
          </cell>
          <cell r="O1938" t="str">
            <v>KL00104</v>
          </cell>
          <cell r="P1938" t="str">
            <v>V mart toà R1.01  Vin Ocean park</v>
          </cell>
          <cell r="Q1938" t="str">
            <v>CÔNG TY TNHH MTV THƯƠNG MẠI VÀ DỊCH VỤ NGỌC THƠM</v>
          </cell>
        </row>
        <row r="1939">
          <cell r="A1939" t="str">
            <v>KL00105</v>
          </cell>
          <cell r="B1939" t="str">
            <v>Cmart CT19T1</v>
          </cell>
          <cell r="C1939" t="str">
            <v>Cmart CT19T1 Tòa nhà Lucky House Kiến Hưng, KĐT Mậu Lương, quận Hà Đông, thành phố Hà Nội</v>
          </cell>
          <cell r="D1939" t="str">
            <v>Thanh toán ngay, CK 5%</v>
          </cell>
          <cell r="E1939" t="str">
            <v>KLGT</v>
          </cell>
          <cell r="F1939" t="str">
            <v>Thanh toán ngay, CK 5%</v>
          </cell>
          <cell r="H1939">
            <v>0</v>
          </cell>
          <cell r="I1939" t="str">
            <v>HN007</v>
          </cell>
          <cell r="J1939" t="str">
            <v>Đỗ Minh Quang</v>
          </cell>
          <cell r="K1939" t="str">
            <v>Việt Nam</v>
          </cell>
          <cell r="L1939" t="str">
            <v>Hà Nội</v>
          </cell>
          <cell r="M1939" t="str">
            <v>Quận Hà Đông</v>
          </cell>
          <cell r="O1939" t="str">
            <v>KL00105</v>
          </cell>
          <cell r="P1939" t="str">
            <v>Cmart CT19T1</v>
          </cell>
          <cell r="Q1939" t="str">
            <v>CÔNG TY TNHH MTV THƯƠNG MẠI VÀ DỊCH VỤ NGỌC THƠM</v>
          </cell>
        </row>
        <row r="1940">
          <cell r="A1940" t="str">
            <v>KL00106</v>
          </cell>
          <cell r="B1940" t="str">
            <v>Em Nguyệt - Sach.Mart</v>
          </cell>
          <cell r="C1940" t="str">
            <v>84 Huyền Quang- Ninh Xá- Bắc Ninh</v>
          </cell>
          <cell r="D1940" t="str">
            <v>Thanh toán trước khi giao hàng</v>
          </cell>
          <cell r="E1940" t="str">
            <v>MIENBAC;KLGT</v>
          </cell>
          <cell r="F1940" t="str">
            <v>Thanh toán trước khi giao hàng</v>
          </cell>
          <cell r="H1940">
            <v>0</v>
          </cell>
          <cell r="I1940" t="str">
            <v>HN001</v>
          </cell>
          <cell r="J1940" t="str">
            <v>Trần Thị Huệ</v>
          </cell>
          <cell r="K1940" t="str">
            <v>Việt Nam</v>
          </cell>
          <cell r="L1940" t="str">
            <v>Bắc Ninh</v>
          </cell>
          <cell r="M1940" t="str">
            <v>Tỉnh Miền Bắc</v>
          </cell>
          <cell r="O1940" t="str">
            <v>KL00106</v>
          </cell>
          <cell r="P1940" t="str">
            <v>Em Nguyệt - Sach.Mart</v>
          </cell>
          <cell r="Q1940" t="str">
            <v>CÔNG TY TNHH MTV THƯƠNG MẠI VÀ DỊCH VỤ NGỌC THƠM</v>
          </cell>
        </row>
        <row r="1941">
          <cell r="A1941" t="str">
            <v>KL00108</v>
          </cell>
          <cell r="B1941" t="str">
            <v>S mart- l4 RS1 Khu đô thị Ciputra</v>
          </cell>
          <cell r="C1941" t="str">
            <v>l4 RS1 Khu đô thị Ciputra, Phường Phú Thượng, quận Tây Hồ, thành phố Hà Nội</v>
          </cell>
          <cell r="D1941" t="str">
            <v>Thanh toán ngay</v>
          </cell>
          <cell r="E1941" t="str">
            <v>MIENBAC;KLGT</v>
          </cell>
          <cell r="F1941" t="str">
            <v>Thanh toán ngay</v>
          </cell>
          <cell r="H1941">
            <v>0</v>
          </cell>
          <cell r="I1941" t="str">
            <v>HN009</v>
          </cell>
          <cell r="J1941" t="str">
            <v>Vũ Anh Tuấn</v>
          </cell>
          <cell r="K1941" t="str">
            <v>Việt Nam</v>
          </cell>
          <cell r="L1941" t="str">
            <v>Hà Nội</v>
          </cell>
          <cell r="M1941" t="str">
            <v>Quận Tây Hồ</v>
          </cell>
          <cell r="O1941" t="str">
            <v>KL00108</v>
          </cell>
          <cell r="P1941" t="str">
            <v>S mart- l4 RS1 Khu đô thị Ciputra</v>
          </cell>
          <cell r="Q1941" t="str">
            <v>CÔNG TY TNHH MTV THƯƠNG MẠI VÀ DỊCH VỤ NGỌC THƠM</v>
          </cell>
        </row>
        <row r="1942">
          <cell r="A1942" t="str">
            <v>KL00109</v>
          </cell>
          <cell r="B1942" t="str">
            <v>Thực phẩm xanh</v>
          </cell>
          <cell r="C1942" t="str">
            <v>Thực phẩm xanh Kiôt 16 V8 tòa Vesta Phú Lãm, Hà Đông</v>
          </cell>
          <cell r="D1942" t="str">
            <v>Thanh toán ngay, CK 5%</v>
          </cell>
          <cell r="E1942" t="str">
            <v>KLGT</v>
          </cell>
          <cell r="F1942" t="str">
            <v>Thanh toán ngay, CK 5%</v>
          </cell>
          <cell r="H1942">
            <v>0</v>
          </cell>
          <cell r="I1942" t="str">
            <v>HN007</v>
          </cell>
          <cell r="J1942" t="str">
            <v>Đỗ Minh Quang</v>
          </cell>
          <cell r="K1942" t="str">
            <v>Việt Nam</v>
          </cell>
          <cell r="L1942" t="str">
            <v>Hà Nội</v>
          </cell>
          <cell r="M1942" t="str">
            <v>Quận Hà Đông</v>
          </cell>
          <cell r="O1942" t="str">
            <v>KL00109</v>
          </cell>
          <cell r="P1942" t="str">
            <v>Thực phẩm xanh</v>
          </cell>
          <cell r="Q1942" t="str">
            <v>CÔNG TY TNHH MTV THƯƠNG MẠI VÀ DỊCH VỤ NGỌC THƠM</v>
          </cell>
        </row>
        <row r="1943">
          <cell r="A1943" t="str">
            <v>KL00110</v>
          </cell>
          <cell r="B1943" t="str">
            <v>Siêu thị Mefresh</v>
          </cell>
          <cell r="C1943" t="str">
            <v>GS1 01S01, Vinhomes Smartcity Tây Mỗ, Nam Từ Liêm, thành phố Hà Nội</v>
          </cell>
          <cell r="D1943" t="str">
            <v>CK cố định 5%</v>
          </cell>
          <cell r="E1943" t="str">
            <v>KLGT</v>
          </cell>
          <cell r="F1943" t="str">
            <v>CK cố định 5%</v>
          </cell>
          <cell r="H1943">
            <v>0</v>
          </cell>
          <cell r="I1943" t="str">
            <v>HN007</v>
          </cell>
          <cell r="J1943" t="str">
            <v>Đỗ Minh Quang</v>
          </cell>
          <cell r="K1943" t="str">
            <v>Việt Nam</v>
          </cell>
          <cell r="L1943" t="str">
            <v>Hà Nội</v>
          </cell>
          <cell r="M1943" t="str">
            <v>Quận Nam Từ Liêm</v>
          </cell>
          <cell r="O1943" t="str">
            <v>KL00110</v>
          </cell>
          <cell r="P1943" t="str">
            <v>Siêu thị Mefresh</v>
          </cell>
          <cell r="Q1943" t="str">
            <v>CÔNG TY TNHH MTV THƯƠNG MẠI VÀ DỊCH VỤ NGỌC THƠM</v>
          </cell>
        </row>
        <row r="1944">
          <cell r="A1944" t="str">
            <v>KL00111</v>
          </cell>
          <cell r="B1944" t="str">
            <v>AH Mart</v>
          </cell>
          <cell r="C1944" t="str">
            <v>Kiot 1C GH5 - CT17 Khu đô thị Việt Hưng, quận Long Biên, thành phố Hà Nội</v>
          </cell>
          <cell r="D1944" t="str">
            <v>CK cố định 5%</v>
          </cell>
          <cell r="E1944" t="str">
            <v>MIENBAC;KLGT</v>
          </cell>
          <cell r="F1944" t="str">
            <v>CK cố định 5%</v>
          </cell>
          <cell r="H1944">
            <v>0</v>
          </cell>
          <cell r="I1944" t="str">
            <v>HN009</v>
          </cell>
          <cell r="J1944" t="str">
            <v>Vũ Anh Tuấn</v>
          </cell>
          <cell r="K1944" t="str">
            <v>Việt Nam</v>
          </cell>
          <cell r="L1944" t="str">
            <v>Hà Nội</v>
          </cell>
          <cell r="M1944" t="str">
            <v>Quận Long Biên</v>
          </cell>
          <cell r="O1944" t="str">
            <v>KL00111</v>
          </cell>
          <cell r="P1944" t="str">
            <v>AH Mart</v>
          </cell>
          <cell r="Q1944" t="str">
            <v>CÔNG TY TNHH MTV THƯƠNG MẠI VÀ DỊCH VỤ NGỌC THƠM</v>
          </cell>
        </row>
        <row r="1945">
          <cell r="A1945" t="str">
            <v>KL00112</v>
          </cell>
          <cell r="B1945" t="str">
            <v>Meta mart, S205 Vinhomes Smartcity</v>
          </cell>
          <cell r="C1945" t="str">
            <v>S205 Vinhomes Smartcity , Tây Mỗ, Nam Từ Liêm, thành phố Hà Nội</v>
          </cell>
          <cell r="D1945" t="str">
            <v>CK cố định 5%</v>
          </cell>
          <cell r="E1945" t="str">
            <v>KLGT</v>
          </cell>
          <cell r="F1945" t="str">
            <v>CK cố định 5%</v>
          </cell>
          <cell r="H1945">
            <v>0</v>
          </cell>
          <cell r="I1945" t="str">
            <v>HN007</v>
          </cell>
          <cell r="J1945" t="str">
            <v>Đỗ Minh Quang</v>
          </cell>
          <cell r="K1945" t="str">
            <v>Việt Nam</v>
          </cell>
          <cell r="L1945" t="str">
            <v>Hà Nội</v>
          </cell>
          <cell r="M1945" t="str">
            <v>Quận Nam Từ Liêm</v>
          </cell>
          <cell r="O1945" t="str">
            <v>KL00112</v>
          </cell>
          <cell r="P1945" t="str">
            <v>Meta mart, S205 Vinhomes Smartcity</v>
          </cell>
          <cell r="Q1945" t="str">
            <v>CÔNG TY TNHH MTV THƯƠNG MẠI VÀ DỊCH VỤ NGỌC THƠM</v>
          </cell>
        </row>
        <row r="1946">
          <cell r="A1946" t="str">
            <v>KL00113</v>
          </cell>
          <cell r="B1946" t="str">
            <v>Meta mart, S201 Vinhomes Smartcity</v>
          </cell>
          <cell r="C1946" t="str">
            <v>S201 Vinhomes Smartcity , Tây Mỗ, Nam Từ Liêm, thành phố Hà Nội</v>
          </cell>
          <cell r="D1946" t="str">
            <v>CK cố định 5%</v>
          </cell>
          <cell r="E1946" t="str">
            <v>KLGT</v>
          </cell>
          <cell r="F1946" t="str">
            <v>CK cố định 5%</v>
          </cell>
          <cell r="H1946">
            <v>0</v>
          </cell>
          <cell r="I1946" t="str">
            <v>HN007</v>
          </cell>
          <cell r="J1946" t="str">
            <v>Đỗ Minh Quang</v>
          </cell>
          <cell r="K1946" t="str">
            <v>Việt Nam</v>
          </cell>
          <cell r="L1946" t="str">
            <v>Hà Nội</v>
          </cell>
          <cell r="M1946" t="str">
            <v>Quận Nam Từ Liêm</v>
          </cell>
          <cell r="O1946" t="str">
            <v>KL00113</v>
          </cell>
          <cell r="P1946" t="str">
            <v>Meta mart, S201 Vinhomes Smartcity</v>
          </cell>
          <cell r="Q1946" t="str">
            <v>CÔNG TY TNHH MTV THƯƠNG MẠI VÀ DỊCH VỤ NGỌC THƠM</v>
          </cell>
        </row>
        <row r="1947">
          <cell r="A1947" t="str">
            <v>KL00115</v>
          </cell>
          <cell r="B1947" t="str">
            <v>H mart - S1.08 Vin Ocean Park</v>
          </cell>
          <cell r="C1947" t="str">
            <v>S1.08 Vin Ocean Park, Đa Tốn, Gia Lâm, Hà Nội</v>
          </cell>
          <cell r="D1947" t="str">
            <v/>
          </cell>
          <cell r="E1947" t="str">
            <v>MIENBAC;KLGT</v>
          </cell>
          <cell r="H1947">
            <v>0</v>
          </cell>
          <cell r="I1947" t="str">
            <v>HN009</v>
          </cell>
          <cell r="J1947" t="str">
            <v>Vũ Anh Tuấn</v>
          </cell>
          <cell r="K1947" t="str">
            <v>Việt Nam</v>
          </cell>
          <cell r="L1947" t="str">
            <v>Hà Nội</v>
          </cell>
          <cell r="M1947" t="str">
            <v>Huyện Gia Lâm</v>
          </cell>
          <cell r="O1947" t="str">
            <v>KL00115</v>
          </cell>
          <cell r="P1947" t="str">
            <v>H mart - S1.08 Vin Ocean Park</v>
          </cell>
          <cell r="Q1947" t="str">
            <v>CÔNG TY TNHH MTV THƯƠNG MẠI VÀ DỊCH VỤ NGỌC THƠM</v>
          </cell>
        </row>
        <row r="1948">
          <cell r="A1948" t="str">
            <v>KL00117</v>
          </cell>
          <cell r="B1948" t="str">
            <v>ANH CƯỜNG - QUẢNG NINH</v>
          </cell>
          <cell r="C1948" t="str">
            <v>834 Trần Phú, Cẩm Thạch, Cẩm Phả, Quảng Ninh</v>
          </cell>
          <cell r="D1948" t="str">
            <v>Khách lẻ C6, Thanh toán luôn, CK 5%</v>
          </cell>
          <cell r="E1948" t="str">
            <v>KLGT</v>
          </cell>
          <cell r="F1948" t="str">
            <v>Khách lẻ C6, Thanh toán luôn, CK 5%</v>
          </cell>
          <cell r="H1948">
            <v>0</v>
          </cell>
          <cell r="I1948" t="str">
            <v>HN001</v>
          </cell>
          <cell r="J1948" t="str">
            <v>Trần Thị Huệ</v>
          </cell>
          <cell r="K1948" t="str">
            <v>Việt Nam</v>
          </cell>
          <cell r="L1948" t="str">
            <v>Quảng Ninh</v>
          </cell>
          <cell r="M1948" t="str">
            <v>Tỉnh Miền Bắc</v>
          </cell>
          <cell r="O1948" t="str">
            <v>KL00117</v>
          </cell>
          <cell r="P1948" t="str">
            <v>ANH CƯỜNG - QUẢNG NINH</v>
          </cell>
          <cell r="Q1948" t="str">
            <v>CÔNG TY TNHH MTV THƯƠNG MẠI VÀ DỊCH VỤ NGỌC THƠM</v>
          </cell>
        </row>
        <row r="1949">
          <cell r="A1949" t="str">
            <v>KL00118</v>
          </cell>
          <cell r="B1949" t="str">
            <v>CÔNG TY TNHH HOÀNG MẤM</v>
          </cell>
          <cell r="C1949" t="str">
            <v>Tầng 3, tòa nhà Hoàng Mấm Minh Cầu, Số 2, đường Minh Cầu, Tổ 6, Phường Phan Đình Phùng, Thành phố Thái Nguyên, Tỉnh Thái Nguyên, Việt Nam</v>
          </cell>
          <cell r="E1949" t="str">
            <v>MIENBAC;KLGT</v>
          </cell>
          <cell r="F1949" t="str">
            <v>4600268461</v>
          </cell>
          <cell r="H1949">
            <v>0</v>
          </cell>
          <cell r="I1949" t="str">
            <v>HN001</v>
          </cell>
          <cell r="J1949" t="str">
            <v>Trần Thị Huệ</v>
          </cell>
          <cell r="K1949" t="str">
            <v>Việt Nam</v>
          </cell>
          <cell r="L1949" t="str">
            <v>Thái Nguyên</v>
          </cell>
          <cell r="M1949" t="str">
            <v>Tỉnh Miền Bắc</v>
          </cell>
          <cell r="N1949" t="str">
            <v>Phường Phan Đình Phùng</v>
          </cell>
          <cell r="O1949" t="str">
            <v>KL00118</v>
          </cell>
          <cell r="P1949" t="str">
            <v>CÔNG TY TNHH HOÀNG MẤM</v>
          </cell>
          <cell r="Q1949" t="str">
            <v>CÔNG TY TNHH MTV THƯƠNG MẠI VÀ DỊCH VỤ NGỌC THƠM</v>
          </cell>
        </row>
        <row r="1950">
          <cell r="A1950" t="str">
            <v>KL00119</v>
          </cell>
          <cell r="B1950" t="str">
            <v>SIÊU THỊ HOMEMART24H</v>
          </cell>
          <cell r="C1950" t="str">
            <v>122 Cao Thắng, P. Trần Hưng Đạo, TP. Hạ Long, tỉnh Quảng Ninh</v>
          </cell>
          <cell r="E1950" t="str">
            <v>KLGT</v>
          </cell>
          <cell r="H1950">
            <v>0</v>
          </cell>
          <cell r="I1950" t="str">
            <v>HN001</v>
          </cell>
          <cell r="J1950" t="str">
            <v>Trần Thị Huệ</v>
          </cell>
          <cell r="K1950" t="str">
            <v>Việt Nam</v>
          </cell>
          <cell r="L1950" t="str">
            <v>Quảng Ninh</v>
          </cell>
          <cell r="M1950" t="str">
            <v>Tỉnh Miền Bắc</v>
          </cell>
          <cell r="N1950" t="str">
            <v>Phường Trần Hưng Đạo</v>
          </cell>
          <cell r="O1950" t="str">
            <v>KL00119</v>
          </cell>
          <cell r="P1950" t="str">
            <v>SIÊU THỊ HOMEMART24H</v>
          </cell>
          <cell r="Q1950" t="str">
            <v>CÔNG TY TNHH MTV THƯƠNG MẠI VÀ DỊCH VỤ NGỌC THƠM</v>
          </cell>
        </row>
        <row r="1951">
          <cell r="A1951" t="str">
            <v>KL00120</v>
          </cell>
          <cell r="B1951" t="str">
            <v>MIN MART</v>
          </cell>
          <cell r="C1951" t="str">
            <v>LK25, KĐT HC Golden city , phường Bồ Đề, quận Long Biên, TP Hà Nội</v>
          </cell>
          <cell r="E1951" t="str">
            <v>MIENBAC;KLGT</v>
          </cell>
          <cell r="H1951">
            <v>0</v>
          </cell>
          <cell r="I1951" t="str">
            <v>HN009</v>
          </cell>
          <cell r="J1951" t="str">
            <v>Vũ Anh Tuấn</v>
          </cell>
          <cell r="K1951" t="str">
            <v>Việt Nam</v>
          </cell>
          <cell r="L1951" t="str">
            <v>Hà Nội</v>
          </cell>
          <cell r="M1951" t="str">
            <v>Quận Long Biên</v>
          </cell>
          <cell r="N1951" t="str">
            <v>Phường Bồ Đề</v>
          </cell>
          <cell r="O1951" t="str">
            <v>KL00120</v>
          </cell>
          <cell r="P1951" t="str">
            <v>MIN MART</v>
          </cell>
          <cell r="Q1951" t="str">
            <v>CÔNG TY TNHH MTV THƯƠNG MẠI VÀ DỊCH VỤ NGỌC THƠM</v>
          </cell>
        </row>
        <row r="1952">
          <cell r="A1952" t="str">
            <v>KL00121</v>
          </cell>
          <cell r="B1952" t="str">
            <v>K&amp;K Mart - chị Kim Tiền</v>
          </cell>
          <cell r="C1952" t="str">
            <v>K&amp;K Mart chung cư Home city 177  Trung Kính , Q.Cầu Giấy, HN</v>
          </cell>
          <cell r="D1952" t="str">
            <v>không ck, gối đơn</v>
          </cell>
          <cell r="E1952" t="str">
            <v>KLGT</v>
          </cell>
          <cell r="F1952" t="str">
            <v>không ck, gối đơn</v>
          </cell>
          <cell r="H1952">
            <v>0</v>
          </cell>
          <cell r="I1952" t="str">
            <v>HN007</v>
          </cell>
          <cell r="J1952" t="str">
            <v>Đỗ Minh Quang</v>
          </cell>
          <cell r="K1952" t="str">
            <v>Việt Nam</v>
          </cell>
          <cell r="L1952" t="str">
            <v>Hà Nội</v>
          </cell>
          <cell r="M1952" t="str">
            <v>Quận Cầu Giấy</v>
          </cell>
          <cell r="O1952" t="str">
            <v>KL00121</v>
          </cell>
          <cell r="P1952" t="str">
            <v>K&amp;K Mart - chị Kim Tiền</v>
          </cell>
          <cell r="Q1952" t="str">
            <v>CÔNG TY TNHH MTV THƯƠNG MẠI VÀ DỊCH VỤ NGỌC THƠM</v>
          </cell>
        </row>
        <row r="1953">
          <cell r="A1953" t="str">
            <v>KL00122</v>
          </cell>
          <cell r="B1953" t="str">
            <v>K&amp;K Mart - chị Hương</v>
          </cell>
          <cell r="C1953" t="str">
            <v>tầng 1 Phương Đông Green Park, số 1 Trần Thủ Độ, Hoàng Mai, thanh phố Hà Nội</v>
          </cell>
          <cell r="D1953" t="str">
            <v>không ck, gối đơn</v>
          </cell>
          <cell r="E1953" t="str">
            <v>KLGT</v>
          </cell>
          <cell r="F1953" t="str">
            <v>không ck, gối đơn</v>
          </cell>
          <cell r="H1953">
            <v>0</v>
          </cell>
          <cell r="I1953" t="str">
            <v>HN009</v>
          </cell>
          <cell r="J1953" t="str">
            <v>Vũ Anh Tuấn</v>
          </cell>
          <cell r="K1953" t="str">
            <v>Việt Nam</v>
          </cell>
          <cell r="L1953" t="str">
            <v>Hà Nội</v>
          </cell>
          <cell r="M1953" t="str">
            <v>Quận Hoàng Mai</v>
          </cell>
          <cell r="O1953" t="str">
            <v>KL00122</v>
          </cell>
          <cell r="P1953" t="str">
            <v>K&amp;K Mart - chị Hương</v>
          </cell>
          <cell r="Q1953" t="str">
            <v>CÔNG TY TNHH MTV THƯƠNG MẠI VÀ DỊCH VỤ NGỌC THƠM</v>
          </cell>
        </row>
        <row r="1954">
          <cell r="A1954" t="str">
            <v>KL00123</v>
          </cell>
          <cell r="B1954" t="str">
            <v>CÔNG TY TNHH MỘT THÀNH VIÊN THƯƠNG MẠI &amp; DỊCH VỤ TRƯỜNG SINH</v>
          </cell>
          <cell r="C1954" t="str">
            <v>Số 43 Hoàng Văn Thái, Phường Khương Mai, Quận Thanh Xuân, Thành phố Hà Nội, Việt Nam</v>
          </cell>
          <cell r="E1954" t="str">
            <v>KLGT</v>
          </cell>
          <cell r="F1954" t="str">
            <v>0101277618</v>
          </cell>
          <cell r="H1954">
            <v>0</v>
          </cell>
          <cell r="I1954" t="str">
            <v>HN007</v>
          </cell>
          <cell r="J1954" t="str">
            <v>Đỗ Minh Quang</v>
          </cell>
          <cell r="K1954" t="str">
            <v>Việt Nam</v>
          </cell>
          <cell r="L1954" t="str">
            <v>Hà Nội</v>
          </cell>
          <cell r="M1954" t="str">
            <v>Quận Thanh Xuân</v>
          </cell>
          <cell r="N1954" t="str">
            <v>Phường Khương Mai</v>
          </cell>
          <cell r="O1954" t="str">
            <v>KL00123</v>
          </cell>
          <cell r="P1954" t="str">
            <v>CÔNG TY TNHH MỘT THÀNH VIÊN THƯƠNG MẠI &amp; DỊCH VỤ TRƯỜNG SINH</v>
          </cell>
          <cell r="Q1954" t="str">
            <v>CÔNG TY TNHH MTV THƯƠNG MẠI VÀ DỊCH VỤ NGỌC THƠM</v>
          </cell>
        </row>
        <row r="1955">
          <cell r="A1955" t="str">
            <v>KL00124</v>
          </cell>
          <cell r="B1955" t="str">
            <v>CÔNG TY TNHH TRƯỜNG THỊNH</v>
          </cell>
          <cell r="C1955" t="str">
            <v>Thôn Thượng, Xã Phùng xá, Huyện Mỹ Đức, Thành phố Hà Nội, Việt Nam</v>
          </cell>
          <cell r="E1955" t="str">
            <v>MIENBAC;KLGT</v>
          </cell>
          <cell r="F1955" t="str">
            <v>0500417144</v>
          </cell>
          <cell r="H1955">
            <v>0</v>
          </cell>
          <cell r="I1955" t="str">
            <v>HN007</v>
          </cell>
          <cell r="J1955" t="str">
            <v>Đỗ Minh Quang</v>
          </cell>
          <cell r="K1955" t="str">
            <v>Việt Nam</v>
          </cell>
          <cell r="L1955" t="str">
            <v>Hà Nội</v>
          </cell>
          <cell r="M1955" t="str">
            <v>Huyện Mỹ Đức</v>
          </cell>
          <cell r="O1955" t="str">
            <v>KL00124</v>
          </cell>
          <cell r="P1955" t="str">
            <v>CÔNG TY TNHH TRƯỜNG THỊNH</v>
          </cell>
          <cell r="Q1955" t="str">
            <v>CÔNG TY TNHH MTV THƯƠNG MẠI VÀ DỊCH VỤ NGỌC THƠM</v>
          </cell>
        </row>
        <row r="1956">
          <cell r="A1956" t="str">
            <v>KL00125</v>
          </cell>
          <cell r="B1956" t="str">
            <v>Thực phẩm sạch ECO MART</v>
          </cell>
          <cell r="C1956" t="str">
            <v>Khu đô thị Vinhome Ocean Park , gia lâm, HN</v>
          </cell>
          <cell r="D1956" t="str">
            <v>Khách của Trường, ck 5%, thanh toán luôn</v>
          </cell>
          <cell r="E1956" t="str">
            <v>5%; KLGT</v>
          </cell>
          <cell r="F1956" t="str">
            <v>Khách của Trường, ck 5%, thanh toán luôn</v>
          </cell>
          <cell r="H1956">
            <v>0</v>
          </cell>
          <cell r="I1956" t="str">
            <v>HN009</v>
          </cell>
          <cell r="J1956" t="str">
            <v>Vũ Anh Tuấn</v>
          </cell>
          <cell r="K1956" t="str">
            <v>Việt Nam</v>
          </cell>
          <cell r="L1956" t="str">
            <v>Hà Nội</v>
          </cell>
          <cell r="M1956" t="str">
            <v>Huyện Gia Lâm</v>
          </cell>
          <cell r="O1956" t="str">
            <v>KL00125</v>
          </cell>
          <cell r="P1956" t="str">
            <v>Thực phẩm sạch ECO MART</v>
          </cell>
          <cell r="Q1956" t="str">
            <v>CÔNG TY TNHH MTV THƯƠNG MẠI VÀ DỊCH VỤ NGỌC THƠM</v>
          </cell>
        </row>
        <row r="1957">
          <cell r="A1957" t="str">
            <v>KL00127</v>
          </cell>
          <cell r="B1957" t="str">
            <v>TIT MART</v>
          </cell>
          <cell r="C1957" t="str">
            <v>Đường liên Xã Bắc Hồng, Huyện Đông Anh, Thành phố Hà Nội (Gần trường Cấp 1)</v>
          </cell>
          <cell r="D1957" t="str">
            <v>Khách lẻ Hà Nội, thanh toán ngay</v>
          </cell>
          <cell r="E1957" t="str">
            <v>KLGT</v>
          </cell>
          <cell r="F1957" t="str">
            <v>Khách lẻ Hà Nội, thanh toán ngay</v>
          </cell>
          <cell r="H1957">
            <v>0</v>
          </cell>
          <cell r="I1957" t="str">
            <v>HN007</v>
          </cell>
          <cell r="J1957" t="str">
            <v>Đỗ Minh Quang</v>
          </cell>
          <cell r="K1957" t="str">
            <v>Việt Nam</v>
          </cell>
          <cell r="L1957" t="str">
            <v>Hà Nội</v>
          </cell>
          <cell r="M1957" t="str">
            <v>Huyện Đông Anh</v>
          </cell>
          <cell r="N1957" t="str">
            <v>Xã Bắc Hồng</v>
          </cell>
          <cell r="O1957" t="str">
            <v>KL00127</v>
          </cell>
          <cell r="P1957" t="str">
            <v>TIT MART</v>
          </cell>
          <cell r="Q1957" t="str">
            <v>CÔNG TY TNHH MTV THƯƠNG MẠI VÀ DỊCH VỤ NGỌC THƠM</v>
          </cell>
        </row>
        <row r="1958">
          <cell r="A1958" t="str">
            <v>KL00128</v>
          </cell>
          <cell r="B1958" t="str">
            <v>Chị Giang - 0329 084 098</v>
          </cell>
          <cell r="C1958" t="str">
            <v>CT7, Ngô Thì Nhậm, Hà Cầu, Hà Đông, Hà Nội</v>
          </cell>
          <cell r="D1958" t="str">
            <v>KHÁCH LẺ THANH TOÁN LUÔN</v>
          </cell>
          <cell r="E1958" t="str">
            <v>KLGT</v>
          </cell>
          <cell r="F1958" t="str">
            <v>KHÁCH LẺ THANH TOÁN LUÔN</v>
          </cell>
          <cell r="H1958">
            <v>0</v>
          </cell>
          <cell r="I1958" t="str">
            <v>HN007</v>
          </cell>
          <cell r="J1958" t="str">
            <v>Đỗ Minh Quang</v>
          </cell>
          <cell r="K1958" t="str">
            <v>Việt Nam</v>
          </cell>
          <cell r="L1958" t="str">
            <v>Hà Nội</v>
          </cell>
          <cell r="M1958" t="str">
            <v>Quận Hà Đông</v>
          </cell>
          <cell r="N1958" t="str">
            <v>Phường Hà Cầu</v>
          </cell>
          <cell r="O1958" t="str">
            <v>KL00128</v>
          </cell>
          <cell r="P1958" t="str">
            <v>Chị Giang - 0329 084 098</v>
          </cell>
          <cell r="Q1958" t="str">
            <v>CÔNG TY TNHH MTV THƯƠNG MẠI VÀ DỊCH VỤ NGỌC THƠM</v>
          </cell>
        </row>
        <row r="1959">
          <cell r="A1959" t="str">
            <v>KL00129</v>
          </cell>
          <cell r="B1959" t="str">
            <v>Anh Cường</v>
          </cell>
          <cell r="C1959" t="str">
            <v>28 Đại Linh, Phường Trung Văn, Quận Nam Từ Liêm, TP Hà Nội</v>
          </cell>
          <cell r="E1959" t="str">
            <v>KLGT</v>
          </cell>
          <cell r="H1959">
            <v>0</v>
          </cell>
          <cell r="I1959" t="str">
            <v>HN007</v>
          </cell>
          <cell r="J1959" t="str">
            <v>Đỗ Minh Quang</v>
          </cell>
          <cell r="K1959" t="str">
            <v>Việt Nam</v>
          </cell>
          <cell r="L1959" t="str">
            <v>Hà Nội</v>
          </cell>
          <cell r="M1959" t="str">
            <v>Quận Nam Từ Liêm</v>
          </cell>
          <cell r="N1959" t="str">
            <v>Phường Trung Văn</v>
          </cell>
          <cell r="O1959" t="str">
            <v>KL00129</v>
          </cell>
          <cell r="P1959" t="str">
            <v>Anh Cường</v>
          </cell>
          <cell r="Q1959" t="str">
            <v>CÔNG TY TNHH MTV THƯƠNG MẠI VÀ DỊCH VỤ NGỌC THƠM</v>
          </cell>
        </row>
        <row r="1960">
          <cell r="A1960" t="str">
            <v>KL00131</v>
          </cell>
          <cell r="B1960" t="str">
            <v>Family mart</v>
          </cell>
          <cell r="C1960" t="str">
            <v>Toà S1.06 Vinsmart city, Tây Mỗ, Nam Từ Liêm, Hà Nội</v>
          </cell>
          <cell r="D1960" t="str">
            <v/>
          </cell>
          <cell r="E1960" t="str">
            <v>KLGT</v>
          </cell>
          <cell r="H1960">
            <v>0</v>
          </cell>
          <cell r="I1960" t="str">
            <v>HN007</v>
          </cell>
          <cell r="J1960" t="str">
            <v>Đỗ Minh Quang</v>
          </cell>
          <cell r="K1960" t="str">
            <v>Việt Nam</v>
          </cell>
          <cell r="L1960" t="str">
            <v>Hà Nội</v>
          </cell>
          <cell r="M1960" t="str">
            <v>Quận Nam Từ Liêm</v>
          </cell>
          <cell r="O1960" t="str">
            <v>KL00131</v>
          </cell>
          <cell r="P1960" t="str">
            <v>Family mart</v>
          </cell>
          <cell r="Q1960" t="str">
            <v>CÔNG TY TNHH MTV THƯƠNG MẠI VÀ DỊCH VỤ NGỌC THƠM</v>
          </cell>
        </row>
        <row r="1961">
          <cell r="A1961" t="str">
            <v>KL00132</v>
          </cell>
          <cell r="B1961" t="str">
            <v>Siêu thị Đức Thành</v>
          </cell>
          <cell r="C1961" t="str">
            <v>Toà The Pride, Tố Hữu, La Khê, Hà Đông, Hà Nội</v>
          </cell>
          <cell r="E1961" t="str">
            <v>KLGT</v>
          </cell>
          <cell r="F1961" t="str">
            <v/>
          </cell>
          <cell r="H1961">
            <v>0</v>
          </cell>
          <cell r="I1961" t="str">
            <v>HN007</v>
          </cell>
          <cell r="J1961" t="str">
            <v>Đỗ Minh Quang</v>
          </cell>
          <cell r="K1961" t="str">
            <v>Việt Nam</v>
          </cell>
          <cell r="L1961" t="str">
            <v>Hà Nội</v>
          </cell>
          <cell r="M1961" t="str">
            <v>Quận Hà Đông</v>
          </cell>
          <cell r="N1961" t="str">
            <v>Phường La Khê</v>
          </cell>
          <cell r="O1961" t="str">
            <v>KL00132</v>
          </cell>
          <cell r="P1961" t="str">
            <v>Siêu thị Đức Thành</v>
          </cell>
          <cell r="Q1961" t="str">
            <v>CÔNG TY TNHH MTV THƯƠNG MẠI VÀ DỊCH VỤ NGỌC THƠM</v>
          </cell>
        </row>
        <row r="1962">
          <cell r="A1962" t="str">
            <v>KL00133</v>
          </cell>
          <cell r="B1962" t="str">
            <v>C Mart - Chung cư viện bỏng Hà Đông</v>
          </cell>
          <cell r="C1962" t="str">
            <v>Chung cư viện bỏng Lê Hữu Trác, Hà Đông, Hà Nội</v>
          </cell>
          <cell r="E1962" t="str">
            <v>KLGT</v>
          </cell>
          <cell r="H1962">
            <v>0</v>
          </cell>
          <cell r="I1962" t="str">
            <v>HN007</v>
          </cell>
          <cell r="J1962" t="str">
            <v>Đỗ Minh Quang</v>
          </cell>
          <cell r="K1962" t="str">
            <v>Việt Nam</v>
          </cell>
          <cell r="L1962" t="str">
            <v>Hà Nội</v>
          </cell>
          <cell r="M1962" t="str">
            <v>Quận Hà Đông</v>
          </cell>
          <cell r="O1962" t="str">
            <v>KL00133</v>
          </cell>
          <cell r="P1962" t="str">
            <v>C Mart - Chung cư viện bỏng Hà Đông</v>
          </cell>
          <cell r="Q1962" t="str">
            <v>CÔNG TY TNHH MTV THƯƠNG MẠI VÀ DỊCH VỤ NGỌC THƠM</v>
          </cell>
        </row>
        <row r="1963">
          <cell r="A1963" t="str">
            <v>KL00134</v>
          </cell>
          <cell r="B1963" t="str">
            <v>CÔNG TY CỔ PHẦN ĐẦU TƯ VÀ DỊCH VỤ ẨM THỰC AN PHÁT</v>
          </cell>
          <cell r="C1963" t="str">
            <v>70 Tôn Đức Thắng, Khu Phố 5, Phường Tân Thiện, Thị xã La Gi, Tỉnh Bình Thuận, Việt Nam</v>
          </cell>
          <cell r="E1963" t="str">
            <v>KLGT</v>
          </cell>
          <cell r="F1963" t="str">
            <v>3401247306</v>
          </cell>
          <cell r="H1963">
            <v>0</v>
          </cell>
          <cell r="K1963" t="str">
            <v>Việt Nam</v>
          </cell>
          <cell r="L1963" t="str">
            <v>Bình Thuận</v>
          </cell>
          <cell r="M1963" t="str">
            <v>Tỉnh Miền Nam</v>
          </cell>
          <cell r="N1963" t="str">
            <v>Phường Tân Thiện</v>
          </cell>
          <cell r="O1963" t="str">
            <v>KL00134</v>
          </cell>
          <cell r="P1963" t="str">
            <v>CÔNG TY CỔ PHẦN ĐẦU TƯ VÀ DỊCH VỤ ẨM THỰC AN PHÁT</v>
          </cell>
          <cell r="Q1963" t="str">
            <v>CÔNG TY TNHH MTV THƯƠNG MẠI VÀ DỊCH VỤ NGỌC THƠM</v>
          </cell>
        </row>
        <row r="1964">
          <cell r="A1964" t="str">
            <v>KL00135</v>
          </cell>
          <cell r="B1964" t="str">
            <v>HỘ KINH DOANH URBAN MART</v>
          </cell>
          <cell r="C1964" t="str">
            <v>9A TX13, khu phố 1, phường Thạnh Xuân, Quận 12 ,TP Hồ Chí Minh.</v>
          </cell>
          <cell r="E1964" t="str">
            <v>MIENNAM</v>
          </cell>
          <cell r="F1964" t="str">
            <v>8853304816-001</v>
          </cell>
          <cell r="H1964">
            <v>0</v>
          </cell>
          <cell r="I1964" t="str">
            <v>SG027</v>
          </cell>
          <cell r="J1964" t="str">
            <v>Trần Hạo Nhị</v>
          </cell>
          <cell r="K1964" t="str">
            <v>Việt Nam</v>
          </cell>
          <cell r="L1964" t="str">
            <v>Hồ Chí Minh</v>
          </cell>
          <cell r="M1964" t="str">
            <v>Quận 12</v>
          </cell>
          <cell r="N1964" t="str">
            <v>phường Thạnh Xuân</v>
          </cell>
          <cell r="O1964" t="str">
            <v>KL00135</v>
          </cell>
          <cell r="P1964" t="str">
            <v>HỘ KINH DOANH URBAN MART</v>
          </cell>
          <cell r="Q1964" t="str">
            <v>CÔNG TY TNHH MTV THƯƠNG MẠI VÀ DỊCH VỤ NGỌC THƠM</v>
          </cell>
        </row>
        <row r="1965">
          <cell r="A1965" t="str">
            <v>KL00136</v>
          </cell>
          <cell r="B1965" t="str">
            <v>LINKMART</v>
          </cell>
          <cell r="C1965" t="str">
            <v>Chung cư Intracom, Vĩnh Ngọc, Đông Anh, Hà Nội</v>
          </cell>
          <cell r="E1965" t="str">
            <v>KLGT</v>
          </cell>
          <cell r="H1965">
            <v>0</v>
          </cell>
          <cell r="I1965" t="str">
            <v>HN007</v>
          </cell>
          <cell r="J1965" t="str">
            <v>Đỗ Minh Quang</v>
          </cell>
          <cell r="K1965" t="str">
            <v>Việt Nam</v>
          </cell>
          <cell r="L1965" t="str">
            <v>Hà Nội</v>
          </cell>
          <cell r="M1965" t="str">
            <v>Huyện Đông Anh</v>
          </cell>
          <cell r="O1965" t="str">
            <v>KL00136</v>
          </cell>
          <cell r="P1965" t="str">
            <v>LINKMART</v>
          </cell>
          <cell r="Q1965" t="str">
            <v>CÔNG TY TNHH MTV THƯƠNG MẠI VÀ DỊCH VỤ NGỌC THƠM</v>
          </cell>
        </row>
        <row r="1966">
          <cell r="A1966" t="str">
            <v>KL00142</v>
          </cell>
          <cell r="B1966" t="str">
            <v>Tiện Ích Long Hương</v>
          </cell>
          <cell r="C1966" t="str">
            <v>Số 15, Villa 2 Huyndai, Hà Trì 5, Hà Cầu, Hà Đông</v>
          </cell>
          <cell r="E1966" t="str">
            <v>KLGT</v>
          </cell>
          <cell r="H1966">
            <v>0</v>
          </cell>
          <cell r="I1966" t="str">
            <v>HN007</v>
          </cell>
          <cell r="J1966" t="str">
            <v>Đỗ Minh Quang</v>
          </cell>
          <cell r="K1966" t="str">
            <v>Việt Nam</v>
          </cell>
          <cell r="L1966" t="str">
            <v>Hà Nội</v>
          </cell>
          <cell r="M1966" t="str">
            <v>Quận Hà Đông</v>
          </cell>
          <cell r="O1966" t="str">
            <v>KL00142</v>
          </cell>
          <cell r="P1966" t="str">
            <v>Tiện Ích Long Hương</v>
          </cell>
          <cell r="Q1966" t="str">
            <v>CÔNG TY TNHH MTV THƯƠNG MẠI VÀ DỊCH VỤ NGỌC THƠM</v>
          </cell>
        </row>
        <row r="1967">
          <cell r="A1967" t="str">
            <v>KL00143</v>
          </cell>
          <cell r="B1967" t="str">
            <v>THANH BÌNH MART</v>
          </cell>
          <cell r="C1967" t="str">
            <v>toà no2, 87 lĩnh nam, Hoàng Mai.</v>
          </cell>
          <cell r="E1967" t="str">
            <v>KLGT</v>
          </cell>
          <cell r="H1967">
            <v>0</v>
          </cell>
          <cell r="I1967" t="str">
            <v>HN009</v>
          </cell>
          <cell r="J1967" t="str">
            <v>Vũ Anh Tuấn</v>
          </cell>
          <cell r="K1967" t="str">
            <v>Việt Nam</v>
          </cell>
          <cell r="L1967" t="str">
            <v>Hà Nội</v>
          </cell>
          <cell r="M1967" t="str">
            <v>Quận Hoàng Mai</v>
          </cell>
          <cell r="O1967" t="str">
            <v>KL00143</v>
          </cell>
          <cell r="P1967" t="str">
            <v>THANH BÌNH MART</v>
          </cell>
          <cell r="Q1967" t="str">
            <v>C6 HÀ NỘI</v>
          </cell>
        </row>
        <row r="1968">
          <cell r="A1968" t="str">
            <v>KL00144</v>
          </cell>
          <cell r="B1968" t="str">
            <v>CÔNG TY TNHH TUẤN NGUYỄN</v>
          </cell>
          <cell r="C1968" t="str">
            <v>Khu B, Cảng Khuyến Lương, Phường Trần Phú, Quận Hoàng Mai, Thành phố Hà Nội, Việt Nam</v>
          </cell>
          <cell r="E1968" t="str">
            <v>KLGT</v>
          </cell>
          <cell r="F1968" t="str">
            <v>0103610342</v>
          </cell>
          <cell r="H1968">
            <v>0</v>
          </cell>
          <cell r="I1968" t="str">
            <v>HN009</v>
          </cell>
          <cell r="J1968" t="str">
            <v>Vũ Anh Tuấn</v>
          </cell>
          <cell r="K1968" t="str">
            <v>Việt Nam</v>
          </cell>
          <cell r="L1968" t="str">
            <v>Hà Nội</v>
          </cell>
          <cell r="M1968" t="str">
            <v>Quận Hoàng Mai</v>
          </cell>
          <cell r="N1968" t="str">
            <v>Phường Trần Phú</v>
          </cell>
          <cell r="O1968" t="str">
            <v>KL00144</v>
          </cell>
          <cell r="P1968" t="str">
            <v>CÔNG TY TNHH TUẤN NGUYỄN</v>
          </cell>
          <cell r="Q1968" t="str">
            <v>C6 HÀ NỘI</v>
          </cell>
        </row>
        <row r="1969">
          <cell r="A1969" t="str">
            <v>KL00145</v>
          </cell>
          <cell r="B1969" t="str">
            <v>CÔNG TY CỔ PHẦN THƯƠNG MẠI NỘI THẤT PHÚC ĐẠT</v>
          </cell>
          <cell r="C1969" t="str">
            <v>52-54 Đường số 1, Khu nhà ở Phước Kiển, ấp 4, Xã Nhà Bè, Thành phố Hồ Chí Minh, Việt Nam</v>
          </cell>
          <cell r="E1969" t="str">
            <v>KLGT</v>
          </cell>
          <cell r="F1969" t="str">
            <v>0317872063</v>
          </cell>
          <cell r="H1969">
            <v>0</v>
          </cell>
          <cell r="I1969" t="str">
            <v>SG009</v>
          </cell>
          <cell r="J1969" t="str">
            <v>Hứa Thị Ngọc Thơ</v>
          </cell>
          <cell r="K1969" t="str">
            <v>Việt Nam</v>
          </cell>
          <cell r="L1969" t="str">
            <v>Hồ Chí Minh</v>
          </cell>
          <cell r="M1969" t="str">
            <v>Huyện Nhà Bè</v>
          </cell>
          <cell r="O1969" t="str">
            <v>KL00145</v>
          </cell>
          <cell r="P1969" t="str">
            <v>CÔNG TY CỔ PHẦN THƯƠNG MẠI NỘI THẤT PHÚC ĐẠT</v>
          </cell>
          <cell r="Q1969" t="str">
            <v>CÔNG TY TNHH MTV THƯƠNG MẠI VÀ DỊCH VỤ NGỌC THƠM</v>
          </cell>
        </row>
        <row r="1970">
          <cell r="A1970" t="str">
            <v>KL00148</v>
          </cell>
          <cell r="B1970" t="str">
            <v>Uti mart - Tòa S2.18 Vinhome Ocean Park, Đa Tốn, Gia Lâm</v>
          </cell>
          <cell r="C1970" t="str">
            <v>Tòa S2.18 Vinhome Ocean Park, Đa Tốn, Gia Lâm, Hà Nội</v>
          </cell>
          <cell r="D1970" t="str">
            <v/>
          </cell>
          <cell r="E1970" t="str">
            <v>MIENBAC;KLGT</v>
          </cell>
          <cell r="H1970">
            <v>0</v>
          </cell>
          <cell r="I1970" t="str">
            <v>HN009</v>
          </cell>
          <cell r="J1970" t="str">
            <v>Vũ Anh Tuấn</v>
          </cell>
          <cell r="K1970" t="str">
            <v>Việt Nam</v>
          </cell>
          <cell r="L1970" t="str">
            <v>Hà Nội</v>
          </cell>
          <cell r="M1970" t="str">
            <v>Huyện Gia Lâm</v>
          </cell>
          <cell r="N1970" t="str">
            <v>Xã Đa Tốn</v>
          </cell>
          <cell r="O1970" t="str">
            <v>KL00148</v>
          </cell>
          <cell r="P1970" t="str">
            <v>Uti mart - Tòa S2.18 Vinhome Ocean Park, Đa Tốn, Gia Lâm</v>
          </cell>
          <cell r="Q1970" t="str">
            <v>CÔNG TY TNHH MTV THƯƠNG MẠI VÀ DỊCH VỤ NGỌC THƠM</v>
          </cell>
        </row>
        <row r="1971">
          <cell r="A1971" t="str">
            <v>KL00149</v>
          </cell>
          <cell r="B1971" t="str">
            <v>Siêu thị Đức Thành 37 Bà Triệu, Hà Đông</v>
          </cell>
          <cell r="C1971" t="str">
            <v>37 Bà Triệu, Hà Đông, Hà Nội</v>
          </cell>
          <cell r="E1971" t="str">
            <v>KLGT</v>
          </cell>
          <cell r="F1971" t="str">
            <v/>
          </cell>
          <cell r="H1971">
            <v>0</v>
          </cell>
          <cell r="I1971" t="str">
            <v>HN007</v>
          </cell>
          <cell r="J1971" t="str">
            <v>Đỗ Minh Quang</v>
          </cell>
          <cell r="K1971" t="str">
            <v>Việt Nam</v>
          </cell>
          <cell r="L1971" t="str">
            <v>Hà Nội</v>
          </cell>
          <cell r="M1971" t="str">
            <v>Quận Hà Đông</v>
          </cell>
          <cell r="O1971" t="str">
            <v>KL00149</v>
          </cell>
          <cell r="P1971" t="str">
            <v>Siêu thị Đức Thành 37 Bà Triệu, Hà Đông</v>
          </cell>
          <cell r="Q1971" t="str">
            <v>CÔNG TY TNHH MTV THƯƠNG MẠI VÀ DỊCH VỤ NGỌC THƠM</v>
          </cell>
        </row>
        <row r="1972">
          <cell r="A1972" t="str">
            <v>KL00150</v>
          </cell>
          <cell r="B1972" t="str">
            <v>Topmart SH06 chung cư Anland Complex</v>
          </cell>
          <cell r="C1972" t="str">
            <v>Topmart SH06 chung cư Anland Complex, KĐT Dương Nội, Hà Đông, Hà Nội</v>
          </cell>
          <cell r="E1972" t="str">
            <v>KLGT</v>
          </cell>
          <cell r="F1972" t="str">
            <v/>
          </cell>
          <cell r="H1972">
            <v>0</v>
          </cell>
          <cell r="I1972" t="str">
            <v>HN007</v>
          </cell>
          <cell r="J1972" t="str">
            <v>Đỗ Minh Quang</v>
          </cell>
          <cell r="K1972" t="str">
            <v>Việt Nam</v>
          </cell>
          <cell r="L1972" t="str">
            <v>Hà Nội</v>
          </cell>
          <cell r="M1972" t="str">
            <v>Quận Hà Đông</v>
          </cell>
          <cell r="O1972" t="str">
            <v>KL00150</v>
          </cell>
          <cell r="P1972" t="str">
            <v>Topmart SH06 chung cư Anland Complex</v>
          </cell>
          <cell r="Q1972" t="str">
            <v>CÔNG TY TNHH MTV THƯƠNG MẠI VÀ DỊCH VỤ NGỌC THƠM</v>
          </cell>
        </row>
        <row r="1973">
          <cell r="A1973" t="str">
            <v>KL00152</v>
          </cell>
          <cell r="B1973" t="str">
            <v>Tiện Lợi Mart</v>
          </cell>
          <cell r="C1973" t="str">
            <v>K11 Nguyễn Cao Luyện, KĐT Việt Hưng, Long Biên, Hà Nội</v>
          </cell>
          <cell r="D1973" t="str">
            <v/>
          </cell>
          <cell r="E1973" t="str">
            <v>MIENBAC;KLGT</v>
          </cell>
          <cell r="H1973">
            <v>0</v>
          </cell>
          <cell r="I1973" t="str">
            <v>HN009</v>
          </cell>
          <cell r="J1973" t="str">
            <v>Vũ Anh Tuấn</v>
          </cell>
          <cell r="K1973" t="str">
            <v>Việt Nam</v>
          </cell>
          <cell r="L1973" t="str">
            <v>Hà Nội</v>
          </cell>
          <cell r="M1973" t="str">
            <v>Quận Long Biên</v>
          </cell>
          <cell r="N1973" t="str">
            <v>Phường Việt Hưng</v>
          </cell>
          <cell r="O1973" t="str">
            <v>KL00152</v>
          </cell>
          <cell r="P1973" t="str">
            <v>Tiện Lợi Mart</v>
          </cell>
          <cell r="Q1973" t="str">
            <v>CÔNG TY TNHH MTV THƯƠNG MẠI VÀ DỊCH VỤ NGỌC THƠM</v>
          </cell>
        </row>
        <row r="1974">
          <cell r="A1974" t="str">
            <v>KL00155</v>
          </cell>
          <cell r="B1974" t="str">
            <v>Gmart - Sảnh B - 82 Nguyễn Tuân</v>
          </cell>
          <cell r="C1974" t="str">
            <v>Sảnh B - 82 Nguyễn Tuân, quận Thanh Xuân, thành phố Hà Nội</v>
          </cell>
          <cell r="D1974" t="str">
            <v>Khách lẻ C6</v>
          </cell>
          <cell r="E1974" t="str">
            <v>KLGT</v>
          </cell>
          <cell r="F1974" t="str">
            <v>Khách lẻ C6</v>
          </cell>
          <cell r="H1974">
            <v>0</v>
          </cell>
          <cell r="I1974" t="str">
            <v>HN007</v>
          </cell>
          <cell r="J1974" t="str">
            <v>Đỗ Minh Quang</v>
          </cell>
          <cell r="K1974" t="str">
            <v>Việt Nam</v>
          </cell>
          <cell r="L1974" t="str">
            <v>Hà Nội</v>
          </cell>
          <cell r="M1974" t="str">
            <v>Quận Thanh Xuân</v>
          </cell>
          <cell r="O1974" t="str">
            <v>KL00155</v>
          </cell>
          <cell r="P1974" t="str">
            <v>Gmart - Sảnh B - 82 Nguyễn Tuân</v>
          </cell>
          <cell r="Q1974" t="str">
            <v>CÔNG TY TNHH MTV THƯƠNG MẠI VÀ DỊCH VỤ NGỌC THƠM</v>
          </cell>
        </row>
        <row r="1975">
          <cell r="A1975" t="str">
            <v>KL00156</v>
          </cell>
          <cell r="B1975" t="str">
            <v>Siêu thị Top5</v>
          </cell>
          <cell r="C1975" t="str">
            <v>Siêu thị Top5 - Tòa Aqua 44 Yên Phụ, Ba Đình, Hà Nội</v>
          </cell>
          <cell r="D1975" t="str">
            <v>Thanh toán công nợ Mồng 5 và 20 hàng tháng</v>
          </cell>
          <cell r="E1975" t="str">
            <v>MIENBAC;KLGT</v>
          </cell>
          <cell r="F1975" t="str">
            <v>Thanh toán công nợ Mồng 5 và 20 hàng tháng</v>
          </cell>
          <cell r="H1975">
            <v>0</v>
          </cell>
          <cell r="I1975" t="str">
            <v>HN009</v>
          </cell>
          <cell r="J1975" t="str">
            <v>Vũ Anh Tuấn</v>
          </cell>
          <cell r="K1975" t="str">
            <v>Việt Nam</v>
          </cell>
          <cell r="L1975" t="str">
            <v>Hà Nội</v>
          </cell>
          <cell r="M1975" t="str">
            <v>Quận Ba Đình</v>
          </cell>
          <cell r="O1975" t="str">
            <v>KL00156</v>
          </cell>
          <cell r="P1975" t="str">
            <v>Siêu thị Top5</v>
          </cell>
          <cell r="Q1975" t="str">
            <v>CÔNG TY TNHH MTV THƯƠNG MẠI VÀ DỊCH VỤ NGỌC THƠM</v>
          </cell>
        </row>
        <row r="1976">
          <cell r="A1976" t="str">
            <v>KL00157</v>
          </cell>
          <cell r="B1976" t="str">
            <v>Kenmart</v>
          </cell>
          <cell r="C1976" t="str">
            <v>Kenmart (điểm mở mới) - số 2 ngõ 79 đường Dương Quảng Hàm, P. Quan Hoa, Quận Cầu Giấy</v>
          </cell>
          <cell r="D1976" t="str">
            <v>chiết khấu 5%</v>
          </cell>
          <cell r="E1976" t="str">
            <v>KLGT</v>
          </cell>
          <cell r="F1976" t="str">
            <v>chiết khấu 5%</v>
          </cell>
          <cell r="H1976">
            <v>0</v>
          </cell>
          <cell r="I1976" t="str">
            <v>HN007</v>
          </cell>
          <cell r="J1976" t="str">
            <v>Đỗ Minh Quang</v>
          </cell>
          <cell r="K1976" t="str">
            <v>Việt Nam</v>
          </cell>
          <cell r="L1976" t="str">
            <v>Hà Nội</v>
          </cell>
          <cell r="M1976" t="str">
            <v>Quận Cầu Giấy</v>
          </cell>
          <cell r="N1976" t="str">
            <v>Phường Quan Hoa</v>
          </cell>
          <cell r="O1976" t="str">
            <v>KL00157</v>
          </cell>
          <cell r="P1976" t="str">
            <v>Kenmart</v>
          </cell>
          <cell r="Q1976" t="str">
            <v>CÔNG TY TNHH MTV THƯƠNG MẠI VÀ DỊCH VỤ NGỌC THƠM</v>
          </cell>
        </row>
        <row r="1977">
          <cell r="A1977" t="str">
            <v>KL00158</v>
          </cell>
          <cell r="B1977" t="str">
            <v>Siêu thị Xanh N07B2 Thành Thái</v>
          </cell>
          <cell r="C1977" t="str">
            <v>N07B2 Thành Thái, Dịch Vọng, Q. Cầu Giấy, TP. Hà Nội</v>
          </cell>
          <cell r="D1977" t="str">
            <v/>
          </cell>
          <cell r="E1977" t="str">
            <v>KLGT</v>
          </cell>
          <cell r="H1977">
            <v>0</v>
          </cell>
          <cell r="I1977" t="str">
            <v>HN007</v>
          </cell>
          <cell r="J1977" t="str">
            <v>Đỗ Minh Quang</v>
          </cell>
          <cell r="K1977" t="str">
            <v>Việt Nam</v>
          </cell>
          <cell r="L1977" t="str">
            <v>Hà Nội</v>
          </cell>
          <cell r="M1977" t="str">
            <v>Quận Cầu Giấy</v>
          </cell>
          <cell r="N1977" t="str">
            <v>Phường Dịch Vọng</v>
          </cell>
          <cell r="O1977" t="str">
            <v>KL00158</v>
          </cell>
          <cell r="P1977" t="str">
            <v>Siêu thị Xanh N07B2 Thành Thái</v>
          </cell>
          <cell r="Q1977" t="str">
            <v>CÔNG TY TNHH MTV THƯƠNG MẠI VÀ DỊCH VỤ NGỌC THƠM</v>
          </cell>
        </row>
        <row r="1978">
          <cell r="A1978" t="str">
            <v>KL00159</v>
          </cell>
          <cell r="B1978" t="str">
            <v>Siêu thị Xanh CC IA20 Ciputra</v>
          </cell>
          <cell r="C1978" t="str">
            <v>Sảnh 2 Tòa B chung cư IA20 Ciputra, P. Đông Ngạc, Q. Bắc Từ Liêm, Hà Nội</v>
          </cell>
          <cell r="D1978" t="str">
            <v/>
          </cell>
          <cell r="E1978" t="str">
            <v>KLGT</v>
          </cell>
          <cell r="H1978">
            <v>0</v>
          </cell>
          <cell r="I1978" t="str">
            <v>HN007</v>
          </cell>
          <cell r="J1978" t="str">
            <v>Đỗ Minh Quang</v>
          </cell>
          <cell r="K1978" t="str">
            <v>Việt Nam</v>
          </cell>
          <cell r="L1978" t="str">
            <v>Hà Nội</v>
          </cell>
          <cell r="M1978" t="str">
            <v>Quận Bắc Từ Liêm</v>
          </cell>
          <cell r="N1978" t="str">
            <v>Phường Đông Ngạc</v>
          </cell>
          <cell r="O1978" t="str">
            <v>KL00159</v>
          </cell>
          <cell r="P1978" t="str">
            <v>Siêu thị Xanh CC IA20 Ciputra</v>
          </cell>
          <cell r="Q1978" t="str">
            <v>CÔNG TY TNHH MTV THƯƠNG MẠI VÀ DỊCH VỤ NGỌC THƠM</v>
          </cell>
        </row>
        <row r="1979">
          <cell r="A1979" t="str">
            <v>KL00160</v>
          </cell>
          <cell r="B1979" t="str">
            <v>UTI mart</v>
          </cell>
          <cell r="C1979" t="str">
            <v>UTI mart - 211 Trâu Quỳ, Gia Lâm ( Điểm Mới)</v>
          </cell>
          <cell r="D1979" t="str">
            <v/>
          </cell>
          <cell r="E1979" t="str">
            <v>MIENBAC;KLGT</v>
          </cell>
          <cell r="H1979">
            <v>0</v>
          </cell>
          <cell r="I1979" t="str">
            <v>HN009</v>
          </cell>
          <cell r="J1979" t="str">
            <v>Vũ Anh Tuấn</v>
          </cell>
          <cell r="K1979" t="str">
            <v>Việt Nam</v>
          </cell>
          <cell r="L1979" t="str">
            <v>Hà Nội</v>
          </cell>
          <cell r="M1979" t="str">
            <v>Huyện Gia Lâm</v>
          </cell>
          <cell r="O1979" t="str">
            <v>KL00160</v>
          </cell>
          <cell r="P1979" t="str">
            <v>UTI mart</v>
          </cell>
          <cell r="Q1979" t="str">
            <v>CÔNG TY TNHH MTV THƯƠNG MẠI VÀ DỊCH VỤ NGỌC THƠM</v>
          </cell>
        </row>
        <row r="1980">
          <cell r="A1980" t="str">
            <v>KL00161</v>
          </cell>
          <cell r="B1980" t="str">
            <v>Chị Hà</v>
          </cell>
          <cell r="C1980" t="str">
            <v>Chung cư Osaka Ngõ 48 Ngọc Hồi, Phường Hoàng Liệt, Quận Hoàng Mai</v>
          </cell>
          <cell r="D1980" t="str">
            <v/>
          </cell>
          <cell r="E1980" t="str">
            <v>MIENBAC;KLGT</v>
          </cell>
          <cell r="H1980">
            <v>0</v>
          </cell>
          <cell r="I1980" t="str">
            <v>HN009</v>
          </cell>
          <cell r="J1980" t="str">
            <v>Vũ Anh Tuấn</v>
          </cell>
          <cell r="K1980" t="str">
            <v>Việt Nam</v>
          </cell>
          <cell r="L1980" t="str">
            <v>Hà Nội</v>
          </cell>
          <cell r="M1980" t="str">
            <v>Quận Hoàng Mai</v>
          </cell>
          <cell r="N1980" t="str">
            <v>Phường Hoàng Liệt</v>
          </cell>
          <cell r="O1980" t="str">
            <v>KL00161</v>
          </cell>
          <cell r="P1980" t="str">
            <v>Chị Hà</v>
          </cell>
          <cell r="Q1980" t="str">
            <v>CÔNG TY TNHH MTV THƯƠNG MẠI VÀ DỊCH VỤ NGỌC THƠM</v>
          </cell>
        </row>
        <row r="1981">
          <cell r="A1981" t="str">
            <v>KL00162</v>
          </cell>
          <cell r="B1981" t="str">
            <v>Siêu thị C Mart - Hải Phòng</v>
          </cell>
          <cell r="C1981" t="str">
            <v>Siêu thị C Mart -  toà B chung cư Hoàng Huy Commerce, Võ Nguyên Giáp, Lê Chân, Hải Phòng</v>
          </cell>
          <cell r="E1981" t="str">
            <v>KLGT</v>
          </cell>
          <cell r="H1981">
            <v>0</v>
          </cell>
          <cell r="I1981" t="str">
            <v>HN001</v>
          </cell>
          <cell r="J1981" t="str">
            <v>Trần Thị Huệ</v>
          </cell>
          <cell r="K1981" t="str">
            <v>Việt Nam</v>
          </cell>
          <cell r="L1981" t="str">
            <v>Hải Phòng</v>
          </cell>
          <cell r="M1981" t="str">
            <v>Tỉnh Miền Bắc</v>
          </cell>
          <cell r="O1981" t="str">
            <v>KL00162</v>
          </cell>
          <cell r="P1981" t="str">
            <v>Siêu thị C Mart - Hải Phòng</v>
          </cell>
          <cell r="Q1981" t="str">
            <v>CÔNG TY TNHH MTV THƯƠNG MẠI VÀ DỊCH VỤ NGỌC THƠM</v>
          </cell>
        </row>
        <row r="1982">
          <cell r="A1982" t="str">
            <v>KL00163</v>
          </cell>
          <cell r="B1982" t="str">
            <v>Hộ kinh doanh thực phẩm Thiên Lý - Nguyễn Thị Ánh Nguyệt</v>
          </cell>
          <cell r="C1982" t="str">
            <v>Số 90 Ngách 51 Ngõ Linh Quang, P. Văn Chương, Q. Đống Đa, TP. Hà Nội</v>
          </cell>
          <cell r="E1982" t="str">
            <v>KLGT</v>
          </cell>
          <cell r="F1982" t="str">
            <v>0109709570</v>
          </cell>
          <cell r="H1982">
            <v>0</v>
          </cell>
          <cell r="I1982" t="str">
            <v>HN009</v>
          </cell>
          <cell r="J1982" t="str">
            <v>Vũ Anh Tuấn</v>
          </cell>
          <cell r="K1982" t="str">
            <v>Việt Nam</v>
          </cell>
          <cell r="L1982" t="str">
            <v>Hà Nội</v>
          </cell>
          <cell r="M1982" t="str">
            <v>Quận Đống Đa</v>
          </cell>
          <cell r="O1982" t="str">
            <v>KL00163</v>
          </cell>
          <cell r="P1982" t="str">
            <v>Hộ kinh doanh thực phẩm Thiên Lý - Nguyễn Thị Ánh Nguyệt</v>
          </cell>
          <cell r="Q1982" t="str">
            <v>CÔNG TY TNHH MTV THƯƠNG MẠI VÀ DỊCH VỤ NGỌC THƠM</v>
          </cell>
        </row>
        <row r="1983">
          <cell r="A1983" t="str">
            <v>KL00164</v>
          </cell>
          <cell r="B1983" t="str">
            <v>Thực phẩm xanh (Hệ thống Cmart)</v>
          </cell>
          <cell r="C1983" t="str">
            <v>Thực phẩm xanh (Hệ thống Cmart) - V5 The Vespa Phú Lãm, Hà Đông</v>
          </cell>
          <cell r="E1983" t="str">
            <v>KLGT</v>
          </cell>
          <cell r="F1983" t="str">
            <v/>
          </cell>
          <cell r="H1983">
            <v>0</v>
          </cell>
          <cell r="I1983" t="str">
            <v>HN007</v>
          </cell>
          <cell r="J1983" t="str">
            <v>Đỗ Minh Quang</v>
          </cell>
          <cell r="K1983" t="str">
            <v>Việt Nam</v>
          </cell>
          <cell r="L1983" t="str">
            <v>Hà Nội</v>
          </cell>
          <cell r="M1983" t="str">
            <v>Quận Hà Đông</v>
          </cell>
          <cell r="O1983" t="str">
            <v>KL00164</v>
          </cell>
          <cell r="P1983" t="str">
            <v>Thực phẩm xanh (Hệ thống Cmart)</v>
          </cell>
          <cell r="Q1983" t="str">
            <v>CÔNG TY TNHH MTV THƯƠNG MẠI VÀ DỊCH VỤ NGỌC THƠM</v>
          </cell>
        </row>
        <row r="1984">
          <cell r="A1984" t="str">
            <v>KL00165</v>
          </cell>
          <cell r="B1984" t="str">
            <v>Iki Mart</v>
          </cell>
          <cell r="C1984" t="str">
            <v>Iki Mart - P1 Ocean Park, Trâu Quỳ, Gia Lâm</v>
          </cell>
          <cell r="D1984" t="str">
            <v/>
          </cell>
          <cell r="E1984" t="str">
            <v>MIENBAC;KLGT</v>
          </cell>
          <cell r="H1984">
            <v>0</v>
          </cell>
          <cell r="I1984" t="str">
            <v>HN009</v>
          </cell>
          <cell r="J1984" t="str">
            <v>Vũ Anh Tuấn</v>
          </cell>
          <cell r="K1984" t="str">
            <v>Việt Nam</v>
          </cell>
          <cell r="L1984" t="str">
            <v>Hà Nội</v>
          </cell>
          <cell r="M1984" t="str">
            <v>Huyện Gia Lâm</v>
          </cell>
          <cell r="O1984" t="str">
            <v>KL00165</v>
          </cell>
          <cell r="P1984" t="str">
            <v>Iki Mart</v>
          </cell>
          <cell r="Q1984" t="str">
            <v>CÔNG TY TNHH MTV THƯƠNG MẠI VÀ DỊCH VỤ NGỌC THƠM</v>
          </cell>
        </row>
        <row r="1985">
          <cell r="A1985" t="str">
            <v>KL00167</v>
          </cell>
          <cell r="B1985" t="str">
            <v>Chị Linh</v>
          </cell>
          <cell r="C1985" t="str">
            <v>151 Minh Khai, Thành phố Bắc Giang</v>
          </cell>
          <cell r="D1985" t="str">
            <v/>
          </cell>
          <cell r="E1985" t="str">
            <v>MIENBAC;KLGT</v>
          </cell>
          <cell r="H1985">
            <v>0</v>
          </cell>
          <cell r="I1985" t="str">
            <v>HN001</v>
          </cell>
          <cell r="J1985" t="str">
            <v>Trần Thị Huệ</v>
          </cell>
          <cell r="K1985" t="str">
            <v>Việt Nam</v>
          </cell>
          <cell r="L1985" t="str">
            <v>Bắc Giang</v>
          </cell>
          <cell r="M1985" t="str">
            <v>Tỉnh Miền Bắc</v>
          </cell>
          <cell r="O1985" t="str">
            <v>KL00167</v>
          </cell>
          <cell r="P1985" t="str">
            <v>Chị Linh</v>
          </cell>
          <cell r="Q1985" t="str">
            <v>CÔNG TY TNHH MTV THƯƠNG MẠI VÀ DỊCH VỤ NGỌC THƠM</v>
          </cell>
        </row>
        <row r="1986">
          <cell r="A1986" t="str">
            <v>KL00168</v>
          </cell>
          <cell r="B1986" t="str">
            <v>HỘ KINH DOANH MINIMART HÀ NỘI</v>
          </cell>
          <cell r="C1986" t="str">
            <v>93 Trần Đình Xu, Phường Cầu Ông Lãnh, Thành phố Hồ Chí Minh, Việt Nam</v>
          </cell>
          <cell r="E1986" t="str">
            <v>MIENNAM</v>
          </cell>
          <cell r="F1986" t="str">
            <v>0313893714-001</v>
          </cell>
          <cell r="H1986">
            <v>0</v>
          </cell>
          <cell r="I1986" t="str">
            <v>SG026</v>
          </cell>
          <cell r="J1986" t="str">
            <v>Nguyễn Văn Vinh</v>
          </cell>
          <cell r="K1986" t="str">
            <v>Việt Nam</v>
          </cell>
          <cell r="L1986" t="str">
            <v>Hồ Chí Minh</v>
          </cell>
          <cell r="M1986" t="str">
            <v>Quận 1</v>
          </cell>
          <cell r="N1986" t="str">
            <v>Phường Nguyễn Cư Trinh</v>
          </cell>
          <cell r="O1986" t="str">
            <v>KL00168</v>
          </cell>
          <cell r="P1986" t="str">
            <v>HỘ KINH DOANH MINIMART HÀ NỘI</v>
          </cell>
          <cell r="Q1986" t="str">
            <v>CÔNG TY TNHH MTV THƯƠNG MẠI VÀ DỊCH VỤ NGỌC THƠM</v>
          </cell>
        </row>
        <row r="1987">
          <cell r="A1987" t="str">
            <v>KL00169</v>
          </cell>
          <cell r="B1987" t="str">
            <v>Nguyễn Thị Thuý An</v>
          </cell>
          <cell r="C1987" t="str">
            <v>TTTM Phú Lộc Plaza, Đường Lý Thường Kiệt, Phường Hoàng Văn Thụ, Thành phố Lạng Sơn, Lạng Sơn, Việt
Nam</v>
          </cell>
          <cell r="D1987" t="str">
            <v/>
          </cell>
          <cell r="E1987" t="str">
            <v>MIENBAC;KLGT</v>
          </cell>
          <cell r="H1987">
            <v>0</v>
          </cell>
          <cell r="I1987" t="str">
            <v>HN001</v>
          </cell>
          <cell r="J1987" t="str">
            <v>Trần Thị Huệ</v>
          </cell>
          <cell r="K1987" t="str">
            <v>Việt Nam</v>
          </cell>
          <cell r="L1987" t="str">
            <v>Lạng Sơn</v>
          </cell>
          <cell r="M1987" t="str">
            <v>Tỉnh Miền Bắc</v>
          </cell>
          <cell r="N1987" t="str">
            <v>Phường Hoàng Văn Thụ</v>
          </cell>
          <cell r="O1987" t="str">
            <v>KL00169</v>
          </cell>
          <cell r="P1987" t="str">
            <v>Nguyễn Thị Thuý An</v>
          </cell>
          <cell r="Q1987" t="str">
            <v>CÔNG TY TNHH MTV THƯƠNG MẠI VÀ DỊCH VỤ NGỌC THƠM</v>
          </cell>
        </row>
        <row r="1988">
          <cell r="A1988" t="str">
            <v>KL00171</v>
          </cell>
          <cell r="B1988" t="str">
            <v>HỘ KINH DOANH SỮA TƯƠI NHẬP KHẨU HCM</v>
          </cell>
          <cell r="C1988" t="str">
            <v>445/18 Nơ Trang Long, Phường 13, Quận Bình Thạnh, Thành phố Hồ Chí Minh, Việt Nam</v>
          </cell>
          <cell r="E1988" t="str">
            <v>KLGT</v>
          </cell>
          <cell r="F1988" t="str">
            <v>8005558924-001</v>
          </cell>
          <cell r="H1988">
            <v>0</v>
          </cell>
          <cell r="I1988" t="str">
            <v>SG008</v>
          </cell>
          <cell r="J1988" t="str">
            <v>Trần Kỳ Tâm</v>
          </cell>
          <cell r="K1988" t="str">
            <v>Việt Nam</v>
          </cell>
          <cell r="L1988" t="str">
            <v>Hồ Chí Minh</v>
          </cell>
          <cell r="M1988" t="str">
            <v>Quận Bình Thạnh</v>
          </cell>
          <cell r="N1988" t="str">
            <v>Phường 13</v>
          </cell>
          <cell r="O1988" t="str">
            <v>KL00171</v>
          </cell>
          <cell r="P1988" t="str">
            <v>HỘ KINH DOANH SỮA TƯƠI NHẬP KHẨU HCM</v>
          </cell>
          <cell r="Q1988" t="str">
            <v>CÔNG TY TNHH MTV THƯƠNG MẠI VÀ DỊCH VỤ NGỌC THƠM</v>
          </cell>
        </row>
        <row r="1989">
          <cell r="A1989" t="str">
            <v>KL00172</v>
          </cell>
          <cell r="B1989" t="str">
            <v>H mart - R1.05 Ocean Park, Đa Tốn, Gia Lâm</v>
          </cell>
          <cell r="C1989" t="str">
            <v>R1.05 Ocean Park, Đa Tốn, Gia Lâm, Hà Nội</v>
          </cell>
          <cell r="D1989" t="str">
            <v>Khách lẻ, thanh toán ngay</v>
          </cell>
          <cell r="E1989" t="str">
            <v>MIENBAC;KLGT</v>
          </cell>
          <cell r="F1989" t="str">
            <v>Khách lẻ, thanh toán ngay</v>
          </cell>
          <cell r="H1989">
            <v>0</v>
          </cell>
          <cell r="I1989" t="str">
            <v>HN009</v>
          </cell>
          <cell r="J1989" t="str">
            <v>Vũ Anh Tuấn</v>
          </cell>
          <cell r="K1989" t="str">
            <v>Việt Nam</v>
          </cell>
          <cell r="L1989" t="str">
            <v>Hà Nội</v>
          </cell>
          <cell r="M1989" t="str">
            <v>Huyện Gia Lâm</v>
          </cell>
          <cell r="N1989" t="str">
            <v>Xã Đa Tốn</v>
          </cell>
          <cell r="O1989" t="str">
            <v>KL00172</v>
          </cell>
          <cell r="P1989" t="str">
            <v>H mart - R1.05 Ocean Park, Đa Tốn, Gia Lâm</v>
          </cell>
          <cell r="Q1989" t="str">
            <v>CÔNG TY TNHH MTV THƯƠNG MẠI VÀ DỊCH VỤ NGỌC THƠM</v>
          </cell>
        </row>
        <row r="1990">
          <cell r="A1990" t="str">
            <v>KL00173</v>
          </cell>
          <cell r="B1990" t="str">
            <v>Siêu thị Xanh CT2 Mễ Trì</v>
          </cell>
          <cell r="C1990" t="str">
            <v>CT2 Mễ Trì, Phường Mễ Trì, Quận Nam Từ Liêm, Hà Nội</v>
          </cell>
          <cell r="D1990" t="str">
            <v/>
          </cell>
          <cell r="E1990" t="str">
            <v>KLGT</v>
          </cell>
          <cell r="H1990">
            <v>0</v>
          </cell>
          <cell r="I1990" t="str">
            <v>HN007</v>
          </cell>
          <cell r="J1990" t="str">
            <v>Đỗ Minh Quang</v>
          </cell>
          <cell r="K1990" t="str">
            <v>Việt Nam</v>
          </cell>
          <cell r="L1990" t="str">
            <v>Hà Nội</v>
          </cell>
          <cell r="M1990" t="str">
            <v>Quận Nam Từ Liêm</v>
          </cell>
          <cell r="N1990" t="str">
            <v>MỄ TRÌ</v>
          </cell>
          <cell r="O1990" t="str">
            <v>KL00173</v>
          </cell>
          <cell r="P1990" t="str">
            <v>Siêu thị Xanh CT2 Mễ Trì</v>
          </cell>
          <cell r="Q1990" t="str">
            <v>CÔNG TY TNHH MTV THƯƠNG MẠI VÀ DỊCH VỤ NGỌC THƠM</v>
          </cell>
        </row>
        <row r="1991">
          <cell r="A1991" t="str">
            <v>KL00174</v>
          </cell>
          <cell r="B1991" t="str">
            <v>Chumi Mart</v>
          </cell>
          <cell r="C1991" t="str">
            <v>Số 213 Đồng Hòa, Kiến An, Hải Phòng</v>
          </cell>
          <cell r="D1991" t="str">
            <v/>
          </cell>
          <cell r="E1991" t="str">
            <v>KLGT</v>
          </cell>
          <cell r="H1991">
            <v>0</v>
          </cell>
          <cell r="I1991" t="str">
            <v>HN001</v>
          </cell>
          <cell r="J1991" t="str">
            <v>Trần Thị Huệ</v>
          </cell>
          <cell r="K1991" t="str">
            <v>Việt Nam</v>
          </cell>
          <cell r="L1991" t="str">
            <v>Hải Phòng</v>
          </cell>
          <cell r="M1991" t="str">
            <v>Tỉnh Miền Bắc</v>
          </cell>
          <cell r="O1991" t="str">
            <v>KL00174</v>
          </cell>
          <cell r="P1991" t="str">
            <v>Chumi Mart</v>
          </cell>
          <cell r="Q1991" t="str">
            <v>CÔNG TY TNHH MTV THƯƠNG MẠI VÀ DỊCH VỤ NGỌC THƠM</v>
          </cell>
        </row>
        <row r="1992">
          <cell r="A1992" t="str">
            <v>KL00175</v>
          </cell>
          <cell r="B1992" t="str">
            <v>CP PORK SHOP THANH LINH</v>
          </cell>
          <cell r="C1992" t="str">
            <v>Thị trấn Sóc Sơn</v>
          </cell>
          <cell r="D1992" t="str">
            <v/>
          </cell>
          <cell r="E1992" t="str">
            <v>KLGT</v>
          </cell>
          <cell r="H1992">
            <v>0</v>
          </cell>
          <cell r="I1992" t="str">
            <v>HN007</v>
          </cell>
          <cell r="J1992" t="str">
            <v>Đỗ Minh Quang</v>
          </cell>
          <cell r="K1992" t="str">
            <v>Việt Nam</v>
          </cell>
          <cell r="L1992" t="str">
            <v>Hà Nội</v>
          </cell>
          <cell r="M1992" t="str">
            <v>Huyện Sóc Sơn</v>
          </cell>
          <cell r="O1992" t="str">
            <v>KL00175</v>
          </cell>
          <cell r="P1992" t="str">
            <v>CP PORK SHOP THANH LINH</v>
          </cell>
          <cell r="Q1992" t="str">
            <v>CÔNG TY TNHH MTV THƯƠNG MẠI VÀ DỊCH VỤ NGỌC THƠM</v>
          </cell>
        </row>
        <row r="1993">
          <cell r="A1993" t="str">
            <v>KL00176</v>
          </cell>
          <cell r="B1993" t="str">
            <v>Daily Mart H1.18 Gia Lâm</v>
          </cell>
          <cell r="C1993" t="str">
            <v>Tòa H1.18 - Vin Masterise - Gia Lâm - Hà Nội</v>
          </cell>
          <cell r="D1993" t="str">
            <v/>
          </cell>
          <cell r="E1993" t="str">
            <v>KLGT</v>
          </cell>
          <cell r="H1993">
            <v>0</v>
          </cell>
          <cell r="I1993" t="str">
            <v>HN009</v>
          </cell>
          <cell r="J1993" t="str">
            <v>Vũ Anh Tuấn</v>
          </cell>
          <cell r="K1993" t="str">
            <v>Việt Nam</v>
          </cell>
          <cell r="L1993" t="str">
            <v>Hà Nội</v>
          </cell>
          <cell r="M1993" t="str">
            <v>Huyện Gia Lâm</v>
          </cell>
          <cell r="O1993" t="str">
            <v>KL00176</v>
          </cell>
          <cell r="P1993" t="str">
            <v>Daily Mart H1.18 Gia Lâm</v>
          </cell>
          <cell r="Q1993" t="str">
            <v>CÔNG TY TNHH MTV THƯƠNG MẠI VÀ DỊCH VỤ NGỌC THƠM</v>
          </cell>
        </row>
        <row r="1994">
          <cell r="A1994" t="str">
            <v>KL00177</v>
          </cell>
          <cell r="B1994" t="str">
            <v>Em Linh</v>
          </cell>
          <cell r="C1994" t="str">
            <v>Tổ 7 Thị trấn Sóc Sơn, Sóc Sơn</v>
          </cell>
          <cell r="D1994" t="str">
            <v/>
          </cell>
          <cell r="E1994" t="str">
            <v>KLGT</v>
          </cell>
          <cell r="H1994">
            <v>0</v>
          </cell>
          <cell r="I1994" t="str">
            <v>HN007</v>
          </cell>
          <cell r="J1994" t="str">
            <v>Đỗ Minh Quang</v>
          </cell>
          <cell r="K1994" t="str">
            <v>Việt Nam</v>
          </cell>
          <cell r="L1994" t="str">
            <v>Hà Nội</v>
          </cell>
          <cell r="M1994" t="str">
            <v>Huyện Sóc Sơn</v>
          </cell>
          <cell r="O1994" t="str">
            <v>KL00177</v>
          </cell>
          <cell r="P1994" t="str">
            <v>Em Linh</v>
          </cell>
          <cell r="Q1994" t="str">
            <v>CÔNG TY TNHH MTV THƯƠNG MẠI VÀ DỊCH VỤ NGỌC THƠM</v>
          </cell>
        </row>
        <row r="1995">
          <cell r="A1995" t="str">
            <v>KL00178</v>
          </cell>
          <cell r="B1995" t="str">
            <v>Đức Thành Mart</v>
          </cell>
          <cell r="C1995" t="str">
            <v>Shop 03_02 tòa A Masteri Smart City</v>
          </cell>
          <cell r="D1995" t="str">
            <v/>
          </cell>
          <cell r="E1995" t="str">
            <v>MIENBAC;KLGT</v>
          </cell>
          <cell r="H1995">
            <v>0</v>
          </cell>
          <cell r="I1995" t="str">
            <v>HN007</v>
          </cell>
          <cell r="J1995" t="str">
            <v>Đỗ Minh Quang</v>
          </cell>
          <cell r="K1995" t="str">
            <v>Việt Nam</v>
          </cell>
          <cell r="L1995" t="str">
            <v>Hà Nội</v>
          </cell>
          <cell r="M1995" t="str">
            <v>Quận Nam Từ Liêm</v>
          </cell>
          <cell r="N1995" t="str">
            <v>TÂY MỖ</v>
          </cell>
          <cell r="O1995" t="str">
            <v>KL00178</v>
          </cell>
          <cell r="P1995" t="str">
            <v>Đức Thành Mart</v>
          </cell>
          <cell r="Q1995" t="str">
            <v>CÔNG TY TNHH MTV THƯƠNG MẠI VÀ DỊCH VỤ NGỌC THƠM</v>
          </cell>
        </row>
        <row r="1996">
          <cell r="A1996" t="str">
            <v>KL00181</v>
          </cell>
          <cell r="B1996" t="str">
            <v>Xanh Mart - S1.08 Vinhomes Ocean Park</v>
          </cell>
          <cell r="C1996" t="str">
            <v>S1.08 Vinhomes Ocean Park, Đa Tốn, Gia Lâm, Hà Nội</v>
          </cell>
          <cell r="D1996" t="str">
            <v/>
          </cell>
          <cell r="E1996" t="str">
            <v>MIENBAC;KLGT</v>
          </cell>
          <cell r="H1996">
            <v>0</v>
          </cell>
          <cell r="I1996" t="str">
            <v>HN009</v>
          </cell>
          <cell r="J1996" t="str">
            <v>Vũ Anh Tuấn</v>
          </cell>
          <cell r="K1996" t="str">
            <v>Việt Nam</v>
          </cell>
          <cell r="L1996" t="str">
            <v>Hà Nội</v>
          </cell>
          <cell r="M1996" t="str">
            <v>Huyện Gia Lâm</v>
          </cell>
          <cell r="O1996" t="str">
            <v>KL00181</v>
          </cell>
          <cell r="P1996" t="str">
            <v>Xanh Mart - S1.08 Vinhomes Ocean Park</v>
          </cell>
          <cell r="Q1996" t="str">
            <v>CÔNG TY TNHH MTV THƯƠNG MẠI VÀ DỊCH VỤ NGỌC THƠM</v>
          </cell>
        </row>
        <row r="1997">
          <cell r="A1997" t="str">
            <v>KL00182</v>
          </cell>
          <cell r="B1997" t="str">
            <v>Cherry Mart - S1.07 Vinhomes Ocean Park</v>
          </cell>
          <cell r="C1997" t="str">
            <v>S1.07 Vinhomes Ocean Park, Đa Tốn, Gia Lâm, Hà Nội</v>
          </cell>
          <cell r="D1997" t="str">
            <v/>
          </cell>
          <cell r="E1997" t="str">
            <v>MIENBAC;KLGT</v>
          </cell>
          <cell r="H1997">
            <v>0</v>
          </cell>
          <cell r="I1997" t="str">
            <v>HN009</v>
          </cell>
          <cell r="J1997" t="str">
            <v>Vũ Anh Tuấn</v>
          </cell>
          <cell r="K1997" t="str">
            <v>Việt Nam</v>
          </cell>
          <cell r="L1997" t="str">
            <v>Hà Nội</v>
          </cell>
          <cell r="M1997" t="str">
            <v>Huyện Gia Lâm</v>
          </cell>
          <cell r="O1997" t="str">
            <v>KL00182</v>
          </cell>
          <cell r="P1997" t="str">
            <v>Cherry Mart - S1.07 Vinhomes Ocean Park</v>
          </cell>
          <cell r="Q1997" t="str">
            <v>CÔNG TY TNHH MTV THƯƠNG MẠI VÀ DỊCH VỤ NGỌC THƠM</v>
          </cell>
        </row>
        <row r="1998">
          <cell r="A1998" t="str">
            <v>KL00183</v>
          </cell>
          <cell r="B1998" t="str">
            <v>Đức Thành Khu đô thị Tân Tây Đô</v>
          </cell>
          <cell r="C1998" t="str">
            <v>Đức Thành Khu đô thị Tân Tây Đô Đan Phượng</v>
          </cell>
          <cell r="E1998" t="str">
            <v>KLGT</v>
          </cell>
          <cell r="F1998" t="str">
            <v/>
          </cell>
          <cell r="H1998">
            <v>0</v>
          </cell>
          <cell r="I1998" t="str">
            <v>HN007</v>
          </cell>
          <cell r="J1998" t="str">
            <v>Đỗ Minh Quang</v>
          </cell>
          <cell r="K1998" t="str">
            <v>Việt Nam</v>
          </cell>
          <cell r="L1998" t="str">
            <v>Hà Nội</v>
          </cell>
          <cell r="M1998" t="str">
            <v>Huyện Đan Phượng</v>
          </cell>
          <cell r="O1998" t="str">
            <v>KL00183</v>
          </cell>
          <cell r="P1998" t="str">
            <v>Đức Thành Khu đô thị Tân Tây Đô</v>
          </cell>
          <cell r="Q1998" t="str">
            <v>CÔNG TY TNHH MTV THƯƠNG MẠI VÀ DỊCH VỤ NGỌC THƠM</v>
          </cell>
        </row>
        <row r="1999">
          <cell r="A1999" t="str">
            <v>KL00184</v>
          </cell>
          <cell r="B1999" t="str">
            <v>TD Mart</v>
          </cell>
          <cell r="C1999" t="str">
            <v>TD Mart, Sunshine Dương Văn Bé (Mở mới), Mai Động, Hoàng Mai, HN</v>
          </cell>
          <cell r="D1999" t="str">
            <v/>
          </cell>
          <cell r="E1999" t="str">
            <v>KLGT</v>
          </cell>
          <cell r="F1999" t="str">
            <v/>
          </cell>
          <cell r="H1999">
            <v>0</v>
          </cell>
          <cell r="I1999" t="str">
            <v>HN009</v>
          </cell>
          <cell r="J1999" t="str">
            <v>Vũ Anh Tuấn</v>
          </cell>
          <cell r="K1999" t="str">
            <v>Việt Nam</v>
          </cell>
          <cell r="L1999" t="str">
            <v>Hà Nội</v>
          </cell>
          <cell r="M1999" t="str">
            <v>Quận Hoàng Mai</v>
          </cell>
          <cell r="O1999" t="str">
            <v>KL00184</v>
          </cell>
          <cell r="P1999" t="str">
            <v>TD Mart</v>
          </cell>
          <cell r="Q1999" t="str">
            <v>CÔNG TY TNHH MTV THƯƠNG MẠI VÀ DỊCH VỤ NGỌC THƠM</v>
          </cell>
        </row>
        <row r="2000">
          <cell r="A2000" t="str">
            <v>KL00185</v>
          </cell>
          <cell r="B2000" t="str">
            <v>Eco Mart</v>
          </cell>
          <cell r="C2000" t="str">
            <v>Eco Mart ki-ốt 7 T2 Blue Start Trâu Quỳ</v>
          </cell>
          <cell r="D2000" t="str">
            <v/>
          </cell>
          <cell r="E2000" t="str">
            <v>KLGT</v>
          </cell>
          <cell r="F2000" t="str">
            <v/>
          </cell>
          <cell r="H2000">
            <v>0</v>
          </cell>
          <cell r="I2000" t="str">
            <v>HN009</v>
          </cell>
          <cell r="J2000" t="str">
            <v>Vũ Anh Tuấn</v>
          </cell>
          <cell r="K2000" t="str">
            <v>Việt Nam</v>
          </cell>
          <cell r="L2000" t="str">
            <v>Hà Nội</v>
          </cell>
          <cell r="M2000" t="str">
            <v>Huyện Gia Lâm</v>
          </cell>
          <cell r="N2000" t="str">
            <v>Xã Trâu Quỳ</v>
          </cell>
          <cell r="O2000" t="str">
            <v>KL00185</v>
          </cell>
          <cell r="P2000" t="str">
            <v>Eco Mart</v>
          </cell>
          <cell r="Q2000" t="str">
            <v>CÔNG TY TNHH MTV THƯƠNG MẠI VÀ DỊCH VỤ NGỌC THƠM</v>
          </cell>
        </row>
        <row r="2001">
          <cell r="A2001" t="str">
            <v>KL00186</v>
          </cell>
          <cell r="B2001" t="str">
            <v>Chị Huệ</v>
          </cell>
          <cell r="C2001" t="str">
            <v>Chung cư New City - Lai Xá - Kim Chung - Hoài Đức - Hà Nội</v>
          </cell>
          <cell r="D2001" t="str">
            <v/>
          </cell>
          <cell r="E2001" t="str">
            <v>KLGT</v>
          </cell>
          <cell r="F2001" t="str">
            <v/>
          </cell>
          <cell r="H2001">
            <v>0</v>
          </cell>
          <cell r="I2001" t="str">
            <v>HN007</v>
          </cell>
          <cell r="J2001" t="str">
            <v>Đỗ Minh Quang</v>
          </cell>
          <cell r="K2001" t="str">
            <v>Việt Nam</v>
          </cell>
          <cell r="L2001" t="str">
            <v>Hà Nội</v>
          </cell>
          <cell r="M2001" t="str">
            <v>Huyện Hoài Đức</v>
          </cell>
          <cell r="O2001" t="str">
            <v>KL00186</v>
          </cell>
          <cell r="P2001" t="str">
            <v>Chị Huệ</v>
          </cell>
          <cell r="Q2001" t="str">
            <v>CÔNG TY TNHH MTV THƯƠNG MẠI VÀ DỊCH VỤ NGỌC THƠM</v>
          </cell>
        </row>
        <row r="2002">
          <cell r="A2002" t="str">
            <v>KL00187</v>
          </cell>
          <cell r="B2002" t="str">
            <v>Cửa hàng H 24h</v>
          </cell>
          <cell r="C2002" t="str">
            <v>Số 9 Tu Hoàng, Nam Từ Liêm (ngã 4 Nhổn)</v>
          </cell>
          <cell r="D2002" t="str">
            <v/>
          </cell>
          <cell r="E2002" t="str">
            <v>KLGT</v>
          </cell>
          <cell r="F2002" t="str">
            <v/>
          </cell>
          <cell r="H2002">
            <v>0</v>
          </cell>
          <cell r="I2002" t="str">
            <v>HN007</v>
          </cell>
          <cell r="J2002" t="str">
            <v>Đỗ Minh Quang</v>
          </cell>
          <cell r="K2002" t="str">
            <v>Việt Nam</v>
          </cell>
          <cell r="L2002" t="str">
            <v>Hà Nội</v>
          </cell>
          <cell r="M2002" t="str">
            <v>Quận Nam Từ Liêm</v>
          </cell>
          <cell r="O2002" t="str">
            <v>KL00187</v>
          </cell>
          <cell r="P2002" t="str">
            <v>Cửa hàng H 24h</v>
          </cell>
          <cell r="Q2002" t="str">
            <v>CÔNG TY TNHH MTV THƯƠNG MẠI VÀ DỊCH VỤ NGỌC THƠM</v>
          </cell>
        </row>
        <row r="2003">
          <cell r="A2003" t="str">
            <v>KL00188</v>
          </cell>
          <cell r="B2003" t="str">
            <v>Daily H2.02 Ocean Park - Trâu Quỳ, Gia Lâm</v>
          </cell>
          <cell r="C2003" t="str">
            <v>Tòa H2.02 Ocean Park - Trâu Quỳ, Gia Lâm, Hà Nội</v>
          </cell>
          <cell r="D2003" t="str">
            <v/>
          </cell>
          <cell r="E2003" t="str">
            <v>KLGT</v>
          </cell>
          <cell r="H2003">
            <v>0</v>
          </cell>
          <cell r="I2003" t="str">
            <v>HN009</v>
          </cell>
          <cell r="J2003" t="str">
            <v>Vũ Anh Tuấn</v>
          </cell>
          <cell r="K2003" t="str">
            <v>Việt Nam</v>
          </cell>
          <cell r="L2003" t="str">
            <v>Hà Nội</v>
          </cell>
          <cell r="M2003" t="str">
            <v>Huyện Gia Lâm</v>
          </cell>
          <cell r="N2003" t="str">
            <v>Xã Trâu Quỳ</v>
          </cell>
          <cell r="O2003" t="str">
            <v>KL00188</v>
          </cell>
          <cell r="P2003" t="str">
            <v>Daily H2.02 Ocean Park - Trâu Quỳ, Gia Lâm</v>
          </cell>
          <cell r="Q2003" t="str">
            <v>CÔNG TY TNHH MTV THƯƠNG MẠI VÀ DỊCH VỤ NGỌC THƠM</v>
          </cell>
        </row>
        <row r="2004">
          <cell r="A2004" t="str">
            <v>KL00189</v>
          </cell>
          <cell r="B2004" t="str">
            <v>Trần Thanh Vân</v>
          </cell>
          <cell r="C2004" t="str">
            <v>Tòa nhà Doji - Lô 8, Đường Lê Hồng Phong, Phường Đông Khê, Quận Ngô Quyền, Hải Phòng</v>
          </cell>
          <cell r="D2004" t="str">
            <v/>
          </cell>
          <cell r="E2004" t="str">
            <v>KLGT</v>
          </cell>
          <cell r="H2004">
            <v>0</v>
          </cell>
          <cell r="I2004" t="str">
            <v>HN001</v>
          </cell>
          <cell r="J2004" t="str">
            <v>Trần Thị Huệ</v>
          </cell>
          <cell r="K2004" t="str">
            <v>Việt Nam</v>
          </cell>
          <cell r="L2004" t="str">
            <v>Hải Phòng</v>
          </cell>
          <cell r="M2004" t="str">
            <v>Tỉnh Miền Bắc</v>
          </cell>
          <cell r="O2004" t="str">
            <v>KL00189</v>
          </cell>
          <cell r="P2004" t="str">
            <v>Trần Thanh Vân</v>
          </cell>
          <cell r="Q2004" t="str">
            <v>CÔNG TY TNHH MTV THƯƠNG MẠI VÀ DỊCH VỤ NGỌC THƠM</v>
          </cell>
        </row>
        <row r="2005">
          <cell r="A2005" t="str">
            <v>KL00190</v>
          </cell>
          <cell r="B2005" t="str">
            <v>Daily H3.03 Ocean Park - Trâu Quỳ, Gia Lâm</v>
          </cell>
          <cell r="C2005" t="str">
            <v>Tòa H3.03 Ocean Park - Trâu Quỳ, Gia Lâm, Hà Nội</v>
          </cell>
          <cell r="D2005" t="str">
            <v/>
          </cell>
          <cell r="E2005" t="str">
            <v>KLGT</v>
          </cell>
          <cell r="H2005">
            <v>0</v>
          </cell>
          <cell r="I2005" t="str">
            <v>HN009</v>
          </cell>
          <cell r="J2005" t="str">
            <v>Vũ Anh Tuấn</v>
          </cell>
          <cell r="K2005" t="str">
            <v>Việt Nam</v>
          </cell>
          <cell r="L2005" t="str">
            <v>Hà Nội</v>
          </cell>
          <cell r="M2005" t="str">
            <v>Huyện Gia Lâm</v>
          </cell>
          <cell r="N2005" t="str">
            <v>Xã Trâu Quỳ</v>
          </cell>
          <cell r="O2005" t="str">
            <v>KL00190</v>
          </cell>
          <cell r="P2005" t="str">
            <v>Daily H3.03 Ocean Park - Trâu Quỳ, Gia Lâm</v>
          </cell>
          <cell r="Q2005" t="str">
            <v>CÔNG TY TNHH MTV THƯƠNG MẠI VÀ DỊCH VỤ NGỌC THƠM</v>
          </cell>
        </row>
        <row r="2006">
          <cell r="A2006" t="str">
            <v>KL00191</v>
          </cell>
          <cell r="B2006" t="str">
            <v>Daily Khu nhà ở Dragon Village, Thủ Đức</v>
          </cell>
          <cell r="C2006" t="str">
            <v>Khu nhà ở Dragon Village, Đường 15, Phường Phú Hữu, Thành phố Thủ Đức, Thành phố Hồ Chí Minh</v>
          </cell>
          <cell r="D2006" t="str">
            <v/>
          </cell>
          <cell r="E2006" t="str">
            <v>KLGT</v>
          </cell>
          <cell r="H2006">
            <v>0</v>
          </cell>
          <cell r="I2006" t="str">
            <v>SG026</v>
          </cell>
          <cell r="J2006" t="str">
            <v>Nguyễn Văn Vinh</v>
          </cell>
          <cell r="K2006" t="str">
            <v>Việt Nam</v>
          </cell>
          <cell r="L2006" t="str">
            <v>Hồ Chí Minh</v>
          </cell>
          <cell r="M2006" t="str">
            <v>Quận Thủ Đức</v>
          </cell>
          <cell r="N2006" t="str">
            <v>Phường Phú Hữu</v>
          </cell>
          <cell r="O2006" t="str">
            <v>KL00191</v>
          </cell>
          <cell r="P2006" t="str">
            <v>Daily Khu nhà ở Dragon Village, Thủ Đức</v>
          </cell>
          <cell r="Q2006" t="str">
            <v>CÔNG TY TNHH MTV THƯƠNG MẠI VÀ DỊCH VỤ NGỌC THƠM</v>
          </cell>
        </row>
        <row r="2007">
          <cell r="A2007" t="str">
            <v>KL00192</v>
          </cell>
          <cell r="B2007" t="str">
            <v>Văn Quyền Mart</v>
          </cell>
          <cell r="C2007" t="str">
            <v>Số nhà 28 ngách 46 ngõ 1 Bùi Xương Trạch - Thanh Xuân - HN</v>
          </cell>
          <cell r="D2007" t="str">
            <v/>
          </cell>
          <cell r="E2007" t="str">
            <v>KLGT</v>
          </cell>
          <cell r="H2007">
            <v>0</v>
          </cell>
          <cell r="I2007" t="str">
            <v>HN007</v>
          </cell>
          <cell r="J2007" t="str">
            <v>Đỗ Minh Quang</v>
          </cell>
          <cell r="K2007" t="str">
            <v>Việt Nam</v>
          </cell>
          <cell r="L2007" t="str">
            <v>Hà Nội</v>
          </cell>
          <cell r="M2007" t="str">
            <v>Quận Thanh Xuân</v>
          </cell>
          <cell r="O2007" t="str">
            <v>KL00192</v>
          </cell>
          <cell r="P2007" t="str">
            <v>Văn Quyền Mart</v>
          </cell>
          <cell r="Q2007" t="str">
            <v>CÔNG TY TNHH MTV THƯƠNG MẠI VÀ DỊCH VỤ NGỌC THƠM</v>
          </cell>
        </row>
        <row r="2008">
          <cell r="A2008" t="str">
            <v>KL00193</v>
          </cell>
          <cell r="B2008" t="str">
            <v>Chị Huyền - SĐT 0916 931 659</v>
          </cell>
          <cell r="C2008" t="str">
            <v>876 Bạch Đằng, Hà Nội</v>
          </cell>
          <cell r="D2008" t="str">
            <v/>
          </cell>
          <cell r="E2008" t="str">
            <v>MIENBAC;KLGT</v>
          </cell>
          <cell r="H2008">
            <v>0</v>
          </cell>
          <cell r="I2008" t="str">
            <v>HN009</v>
          </cell>
          <cell r="J2008" t="str">
            <v>Vũ Anh Tuấn</v>
          </cell>
          <cell r="K2008" t="str">
            <v>Việt Nam</v>
          </cell>
          <cell r="L2008" t="str">
            <v>Hà Nội</v>
          </cell>
          <cell r="M2008" t="str">
            <v>Quận Hai Bà Trưng</v>
          </cell>
          <cell r="N2008" t="str">
            <v>VĨNH TUY</v>
          </cell>
          <cell r="O2008" t="str">
            <v>KL00193</v>
          </cell>
          <cell r="P2008" t="str">
            <v>Chị Huyền - SĐT 0916 931 659</v>
          </cell>
          <cell r="Q2008" t="str">
            <v>CÔNG TY TNHH MTV THƯƠNG MẠI VÀ DỊCH VỤ NGỌC THƠM</v>
          </cell>
        </row>
        <row r="2009">
          <cell r="A2009" t="str">
            <v>KL00194</v>
          </cell>
          <cell r="B2009" t="str">
            <v>Siêu thị TH's Mart SA5</v>
          </cell>
          <cell r="C2009" t="str">
            <v>Siêu thị TH's Mart, toà SA5 Vinhome Smart Tây Mỗ Nam Từ Liêm</v>
          </cell>
          <cell r="D2009" t="str">
            <v/>
          </cell>
          <cell r="E2009" t="str">
            <v>KLGT</v>
          </cell>
          <cell r="H2009">
            <v>0</v>
          </cell>
          <cell r="I2009" t="str">
            <v>HN007</v>
          </cell>
          <cell r="J2009" t="str">
            <v>Đỗ Minh Quang</v>
          </cell>
          <cell r="K2009" t="str">
            <v>Việt Nam</v>
          </cell>
          <cell r="L2009" t="str">
            <v>Hà Nội</v>
          </cell>
          <cell r="M2009" t="str">
            <v>Quận Nam Từ Liêm</v>
          </cell>
          <cell r="N2009" t="str">
            <v>TÂY MỖ</v>
          </cell>
          <cell r="O2009" t="str">
            <v>KL00194</v>
          </cell>
          <cell r="P2009" t="str">
            <v>Siêu thị TH's Mart SA5</v>
          </cell>
          <cell r="Q2009" t="str">
            <v>CÔNG TY TNHH MTV THƯƠNG MẠI VÀ DỊCH VỤ NGỌC THƠM</v>
          </cell>
        </row>
        <row r="2010">
          <cell r="A2010" t="str">
            <v>KL00196</v>
          </cell>
          <cell r="B2010" t="str">
            <v>Esmee Mart - 444 Hoàng Hoa Thám, Ba Đình, Hà Nội</v>
          </cell>
          <cell r="C2010" t="str">
            <v>444 Hoàng Hoa Thám, Ba Đình, Hà Nội</v>
          </cell>
          <cell r="D2010" t="str">
            <v/>
          </cell>
          <cell r="E2010" t="str">
            <v>MIENBAC</v>
          </cell>
          <cell r="H2010">
            <v>0</v>
          </cell>
          <cell r="I2010" t="str">
            <v>HN009</v>
          </cell>
          <cell r="J2010" t="str">
            <v>Vũ Anh Tuấn</v>
          </cell>
          <cell r="K2010" t="str">
            <v>Việt Nam</v>
          </cell>
          <cell r="L2010" t="str">
            <v>Hà Nội</v>
          </cell>
          <cell r="M2010" t="str">
            <v>Quận Ba Đình</v>
          </cell>
          <cell r="O2010" t="str">
            <v>KL00196</v>
          </cell>
          <cell r="P2010" t="str">
            <v>Esmee Mart - 444 Hoàng Hoa Thám, Ba Đình, Hà Nội</v>
          </cell>
          <cell r="Q2010" t="str">
            <v>CÔNG TY TNHH MTV THƯƠNG MẠI VÀ DỊCH VỤ NGỌC THƠM</v>
          </cell>
        </row>
        <row r="2011">
          <cell r="A2011" t="str">
            <v>KL00197</v>
          </cell>
          <cell r="B2011" t="str">
            <v>Siêu thị tiện lợi T&amp;M Mart</v>
          </cell>
          <cell r="C2011" t="str">
            <v>H1.18 masteri waterfront, Ocean Park, Gia Lâm, Hà Nội</v>
          </cell>
          <cell r="D2011" t="str">
            <v/>
          </cell>
          <cell r="E2011" t="str">
            <v>MIENBAC;KLGT</v>
          </cell>
          <cell r="H2011">
            <v>0</v>
          </cell>
          <cell r="I2011" t="str">
            <v>HN009</v>
          </cell>
          <cell r="J2011" t="str">
            <v>Vũ Anh Tuấn</v>
          </cell>
          <cell r="K2011" t="str">
            <v>Việt Nam</v>
          </cell>
          <cell r="L2011" t="str">
            <v>Hà Nội</v>
          </cell>
          <cell r="M2011" t="str">
            <v>Huyện Gia Lâm</v>
          </cell>
          <cell r="N2011" t="str">
            <v>TRÂU QUỲ</v>
          </cell>
          <cell r="O2011" t="str">
            <v>KL00197</v>
          </cell>
          <cell r="P2011" t="str">
            <v>Siêu thị tiện lợi T&amp;M Mart</v>
          </cell>
          <cell r="Q2011" t="str">
            <v>CÔNG TY TNHH MTV THƯƠNG MẠI VÀ DỊCH VỤ NGỌC THƠM</v>
          </cell>
        </row>
        <row r="2012">
          <cell r="A2012" t="str">
            <v>KL00198</v>
          </cell>
          <cell r="B2012" t="str">
            <v>Green Mart</v>
          </cell>
          <cell r="C2012" t="str">
            <v>Tòa CT2A chung cư Homeland, Phường Bồ Đề (Thượng Thanh cũ)</v>
          </cell>
          <cell r="D2012" t="str">
            <v/>
          </cell>
          <cell r="E2012" t="str">
            <v>MIENBAC;KLGT</v>
          </cell>
          <cell r="H2012">
            <v>0</v>
          </cell>
          <cell r="I2012" t="str">
            <v>HN009</v>
          </cell>
          <cell r="J2012" t="str">
            <v>Vũ Anh Tuấn</v>
          </cell>
          <cell r="K2012" t="str">
            <v>Việt Nam</v>
          </cell>
          <cell r="L2012" t="str">
            <v>Hà Nội</v>
          </cell>
          <cell r="M2012" t="str">
            <v>Quận Long Biên</v>
          </cell>
          <cell r="N2012" t="str">
            <v>BỒ ĐÈ</v>
          </cell>
          <cell r="O2012" t="str">
            <v>KL00198</v>
          </cell>
          <cell r="P2012" t="str">
            <v>Green Mart</v>
          </cell>
          <cell r="Q2012" t="str">
            <v>CÔNG TY TNHH MTV THƯƠNG MẠI VÀ DỊCH VỤ NGỌC THƠM</v>
          </cell>
        </row>
        <row r="2013">
          <cell r="A2013" t="str">
            <v>KL00199</v>
          </cell>
          <cell r="B2013" t="str">
            <v>Minh An Mart</v>
          </cell>
          <cell r="C2013" t="str">
            <v>Minh An Mart S302 Vinhomes Smart City</v>
          </cell>
          <cell r="D2013" t="str">
            <v/>
          </cell>
          <cell r="E2013" t="str">
            <v>MIENBAC;KLGT</v>
          </cell>
          <cell r="H2013">
            <v>0</v>
          </cell>
          <cell r="I2013" t="str">
            <v>HN007</v>
          </cell>
          <cell r="J2013" t="str">
            <v>Đỗ Minh Quang</v>
          </cell>
          <cell r="K2013" t="str">
            <v>Việt Nam</v>
          </cell>
          <cell r="L2013" t="str">
            <v>Hà Nội</v>
          </cell>
          <cell r="M2013" t="str">
            <v>Quận Nam Từ Liêm</v>
          </cell>
          <cell r="N2013" t="str">
            <v>TÂY MỖ</v>
          </cell>
          <cell r="O2013" t="str">
            <v>KL00199</v>
          </cell>
          <cell r="P2013" t="str">
            <v>Minh An Mart</v>
          </cell>
          <cell r="Q2013" t="str">
            <v>CÔNG TY TNHH MTV THƯƠNG MẠI VÀ DỊCH VỤ NGỌC THƠM</v>
          </cell>
        </row>
        <row r="2014">
          <cell r="A2014" t="str">
            <v>KL00200</v>
          </cell>
          <cell r="B2014" t="str">
            <v>Siêu thị TH's Mart TC2</v>
          </cell>
          <cell r="C2014" t="str">
            <v>TC2 the Canopy Residences Vinhome Smart Tây Mỗ Nam Từ Liêm</v>
          </cell>
          <cell r="D2014" t="str">
            <v/>
          </cell>
          <cell r="E2014" t="str">
            <v>KLGT</v>
          </cell>
          <cell r="H2014">
            <v>0</v>
          </cell>
          <cell r="I2014" t="str">
            <v>HN007</v>
          </cell>
          <cell r="J2014" t="str">
            <v>Đỗ Minh Quang</v>
          </cell>
          <cell r="K2014" t="str">
            <v>Việt Nam</v>
          </cell>
          <cell r="L2014" t="str">
            <v>Hà Nội</v>
          </cell>
          <cell r="M2014" t="str">
            <v>Quận Nam Từ Liêm</v>
          </cell>
          <cell r="N2014" t="str">
            <v>TÂY MỖ</v>
          </cell>
          <cell r="O2014" t="str">
            <v>KL00200</v>
          </cell>
          <cell r="P2014" t="str">
            <v>Siêu thị TH's Mart TC2</v>
          </cell>
          <cell r="Q2014" t="str">
            <v>CÔNG TY TNHH MTV THƯƠNG MẠI VÀ DỊCH VỤ NGỌC THƠM</v>
          </cell>
        </row>
        <row r="2015">
          <cell r="A2015" t="str">
            <v>KL00201</v>
          </cell>
          <cell r="B2015" t="str">
            <v>TD Mart Glexico</v>
          </cell>
          <cell r="C2015" t="str">
            <v>TD Mart tầng 1 tòa glexico ngõ 885 Tam Trinh, Hoàng Mai. Hà Nội</v>
          </cell>
          <cell r="D2015" t="str">
            <v/>
          </cell>
          <cell r="E2015" t="str">
            <v>KLGT</v>
          </cell>
          <cell r="F2015" t="str">
            <v/>
          </cell>
          <cell r="H2015">
            <v>0</v>
          </cell>
          <cell r="I2015" t="str">
            <v>HN009</v>
          </cell>
          <cell r="J2015" t="str">
            <v>Vũ Anh Tuấn</v>
          </cell>
          <cell r="K2015" t="str">
            <v>Việt Nam</v>
          </cell>
          <cell r="L2015" t="str">
            <v>Hà Nội</v>
          </cell>
          <cell r="M2015" t="str">
            <v>Quận Hoàng Mai</v>
          </cell>
          <cell r="O2015" t="str">
            <v>KL00201</v>
          </cell>
          <cell r="P2015" t="str">
            <v>TD Mart Glexico</v>
          </cell>
          <cell r="Q2015" t="str">
            <v>CÔNG TY TNHH MTV THƯƠNG MẠI VÀ DỊCH VỤ NGỌC THƠM</v>
          </cell>
        </row>
        <row r="2016">
          <cell r="A2016" t="str">
            <v>KL00202</v>
          </cell>
          <cell r="B2016" t="str">
            <v>Siêu thị Minh Nhi Mart</v>
          </cell>
          <cell r="C2016" t="str">
            <v>SH27,27 tòa CT2 Chung cư iec Tứ Hiệp Thanh Trì Hà Nội</v>
          </cell>
          <cell r="D2016" t="str">
            <v/>
          </cell>
          <cell r="E2016" t="str">
            <v>KLGT</v>
          </cell>
          <cell r="F2016" t="str">
            <v/>
          </cell>
          <cell r="H2016">
            <v>0</v>
          </cell>
          <cell r="I2016" t="str">
            <v>HN009</v>
          </cell>
          <cell r="J2016" t="str">
            <v>Vũ Anh Tuấn</v>
          </cell>
          <cell r="K2016" t="str">
            <v>Việt Nam</v>
          </cell>
          <cell r="L2016" t="str">
            <v>Hà Nội</v>
          </cell>
          <cell r="M2016" t="str">
            <v>Huyện Thanh Trì</v>
          </cell>
          <cell r="N2016" t="str">
            <v>TỨ HIỆP</v>
          </cell>
          <cell r="O2016" t="str">
            <v>KL00202</v>
          </cell>
          <cell r="P2016" t="str">
            <v>Siêu thị Minh Nhi Mart</v>
          </cell>
          <cell r="Q2016" t="str">
            <v>CÔNG TY TNHH MTV THƯƠNG MẠI VÀ DỊCH VỤ NGỌC THƠM</v>
          </cell>
        </row>
        <row r="2017">
          <cell r="A2017" t="str">
            <v>KMARKET</v>
          </cell>
          <cell r="B2017" t="str">
            <v>CÔNG TY TNHH THƯƠNG MẠI K &amp; K TOÀN CẦU</v>
          </cell>
          <cell r="C2017" t="str">
            <v>Số 113 Tô Hiến Thành, Tổ dân phố 2, Phường Hà Đông, Thành phố Hà Nội, Việt Nam</v>
          </cell>
          <cell r="E2017" t="str">
            <v>MIENBAC</v>
          </cell>
          <cell r="F2017" t="str">
            <v>0106488901</v>
          </cell>
          <cell r="H2017">
            <v>0</v>
          </cell>
          <cell r="I2017" t="str">
            <v>HN007</v>
          </cell>
          <cell r="J2017" t="str">
            <v>Đỗ Minh Quang</v>
          </cell>
          <cell r="K2017" t="str">
            <v>Việt Nam</v>
          </cell>
          <cell r="L2017" t="str">
            <v>Hà Nội</v>
          </cell>
          <cell r="M2017" t="str">
            <v>Quận Hà Đông</v>
          </cell>
          <cell r="N2017" t="str">
            <v>Phường Phúc La</v>
          </cell>
          <cell r="O2017" t="str">
            <v>KMARKET</v>
          </cell>
          <cell r="P2017" t="str">
            <v>CÔNG TY TNHH THƯƠNG MẠI K &amp; K TOÀN CẦU</v>
          </cell>
          <cell r="Q2017" t="str">
            <v>CÔNG TY TNHH MTV THƯƠNG MẠI VÀ DỊCH VỤ NGỌC THƠM</v>
          </cell>
        </row>
        <row r="2018">
          <cell r="A2018" t="str">
            <v>Kmarket0001</v>
          </cell>
          <cell r="B2018" t="str">
            <v>K-Market Keangnam</v>
          </cell>
          <cell r="C2018" t="str">
            <v>Số 102 tòa nhà A Keangnam, Phạm Hùng, Mễ Trì, Nam Từ Liêm, Hà Nội.</v>
          </cell>
          <cell r="E2018" t="str">
            <v>MIENBAC</v>
          </cell>
          <cell r="H2018">
            <v>0</v>
          </cell>
          <cell r="I2018" t="str">
            <v>HN007</v>
          </cell>
          <cell r="J2018" t="str">
            <v>Đỗ Minh Quang</v>
          </cell>
          <cell r="K2018" t="str">
            <v>Việt Nam</v>
          </cell>
          <cell r="L2018" t="str">
            <v>Hà Nội</v>
          </cell>
          <cell r="M2018" t="str">
            <v>Quận Nam Từ Liêm</v>
          </cell>
          <cell r="N2018" t="str">
            <v>Phường Mễ Trì</v>
          </cell>
          <cell r="O2018" t="str">
            <v>KMARKET</v>
          </cell>
          <cell r="P2018" t="str">
            <v>CÔNG TY TNHH THƯƠNG MẠI K &amp; K TOÀN CẦU</v>
          </cell>
          <cell r="Q2018" t="str">
            <v>CÔNG TY TNHH MTV THƯƠNG MẠI VÀ DỊCH VỤ NGỌC THƠM</v>
          </cell>
        </row>
        <row r="2019">
          <cell r="A2019" t="str">
            <v>Kmarket0002</v>
          </cell>
          <cell r="B2019" t="str">
            <v>K-Market Calidas</v>
          </cell>
          <cell r="C2019" t="str">
            <v>117 tòa nhà B, Keangnam, Phạm Hùng, Mễ Trì, Nam Từ Liêm, Hà Nội.</v>
          </cell>
          <cell r="E2019" t="str">
            <v>MIENBAC</v>
          </cell>
          <cell r="H2019">
            <v>0</v>
          </cell>
          <cell r="I2019" t="str">
            <v>HN007</v>
          </cell>
          <cell r="J2019" t="str">
            <v>Đỗ Minh Quang</v>
          </cell>
          <cell r="K2019" t="str">
            <v>Việt Nam</v>
          </cell>
          <cell r="L2019" t="str">
            <v>Hà Nội</v>
          </cell>
          <cell r="M2019" t="str">
            <v>Quận Nam Từ Liêm</v>
          </cell>
          <cell r="N2019" t="str">
            <v>Phường Mễ Trì</v>
          </cell>
          <cell r="O2019" t="str">
            <v>KMARKET</v>
          </cell>
          <cell r="P2019" t="str">
            <v>CÔNG TY TNHH THƯƠNG MẠI K &amp; K TOÀN CẦU</v>
          </cell>
          <cell r="Q2019" t="str">
            <v>CÔNG TY TNHH MTV THƯƠNG MẠI VÀ DỊCH VỤ NGỌC THƠM</v>
          </cell>
        </row>
        <row r="2020">
          <cell r="A2020" t="str">
            <v>Kmarket0003</v>
          </cell>
          <cell r="B2020" t="str">
            <v>K-Market Mỹ Đình</v>
          </cell>
          <cell r="C2020" t="str">
            <v>Villa E04, tầng 1 khu The Manor, Mỹ Đình, Nam Từ Liêm, Hà Nội</v>
          </cell>
          <cell r="E2020" t="str">
            <v>MIENBAC</v>
          </cell>
          <cell r="H2020">
            <v>0</v>
          </cell>
          <cell r="I2020" t="str">
            <v>HN007</v>
          </cell>
          <cell r="J2020" t="str">
            <v>Đỗ Minh Quang</v>
          </cell>
          <cell r="K2020" t="str">
            <v>Việt Nam</v>
          </cell>
          <cell r="L2020" t="str">
            <v>Hà Nội</v>
          </cell>
          <cell r="M2020" t="str">
            <v>Quận Nam Từ Liêm</v>
          </cell>
          <cell r="N2020" t="str">
            <v>Phường Mỹ Đình 1</v>
          </cell>
          <cell r="O2020" t="str">
            <v>KMARKET</v>
          </cell>
          <cell r="P2020" t="str">
            <v>CÔNG TY TNHH THƯƠNG MẠI K &amp; K TOÀN CẦU</v>
          </cell>
          <cell r="Q2020" t="str">
            <v>CÔNG TY TNHH MTV THƯƠNG MẠI VÀ DỊCH VỤ NGỌC THƠM</v>
          </cell>
        </row>
        <row r="2021">
          <cell r="A2021" t="str">
            <v>Kmarket0004</v>
          </cell>
          <cell r="B2021" t="str">
            <v>K-Market Golden palace</v>
          </cell>
          <cell r="C2021" t="str">
            <v>Hầm B1 - Tòa nhà Golden Palace, Mễ Trì, Nam Từ Liêm, Hà Nội</v>
          </cell>
          <cell r="E2021" t="str">
            <v>MIENBAC</v>
          </cell>
          <cell r="H2021">
            <v>0</v>
          </cell>
          <cell r="I2021" t="str">
            <v>HN007</v>
          </cell>
          <cell r="J2021" t="str">
            <v>Đỗ Minh Quang</v>
          </cell>
          <cell r="K2021" t="str">
            <v>Việt Nam</v>
          </cell>
          <cell r="L2021" t="str">
            <v>Hà Nội</v>
          </cell>
          <cell r="M2021" t="str">
            <v>Quận Nam Từ Liêm</v>
          </cell>
          <cell r="N2021" t="str">
            <v>Phường Mễ Trì</v>
          </cell>
          <cell r="O2021" t="str">
            <v>KMARKET</v>
          </cell>
          <cell r="P2021" t="str">
            <v>CÔNG TY TNHH THƯƠNG MẠI K &amp; K TOÀN CẦU</v>
          </cell>
          <cell r="Q2021" t="str">
            <v>CÔNG TY TNHH MTV THƯƠNG MẠI VÀ DỊCH VỤ NGỌC THƠM</v>
          </cell>
        </row>
        <row r="2022">
          <cell r="A2022" t="str">
            <v>Kmarket0005</v>
          </cell>
          <cell r="B2022" t="str">
            <v>K-Market 17T3</v>
          </cell>
          <cell r="C2022" t="str">
            <v>Tầng 1, Tòa nhà 17T3 khu đô thị Trung Hòa- Nhân Chính- Mặt đường Hoàng Đạo Thúy, phường Trung Hòa, quận Cầu Giấy, thành phố Hồ Chí Minh</v>
          </cell>
          <cell r="E2022" t="str">
            <v>MIENBAC</v>
          </cell>
          <cell r="H2022">
            <v>0</v>
          </cell>
          <cell r="I2022" t="str">
            <v>HN007</v>
          </cell>
          <cell r="J2022" t="str">
            <v>Đỗ Minh Quang</v>
          </cell>
          <cell r="K2022" t="str">
            <v>Việt Nam</v>
          </cell>
          <cell r="L2022" t="str">
            <v>Hà Nội</v>
          </cell>
          <cell r="M2022" t="str">
            <v>Quận Cầu Giấy</v>
          </cell>
          <cell r="N2022" t="str">
            <v>Phường Trung Hoà</v>
          </cell>
          <cell r="O2022" t="str">
            <v>KMARKET</v>
          </cell>
          <cell r="P2022" t="str">
            <v>CÔNG TY TNHH THƯƠNG MẠI K &amp; K TOÀN CẦU</v>
          </cell>
          <cell r="Q2022" t="str">
            <v>CÔNG TY TNHH MTV THƯƠNG MẠI VÀ DỊCH VỤ NGỌC THƠM</v>
          </cell>
        </row>
        <row r="2023">
          <cell r="A2023" t="str">
            <v>Kmarket0006</v>
          </cell>
          <cell r="B2023" t="str">
            <v>K-Market CipuTra</v>
          </cell>
          <cell r="C2023" t="str">
            <v>Tầng 1 tòa nhà L2 khu đô thị Nam Thăng Long, Phường Xuân Đỉnh, Quận Bắc Từ Liêm, Hà Nội</v>
          </cell>
          <cell r="E2023" t="str">
            <v>MIENBAC</v>
          </cell>
          <cell r="H2023">
            <v>0</v>
          </cell>
          <cell r="I2023" t="str">
            <v>HN007</v>
          </cell>
          <cell r="J2023" t="str">
            <v>Đỗ Minh Quang</v>
          </cell>
          <cell r="K2023" t="str">
            <v>Việt Nam</v>
          </cell>
          <cell r="L2023" t="str">
            <v>Hà Nội</v>
          </cell>
          <cell r="M2023" t="str">
            <v>Quận Bắc Từ Liêm</v>
          </cell>
          <cell r="N2023" t="str">
            <v>Phường Xuân Đỉnh</v>
          </cell>
          <cell r="O2023" t="str">
            <v>KMARKET</v>
          </cell>
          <cell r="P2023" t="str">
            <v>CÔNG TY TNHH THƯƠNG MẠI K &amp; K TOÀN CẦU</v>
          </cell>
          <cell r="Q2023" t="str">
            <v>CÔNG TY TNHH MTV THƯƠNG MẠI VÀ DỊCH VỤ NGỌC THƠM</v>
          </cell>
        </row>
        <row r="2024">
          <cell r="A2024" t="str">
            <v>Kmarket0007</v>
          </cell>
          <cell r="B2024" t="str">
            <v>K-Market ciputra 2</v>
          </cell>
          <cell r="C2024" t="str">
            <v>Cửa hàng số 8 khu TM tầng Shophouse CT17 KĐT Nam Thăng Long, Xuân Tảo, Bắc Từ Liêm, Thành phố Hà Nội, Việt Nam</v>
          </cell>
          <cell r="E2024" t="str">
            <v>MIENBAC</v>
          </cell>
          <cell r="H2024">
            <v>0</v>
          </cell>
          <cell r="I2024" t="str">
            <v>HN007</v>
          </cell>
          <cell r="J2024" t="str">
            <v>Đỗ Minh Quang</v>
          </cell>
          <cell r="K2024" t="str">
            <v>Việt Nam</v>
          </cell>
          <cell r="L2024" t="str">
            <v>Hà Nội</v>
          </cell>
          <cell r="M2024" t="str">
            <v>Quận Bắc Từ Liêm</v>
          </cell>
          <cell r="N2024" t="str">
            <v>Phường Xuân Tảo</v>
          </cell>
          <cell r="O2024" t="str">
            <v>KMARKET</v>
          </cell>
          <cell r="P2024" t="str">
            <v>CÔNG TY TNHH THƯƠNG MẠI K &amp; K TOÀN CẦU</v>
          </cell>
          <cell r="Q2024" t="str">
            <v>CÔNG TY TNHH MTV THƯƠNG MẠI VÀ DỊCH VỤ NGỌC THƠM</v>
          </cell>
        </row>
        <row r="2025">
          <cell r="A2025" t="str">
            <v>Kmarket0008</v>
          </cell>
          <cell r="B2025" t="str">
            <v>K-Market Quang Minh</v>
          </cell>
          <cell r="C2025" t="str">
            <v>Sàn thương mại tầng 1,Tòa nhà N02T3 tháp Quang Minh, khu Đoàn ngoại giao, Xuân Tảo, Xuân Đỉnh, Bắc Từ Liêm, thành phố Hà Nội</v>
          </cell>
          <cell r="E2025" t="str">
            <v>MIENBAC</v>
          </cell>
          <cell r="H2025">
            <v>0</v>
          </cell>
          <cell r="I2025" t="str">
            <v>HN007</v>
          </cell>
          <cell r="J2025" t="str">
            <v>Đỗ Minh Quang</v>
          </cell>
          <cell r="K2025" t="str">
            <v>Việt Nam</v>
          </cell>
          <cell r="L2025" t="str">
            <v>Hà Nội</v>
          </cell>
          <cell r="M2025" t="str">
            <v>Quận Bắc Từ Liêm</v>
          </cell>
          <cell r="N2025" t="str">
            <v>Phường Xuân Đỉnh</v>
          </cell>
          <cell r="O2025" t="str">
            <v>KMARKET</v>
          </cell>
          <cell r="P2025" t="str">
            <v>CÔNG TY TNHH THƯƠNG MẠI K &amp; K TOÀN CẦU</v>
          </cell>
          <cell r="Q2025" t="str">
            <v>CÔNG TY TNHH MTV THƯƠNG MẠI VÀ DỊCH VỤ NGỌC THƠM</v>
          </cell>
        </row>
        <row r="2026">
          <cell r="A2026" t="str">
            <v>Kmarket0009</v>
          </cell>
          <cell r="B2026" t="str">
            <v>K-Market Long Biên</v>
          </cell>
          <cell r="C2026" t="str">
            <v>Khu L102, Khu Almaz, đường hoa Lan, khu đô thị Vinhome Riverside , Phúc Lợi, Long Biên, Hà Nội</v>
          </cell>
          <cell r="E2026" t="str">
            <v>MIENBAC</v>
          </cell>
          <cell r="H2026">
            <v>0</v>
          </cell>
          <cell r="I2026" t="str">
            <v>HN009</v>
          </cell>
          <cell r="J2026" t="str">
            <v>Vũ Anh Tuấn</v>
          </cell>
          <cell r="K2026" t="str">
            <v>Việt Nam</v>
          </cell>
          <cell r="L2026" t="str">
            <v>Hà Nội</v>
          </cell>
          <cell r="M2026" t="str">
            <v>Quận Long Biên</v>
          </cell>
          <cell r="N2026" t="str">
            <v>Phường Phúc Lợi</v>
          </cell>
          <cell r="O2026" t="str">
            <v>KMARKET</v>
          </cell>
          <cell r="P2026" t="str">
            <v>CÔNG TY TNHH THƯƠNG MẠI K &amp; K TOÀN CẦU</v>
          </cell>
          <cell r="Q2026" t="str">
            <v>CÔNG TY TNHH MTV THƯƠNG MẠI VÀ DỊCH VỤ NGỌC THƠM</v>
          </cell>
        </row>
        <row r="2027">
          <cell r="A2027" t="str">
            <v>Kmarket0010</v>
          </cell>
          <cell r="B2027" t="str">
            <v>K-Market Park Hill</v>
          </cell>
          <cell r="C2027" t="str">
            <v>Nhà dịch vụ số S05, tầng 1, chung cư số P03, thuộc dự án Khu chứ năng đô thị Dệt 8/3 và Hanosimex ( Vinhomes Times city Park Hill) số 25, ngõ 13, đường Lĩnh Nam, phường Mai Động, quận Hoàng Mai, Hà Nội.</v>
          </cell>
          <cell r="E2027" t="str">
            <v>MIENBAC</v>
          </cell>
          <cell r="H2027">
            <v>0</v>
          </cell>
          <cell r="I2027" t="str">
            <v>HN009</v>
          </cell>
          <cell r="J2027" t="str">
            <v>Vũ Anh Tuấn</v>
          </cell>
          <cell r="K2027" t="str">
            <v>Việt Nam</v>
          </cell>
          <cell r="L2027" t="str">
            <v>Hà Nội</v>
          </cell>
          <cell r="M2027" t="str">
            <v>Quận Hoàng Mai</v>
          </cell>
          <cell r="N2027" t="str">
            <v>Phường Mai Động</v>
          </cell>
          <cell r="O2027" t="str">
            <v>KMARKET</v>
          </cell>
          <cell r="P2027" t="str">
            <v>CÔNG TY TNHH THƯƠNG MẠI K &amp; K TOÀN CẦU</v>
          </cell>
          <cell r="Q2027" t="str">
            <v>CÔNG TY TNHH MTV THƯƠNG MẠI VÀ DỊCH VỤ NGỌC THƠM</v>
          </cell>
        </row>
        <row r="2028">
          <cell r="A2028" t="str">
            <v>Kmarket0011</v>
          </cell>
          <cell r="B2028" t="str">
            <v>K-Market Gardenia</v>
          </cell>
          <cell r="C2028" t="str">
            <v>Lô shop SO05-Tòa A3 dự án Vinhome Gardennia, Số 06, Hàm Nghi, Phường Cầu Diễn, Quận Nam Từ Liêm, Hà Nội</v>
          </cell>
          <cell r="E2028" t="str">
            <v>MIENBAC</v>
          </cell>
          <cell r="H2028">
            <v>0</v>
          </cell>
          <cell r="I2028" t="str">
            <v>HN007</v>
          </cell>
          <cell r="J2028" t="str">
            <v>Đỗ Minh Quang</v>
          </cell>
          <cell r="K2028" t="str">
            <v>Việt Nam</v>
          </cell>
          <cell r="L2028" t="str">
            <v>Hà Nội</v>
          </cell>
          <cell r="M2028" t="str">
            <v>Quận Nam Từ Liêm</v>
          </cell>
          <cell r="N2028" t="str">
            <v>Thị Trấn Cầu Diễn</v>
          </cell>
          <cell r="O2028" t="str">
            <v>KMARKET</v>
          </cell>
          <cell r="P2028" t="str">
            <v>CÔNG TY TNHH THƯƠNG MẠI K &amp; K TOÀN CẦU</v>
          </cell>
          <cell r="Q2028" t="str">
            <v>CÔNG TY TNHH MTV THƯƠNG MẠI VÀ DỊCH VỤ NGỌC THƠM</v>
          </cell>
        </row>
        <row r="2029">
          <cell r="A2029" t="str">
            <v>Kmarket0012</v>
          </cell>
          <cell r="B2029" t="str">
            <v>K-Market Royal City R1</v>
          </cell>
          <cell r="C2029" t="str">
            <v>R1-L01-01B Royal City 72 Nguyễn Trãi, quận Thanh Xuân, thành phố Hà Nội.</v>
          </cell>
          <cell r="E2029" t="str">
            <v>MIENBAC</v>
          </cell>
          <cell r="H2029">
            <v>0</v>
          </cell>
          <cell r="I2029" t="str">
            <v>HN007</v>
          </cell>
          <cell r="J2029" t="str">
            <v>Đỗ Minh Quang</v>
          </cell>
          <cell r="K2029" t="str">
            <v>Việt Nam</v>
          </cell>
          <cell r="L2029" t="str">
            <v>Hà Nội</v>
          </cell>
          <cell r="M2029" t="str">
            <v>Quận Thanh Xuân</v>
          </cell>
          <cell r="N2029" t="str">
            <v>Phường Thượng Đình</v>
          </cell>
          <cell r="O2029" t="str">
            <v>KMARKET</v>
          </cell>
          <cell r="P2029" t="str">
            <v>CÔNG TY TNHH THƯƠNG MẠI K &amp; K TOÀN CẦU</v>
          </cell>
          <cell r="Q2029" t="str">
            <v>CÔNG TY TNHH MTV THƯƠNG MẠI VÀ DỊCH VỤ NGỌC THƠM</v>
          </cell>
        </row>
        <row r="2030">
          <cell r="A2030" t="str">
            <v>Kmarket0013</v>
          </cell>
          <cell r="B2030" t="str">
            <v>K-Market Trung Hòa</v>
          </cell>
          <cell r="C2030" t="str">
            <v>B29, Nguyễn Thị Định, Phường Nhân Chính, Quận Thanh Xuân, Hà Nội</v>
          </cell>
          <cell r="E2030" t="str">
            <v>MIENBAC</v>
          </cell>
          <cell r="H2030">
            <v>0</v>
          </cell>
          <cell r="I2030" t="str">
            <v>HN007</v>
          </cell>
          <cell r="J2030" t="str">
            <v>Đỗ Minh Quang</v>
          </cell>
          <cell r="K2030" t="str">
            <v>Việt Nam</v>
          </cell>
          <cell r="L2030" t="str">
            <v>Hà Nội</v>
          </cell>
          <cell r="M2030" t="str">
            <v>Quận Thanh Xuân</v>
          </cell>
          <cell r="N2030" t="str">
            <v>Phường Nhân Chính</v>
          </cell>
          <cell r="O2030" t="str">
            <v>KMARKET</v>
          </cell>
          <cell r="P2030" t="str">
            <v>CÔNG TY TNHH THƯƠNG MẠI K &amp; K TOÀN CẦU</v>
          </cell>
          <cell r="Q2030" t="str">
            <v>CÔNG TY TNHH MTV THƯƠNG MẠI VÀ DỊCH VỤ NGỌC THƠM</v>
          </cell>
        </row>
        <row r="2031">
          <cell r="A2031" t="str">
            <v>Kmarket0014</v>
          </cell>
          <cell r="B2031" t="str">
            <v>K-Market Goldmark Ruby</v>
          </cell>
          <cell r="C2031" t="str">
            <v>Tòa nhà Golmark Rubi R2-L1-01, số 136 Hồ Tùng Mậu, Phường Phú Diễn, Q. Bắc Từ Liêm (bên cạnh nghĩa trang Mai Dịch), TP Hà Nội</v>
          </cell>
          <cell r="E2031" t="str">
            <v>MIENBAC</v>
          </cell>
          <cell r="H2031">
            <v>0</v>
          </cell>
          <cell r="I2031" t="str">
            <v>HN007</v>
          </cell>
          <cell r="J2031" t="str">
            <v>Đỗ Minh Quang</v>
          </cell>
          <cell r="K2031" t="str">
            <v>Việt Nam</v>
          </cell>
          <cell r="L2031" t="str">
            <v>Hà Nội</v>
          </cell>
          <cell r="M2031" t="str">
            <v>Quận Bắc Từ Liêm</v>
          </cell>
          <cell r="N2031" t="str">
            <v>Phường Liên Mạc</v>
          </cell>
          <cell r="O2031" t="str">
            <v>KMARKET</v>
          </cell>
          <cell r="P2031" t="str">
            <v>CÔNG TY TNHH THƯƠNG MẠI K &amp; K TOÀN CẦU</v>
          </cell>
          <cell r="Q2031" t="str">
            <v>CÔNG TY TNHH MTV THƯƠNG MẠI VÀ DỊCH VỤ NGỌC THƠM</v>
          </cell>
        </row>
        <row r="2032">
          <cell r="A2032" t="str">
            <v>Kmarket0015</v>
          </cell>
          <cell r="B2032" t="str">
            <v>K-Market Goldmak saphire</v>
          </cell>
          <cell r="C2032" t="str">
            <v>K-Market Goldmark S1-01, tòa nhà Saphia 1, Goldmark city, 136 Hồ Tùng Mậu, Bắc Từ Liêm, Hà Nội.</v>
          </cell>
          <cell r="E2032" t="str">
            <v>MIENBAC</v>
          </cell>
          <cell r="H2032">
            <v>0</v>
          </cell>
          <cell r="I2032" t="str">
            <v>HN007</v>
          </cell>
          <cell r="J2032" t="str">
            <v>Đỗ Minh Quang</v>
          </cell>
          <cell r="K2032" t="str">
            <v>Việt Nam</v>
          </cell>
          <cell r="L2032" t="str">
            <v>Hà Nội</v>
          </cell>
          <cell r="M2032" t="str">
            <v>Quận Bắc Từ Liêm</v>
          </cell>
          <cell r="N2032" t="str">
            <v>Phường Phúc Diễn</v>
          </cell>
          <cell r="O2032" t="str">
            <v>KMARKET</v>
          </cell>
          <cell r="P2032" t="str">
            <v>CÔNG TY TNHH THƯƠNG MẠI K &amp; K TOÀN CẦU</v>
          </cell>
          <cell r="Q2032" t="str">
            <v>CÔNG TY TNHH MTV THƯƠNG MẠI VÀ DỊCH VỤ NGỌC THƠM</v>
          </cell>
        </row>
        <row r="2033">
          <cell r="A2033" t="str">
            <v>Kmarket0016</v>
          </cell>
          <cell r="B2033" t="str">
            <v>K-Market Xuân Diệu</v>
          </cell>
          <cell r="C2033" t="str">
            <v>77 Xuân Diệu, phường Quảng An, quận Tây Hồ, thành phố Hà Nội.</v>
          </cell>
          <cell r="E2033" t="str">
            <v>MIENBAC</v>
          </cell>
          <cell r="H2033">
            <v>0</v>
          </cell>
          <cell r="I2033" t="str">
            <v>HN009</v>
          </cell>
          <cell r="J2033" t="str">
            <v>Vũ Anh Tuấn</v>
          </cell>
          <cell r="K2033" t="str">
            <v>Việt Nam</v>
          </cell>
          <cell r="L2033" t="str">
            <v>Hà Nội</v>
          </cell>
          <cell r="M2033" t="str">
            <v>Quận Tây Hồ</v>
          </cell>
          <cell r="N2033" t="str">
            <v>Phường Quảng An</v>
          </cell>
          <cell r="O2033" t="str">
            <v>KMARKET</v>
          </cell>
          <cell r="P2033" t="str">
            <v>CÔNG TY TNHH THƯƠNG MẠI K &amp; K TOÀN CẦU</v>
          </cell>
          <cell r="Q2033" t="str">
            <v>CÔNG TY TNHH MTV THƯƠNG MẠI VÀ DỊCH VỤ NGỌC THƠM</v>
          </cell>
        </row>
        <row r="2034">
          <cell r="A2034" t="str">
            <v>Kmarket0017</v>
          </cell>
          <cell r="B2034" t="str">
            <v>K-Market Greenbay</v>
          </cell>
          <cell r="C2034" t="str">
            <v>115AB tầng 1G1 Greenbay, phường Mễ Trì, Quận Nam Từ Liêm, TP Hà Nội</v>
          </cell>
          <cell r="E2034" t="str">
            <v>MIENBAC</v>
          </cell>
          <cell r="H2034">
            <v>0</v>
          </cell>
          <cell r="I2034" t="str">
            <v>HN007</v>
          </cell>
          <cell r="J2034" t="str">
            <v>Đỗ Minh Quang</v>
          </cell>
          <cell r="K2034" t="str">
            <v>Việt Nam</v>
          </cell>
          <cell r="L2034" t="str">
            <v>Hà Nội</v>
          </cell>
          <cell r="M2034" t="str">
            <v>Quận Nam Từ Liêm</v>
          </cell>
          <cell r="N2034" t="str">
            <v>Phường Mễ Trì</v>
          </cell>
          <cell r="O2034" t="str">
            <v>KMARKET</v>
          </cell>
          <cell r="P2034" t="str">
            <v>CÔNG TY TNHH THƯƠNG MẠI K &amp; K TOÀN CẦU</v>
          </cell>
          <cell r="Q2034" t="str">
            <v>CÔNG TY TNHH MTV THƯƠNG MẠI VÀ DỊCH VỤ NGỌC THƠM</v>
          </cell>
        </row>
        <row r="2035">
          <cell r="A2035" t="str">
            <v>Kmarket0018</v>
          </cell>
          <cell r="B2035" t="str">
            <v>K-Market skylake S2</v>
          </cell>
          <cell r="C2035" t="str">
            <v>Số 08Avinhome skylake đường Phạm Hùng, Mỹ Đình, Nam Từ Liêm, Hà Nội</v>
          </cell>
          <cell r="E2035" t="str">
            <v>MIENBAC</v>
          </cell>
          <cell r="H2035">
            <v>0</v>
          </cell>
          <cell r="I2035" t="str">
            <v>HN007</v>
          </cell>
          <cell r="J2035" t="str">
            <v>Đỗ Minh Quang</v>
          </cell>
          <cell r="K2035" t="str">
            <v>Việt Nam</v>
          </cell>
          <cell r="L2035" t="str">
            <v>Hà Nội</v>
          </cell>
          <cell r="M2035" t="str">
            <v>Quận Nam Từ Liêm</v>
          </cell>
          <cell r="N2035" t="str">
            <v>Phường Mỹ Đình 1</v>
          </cell>
          <cell r="O2035" t="str">
            <v>KMARKET</v>
          </cell>
          <cell r="P2035" t="str">
            <v>CÔNG TY TNHH THƯƠNG MẠI K &amp; K TOÀN CẦU</v>
          </cell>
          <cell r="Q2035" t="str">
            <v>CÔNG TY TNHH MTV THƯƠNG MẠI VÀ DỊCH VỤ NGỌC THƠM</v>
          </cell>
        </row>
        <row r="2036">
          <cell r="A2036" t="str">
            <v>Kmarket0019</v>
          </cell>
          <cell r="B2036" t="str">
            <v>K-Market Skylake S1</v>
          </cell>
          <cell r="C2036" t="str">
            <v>Tầng trệt, lô L1-11- Tòa nhà Skylake S1, KĐT Vinhomes Skylake, đường Phạm Hùng, Mỹ Đình 1, Quận Nam Từ Liêm, Hà Nội.</v>
          </cell>
          <cell r="E2036" t="str">
            <v>MIENBAC</v>
          </cell>
          <cell r="H2036">
            <v>0</v>
          </cell>
          <cell r="I2036" t="str">
            <v>HN007</v>
          </cell>
          <cell r="J2036" t="str">
            <v>Đỗ Minh Quang</v>
          </cell>
          <cell r="K2036" t="str">
            <v>Việt Nam</v>
          </cell>
          <cell r="L2036" t="str">
            <v>Hà Nội</v>
          </cell>
          <cell r="M2036" t="str">
            <v>Quận Nam Từ Liêm</v>
          </cell>
          <cell r="N2036" t="str">
            <v>Phường Mỹ Đình 1</v>
          </cell>
          <cell r="O2036" t="str">
            <v>KMARKET</v>
          </cell>
          <cell r="P2036" t="str">
            <v>CÔNG TY TNHH THƯƠNG MẠI K &amp; K TOÀN CẦU</v>
          </cell>
          <cell r="Q2036" t="str">
            <v>CÔNG TY TNHH MTV THƯƠNG MẠI VÀ DỊCH VỤ NGỌC THƠM</v>
          </cell>
        </row>
        <row r="2037">
          <cell r="A2037" t="str">
            <v>Kmarket0020</v>
          </cell>
          <cell r="B2037" t="str">
            <v>K-Market D-Capital  C2</v>
          </cell>
          <cell r="C2037" t="str">
            <v>Căn C02-S02-lô đất HH-khu đô thị Đông Nam, số 119, đường Trần Duy Hưng, phường Trung Hòa, Cầu Giấy , Hà Nội.</v>
          </cell>
          <cell r="E2037" t="str">
            <v>MIENBAC</v>
          </cell>
          <cell r="H2037">
            <v>0</v>
          </cell>
          <cell r="I2037" t="str">
            <v>HN007</v>
          </cell>
          <cell r="J2037" t="str">
            <v>Đỗ Minh Quang</v>
          </cell>
          <cell r="K2037" t="str">
            <v>Việt Nam</v>
          </cell>
          <cell r="L2037" t="str">
            <v>Hà Nội</v>
          </cell>
          <cell r="M2037" t="str">
            <v>Quận Cầu Giấy</v>
          </cell>
          <cell r="N2037" t="str">
            <v>Phường Trung Hoà</v>
          </cell>
          <cell r="O2037" t="str">
            <v>KMARKET</v>
          </cell>
          <cell r="P2037" t="str">
            <v>CÔNG TY TNHH THƯƠNG MẠI K &amp; K TOÀN CẦU</v>
          </cell>
          <cell r="Q2037" t="str">
            <v>CÔNG TY TNHH MTV THƯƠNG MẠI VÀ DỊCH VỤ NGỌC THƠM</v>
          </cell>
        </row>
        <row r="2038">
          <cell r="A2038" t="str">
            <v>Kmarket0021</v>
          </cell>
          <cell r="B2038" t="str">
            <v>K-Market Capital C6</v>
          </cell>
          <cell r="C2038" t="str">
            <v>L1-H1, tòa C6, dự án D' Capital Trần Duy Hưng, phường Trung Hòa,  Quận Cầu Giấy , Hà Nội.</v>
          </cell>
          <cell r="E2038" t="str">
            <v>MIENBAC</v>
          </cell>
          <cell r="H2038">
            <v>0</v>
          </cell>
          <cell r="I2038" t="str">
            <v>HN007</v>
          </cell>
          <cell r="J2038" t="str">
            <v>Đỗ Minh Quang</v>
          </cell>
          <cell r="K2038" t="str">
            <v>Việt Nam</v>
          </cell>
          <cell r="L2038" t="str">
            <v>Hà Nội</v>
          </cell>
          <cell r="M2038" t="str">
            <v>Quận Cầu Giấy</v>
          </cell>
          <cell r="N2038" t="str">
            <v>Phường Trung Hoà</v>
          </cell>
          <cell r="O2038" t="str">
            <v>KMARKET</v>
          </cell>
          <cell r="P2038" t="str">
            <v>CÔNG TY TNHH THƯƠNG MẠI K &amp; K TOÀN CẦU</v>
          </cell>
          <cell r="Q2038" t="str">
            <v>CÔNG TY TNHH MTV THƯƠNG MẠI VÀ DỊCH VỤ NGỌC THƠM</v>
          </cell>
        </row>
        <row r="2039">
          <cell r="A2039" t="str">
            <v>Kmarket0022</v>
          </cell>
          <cell r="B2039" t="str">
            <v>K-market Skylake S3</v>
          </cell>
          <cell r="C2039" t="str">
            <v>SO08A, tòa S3,dự án Vinhomes Skylake khu đô thị mới, cầu giấy, đường Phạm Hùng, Mỹ Đình 1, Quận Nam Từ Liêm, TP Hà Nội</v>
          </cell>
          <cell r="E2039" t="str">
            <v>MIENBAC</v>
          </cell>
          <cell r="H2039">
            <v>0</v>
          </cell>
          <cell r="I2039" t="str">
            <v>HN007</v>
          </cell>
          <cell r="J2039" t="str">
            <v>Đỗ Minh Quang</v>
          </cell>
          <cell r="K2039" t="str">
            <v>Việt Nam</v>
          </cell>
          <cell r="L2039" t="str">
            <v>Hà Nội</v>
          </cell>
          <cell r="M2039" t="str">
            <v>Quận Nam Từ Liêm</v>
          </cell>
          <cell r="N2039" t="str">
            <v>Phường Mỹ Đình 1</v>
          </cell>
          <cell r="O2039" t="str">
            <v>KMARKET</v>
          </cell>
          <cell r="P2039" t="str">
            <v>CÔNG TY TNHH THƯƠNG MẠI K &amp; K TOÀN CẦU</v>
          </cell>
          <cell r="Q2039" t="str">
            <v>CÔNG TY TNHH MTV THƯƠNG MẠI VÀ DỊCH VỤ NGỌC THƠM</v>
          </cell>
        </row>
        <row r="2040">
          <cell r="A2040" t="str">
            <v>Kmarket0023</v>
          </cell>
          <cell r="B2040" t="str">
            <v>K-market Mỹ Đình Pearl</v>
          </cell>
          <cell r="C2040" t="str">
            <v>Tầng 1 của gian hàng thương mại số P1. TM 12, tầng số 01, tòa nhà Pearl  01, khu căn hộ Mỹ đình Pearl, thuộc tổ hợp Mỹ Đình Pearl, khu X3, khu  4.3V, Phường Phú Đô, quận Nam Từ Liêm, TP Hà Nội</v>
          </cell>
          <cell r="E2040" t="str">
            <v>MIENBAC</v>
          </cell>
          <cell r="H2040">
            <v>0</v>
          </cell>
          <cell r="I2040" t="str">
            <v>HN007</v>
          </cell>
          <cell r="J2040" t="str">
            <v>Đỗ Minh Quang</v>
          </cell>
          <cell r="K2040" t="str">
            <v>Việt Nam</v>
          </cell>
          <cell r="L2040" t="str">
            <v>Hà Nội</v>
          </cell>
          <cell r="M2040" t="str">
            <v>Quận Nam Từ Liêm</v>
          </cell>
          <cell r="N2040" t="str">
            <v>Phường Mỹ Đình 1</v>
          </cell>
          <cell r="O2040" t="str">
            <v>KMARKET</v>
          </cell>
          <cell r="P2040" t="str">
            <v>CÔNG TY TNHH THƯƠNG MẠI K &amp; K TOÀN CẦU</v>
          </cell>
          <cell r="Q2040" t="str">
            <v>CÔNG TY TNHH MTV THƯƠNG MẠI VÀ DỊCH VỤ NGỌC THƠM</v>
          </cell>
        </row>
        <row r="2041">
          <cell r="A2041" t="str">
            <v>Kmarket0024</v>
          </cell>
          <cell r="B2041" t="str">
            <v>K-market CT4 New</v>
          </cell>
          <cell r="C2041" t="str">
            <v>Ki ốt SH 12A, đơn nguyên 4, tòa nhà CT4, khu đô thị Mỹ Đình - Mễ Trì, Phường Mỹ Đình 1, quận Nam  Từ Liêm, Hà Nội</v>
          </cell>
          <cell r="E2041" t="str">
            <v>MIENBAC</v>
          </cell>
          <cell r="H2041">
            <v>0</v>
          </cell>
          <cell r="I2041" t="str">
            <v>HN007</v>
          </cell>
          <cell r="J2041" t="str">
            <v>Đỗ Minh Quang</v>
          </cell>
          <cell r="K2041" t="str">
            <v>Việt Nam</v>
          </cell>
          <cell r="L2041" t="str">
            <v>Hà Nội</v>
          </cell>
          <cell r="M2041" t="str">
            <v>Quận Nam Từ Liêm</v>
          </cell>
          <cell r="N2041" t="str">
            <v>Mỹ Đình</v>
          </cell>
          <cell r="O2041" t="str">
            <v>KMARKET</v>
          </cell>
          <cell r="P2041" t="str">
            <v>CÔNG TY TNHH THƯƠNG MẠI K &amp; K TOÀN CẦU</v>
          </cell>
          <cell r="Q2041" t="str">
            <v>CÔNG TY TNHH MTV THƯƠNG MẠI VÀ DỊCH VỤ NGỌC THƠM</v>
          </cell>
        </row>
        <row r="2042">
          <cell r="A2042" t="str">
            <v>Kmarket0025</v>
          </cell>
          <cell r="B2042" t="str">
            <v>K-market Ecopark</v>
          </cell>
          <cell r="C2042" t="str">
            <v>L1-04 , tầng 1, tháp Lake 1 (A2), thuộc dự án khu căn hộ Aqua Bay Sky Residences, Xuân Quan, Văn Giang, Hưng Yên</v>
          </cell>
          <cell r="E2042" t="str">
            <v>MIENBAC</v>
          </cell>
          <cell r="H2042">
            <v>0</v>
          </cell>
          <cell r="I2042" t="str">
            <v>HN001</v>
          </cell>
          <cell r="J2042" t="str">
            <v>Trần Thị Huệ</v>
          </cell>
          <cell r="K2042" t="str">
            <v>Việt Nam</v>
          </cell>
          <cell r="L2042" t="str">
            <v>Hưng Yên</v>
          </cell>
          <cell r="M2042" t="str">
            <v>Tỉnh Miền Bắc</v>
          </cell>
          <cell r="N2042" t="str">
            <v>Xã Xuân Quan</v>
          </cell>
          <cell r="O2042" t="str">
            <v>KMARKET</v>
          </cell>
          <cell r="P2042" t="str">
            <v>CÔNG TY TNHH THƯƠNG MẠI K &amp; K TOÀN CẦU</v>
          </cell>
          <cell r="Q2042" t="str">
            <v>CÔNG TY TNHH MTV THƯƠNG MẠI VÀ DỊCH VỤ NGỌC THƠM</v>
          </cell>
        </row>
        <row r="2043">
          <cell r="A2043" t="str">
            <v>Kmarket0026</v>
          </cell>
          <cell r="B2043" t="str">
            <v>K-market Đà Nẵng</v>
          </cell>
          <cell r="C2043" t="str">
            <v>K-market Đà Nẵng :LÔ A10, đường Phạm Văn Đồng, Phường Hải Bắc, quận Sơn Trà, TP Đà Nẵng.</v>
          </cell>
          <cell r="E2043" t="str">
            <v>MIENBAC</v>
          </cell>
          <cell r="H2043">
            <v>0</v>
          </cell>
          <cell r="I2043" t="str">
            <v>SG029</v>
          </cell>
          <cell r="J2043" t="str">
            <v>Dương Thị Kim Hồng</v>
          </cell>
          <cell r="K2043" t="str">
            <v>Việt Nam</v>
          </cell>
          <cell r="L2043" t="str">
            <v>Đà Nẵng</v>
          </cell>
          <cell r="M2043" t="str">
            <v>Tỉnh Miền Nam</v>
          </cell>
          <cell r="N2043" t="str">
            <v>Phường An Hải Bắc</v>
          </cell>
          <cell r="O2043" t="str">
            <v>KMARKET</v>
          </cell>
          <cell r="P2043" t="str">
            <v>CÔNG TY TNHH THƯƠNG MẠI K &amp; K TOÀN CẦU</v>
          </cell>
          <cell r="Q2043" t="str">
            <v>CÔNG TY TNHH MTV THƯƠNG MẠI VÀ DỊCH VỤ NGỌC THƠM</v>
          </cell>
        </row>
        <row r="2044">
          <cell r="A2044" t="str">
            <v>Kmarket0027</v>
          </cell>
          <cell r="B2044" t="str">
            <v>K-Market Vinhome Bắc Ninh</v>
          </cell>
          <cell r="C2044" t="str">
            <v>Ô L1-01A, Tầng L1, Trung tâm Thương mại Vincom Plaza Lý Thái Tổ, ngã 6, mặt đường Lý Thái Tổ và đường Trần Hưng Đạo, phường Suối Hoa, Tp Bắc Ninh, tỉnh Bắc Ninh</v>
          </cell>
          <cell r="E2044" t="str">
            <v>MIENBAC</v>
          </cell>
          <cell r="H2044">
            <v>0</v>
          </cell>
          <cell r="I2044" t="str">
            <v>HN001</v>
          </cell>
          <cell r="J2044" t="str">
            <v>Trần Thị Huệ</v>
          </cell>
          <cell r="K2044" t="str">
            <v>Việt Nam</v>
          </cell>
          <cell r="L2044" t="str">
            <v>Bắc Ninh</v>
          </cell>
          <cell r="M2044" t="str">
            <v>Tỉnh Miền Bắc</v>
          </cell>
          <cell r="N2044" t="str">
            <v>Phường Suối Hoa</v>
          </cell>
          <cell r="O2044" t="str">
            <v>KMARKET</v>
          </cell>
          <cell r="P2044" t="str">
            <v>CÔNG TY TNHH THƯƠNG MẠI K &amp; K TOÀN CẦU</v>
          </cell>
          <cell r="Q2044" t="str">
            <v>CÔNG TY TNHH MTV THƯƠNG MẠI VÀ DỊCH VỤ NGỌC THƠM</v>
          </cell>
        </row>
        <row r="2045">
          <cell r="A2045" t="str">
            <v>Kmarket0028</v>
          </cell>
          <cell r="B2045" t="str">
            <v>K-Market Việt Long Bắc Ninh</v>
          </cell>
          <cell r="C2045" t="str">
            <v>Tầng 1, tòa nhà tại lô CC04, Đường Lý Thái Tổ, phường Ninh Xá, TP Bắc Ninh</v>
          </cell>
          <cell r="E2045" t="str">
            <v>MIENBAC</v>
          </cell>
          <cell r="H2045">
            <v>0</v>
          </cell>
          <cell r="I2045" t="str">
            <v>HN001</v>
          </cell>
          <cell r="J2045" t="str">
            <v>Trần Thị Huệ</v>
          </cell>
          <cell r="K2045" t="str">
            <v>Việt Nam</v>
          </cell>
          <cell r="L2045" t="str">
            <v>Bắc Ninh</v>
          </cell>
          <cell r="M2045" t="str">
            <v>Tỉnh Miền Bắc</v>
          </cell>
          <cell r="N2045" t="str">
            <v>Phường Ninh Xá</v>
          </cell>
          <cell r="O2045" t="str">
            <v>KMARKET</v>
          </cell>
          <cell r="P2045" t="str">
            <v>CÔNG TY TNHH THƯƠNG MẠI K &amp; K TOÀN CẦU</v>
          </cell>
          <cell r="Q2045" t="str">
            <v>CÔNG TY TNHH MTV THƯƠNG MẠI VÀ DỊCH VỤ NGỌC THƠM</v>
          </cell>
        </row>
        <row r="2046">
          <cell r="A2046" t="str">
            <v>Kmarket0029</v>
          </cell>
          <cell r="B2046" t="str">
            <v>K-market Westpoint</v>
          </cell>
          <cell r="C2046" t="str">
            <v>TM 01-10 Vinhomes  West point Mễ Trì, Nam Từ Liêm, Hà Nội</v>
          </cell>
          <cell r="E2046" t="str">
            <v>MIENBAC</v>
          </cell>
          <cell r="H2046">
            <v>0</v>
          </cell>
          <cell r="I2046" t="str">
            <v>HN007</v>
          </cell>
          <cell r="J2046" t="str">
            <v>Đỗ Minh Quang</v>
          </cell>
          <cell r="K2046" t="str">
            <v>Việt Nam</v>
          </cell>
          <cell r="L2046" t="str">
            <v>Hà Nội</v>
          </cell>
          <cell r="M2046" t="str">
            <v>Quận Nam Từ Liêm</v>
          </cell>
          <cell r="N2046" t="str">
            <v>Mễ Trì</v>
          </cell>
          <cell r="O2046" t="str">
            <v>KMARKET</v>
          </cell>
          <cell r="P2046" t="str">
            <v>CÔNG TY TNHH THƯƠNG MẠI K &amp; K TOÀN CẦU</v>
          </cell>
          <cell r="Q2046" t="str">
            <v>CÔNG TY TNHH MTV THƯƠNG MẠI VÀ DỊCH VỤ NGỌC THƠM</v>
          </cell>
        </row>
        <row r="2047">
          <cell r="A2047" t="str">
            <v>Kmarket0030</v>
          </cell>
          <cell r="B2047" t="str">
            <v>K-market Emerald</v>
          </cell>
          <cell r="C2047" t="str">
            <v>SH 24, Tòa nhà E4 -CT2 dự án Emerald, Đình Thôn, Nam Từ Liêm, Hà Nội.</v>
          </cell>
          <cell r="E2047" t="str">
            <v>MIENBAC</v>
          </cell>
          <cell r="H2047">
            <v>0</v>
          </cell>
          <cell r="I2047" t="str">
            <v>HN007</v>
          </cell>
          <cell r="J2047" t="str">
            <v>Đỗ Minh Quang</v>
          </cell>
          <cell r="K2047" t="str">
            <v>Việt Nam</v>
          </cell>
          <cell r="L2047" t="str">
            <v>Hà Nội</v>
          </cell>
          <cell r="M2047" t="str">
            <v>Quận Nam Từ Liêm</v>
          </cell>
          <cell r="O2047" t="str">
            <v>KMARKET</v>
          </cell>
          <cell r="P2047" t="str">
            <v>CÔNG TY TNHH THƯƠNG MẠI K &amp; K TOÀN CẦU</v>
          </cell>
          <cell r="Q2047" t="str">
            <v>CÔNG TY TNHH MTV THƯƠNG MẠI VÀ DỊCH VỤ NGỌC THƠM</v>
          </cell>
        </row>
        <row r="2048">
          <cell r="A2048" t="str">
            <v>Kmarket0031</v>
          </cell>
          <cell r="B2048" t="str">
            <v>K-Market METROPOLIS</v>
          </cell>
          <cell r="C2048" t="str">
            <v>Gian hàng số 8S, Dự an Vinhome Metropolis,số 29 Liễu Giai, phường Ngọc Khánh, Ba Đình, Hà Nội</v>
          </cell>
          <cell r="E2048" t="str">
            <v>MIENBAC</v>
          </cell>
          <cell r="H2048">
            <v>0</v>
          </cell>
          <cell r="I2048" t="str">
            <v>HN009</v>
          </cell>
          <cell r="J2048" t="str">
            <v>Vũ Anh Tuấn</v>
          </cell>
          <cell r="K2048" t="str">
            <v>Việt Nam</v>
          </cell>
          <cell r="L2048" t="str">
            <v>Hà Nội</v>
          </cell>
          <cell r="M2048" t="str">
            <v>Quận Ba Đình</v>
          </cell>
          <cell r="N2048" t="str">
            <v>Phường Ngọc Khánh</v>
          </cell>
          <cell r="O2048" t="str">
            <v>KMARKET</v>
          </cell>
          <cell r="P2048" t="str">
            <v>CÔNG TY TNHH THƯƠNG MẠI K &amp; K TOÀN CẦU</v>
          </cell>
          <cell r="Q2048" t="str">
            <v>CÔNG TY TNHH MTV THƯƠNG MẠI VÀ DỊCH VỤ NGỌC THƠM</v>
          </cell>
        </row>
        <row r="2049">
          <cell r="A2049" t="str">
            <v>Kmarket0032</v>
          </cell>
          <cell r="B2049" t="str">
            <v>K-Market Thăng Long Number 1</v>
          </cell>
          <cell r="C2049" t="str">
            <v>Tầng 1 , Tòa B, số 1, Đại Lộ Thăng Long, phường Mễ Trì, quận Nam Từ Liêm, HN.</v>
          </cell>
          <cell r="E2049" t="str">
            <v>MIENBAC</v>
          </cell>
          <cell r="H2049">
            <v>0</v>
          </cell>
          <cell r="I2049" t="str">
            <v>HN007</v>
          </cell>
          <cell r="J2049" t="str">
            <v>Đỗ Minh Quang</v>
          </cell>
          <cell r="K2049" t="str">
            <v>Việt Nam</v>
          </cell>
          <cell r="L2049" t="str">
            <v>Hà Nội</v>
          </cell>
          <cell r="M2049" t="str">
            <v>Quận Nam Từ Liêm</v>
          </cell>
          <cell r="N2049" t="str">
            <v>Phường Mễ Trì</v>
          </cell>
          <cell r="O2049" t="str">
            <v>KMARKET</v>
          </cell>
          <cell r="P2049" t="str">
            <v>CÔNG TY TNHH THƯƠNG MẠI K &amp; K TOÀN CẦU</v>
          </cell>
          <cell r="Q2049" t="str">
            <v>CÔNG TY TNHH MTV THƯƠNG MẠI VÀ DỊCH VỤ NGỌC THƠM</v>
          </cell>
        </row>
        <row r="2050">
          <cell r="A2050" t="str">
            <v>Kmarket0033</v>
          </cell>
          <cell r="B2050" t="str">
            <v>K-Market Kosmo</v>
          </cell>
          <cell r="C2050" t="str">
            <v>Lô S15, dự án Kosmo Tây Hồ, 161 Xuân La, Phường Xuân La, Tây Hồ , Hà Nội.</v>
          </cell>
          <cell r="E2050" t="str">
            <v>MIENBAC</v>
          </cell>
          <cell r="H2050">
            <v>0</v>
          </cell>
          <cell r="I2050" t="str">
            <v>HN009</v>
          </cell>
          <cell r="J2050" t="str">
            <v>Vũ Anh Tuấn</v>
          </cell>
          <cell r="K2050" t="str">
            <v>Việt Nam</v>
          </cell>
          <cell r="L2050" t="str">
            <v>Hà Nội</v>
          </cell>
          <cell r="M2050" t="str">
            <v>Quận Tây Hồ</v>
          </cell>
          <cell r="N2050" t="str">
            <v>Phường Xuân La</v>
          </cell>
          <cell r="O2050" t="str">
            <v>KMARKET</v>
          </cell>
          <cell r="P2050" t="str">
            <v>CÔNG TY TNHH THƯƠNG MẠI K &amp; K TOÀN CẦU</v>
          </cell>
          <cell r="Q2050" t="str">
            <v>CÔNG TY TNHH MTV THƯƠNG MẠI VÀ DỊCH VỤ NGỌC THƠM</v>
          </cell>
        </row>
        <row r="2051">
          <cell r="A2051" t="str">
            <v>Kmarket0034</v>
          </cell>
          <cell r="B2051" t="str">
            <v>K-Market Daewoo Starlake</v>
          </cell>
          <cell r="C2051" t="str">
            <v>Tại: TM1-3, Tầng 1, Tòa chung cư 902 thuộc tổ hợp H9-CT1, khu Đô thi Starlake, Phường Xuân Tảo, Quận Bắc Từ Liêm, Tp. Hà Nội, Việt Nam.</v>
          </cell>
          <cell r="E2051" t="str">
            <v>MIENBAC</v>
          </cell>
          <cell r="H2051">
            <v>0</v>
          </cell>
          <cell r="I2051" t="str">
            <v>HN007</v>
          </cell>
          <cell r="J2051" t="str">
            <v>Đỗ Minh Quang</v>
          </cell>
          <cell r="K2051" t="str">
            <v>Việt Nam</v>
          </cell>
          <cell r="L2051" t="str">
            <v>Hà Nội</v>
          </cell>
          <cell r="M2051" t="str">
            <v>Quận Bắc Từ Liêm</v>
          </cell>
          <cell r="N2051" t="str">
            <v>Phường Xuân Tảo</v>
          </cell>
          <cell r="O2051" t="str">
            <v>KMARKET</v>
          </cell>
          <cell r="P2051" t="str">
            <v>CÔNG TY TNHH THƯƠNG MẠI K &amp; K TOÀN CẦU</v>
          </cell>
          <cell r="Q2051" t="str">
            <v>CÔNG TY TNHH MTV THƯƠNG MẠI VÀ DỊCH VỤ NGỌC THƠM</v>
          </cell>
        </row>
        <row r="2052">
          <cell r="A2052" t="str">
            <v>Kmarket0035</v>
          </cell>
          <cell r="B2052" t="str">
            <v>K-Market Monarchy Đà Nẵng</v>
          </cell>
          <cell r="C2052" t="str">
            <v>K-Market Monarchy Đà Nẵng: Số 535 đường Trần Hưng Đạo, phường  An Hải Tây, quận Sơn Trà, TP Đà Nẵng</v>
          </cell>
          <cell r="E2052" t="str">
            <v>MIENBAC</v>
          </cell>
          <cell r="H2052">
            <v>0</v>
          </cell>
          <cell r="I2052" t="str">
            <v>SG029</v>
          </cell>
          <cell r="J2052" t="str">
            <v>Dương Thị Kim Hồng</v>
          </cell>
          <cell r="K2052" t="str">
            <v>Việt Nam</v>
          </cell>
          <cell r="L2052" t="str">
            <v>Đà Nẵng</v>
          </cell>
          <cell r="M2052" t="str">
            <v>Tỉnh Miền Nam</v>
          </cell>
          <cell r="N2052" t="str">
            <v>Phường An Hải Tây</v>
          </cell>
          <cell r="O2052" t="str">
            <v>KMARKET</v>
          </cell>
          <cell r="P2052" t="str">
            <v>CÔNG TY TNHH THƯƠNG MẠI K &amp; K TOÀN CẦU</v>
          </cell>
          <cell r="Q2052" t="str">
            <v>CÔNG TY TNHH MTV THƯƠNG MẠI VÀ DỊCH VỤ NGỌC THƠM</v>
          </cell>
        </row>
        <row r="2053">
          <cell r="A2053" t="str">
            <v>Kmarket0037</v>
          </cell>
          <cell r="B2053" t="str">
            <v>K-Market Sunshine City</v>
          </cell>
          <cell r="C2053" t="str">
            <v>Toà nhà S3 Sunshine City KĐT Nam Thăng Long, Phường Đông Ngạc , Quận Bắc Từ Liêm, TP Hà Nội</v>
          </cell>
          <cell r="E2053" t="str">
            <v>MIENBAC</v>
          </cell>
          <cell r="H2053">
            <v>0</v>
          </cell>
          <cell r="I2053" t="str">
            <v>HN007</v>
          </cell>
          <cell r="J2053" t="str">
            <v>Đỗ Minh Quang</v>
          </cell>
          <cell r="K2053" t="str">
            <v>Việt Nam</v>
          </cell>
          <cell r="L2053" t="str">
            <v>Hà Nội</v>
          </cell>
          <cell r="M2053" t="str">
            <v>Quận Bắc Từ Liêm</v>
          </cell>
          <cell r="N2053" t="str">
            <v>Đông Ngạc</v>
          </cell>
          <cell r="O2053" t="str">
            <v>KMARKET</v>
          </cell>
          <cell r="P2053" t="str">
            <v>CÔNG TY TNHH THƯƠNG MẠI K &amp; K TOÀN CẦU</v>
          </cell>
          <cell r="Q2053" t="str">
            <v>CÔNG TY TNHH MTV THƯƠNG MẠI VÀ DỊCH VỤ NGỌC THƠM</v>
          </cell>
        </row>
        <row r="2054">
          <cell r="A2054" t="str">
            <v>Kmarket0038</v>
          </cell>
          <cell r="B2054" t="str">
            <v>K-Market Ngọc Hân Bắc Ninh</v>
          </cell>
          <cell r="C2054" t="str">
            <v>342 Ngọc Hân Công Chúa, phường Vô Cường. TP Bắc Ninh, tỉnh Bắc Ninh</v>
          </cell>
          <cell r="E2054" t="str">
            <v>MIENBAC</v>
          </cell>
          <cell r="H2054">
            <v>0</v>
          </cell>
          <cell r="I2054" t="str">
            <v>HN001</v>
          </cell>
          <cell r="J2054" t="str">
            <v>Trần Thị Huệ</v>
          </cell>
          <cell r="K2054" t="str">
            <v>Việt Nam</v>
          </cell>
          <cell r="L2054" t="str">
            <v>Bắc Ninh</v>
          </cell>
          <cell r="M2054" t="str">
            <v>Tỉnh Miền Bắc</v>
          </cell>
          <cell r="N2054" t="str">
            <v>Phường Võ Cường</v>
          </cell>
          <cell r="O2054" t="str">
            <v>KMARKET</v>
          </cell>
          <cell r="P2054" t="str">
            <v>CÔNG TY TNHH THƯƠNG MẠI K &amp; K TOÀN CẦU</v>
          </cell>
          <cell r="Q2054" t="str">
            <v>CÔNG TY TNHH MTV THƯƠNG MẠI VÀ DỊCH VỤ NGỌC THƠM</v>
          </cell>
        </row>
        <row r="2055">
          <cell r="A2055" t="str">
            <v>Kmarket0039</v>
          </cell>
          <cell r="B2055" t="str">
            <v>K-Market TT4 Mỹ Đình</v>
          </cell>
          <cell r="C2055" t="str">
            <v>Lô 04, kiểu nhà 7A, khu nhà ở thấp tầng TT4, đường Trần Văn Lai, phường Mỹ Đình 1, Quận Nam Từ Liêm,Hà Nội</v>
          </cell>
          <cell r="E2055" t="str">
            <v>MIENBAC</v>
          </cell>
          <cell r="H2055">
            <v>0</v>
          </cell>
          <cell r="I2055" t="str">
            <v>HN007</v>
          </cell>
          <cell r="J2055" t="str">
            <v>Đỗ Minh Quang</v>
          </cell>
          <cell r="K2055" t="str">
            <v>Việt Nam</v>
          </cell>
          <cell r="L2055" t="str">
            <v>Hà Nội</v>
          </cell>
          <cell r="M2055" t="str">
            <v>Quận Nam Từ Liêm</v>
          </cell>
          <cell r="N2055" t="str">
            <v>Phường Mỹ Đình 1</v>
          </cell>
          <cell r="O2055" t="str">
            <v>KMARKET</v>
          </cell>
          <cell r="P2055" t="str">
            <v>CÔNG TY TNHH THƯƠNG MẠI K &amp; K TOÀN CẦU</v>
          </cell>
          <cell r="Q2055" t="str">
            <v>CÔNG TY TNHH MTV THƯƠNG MẠI VÀ DỊCH VỤ NGỌC THƠM</v>
          </cell>
        </row>
        <row r="2056">
          <cell r="A2056" t="str">
            <v>Kmarket0040</v>
          </cell>
          <cell r="B2056" t="str">
            <v>K-Market 148 Xuân Diệu</v>
          </cell>
          <cell r="C2056" t="str">
            <v>148 Xuân Diệu, phường Quảng An, quận Tây Hồ, TP Hà Nội</v>
          </cell>
          <cell r="E2056" t="str">
            <v>MIENBAC</v>
          </cell>
          <cell r="H2056">
            <v>0</v>
          </cell>
          <cell r="I2056" t="str">
            <v>HN009</v>
          </cell>
          <cell r="J2056" t="str">
            <v>Vũ Anh Tuấn</v>
          </cell>
          <cell r="K2056" t="str">
            <v>Việt Nam</v>
          </cell>
          <cell r="L2056" t="str">
            <v>Hà Nội</v>
          </cell>
          <cell r="M2056" t="str">
            <v>Quận Tây Hồ</v>
          </cell>
          <cell r="N2056" t="str">
            <v>Phường Quảng An</v>
          </cell>
          <cell r="O2056" t="str">
            <v>KMARKET</v>
          </cell>
          <cell r="P2056" t="str">
            <v>CÔNG TY TNHH THƯƠNG MẠI K &amp; K TOÀN CẦU</v>
          </cell>
          <cell r="Q2056" t="str">
            <v>CÔNG TY TNHH MTV THƯƠNG MẠI VÀ DỊCH VỤ NGỌC THƠM</v>
          </cell>
        </row>
        <row r="2057">
          <cell r="A2057" t="str">
            <v>Kmarket0041</v>
          </cell>
          <cell r="B2057" t="str">
            <v>K-Market Võ Nguyên Giáp</v>
          </cell>
          <cell r="C2057" t="str">
            <v>Lô 8 và lô 9 khu B4.3 khu tái định cư dọc tuyến Sơn Trà (448 Võ Nguyên Giáp),Điện Ngọc,Phường Khuê Mỹ, quận Ngũ Hành Sơn, Đà Nẵng</v>
          </cell>
          <cell r="E2057" t="str">
            <v>MIENBAC</v>
          </cell>
          <cell r="H2057">
            <v>0</v>
          </cell>
          <cell r="I2057" t="str">
            <v>SG029</v>
          </cell>
          <cell r="J2057" t="str">
            <v>Dương Thị Kim Hồng</v>
          </cell>
          <cell r="K2057" t="str">
            <v>Việt Nam</v>
          </cell>
          <cell r="L2057" t="str">
            <v>Đà Nẵng</v>
          </cell>
          <cell r="M2057" t="str">
            <v>Tỉnh Miền Nam</v>
          </cell>
          <cell r="N2057" t="str">
            <v>Phường Khuê Mỹ</v>
          </cell>
          <cell r="O2057" t="str">
            <v>KMARKET</v>
          </cell>
          <cell r="P2057" t="str">
            <v>CÔNG TY TNHH THƯƠNG MẠI K &amp; K TOÀN CẦU</v>
          </cell>
          <cell r="Q2057" t="str">
            <v>CÔNG TY TNHH MTV THƯƠNG MẠI VÀ DỊCH VỤ NGỌC THƠM</v>
          </cell>
        </row>
        <row r="2058">
          <cell r="A2058" t="str">
            <v>Kmarket0042</v>
          </cell>
          <cell r="B2058" t="str">
            <v>K-Market The Matrix one</v>
          </cell>
          <cell r="C2058" t="str">
            <v>Lô A10, The Matrix One,số 01, Lê Quang Đạo,Phường Mễ Trì, Quận Nam Từ Liêm, Hà Nội</v>
          </cell>
          <cell r="E2058" t="str">
            <v>MIENBAC</v>
          </cell>
          <cell r="H2058">
            <v>0</v>
          </cell>
          <cell r="I2058" t="str">
            <v>HN007</v>
          </cell>
          <cell r="J2058" t="str">
            <v>Đỗ Minh Quang</v>
          </cell>
          <cell r="K2058" t="str">
            <v>Việt Nam</v>
          </cell>
          <cell r="L2058" t="str">
            <v>Hà Nội</v>
          </cell>
          <cell r="M2058" t="str">
            <v>Quận Nam Từ Liêm</v>
          </cell>
          <cell r="N2058" t="str">
            <v>Phường Mễ Trì</v>
          </cell>
          <cell r="O2058" t="str">
            <v>KMARKET</v>
          </cell>
          <cell r="P2058" t="str">
            <v>CÔNG TY TNHH THƯƠNG MẠI K &amp; K TOÀN CẦU</v>
          </cell>
          <cell r="Q2058" t="str">
            <v>CÔNG TY TNHH MTV THƯƠNG MẠI VÀ DỊCH VỤ NGỌC THƠM</v>
          </cell>
        </row>
        <row r="2059">
          <cell r="A2059" t="str">
            <v>Kmarket0043</v>
          </cell>
          <cell r="B2059" t="str">
            <v>K-MARKET GREEN BAY</v>
          </cell>
          <cell r="C2059" t="str">
            <v>Căn số GB1-10, Tầng 01(DDN) Chung cư kết hợp Greeen Bay, khu đô thị dịch vụ Hùng Thắng, thành phố Hạ Long, tỉnh Quảng Ninh</v>
          </cell>
          <cell r="E2059" t="str">
            <v>MIENBAC</v>
          </cell>
          <cell r="H2059">
            <v>0</v>
          </cell>
          <cell r="I2059" t="str">
            <v>HN001</v>
          </cell>
          <cell r="J2059" t="str">
            <v>Trần Thị Huệ</v>
          </cell>
          <cell r="K2059" t="str">
            <v>Việt Nam</v>
          </cell>
          <cell r="L2059" t="str">
            <v>Quảng Ninh</v>
          </cell>
          <cell r="M2059" t="str">
            <v>Tỉnh Miền Bắc</v>
          </cell>
          <cell r="O2059" t="str">
            <v>KMARKET</v>
          </cell>
          <cell r="P2059" t="str">
            <v>CÔNG TY TNHH THƯƠNG MẠI K &amp; K TOÀN CẦU</v>
          </cell>
          <cell r="Q2059" t="str">
            <v>CÔNG TY TNHH MTV THƯƠNG MẠI VÀ DỊCH VỤ NGỌC THƠM</v>
          </cell>
        </row>
        <row r="2060">
          <cell r="A2060" t="str">
            <v>Kmarket0044</v>
          </cell>
          <cell r="B2060" t="str">
            <v>K-market Nguyễn Cao - Bắc Ninh</v>
          </cell>
          <cell r="C2060" t="str">
            <v>126 Nguyễn Cao, phường Ninh Xá, TP Bắc Ninh, Bắc Ninh, Việt Nam.</v>
          </cell>
          <cell r="E2060" t="str">
            <v>MIENBAC</v>
          </cell>
          <cell r="H2060">
            <v>0</v>
          </cell>
          <cell r="I2060" t="str">
            <v>HN001</v>
          </cell>
          <cell r="J2060" t="str">
            <v>Trần Thị Huệ</v>
          </cell>
          <cell r="K2060" t="str">
            <v>Việt Nam</v>
          </cell>
          <cell r="L2060" t="str">
            <v>Bắc Ninh</v>
          </cell>
          <cell r="M2060" t="str">
            <v>Tỉnh Miền Bắc</v>
          </cell>
          <cell r="N2060" t="str">
            <v>Phường Ninh Xá</v>
          </cell>
          <cell r="O2060" t="str">
            <v>KMARKET</v>
          </cell>
          <cell r="P2060" t="str">
            <v>CÔNG TY TNHH THƯƠNG MẠI K &amp; K TOÀN CẦU</v>
          </cell>
          <cell r="Q2060" t="str">
            <v>CÔNG TY TNHH MTV THƯƠNG MẠI VÀ DỊCH VỤ NGỌC THƠM</v>
          </cell>
        </row>
        <row r="2061">
          <cell r="A2061" t="str">
            <v>Kmarket0045</v>
          </cell>
          <cell r="B2061" t="str">
            <v>K-Market Chelsea House - Hải Phòng</v>
          </cell>
          <cell r="C2061" t="str">
            <v>Tầng 1 và tầng 2 toàn nhà Chelsea House, số 174 Văn Cao, Phường Đằng Giang, quận Ngô Quyền, Thành phố Hải Phòng, Việt Nam</v>
          </cell>
          <cell r="E2061" t="str">
            <v>MIENBAC</v>
          </cell>
          <cell r="H2061">
            <v>0</v>
          </cell>
          <cell r="I2061" t="str">
            <v>HN001</v>
          </cell>
          <cell r="J2061" t="str">
            <v>Trần Thị Huệ</v>
          </cell>
          <cell r="K2061" t="str">
            <v>Việt Nam</v>
          </cell>
          <cell r="L2061" t="str">
            <v>Hải Phòng</v>
          </cell>
          <cell r="M2061" t="str">
            <v>Tỉnh Miền Bắc</v>
          </cell>
          <cell r="N2061" t="str">
            <v>Phường Đằng Giang</v>
          </cell>
          <cell r="O2061" t="str">
            <v>KMARKET</v>
          </cell>
          <cell r="P2061" t="str">
            <v>CÔNG TY TNHH THƯƠNG MẠI K &amp; K TOÀN CẦU</v>
          </cell>
          <cell r="Q2061" t="str">
            <v>CÔNG TY TNHH MTV THƯƠNG MẠI VÀ DỊCH VỤ NGỌC THƠM</v>
          </cell>
        </row>
        <row r="2062">
          <cell r="A2062" t="str">
            <v>Kmarket0046</v>
          </cell>
          <cell r="B2062" t="str">
            <v>K-Market Minato Residence - Hải Phòng</v>
          </cell>
          <cell r="C2062" t="str">
            <v>Shop CT2-CH.3 dự án The Minato Residence, Phường Vĩnh Niệm, Quận Lê Chân, Thành phố Hải Phòng, Việt Nam</v>
          </cell>
          <cell r="E2062" t="str">
            <v>MIENBAC</v>
          </cell>
          <cell r="H2062">
            <v>0</v>
          </cell>
          <cell r="I2062" t="str">
            <v>HN001</v>
          </cell>
          <cell r="J2062" t="str">
            <v>Trần Thị Huệ</v>
          </cell>
          <cell r="K2062" t="str">
            <v>Việt Nam</v>
          </cell>
          <cell r="L2062" t="str">
            <v>Hải Phòng</v>
          </cell>
          <cell r="M2062" t="str">
            <v>Tỉnh Miền Bắc</v>
          </cell>
          <cell r="N2062" t="str">
            <v>Phường Vĩnh Niệm</v>
          </cell>
          <cell r="O2062" t="str">
            <v>KMARKET</v>
          </cell>
          <cell r="P2062" t="str">
            <v>CÔNG TY TNHH THƯƠNG MẠI K &amp; K TOÀN CẦU</v>
          </cell>
          <cell r="Q2062" t="str">
            <v>CÔNG TY TNHH MTV THƯƠNG MẠI VÀ DỊCH VỤ NGỌC THƠM</v>
          </cell>
        </row>
        <row r="2063">
          <cell r="A2063" t="str">
            <v>KMARKET-HNI-NTL-0029</v>
          </cell>
          <cell r="B2063" t="str">
            <v>K-Market Smart City</v>
          </cell>
          <cell r="C2063" t="str">
            <v>ô đất F5 -CH02, dự án khu đô thị mới Tây mỗ , đại mỗ , vinhome park ,tây mỗ</v>
          </cell>
          <cell r="E2063" t="str">
            <v>MIENBAC</v>
          </cell>
          <cell r="H2063">
            <v>0</v>
          </cell>
          <cell r="I2063" t="str">
            <v>HN007</v>
          </cell>
          <cell r="J2063" t="str">
            <v>Đỗ Minh Quang</v>
          </cell>
          <cell r="K2063" t="str">
            <v>Việt Nam</v>
          </cell>
          <cell r="L2063" t="str">
            <v>Hà Nội</v>
          </cell>
          <cell r="M2063" t="str">
            <v>Quận Nam Từ Liêm</v>
          </cell>
          <cell r="O2063" t="str">
            <v>KMARKET</v>
          </cell>
          <cell r="P2063" t="str">
            <v>CÔNG TY TNHH THƯƠNG MẠI K &amp; K TOÀN CẦU</v>
          </cell>
          <cell r="Q2063" t="str">
            <v>CÔNG TY TNHH MTV THƯƠNG MẠI VÀ DỊCH VỤ NGỌC THƠM</v>
          </cell>
        </row>
        <row r="2064">
          <cell r="A2064" t="str">
            <v>Lecomart0001</v>
          </cell>
          <cell r="B2064" t="str">
            <v>Siêu Thị Lecomart Tòa Sp01S40</v>
          </cell>
          <cell r="C2064" t="str">
            <v>Tòa Sp01S40, sảnh SP, Skyoasis, Ecopark, Văn Giang, Hưng Yên</v>
          </cell>
          <cell r="D2064" t="str">
            <v/>
          </cell>
          <cell r="E2064" t="str">
            <v>MIENBAC</v>
          </cell>
          <cell r="H2064">
            <v>0</v>
          </cell>
          <cell r="I2064" t="str">
            <v>HN001</v>
          </cell>
          <cell r="J2064" t="str">
            <v>Trần Thị Huệ</v>
          </cell>
          <cell r="K2064" t="str">
            <v>Việt Nam</v>
          </cell>
          <cell r="L2064" t="str">
            <v>Hưng Yên</v>
          </cell>
          <cell r="M2064" t="str">
            <v>Tỉnh Miền Bắc</v>
          </cell>
          <cell r="O2064" t="str">
            <v>LECOMART</v>
          </cell>
          <cell r="P2064" t="str">
            <v>Siêu Thị Lecomart</v>
          </cell>
          <cell r="Q2064" t="str">
            <v>CÔNG TY TNHH MTV THƯƠNG MẠI VÀ DỊCH VỤ NGỌC THƠM</v>
          </cell>
        </row>
        <row r="2065">
          <cell r="A2065" t="str">
            <v>Lecomart0002</v>
          </cell>
          <cell r="B2065" t="str">
            <v>Siêu Thị Lecomart S101S48A, Sảnh 5, Tòa S2</v>
          </cell>
          <cell r="C2065" t="str">
            <v>S101S48A, Sảnh 5, Tòa S2, Skyoasis, Ecopark, Văn Giang, Hưng Yên</v>
          </cell>
          <cell r="D2065" t="str">
            <v/>
          </cell>
          <cell r="E2065" t="str">
            <v>MIENBAC</v>
          </cell>
          <cell r="H2065">
            <v>0</v>
          </cell>
          <cell r="I2065" t="str">
            <v>HN001</v>
          </cell>
          <cell r="J2065" t="str">
            <v>Trần Thị Huệ</v>
          </cell>
          <cell r="K2065" t="str">
            <v>Việt Nam</v>
          </cell>
          <cell r="L2065" t="str">
            <v>Hưng Yên</v>
          </cell>
          <cell r="M2065" t="str">
            <v>Tỉnh Miền Bắc</v>
          </cell>
          <cell r="O2065" t="str">
            <v>LECOMART</v>
          </cell>
          <cell r="P2065" t="str">
            <v>Siêu Thị Lecomart</v>
          </cell>
          <cell r="Q2065" t="str">
            <v>CÔNG TY TNHH MTV THƯƠNG MẠI VÀ DỊCH VỤ NGỌC THƠM</v>
          </cell>
        </row>
        <row r="2066">
          <cell r="A2066" t="str">
            <v>Lecomart0003</v>
          </cell>
          <cell r="B2066" t="str">
            <v>Siêu Thị Lecomart H101S16, Haven Park 1</v>
          </cell>
          <cell r="C2066" t="str">
            <v>H101S16, Haven Park 1, Ecopark, Văn Giang, Hưng Yên</v>
          </cell>
          <cell r="D2066" t="str">
            <v/>
          </cell>
          <cell r="E2066" t="str">
            <v>MIENBAC</v>
          </cell>
          <cell r="H2066">
            <v>0</v>
          </cell>
          <cell r="I2066" t="str">
            <v>HN001</v>
          </cell>
          <cell r="J2066" t="str">
            <v>Trần Thị Huệ</v>
          </cell>
          <cell r="K2066" t="str">
            <v>Việt Nam</v>
          </cell>
          <cell r="L2066" t="str">
            <v>Hưng Yên</v>
          </cell>
          <cell r="M2066" t="str">
            <v>Tỉnh Miền Bắc</v>
          </cell>
          <cell r="O2066" t="str">
            <v>LECOMART</v>
          </cell>
          <cell r="P2066" t="str">
            <v>Siêu Thị Lecomart</v>
          </cell>
          <cell r="Q2066" t="str">
            <v>CÔNG TY TNHH MTV THƯƠNG MẠI VÀ DỊCH VỤ NGỌC THƠM</v>
          </cell>
        </row>
        <row r="2067">
          <cell r="A2067" t="str">
            <v>Lecomart0004</v>
          </cell>
          <cell r="B2067" t="str">
            <v>Siêu Thị Lecomart P207, Park Premium, Aquabay</v>
          </cell>
          <cell r="C2067" t="str">
            <v>P207, Park Premium, Aquabay, Cửu Cao, Văn Giang, Hưng Yên</v>
          </cell>
          <cell r="D2067" t="str">
            <v/>
          </cell>
          <cell r="E2067" t="str">
            <v>MIENBAC</v>
          </cell>
          <cell r="H2067">
            <v>0</v>
          </cell>
          <cell r="I2067" t="str">
            <v>HN001</v>
          </cell>
          <cell r="J2067" t="str">
            <v>Trần Thị Huệ</v>
          </cell>
          <cell r="K2067" t="str">
            <v>Việt Nam</v>
          </cell>
          <cell r="L2067" t="str">
            <v>Hưng Yên</v>
          </cell>
          <cell r="M2067" t="str">
            <v>Tỉnh Miền Bắc</v>
          </cell>
          <cell r="N2067" t="str">
            <v>Xã Cửu Cao</v>
          </cell>
          <cell r="O2067" t="str">
            <v>LECOMART</v>
          </cell>
          <cell r="P2067" t="str">
            <v>Siêu Thị Lecomart</v>
          </cell>
          <cell r="Q2067" t="str">
            <v>CÔNG TY TNHH MTV THƯƠNG MẠI VÀ DỊCH VỤ NGỌC THƠM</v>
          </cell>
        </row>
        <row r="2068">
          <cell r="A2068" t="str">
            <v>Lecomart0005</v>
          </cell>
          <cell r="B2068" t="str">
            <v>Siêu Thị Lecomart R3-01S08, Onsen Swanlake</v>
          </cell>
          <cell r="C2068" t="str">
            <v>R3-01S08, Onsen Swanlake, Ecopark, Văn Giang, Hưng Yên</v>
          </cell>
          <cell r="D2068" t="str">
            <v/>
          </cell>
          <cell r="E2068" t="str">
            <v>MIENBAC</v>
          </cell>
          <cell r="H2068">
            <v>0</v>
          </cell>
          <cell r="I2068" t="str">
            <v>HN001</v>
          </cell>
          <cell r="J2068" t="str">
            <v>Trần Thị Huệ</v>
          </cell>
          <cell r="K2068" t="str">
            <v>Việt Nam</v>
          </cell>
          <cell r="L2068" t="str">
            <v>Hưng Yên</v>
          </cell>
          <cell r="M2068" t="str">
            <v>Tỉnh Miền Bắc</v>
          </cell>
          <cell r="O2068" t="str">
            <v>LECOMART</v>
          </cell>
          <cell r="P2068" t="str">
            <v>Siêu Thị Lecomart</v>
          </cell>
          <cell r="Q2068" t="str">
            <v>CÔNG TY TNHH MTV THƯƠNG MẠI VÀ DỊCH VỤ NGỌC THƠM</v>
          </cell>
        </row>
        <row r="2069">
          <cell r="A2069" t="str">
            <v>Lecomart0006</v>
          </cell>
          <cell r="B2069" t="str">
            <v>Siêu Thị Lecomart SHR20, Eurowindow Park</v>
          </cell>
          <cell r="C2069" t="str">
            <v>SHR20, Eurowindow Park, Đông Hội, Đông Anh, Hà Nội</v>
          </cell>
          <cell r="D2069" t="str">
            <v/>
          </cell>
          <cell r="E2069" t="str">
            <v>MIENBAC</v>
          </cell>
          <cell r="H2069">
            <v>0</v>
          </cell>
          <cell r="I2069" t="str">
            <v>HN007</v>
          </cell>
          <cell r="J2069" t="str">
            <v>Đỗ Minh Quang</v>
          </cell>
          <cell r="K2069" t="str">
            <v>Việt Nam</v>
          </cell>
          <cell r="L2069" t="str">
            <v>Hà Nội</v>
          </cell>
          <cell r="M2069" t="str">
            <v>Huyện Đông Anh</v>
          </cell>
          <cell r="N2069" t="str">
            <v>Xã Đông Hội</v>
          </cell>
          <cell r="O2069" t="str">
            <v>LECOMART</v>
          </cell>
          <cell r="P2069" t="str">
            <v>Siêu Thị Lecomart</v>
          </cell>
          <cell r="Q2069" t="str">
            <v>CÔNG TY TNHH MTV THƯƠNG MẠI VÀ DỊCH VỤ NGỌC THƠM</v>
          </cell>
        </row>
        <row r="2070">
          <cell r="A2070" t="str">
            <v>Lecomart0007</v>
          </cell>
          <cell r="B2070" t="str">
            <v>Siêu Thị Lecomart H2 01S20 Haven Park</v>
          </cell>
          <cell r="C2070" t="str">
            <v>H2 01S20 Haven Park, Ecopark, Văn Giang, Hưng Yên</v>
          </cell>
          <cell r="D2070" t="str">
            <v/>
          </cell>
          <cell r="E2070" t="str">
            <v>MIENBAC</v>
          </cell>
          <cell r="H2070">
            <v>0</v>
          </cell>
          <cell r="I2070" t="str">
            <v>HN001</v>
          </cell>
          <cell r="J2070" t="str">
            <v>Trần Thị Huệ</v>
          </cell>
          <cell r="K2070" t="str">
            <v>Việt Nam</v>
          </cell>
          <cell r="L2070" t="str">
            <v>Hưng Yên</v>
          </cell>
          <cell r="M2070" t="str">
            <v>Tỉnh Miền Bắc</v>
          </cell>
          <cell r="O2070" t="str">
            <v>LECOMART</v>
          </cell>
          <cell r="P2070" t="str">
            <v>Siêu Thị Lecomart</v>
          </cell>
          <cell r="Q2070" t="str">
            <v>CÔNG TY TNHH MTV THƯƠNG MẠI VÀ DỊCH VỤ NGỌC THƠM</v>
          </cell>
        </row>
        <row r="2071">
          <cell r="A2071" t="str">
            <v>LIENCHAU</v>
          </cell>
          <cell r="B2071" t="str">
            <v>CHI NHÁNH CÔNG TY TNHH KINH DOANH TỔNG HỢP LIÊN CHÂU TẠI THÀNH PHỐ HẢI PHÒNG</v>
          </cell>
          <cell r="C2071" t="str">
            <v>Tầng 4, tòa nhà Grand Tower, dự án Hoàng Huy - Sở Dầu, khu đô thị 2A Sở Dầu, Phường Hồng Bàng, Thành phố Hải Phòng, Việt Nam</v>
          </cell>
          <cell r="E2071" t="str">
            <v>MIENBAC</v>
          </cell>
          <cell r="F2071" t="str">
            <v>0108109806-001</v>
          </cell>
          <cell r="H2071">
            <v>0</v>
          </cell>
          <cell r="I2071" t="str">
            <v>HN001</v>
          </cell>
          <cell r="J2071" t="str">
            <v>Trần Thị Huệ</v>
          </cell>
          <cell r="K2071" t="str">
            <v>Việt Nam</v>
          </cell>
          <cell r="L2071" t="str">
            <v>Hải Phòng</v>
          </cell>
          <cell r="M2071" t="str">
            <v>Tỉnh Miền Bắc</v>
          </cell>
          <cell r="N2071" t="str">
            <v>Hồng Bàng</v>
          </cell>
          <cell r="O2071" t="str">
            <v>LIENCHAU</v>
          </cell>
          <cell r="P2071" t="str">
            <v>CHI NHÁNH CÔNG TY TNHH KINH DOANH TỔNG HỢP LIÊN CHÂU TẠI THÀNH PHỐ HẢI PHÒNG</v>
          </cell>
          <cell r="Q2071" t="str">
            <v>CÔNG TY TNHH MTV THƯƠNG MẠI VÀ DỊCH VỤ NGỌC THƠM</v>
          </cell>
        </row>
        <row r="2072">
          <cell r="A2072" t="str">
            <v>LOCALMART</v>
          </cell>
          <cell r="B2072" t="str">
            <v>CÔNG TY TNHH LOCALMART</v>
          </cell>
          <cell r="C2072" t="str">
            <v>Xóm Tự, Thôn Phù Đổng 1, Xã Phù Đổng, Huyện Gia Lâm, Thành Phố Hà Nội</v>
          </cell>
          <cell r="E2072" t="str">
            <v>MIENBAC</v>
          </cell>
          <cell r="F2072" t="str">
            <v>0107826670</v>
          </cell>
          <cell r="G2072">
            <v>60</v>
          </cell>
          <cell r="H2072">
            <v>0</v>
          </cell>
          <cell r="I2072" t="str">
            <v>HN009</v>
          </cell>
          <cell r="J2072" t="str">
            <v>Vũ Anh Tuấn</v>
          </cell>
          <cell r="K2072" t="str">
            <v>Việt Nam</v>
          </cell>
          <cell r="L2072" t="str">
            <v>Hà Nội</v>
          </cell>
          <cell r="M2072" t="str">
            <v>Huyện Gia Lâm</v>
          </cell>
          <cell r="O2072" t="str">
            <v>LOCALMART</v>
          </cell>
          <cell r="P2072" t="str">
            <v>CÔNG TY TNHH LOCALMART</v>
          </cell>
          <cell r="Q2072" t="str">
            <v>CÔNG TY TNHH MTV THƯƠNG MẠI VÀ DỊCH VỤ NGỌC THƠM</v>
          </cell>
        </row>
        <row r="2073">
          <cell r="A2073" t="str">
            <v>LONGBEACH-AGG-01-7755</v>
          </cell>
          <cell r="B2073" t="str">
            <v>CÔNG TY CỔ PHẦN THƯƠNG MẠI LONG BEACH</v>
          </cell>
          <cell r="C2073" t="str">
            <v>124 Trần Hưng Đạo, Đặc khu Phú Quốc, An Giang, Việt Nam.</v>
          </cell>
          <cell r="E2073" t="str">
            <v>MT1; MIENNAM</v>
          </cell>
          <cell r="F2073" t="str">
            <v>1702297755</v>
          </cell>
          <cell r="G2073">
            <v>60</v>
          </cell>
          <cell r="H2073">
            <v>0</v>
          </cell>
          <cell r="I2073" t="str">
            <v>SG029</v>
          </cell>
          <cell r="J2073" t="str">
            <v>Dương Thị Kim Hồng</v>
          </cell>
          <cell r="K2073" t="str">
            <v>Việt Nam</v>
          </cell>
          <cell r="L2073" t="str">
            <v>An Giang</v>
          </cell>
          <cell r="N2073" t="str">
            <v>Đặc khu Phú Quốc</v>
          </cell>
          <cell r="O2073" t="str">
            <v>LONG BEACH</v>
          </cell>
          <cell r="P2073" t="str">
            <v>CÔNG TY CỔ PHẦN THƯƠNG MẠI LONG BEACH</v>
          </cell>
          <cell r="Q2073" t="str">
            <v>CÔNG TY TNHH MTV THƯƠNG MẠI VÀ DỊCH VỤ NGỌC THƠM</v>
          </cell>
        </row>
        <row r="2074">
          <cell r="A2074" t="str">
            <v>LOTTE</v>
          </cell>
          <cell r="B2074" t="str">
            <v>CÔNG TY CỔ PHẦN TRUNG TÂM THƯƠNG MẠI LOTTE VIỆT NAM</v>
          </cell>
          <cell r="C2074" t="str">
            <v>Số 469, Đường Nguyễn Hữu Thọ, Phường Tân Hưng, Thành phố Hồ Chí Minh, Việt Nam</v>
          </cell>
          <cell r="E2074" t="str">
            <v>LOTTE; MIENNAM</v>
          </cell>
          <cell r="F2074" t="str">
            <v>0304741634</v>
          </cell>
          <cell r="G2074">
            <v>60</v>
          </cell>
          <cell r="H2074">
            <v>0</v>
          </cell>
          <cell r="I2074" t="str">
            <v>SG009</v>
          </cell>
          <cell r="J2074" t="str">
            <v>Hứa Thị Ngọc Thơ</v>
          </cell>
          <cell r="K2074" t="str">
            <v>Việt Nam</v>
          </cell>
          <cell r="L2074" t="str">
            <v>Hồ Chí Minh</v>
          </cell>
          <cell r="M2074" t="str">
            <v>Quận 7</v>
          </cell>
          <cell r="O2074" t="str">
            <v>LOTTE</v>
          </cell>
          <cell r="P2074" t="str">
            <v>CÔNG TY CỔ PHẦN TRUNG TÂM THƯƠNG MẠI LOTTE VIỆT NAM</v>
          </cell>
          <cell r="Q2074" t="str">
            <v>CÔNG TY TNHH MTV THƯƠNG MẠI VÀ DỊCH VỤ NGỌC THƠM</v>
          </cell>
        </row>
        <row r="2075">
          <cell r="A2075" t="str">
            <v>LOTTE-001</v>
          </cell>
          <cell r="B2075" t="str">
            <v>CÔNG TY CỔ PHẦN TRUNG TÂM THƯƠNG MẠI LOTTE VIỆT NAM - CHI NHÁNH ĐỒNG NAI</v>
          </cell>
          <cell r="C2075" t="str">
            <v>Lô B-03 Khu thương mại Amata, Quốc lộ 1A, Phường Long Bình, Tỉnh Đồng Nai, Việt Nam</v>
          </cell>
          <cell r="E2075" t="str">
            <v>LOTTE; MIENNAM</v>
          </cell>
          <cell r="F2075" t="str">
            <v>0304741634-001</v>
          </cell>
          <cell r="G2075">
            <v>60</v>
          </cell>
          <cell r="H2075">
            <v>0</v>
          </cell>
          <cell r="I2075" t="str">
            <v>SG011</v>
          </cell>
          <cell r="J2075" t="str">
            <v>Trương Quang Thanh</v>
          </cell>
          <cell r="K2075" t="str">
            <v>Việt Nam</v>
          </cell>
          <cell r="L2075" t="str">
            <v>Đồng Nai</v>
          </cell>
          <cell r="M2075" t="str">
            <v>Tỉnh Miền Nam</v>
          </cell>
          <cell r="N2075" t="str">
            <v>Phường Long Bình</v>
          </cell>
          <cell r="O2075" t="str">
            <v>LOTTE</v>
          </cell>
          <cell r="P2075" t="str">
            <v>CÔNG TY CỔ PHẦN TRUNG TÂM THƯƠNG MẠI LOTTE VIỆT NAM</v>
          </cell>
          <cell r="Q2075" t="str">
            <v>CÔNG TY TNHH MTV THƯƠNG MẠI VÀ DỊCH VỤ NGỌC THƠM</v>
          </cell>
        </row>
        <row r="2076">
          <cell r="A2076" t="str">
            <v>LOTTE-002</v>
          </cell>
          <cell r="B2076" t="str">
            <v>CÔNG TY CỔ PHẦN TRUNG TÂM THƯƠNG MẠI LOTTE VIỆT NAM - CHI NHÁNH BÌNH THUẬN</v>
          </cell>
          <cell r="C2076" t="str">
            <v>Khu dân cư Hùng Vương I, Phường Phú Thủy, Tỉnh Lâm Đồng, Việt Nam</v>
          </cell>
          <cell r="E2076" t="str">
            <v>LOTTE; MIENNAM</v>
          </cell>
          <cell r="F2076" t="str">
            <v>0304741634-002</v>
          </cell>
          <cell r="G2076">
            <v>60</v>
          </cell>
          <cell r="H2076">
            <v>0</v>
          </cell>
          <cell r="I2076" t="str">
            <v>SG011</v>
          </cell>
          <cell r="J2076" t="str">
            <v>Trương Quang Thanh</v>
          </cell>
          <cell r="K2076" t="str">
            <v>Việt Nam</v>
          </cell>
          <cell r="L2076" t="str">
            <v>Bình Thuận</v>
          </cell>
          <cell r="M2076" t="str">
            <v>Tỉnh Miền Nam</v>
          </cell>
          <cell r="O2076" t="str">
            <v>LOTTE</v>
          </cell>
          <cell r="P2076" t="str">
            <v>CÔNG TY CỔ PHẦN TRUNG TÂM THƯƠNG MẠI LOTTE VIỆT NAM</v>
          </cell>
          <cell r="Q2076" t="str">
            <v>CÔNG TY TNHH MTV THƯƠNG MẠI VÀ DỊCH VỤ NGỌC THƠM</v>
          </cell>
        </row>
        <row r="2077">
          <cell r="A2077" t="str">
            <v>LOTTE-003</v>
          </cell>
          <cell r="B2077" t="str">
            <v>CÔNG TY CỔ PHẦN TRUNG TÂM THƯƠNG MẠI LOTTE VIỆT NAM - CHI NHÁNH BÌNH DƯƠNG</v>
          </cell>
          <cell r="C2077" t="str">
            <v>Khu đô thị The Seasons Bình Dương, Phường Lái Thiêu, TP. Hồ Chí Minh, Việt Nam</v>
          </cell>
          <cell r="E2077" t="str">
            <v>LOTTE; MIENNAM</v>
          </cell>
          <cell r="F2077" t="str">
            <v>0304741634-003</v>
          </cell>
          <cell r="G2077">
            <v>60</v>
          </cell>
          <cell r="H2077">
            <v>0</v>
          </cell>
          <cell r="I2077" t="str">
            <v>SG011</v>
          </cell>
          <cell r="J2077" t="str">
            <v>Trương Quang Thanh</v>
          </cell>
          <cell r="K2077" t="str">
            <v>Việt Nam</v>
          </cell>
          <cell r="L2077" t="str">
            <v>Bình Dương</v>
          </cell>
          <cell r="M2077" t="str">
            <v>Tỉnh Miền Nam</v>
          </cell>
          <cell r="O2077" t="str">
            <v>LOTTE</v>
          </cell>
          <cell r="P2077" t="str">
            <v>CÔNG TY CỔ PHẦN TRUNG TÂM THƯƠNG MẠI LOTTE VIỆT NAM</v>
          </cell>
          <cell r="Q2077" t="str">
            <v>CÔNG TY TNHH MTV THƯƠNG MẠI VÀ DỊCH VỤ NGỌC THƠM</v>
          </cell>
        </row>
        <row r="2078">
          <cell r="A2078" t="str">
            <v>LOTTE-004</v>
          </cell>
          <cell r="B2078" t="str">
            <v>CÔNG TY CỔ PHẦN TRUNG TÂM THƯƠNG MẠI LOTTE VIỆT NAM - CHI NHÁNH ĐỐNG ĐA</v>
          </cell>
          <cell r="C2078" t="str">
            <v>Tòa nhà Mipec, 229 Tây Sơn, Phường Ngã Tư Sở, Quận Đống đa, Thành phố Hà Nội, Việt Nam</v>
          </cell>
          <cell r="E2078" t="str">
            <v>LOTTE; MIENBAC</v>
          </cell>
          <cell r="F2078" t="str">
            <v>0304741634-004</v>
          </cell>
          <cell r="G2078">
            <v>60</v>
          </cell>
          <cell r="H2078">
            <v>0</v>
          </cell>
          <cell r="I2078" t="str">
            <v>HN008</v>
          </cell>
          <cell r="J2078" t="str">
            <v>Nguyễn Minh Sơn</v>
          </cell>
          <cell r="K2078" t="str">
            <v>Việt Nam</v>
          </cell>
          <cell r="L2078" t="str">
            <v>Hà Nội</v>
          </cell>
          <cell r="M2078" t="str">
            <v>Quận Đống Đa</v>
          </cell>
          <cell r="O2078" t="str">
            <v>LOTTE</v>
          </cell>
          <cell r="P2078" t="str">
            <v>CÔNG TY CỔ PHẦN TRUNG TÂM THƯƠNG MẠI LOTTE VIỆT NAM</v>
          </cell>
          <cell r="Q2078" t="str">
            <v>CÔNG TY TNHH MTV THƯƠNG MẠI VÀ DỊCH VỤ NGỌC THƠM</v>
          </cell>
        </row>
        <row r="2079">
          <cell r="A2079" t="str">
            <v>LOTTE-005</v>
          </cell>
          <cell r="B2079" t="str">
            <v>CÔNG TY CỔ PHẦN TRUNG TÂM THƯƠNG MẠI LOTTE VIỆT NAM - CHI NHÁNH BÀ RỊA VŨNG TÀU</v>
          </cell>
          <cell r="C2079" t="str">
            <v>Góc đường 3 tháng 2 và đường Thi Sách, Phường Tam Thắng, TP. Hồ Chí Minh, Việt Nam</v>
          </cell>
          <cell r="E2079" t="str">
            <v>LOTTE; MIENNAM</v>
          </cell>
          <cell r="F2079" t="str">
            <v>0304741634-005</v>
          </cell>
          <cell r="G2079">
            <v>60</v>
          </cell>
          <cell r="H2079">
            <v>0</v>
          </cell>
          <cell r="I2079" t="str">
            <v>SG011</v>
          </cell>
          <cell r="J2079" t="str">
            <v>Trương Quang Thanh</v>
          </cell>
          <cell r="K2079" t="str">
            <v>Việt Nam</v>
          </cell>
          <cell r="L2079" t="str">
            <v>Bà Rịa - Vũng Tàu</v>
          </cell>
          <cell r="M2079" t="str">
            <v>Tỉnh Miền Nam</v>
          </cell>
          <cell r="O2079" t="str">
            <v>LOTTE</v>
          </cell>
          <cell r="P2079" t="str">
            <v>CÔNG TY CỔ PHẦN TRUNG TÂM THƯƠNG MẠI LOTTE VIỆT NAM</v>
          </cell>
          <cell r="Q2079" t="str">
            <v>CÔNG TY TNHH MTV THƯƠNG MẠI VÀ DỊCH VỤ NGỌC THƠM</v>
          </cell>
        </row>
        <row r="2080">
          <cell r="A2080" t="str">
            <v>LOTTE-006</v>
          </cell>
          <cell r="B2080" t="str">
            <v>CÔNG TY CỔ PHẦN TRUNG TÂM THƯƠNG MẠI LOTTE VIỆT NAM - CHI NHÁNH TÂN BÌNH</v>
          </cell>
          <cell r="C2080" t="str">
            <v>Số 20, đường Cộng Hòa, Phường Bảy Hiền, Thành phố Hồ Chí Minh, Việt Nam</v>
          </cell>
          <cell r="E2080" t="str">
            <v>LOTTE; MIENNAM</v>
          </cell>
          <cell r="F2080" t="str">
            <v>0304741634-006</v>
          </cell>
          <cell r="G2080">
            <v>60</v>
          </cell>
          <cell r="H2080">
            <v>0</v>
          </cell>
          <cell r="I2080" t="str">
            <v>SG027</v>
          </cell>
          <cell r="J2080" t="str">
            <v>Trần Hạo Nhị</v>
          </cell>
          <cell r="K2080" t="str">
            <v>Việt Nam</v>
          </cell>
          <cell r="L2080" t="str">
            <v>Hồ Chí Minh</v>
          </cell>
          <cell r="M2080" t="str">
            <v>Quận Tân Bình</v>
          </cell>
          <cell r="O2080" t="str">
            <v>LOTTE</v>
          </cell>
          <cell r="P2080" t="str">
            <v>CÔNG TY CỔ PHẦN TRUNG TÂM THƯƠNG MẠI LOTTE VIỆT NAM</v>
          </cell>
          <cell r="Q2080" t="str">
            <v>CÔNG TY TNHH MTV THƯƠNG MẠI VÀ DỊCH VỤ NGỌC THƠM</v>
          </cell>
        </row>
        <row r="2081">
          <cell r="A2081" t="str">
            <v>LOTTE-007</v>
          </cell>
          <cell r="B2081" t="str">
            <v>CÔNG TY CỔ PHẦN TRUNG TÂM THƯƠNG MẠI LOTTE VIỆT NAM - CHI NHÁNH CẦN THƠ</v>
          </cell>
          <cell r="C2081" t="str">
            <v>84, Mậu Thân, Phường Cái Khế, Thành phố Cần Thơ, Việt Nam</v>
          </cell>
          <cell r="E2081" t="str">
            <v>LOTTE; MIENNAM</v>
          </cell>
          <cell r="F2081" t="str">
            <v>0304741634-007</v>
          </cell>
          <cell r="G2081">
            <v>60</v>
          </cell>
          <cell r="H2081">
            <v>0</v>
          </cell>
          <cell r="I2081" t="str">
            <v>SG011</v>
          </cell>
          <cell r="J2081" t="str">
            <v>Trương Quang Thanh</v>
          </cell>
          <cell r="K2081" t="str">
            <v>Việt Nam</v>
          </cell>
          <cell r="L2081" t="str">
            <v>Cần Thơ</v>
          </cell>
          <cell r="M2081" t="str">
            <v>Tỉnh Miền Nam</v>
          </cell>
          <cell r="O2081" t="str">
            <v>LOTTE</v>
          </cell>
          <cell r="P2081" t="str">
            <v>CÔNG TY CỔ PHẦN TRUNG TÂM THƯƠNG MẠI LOTTE VIỆT NAM</v>
          </cell>
          <cell r="Q2081" t="str">
            <v>CÔNG TY TNHH MTV THƯƠNG MẠI VÀ DỊCH VỤ NGỌC THƠM</v>
          </cell>
        </row>
        <row r="2082">
          <cell r="A2082" t="str">
            <v>LOTTE-008</v>
          </cell>
          <cell r="B2082" t="str">
            <v>CÔNG TY CỔ PHẦN TRUNG TÂM THƯƠNG MẠI LOTTE VIỆT NAM - CHI NHÁNH BA ĐÌNH</v>
          </cell>
          <cell r="C2082" t="str">
            <v>Tầng hầm 1 (B1), Trung tâm Lotte Hà Nội, số 54, đường Liễu Giai, Phường Giảng Võ, Thành phố Hà Nội, Việt Nam</v>
          </cell>
          <cell r="E2082" t="str">
            <v>LOTTE; MIENBAC</v>
          </cell>
          <cell r="F2082" t="str">
            <v>0304741634-008</v>
          </cell>
          <cell r="G2082">
            <v>60</v>
          </cell>
          <cell r="H2082">
            <v>0</v>
          </cell>
          <cell r="I2082" t="str">
            <v>HN008</v>
          </cell>
          <cell r="J2082" t="str">
            <v>Nguyễn Minh Sơn</v>
          </cell>
          <cell r="K2082" t="str">
            <v>Việt Nam</v>
          </cell>
          <cell r="L2082" t="str">
            <v>Hà Nội</v>
          </cell>
          <cell r="M2082" t="str">
            <v>Quận Ba Đình</v>
          </cell>
          <cell r="N2082" t="str">
            <v>GIẢNG VÕ</v>
          </cell>
          <cell r="O2082" t="str">
            <v>LOTTE</v>
          </cell>
          <cell r="P2082" t="str">
            <v>CÔNG TY CỔ PHẦN TRUNG TÂM THƯƠNG MẠI LOTTE VIỆT NAM</v>
          </cell>
          <cell r="Q2082" t="str">
            <v>CÔNG TY TNHH MTV THƯƠNG MẠI VÀ DỊCH VỤ NGỌC THƠM</v>
          </cell>
        </row>
        <row r="2083">
          <cell r="A2083" t="str">
            <v>LOTTE-009</v>
          </cell>
          <cell r="B2083" t="str">
            <v>CÔNG TY CỔ PHẦN TRUNG TÂM THƯƠNG MẠI LOTTE VIỆT NAM - CHI NHÁNH ĐÀ NẴNG</v>
          </cell>
          <cell r="C2083" t="str">
            <v>số 06 đường Nại Nam, Phường Hòa Cường, Thành phố Đà Nẵng, Việt Nam</v>
          </cell>
          <cell r="E2083" t="str">
            <v>LOTTE; MIENNAM</v>
          </cell>
          <cell r="F2083" t="str">
            <v>0304741634-009</v>
          </cell>
          <cell r="G2083">
            <v>60</v>
          </cell>
          <cell r="H2083">
            <v>0</v>
          </cell>
          <cell r="I2083" t="str">
            <v>SG011</v>
          </cell>
          <cell r="J2083" t="str">
            <v>Trương Quang Thanh</v>
          </cell>
          <cell r="K2083" t="str">
            <v>Việt Nam</v>
          </cell>
          <cell r="L2083" t="str">
            <v>Đà Nẵng</v>
          </cell>
          <cell r="M2083" t="str">
            <v>Tỉnh Miền Nam</v>
          </cell>
          <cell r="O2083" t="str">
            <v>LOTTE</v>
          </cell>
          <cell r="P2083" t="str">
            <v>CÔNG TY CỔ PHẦN TRUNG TÂM THƯƠNG MẠI LOTTE VIỆT NAM</v>
          </cell>
          <cell r="Q2083" t="str">
            <v>CÔNG TY TNHH MTV THƯƠNG MẠI VÀ DỊCH VỤ NGỌC THƠM</v>
          </cell>
        </row>
        <row r="2084">
          <cell r="A2084" t="str">
            <v>LOTTE-010</v>
          </cell>
          <cell r="B2084" t="str">
            <v>CÔNG TY CỔ PHẦN TRUNG TÂM THƯƠNG MẠI LOTTE VIỆT NAM - CHI NHÁNH GÒ VẤP</v>
          </cell>
          <cell r="C2084" t="str">
            <v>Số 18, Đường Phan Văn Trị, Phường Gò Vấp, Thành phố Hồ Chí Minh, Việt Nam</v>
          </cell>
          <cell r="E2084" t="str">
            <v>LOTTE; MIENNAM</v>
          </cell>
          <cell r="F2084" t="str">
            <v>0304741634-010</v>
          </cell>
          <cell r="G2084">
            <v>60</v>
          </cell>
          <cell r="H2084">
            <v>0</v>
          </cell>
          <cell r="I2084" t="str">
            <v>SG023</v>
          </cell>
          <cell r="J2084" t="str">
            <v>Nguyễn Quốc Thái</v>
          </cell>
          <cell r="K2084" t="str">
            <v>Việt Nam</v>
          </cell>
          <cell r="L2084" t="str">
            <v>Hồ Chí Minh</v>
          </cell>
          <cell r="M2084" t="str">
            <v>Quận Gò Vấp</v>
          </cell>
          <cell r="O2084" t="str">
            <v>LOTTE</v>
          </cell>
          <cell r="P2084" t="str">
            <v>CÔNG TY CỔ PHẦN TRUNG TÂM THƯƠNG MẠI LOTTE VIỆT NAM</v>
          </cell>
          <cell r="Q2084" t="str">
            <v>CÔNG TY TNHH MTV THƯƠNG MẠI VÀ DỊCH VỤ NGỌC THƠM</v>
          </cell>
        </row>
        <row r="2085">
          <cell r="A2085" t="str">
            <v>LOTTE-011</v>
          </cell>
          <cell r="B2085" t="str">
            <v>CÔNG TY CỔ PHẦN TRUNG TÂM THƯƠNG MẠI LOTTE VIỆT NAM - CHI NHÁNH NHA TRANG</v>
          </cell>
          <cell r="C2085" t="str">
            <v>Số 58 đường 23/10, Phường Tây Nha Trang, Tỉnh Khánh Hòa, Việt Nam</v>
          </cell>
          <cell r="E2085" t="str">
            <v>LOTTE; MIENNAM</v>
          </cell>
          <cell r="F2085" t="str">
            <v>0304741634-011</v>
          </cell>
          <cell r="G2085">
            <v>60</v>
          </cell>
          <cell r="H2085">
            <v>0</v>
          </cell>
          <cell r="I2085" t="str">
            <v>SG011</v>
          </cell>
          <cell r="J2085" t="str">
            <v>Trương Quang Thanh</v>
          </cell>
          <cell r="K2085" t="str">
            <v>Việt Nam</v>
          </cell>
          <cell r="L2085" t="str">
            <v>Khánh Hòa</v>
          </cell>
          <cell r="M2085" t="str">
            <v>Tỉnh Miền Nam</v>
          </cell>
          <cell r="O2085" t="str">
            <v>LOTTE</v>
          </cell>
          <cell r="P2085" t="str">
            <v>CÔNG TY CỔ PHẦN TRUNG TÂM THƯƠNG MẠI LOTTE VIỆT NAM</v>
          </cell>
          <cell r="Q2085" t="str">
            <v>CÔNG TY TNHH MTV THƯƠNG MẠI VÀ DỊCH VỤ NGỌC THƠM</v>
          </cell>
        </row>
        <row r="2086">
          <cell r="A2086" t="str">
            <v>LOTTE-013</v>
          </cell>
          <cell r="B2086" t="str">
            <v>CÔNG TY CỔ PHẦN TRUNG TÂM THƯƠNG MẠI LOTTE VIỆT NAM - CHI NHÁNH VINH</v>
          </cell>
          <cell r="C2086" t="str">
            <v>Đại lộ V.I.Lenin, Khối Yên Sơn, Phường Vinh Phú, Tỉnh Nghệ An, Việt Nam</v>
          </cell>
          <cell r="E2086" t="str">
            <v>LOTTE; MIENBAC</v>
          </cell>
          <cell r="F2086" t="str">
            <v>0304741634-013</v>
          </cell>
          <cell r="G2086">
            <v>60</v>
          </cell>
          <cell r="H2086">
            <v>0</v>
          </cell>
          <cell r="I2086" t="str">
            <v>HN001</v>
          </cell>
          <cell r="J2086" t="str">
            <v>Trần Thị Huệ</v>
          </cell>
          <cell r="K2086" t="str">
            <v>Việt Nam</v>
          </cell>
          <cell r="L2086" t="str">
            <v>Nghệ An</v>
          </cell>
          <cell r="M2086" t="str">
            <v>Tỉnh Miền Bắc</v>
          </cell>
          <cell r="O2086" t="str">
            <v>LOTTE</v>
          </cell>
          <cell r="P2086" t="str">
            <v>CÔNG TY CỔ PHẦN TRUNG TÂM THƯƠNG MẠI LOTTE VIỆT NAM</v>
          </cell>
          <cell r="Q2086" t="str">
            <v>CÔNG TY TNHH MTV THƯƠNG MẠI VÀ DỊCH VỤ NGỌC THƠM</v>
          </cell>
        </row>
        <row r="2087">
          <cell r="A2087" t="str">
            <v>LOTTE-015</v>
          </cell>
          <cell r="B2087" t="str">
            <v>CÔNG TY CỔ PHẦN TRUNG TÂM THƯƠNG MẠI LOTTE VIỆT NAM - CHI NHÁNH TÂY HỒ</v>
          </cell>
          <cell r="C2087" t="str">
            <v>Tầng hầm B1, Lotte Mall Hà Nội, Số 272 Võ Chí Công, Phường Tây Hồ, Thành phố Hà Nội, Việt Nam</v>
          </cell>
          <cell r="E2087" t="str">
            <v>LOTTE; MIENBAC</v>
          </cell>
          <cell r="F2087" t="str">
            <v>0304741634-015</v>
          </cell>
          <cell r="H2087">
            <v>0</v>
          </cell>
          <cell r="I2087" t="str">
            <v>HN008</v>
          </cell>
          <cell r="J2087" t="str">
            <v>Nguyễn Minh Sơn</v>
          </cell>
          <cell r="K2087" t="str">
            <v>Việt Nam</v>
          </cell>
          <cell r="L2087" t="str">
            <v>Hà Nội</v>
          </cell>
          <cell r="M2087" t="str">
            <v>Quận Tây Hồ</v>
          </cell>
          <cell r="N2087" t="str">
            <v>Phường Phú Thượng</v>
          </cell>
          <cell r="O2087" t="str">
            <v>LOTTE</v>
          </cell>
          <cell r="P2087" t="str">
            <v>CÔNG TY CỔ PHẦN TRUNG TÂM THƯƠNG MẠI LOTTE VIỆT NAM</v>
          </cell>
          <cell r="Q2087" t="str">
            <v>CÔNG TY TNHH MTV THƯƠNG MẠI VÀ DỊCH VỤ NGỌC THƠM</v>
          </cell>
        </row>
        <row r="2088">
          <cell r="A2088" t="str">
            <v>LOTTE940</v>
          </cell>
          <cell r="B2088" t="str">
            <v>LOTTEMART PHÚ THỌ</v>
          </cell>
          <cell r="C2088" t="str">
            <v>Lotte Mart Phú Thọ-940B Đường 3 Tháng 2, Phường 15, Quận 11, TP. Hồ Chí Minh</v>
          </cell>
          <cell r="E2088" t="str">
            <v>LOTTE; MIENNAM</v>
          </cell>
          <cell r="F2088" t="str">
            <v/>
          </cell>
          <cell r="G2088">
            <v>60</v>
          </cell>
          <cell r="H2088">
            <v>0</v>
          </cell>
          <cell r="I2088" t="str">
            <v>SG023</v>
          </cell>
          <cell r="J2088" t="str">
            <v>Nguyễn Quốc Thái</v>
          </cell>
          <cell r="K2088" t="str">
            <v>Việt Nam</v>
          </cell>
          <cell r="L2088" t="str">
            <v>Hồ Chí Minh</v>
          </cell>
          <cell r="M2088" t="str">
            <v>Quận 11</v>
          </cell>
          <cell r="O2088" t="str">
            <v>LOTTE</v>
          </cell>
          <cell r="P2088" t="str">
            <v>CÔNG TY CỔ PHẦN TRUNG TÂM THƯƠNG MẠI LOTTE VIỆT NAM</v>
          </cell>
          <cell r="Q2088" t="str">
            <v>CÔNG TY TNHH MTV THƯƠNG MẠI VÀ DỊCH VỤ NGỌC THƠM</v>
          </cell>
        </row>
        <row r="2089">
          <cell r="A2089" t="str">
            <v>LOTTEHOTEL</v>
          </cell>
          <cell r="B2089" t="str">
            <v>CÔNG TY TNHH LOTTE HOTEL VIỆT NAM</v>
          </cell>
          <cell r="C2089" t="str">
            <v>Tầng 33, Trung tâm Lotte Hà Nội, số 54, đường Liễu Giai, Phường Cống Vị, Quận Ba Đình, Thành phố Hà Nội, Việt Nam</v>
          </cell>
          <cell r="E2089" t="str">
            <v>LOTTE; MIENBAC</v>
          </cell>
          <cell r="F2089" t="str">
            <v>0106230331</v>
          </cell>
          <cell r="G2089">
            <v>60</v>
          </cell>
          <cell r="H2089">
            <v>0</v>
          </cell>
          <cell r="I2089" t="str">
            <v>HN008</v>
          </cell>
          <cell r="J2089" t="str">
            <v>Nguyễn Minh Sơn</v>
          </cell>
          <cell r="K2089" t="str">
            <v>Việt Nam</v>
          </cell>
          <cell r="L2089" t="str">
            <v>Hà Nội</v>
          </cell>
          <cell r="M2089" t="str">
            <v>Quận Ba Đình</v>
          </cell>
          <cell r="O2089" t="str">
            <v>LOTTE</v>
          </cell>
          <cell r="P2089" t="str">
            <v>CÔNG TY CỔ PHẦN TRUNG TÂM THƯƠNG MẠI LOTTE VIỆT NAM</v>
          </cell>
          <cell r="Q2089" t="str">
            <v>CÔNG TY TNHH MTV THƯƠNG MẠI VÀ DỊCH VỤ NGỌC THƠM</v>
          </cell>
        </row>
        <row r="2090">
          <cell r="A2090" t="str">
            <v>MAITHIMYNHUNG</v>
          </cell>
          <cell r="B2090" t="str">
            <v>MAI THỊ MỸ NHUNG (NHÀ NGHỈ GIA BẢO)</v>
          </cell>
          <cell r="C2090" t="str">
            <v>Ấp Hồ Tràm, Xã Phước Thuận, Huyện Xuyên Mộc, Tỉnh BR-VT</v>
          </cell>
          <cell r="F2090" t="str">
            <v>3502416631</v>
          </cell>
          <cell r="H2090">
            <v>0</v>
          </cell>
          <cell r="K2090" t="str">
            <v>Việt Nam</v>
          </cell>
          <cell r="L2090" t="str">
            <v>Bà Rịa - Vũng Tàu</v>
          </cell>
          <cell r="M2090" t="str">
            <v>Tỉnh Miền Nam</v>
          </cell>
          <cell r="O2090" t="str">
            <v>MAITHIMYNHUNG</v>
          </cell>
          <cell r="P2090" t="str">
            <v>MAI THỊ MỸ NHUNG (NHÀ NGHỈ GIA BẢO)</v>
          </cell>
          <cell r="Q2090" t="str">
            <v>CÔNG TY TNHH MTV THƯƠNG MẠI VÀ DỊCH VỤ NGỌC THƠM</v>
          </cell>
        </row>
        <row r="2091">
          <cell r="A2091" t="str">
            <v>MARONE</v>
          </cell>
          <cell r="B2091" t="str">
            <v>CÔNG TY TNHH MỘT THÀNH VIÊN MARONE</v>
          </cell>
          <cell r="C2091" t="str">
            <v>11 Trường Sơn, Phường 15, Quận 10, TP Hồ Chí Minh</v>
          </cell>
          <cell r="E2091" t="str">
            <v>MIENNAM</v>
          </cell>
          <cell r="F2091" t="str">
            <v>0313527362</v>
          </cell>
          <cell r="H2091">
            <v>0</v>
          </cell>
          <cell r="K2091" t="str">
            <v>Việt Nam</v>
          </cell>
          <cell r="L2091" t="str">
            <v>Hồ Chí Minh</v>
          </cell>
          <cell r="M2091" t="str">
            <v>Quận 10</v>
          </cell>
          <cell r="O2091" t="str">
            <v>MARONE</v>
          </cell>
          <cell r="P2091" t="str">
            <v>CÔNG TY TNHH MỘT THÀNH VIÊN MARONE</v>
          </cell>
          <cell r="Q2091" t="str">
            <v>CÔNG TY TNHH MTV THƯƠNG MẠI VÀ DỊCH VỤ NGỌC THƠM</v>
          </cell>
        </row>
        <row r="2092">
          <cell r="A2092" t="str">
            <v>MARTHREE</v>
          </cell>
          <cell r="B2092" t="str">
            <v>CÔNG TY TNHH MỘT THÀNH VIÊN MARTHREE</v>
          </cell>
          <cell r="C2092" t="str">
            <v>11 Trường Sơn, Phường 15, Quận 10, TP.Hồ Chí Minh</v>
          </cell>
          <cell r="E2092" t="str">
            <v>MIENNAM</v>
          </cell>
          <cell r="F2092" t="str">
            <v>0313643129</v>
          </cell>
          <cell r="H2092">
            <v>0</v>
          </cell>
          <cell r="K2092" t="str">
            <v>Việt Nam</v>
          </cell>
          <cell r="L2092" t="str">
            <v>Hồ Chí Minh</v>
          </cell>
          <cell r="M2092" t="str">
            <v>Quận 10</v>
          </cell>
          <cell r="O2092" t="str">
            <v>MARTHREE</v>
          </cell>
          <cell r="P2092" t="str">
            <v>CÔNG TY TNHH MỘT THÀNH VIÊN MARTHREE</v>
          </cell>
          <cell r="Q2092" t="str">
            <v>CÔNG TY TNHH MTV THƯƠNG MẠI VÀ DỊCH VỤ NGỌC THƠM</v>
          </cell>
        </row>
        <row r="2093">
          <cell r="A2093" t="str">
            <v>MARTWO</v>
          </cell>
          <cell r="B2093" t="str">
            <v>CTY TNHH MTV MARTWO</v>
          </cell>
          <cell r="C2093" t="str">
            <v>11 Trường Sơn, P.15, Q.10, Tp.HCM</v>
          </cell>
          <cell r="E2093" t="str">
            <v>MIENNAM</v>
          </cell>
          <cell r="F2093" t="str">
            <v>0313682294</v>
          </cell>
          <cell r="H2093">
            <v>0</v>
          </cell>
          <cell r="K2093" t="str">
            <v>Việt Nam</v>
          </cell>
          <cell r="L2093" t="str">
            <v>Hồ Chí Minh</v>
          </cell>
          <cell r="M2093" t="str">
            <v>Quận 10</v>
          </cell>
          <cell r="O2093" t="str">
            <v>MARTWO</v>
          </cell>
          <cell r="P2093" t="str">
            <v>CTY TNHH MTV MARTWO</v>
          </cell>
          <cell r="Q2093" t="str">
            <v>CÔNG TY TNHH MTV THƯƠNG MẠI VÀ DỊCH VỤ NGỌC THƠM</v>
          </cell>
        </row>
        <row r="2094">
          <cell r="A2094" t="str">
            <v>MASCOT</v>
          </cell>
          <cell r="B2094" t="str">
            <v>CÔNG TY TNHH MASCOT VIỆT NAM</v>
          </cell>
          <cell r="C2094" t="str">
            <v>Lô đất CN 3.1 khu công nghiệp Tân Trường, Xã Tân Trường, Huyện Cẩm Giàng, Tỉnh Hải Dương, Việt Nam</v>
          </cell>
          <cell r="E2094" t="str">
            <v>MIENBAC</v>
          </cell>
          <cell r="F2094" t="str">
            <v>0800365955</v>
          </cell>
          <cell r="H2094">
            <v>0</v>
          </cell>
          <cell r="I2094" t="str">
            <v>HN001</v>
          </cell>
          <cell r="J2094" t="str">
            <v>Trần Thị Huệ</v>
          </cell>
          <cell r="K2094" t="str">
            <v>Việt Nam</v>
          </cell>
          <cell r="L2094" t="str">
            <v>Hải Dương</v>
          </cell>
          <cell r="M2094" t="str">
            <v>Tỉnh Miền Bắc</v>
          </cell>
          <cell r="N2094" t="str">
            <v>Xã Tân Trường</v>
          </cell>
          <cell r="O2094" t="str">
            <v>MASCOT</v>
          </cell>
          <cell r="P2094" t="str">
            <v>CÔNG TY TNHH MASCOT VIỆT NAM</v>
          </cell>
          <cell r="Q2094" t="str">
            <v>CÔNG TY TNHH MTV THƯƠNG MẠI VÀ DỊCH VỤ NGỌC THƠM</v>
          </cell>
        </row>
        <row r="2095">
          <cell r="A2095" t="str">
            <v>MATTROIDOHOCHIMINH</v>
          </cell>
          <cell r="B2095" t="str">
            <v>CN TẠI TP.HCM - CÔNG TY CỔ PHẦN ĐẦU TƯ THƯƠNG MẠI QUỐC TẾ MẶT TRỜI ĐỎ (TP.HN)</v>
          </cell>
          <cell r="C2095" t="str">
            <v>208 Nam Kỳ Khởi Nghĩa, Phường 06, Quận 3, TP Hồ Chí Minh</v>
          </cell>
          <cell r="E2095" t="str">
            <v>MIENNAM</v>
          </cell>
          <cell r="F2095" t="str">
            <v>0102646635-001</v>
          </cell>
          <cell r="H2095">
            <v>0</v>
          </cell>
          <cell r="I2095" t="str">
            <v>SG011</v>
          </cell>
          <cell r="J2095" t="str">
            <v>Trương Quang Thanh</v>
          </cell>
          <cell r="K2095" t="str">
            <v>Việt Nam</v>
          </cell>
          <cell r="L2095" t="str">
            <v>Hồ Chí Minh</v>
          </cell>
          <cell r="M2095" t="str">
            <v>Quận 3</v>
          </cell>
          <cell r="O2095" t="str">
            <v>MATTROIDOHOCHIMINH</v>
          </cell>
          <cell r="P2095" t="str">
            <v>CN TẠI TP.HCM - CÔNG TY CỔ PHẦN ĐẦU TƯ THƯƠNG MẠI QUỐC TẾ MẶT TRỜI ĐỎ (TP.HN)</v>
          </cell>
          <cell r="Q2095" t="str">
            <v>CÔNG TY TNHH MTV THƯƠNG MẠI VÀ DỊCH VỤ NGỌC THƠM</v>
          </cell>
        </row>
        <row r="2096">
          <cell r="A2096" t="str">
            <v>MAYSSTORE</v>
          </cell>
          <cell r="B2096" t="str">
            <v>CỬA HÀNG TẠP HÓA MAY'S STORE</v>
          </cell>
          <cell r="C2096" t="str">
            <v>SC27-2 KHU PHO SKYGARDEN, P-TAN PHONG, Q.7</v>
          </cell>
          <cell r="E2096" t="str">
            <v>MIENNAM</v>
          </cell>
          <cell r="F2096" t="str">
            <v>0305372468</v>
          </cell>
          <cell r="H2096">
            <v>0</v>
          </cell>
          <cell r="I2096" t="str">
            <v>SG009</v>
          </cell>
          <cell r="J2096" t="str">
            <v>Hứa Thị Ngọc Thơ</v>
          </cell>
          <cell r="K2096" t="str">
            <v>Việt Nam</v>
          </cell>
          <cell r="L2096" t="str">
            <v>Hồ Chí Minh</v>
          </cell>
          <cell r="M2096" t="str">
            <v>Quận 7</v>
          </cell>
          <cell r="O2096" t="str">
            <v>MAYSSTORE</v>
          </cell>
          <cell r="P2096" t="str">
            <v>CỬA HÀNG TẠP HÓA MAY'S STORE</v>
          </cell>
          <cell r="Q2096" t="str">
            <v>CÔNG TY TNHH MTV THƯƠNG MẠI VÀ DỊCH VỤ NGỌC THƠM</v>
          </cell>
        </row>
        <row r="2097">
          <cell r="A2097" t="str">
            <v>MDBD</v>
          </cell>
          <cell r="B2097" t="str">
            <v>CÔNG TY TNHH THƯƠNG MẠI DỊCH VỤ MỸ ĐỨC BÌNH ĐIỀN</v>
          </cell>
          <cell r="C2097" t="str">
            <v>84 Cống Quỳnh, Phường Phạm Ngũ Lão, Quận 1, Tp. Hồ Chí Minh, Việt Nam</v>
          </cell>
          <cell r="E2097" t="str">
            <v>MIENNAM</v>
          </cell>
          <cell r="F2097" t="str">
            <v>0316074368</v>
          </cell>
          <cell r="G2097">
            <v>60</v>
          </cell>
          <cell r="H2097">
            <v>0</v>
          </cell>
          <cell r="I2097" t="str">
            <v>SG026</v>
          </cell>
          <cell r="J2097" t="str">
            <v>Nguyễn Văn Vinh</v>
          </cell>
          <cell r="K2097" t="str">
            <v>Việt Nam</v>
          </cell>
          <cell r="L2097" t="str">
            <v>Hồ Chí Minh</v>
          </cell>
          <cell r="M2097" t="str">
            <v>Quận 1</v>
          </cell>
          <cell r="O2097" t="str">
            <v>MDBD</v>
          </cell>
          <cell r="P2097" t="str">
            <v>CÔNG TY TNHH THƯƠNG MẠI DỊCH VỤ MỸ ĐỨC BÌNH ĐIỀN</v>
          </cell>
          <cell r="Q2097" t="str">
            <v>CÔNG TY TNHH MTV THƯƠNG MẠI VÀ DỊCH VỤ NGỌC THƠM</v>
          </cell>
        </row>
        <row r="2098">
          <cell r="A2098" t="str">
            <v>MEATDELI-005</v>
          </cell>
          <cell r="B2098" t="str">
            <v>CÔNG TY TNHH MEATDELI HN - CHI NHÁNH HÀ NAM 01</v>
          </cell>
          <cell r="C2098" t="str">
            <v>Lô CN-02, Khu công nghiệp Đồng Văn IV, Xã Đại Cương, Huyện Kim Bảng, Tỉnh Hà Nam, Việt Nam</v>
          </cell>
          <cell r="D2098" t="str">
            <v/>
          </cell>
          <cell r="E2098" t="str">
            <v>MIENBAC</v>
          </cell>
          <cell r="F2098" t="str">
            <v>0700793788-005</v>
          </cell>
          <cell r="H2098">
            <v>0</v>
          </cell>
          <cell r="I2098" t="str">
            <v>HN001</v>
          </cell>
          <cell r="J2098" t="str">
            <v>Trần Thị Huệ</v>
          </cell>
          <cell r="K2098" t="str">
            <v>Việt Nam</v>
          </cell>
          <cell r="L2098" t="str">
            <v>Hà Nam</v>
          </cell>
          <cell r="M2098" t="str">
            <v>Tỉnh Miền Bắc</v>
          </cell>
          <cell r="N2098" t="str">
            <v>Đại Cương</v>
          </cell>
          <cell r="O2098" t="str">
            <v>MEATDELI-005</v>
          </cell>
          <cell r="P2098" t="str">
            <v>CÔNG TY TNHH MEATDELI HN - CHI NHÁNH HÀ NAM 01</v>
          </cell>
          <cell r="Q2098" t="str">
            <v>CÔNG TY TNHH MTV THƯƠNG MẠI VÀ DỊCH VỤ NGỌC THƠM</v>
          </cell>
        </row>
        <row r="2099">
          <cell r="A2099" t="str">
            <v>MEATWORLD</v>
          </cell>
          <cell r="B2099" t="str">
            <v>CÔNG TY CỔ PHẦN MEAT WORLD</v>
          </cell>
          <cell r="C2099" t="str">
            <v>541 Phan Văn Trị, Phường 5, Quận Gò Vấp, Thành phố Hồ Chí Minh, Việt Nam</v>
          </cell>
          <cell r="E2099" t="str">
            <v>MIENNAM</v>
          </cell>
          <cell r="F2099" t="str">
            <v>0315121431</v>
          </cell>
          <cell r="H2099">
            <v>0</v>
          </cell>
          <cell r="I2099" t="str">
            <v>SG005</v>
          </cell>
          <cell r="J2099" t="str">
            <v>Thái Quang Hải</v>
          </cell>
          <cell r="K2099" t="str">
            <v>Việt Nam</v>
          </cell>
          <cell r="L2099" t="str">
            <v>Hồ Chí Minh</v>
          </cell>
          <cell r="M2099" t="str">
            <v>Quận Gò Vấp</v>
          </cell>
          <cell r="O2099" t="str">
            <v>MEATWORLD</v>
          </cell>
          <cell r="P2099" t="str">
            <v>CÔNG TY CỔ PHẦN MEAT WORLD</v>
          </cell>
          <cell r="Q2099" t="str">
            <v>CÔNG TY TNHH MTV THƯƠNG MẠI VÀ DỊCH VỤ NGỌC THƠM</v>
          </cell>
        </row>
        <row r="2100">
          <cell r="A2100" t="str">
            <v>MEGA</v>
          </cell>
          <cell r="B2100" t="str">
            <v>CÔNG TY TNHH MM MEGA MARKET (VIỆT NAM)</v>
          </cell>
          <cell r="C2100" t="str">
            <v>Khu B, Khu đô thị mới An Phú-An Khánh, Phường Bình Trưng, Thành phố Hồ Chí Minh</v>
          </cell>
          <cell r="E2100" t="str">
            <v>MEGA; MIENNAM</v>
          </cell>
          <cell r="F2100" t="str">
            <v>0302249586</v>
          </cell>
          <cell r="G2100">
            <v>60</v>
          </cell>
          <cell r="H2100">
            <v>0</v>
          </cell>
          <cell r="K2100" t="str">
            <v>Việt Nam</v>
          </cell>
          <cell r="L2100" t="str">
            <v>Hồ Chí Minh</v>
          </cell>
          <cell r="M2100" t="str">
            <v>Quận 2</v>
          </cell>
          <cell r="O2100" t="str">
            <v>MEGA</v>
          </cell>
          <cell r="P2100" t="str">
            <v>CÔNG TY TNHH MM MEGA MARKET (VIỆT NAM)</v>
          </cell>
          <cell r="Q2100" t="str">
            <v>CÔNG TY TNHH MTV THƯƠNG MẠI VÀ DỊCH VỤ NGỌC THƠM</v>
          </cell>
        </row>
        <row r="2101">
          <cell r="A2101" t="str">
            <v>mega0001</v>
          </cell>
          <cell r="B2101" t="str">
            <v>Mega An Phú</v>
          </cell>
          <cell r="C2101" t="str">
            <v>Q2, HCM</v>
          </cell>
          <cell r="E2101" t="str">
            <v>MEGA; MIENNAM</v>
          </cell>
          <cell r="F2101" t="str">
            <v/>
          </cell>
          <cell r="G2101">
            <v>60</v>
          </cell>
          <cell r="H2101">
            <v>0</v>
          </cell>
          <cell r="I2101" t="str">
            <v>SG009</v>
          </cell>
          <cell r="J2101" t="str">
            <v>Hứa Thị Ngọc Thơ</v>
          </cell>
          <cell r="K2101" t="str">
            <v>Việt Nam</v>
          </cell>
          <cell r="L2101" t="str">
            <v>Hồ Chí Minh</v>
          </cell>
          <cell r="M2101" t="str">
            <v>Quận 2</v>
          </cell>
          <cell r="N2101" t="str">
            <v>Phường An Phú</v>
          </cell>
          <cell r="O2101" t="str">
            <v>MEGA</v>
          </cell>
          <cell r="P2101" t="str">
            <v>CÔNG TY TNHH MM MEGA MARKET (VIỆT NAM)</v>
          </cell>
          <cell r="Q2101" t="str">
            <v>CÔNG TY TNHH MTV THƯƠNG MẠI VÀ DỊCH VỤ NGỌC THƠM</v>
          </cell>
        </row>
        <row r="2102">
          <cell r="A2102" t="str">
            <v>mega0002</v>
          </cell>
          <cell r="B2102" t="str">
            <v>Mega Bình Phú</v>
          </cell>
          <cell r="C2102" t="str">
            <v>Q6, HCM</v>
          </cell>
          <cell r="E2102" t="str">
            <v>MEGA; MIENNAM</v>
          </cell>
          <cell r="F2102" t="str">
            <v/>
          </cell>
          <cell r="G2102">
            <v>60</v>
          </cell>
          <cell r="H2102">
            <v>0</v>
          </cell>
          <cell r="I2102" t="str">
            <v>SG023</v>
          </cell>
          <cell r="J2102" t="str">
            <v>Nguyễn Quốc Thái</v>
          </cell>
          <cell r="K2102" t="str">
            <v>Việt Nam</v>
          </cell>
          <cell r="L2102" t="str">
            <v>Hồ Chí Minh</v>
          </cell>
          <cell r="M2102" t="str">
            <v>Quận 6</v>
          </cell>
          <cell r="O2102" t="str">
            <v>MEGA</v>
          </cell>
          <cell r="P2102" t="str">
            <v>CÔNG TY TNHH MM MEGA MARKET (VIỆT NAM)</v>
          </cell>
          <cell r="Q2102" t="str">
            <v>CÔNG TY TNHH MTV THƯƠNG MẠI VÀ DỊCH VỤ NGỌC THƠM</v>
          </cell>
        </row>
        <row r="2103">
          <cell r="A2103" t="str">
            <v>mega0003</v>
          </cell>
          <cell r="B2103" t="str">
            <v>Mega Hưng Phú</v>
          </cell>
          <cell r="C2103" t="str">
            <v>9B Kha Vạn Cân, Linh Đông, Thủ Đức, HCM</v>
          </cell>
          <cell r="E2103" t="str">
            <v>MEGA</v>
          </cell>
          <cell r="F2103" t="str">
            <v/>
          </cell>
          <cell r="G2103">
            <v>60</v>
          </cell>
          <cell r="H2103">
            <v>0</v>
          </cell>
          <cell r="I2103" t="str">
            <v>SG026</v>
          </cell>
          <cell r="J2103" t="str">
            <v>Nguyễn Văn Vinh</v>
          </cell>
          <cell r="K2103" t="str">
            <v>Việt Nam</v>
          </cell>
          <cell r="L2103" t="str">
            <v>Hồ Chí Minh</v>
          </cell>
          <cell r="M2103" t="str">
            <v>Quận Thủ Đức</v>
          </cell>
          <cell r="N2103" t="str">
            <v>Phường Linh Đông</v>
          </cell>
          <cell r="O2103" t="str">
            <v>MEGA</v>
          </cell>
          <cell r="P2103" t="str">
            <v>CÔNG TY TNHH MM MEGA MARKET (VIỆT NAM)</v>
          </cell>
          <cell r="Q2103" t="str">
            <v>CÔNG TY TNHH MTV THƯƠNG MẠI VÀ DỊCH VỤ NGỌC THƠM</v>
          </cell>
        </row>
        <row r="2104">
          <cell r="A2104" t="str">
            <v>mega0004</v>
          </cell>
          <cell r="B2104" t="str">
            <v>Mega Hiệp Phú</v>
          </cell>
          <cell r="C2104" t="str">
            <v>Q12, HCM</v>
          </cell>
          <cell r="E2104" t="str">
            <v>MEGA; MIENNAM</v>
          </cell>
          <cell r="F2104" t="str">
            <v/>
          </cell>
          <cell r="G2104">
            <v>60</v>
          </cell>
          <cell r="H2104">
            <v>0</v>
          </cell>
          <cell r="I2104" t="str">
            <v>SG027</v>
          </cell>
          <cell r="J2104" t="str">
            <v>Trần Hạo Nhị</v>
          </cell>
          <cell r="K2104" t="str">
            <v>Việt Nam</v>
          </cell>
          <cell r="L2104" t="str">
            <v>Hồ Chí Minh</v>
          </cell>
          <cell r="M2104" t="str">
            <v>Quận 12</v>
          </cell>
          <cell r="O2104" t="str">
            <v>MEGA</v>
          </cell>
          <cell r="P2104" t="str">
            <v>CÔNG TY TNHH MM MEGA MARKET (VIỆT NAM)</v>
          </cell>
          <cell r="Q2104" t="str">
            <v>CÔNG TY TNHH MTV THƯƠNG MẠI VÀ DỊCH VỤ NGỌC THƠM</v>
          </cell>
        </row>
        <row r="2105">
          <cell r="A2105" t="str">
            <v>mega0005</v>
          </cell>
          <cell r="B2105" t="str">
            <v>Mega Hoàng Mai</v>
          </cell>
          <cell r="C2105" t="str">
            <v>Hoàng Mai, HN</v>
          </cell>
          <cell r="E2105" t="str">
            <v>MIENBAC;MEGA</v>
          </cell>
          <cell r="F2105" t="str">
            <v/>
          </cell>
          <cell r="G2105">
            <v>60</v>
          </cell>
          <cell r="H2105">
            <v>0</v>
          </cell>
          <cell r="I2105" t="str">
            <v>HN006</v>
          </cell>
          <cell r="J2105" t="str">
            <v>Phan Trọng Cường</v>
          </cell>
          <cell r="K2105" t="str">
            <v>Việt Nam</v>
          </cell>
          <cell r="L2105" t="str">
            <v>Hà Nội</v>
          </cell>
          <cell r="M2105" t="str">
            <v>Quận Hoàng Mai</v>
          </cell>
          <cell r="O2105" t="str">
            <v>MEGA</v>
          </cell>
          <cell r="P2105" t="str">
            <v>CÔNG TY TNHH MM MEGA MARKET (VIỆT NAM)</v>
          </cell>
          <cell r="Q2105" t="str">
            <v>CÔNG TY TNHH MTV THƯƠNG MẠI VÀ DỊCH VỤ NGỌC THƠM</v>
          </cell>
        </row>
        <row r="2106">
          <cell r="A2106" t="str">
            <v>mega0006</v>
          </cell>
          <cell r="B2106" t="str">
            <v>Mega Thăng Long</v>
          </cell>
          <cell r="C2106" t="str">
            <v>Thăng Long, HN</v>
          </cell>
          <cell r="E2106" t="str">
            <v>MIENBAC;MEGA</v>
          </cell>
          <cell r="F2106" t="str">
            <v/>
          </cell>
          <cell r="G2106">
            <v>60</v>
          </cell>
          <cell r="H2106">
            <v>0</v>
          </cell>
          <cell r="I2106" t="str">
            <v>HN004</v>
          </cell>
          <cell r="J2106" t="str">
            <v>Hoàng Thanh Huy</v>
          </cell>
          <cell r="K2106" t="str">
            <v>Việt Nam</v>
          </cell>
          <cell r="L2106" t="str">
            <v>Hà Nội</v>
          </cell>
          <cell r="M2106" t="str">
            <v>Quận Bắc Từ Liêm</v>
          </cell>
          <cell r="O2106" t="str">
            <v>MEGA</v>
          </cell>
          <cell r="P2106" t="str">
            <v>CÔNG TY TNHH MM MEGA MARKET (VIỆT NAM)</v>
          </cell>
          <cell r="Q2106" t="str">
            <v>CÔNG TY TNHH MTV THƯƠNG MẠI VÀ DỊCH VỤ NGỌC THƠM</v>
          </cell>
        </row>
        <row r="2107">
          <cell r="A2107" t="str">
            <v>mega0007</v>
          </cell>
          <cell r="B2107" t="str">
            <v>Mega Hà Đông</v>
          </cell>
          <cell r="C2107" t="str">
            <v>Hà Đông, HN</v>
          </cell>
          <cell r="E2107" t="str">
            <v>MIENBAC;MEGA</v>
          </cell>
          <cell r="F2107" t="str">
            <v/>
          </cell>
          <cell r="G2107">
            <v>60</v>
          </cell>
          <cell r="H2107">
            <v>0</v>
          </cell>
          <cell r="I2107" t="str">
            <v>HN004</v>
          </cell>
          <cell r="J2107" t="str">
            <v>Hoàng Thanh Huy</v>
          </cell>
          <cell r="K2107" t="str">
            <v>Việt Nam</v>
          </cell>
          <cell r="L2107" t="str">
            <v>Hà Nội</v>
          </cell>
          <cell r="M2107" t="str">
            <v>Quận Hà Đông</v>
          </cell>
          <cell r="O2107" t="str">
            <v>MEGA</v>
          </cell>
          <cell r="P2107" t="str">
            <v>CÔNG TY TNHH MM MEGA MARKET (VIỆT NAM)</v>
          </cell>
          <cell r="Q2107" t="str">
            <v>CÔNG TY TNHH MTV THƯƠNG MẠI VÀ DỊCH VỤ NGỌC THƠM</v>
          </cell>
        </row>
        <row r="2108">
          <cell r="A2108" t="str">
            <v>mega0008</v>
          </cell>
          <cell r="B2108" t="str">
            <v>Mega Thanh Xuân</v>
          </cell>
          <cell r="C2108" t="str">
            <v>Thanh Xuân, HN</v>
          </cell>
          <cell r="E2108" t="str">
            <v>MIENBAC;MEGA</v>
          </cell>
          <cell r="F2108" t="str">
            <v/>
          </cell>
          <cell r="G2108">
            <v>60</v>
          </cell>
          <cell r="H2108">
            <v>0</v>
          </cell>
          <cell r="I2108" t="str">
            <v>HN008</v>
          </cell>
          <cell r="J2108" t="str">
            <v>Nguyễn Minh Sơn</v>
          </cell>
          <cell r="K2108" t="str">
            <v>Việt Nam</v>
          </cell>
          <cell r="L2108" t="str">
            <v>Hà Nội</v>
          </cell>
          <cell r="M2108" t="str">
            <v>Quận Thanh Xuân</v>
          </cell>
          <cell r="O2108" t="str">
            <v>MEGA</v>
          </cell>
          <cell r="P2108" t="str">
            <v>CÔNG TY TNHH MM MEGA MARKET (VIỆT NAM)</v>
          </cell>
          <cell r="Q2108" t="str">
            <v>CÔNG TY TNHH MTV THƯƠNG MẠI VÀ DỊCH VỤ NGỌC THƠM</v>
          </cell>
        </row>
        <row r="2109">
          <cell r="A2109" t="str">
            <v>mega0009</v>
          </cell>
          <cell r="B2109" t="str">
            <v>Mega An Phú. Food Delivery Service Center</v>
          </cell>
          <cell r="C2109" t="str">
            <v>QL 1A, P.Tân Thời Hiệp, Q.12, HCM</v>
          </cell>
          <cell r="E2109" t="str">
            <v>MEGA; MIENNAM</v>
          </cell>
          <cell r="F2109" t="str">
            <v/>
          </cell>
          <cell r="G2109">
            <v>60</v>
          </cell>
          <cell r="H2109">
            <v>0</v>
          </cell>
          <cell r="I2109" t="str">
            <v>SG027</v>
          </cell>
          <cell r="J2109" t="str">
            <v>Trần Hạo Nhị</v>
          </cell>
          <cell r="K2109" t="str">
            <v>Việt Nam</v>
          </cell>
          <cell r="L2109" t="str">
            <v>Hồ Chí Minh</v>
          </cell>
          <cell r="M2109" t="str">
            <v>Quận 12</v>
          </cell>
          <cell r="O2109" t="str">
            <v>MEGA</v>
          </cell>
          <cell r="P2109" t="str">
            <v>CÔNG TY TNHH MM MEGA MARKET (VIỆT NAM)</v>
          </cell>
          <cell r="Q2109" t="str">
            <v>CÔNG TY TNHH MTV THƯƠNG MẠI VÀ DỊCH VỤ NGỌC THƠM</v>
          </cell>
        </row>
        <row r="2110">
          <cell r="A2110" t="str">
            <v>MEGA-001</v>
          </cell>
          <cell r="B2110" t="str">
            <v>CHI NHÁNH CÔNG TY TNHH MM MEGA MARKET (VIỆT NAM) TẠI THÀNH PHỐ HÀ NỘI</v>
          </cell>
          <cell r="C2110" t="str">
            <v>Đường Phạm Văn Đồng, Phường Phú Diễn, Thành phố Hà Nội, Việt Nam</v>
          </cell>
          <cell r="D2110" t="str">
            <v>Mega Thăng Long; Hà Đông; Thanh Xuân; Hoàng Mai</v>
          </cell>
          <cell r="E2110" t="str">
            <v>MIENBAC;MEGA</v>
          </cell>
          <cell r="F2110" t="str">
            <v>0302249586-001</v>
          </cell>
          <cell r="G2110">
            <v>60</v>
          </cell>
          <cell r="H2110">
            <v>0</v>
          </cell>
          <cell r="I2110" t="str">
            <v>HN004</v>
          </cell>
          <cell r="J2110" t="str">
            <v>Hoàng Thanh Huy</v>
          </cell>
          <cell r="K2110" t="str">
            <v>Việt Nam</v>
          </cell>
          <cell r="L2110" t="str">
            <v>Hà Nội</v>
          </cell>
          <cell r="M2110" t="str">
            <v>Quận Bắc Từ Liêm</v>
          </cell>
          <cell r="N2110" t="str">
            <v>CỔ NHUẾ</v>
          </cell>
          <cell r="O2110" t="str">
            <v>MEGA-001</v>
          </cell>
          <cell r="P2110" t="str">
            <v>CHI NHÁNH CÔNG TY TNHH MM MEGA MARKET (VIỆT NAM) TẠI THÀNH PHỐ HÀ NỘI</v>
          </cell>
          <cell r="Q2110" t="str">
            <v>CÔNG TY TNHH MTV THƯƠNG MẠI VÀ DỊCH VỤ NGỌC THƠM</v>
          </cell>
        </row>
        <row r="2111">
          <cell r="A2111" t="str">
            <v>MEGA-002</v>
          </cell>
          <cell r="B2111" t="str">
            <v>CHI NHÁNH CÔNG TY TNHH MM MEGA MARKET (VIỆT NAM) TẠI THÀNH PHỐ CẦN THƠ</v>
          </cell>
          <cell r="C2111" t="str">
            <v>Khu vực V, Quốc lộ 91B, Phường Tân An, Thành phố Cần Thơ, Việt Nam</v>
          </cell>
          <cell r="D2111" t="str">
            <v>Mega Hưng Lợi</v>
          </cell>
          <cell r="E2111" t="str">
            <v>MEGA;MIENNAM</v>
          </cell>
          <cell r="F2111" t="str">
            <v>0302249586-002</v>
          </cell>
          <cell r="G2111">
            <v>60</v>
          </cell>
          <cell r="H2111">
            <v>0</v>
          </cell>
          <cell r="K2111" t="str">
            <v>Việt Nam</v>
          </cell>
          <cell r="L2111" t="str">
            <v>Cần Thơ</v>
          </cell>
          <cell r="O2111" t="str">
            <v>MEGA-002</v>
          </cell>
          <cell r="P2111" t="str">
            <v>CHI NHÁNH CÔNG TY TNHH MM MEGA MARKET (VIỆT NAM) TẠI THÀNH PHỐ CẦN THƠ</v>
          </cell>
          <cell r="Q2111" t="str">
            <v>CÔNG TY TNHH MTV THƯƠNG MẠI VÀ DỊCH VỤ NGỌC THƠM</v>
          </cell>
        </row>
        <row r="2112">
          <cell r="A2112" t="str">
            <v>MEGA-003</v>
          </cell>
          <cell r="B2112" t="str">
            <v>CHI NHÁNH CÔNG TY TNHH MM MEGA MARKET (VIỆT NAM) TẠI HẢI PHÒNG</v>
          </cell>
          <cell r="C2112" t="str">
            <v>Số 2A đường Hồng Bàng, Phường Hồng Bàng, Thành phố Hải Phòng, Việt Nam</v>
          </cell>
          <cell r="D2112" t="str">
            <v>Mega Hồng Bàng</v>
          </cell>
          <cell r="E2112" t="str">
            <v>MIENBAC;MEGA</v>
          </cell>
          <cell r="F2112" t="str">
            <v>0302249586-003</v>
          </cell>
          <cell r="G2112">
            <v>60</v>
          </cell>
          <cell r="H2112">
            <v>0</v>
          </cell>
          <cell r="I2112" t="str">
            <v>HN001</v>
          </cell>
          <cell r="J2112" t="str">
            <v>Trần Thị Huệ</v>
          </cell>
          <cell r="K2112" t="str">
            <v>Việt Nam</v>
          </cell>
          <cell r="L2112" t="str">
            <v>Hải Phòng</v>
          </cell>
          <cell r="M2112" t="str">
            <v>Tỉnh Miền Bắc</v>
          </cell>
          <cell r="O2112" t="str">
            <v>MEGA-003</v>
          </cell>
          <cell r="P2112" t="str">
            <v>CHI NHÁNH CÔNG TY TNHH MM MEGA MARKET (VIỆT NAM) TẠI HẢI PHÒNG</v>
          </cell>
          <cell r="Q2112" t="str">
            <v>CÔNG TY TNHH MTV THƯƠNG MẠI VÀ DỊCH VỤ NGỌC THƠM</v>
          </cell>
        </row>
        <row r="2113">
          <cell r="A2113" t="str">
            <v>MEGA-004</v>
          </cell>
          <cell r="B2113" t="str">
            <v>CHI NHÁNH CÔNG TY TNHH MM MEGA MARKET (VIỆT NAM) TẠI THÀNH PHỐ ĐÀ NẴNG</v>
          </cell>
          <cell r="C2113" t="str">
            <v>09 Đường Cách Mạng Tháng 8, Phường Hòa Cường, Thành phố Đà Nẵng, Việt Nam</v>
          </cell>
          <cell r="D2113" t="str">
            <v>Mega Đà Nẵng</v>
          </cell>
          <cell r="E2113" t="str">
            <v>MEGA;MIENNAM</v>
          </cell>
          <cell r="F2113" t="str">
            <v>0302249586-004</v>
          </cell>
          <cell r="G2113">
            <v>60</v>
          </cell>
          <cell r="H2113">
            <v>0</v>
          </cell>
          <cell r="K2113" t="str">
            <v>Việt Nam</v>
          </cell>
          <cell r="L2113" t="str">
            <v>Đà Nẵng</v>
          </cell>
          <cell r="O2113" t="str">
            <v>MEGA-004</v>
          </cell>
          <cell r="P2113" t="str">
            <v>CHI NHÁNH CÔNG TY TNHH MM MEGA MARKET (VIỆT NAM) TẠI THÀNH PHỐ ĐÀ NẴNG</v>
          </cell>
          <cell r="Q2113" t="str">
            <v>CÔNG TY TNHH MTV THƯƠNG MẠI VÀ DỊCH VỤ NGỌC THƠM</v>
          </cell>
        </row>
        <row r="2114">
          <cell r="A2114" t="str">
            <v>MEGA-005</v>
          </cell>
          <cell r="B2114" t="str">
            <v>CHI NHÁNH CÔNG TY TNHH MM MEGA MARKET (VIỆT NAM) TẠI THÀNH PHỐ BIÊN HÒA</v>
          </cell>
          <cell r="C2114" t="str">
            <v>Khu phố 4, Phường Trấn Biên, Tỉnh Đồng Nai, Việt Nam</v>
          </cell>
          <cell r="D2114" t="str">
            <v>Mega Biên Hòa</v>
          </cell>
          <cell r="E2114" t="str">
            <v>MEGA;MIENNAM</v>
          </cell>
          <cell r="F2114" t="str">
            <v>0302249586-005</v>
          </cell>
          <cell r="G2114">
            <v>60</v>
          </cell>
          <cell r="H2114">
            <v>0</v>
          </cell>
          <cell r="K2114" t="str">
            <v>Việt Nam</v>
          </cell>
          <cell r="L2114" t="str">
            <v>Đồng Nai</v>
          </cell>
          <cell r="O2114" t="str">
            <v>MEGA-005</v>
          </cell>
          <cell r="P2114" t="str">
            <v>CHI NHÁNH CÔNG TY TNHH MM MEGA MARKET (VIỆT NAM) TẠI THÀNH PHỐ BIÊN HÒA</v>
          </cell>
          <cell r="Q2114" t="str">
            <v>CÔNG TY TNHH MTV THƯƠNG MẠI VÀ DỊCH VỤ NGỌC THƠM</v>
          </cell>
        </row>
        <row r="2115">
          <cell r="A2115" t="str">
            <v>MEGA-006</v>
          </cell>
          <cell r="B2115" t="str">
            <v>CHI NHÁNH CÔNG TY TNHH MM MEGA MARKET (VIỆT NAM) TẠI TỈNH AN GIANG</v>
          </cell>
          <cell r="C2115" t="str">
            <v>Số 1566 Trần Hưng Đạo, Tổ 71, Khóm Đông Thịnh 5, Phường Long Xuyên, Tỉnh An Giang, Việt Nam</v>
          </cell>
          <cell r="D2115" t="str">
            <v>Mega Long Xuyên</v>
          </cell>
          <cell r="E2115" t="str">
            <v>MEGA;MIENNAM</v>
          </cell>
          <cell r="F2115" t="str">
            <v>0302249586-006</v>
          </cell>
          <cell r="G2115">
            <v>60</v>
          </cell>
          <cell r="H2115">
            <v>0</v>
          </cell>
          <cell r="K2115" t="str">
            <v>Việt Nam</v>
          </cell>
          <cell r="L2115" t="str">
            <v>An Giang</v>
          </cell>
          <cell r="O2115" t="str">
            <v>MEGA-006</v>
          </cell>
          <cell r="P2115" t="str">
            <v>CHI NHÁNH CÔNG TY TNHH MM MEGA MARKET (VIỆT NAM) TẠI TỈNH AN GIANG</v>
          </cell>
          <cell r="Q2115" t="str">
            <v>CÔNG TY TNHH MTV THƯƠNG MẠI VÀ DỊCH VỤ NGỌC THƠM</v>
          </cell>
        </row>
        <row r="2116">
          <cell r="A2116" t="str">
            <v>MEGA-007</v>
          </cell>
          <cell r="B2116" t="str">
            <v>CHI NHÁNH CÔNG TY TNHH MM MEGA MARKET (VIỆT NAM) TẠI TỈNH BÌNH ĐỊNH</v>
          </cell>
          <cell r="C2116" t="str">
            <v>Quốc Lộ 1D, Tổ 24, Khu vực 5, Phường Quy Nhơn Nam, Tỉnh Gia Lai, Việt Nam</v>
          </cell>
          <cell r="D2116" t="str">
            <v>Mega Quy Nhơn</v>
          </cell>
          <cell r="E2116" t="str">
            <v>MEGA;MIENNAM</v>
          </cell>
          <cell r="F2116" t="str">
            <v>0302249586-007</v>
          </cell>
          <cell r="G2116">
            <v>60</v>
          </cell>
          <cell r="H2116">
            <v>0</v>
          </cell>
          <cell r="K2116" t="str">
            <v>Việt Nam</v>
          </cell>
          <cell r="L2116" t="str">
            <v>Gia Lai</v>
          </cell>
          <cell r="O2116" t="str">
            <v>MEGA-007</v>
          </cell>
          <cell r="P2116" t="str">
            <v>CHI NHÁNH CÔNG TY TNHH MM MEGA MARKET (VIỆT NAM) TẠI TỈNH BÌNH ĐỊNH</v>
          </cell>
          <cell r="Q2116" t="str">
            <v>CÔNG TY TNHH MTV THƯƠNG MẠI VÀ DỊCH VỤ NGỌC THƠM</v>
          </cell>
        </row>
        <row r="2117">
          <cell r="A2117" t="str">
            <v>MEGA-008</v>
          </cell>
          <cell r="B2117" t="str">
            <v>CHI NHÁNH CÔNG TY TNHH MM MEGA MARKET (VIỆT NAM) TẠI TỈNH BÌNH DƯƠNG</v>
          </cell>
          <cell r="C2117" t="str">
            <v>Đại lộ Bình Dương, Phường Thủ Dầu Một, Thành phố Hồ Chí Minh, Việt Nam</v>
          </cell>
          <cell r="D2117" t="str">
            <v>Mega Bình Dương</v>
          </cell>
          <cell r="E2117" t="str">
            <v>MEGA;MIENNAM</v>
          </cell>
          <cell r="F2117" t="str">
            <v>0302249586-008</v>
          </cell>
          <cell r="G2117">
            <v>60</v>
          </cell>
          <cell r="H2117">
            <v>0</v>
          </cell>
          <cell r="K2117" t="str">
            <v>Việt Nam</v>
          </cell>
          <cell r="L2117" t="str">
            <v>Hồ Chí Minh</v>
          </cell>
          <cell r="O2117" t="str">
            <v>MEGA-008</v>
          </cell>
          <cell r="P2117" t="str">
            <v>CHI NHÁNH CÔNG TY TNHH MM MEGA MARKET (VIỆT NAM) TẠI TỈNH BÌNH DƯƠNG</v>
          </cell>
          <cell r="Q2117" t="str">
            <v>CÔNG TY TNHH MTV THƯƠNG MẠI VÀ DỊCH VỤ NGỌC THƠM</v>
          </cell>
        </row>
        <row r="2118">
          <cell r="A2118" t="str">
            <v>MEGA-009</v>
          </cell>
          <cell r="B2118" t="str">
            <v>CHI NHÁNH CÔNG TY TNHH MM MEGA MARKET (VIỆT NAM) TẠI TỈNH BÀ RỊA - VŨNG TÀU</v>
          </cell>
          <cell r="C2118" t="str">
            <v>Đường 2 tháng 9 (Quốc lộ 51B), Khu phố 1, Phường Phước Thắng, Thành phố Hồ Chí Minh, Việt Nam</v>
          </cell>
          <cell r="D2118" t="str">
            <v>Mega Vũng Tàu</v>
          </cell>
          <cell r="E2118" t="str">
            <v>MEGA;MIENNAM</v>
          </cell>
          <cell r="F2118" t="str">
            <v>0302249586-009</v>
          </cell>
          <cell r="G2118">
            <v>60</v>
          </cell>
          <cell r="H2118">
            <v>0</v>
          </cell>
          <cell r="K2118" t="str">
            <v>Việt Nam</v>
          </cell>
          <cell r="L2118" t="str">
            <v>Hồ Chí Minh</v>
          </cell>
          <cell r="O2118" t="str">
            <v>MEGA-009</v>
          </cell>
          <cell r="P2118" t="str">
            <v>CHI NHÁNH CÔNG TY TNHH MM MEGA MARKET (VIỆT NAM) TẠI TỈNH BÀ RỊA - VŨNG TÀU</v>
          </cell>
          <cell r="Q2118" t="str">
            <v>CÔNG TY TNHH MTV THƯƠNG MẠI VÀ DỊCH VỤ NGỌC THƠM</v>
          </cell>
        </row>
        <row r="2119">
          <cell r="A2119" t="str">
            <v>MEGA-011</v>
          </cell>
          <cell r="B2119" t="str">
            <v>CHI NHÁNH CÔNG TY TNHH MM MEGA MARKET (VIỆT NAM) TẠI THÀNH PHỐ NHA TRANG</v>
          </cell>
          <cell r="C2119" t="str">
            <v>Đường 23/10, Thôn Võ Cạnh, Phường Tây Nha Trang, Tỉnh Khánh Hòa, Việt Nam</v>
          </cell>
          <cell r="D2119" t="str">
            <v>Mega Nha Trang</v>
          </cell>
          <cell r="E2119" t="str">
            <v>MEGA;MIENNAM</v>
          </cell>
          <cell r="F2119" t="str">
            <v>0302249586-011</v>
          </cell>
          <cell r="G2119">
            <v>60</v>
          </cell>
          <cell r="H2119">
            <v>0</v>
          </cell>
          <cell r="K2119" t="str">
            <v>Việt Nam</v>
          </cell>
          <cell r="L2119" t="str">
            <v>Khánh Hòa</v>
          </cell>
          <cell r="O2119" t="str">
            <v>MEGA-011</v>
          </cell>
          <cell r="P2119" t="str">
            <v>CHI NHÁNH CÔNG TY TNHH MM MEGA MARKET (VIỆT NAM) TẠI THÀNH PHỐ NHA TRANG</v>
          </cell>
          <cell r="Q2119" t="str">
            <v>CÔNG TY TNHH MTV THƯƠNG MẠI VÀ DỊCH VỤ NGỌC THƠM</v>
          </cell>
        </row>
        <row r="2120">
          <cell r="A2120" t="str">
            <v>MEGA-012</v>
          </cell>
          <cell r="B2120" t="str">
            <v>CHI NHÁNH CÔNG TY TNHH MM MEGA MARKET (VIỆT NAM) TẠI QUẢNG NINH</v>
          </cell>
          <cell r="C2120" t="str">
            <v>Tổ 8, Khu 2, Phường Hà Tu, Tỉnh Quảng Ninh, Việt Nam</v>
          </cell>
          <cell r="D2120" t="str">
            <v>Mega Hạ Long</v>
          </cell>
          <cell r="E2120" t="str">
            <v>MIENBAC;MEGA</v>
          </cell>
          <cell r="F2120" t="str">
            <v>0302249586-012</v>
          </cell>
          <cell r="G2120">
            <v>60</v>
          </cell>
          <cell r="H2120">
            <v>0</v>
          </cell>
          <cell r="I2120" t="str">
            <v>HN001</v>
          </cell>
          <cell r="J2120" t="str">
            <v>Trần Thị Huệ</v>
          </cell>
          <cell r="K2120" t="str">
            <v>Việt Nam</v>
          </cell>
          <cell r="L2120" t="str">
            <v>Quảng Ninh</v>
          </cell>
          <cell r="M2120" t="str">
            <v>Tỉnh Miền Bắc</v>
          </cell>
          <cell r="O2120" t="str">
            <v>MEGA-012</v>
          </cell>
          <cell r="P2120" t="str">
            <v>CHI NHÁNH CÔNG TY TNHH MM MEGA MARKET (VIỆT NAM) TẠI QUẢNG NINH</v>
          </cell>
          <cell r="Q2120" t="str">
            <v>CÔNG TY TNHH MTV THƯƠNG MẠI VÀ DỊCH VỤ NGỌC THƠM</v>
          </cell>
        </row>
        <row r="2121">
          <cell r="A2121" t="str">
            <v>MEGA-013</v>
          </cell>
          <cell r="B2121" t="str">
            <v>CHI NHÁNH CÔNG TY TNHH MM MEGA MARKET ( VIỆT NAM) TẠI TỈNH NGHỆ AN</v>
          </cell>
          <cell r="C2121" t="str">
            <v>Đường Ven Sông Lam, Phường Trường Vinh, Tỉnh Nghệ An, Việt Nam</v>
          </cell>
          <cell r="D2121" t="str">
            <v>Mega Vinh</v>
          </cell>
          <cell r="E2121" t="str">
            <v>MEGA;MIENNAM</v>
          </cell>
          <cell r="F2121" t="str">
            <v>0302249586-013</v>
          </cell>
          <cell r="G2121">
            <v>60</v>
          </cell>
          <cell r="H2121">
            <v>0</v>
          </cell>
          <cell r="I2121" t="str">
            <v>HN001</v>
          </cell>
          <cell r="J2121" t="str">
            <v>Trần Thị Huệ</v>
          </cell>
          <cell r="K2121" t="str">
            <v>Việt Nam</v>
          </cell>
          <cell r="L2121" t="str">
            <v>Nghệ An</v>
          </cell>
          <cell r="M2121" t="str">
            <v>Tỉnh Miền Bắc</v>
          </cell>
          <cell r="O2121" t="str">
            <v>MEGA-013</v>
          </cell>
          <cell r="P2121" t="str">
            <v>CHI NHÁNH CÔNG TY TNHH MM MEGA MARKET ( VIỆT NAM) TẠI TỈNH NGHỆ AN</v>
          </cell>
          <cell r="Q2121" t="str">
            <v>CÔNG TY TNHH MTV THƯƠNG MẠI VÀ DỊCH VỤ NGỌC THƠM</v>
          </cell>
        </row>
        <row r="2122">
          <cell r="A2122" t="str">
            <v>MEGA-014</v>
          </cell>
          <cell r="B2122" t="str">
            <v>CHI NHÁNH CÔNG TY TNHH MM MEGA MARKET (VIỆT NAM) TẠI TỈNH ĐẮK LẮK</v>
          </cell>
          <cell r="C2122" t="str">
            <v>Tổ dân phố 5, đường Đồng Khởi, Phường Tân An, Tỉnh Đắk Lắk, Việt Nam</v>
          </cell>
          <cell r="D2122" t="str">
            <v>Mega Buôn Ma Thuột</v>
          </cell>
          <cell r="E2122" t="str">
            <v>MEGA;MIENNAM</v>
          </cell>
          <cell r="F2122" t="str">
            <v>0302249586-014</v>
          </cell>
          <cell r="G2122">
            <v>60</v>
          </cell>
          <cell r="H2122">
            <v>0</v>
          </cell>
          <cell r="K2122" t="str">
            <v>Việt Nam</v>
          </cell>
          <cell r="L2122" t="str">
            <v>Đắk Lắk</v>
          </cell>
          <cell r="O2122" t="str">
            <v>MEGA-014</v>
          </cell>
          <cell r="P2122" t="str">
            <v>CHI NHÁNH CÔNG TY TNHH MM MEGA MARKET (VIỆT NAM) TẠI TỈNH ĐẮK LẮK</v>
          </cell>
          <cell r="Q2122" t="str">
            <v>CÔNG TY TNHH MTV THƯƠNG MẠI VÀ DỊCH VỤ NGỌC THƠM</v>
          </cell>
        </row>
        <row r="2123">
          <cell r="A2123" t="str">
            <v>MEGA-015</v>
          </cell>
          <cell r="B2123" t="str">
            <v>CHI NHÁNH CÔNG TY TNHH MM MEGA MARKET (VIỆT NAM) TẠI KIÊN GIANG</v>
          </cell>
          <cell r="C2123" t="str">
            <v>Lô A11, Khu lấn biển, Phường Rạch Giá, Tỉnh An Giang, Việt Nam</v>
          </cell>
          <cell r="D2123" t="str">
            <v>Mega Rạch Giá</v>
          </cell>
          <cell r="E2123" t="str">
            <v>MEGA;MIENNAM</v>
          </cell>
          <cell r="F2123" t="str">
            <v>0302249586-015</v>
          </cell>
          <cell r="G2123">
            <v>60</v>
          </cell>
          <cell r="H2123">
            <v>0</v>
          </cell>
          <cell r="K2123" t="str">
            <v>Việt Nam</v>
          </cell>
          <cell r="L2123" t="str">
            <v>An Giang</v>
          </cell>
          <cell r="O2123" t="str">
            <v>MEGA-015</v>
          </cell>
          <cell r="P2123" t="str">
            <v>CHI NHÁNH CÔNG TY TNHH MM MEGA MARKET (VIỆT NAM) TẠI KIÊN GIANG</v>
          </cell>
          <cell r="Q2123" t="str">
            <v>CÔNG TY TNHH MTV THƯƠNG MẠI VÀ DỊCH VỤ NGỌC THƠM</v>
          </cell>
        </row>
        <row r="2124">
          <cell r="A2124" t="str">
            <v>Mega-DNG-01-70010</v>
          </cell>
          <cell r="B2124" t="str">
            <v>Trung tâm thương mại MM Mega Market Đà Nẵng</v>
          </cell>
          <cell r="C2124" t="str">
            <v>124-167 Nguyễn Sinh Sắc, phường Hòa Khánh, Thành phố Đà Nẵng, Việt Nam.</v>
          </cell>
          <cell r="E2124" t="str">
            <v>MEGA; MIENNAM</v>
          </cell>
          <cell r="H2124">
            <v>0</v>
          </cell>
          <cell r="I2124" t="str">
            <v>SG029</v>
          </cell>
          <cell r="J2124" t="str">
            <v>Dương Thị Kim Hồng</v>
          </cell>
          <cell r="K2124" t="str">
            <v>Việt Nam</v>
          </cell>
          <cell r="L2124" t="str">
            <v>Thành phố Đà Nẵng</v>
          </cell>
          <cell r="N2124" t="str">
            <v>Phường Hòa Khánh</v>
          </cell>
          <cell r="O2124" t="str">
            <v>Mega-DNG-01-70010</v>
          </cell>
          <cell r="P2124" t="str">
            <v>Trung tâm thương mại MM Mega Market Đà Nẵng</v>
          </cell>
          <cell r="Q2124" t="str">
            <v>CÔNG TY TNHH MTV THƯƠNG MẠI VÀ DỊCH VỤ NGỌC THƠM</v>
          </cell>
        </row>
        <row r="2125">
          <cell r="A2125" t="str">
            <v>MEKONGGOURMET</v>
          </cell>
          <cell r="B2125" t="str">
            <v>CÔNG TY TNHH MEKONG GOURMET</v>
          </cell>
          <cell r="C2125" t="str">
            <v>71B-73 Calmette, Phường Nguyễn Thái Bình, Quận 1, Thành phố Hồ Chí Minh, Việt Nam</v>
          </cell>
          <cell r="E2125" t="str">
            <v>MIENNAM</v>
          </cell>
          <cell r="F2125" t="str">
            <v>0316439724</v>
          </cell>
          <cell r="H2125">
            <v>0</v>
          </cell>
          <cell r="I2125" t="str">
            <v>SG026</v>
          </cell>
          <cell r="J2125" t="str">
            <v>Nguyễn Văn Vinh</v>
          </cell>
          <cell r="K2125" t="str">
            <v>Việt Nam</v>
          </cell>
          <cell r="L2125" t="str">
            <v>Hồ Chí Minh</v>
          </cell>
          <cell r="M2125" t="str">
            <v>Quận 1</v>
          </cell>
          <cell r="O2125" t="str">
            <v>MEKONGGOURMET</v>
          </cell>
          <cell r="P2125" t="str">
            <v>CÔNG TY TNHH MEKONG GOURMET</v>
          </cell>
          <cell r="Q2125" t="str">
            <v>CÔNG TY TNHH MTV THƯƠNG MẠI VÀ DỊCH VỤ NGỌC THƠM</v>
          </cell>
        </row>
        <row r="2126">
          <cell r="A2126" t="str">
            <v>MENAS</v>
          </cell>
          <cell r="B2126" t="str">
            <v>CÔNG TY TNHH MENAS</v>
          </cell>
          <cell r="C2126" t="str">
            <v>Tầng 7, số 25Bis Nguyễn Thị Minh Khai, Phường Sài Gòn, Thành phố Hồ Chí Minh, Việt Nam</v>
          </cell>
          <cell r="E2126" t="str">
            <v>MIENNAM</v>
          </cell>
          <cell r="F2126" t="str">
            <v>0316333076</v>
          </cell>
          <cell r="G2126">
            <v>60</v>
          </cell>
          <cell r="H2126">
            <v>0</v>
          </cell>
          <cell r="I2126" t="str">
            <v>SG026</v>
          </cell>
          <cell r="J2126" t="str">
            <v>Nguyễn Văn Vinh</v>
          </cell>
          <cell r="K2126" t="str">
            <v>Việt Nam</v>
          </cell>
          <cell r="L2126" t="str">
            <v>Hồ Chí Minh</v>
          </cell>
          <cell r="M2126" t="str">
            <v>Quận 1</v>
          </cell>
          <cell r="O2126" t="str">
            <v>MENAS</v>
          </cell>
          <cell r="P2126" t="str">
            <v>CÔNG TY TNHH MENAS</v>
          </cell>
          <cell r="Q2126" t="str">
            <v>CÔNG TY TNHH MTV THƯƠNG MẠI VÀ DỊCH VỤ NGỌC THƠM</v>
          </cell>
        </row>
        <row r="2127">
          <cell r="A2127" t="str">
            <v>MENAS001</v>
          </cell>
          <cell r="B2127" t="str">
            <v>Mena Gourmet Market</v>
          </cell>
          <cell r="C2127" t="str">
            <v>Tầng B1, Tòa nhà Menas Mall, 60A Trường Sơn, Phường 2, Quận Tân Bình, Tp HCM</v>
          </cell>
          <cell r="D2127" t="str">
            <v/>
          </cell>
          <cell r="E2127" t="str">
            <v>MIENNAM</v>
          </cell>
          <cell r="F2127" t="str">
            <v/>
          </cell>
          <cell r="G2127">
            <v>60</v>
          </cell>
          <cell r="H2127">
            <v>0</v>
          </cell>
          <cell r="I2127" t="str">
            <v>SG027</v>
          </cell>
          <cell r="J2127" t="str">
            <v>Trần Hạo Nhị</v>
          </cell>
          <cell r="K2127" t="str">
            <v>Việt Nam</v>
          </cell>
          <cell r="L2127" t="str">
            <v>Hồ Chí Minh</v>
          </cell>
          <cell r="M2127" t="str">
            <v>Quận Tân Bình</v>
          </cell>
          <cell r="O2127" t="str">
            <v>MENAS001</v>
          </cell>
          <cell r="P2127" t="str">
            <v>Mena Gourmet Market</v>
          </cell>
          <cell r="Q2127" t="str">
            <v>CÔNG TY TNHH MTV THƯƠNG MẠI VÀ DỊCH VỤ NGỌC THƠM</v>
          </cell>
        </row>
        <row r="2128">
          <cell r="A2128" t="str">
            <v>MINHCAU</v>
          </cell>
          <cell r="B2128" t="str">
            <v>CÔNG TY CỔ PHẦN THƯƠNG MẠI VÀ DỊCH VỤ MINH CẦU</v>
          </cell>
          <cell r="C2128" t="str">
            <v>Số 01, đường Minh Cầu, Phường Phan Đình Phùng, Tỉnh Thái Nguyên, Việt Nam</v>
          </cell>
          <cell r="D2128" t="str">
            <v>không lấy hóa đơn, ck cố định 10%, VAT theo luật định</v>
          </cell>
          <cell r="E2128" t="str">
            <v>MIENBAC</v>
          </cell>
          <cell r="F2128" t="str">
            <v>4601146949</v>
          </cell>
          <cell r="G2128">
            <v>30</v>
          </cell>
          <cell r="H2128">
            <v>30</v>
          </cell>
          <cell r="I2128" t="str">
            <v>HN001</v>
          </cell>
          <cell r="J2128" t="str">
            <v>Trần Thị Huệ</v>
          </cell>
          <cell r="K2128" t="str">
            <v>Việt Nam</v>
          </cell>
          <cell r="L2128" t="str">
            <v>Thái Nguyên</v>
          </cell>
          <cell r="M2128" t="str">
            <v>Tỉnh Miền Bắc</v>
          </cell>
          <cell r="N2128" t="str">
            <v>Phan Đình Phùng</v>
          </cell>
          <cell r="O2128" t="str">
            <v>MINHCAU</v>
          </cell>
          <cell r="P2128" t="str">
            <v>CÔNG TY CỔ PHẦN THƯƠNG MẠI VÀ DỊCH VỤ MINH CẦU</v>
          </cell>
          <cell r="Q2128" t="str">
            <v>CÔNG TY TNHH MTV THƯƠNG MẠI VÀ DỊCH VỤ NGỌC THƠM</v>
          </cell>
        </row>
        <row r="2129">
          <cell r="A2129" t="str">
            <v>minhcau0001</v>
          </cell>
          <cell r="B2129" t="str">
            <v>CÔNG TY CỔ PHẦN THƯƠNG MẠI VÀ DỊCH VỤ MINH CẦU</v>
          </cell>
          <cell r="C2129" t="str">
            <v>Số 01, đường Minh Cầu, Phường Phan Đình Phùng, Thành phố Thái Nguyên, Tỉnh Thái Nguyên</v>
          </cell>
          <cell r="D2129" t="str">
            <v>không lấy hóa đơn, ck cố định 10%, VAT theo luật định</v>
          </cell>
          <cell r="E2129" t="str">
            <v>10%; MIENBAC</v>
          </cell>
          <cell r="F2129" t="str">
            <v/>
          </cell>
          <cell r="G2129">
            <v>30</v>
          </cell>
          <cell r="H2129">
            <v>30</v>
          </cell>
          <cell r="I2129" t="str">
            <v>HN001</v>
          </cell>
          <cell r="J2129" t="str">
            <v>Trần Thị Huệ</v>
          </cell>
          <cell r="K2129" t="str">
            <v>Việt Nam</v>
          </cell>
          <cell r="L2129" t="str">
            <v>Thái Nguyên</v>
          </cell>
          <cell r="M2129" t="str">
            <v>Tỉnh Miền Bắc</v>
          </cell>
          <cell r="O2129" t="str">
            <v>MINHCAU</v>
          </cell>
          <cell r="P2129" t="str">
            <v>CÔNG TY CỔ PHẦN THƯƠNG MẠI VÀ DỊCH VỤ MINH CẦU</v>
          </cell>
          <cell r="Q2129" t="str">
            <v>CÔNG TY TNHH MTV THƯƠNG MẠI VÀ DỊCH VỤ NGỌC THƠM</v>
          </cell>
        </row>
        <row r="2130">
          <cell r="A2130" t="str">
            <v>minhcau0002</v>
          </cell>
          <cell r="B2130" t="str">
            <v>CÔNG TY CỔ PHẦN THƯƠNG MẠI VÀ DỊCH VỤ MINH CẦU</v>
          </cell>
          <cell r="C2130" t="str">
            <v>Minh Cầu Gang Thép - 442 Cách Mạng Tháng Tám, Thái Nguyên</v>
          </cell>
          <cell r="D2130" t="str">
            <v>không lấy hóa đơn, ck cố định 10%, VAT theo luật định</v>
          </cell>
          <cell r="E2130" t="str">
            <v>10%; MIENBAC</v>
          </cell>
          <cell r="F2130" t="str">
            <v/>
          </cell>
          <cell r="G2130">
            <v>30</v>
          </cell>
          <cell r="H2130">
            <v>30</v>
          </cell>
          <cell r="I2130" t="str">
            <v>HN001</v>
          </cell>
          <cell r="J2130" t="str">
            <v>Trần Thị Huệ</v>
          </cell>
          <cell r="K2130" t="str">
            <v>Việt Nam</v>
          </cell>
          <cell r="L2130" t="str">
            <v>Thái Nguyên</v>
          </cell>
          <cell r="M2130" t="str">
            <v>Tỉnh Miền Bắc</v>
          </cell>
          <cell r="O2130" t="str">
            <v>MINHCAU</v>
          </cell>
          <cell r="P2130" t="str">
            <v>CÔNG TY CỔ PHẦN THƯƠNG MẠI VÀ DỊCH VỤ MINH CẦU</v>
          </cell>
          <cell r="Q2130" t="str">
            <v>CÔNG TY TNHH MTV THƯƠNG MẠI VÀ DỊCH VỤ NGỌC THƠM</v>
          </cell>
        </row>
        <row r="2131">
          <cell r="A2131" t="str">
            <v>minhcau0003</v>
          </cell>
          <cell r="B2131" t="str">
            <v>CÔNG TY CỔ PHẦN THƯƠNG MẠI VÀ DỊCH VỤ MINH CẦU</v>
          </cell>
          <cell r="C2131" t="str">
            <v>494 Hoàng Quốc Việt, Phường Trung Thành,Thanh xuyên, Phổ Yên, Tỉnh Thái Nguyên</v>
          </cell>
          <cell r="D2131" t="str">
            <v>không lấy hóa đơn, ck cố định 10%, VAT theo luật định</v>
          </cell>
          <cell r="E2131" t="str">
            <v>10%; MIENBAC</v>
          </cell>
          <cell r="F2131" t="str">
            <v/>
          </cell>
          <cell r="G2131">
            <v>30</v>
          </cell>
          <cell r="H2131">
            <v>30</v>
          </cell>
          <cell r="I2131" t="str">
            <v>HN001</v>
          </cell>
          <cell r="J2131" t="str">
            <v>Trần Thị Huệ</v>
          </cell>
          <cell r="K2131" t="str">
            <v>Việt Nam</v>
          </cell>
          <cell r="L2131" t="str">
            <v>Thái Nguyên</v>
          </cell>
          <cell r="M2131" t="str">
            <v>Tỉnh Miền Bắc</v>
          </cell>
          <cell r="O2131" t="str">
            <v>MINHCAU</v>
          </cell>
          <cell r="P2131" t="str">
            <v>CÔNG TY CỔ PHẦN THƯƠNG MẠI VÀ DỊCH VỤ MINH CẦU</v>
          </cell>
          <cell r="Q2131" t="str">
            <v>CÔNG TY TNHH MTV THƯƠNG MẠI VÀ DỊCH VỤ NGỌC THƠM</v>
          </cell>
        </row>
        <row r="2132">
          <cell r="A2132" t="str">
            <v>minhcau0004</v>
          </cell>
          <cell r="B2132" t="str">
            <v>CÔNG TY CỔ PHẦN THƯƠNG MẠI VÀ DỊCH VỤ MINH CẦU</v>
          </cell>
          <cell r="C2132" t="str">
            <v>Số 01, đường Minh Cầu, Phường Phan Đình Phùng, Thành phố Thái Nguyên, Tỉnh Thái Nguyên</v>
          </cell>
          <cell r="D2132" t="str">
            <v>không lấy hóa đơn, ck cố định 10%, VAT theo luật định</v>
          </cell>
          <cell r="E2132" t="str">
            <v>10%; MIENBAC</v>
          </cell>
          <cell r="F2132" t="str">
            <v/>
          </cell>
          <cell r="G2132">
            <v>30</v>
          </cell>
          <cell r="H2132">
            <v>30</v>
          </cell>
          <cell r="I2132" t="str">
            <v>HN001</v>
          </cell>
          <cell r="J2132" t="str">
            <v>Trần Thị Huệ</v>
          </cell>
          <cell r="K2132" t="str">
            <v>Việt Nam</v>
          </cell>
          <cell r="L2132" t="str">
            <v>Thái Nguyên</v>
          </cell>
          <cell r="M2132" t="str">
            <v>Tỉnh Miền Bắc</v>
          </cell>
          <cell r="O2132" t="str">
            <v>MINHCAU</v>
          </cell>
          <cell r="P2132" t="str">
            <v>CÔNG TY CỔ PHẦN THƯƠNG MẠI VÀ DỊCH VỤ MINH CẦU</v>
          </cell>
          <cell r="Q2132" t="str">
            <v>CÔNG TY TNHH MTV THƯƠNG MẠI VÀ DỊCH VỤ NGỌC THƠM</v>
          </cell>
        </row>
        <row r="2133">
          <cell r="A2133" t="str">
            <v>minhcau0005</v>
          </cell>
          <cell r="B2133" t="str">
            <v>CÔNG TY CỔ PHẦN THƯƠNG MẠI VÀ DỊCH VỤ MINH CẦU</v>
          </cell>
          <cell r="C2133" t="str">
            <v>529 Dương Tự Minh, Quan Triều, TP. Thái Nguyên</v>
          </cell>
          <cell r="D2133" t="str">
            <v>không lấy hóa đơn, ck cố định 10%, VAT theo luật định</v>
          </cell>
          <cell r="E2133" t="str">
            <v>10%; MIENBAC</v>
          </cell>
          <cell r="F2133" t="str">
            <v/>
          </cell>
          <cell r="G2133">
            <v>30</v>
          </cell>
          <cell r="H2133">
            <v>30</v>
          </cell>
          <cell r="I2133" t="str">
            <v>HN001</v>
          </cell>
          <cell r="J2133" t="str">
            <v>Trần Thị Huệ</v>
          </cell>
          <cell r="K2133" t="str">
            <v>Việt Nam</v>
          </cell>
          <cell r="L2133" t="str">
            <v>Thái Nguyên</v>
          </cell>
          <cell r="M2133" t="str">
            <v>Tỉnh Miền Bắc</v>
          </cell>
          <cell r="O2133" t="str">
            <v>MINHCAU</v>
          </cell>
          <cell r="P2133" t="str">
            <v>CÔNG TY CỔ PHẦN THƯƠNG MẠI VÀ DỊCH VỤ MINH CẦU</v>
          </cell>
          <cell r="Q2133" t="str">
            <v>CÔNG TY TNHH MTV THƯƠNG MẠI VÀ DỊCH VỤ NGỌC THƠM</v>
          </cell>
        </row>
        <row r="2134">
          <cell r="A2134" t="str">
            <v>minhcau0006</v>
          </cell>
          <cell r="B2134" t="str">
            <v>CÔNG TY CỔ PHẦN THƯƠNG MẠI VÀ DỊCH VỤ MINH CẦU</v>
          </cell>
          <cell r="C2134" t="str">
            <v>Chân cầu vượt Đán</v>
          </cell>
          <cell r="D2134" t="str">
            <v>không lấy hóa đơn, ck cố định 10%, VAT theo luật định</v>
          </cell>
          <cell r="E2134" t="str">
            <v>10%; MIENBAC</v>
          </cell>
          <cell r="F2134" t="str">
            <v/>
          </cell>
          <cell r="G2134">
            <v>30</v>
          </cell>
          <cell r="H2134">
            <v>30</v>
          </cell>
          <cell r="I2134" t="str">
            <v>HN001</v>
          </cell>
          <cell r="J2134" t="str">
            <v>Trần Thị Huệ</v>
          </cell>
          <cell r="K2134" t="str">
            <v>Việt Nam</v>
          </cell>
          <cell r="L2134" t="str">
            <v>Thái Nguyên</v>
          </cell>
          <cell r="M2134" t="str">
            <v>Tỉnh Miền Bắc</v>
          </cell>
          <cell r="O2134" t="str">
            <v>MINHCAU</v>
          </cell>
          <cell r="P2134" t="str">
            <v>CÔNG TY CỔ PHẦN THƯƠNG MẠI VÀ DỊCH VỤ MINH CẦU</v>
          </cell>
          <cell r="Q2134" t="str">
            <v>CÔNG TY TNHH MTV THƯƠNG MẠI VÀ DỊCH VỤ NGỌC THƠM</v>
          </cell>
        </row>
        <row r="2135">
          <cell r="A2135" t="str">
            <v>minhcau0007</v>
          </cell>
          <cell r="B2135" t="str">
            <v>SIÊU THỊ MINH CẦU 2</v>
          </cell>
          <cell r="C2135" t="str">
            <v>Số 889. Đường Dương Tự Minh. Phường Hoàng Văn Thụ, TP. Thái Nguyên</v>
          </cell>
          <cell r="D2135" t="str">
            <v>không lấy hóa đơn, ck cố định 10%, VAT theo luật định</v>
          </cell>
          <cell r="E2135" t="str">
            <v>10%; MIENBAC</v>
          </cell>
          <cell r="F2135" t="str">
            <v/>
          </cell>
          <cell r="G2135">
            <v>30</v>
          </cell>
          <cell r="H2135">
            <v>30</v>
          </cell>
          <cell r="I2135" t="str">
            <v>HN001</v>
          </cell>
          <cell r="J2135" t="str">
            <v>Trần Thị Huệ</v>
          </cell>
          <cell r="K2135" t="str">
            <v>Việt Nam</v>
          </cell>
          <cell r="L2135" t="str">
            <v>Thái Nguyên</v>
          </cell>
          <cell r="M2135" t="str">
            <v>Tỉnh Miền Bắc</v>
          </cell>
          <cell r="O2135" t="str">
            <v>MINHCAU</v>
          </cell>
          <cell r="P2135" t="str">
            <v>CÔNG TY CỔ PHẦN THƯƠNG MẠI VÀ DỊCH VỤ MINH CẦU</v>
          </cell>
          <cell r="Q2135" t="str">
            <v>CÔNG TY TNHH MTV THƯƠNG MẠI VÀ DỊCH VỤ NGỌC THƠM</v>
          </cell>
        </row>
        <row r="2136">
          <cell r="A2136" t="str">
            <v>minhcau0008</v>
          </cell>
          <cell r="B2136" t="str">
            <v>MINH CẦU MART TRUNG TÂM</v>
          </cell>
          <cell r="C2136" t="str">
            <v>Gian S1 - Tầng 1 - Toà nhà Thái Nguyên Tower – Số 1 – Đường Nha Trang - Phường Phan Đình Phùng - Tỉnh Thái Nguyên - Việt Nam</v>
          </cell>
          <cell r="D2136" t="str">
            <v>ck cố định 10%, VAT theo luật định</v>
          </cell>
          <cell r="E2136" t="str">
            <v>10%; MIENBAC</v>
          </cell>
          <cell r="F2136" t="str">
            <v>ck cố định 10%, VAT theo luật định</v>
          </cell>
          <cell r="G2136">
            <v>30</v>
          </cell>
          <cell r="H2136">
            <v>30</v>
          </cell>
          <cell r="I2136" t="str">
            <v>HN001</v>
          </cell>
          <cell r="J2136" t="str">
            <v>Trần Thị Huệ</v>
          </cell>
          <cell r="K2136" t="str">
            <v>Việt Nam</v>
          </cell>
          <cell r="L2136" t="str">
            <v>Thái Nguyên</v>
          </cell>
          <cell r="M2136" t="str">
            <v>Tỉnh Miền Bắc</v>
          </cell>
          <cell r="O2136" t="str">
            <v>MINHCAU</v>
          </cell>
          <cell r="P2136" t="str">
            <v>CÔNG TY CỔ PHẦN THƯƠNG MẠI VÀ DỊCH VỤ MINH CẦU</v>
          </cell>
          <cell r="Q2136" t="str">
            <v>CÔNG TY TNHH MTV THƯƠNG MẠI VÀ DỊCH VỤ NGỌC THƠM</v>
          </cell>
        </row>
        <row r="2137">
          <cell r="A2137" t="str">
            <v>MINHKHANHAN</v>
          </cell>
          <cell r="B2137" t="str">
            <v>CÔNG TY TNHH CÔNG NGHỆ MINH KHÁNH AN</v>
          </cell>
          <cell r="C2137" t="str">
            <v>Biệt thự TT2-17 Khu thấp tầng, Khu đô thị Kim Văn Kim Lũ, Phường Định Công, TP Hà Nội, Việt Nam.</v>
          </cell>
          <cell r="F2137" t="str">
            <v>0108813071</v>
          </cell>
          <cell r="H2137">
            <v>0</v>
          </cell>
          <cell r="K2137" t="str">
            <v>Việt Nam</v>
          </cell>
          <cell r="L2137" t="str">
            <v>Hà Nội</v>
          </cell>
          <cell r="M2137" t="str">
            <v>Quận Hoàng Mai</v>
          </cell>
          <cell r="N2137" t="str">
            <v>Phường Định Công</v>
          </cell>
          <cell r="O2137" t="str">
            <v>MINHKHANHAN</v>
          </cell>
          <cell r="P2137" t="str">
            <v>CÔNG TY TNHH CÔNG NGHỆ MINH KHÁNH AN</v>
          </cell>
          <cell r="Q2137" t="str">
            <v>CÔNG TY TNHH MTV THƯƠNG MẠI VÀ DỊCH VỤ NGỌC THƠM</v>
          </cell>
        </row>
        <row r="2138">
          <cell r="A2138" t="str">
            <v>MINHPHUOC</v>
          </cell>
          <cell r="B2138" t="str">
            <v>CÔNG TY TNHH NHÀ HÀNG TIỆC CƯỚI MINH PHƯỚC</v>
          </cell>
          <cell r="C2138" t="str">
            <v>ấp Thanh Bình 1, Xã Bình Châu, Thành phố Hồ Chí Minh, Việt Nam</v>
          </cell>
          <cell r="E2138" t="str">
            <v>MIENNAM</v>
          </cell>
          <cell r="F2138" t="str">
            <v>3502395935</v>
          </cell>
          <cell r="G2138">
            <v>60</v>
          </cell>
          <cell r="H2138">
            <v>0</v>
          </cell>
          <cell r="I2138" t="str">
            <v>SG002</v>
          </cell>
          <cell r="J2138" t="str">
            <v>Trần Cao Hoàng Tâm</v>
          </cell>
          <cell r="K2138" t="str">
            <v>Việt Nam</v>
          </cell>
          <cell r="L2138" t="str">
            <v>Hồ Chí Minh</v>
          </cell>
          <cell r="O2138" t="str">
            <v>MINHPHUOC</v>
          </cell>
          <cell r="P2138" t="str">
            <v>CÔNG TY TNHH NHÀ HÀNG TIỆC CƯỚI MINH PHƯỚC</v>
          </cell>
          <cell r="Q2138" t="str">
            <v>CÔNG TY TNHH MTV THƯƠNG MẠI VÀ DỊCH VỤ NGỌC THƠM</v>
          </cell>
        </row>
        <row r="2139">
          <cell r="A2139" t="str">
            <v>MISA</v>
          </cell>
          <cell r="B2139" t="str">
            <v>CÔNG TY CỔ PHẦN MISA</v>
          </cell>
          <cell r="C2139" t="str">
            <v>Tầng 9 Tòa Nhà Technosoft, phố Duy Tân, phường Dịch vọng Hậu, Cầu Giấy, Hà Nội</v>
          </cell>
          <cell r="F2139" t="str">
            <v>0101243150</v>
          </cell>
          <cell r="H2139">
            <v>0</v>
          </cell>
          <cell r="K2139" t="str">
            <v>Việt Nam</v>
          </cell>
          <cell r="L2139" t="str">
            <v>Hà Nội</v>
          </cell>
          <cell r="M2139" t="str">
            <v>Quận Cầu Giấy</v>
          </cell>
          <cell r="O2139" t="str">
            <v>MISA</v>
          </cell>
          <cell r="P2139" t="str">
            <v>CÔNG TY CỔ PHẦN MISA</v>
          </cell>
          <cell r="Q2139" t="str">
            <v>CÔNG TY TNHH MTV THƯƠNG MẠI VÀ DỊCH VỤ NGỌC THƠM</v>
          </cell>
        </row>
        <row r="2140">
          <cell r="A2140" t="str">
            <v>MOCHUONG</v>
          </cell>
          <cell r="B2140" t="str">
            <v>CÔNG TY TNHH THƯƠNG MẠI DỊCH VỤ ĂN UỐNG MỘC HƯƠNG</v>
          </cell>
          <cell r="C2140" t="str">
            <v>360B Bến Vân Đồn, phường 01, Quận 4, Thành phố Hồ Chí Minh, Việt Nam</v>
          </cell>
          <cell r="E2140" t="str">
            <v>MIENNAM</v>
          </cell>
          <cell r="F2140" t="str">
            <v>0313038594</v>
          </cell>
          <cell r="H2140">
            <v>0</v>
          </cell>
          <cell r="I2140" t="str">
            <v>SG009</v>
          </cell>
          <cell r="J2140" t="str">
            <v>Hứa Thị Ngọc Thơ</v>
          </cell>
          <cell r="K2140" t="str">
            <v>Việt Nam</v>
          </cell>
          <cell r="L2140" t="str">
            <v>Hồ Chí Minh</v>
          </cell>
          <cell r="M2140" t="str">
            <v>Quận 4</v>
          </cell>
          <cell r="O2140" t="str">
            <v>MOCHUONG</v>
          </cell>
          <cell r="P2140" t="str">
            <v>CÔNG TY TNHH THƯƠNG MẠI DỊCH VỤ ĂN UỐNG MỘC HƯƠNG</v>
          </cell>
          <cell r="Q2140" t="str">
            <v>CÔNG TY TNHH MTV THƯƠNG MẠI VÀ DỊCH VỤ NGỌC THƠM</v>
          </cell>
        </row>
        <row r="2141">
          <cell r="A2141" t="str">
            <v>MOCTRA</v>
          </cell>
          <cell r="B2141" t="str">
            <v>HỘ KINH DOANH MỘC TRÀ</v>
          </cell>
          <cell r="C2141" t="str">
            <v>32 Đô Đốc Long, Phường Tân Quý, Quận Tân phú, Thành phố Hồ Chí Minh, Việt Nam</v>
          </cell>
          <cell r="E2141" t="str">
            <v>MIENNAM</v>
          </cell>
          <cell r="F2141" t="str">
            <v>8110486098-001</v>
          </cell>
          <cell r="H2141">
            <v>0</v>
          </cell>
          <cell r="I2141" t="str">
            <v>SG015</v>
          </cell>
          <cell r="J2141" t="str">
            <v>Trần Bảo Trâm</v>
          </cell>
          <cell r="K2141" t="str">
            <v>Việt Nam</v>
          </cell>
          <cell r="L2141" t="str">
            <v>Hồ Chí Minh</v>
          </cell>
          <cell r="M2141" t="str">
            <v>Quận Tân Phú</v>
          </cell>
          <cell r="N2141" t="str">
            <v>Phường Tân Quý</v>
          </cell>
          <cell r="O2141" t="str">
            <v>MOCTRA</v>
          </cell>
          <cell r="P2141" t="str">
            <v>HỘ KINH DOANH MỘC TRÀ</v>
          </cell>
          <cell r="Q2141" t="str">
            <v>CÔNG TY TNHH MTV THƯƠNG MẠI VÀ DỊCH VỤ NGỌC THƠM</v>
          </cell>
        </row>
        <row r="2142">
          <cell r="A2142" t="str">
            <v>MR.NGOC</v>
          </cell>
          <cell r="B2142" t="str">
            <v>Mr Ngọc</v>
          </cell>
          <cell r="H2142">
            <v>0</v>
          </cell>
          <cell r="K2142" t="str">
            <v>Việt Nam</v>
          </cell>
          <cell r="O2142" t="str">
            <v>MR.NGOC</v>
          </cell>
          <cell r="P2142" t="str">
            <v>Mr Ngọc</v>
          </cell>
          <cell r="Q2142" t="str">
            <v>CÔNG TY TNHH MTV THƯƠNG MẠI VÀ DỊCH VỤ NGỌC THƠM</v>
          </cell>
        </row>
        <row r="2143">
          <cell r="A2143" t="str">
            <v>NAMDINHTEX</v>
          </cell>
          <cell r="B2143" t="str">
            <v>CÔNG TY CỔ PHẦN DỆT KHĂN DỆT MAY NAM ĐỊNH</v>
          </cell>
          <cell r="C2143" t="str">
            <v>Lô T và S, Khu công nghiệp Hòa Xá, Phường Mỹ Xá, Thành phố Nam Định, Tỉnh Nam Định, Việt Nam</v>
          </cell>
          <cell r="E2143" t="str">
            <v>MIENBAC</v>
          </cell>
          <cell r="F2143" t="str">
            <v>0600773530</v>
          </cell>
          <cell r="H2143">
            <v>0</v>
          </cell>
          <cell r="I2143" t="str">
            <v>HN001</v>
          </cell>
          <cell r="J2143" t="str">
            <v>Trần Thị Huệ</v>
          </cell>
          <cell r="K2143" t="str">
            <v>Việt Nam</v>
          </cell>
          <cell r="L2143" t="str">
            <v>Nam Định</v>
          </cell>
          <cell r="M2143" t="str">
            <v>Tỉnh Miền Bắc</v>
          </cell>
          <cell r="N2143" t="str">
            <v>Phường Mỹ Xá</v>
          </cell>
          <cell r="O2143" t="str">
            <v>NAMDINHTEX</v>
          </cell>
          <cell r="P2143" t="str">
            <v>CÔNG TY CỔ PHẦN DỆT KHĂN DỆT MAY NAM ĐỊNH</v>
          </cell>
          <cell r="Q2143" t="str">
            <v>CÔNG TY TNHH MTV THƯƠNG MẠI VÀ DỊCH VỤ NGỌC THƠM</v>
          </cell>
        </row>
        <row r="2144">
          <cell r="A2144" t="str">
            <v>NAMLONG</v>
          </cell>
          <cell r="B2144" t="str">
            <v>CÔNG TY CỔ PHẦN ĐẦU TƯ NAM LONG</v>
          </cell>
          <cell r="C2144" t="str">
            <v>Số 6 Nguyễn Khắc Viện  P.Tân Phú Q.7 Tp HCM</v>
          </cell>
          <cell r="E2144" t="str">
            <v>MIENNAM</v>
          </cell>
          <cell r="F2144" t="str">
            <v>0301438936</v>
          </cell>
          <cell r="H2144">
            <v>0</v>
          </cell>
          <cell r="I2144" t="str">
            <v>SG009</v>
          </cell>
          <cell r="J2144" t="str">
            <v>Hứa Thị Ngọc Thơ</v>
          </cell>
          <cell r="K2144" t="str">
            <v>Việt Nam</v>
          </cell>
          <cell r="L2144" t="str">
            <v>Hồ Chí Minh</v>
          </cell>
          <cell r="M2144" t="str">
            <v>Quận 7</v>
          </cell>
          <cell r="O2144" t="str">
            <v>NAMLONG</v>
          </cell>
          <cell r="P2144" t="str">
            <v>CÔNG TY CỔ PHẦN ĐẦU TƯ NAM LONG</v>
          </cell>
          <cell r="Q2144" t="str">
            <v>CÔNG TY TNHH MTV THƯƠNG MẠI VÀ DỊCH VỤ NGỌC THƠM</v>
          </cell>
        </row>
        <row r="2145">
          <cell r="A2145" t="str">
            <v>NCC2268</v>
          </cell>
          <cell r="B2145" t="str">
            <v>Công Ty Liên Doanh TNHH Berjaya - Hồ Tây</v>
          </cell>
          <cell r="C2145" t="str">
            <v>K5 Nhi Hàm, P. Quảng An, Tây Hồ, TP HN</v>
          </cell>
          <cell r="E2145" t="str">
            <v>MIENBAC</v>
          </cell>
          <cell r="F2145" t="str">
            <v>0100112268</v>
          </cell>
          <cell r="H2145">
            <v>0</v>
          </cell>
          <cell r="I2145" t="str">
            <v>HN009</v>
          </cell>
          <cell r="J2145" t="str">
            <v>Vũ Anh Tuấn</v>
          </cell>
          <cell r="K2145" t="str">
            <v>Việt Nam</v>
          </cell>
          <cell r="L2145" t="str">
            <v>Hà Nội</v>
          </cell>
          <cell r="M2145" t="str">
            <v>Quận Tây Hồ</v>
          </cell>
          <cell r="N2145" t="str">
            <v>quảng an</v>
          </cell>
          <cell r="O2145" t="str">
            <v>NCC2268</v>
          </cell>
          <cell r="P2145" t="str">
            <v>Công Ty Liên Doanh TNHH Berjaya - Hồ Tây</v>
          </cell>
          <cell r="Q2145" t="str">
            <v>CÔNG TY TNHH MTV THƯƠNG MẠI VÀ DỊCH VỤ NGỌC THƠM</v>
          </cell>
        </row>
        <row r="2146">
          <cell r="A2146" t="str">
            <v>NGOCMAI</v>
          </cell>
          <cell r="B2146" t="str">
            <v>HỘ KINH DOANH NGỌC MAI STORE</v>
          </cell>
          <cell r="C2146" t="str">
            <v>26 Đường Đ7, Khu nhà ở thấp tầng, Phường Long Trường, Thành phố Hồ Chí Minh, Việt Nam.</v>
          </cell>
          <cell r="D2146" t="str">
            <v/>
          </cell>
          <cell r="E2146" t="str">
            <v>MIENNAM</v>
          </cell>
          <cell r="F2146" t="str">
            <v>8008776938-001</v>
          </cell>
          <cell r="H2146">
            <v>0</v>
          </cell>
          <cell r="I2146" t="str">
            <v>SG004</v>
          </cell>
          <cell r="J2146" t="str">
            <v>Huỳnh Quốc Phong</v>
          </cell>
          <cell r="K2146" t="str">
            <v>Việt Nam</v>
          </cell>
          <cell r="L2146" t="str">
            <v>Hồ Chí Minh</v>
          </cell>
          <cell r="M2146" t="str">
            <v>Quận 9</v>
          </cell>
          <cell r="O2146" t="str">
            <v>NGOCMAI</v>
          </cell>
          <cell r="P2146" t="str">
            <v>HỘ KINH DOANH NGỌC MAI STORE</v>
          </cell>
          <cell r="Q2146" t="str">
            <v>207 PHẠM VĂN HAI</v>
          </cell>
        </row>
        <row r="2147">
          <cell r="A2147" t="str">
            <v>NGOCTHOM</v>
          </cell>
          <cell r="B2147" t="str">
            <v>CÔNG TY TNHH MỘT THÀNH VIÊN THƯƠNG MẠI VÀ DỊCH VỤ NGỌC THƠM</v>
          </cell>
          <cell r="F2147" t="str">
            <v>0309391503</v>
          </cell>
          <cell r="H2147">
            <v>0</v>
          </cell>
          <cell r="K2147" t="str">
            <v>Việt Nam</v>
          </cell>
          <cell r="O2147" t="str">
            <v>NGOCTHOM</v>
          </cell>
          <cell r="P2147" t="str">
            <v>CÔNG TY TNHH MỘT THÀNH VIÊN THƯƠNG MẠI VÀ DỊCH VỤ NGỌC THƠM</v>
          </cell>
          <cell r="Q2147" t="str">
            <v>C6 HÀ NỘI</v>
          </cell>
        </row>
        <row r="2148">
          <cell r="A2148" t="str">
            <v>NGOISAOLON</v>
          </cell>
          <cell r="B2148" t="str">
            <v>CÔNG TY TRÁCH NHIỆM HỮU HẠN TIN HỌC NGÔI SAO LỚN</v>
          </cell>
          <cell r="C2148" t="str">
            <v>28-30 Trần Triệu Luật - Phường 6 - Quận Tân Bình - TP Hồ Chí Minh</v>
          </cell>
          <cell r="F2148" t="str">
            <v>0312152569</v>
          </cell>
          <cell r="H2148">
            <v>0</v>
          </cell>
          <cell r="K2148" t="str">
            <v>Việt Nam</v>
          </cell>
          <cell r="L2148" t="str">
            <v>Hồ Chí Minh</v>
          </cell>
          <cell r="M2148" t="str">
            <v>Quận Tân Bình</v>
          </cell>
          <cell r="O2148" t="str">
            <v>NGOISAOLON</v>
          </cell>
          <cell r="P2148" t="str">
            <v>CÔNG TY TRÁCH NHIỆM HỮU HẠN TIN HỌC NGÔI SAO LỚN</v>
          </cell>
          <cell r="Q2148" t="str">
            <v>CÔNG TY TNHH MTV THƯƠNG MẠI VÀ DỊCH VỤ NGỌC THƠM</v>
          </cell>
        </row>
        <row r="2149">
          <cell r="A2149" t="str">
            <v>NGOITRUONGEM</v>
          </cell>
          <cell r="B2149" t="str">
            <v>CÔNG TY TNHH NGÔI TRƯỜNG EM</v>
          </cell>
          <cell r="C2149" t="str">
            <v>20 đường số 65, Phường Thạnh Mỹ Lợi, Thành phố Thủ Đức, Thành phố Hồ Chí Minh, Việt Nam</v>
          </cell>
          <cell r="E2149" t="str">
            <v>MIENNAM</v>
          </cell>
          <cell r="F2149" t="str">
            <v>0315451101</v>
          </cell>
          <cell r="H2149">
            <v>0</v>
          </cell>
          <cell r="I2149" t="str">
            <v>SG015</v>
          </cell>
          <cell r="J2149" t="str">
            <v>Trần Bảo Trâm</v>
          </cell>
          <cell r="K2149" t="str">
            <v>Việt Nam</v>
          </cell>
          <cell r="L2149" t="str">
            <v>Hồ Chí Minh</v>
          </cell>
          <cell r="M2149" t="str">
            <v>Quận 2</v>
          </cell>
          <cell r="N2149" t="str">
            <v>Phường Thạnh Mỹ Lợi</v>
          </cell>
          <cell r="O2149" t="str">
            <v>NGOITRUONGEM</v>
          </cell>
          <cell r="P2149" t="str">
            <v>CÔNG TY TNHH NGÔI TRƯỜNG EM</v>
          </cell>
          <cell r="Q2149" t="str">
            <v>CÔNG TY TNHH MTV THƯƠNG MẠI VÀ DỊCH VỤ NGỌC THƠM</v>
          </cell>
        </row>
        <row r="2150">
          <cell r="A2150" t="str">
            <v>NGONMOINGAY</v>
          </cell>
          <cell r="B2150" t="str">
            <v>Cty TNHH SX TM DV Ngon Mỗi Ngày</v>
          </cell>
          <cell r="C2150" t="str">
            <v>176 Hai Bà Trưng ,Phường Đakao ,Quận 1.Tp Hồ Chí Minh.</v>
          </cell>
          <cell r="E2150" t="str">
            <v>MIENNAM</v>
          </cell>
          <cell r="F2150" t="str">
            <v>0312590851</v>
          </cell>
          <cell r="H2150">
            <v>0</v>
          </cell>
          <cell r="K2150" t="str">
            <v>Việt Nam</v>
          </cell>
          <cell r="L2150" t="str">
            <v>Hồ Chí Minh</v>
          </cell>
          <cell r="M2150" t="str">
            <v>Quận 1</v>
          </cell>
          <cell r="O2150" t="str">
            <v>NGONMOINGAY</v>
          </cell>
          <cell r="P2150" t="str">
            <v>Cty TNHH SX TM DV Ngon Mỗi Ngày</v>
          </cell>
          <cell r="Q2150" t="str">
            <v>CÔNG TY TNHH MTV THƯƠNG MẠI VÀ DỊCH VỤ NGỌC THƠM</v>
          </cell>
        </row>
        <row r="2151">
          <cell r="A2151" t="str">
            <v>NGUYENCUU</v>
          </cell>
          <cell r="B2151" t="str">
            <v>CÔNG TY TNHH MTV NGUYỄN CỬU</v>
          </cell>
          <cell r="C2151" t="str">
            <v>N9 đường 79, Phường Phước Long B, Thành phố Thủ Đức, Thành phố Hồ Chí Minh, Việt Nam</v>
          </cell>
          <cell r="F2151" t="str">
            <v>0314128681</v>
          </cell>
          <cell r="H2151">
            <v>0</v>
          </cell>
          <cell r="I2151" t="str">
            <v>SG011</v>
          </cell>
          <cell r="J2151" t="str">
            <v>Trương Quang Thanh</v>
          </cell>
          <cell r="K2151" t="str">
            <v>Việt Nam</v>
          </cell>
          <cell r="L2151" t="str">
            <v>Hồ Chí Minh</v>
          </cell>
          <cell r="M2151" t="str">
            <v>Quận 9</v>
          </cell>
          <cell r="N2151" t="str">
            <v>Phường Phước Long B</v>
          </cell>
          <cell r="O2151" t="str">
            <v>NGUYENCUU</v>
          </cell>
          <cell r="P2151" t="str">
            <v>CÔNG TY TNHH MTV NGUYỄN CỬU</v>
          </cell>
          <cell r="Q2151" t="str">
            <v>CÔNG TY TNHH MTV THƯƠNG MẠI VÀ DỊCH VỤ NGỌC THƠM</v>
          </cell>
        </row>
        <row r="2152">
          <cell r="A2152" t="str">
            <v>NHAHANGPHUONGTRANG</v>
          </cell>
          <cell r="B2152" t="str">
            <v>CÔNG TY TNHH DỊCH VỤ DU LỊCH LONG HẢI CHANNEL</v>
          </cell>
          <cell r="C2152" t="str">
            <v>120 Lê Duẩn, Phường Phước Nguyên, Thành phố Bà Rịa, Tỉnh Bà Rịa - Vũng Tàu, Việt Nam</v>
          </cell>
          <cell r="F2152" t="str">
            <v>3502346247</v>
          </cell>
          <cell r="H2152">
            <v>0</v>
          </cell>
          <cell r="K2152" t="str">
            <v>Việt Nam</v>
          </cell>
          <cell r="L2152" t="str">
            <v>Bà Rịa - Vũng Tàu</v>
          </cell>
          <cell r="M2152" t="str">
            <v>Tỉnh Miền Nam</v>
          </cell>
          <cell r="O2152" t="str">
            <v>NHAHANGPHUONGTRANG</v>
          </cell>
          <cell r="P2152" t="str">
            <v>CÔNG TY TNHH DỊCH VỤ DU LỊCH LONG HẢI CHANNEL</v>
          </cell>
          <cell r="Q2152" t="str">
            <v>CÔNG TY TNHH MTV THƯƠNG MẠI VÀ DỊCH VỤ NGỌC THƠM</v>
          </cell>
        </row>
        <row r="2153">
          <cell r="A2153" t="str">
            <v>NHANHOA</v>
          </cell>
          <cell r="B2153" t="str">
            <v>CÔNG TY TNHH THƯƠNG MẠI DỊCH VỤ XUẤT NHẬP KHẨU NHÂN HÒA</v>
          </cell>
          <cell r="C2153" t="str">
            <v>39/5G Đường Nguyễn Thị Thảnh, ấp Tam Đông 3 - Xã Thới Tam Thôn - Huyện Hóc Môn - TP Hồ Chí Minh.</v>
          </cell>
          <cell r="E2153" t="str">
            <v>MIENNAM</v>
          </cell>
          <cell r="F2153" t="str">
            <v>0315791394</v>
          </cell>
          <cell r="H2153">
            <v>0</v>
          </cell>
          <cell r="K2153" t="str">
            <v>Việt Nam</v>
          </cell>
          <cell r="L2153" t="str">
            <v>Hồ Chí Minh</v>
          </cell>
          <cell r="M2153" t="str">
            <v>Huyện Hóc Môn</v>
          </cell>
          <cell r="O2153" t="str">
            <v>NHANHOA</v>
          </cell>
          <cell r="P2153" t="str">
            <v>CÔNG TY TNHH THƯƠNG MẠI DỊCH VỤ XUẤT NHẬP KHẨU NHÂN HÒA</v>
          </cell>
          <cell r="Q2153" t="str">
            <v>CÔNG TY TNHH MTV THƯƠNG MẠI VÀ DỊCH VỤ NGỌC THƠM</v>
          </cell>
        </row>
        <row r="2154">
          <cell r="A2154" t="str">
            <v>NHATMINH</v>
          </cell>
          <cell r="B2154" t="str">
            <v>CÔNG TY TNHH SẢN XUẤT THƯƠNG MẠI DỊCH VỤ NHẬT MINH BAKERY</v>
          </cell>
          <cell r="C2154" t="str">
            <v>131 Vũ Tùng, Phường Gia Định, Thành phố Hồ Chí Minh, Việt Nam</v>
          </cell>
          <cell r="E2154" t="str">
            <v>MIENNAM</v>
          </cell>
          <cell r="F2154" t="str">
            <v>0313983358</v>
          </cell>
          <cell r="H2154">
            <v>0</v>
          </cell>
          <cell r="K2154" t="str">
            <v>Việt Nam</v>
          </cell>
          <cell r="L2154" t="str">
            <v>Hồ Chí Minh</v>
          </cell>
          <cell r="M2154" t="str">
            <v>Quận Bình Thạnh</v>
          </cell>
          <cell r="O2154" t="str">
            <v>NHẬT MINH (OSIFOODS)</v>
          </cell>
          <cell r="P2154" t="str">
            <v>CÔNG TY TNHH SẢN XUẤT THƯƠNG MẠI DỊCH VỤ NHẬT MINH BAKERY</v>
          </cell>
          <cell r="Q2154" t="str">
            <v>CÔNG TY TNHH MTV THƯƠNG MẠI VÀ DỊCH VỤ NGỌC THƠM</v>
          </cell>
        </row>
        <row r="2155">
          <cell r="A2155" t="str">
            <v>nhatminh68001</v>
          </cell>
          <cell r="B2155" t="str">
            <v>OsiFood Fuji Nam Long</v>
          </cell>
          <cell r="C2155" t="str">
            <v>146 Đường D1, Phường Phước Long B, Tp.Thủ Đức, HCM</v>
          </cell>
          <cell r="E2155" t="str">
            <v>MIENNAM</v>
          </cell>
          <cell r="F2155" t="str">
            <v/>
          </cell>
          <cell r="H2155">
            <v>0</v>
          </cell>
          <cell r="I2155" t="str">
            <v>SG026</v>
          </cell>
          <cell r="J2155" t="str">
            <v>Nguyễn Văn Vinh</v>
          </cell>
          <cell r="K2155" t="str">
            <v>Việt Nam</v>
          </cell>
          <cell r="L2155" t="str">
            <v>Hồ Chí Minh</v>
          </cell>
          <cell r="M2155" t="str">
            <v>Quận 9</v>
          </cell>
          <cell r="N2155" t="str">
            <v>Phường Phước Long B</v>
          </cell>
          <cell r="O2155" t="str">
            <v>NHẬT MINH (OSIFOODS)</v>
          </cell>
          <cell r="P2155" t="str">
            <v>CÔNG TY TNHH SẢN XUẤT THƯƠNG MẠI DỊCH VỤ NHẬT MINH BAKERY</v>
          </cell>
          <cell r="Q2155" t="str">
            <v>CÔNG TY TNHH MTV THƯƠNG MẠI VÀ DỊCH VỤ NGỌC THƠM</v>
          </cell>
        </row>
        <row r="2156">
          <cell r="A2156" t="str">
            <v>nhatminh68002</v>
          </cell>
          <cell r="B2156" t="str">
            <v>OsiFood Trung Tuyến City</v>
          </cell>
          <cell r="C2156" t="str">
            <v>1192-1194 Nguyễn Văn Qúa, Phường Tân Thới Hiệp, Quận 12, HCM</v>
          </cell>
          <cell r="E2156" t="str">
            <v>MIENNAM</v>
          </cell>
          <cell r="F2156" t="str">
            <v/>
          </cell>
          <cell r="H2156">
            <v>0</v>
          </cell>
          <cell r="I2156" t="str">
            <v>SG027</v>
          </cell>
          <cell r="J2156" t="str">
            <v>Trần Hạo Nhị</v>
          </cell>
          <cell r="K2156" t="str">
            <v>Việt Nam</v>
          </cell>
          <cell r="L2156" t="str">
            <v>Hồ Chí Minh</v>
          </cell>
          <cell r="M2156" t="str">
            <v>Quận 12</v>
          </cell>
          <cell r="O2156" t="str">
            <v>NHẬT MINH (OSIFOODS)</v>
          </cell>
          <cell r="P2156" t="str">
            <v>CÔNG TY TNHH SẢN XUẤT THƯƠNG MẠI DỊCH VỤ NHẬT MINH BAKERY</v>
          </cell>
          <cell r="Q2156" t="str">
            <v>CÔNG TY TNHH MTV THƯƠNG MẠI VÀ DỊCH VỤ NGỌC THƠM</v>
          </cell>
        </row>
        <row r="2157">
          <cell r="A2157" t="str">
            <v>nhatminh68003</v>
          </cell>
          <cell r="B2157" t="str">
            <v>OsiFood Bình Hưng</v>
          </cell>
          <cell r="C2157" t="str">
            <v>26-28 Đường số 10, KDC Bình Hưng, Xã Bình Hưng, Huyện Bình Chánh, HCM</v>
          </cell>
          <cell r="E2157" t="str">
            <v>MIENNAM</v>
          </cell>
          <cell r="F2157" t="str">
            <v/>
          </cell>
          <cell r="H2157">
            <v>0</v>
          </cell>
          <cell r="I2157" t="str">
            <v>SG004</v>
          </cell>
          <cell r="J2157" t="str">
            <v>Huỳnh Quốc Phong</v>
          </cell>
          <cell r="K2157" t="str">
            <v>Việt Nam</v>
          </cell>
          <cell r="L2157" t="str">
            <v>Hồ Chí Minh</v>
          </cell>
          <cell r="M2157" t="str">
            <v>Huyện Bình Chánh</v>
          </cell>
          <cell r="O2157" t="str">
            <v>NHẬT MINH (OSIFOODS)</v>
          </cell>
          <cell r="P2157" t="str">
            <v>CÔNG TY TNHH SẢN XUẤT THƯƠNG MẠI DỊCH VỤ NHẬT MINH BAKERY</v>
          </cell>
          <cell r="Q2157" t="str">
            <v>CÔNG TY TNHH MTV THƯƠNG MẠI VÀ DỊCH VỤ NGỌC THƠM</v>
          </cell>
        </row>
        <row r="2158">
          <cell r="A2158" t="str">
            <v>nhatminh68004</v>
          </cell>
          <cell r="B2158" t="str">
            <v>OsiFood Thủ Thiêm</v>
          </cell>
          <cell r="C2158" t="str">
            <v>155 Lương Định Của, Phường An Khánh, Tp.Thủ Đức, HCM</v>
          </cell>
          <cell r="E2158" t="str">
            <v>MIENNAM</v>
          </cell>
          <cell r="F2158" t="str">
            <v/>
          </cell>
          <cell r="H2158">
            <v>0</v>
          </cell>
          <cell r="I2158" t="str">
            <v>SG009</v>
          </cell>
          <cell r="J2158" t="str">
            <v>Hứa Thị Ngọc Thơ</v>
          </cell>
          <cell r="K2158" t="str">
            <v>Việt Nam</v>
          </cell>
          <cell r="L2158" t="str">
            <v>Hồ Chí Minh</v>
          </cell>
          <cell r="M2158" t="str">
            <v>Quận 2</v>
          </cell>
          <cell r="N2158" t="str">
            <v>Phường An Khánh</v>
          </cell>
          <cell r="O2158" t="str">
            <v>NHẬT MINH (OSIFOODS)</v>
          </cell>
          <cell r="P2158" t="str">
            <v>CÔNG TY TNHH SẢN XUẤT THƯƠNG MẠI DỊCH VỤ NHẬT MINH BAKERY</v>
          </cell>
          <cell r="Q2158" t="str">
            <v>CÔNG TY TNHH MTV THƯƠNG MẠI VÀ DỊCH VỤ NGỌC THƠM</v>
          </cell>
        </row>
        <row r="2159">
          <cell r="A2159" t="str">
            <v>nhatminh68005</v>
          </cell>
          <cell r="B2159" t="str">
            <v>OsiFood Đo Đạc</v>
          </cell>
          <cell r="C2159" t="str">
            <v>54 Đường số 3, Phường An Khánh, Tp.Thủ Đức, HCM</v>
          </cell>
          <cell r="E2159" t="str">
            <v>MIENNAM</v>
          </cell>
          <cell r="F2159" t="str">
            <v/>
          </cell>
          <cell r="H2159">
            <v>0</v>
          </cell>
          <cell r="I2159" t="str">
            <v>SG009</v>
          </cell>
          <cell r="J2159" t="str">
            <v>Hứa Thị Ngọc Thơ</v>
          </cell>
          <cell r="K2159" t="str">
            <v>Việt Nam</v>
          </cell>
          <cell r="L2159" t="str">
            <v>Hồ Chí Minh</v>
          </cell>
          <cell r="M2159" t="str">
            <v>Quận 2</v>
          </cell>
          <cell r="N2159" t="str">
            <v>Phường An Khánh</v>
          </cell>
          <cell r="O2159" t="str">
            <v>NHẬT MINH (OSIFOODS)</v>
          </cell>
          <cell r="P2159" t="str">
            <v>CÔNG TY TNHH SẢN XUẤT THƯƠNG MẠI DỊCH VỤ NHẬT MINH BAKERY</v>
          </cell>
          <cell r="Q2159" t="str">
            <v>CÔNG TY TNHH MTV THƯƠNG MẠI VÀ DỊCH VỤ NGỌC THƠM</v>
          </cell>
        </row>
        <row r="2160">
          <cell r="A2160" t="str">
            <v>nhatminh68006</v>
          </cell>
          <cell r="B2160" t="str">
            <v>OsiFood Phương Việt</v>
          </cell>
          <cell r="C2160" t="str">
            <v>PS 11 Chung Cư Pegasuite 1002 Tạ Quang Bửu, Phường 6, Quận 8, HCM</v>
          </cell>
          <cell r="E2160" t="str">
            <v>MIENNAM</v>
          </cell>
          <cell r="F2160" t="str">
            <v/>
          </cell>
          <cell r="H2160">
            <v>0</v>
          </cell>
          <cell r="I2160" t="str">
            <v>SG027</v>
          </cell>
          <cell r="J2160" t="str">
            <v>Trần Hạo Nhị</v>
          </cell>
          <cell r="K2160" t="str">
            <v>Việt Nam</v>
          </cell>
          <cell r="L2160" t="str">
            <v>Hồ Chí Minh</v>
          </cell>
          <cell r="M2160" t="str">
            <v>Quận 8</v>
          </cell>
          <cell r="O2160" t="str">
            <v>NHẬT MINH (OSIFOODS)</v>
          </cell>
          <cell r="P2160" t="str">
            <v>CÔNG TY TNHH SẢN XUẤT THƯƠNG MẠI DỊCH VỤ NHẬT MINH BAKERY</v>
          </cell>
          <cell r="Q2160" t="str">
            <v>CÔNG TY TNHH MTV THƯƠNG MẠI VÀ DỊCH VỤ NGỌC THƠM</v>
          </cell>
        </row>
        <row r="2161">
          <cell r="A2161" t="str">
            <v>nhatminh68006-1</v>
          </cell>
          <cell r="B2161" t="str">
            <v>OsiFood Nguyễn Duy Trinh</v>
          </cell>
          <cell r="C2161" t="str">
            <v>542 Nguyễn Duy Trinh, P.Bình Trưng Đông, TP.Thủ Đức, TP.HCM</v>
          </cell>
          <cell r="E2161" t="str">
            <v>MIENNAM</v>
          </cell>
          <cell r="F2161" t="str">
            <v/>
          </cell>
          <cell r="H2161">
            <v>0</v>
          </cell>
          <cell r="I2161" t="str">
            <v>SG009</v>
          </cell>
          <cell r="J2161" t="str">
            <v>Hứa Thị Ngọc Thơ</v>
          </cell>
          <cell r="K2161" t="str">
            <v>Việt Nam</v>
          </cell>
          <cell r="L2161" t="str">
            <v>Hồ Chí Minh</v>
          </cell>
          <cell r="M2161" t="str">
            <v>Quận 2</v>
          </cell>
          <cell r="O2161" t="str">
            <v>NHẬT MINH (OSIFOODS)</v>
          </cell>
          <cell r="P2161" t="str">
            <v>CÔNG TY TNHH SẢN XUẤT THƯƠNG MẠI DỊCH VỤ NHẬT MINH BAKERY</v>
          </cell>
          <cell r="Q2161" t="str">
            <v>CÔNG TY TNHH MTV THƯƠNG MẠI VÀ DỊCH VỤ NGỌC THƠM</v>
          </cell>
        </row>
        <row r="2162">
          <cell r="A2162" t="str">
            <v>nhatminh68007</v>
          </cell>
          <cell r="B2162" t="str">
            <v>OsiFood City Gate Towers</v>
          </cell>
          <cell r="C2162" t="str">
            <v>Chung cư City Gate Tower 15 Đại Lộ Võ Văn Kiệt, Phường 16, Quận 8, HCM</v>
          </cell>
          <cell r="E2162" t="str">
            <v>MIENNAM</v>
          </cell>
          <cell r="F2162" t="str">
            <v/>
          </cell>
          <cell r="H2162">
            <v>0</v>
          </cell>
          <cell r="I2162" t="str">
            <v>SG027</v>
          </cell>
          <cell r="J2162" t="str">
            <v>Trần Hạo Nhị</v>
          </cell>
          <cell r="K2162" t="str">
            <v>Việt Nam</v>
          </cell>
          <cell r="L2162" t="str">
            <v>Hồ Chí Minh</v>
          </cell>
          <cell r="M2162" t="str">
            <v>Quận 8</v>
          </cell>
          <cell r="O2162" t="str">
            <v>NHẬT MINH (OSIFOODS)</v>
          </cell>
          <cell r="P2162" t="str">
            <v>CÔNG TY TNHH SẢN XUẤT THƯƠNG MẠI DỊCH VỤ NHẬT MINH BAKERY</v>
          </cell>
          <cell r="Q2162" t="str">
            <v>CÔNG TY TNHH MTV THƯƠNG MẠI VÀ DỊCH VỤ NGỌC THƠM</v>
          </cell>
        </row>
        <row r="2163">
          <cell r="A2163" t="str">
            <v>nhatminh68010</v>
          </cell>
          <cell r="B2163" t="str">
            <v>OsiFood Gia Hòa</v>
          </cell>
          <cell r="C2163" t="str">
            <v>51 Út Trà Ôn, Phường Phước Long B, TP.Thủ Đức</v>
          </cell>
          <cell r="E2163" t="str">
            <v>MIENNAM</v>
          </cell>
          <cell r="F2163" t="str">
            <v/>
          </cell>
          <cell r="H2163">
            <v>0</v>
          </cell>
          <cell r="I2163" t="str">
            <v>SG026</v>
          </cell>
          <cell r="J2163" t="str">
            <v>Nguyễn Văn Vinh</v>
          </cell>
          <cell r="K2163" t="str">
            <v>Việt Nam</v>
          </cell>
          <cell r="L2163" t="str">
            <v>Hồ Chí Minh</v>
          </cell>
          <cell r="M2163" t="str">
            <v>Quận 9</v>
          </cell>
          <cell r="N2163" t="str">
            <v>Phường Phước Long B</v>
          </cell>
          <cell r="O2163" t="str">
            <v>NHẬT MINH (OSIFOODS)</v>
          </cell>
          <cell r="P2163" t="str">
            <v>CÔNG TY TNHH SẢN XUẤT THƯƠNG MẠI DỊCH VỤ NHẬT MINH BAKERY</v>
          </cell>
          <cell r="Q2163" t="str">
            <v>CÔNG TY TNHH MTV THƯƠNG MẠI VÀ DỊCH VỤ NGỌC THƠM</v>
          </cell>
        </row>
        <row r="2164">
          <cell r="A2164" t="str">
            <v>nhatminh68011</v>
          </cell>
          <cell r="B2164" t="str">
            <v>Osifood  Linh Xuân</v>
          </cell>
          <cell r="C2164" t="str">
            <v>156 Đường số 11, Khu phố 5, Phường Linh Xuân, Tp.Thủ Đức, HCM</v>
          </cell>
          <cell r="E2164" t="str">
            <v>MIENNAM</v>
          </cell>
          <cell r="F2164" t="str">
            <v/>
          </cell>
          <cell r="H2164">
            <v>0</v>
          </cell>
          <cell r="I2164" t="str">
            <v>SG026</v>
          </cell>
          <cell r="J2164" t="str">
            <v>Nguyễn Văn Vinh</v>
          </cell>
          <cell r="K2164" t="str">
            <v>Việt Nam</v>
          </cell>
          <cell r="L2164" t="str">
            <v>Hồ Chí Minh</v>
          </cell>
          <cell r="M2164" t="str">
            <v>Quận Thủ Đức</v>
          </cell>
          <cell r="N2164" t="str">
            <v>Phường Linh Xuân</v>
          </cell>
          <cell r="O2164" t="str">
            <v>NHẬT MINH (OSIFOODS)</v>
          </cell>
          <cell r="P2164" t="str">
            <v>CÔNG TY TNHH SẢN XUẤT THƯƠNG MẠI DỊCH VỤ NHẬT MINH BAKERY</v>
          </cell>
          <cell r="Q2164" t="str">
            <v>CÔNG TY TNHH MTV THƯƠNG MẠI VÀ DỊCH VỤ NGỌC THƠM</v>
          </cell>
        </row>
        <row r="2165">
          <cell r="A2165" t="str">
            <v>nhatminh68012</v>
          </cell>
          <cell r="B2165" t="str">
            <v>OsiFood 3 Tháng 2</v>
          </cell>
          <cell r="C2165" t="str">
            <v>1380-1382-1384 Đường 3/2, Phường 2, Quận 11, HCM</v>
          </cell>
          <cell r="E2165" t="str">
            <v>MIENNAM</v>
          </cell>
          <cell r="F2165" t="str">
            <v/>
          </cell>
          <cell r="H2165">
            <v>0</v>
          </cell>
          <cell r="I2165" t="str">
            <v>SG004</v>
          </cell>
          <cell r="J2165" t="str">
            <v>Huỳnh Quốc Phong</v>
          </cell>
          <cell r="K2165" t="str">
            <v>Việt Nam</v>
          </cell>
          <cell r="L2165" t="str">
            <v>Hồ Chí Minh</v>
          </cell>
          <cell r="M2165" t="str">
            <v>Quận 11</v>
          </cell>
          <cell r="O2165" t="str">
            <v>NHẬT MINH (OSIFOODS)</v>
          </cell>
          <cell r="P2165" t="str">
            <v>CÔNG TY TNHH SẢN XUẤT THƯƠNG MẠI DỊCH VỤ NHẬT MINH BAKERY</v>
          </cell>
          <cell r="Q2165" t="str">
            <v>CÔNG TY TNHH MTV THƯƠNG MẠI VÀ DỊCH VỤ NGỌC THƠM</v>
          </cell>
        </row>
        <row r="2166">
          <cell r="A2166" t="str">
            <v>nhatminh68012-1</v>
          </cell>
          <cell r="B2166" t="str">
            <v>OsiFood An Gia Bình Chánh</v>
          </cell>
          <cell r="C2166" t="str">
            <v>Lô TM D-1.03, tầng 1, Block D.thị trấn Tân Túc, Huyện Bình Chánh, TP.HCM</v>
          </cell>
          <cell r="E2166" t="str">
            <v>MIENNAM</v>
          </cell>
          <cell r="F2166" t="str">
            <v/>
          </cell>
          <cell r="H2166">
            <v>0</v>
          </cell>
          <cell r="I2166" t="str">
            <v>SG023</v>
          </cell>
          <cell r="J2166" t="str">
            <v>Nguyễn Quốc Thái</v>
          </cell>
          <cell r="K2166" t="str">
            <v>Việt Nam</v>
          </cell>
          <cell r="L2166" t="str">
            <v>Hồ Chí Minh</v>
          </cell>
          <cell r="M2166" t="str">
            <v>Huyện Bình Chánh</v>
          </cell>
          <cell r="O2166" t="str">
            <v>NHẬT MINH (OSIFOODS)</v>
          </cell>
          <cell r="P2166" t="str">
            <v>CÔNG TY TNHH SẢN XUẤT THƯƠNG MẠI DỊCH VỤ NHẬT MINH BAKERY</v>
          </cell>
          <cell r="Q2166" t="str">
            <v>CÔNG TY TNHH MTV THƯƠNG MẠI VÀ DỊCH VỤ NGỌC THƠM</v>
          </cell>
        </row>
        <row r="2167">
          <cell r="A2167" t="str">
            <v>nhatminh68013</v>
          </cell>
          <cell r="B2167" t="str">
            <v>OsiFood Đặng Thùy Trâm</v>
          </cell>
          <cell r="C2167" t="str">
            <v>111/2-4-6-8 Đặng Thùy Trâm, P.13, Q.Bình Thạnh, TP.HCM</v>
          </cell>
          <cell r="E2167" t="str">
            <v>MIENNAM</v>
          </cell>
          <cell r="F2167" t="str">
            <v/>
          </cell>
          <cell r="H2167">
            <v>0</v>
          </cell>
          <cell r="I2167" t="str">
            <v>SG004</v>
          </cell>
          <cell r="J2167" t="str">
            <v>Huỳnh Quốc Phong</v>
          </cell>
          <cell r="K2167" t="str">
            <v>Việt Nam</v>
          </cell>
          <cell r="L2167" t="str">
            <v>Hồ Chí Minh</v>
          </cell>
          <cell r="M2167" t="str">
            <v>Quận Bình Thạnh</v>
          </cell>
          <cell r="O2167" t="str">
            <v>NHẬT MINH (OSIFOODS)</v>
          </cell>
          <cell r="P2167" t="str">
            <v>CÔNG TY TNHH SẢN XUẤT THƯƠNG MẠI DỊCH VỤ NHẬT MINH BAKERY</v>
          </cell>
          <cell r="Q2167" t="str">
            <v>CÔNG TY TNHH MTV THƯƠNG MẠI VÀ DỊCH VỤ NGỌC THƠM</v>
          </cell>
        </row>
        <row r="2168">
          <cell r="A2168" t="str">
            <v>nhatminh68014</v>
          </cell>
          <cell r="B2168" t="str">
            <v>Osifood Vinhome Quận 9</v>
          </cell>
          <cell r="C2168" t="str">
            <v>Shop 01S18 tòa nhà S10.03 Khu Vinhome GrandPark, đường Nguyễn Xiển, phường Long Bình, TP Thủ Đức, TP Hồ Chí Minh</v>
          </cell>
          <cell r="E2168" t="str">
            <v>MIENNAM</v>
          </cell>
          <cell r="H2168">
            <v>0</v>
          </cell>
          <cell r="I2168" t="str">
            <v>SG026</v>
          </cell>
          <cell r="J2168" t="str">
            <v>Nguyễn Văn Vinh</v>
          </cell>
          <cell r="K2168" t="str">
            <v>Việt Nam</v>
          </cell>
          <cell r="L2168" t="str">
            <v>Hồ Chí Minh</v>
          </cell>
          <cell r="M2168" t="str">
            <v>Quận 9</v>
          </cell>
          <cell r="N2168" t="str">
            <v>Phường Long Bình</v>
          </cell>
          <cell r="O2168" t="str">
            <v>NHẬT MINH (OSIFOODS)</v>
          </cell>
          <cell r="P2168" t="str">
            <v>CÔNG TY TNHH SẢN XUẤT THƯƠNG MẠI DỊCH VỤ NHẬT MINH BAKERY</v>
          </cell>
          <cell r="Q2168" t="str">
            <v>CÔNG TY TNHH MTV THƯƠNG MẠI VÀ DỊCH VỤ NGỌC THƠM</v>
          </cell>
        </row>
        <row r="2169">
          <cell r="A2169" t="str">
            <v>nhatminh68014-1</v>
          </cell>
          <cell r="B2169" t="str">
            <v>Osifood Bình Lợi</v>
          </cell>
          <cell r="C2169" t="str">
            <v>127 Bình Lợi, Phường 13, Quận Bình Thạnh, Thành phố Hồ Chí Minh</v>
          </cell>
          <cell r="E2169" t="str">
            <v>MIENNAM</v>
          </cell>
          <cell r="H2169">
            <v>0</v>
          </cell>
          <cell r="I2169" t="str">
            <v>SG023</v>
          </cell>
          <cell r="J2169" t="str">
            <v>Nguyễn Quốc Thái</v>
          </cell>
          <cell r="K2169" t="str">
            <v>Việt Nam</v>
          </cell>
          <cell r="L2169" t="str">
            <v>Hồ Chí Minh</v>
          </cell>
          <cell r="M2169" t="str">
            <v>Quận Bình Thạnh</v>
          </cell>
          <cell r="N2169" t="str">
            <v>Phường 13</v>
          </cell>
          <cell r="O2169" t="str">
            <v>NHẬT MINH (OSIFOODS)</v>
          </cell>
          <cell r="P2169" t="str">
            <v>CÔNG TY TNHH SẢN XUẤT THƯƠNG MẠI DỊCH VỤ NHẬT MINH BAKERY</v>
          </cell>
          <cell r="Q2169" t="str">
            <v>CÔNG TY TNHH MTV THƯƠNG MẠI VÀ DỊCH VỤ NGỌC THƠM</v>
          </cell>
        </row>
        <row r="2170">
          <cell r="A2170" t="str">
            <v>nhatminh68015</v>
          </cell>
          <cell r="B2170" t="str">
            <v>OsiFood HomyLand</v>
          </cell>
          <cell r="C2170" t="str">
            <v>SH15 chung cư Homyland Reverside, số 14 đường số 1-THM, P.Bình Trưng Đông, TP.Thủ Đức, TP. Hồ Chí Minh</v>
          </cell>
          <cell r="E2170" t="str">
            <v>MIENNAM</v>
          </cell>
          <cell r="H2170">
            <v>0</v>
          </cell>
          <cell r="I2170" t="str">
            <v>SG009</v>
          </cell>
          <cell r="J2170" t="str">
            <v>Hứa Thị Ngọc Thơ</v>
          </cell>
          <cell r="K2170" t="str">
            <v>Việt Nam</v>
          </cell>
          <cell r="L2170" t="str">
            <v>Hồ Chí Minh</v>
          </cell>
          <cell r="M2170" t="str">
            <v>Quận 2</v>
          </cell>
          <cell r="N2170" t="str">
            <v>Phường Bình Trưng Đông</v>
          </cell>
          <cell r="O2170" t="str">
            <v>NHẬT MINH (OSIFOODS)</v>
          </cell>
          <cell r="P2170" t="str">
            <v>CÔNG TY TNHH SẢN XUẤT THƯƠNG MẠI DỊCH VỤ NHẬT MINH BAKERY</v>
          </cell>
          <cell r="Q2170" t="str">
            <v>CÔNG TY TNHH MTV THƯƠNG MẠI VÀ DỊCH VỤ NGỌC THƠM</v>
          </cell>
        </row>
        <row r="2171">
          <cell r="A2171" t="str">
            <v>nhatminh79001</v>
          </cell>
          <cell r="B2171" t="str">
            <v>OsiFood Bình Hòa</v>
          </cell>
          <cell r="C2171" t="str">
            <v>288 Phan Văn Trị, Phường 11, Quận Bình Thạnh, HCM</v>
          </cell>
          <cell r="E2171" t="str">
            <v>MIENNAM</v>
          </cell>
          <cell r="F2171" t="str">
            <v/>
          </cell>
          <cell r="H2171">
            <v>0</v>
          </cell>
          <cell r="I2171" t="str">
            <v>SG023</v>
          </cell>
          <cell r="J2171" t="str">
            <v>Nguyễn Quốc Thái</v>
          </cell>
          <cell r="K2171" t="str">
            <v>Việt Nam</v>
          </cell>
          <cell r="L2171" t="str">
            <v>Hồ Chí Minh</v>
          </cell>
          <cell r="M2171" t="str">
            <v>Quận Bình Thạnh</v>
          </cell>
          <cell r="O2171" t="str">
            <v>NHẬT MINH (OSIFOODS)</v>
          </cell>
          <cell r="P2171" t="str">
            <v>CÔNG TY TNHH SẢN XUẤT THƯƠNG MẠI DỊCH VỤ NHẬT MINH BAKERY</v>
          </cell>
          <cell r="Q2171" t="str">
            <v>CÔNG TY TNHH MTV THƯƠNG MẠI VÀ DỊCH VỤ NGỌC THƠM</v>
          </cell>
        </row>
        <row r="2172">
          <cell r="A2172" t="str">
            <v>nhatminh79002</v>
          </cell>
          <cell r="B2172" t="str">
            <v>Cửa hàng OsiFood Nguyễn Khoái</v>
          </cell>
          <cell r="C2172" t="str">
            <v>84-86 Nguyễn Khoái, Phường 2, Quận 4, HCM</v>
          </cell>
          <cell r="E2172" t="str">
            <v>MIENNAM</v>
          </cell>
          <cell r="F2172" t="str">
            <v/>
          </cell>
          <cell r="H2172">
            <v>0</v>
          </cell>
          <cell r="I2172" t="str">
            <v>SG009</v>
          </cell>
          <cell r="J2172" t="str">
            <v>Hứa Thị Ngọc Thơ</v>
          </cell>
          <cell r="K2172" t="str">
            <v>Việt Nam</v>
          </cell>
          <cell r="L2172" t="str">
            <v>Hồ Chí Minh</v>
          </cell>
          <cell r="M2172" t="str">
            <v>Quận 4</v>
          </cell>
          <cell r="O2172" t="str">
            <v>NHẬT MINH (OSIFOODS)</v>
          </cell>
          <cell r="P2172" t="str">
            <v>CÔNG TY TNHH SẢN XUẤT THƯƠNG MẠI DỊCH VỤ NHẬT MINH BAKERY</v>
          </cell>
          <cell r="Q2172" t="str">
            <v>CÔNG TY TNHH MTV THƯƠNG MẠI VÀ DỊCH VỤ NGỌC THƠM</v>
          </cell>
        </row>
        <row r="2173">
          <cell r="A2173" t="str">
            <v>nhatminh79003</v>
          </cell>
          <cell r="B2173" t="str">
            <v>Osifood Sky 9</v>
          </cell>
          <cell r="C2173" t="str">
            <v>S010-011 Block CT1, CC Sky 09, Đường số 1, Khu phố 2, Phường Phú Hữu, Tp.Thủ Đức, HCM</v>
          </cell>
          <cell r="E2173" t="str">
            <v>MIENNAM</v>
          </cell>
          <cell r="F2173" t="str">
            <v/>
          </cell>
          <cell r="H2173">
            <v>0</v>
          </cell>
          <cell r="I2173" t="str">
            <v>SG026</v>
          </cell>
          <cell r="J2173" t="str">
            <v>Nguyễn Văn Vinh</v>
          </cell>
          <cell r="K2173" t="str">
            <v>Việt Nam</v>
          </cell>
          <cell r="L2173" t="str">
            <v>Hồ Chí Minh</v>
          </cell>
          <cell r="M2173" t="str">
            <v>Quận Thủ Đức</v>
          </cell>
          <cell r="N2173" t="str">
            <v>Phường Phú Hữu</v>
          </cell>
          <cell r="O2173" t="str">
            <v>NHẬT MINH (OSIFOODS)</v>
          </cell>
          <cell r="P2173" t="str">
            <v>CÔNG TY TNHH SẢN XUẤT THƯƠNG MẠI DỊCH VỤ NHẬT MINH BAKERY</v>
          </cell>
          <cell r="Q2173" t="str">
            <v>CÔNG TY TNHH MTV THƯƠNG MẠI VÀ DỊCH VỤ NGỌC THƠM</v>
          </cell>
        </row>
        <row r="2174">
          <cell r="A2174" t="str">
            <v>nhatminh79004</v>
          </cell>
          <cell r="B2174" t="str">
            <v>OsiFood 828A Xô Viết Nghệ Tĩnh</v>
          </cell>
          <cell r="C2174" t="str">
            <v>828A Xô Viết Nghệ Tĩnh, Phường 25, Quận Bình Thạnh, Tp.HCM</v>
          </cell>
          <cell r="E2174" t="str">
            <v>MIENNAM</v>
          </cell>
          <cell r="F2174" t="str">
            <v/>
          </cell>
          <cell r="H2174">
            <v>0</v>
          </cell>
          <cell r="I2174" t="str">
            <v>SG023</v>
          </cell>
          <cell r="J2174" t="str">
            <v>Nguyễn Quốc Thái</v>
          </cell>
          <cell r="K2174" t="str">
            <v>Việt Nam</v>
          </cell>
          <cell r="L2174" t="str">
            <v>Hồ Chí Minh</v>
          </cell>
          <cell r="M2174" t="str">
            <v>Quận Bình Thạnh</v>
          </cell>
          <cell r="N2174" t="str">
            <v>Phường 25</v>
          </cell>
          <cell r="O2174" t="str">
            <v>NHẬT MINH (OSIFOODS)</v>
          </cell>
          <cell r="P2174" t="str">
            <v>CÔNG TY TNHH SẢN XUẤT THƯƠNG MẠI DỊCH VỤ NHẬT MINH BAKERY</v>
          </cell>
          <cell r="Q2174" t="str">
            <v>CÔNG TY TNHH MTV THƯƠNG MẠI VÀ DỊCH VỤ NGỌC THƠM</v>
          </cell>
        </row>
        <row r="2175">
          <cell r="A2175" t="str">
            <v>nhatminh79005</v>
          </cell>
          <cell r="B2175" t="str">
            <v>Osifood Phước Long</v>
          </cell>
          <cell r="C2175" t="str">
            <v>114 Tây Hòa, Phường Phước Long A, Tp.Thủ Đức, HCM</v>
          </cell>
          <cell r="E2175" t="str">
            <v>MIENNAM</v>
          </cell>
          <cell r="F2175" t="str">
            <v/>
          </cell>
          <cell r="H2175">
            <v>0</v>
          </cell>
          <cell r="I2175" t="str">
            <v>SG026</v>
          </cell>
          <cell r="J2175" t="str">
            <v>Nguyễn Văn Vinh</v>
          </cell>
          <cell r="K2175" t="str">
            <v>Việt Nam</v>
          </cell>
          <cell r="L2175" t="str">
            <v>Hồ Chí Minh</v>
          </cell>
          <cell r="M2175" t="str">
            <v>Quận 9</v>
          </cell>
          <cell r="N2175" t="str">
            <v>Phường Phước Long A</v>
          </cell>
          <cell r="O2175" t="str">
            <v>NHẬT MINH (OSIFOODS)</v>
          </cell>
          <cell r="P2175" t="str">
            <v>CÔNG TY TNHH SẢN XUẤT THƯƠNG MẠI DỊCH VỤ NHẬT MINH BAKERY</v>
          </cell>
          <cell r="Q2175" t="str">
            <v>CÔNG TY TNHH MTV THƯƠNG MẠI VÀ DỊCH VỤ NGỌC THƠM</v>
          </cell>
        </row>
        <row r="2176">
          <cell r="A2176" t="str">
            <v>nhatminh79006</v>
          </cell>
          <cell r="B2176" t="str">
            <v>OsiFood Opal Riverside</v>
          </cell>
          <cell r="C2176" t="str">
            <v>SH10 chung cư Opal Riverside, đường số 10, P.Hiệp Bình Chánh, TP.Thủ Đức, HCM</v>
          </cell>
          <cell r="E2176" t="str">
            <v>MIENNAM</v>
          </cell>
          <cell r="F2176" t="str">
            <v/>
          </cell>
          <cell r="H2176">
            <v>0</v>
          </cell>
          <cell r="I2176" t="str">
            <v>SG026</v>
          </cell>
          <cell r="J2176" t="str">
            <v>Nguyễn Văn Vinh</v>
          </cell>
          <cell r="K2176" t="str">
            <v>Việt Nam</v>
          </cell>
          <cell r="L2176" t="str">
            <v>Hồ Chí Minh</v>
          </cell>
          <cell r="M2176" t="str">
            <v>Quận Thủ Đức</v>
          </cell>
          <cell r="N2176" t="str">
            <v>Phường Hiệp Bình Chánh</v>
          </cell>
          <cell r="O2176" t="str">
            <v>NHẬT MINH (OSIFOODS)</v>
          </cell>
          <cell r="P2176" t="str">
            <v>CÔNG TY TNHH SẢN XUẤT THƯƠNG MẠI DỊCH VỤ NHẬT MINH BAKERY</v>
          </cell>
          <cell r="Q2176" t="str">
            <v>CÔNG TY TNHH MTV THƯƠNG MẠI VÀ DỊCH VỤ NGỌC THƠM</v>
          </cell>
        </row>
        <row r="2177">
          <cell r="A2177" t="str">
            <v>nhatminh79007</v>
          </cell>
          <cell r="B2177" t="str">
            <v>Osifood Tăng Nhơn Phú</v>
          </cell>
          <cell r="C2177" t="str">
            <v>127A7 đường Tăng Nhơn Phú, phường Phước Long B, thành phố Thủ Đức, thành phố Hồ Chí Minh</v>
          </cell>
          <cell r="E2177" t="str">
            <v>MIENNAM</v>
          </cell>
          <cell r="F2177" t="str">
            <v/>
          </cell>
          <cell r="H2177">
            <v>0</v>
          </cell>
          <cell r="I2177" t="str">
            <v>SG026</v>
          </cell>
          <cell r="J2177" t="str">
            <v>Nguyễn Văn Vinh</v>
          </cell>
          <cell r="K2177" t="str">
            <v>Việt Nam</v>
          </cell>
          <cell r="L2177" t="str">
            <v>Hồ Chí Minh</v>
          </cell>
          <cell r="M2177" t="str">
            <v>Quận 9</v>
          </cell>
          <cell r="N2177" t="str">
            <v>Phường Tăng Nhơn Phú B</v>
          </cell>
          <cell r="O2177" t="str">
            <v>NHẬT MINH (OSIFOODS)</v>
          </cell>
          <cell r="P2177" t="str">
            <v>CÔNG TY TNHH SẢN XUẤT THƯƠNG MẠI DỊCH VỤ NHẬT MINH BAKERY</v>
          </cell>
          <cell r="Q2177" t="str">
            <v>CÔNG TY TNHH MTV THƯƠNG MẠI VÀ DỊCH VỤ NGỌC THƠM</v>
          </cell>
        </row>
        <row r="2178">
          <cell r="A2178" t="str">
            <v>nhatminh79007-001</v>
          </cell>
          <cell r="B2178" t="str">
            <v>Osifood Nguyễn Xiển - Đã đóng cửa</v>
          </cell>
          <cell r="C2178" t="str">
            <v>458-458A Nguyễn Xiển, Phường Long Thạnh Mỹ, Tp.Thủ Đức, HCM</v>
          </cell>
          <cell r="E2178" t="str">
            <v>MIENNAM</v>
          </cell>
          <cell r="F2178" t="str">
            <v/>
          </cell>
          <cell r="H2178">
            <v>0</v>
          </cell>
          <cell r="I2178" t="str">
            <v>SG011</v>
          </cell>
          <cell r="J2178" t="str">
            <v>Trương Quang Thanh</v>
          </cell>
          <cell r="K2178" t="str">
            <v>Việt Nam</v>
          </cell>
          <cell r="L2178" t="str">
            <v>Hồ Chí Minh</v>
          </cell>
          <cell r="M2178" t="str">
            <v>Quận 9</v>
          </cell>
          <cell r="N2178" t="str">
            <v>Phường Long Thạnh Mỹ</v>
          </cell>
          <cell r="O2178" t="str">
            <v>NHẬT MINH (OSIFOODS)</v>
          </cell>
          <cell r="P2178" t="str">
            <v>CÔNG TY TNHH SẢN XUẤT THƯƠNG MẠI DỊCH VỤ NHẬT MINH BAKERY</v>
          </cell>
          <cell r="Q2178" t="str">
            <v>CÔNG TY TNHH MTV THƯƠNG MẠI VÀ DỊCH VỤ NGỌC THƠM</v>
          </cell>
        </row>
        <row r="2179">
          <cell r="A2179" t="str">
            <v>nhatminh79007-1</v>
          </cell>
          <cell r="B2179" t="str">
            <v>Osifood Liên Phường</v>
          </cell>
          <cell r="C2179" t="str">
            <v>91-93 đường Liên Phường, phường Phước Long B, thành phố Thủ Đức, thành phố Hồ Chí Minh</v>
          </cell>
          <cell r="E2179" t="str">
            <v>MIENNAM</v>
          </cell>
          <cell r="F2179" t="str">
            <v/>
          </cell>
          <cell r="H2179">
            <v>0</v>
          </cell>
          <cell r="I2179" t="str">
            <v>SG026</v>
          </cell>
          <cell r="J2179" t="str">
            <v>Nguyễn Văn Vinh</v>
          </cell>
          <cell r="K2179" t="str">
            <v>Việt Nam</v>
          </cell>
          <cell r="L2179" t="str">
            <v>Hồ Chí Minh</v>
          </cell>
          <cell r="M2179" t="str">
            <v>Quận 9</v>
          </cell>
          <cell r="N2179" t="str">
            <v>Phường Tăng Nhơn Phú B</v>
          </cell>
          <cell r="O2179" t="str">
            <v>NHẬT MINH (OSIFOODS)</v>
          </cell>
          <cell r="P2179" t="str">
            <v>CÔNG TY TNHH SẢN XUẤT THƯƠNG MẠI DỊCH VỤ NHẬT MINH BAKERY</v>
          </cell>
          <cell r="Q2179" t="str">
            <v>CÔNG TY TNHH MTV THƯƠNG MẠI VÀ DỊCH VỤ NGỌC THƠM</v>
          </cell>
        </row>
        <row r="2180">
          <cell r="A2180" t="str">
            <v>nhatminh79009</v>
          </cell>
          <cell r="B2180" t="str">
            <v>Osifood  Phước Hiệp</v>
          </cell>
          <cell r="C2180" t="str">
            <v>312 Lã Xuân Oai , khu phố Phước Hiệp ,P.Long Trường, Tp.Thủ Đức, HCM</v>
          </cell>
          <cell r="D2180" t="str">
            <v>Khai trương 19/11/2022</v>
          </cell>
          <cell r="E2180" t="str">
            <v>MIENNAM</v>
          </cell>
          <cell r="F2180" t="str">
            <v>Khai trương 19/11/2022</v>
          </cell>
          <cell r="H2180">
            <v>0</v>
          </cell>
          <cell r="I2180" t="str">
            <v>SG026</v>
          </cell>
          <cell r="J2180" t="str">
            <v>Nguyễn Văn Vinh</v>
          </cell>
          <cell r="K2180" t="str">
            <v>Việt Nam</v>
          </cell>
          <cell r="L2180" t="str">
            <v>Hồ Chí Minh</v>
          </cell>
          <cell r="M2180" t="str">
            <v>Quận Thủ Đức</v>
          </cell>
          <cell r="N2180" t="str">
            <v>Phường Long Trường</v>
          </cell>
          <cell r="O2180" t="str">
            <v>NHẬT MINH (OSIFOODS)</v>
          </cell>
          <cell r="P2180" t="str">
            <v>CÔNG TY TNHH SẢN XUẤT THƯƠNG MẠI DỊCH VỤ NHẬT MINH BAKERY</v>
          </cell>
          <cell r="Q2180" t="str">
            <v>CÔNG TY TNHH MTV THƯƠNG MẠI VÀ DỊCH VỤ NGỌC THƠM</v>
          </cell>
        </row>
        <row r="2181">
          <cell r="A2181" t="str">
            <v>nhatminh79009-1</v>
          </cell>
          <cell r="B2181" t="str">
            <v>Osifood Thống Nhất</v>
          </cell>
          <cell r="C2181" t="str">
            <v>208 Đường số 8, Phường 11, quận Gò Vấp, thành phố Hồ Chí Minh</v>
          </cell>
          <cell r="D2181" t="str">
            <v/>
          </cell>
          <cell r="E2181" t="str">
            <v>MIENNAM</v>
          </cell>
          <cell r="F2181" t="str">
            <v/>
          </cell>
          <cell r="H2181">
            <v>0</v>
          </cell>
          <cell r="I2181" t="str">
            <v>SG005</v>
          </cell>
          <cell r="J2181" t="str">
            <v>Thái Quang Hải</v>
          </cell>
          <cell r="K2181" t="str">
            <v>Việt Nam</v>
          </cell>
          <cell r="L2181" t="str">
            <v>Hồ Chí Minh</v>
          </cell>
          <cell r="M2181" t="str">
            <v>Quận Gò Vấp</v>
          </cell>
          <cell r="N2181" t="str">
            <v>Phường 11</v>
          </cell>
          <cell r="O2181" t="str">
            <v>NHẬT MINH (OSIFOODS)</v>
          </cell>
          <cell r="P2181" t="str">
            <v>CÔNG TY TNHH SẢN XUẤT THƯƠNG MẠI DỊCH VỤ NHẬT MINH BAKERY</v>
          </cell>
          <cell r="Q2181" t="str">
            <v>CÔNG TY TNHH MTV THƯƠNG MẠI VÀ DỊCH VỤ NGỌC THƠM</v>
          </cell>
        </row>
        <row r="2182">
          <cell r="A2182" t="str">
            <v>nhatminh79009-2</v>
          </cell>
          <cell r="B2182" t="str">
            <v>OsiFood Phổ Quang</v>
          </cell>
          <cell r="C2182" t="str">
            <v>110 Phổ Quang, Phường 9, Quận Phú Nhuận, TP.HCM</v>
          </cell>
          <cell r="E2182" t="str">
            <v>MIENNAM</v>
          </cell>
          <cell r="F2182" t="str">
            <v/>
          </cell>
          <cell r="H2182">
            <v>0</v>
          </cell>
          <cell r="I2182" t="str">
            <v>SG026</v>
          </cell>
          <cell r="J2182" t="str">
            <v>Nguyễn Văn Vinh</v>
          </cell>
          <cell r="K2182" t="str">
            <v>Việt Nam</v>
          </cell>
          <cell r="L2182" t="str">
            <v>Hồ Chí Minh</v>
          </cell>
          <cell r="M2182" t="str">
            <v>Quận Phú Nhuận</v>
          </cell>
          <cell r="N2182" t="str">
            <v>Phường 09</v>
          </cell>
          <cell r="O2182" t="str">
            <v>NHẬT MINH (OSIFOODS)</v>
          </cell>
          <cell r="P2182" t="str">
            <v>CÔNG TY TNHH SẢN XUẤT THƯƠNG MẠI DỊCH VỤ NHẬT MINH BAKERY</v>
          </cell>
          <cell r="Q2182" t="str">
            <v>CÔNG TY TNHH MTV THƯƠNG MẠI VÀ DỊCH VỤ NGỌC THƠM</v>
          </cell>
        </row>
        <row r="2183">
          <cell r="A2183" t="str">
            <v>nhatminh79010</v>
          </cell>
          <cell r="B2183" t="str">
            <v>OsiFood Gold House Lê Văn Lương</v>
          </cell>
          <cell r="C2183" t="str">
            <v>Block A4.1.1 cc Hoàng Anh Gold House, đường Lê Văn Lương, Huyện Nhà Bè, HCM</v>
          </cell>
          <cell r="E2183" t="str">
            <v>MIENNAM</v>
          </cell>
          <cell r="F2183" t="str">
            <v/>
          </cell>
          <cell r="H2183">
            <v>0</v>
          </cell>
          <cell r="I2183" t="str">
            <v>SG009</v>
          </cell>
          <cell r="J2183" t="str">
            <v>Hứa Thị Ngọc Thơ</v>
          </cell>
          <cell r="K2183" t="str">
            <v>Việt Nam</v>
          </cell>
          <cell r="L2183" t="str">
            <v>Hồ Chí Minh</v>
          </cell>
          <cell r="M2183" t="str">
            <v>Huyện Nhà Bè</v>
          </cell>
          <cell r="O2183" t="str">
            <v>NHẬT MINH (OSIFOODS)</v>
          </cell>
          <cell r="P2183" t="str">
            <v>CÔNG TY TNHH SẢN XUẤT THƯƠNG MẠI DỊCH VỤ NHẬT MINH BAKERY</v>
          </cell>
          <cell r="Q2183" t="str">
            <v>CÔNG TY TNHH MTV THƯƠNG MẠI VÀ DỊCH VỤ NGỌC THƠM</v>
          </cell>
        </row>
        <row r="2184">
          <cell r="A2184" t="str">
            <v>nhatminh79011</v>
          </cell>
          <cell r="B2184" t="str">
            <v>OsiFood Pegasuite</v>
          </cell>
          <cell r="C2184" t="str">
            <v>PS 11 Chung cư Pegasuite 1002 Tạ Quang Bửu, phường 6, quận 8, thành phố Hồ Chí Minh</v>
          </cell>
          <cell r="E2184" t="str">
            <v>MIENNAM</v>
          </cell>
          <cell r="F2184" t="str">
            <v/>
          </cell>
          <cell r="H2184">
            <v>0</v>
          </cell>
          <cell r="I2184" t="str">
            <v>SG027</v>
          </cell>
          <cell r="J2184" t="str">
            <v>Trần Hạo Nhị</v>
          </cell>
          <cell r="K2184" t="str">
            <v>Việt Nam</v>
          </cell>
          <cell r="L2184" t="str">
            <v>Hồ Chí Minh</v>
          </cell>
          <cell r="M2184" t="str">
            <v>Quận 8</v>
          </cell>
          <cell r="N2184" t="str">
            <v>Phường 6</v>
          </cell>
          <cell r="O2184" t="str">
            <v>NHẬT MINH (OSIFOODS)</v>
          </cell>
          <cell r="P2184" t="str">
            <v>CÔNG TY TNHH SẢN XUẤT THƯƠNG MẠI DỊCH VỤ NHẬT MINH BAKERY</v>
          </cell>
          <cell r="Q2184" t="str">
            <v>CÔNG TY TNHH MTV THƯƠNG MẠI VÀ DỊCH VỤ NGỌC THƠM</v>
          </cell>
        </row>
        <row r="2185">
          <cell r="A2185" t="str">
            <v>nhatminh79012</v>
          </cell>
          <cell r="B2185" t="str">
            <v>OsiFood Nguyễn Văn Công</v>
          </cell>
          <cell r="C2185" t="str">
            <v>489 Nguyễn Văn Công, Phường 3, Quận Gò Vấp, thành phố Hồ Chí Minh</v>
          </cell>
          <cell r="E2185" t="str">
            <v>MIENNAM</v>
          </cell>
          <cell r="F2185" t="str">
            <v/>
          </cell>
          <cell r="H2185">
            <v>0</v>
          </cell>
          <cell r="I2185" t="str">
            <v>SG023</v>
          </cell>
          <cell r="J2185" t="str">
            <v>Nguyễn Quốc Thái</v>
          </cell>
          <cell r="K2185" t="str">
            <v>Việt Nam</v>
          </cell>
          <cell r="L2185" t="str">
            <v>Hồ Chí Minh</v>
          </cell>
          <cell r="M2185" t="str">
            <v>Quận Gò Vấp</v>
          </cell>
          <cell r="N2185" t="str">
            <v>Phường 3</v>
          </cell>
          <cell r="O2185" t="str">
            <v>NHẬT MINH (OSIFOODS)</v>
          </cell>
          <cell r="P2185" t="str">
            <v>CÔNG TY TNHH SẢN XUẤT THƯƠNG MẠI DỊCH VỤ NHẬT MINH BAKERY</v>
          </cell>
          <cell r="Q2185" t="str">
            <v>CÔNG TY TNHH MTV THƯƠNG MẠI VÀ DỊCH VỤ NGỌC THƠM</v>
          </cell>
        </row>
        <row r="2186">
          <cell r="A2186" t="str">
            <v>nhatminh79013</v>
          </cell>
          <cell r="B2186" t="str">
            <v>OsiFood Ngô Quyền</v>
          </cell>
          <cell r="C2186" t="str">
            <v>52 Ngô Quyền, Phường Hiệp Phú, thành phố Thủ Đức, thành phố Hồ Chí Minh, Việt Nam</v>
          </cell>
          <cell r="E2186" t="str">
            <v>MIENNAM</v>
          </cell>
          <cell r="F2186" t="str">
            <v/>
          </cell>
          <cell r="H2186">
            <v>0</v>
          </cell>
          <cell r="I2186" t="str">
            <v>SG011</v>
          </cell>
          <cell r="J2186" t="str">
            <v>Trương Quang Thanh</v>
          </cell>
          <cell r="K2186" t="str">
            <v>Việt Nam</v>
          </cell>
          <cell r="L2186" t="str">
            <v>Hồ Chí Minh</v>
          </cell>
          <cell r="M2186" t="str">
            <v>Quận Thủ Đức</v>
          </cell>
          <cell r="N2186" t="str">
            <v>Phường Hiệp Phú</v>
          </cell>
          <cell r="O2186" t="str">
            <v>NHẬT MINH (OSIFOODS)</v>
          </cell>
          <cell r="P2186" t="str">
            <v>CÔNG TY TNHH SẢN XUẤT THƯƠNG MẠI DỊCH VỤ NHẬT MINH BAKERY</v>
          </cell>
          <cell r="Q2186" t="str">
            <v>CÔNG TY TNHH MTV THƯƠNG MẠI VÀ DỊCH VỤ NGỌC THƠM</v>
          </cell>
        </row>
        <row r="2187">
          <cell r="A2187" t="str">
            <v>NHATNAM</v>
          </cell>
          <cell r="B2187" t="str">
            <v>Công Ty Cổ Phần Nhất Nam</v>
          </cell>
          <cell r="C2187" t="str">
            <v>Số 2 Chương Dương Độ, Phường Chương Dương, Quận Hoàn Kiếm, Thành Phố Hà Nội</v>
          </cell>
          <cell r="E2187" t="str">
            <v>MIENBAC</v>
          </cell>
          <cell r="F2187" t="str">
            <v>0100236312</v>
          </cell>
          <cell r="H2187">
            <v>0</v>
          </cell>
          <cell r="I2187" t="str">
            <v>HN009</v>
          </cell>
          <cell r="J2187" t="str">
            <v>Vũ Anh Tuấn</v>
          </cell>
          <cell r="K2187" t="str">
            <v>Việt Nam</v>
          </cell>
          <cell r="L2187" t="str">
            <v>Hà Nội</v>
          </cell>
          <cell r="M2187" t="str">
            <v>Quận Hoàn Kiếm</v>
          </cell>
          <cell r="N2187" t="str">
            <v>Phường Hoàn Kiếm</v>
          </cell>
          <cell r="O2187" t="str">
            <v>NHATNAM</v>
          </cell>
          <cell r="P2187" t="str">
            <v>Công Ty Cổ Phần Nhất Nam</v>
          </cell>
          <cell r="Q2187" t="str">
            <v>CÔNG TY TNHH MTV THƯƠNG MẠI VÀ DỊCH VỤ NGỌC THƠM</v>
          </cell>
        </row>
        <row r="2188">
          <cell r="A2188" t="str">
            <v>NHIEULOC</v>
          </cell>
          <cell r="B2188" t="str">
            <v>CÔNG TY TNHH NHIÊU LỘC</v>
          </cell>
          <cell r="C2188" t="str">
            <v>50/15/25 Dương Quảng Hàm, Phường 5, Quận Gò Vấp, Thành phố Hồ Chí Minh, Việt Nam</v>
          </cell>
          <cell r="D2188" t="str">
            <v>khách mua hàng sống</v>
          </cell>
          <cell r="F2188" t="str">
            <v>khách mua hàng sống</v>
          </cell>
          <cell r="H2188">
            <v>0</v>
          </cell>
          <cell r="K2188" t="str">
            <v>Việt Nam</v>
          </cell>
          <cell r="L2188" t="str">
            <v>Hồ Chí Minh</v>
          </cell>
          <cell r="M2188" t="str">
            <v>Quận Gò Vấp</v>
          </cell>
          <cell r="O2188" t="str">
            <v>NHIEULOC</v>
          </cell>
          <cell r="P2188" t="str">
            <v>CÔNG TY TNHH NHIÊU LỘC</v>
          </cell>
          <cell r="Q2188" t="str">
            <v>CÔNG TY TNHH MTV THƯƠNG MẠI VÀ DỊCH VỤ NGỌC THƠM</v>
          </cell>
        </row>
        <row r="2189">
          <cell r="A2189" t="str">
            <v>NHQUANDOIDONGNAI</v>
          </cell>
          <cell r="B2189" t="str">
            <v>Ngân Hàng TMCP Quân Đội-CN Đồng Nai</v>
          </cell>
          <cell r="C2189" t="str">
            <v>K26 Võ Thị sáu ,phường Thống Nhất, Biên Hòa,Đồng Nai</v>
          </cell>
          <cell r="F2189" t="str">
            <v>0100283873</v>
          </cell>
          <cell r="H2189">
            <v>0</v>
          </cell>
          <cell r="K2189" t="str">
            <v>Việt Nam</v>
          </cell>
          <cell r="L2189" t="str">
            <v>Đồng Nai</v>
          </cell>
          <cell r="M2189" t="str">
            <v>Tỉnh Miền Nam</v>
          </cell>
          <cell r="O2189" t="str">
            <v>NHQUANDOIDONGNAI</v>
          </cell>
          <cell r="P2189" t="str">
            <v>Ngân Hàng TMCP Quân Đội-CN Đồng Nai</v>
          </cell>
          <cell r="Q2189" t="str">
            <v>CÔNG TY TNHH MTV THƯƠNG MẠI VÀ DỊCH VỤ NGỌC THƠM</v>
          </cell>
        </row>
        <row r="2190">
          <cell r="A2190" t="str">
            <v>NHUTRANNGOC</v>
          </cell>
          <cell r="B2190" t="str">
            <v>Công Ty TNHH NHƯ TRẦN NGỌC</v>
          </cell>
          <cell r="C2190" t="str">
            <v>1499 Phạm Văn Thuận, Kp3, P.Thống Nhất, Tp.Biên Hòa, Đồng Nai</v>
          </cell>
          <cell r="E2190" t="str">
            <v>MIENNAM</v>
          </cell>
          <cell r="F2190" t="str">
            <v>3603414461</v>
          </cell>
          <cell r="H2190">
            <v>0</v>
          </cell>
          <cell r="K2190" t="str">
            <v>Việt Nam</v>
          </cell>
          <cell r="L2190" t="str">
            <v>Đồng Nai</v>
          </cell>
          <cell r="M2190" t="str">
            <v>Tỉnh Miền Nam</v>
          </cell>
          <cell r="O2190" t="str">
            <v>NHUTRANNGOC</v>
          </cell>
          <cell r="P2190" t="str">
            <v>Công Ty TNHH NHƯ TRẦN NGỌC</v>
          </cell>
          <cell r="Q2190" t="str">
            <v>CÔNG TY TNHH MTV THƯƠNG MẠI VÀ DỊCH VỤ NGỌC THƠM</v>
          </cell>
        </row>
        <row r="2191">
          <cell r="A2191" t="str">
            <v>NHVCBDN</v>
          </cell>
          <cell r="B2191" t="str">
            <v>Ngân Hàng TMCP Ngoại Thương Việt Nam (Vietcombank) Đồng Nai</v>
          </cell>
          <cell r="H2191">
            <v>0</v>
          </cell>
          <cell r="K2191" t="str">
            <v>Việt Nam</v>
          </cell>
          <cell r="O2191" t="str">
            <v>NHVCBDN</v>
          </cell>
          <cell r="P2191" t="str">
            <v>Ngân Hàng TMCP Ngoại Thương Việt Nam (Vietcombank) Đồng Nai</v>
          </cell>
          <cell r="Q2191" t="str">
            <v>CÔNG TY TNHH MTV THƯƠNG MẠI VÀ DỊCH VỤ NGỌC THƠM</v>
          </cell>
        </row>
        <row r="2192">
          <cell r="A2192" t="str">
            <v>NHVCBKD</v>
          </cell>
          <cell r="B2192" t="str">
            <v>Ngân Hàng TMCP Ngoại Thương Việt Nam (Vietcombank) Kỳ Đồng.</v>
          </cell>
          <cell r="H2192">
            <v>0</v>
          </cell>
          <cell r="K2192" t="str">
            <v>Việt Nam</v>
          </cell>
          <cell r="O2192" t="str">
            <v>NHVCBKD</v>
          </cell>
          <cell r="P2192" t="str">
            <v>Ngân Hàng TMCP Ngoại Thương Việt Nam (Vietcombank) Kỳ Đồng.</v>
          </cell>
          <cell r="Q2192" t="str">
            <v>CÔNG TY TNHH MTV THƯƠNG MẠI VÀ DỊCH VỤ NGỌC THƠM</v>
          </cell>
        </row>
        <row r="2193">
          <cell r="A2193" t="str">
            <v>NINHTHUAN</v>
          </cell>
          <cell r="B2193" t="str">
            <v>CHI NHÁNH CÔNG TY CỔ PHẦN ĐẦU TƯ AN PHONG TẠI NINH THUẬN</v>
          </cell>
          <cell r="C2193" t="str">
            <v>SỐ 122 ĐƯỜNG 16/4, PHƯỜNG MỸ HẢI, TP PHAN RANG-THÁP CHÀM, TỈNH NINH THUẬN</v>
          </cell>
          <cell r="F2193" t="str">
            <v>0300992066-005</v>
          </cell>
          <cell r="H2193">
            <v>0</v>
          </cell>
          <cell r="K2193" t="str">
            <v>Việt Nam</v>
          </cell>
          <cell r="L2193" t="str">
            <v>Ninh Thuận</v>
          </cell>
          <cell r="M2193" t="str">
            <v>Tỉnh Miền Nam</v>
          </cell>
          <cell r="O2193" t="str">
            <v>NINHTHUAN</v>
          </cell>
          <cell r="P2193" t="str">
            <v>CHI NHÁNH CÔNG TY CỔ PHẦN ĐẦU TƯ AN PHONG TẠI NINH THUẬN</v>
          </cell>
          <cell r="Q2193" t="str">
            <v>CÔNG TY TNHH MTV THƯƠNG MẠI VÀ DỊCH VỤ NGỌC THƠM</v>
          </cell>
        </row>
        <row r="2194">
          <cell r="A2194" t="str">
            <v>NNHD</v>
          </cell>
          <cell r="B2194" t="str">
            <v>HỢP TÁC XÃ DỊCH VỤ NÔNG NGHIỆP HỢP ĐỒNG</v>
          </cell>
          <cell r="C2194" t="str">
            <v>Thôn Đồng Lệ, Xã Hợp Đồng, Huyện Chương Mỹ, Thành phố Hà Nội, Việt Nam</v>
          </cell>
          <cell r="D2194" t="str">
            <v>Khách lẻ của Trường</v>
          </cell>
          <cell r="E2194" t="str">
            <v>MIENBAC</v>
          </cell>
          <cell r="F2194" t="str">
            <v>Khách lẻ của Trường</v>
          </cell>
          <cell r="H2194">
            <v>0</v>
          </cell>
          <cell r="I2194" t="str">
            <v>HN007</v>
          </cell>
          <cell r="J2194" t="str">
            <v>Đỗ Minh Quang</v>
          </cell>
          <cell r="K2194" t="str">
            <v>Việt Nam</v>
          </cell>
          <cell r="L2194" t="str">
            <v>Hà Nội</v>
          </cell>
          <cell r="M2194" t="str">
            <v>Huyện Chương Mỹ</v>
          </cell>
          <cell r="O2194" t="str">
            <v>NNHD</v>
          </cell>
          <cell r="P2194" t="str">
            <v>HỢP TÁC XÃ DỊCH VỤ NÔNG NGHIỆP HỢP ĐỒNG</v>
          </cell>
          <cell r="Q2194" t="str">
            <v>C6 HÀ NỘI</v>
          </cell>
        </row>
        <row r="2195">
          <cell r="A2195" t="str">
            <v>NNK</v>
          </cell>
          <cell r="B2195" t="str">
            <v>CÔNG TY TNHH THƯƠNG MẠI DỊCH VỤ NNK</v>
          </cell>
          <cell r="C2195" t="str">
            <v>Số 19 Đường NB2, KDC phường Phú Thuận (La Casa), Phường Phú Thuận, Thành phố Hồ Chí Minh, Việt Nam</v>
          </cell>
          <cell r="E2195" t="str">
            <v>MIENNAM</v>
          </cell>
          <cell r="F2195" t="str">
            <v>0316960630</v>
          </cell>
          <cell r="G2195">
            <v>60</v>
          </cell>
          <cell r="H2195">
            <v>0</v>
          </cell>
          <cell r="K2195" t="str">
            <v>Việt Nam</v>
          </cell>
          <cell r="L2195" t="str">
            <v>Hồ Chí Minh</v>
          </cell>
          <cell r="M2195" t="str">
            <v>Quận Phú Nhuận</v>
          </cell>
          <cell r="O2195" t="str">
            <v>NNK</v>
          </cell>
          <cell r="P2195" t="str">
            <v>CÔNG TY TNHH THƯƠNG MẠI DỊCH VỤ NNK</v>
          </cell>
          <cell r="Q2195" t="str">
            <v>CÔNG TY TNHH MTV THƯƠNG MẠI VÀ DỊCH VỤ NGỌC THƠM</v>
          </cell>
        </row>
        <row r="2196">
          <cell r="A2196" t="str">
            <v>NNK01</v>
          </cell>
          <cell r="B2196" t="str">
            <v>Cửa hàng NNK Chung cư Westgate - An Gia</v>
          </cell>
          <cell r="C2196" t="str">
            <v>Căn B1-01.14 Chung cư Westgate - An Gia, Đường Tân Túc, Thị Trấn Tân Túc, Bình Chánh, Tp.HCM</v>
          </cell>
          <cell r="E2196" t="str">
            <v>MIENNAM</v>
          </cell>
          <cell r="F2196" t="str">
            <v/>
          </cell>
          <cell r="G2196">
            <v>60</v>
          </cell>
          <cell r="H2196">
            <v>0</v>
          </cell>
          <cell r="I2196" t="str">
            <v>SG023</v>
          </cell>
          <cell r="J2196" t="str">
            <v>Nguyễn Quốc Thái</v>
          </cell>
          <cell r="K2196" t="str">
            <v>Việt Nam</v>
          </cell>
          <cell r="L2196" t="str">
            <v>Hồ Chí Minh</v>
          </cell>
          <cell r="M2196" t="str">
            <v>Huyện Bình Chánh</v>
          </cell>
          <cell r="N2196" t="str">
            <v>Thị Trấn Tân Túc</v>
          </cell>
          <cell r="O2196" t="str">
            <v>NNK</v>
          </cell>
          <cell r="P2196" t="str">
            <v>CÔNG TY TNHH THƯƠNG MẠI DỊCH VỤ NNK</v>
          </cell>
          <cell r="Q2196" t="str">
            <v>CÔNG TY TNHH MTV THƯƠNG MẠI VÀ DỊCH VỤ NGỌC THƠM</v>
          </cell>
        </row>
        <row r="2197">
          <cell r="A2197" t="str">
            <v>NNK02</v>
          </cell>
          <cell r="B2197" t="str">
            <v>Cửa hàng NNK Đường NB2</v>
          </cell>
          <cell r="C2197" t="str">
            <v>Số 19 Đường NB2, KDC phường Phú Thuận (La Casa), Phường Phú Thuận, Quận 7, Thành phố Hồ Chí Minh, Việt Nam</v>
          </cell>
          <cell r="E2197" t="str">
            <v>MIENNAM</v>
          </cell>
          <cell r="F2197" t="str">
            <v/>
          </cell>
          <cell r="G2197">
            <v>60</v>
          </cell>
          <cell r="H2197">
            <v>0</v>
          </cell>
          <cell r="I2197" t="str">
            <v>SG009</v>
          </cell>
          <cell r="J2197" t="str">
            <v>Hứa Thị Ngọc Thơ</v>
          </cell>
          <cell r="K2197" t="str">
            <v>Việt Nam</v>
          </cell>
          <cell r="L2197" t="str">
            <v>Hồ Chí Minh</v>
          </cell>
          <cell r="M2197" t="str">
            <v>Quận 7</v>
          </cell>
          <cell r="N2197" t="str">
            <v>Phường Phú Thuận</v>
          </cell>
          <cell r="O2197" t="str">
            <v>NNK</v>
          </cell>
          <cell r="P2197" t="str">
            <v>CÔNG TY TNHH THƯƠNG MẠI DỊCH VỤ NNK</v>
          </cell>
          <cell r="Q2197" t="str">
            <v>CÔNG TY TNHH MTV THƯƠNG MẠI VÀ DỊCH VỤ NGỌC THƠM</v>
          </cell>
        </row>
        <row r="2198">
          <cell r="A2198" t="str">
            <v>NNK03</v>
          </cell>
          <cell r="B2198" t="str">
            <v>Cửa hàng NNK 27 Đường Số 3</v>
          </cell>
          <cell r="C2198" t="str">
            <v>27 Đường Số 3, Phường Phú Mỹ, Quận 7, Thành phố Hồ Chí Minh, Việt Nam</v>
          </cell>
          <cell r="E2198" t="str">
            <v>MIENNAM</v>
          </cell>
          <cell r="F2198" t="str">
            <v/>
          </cell>
          <cell r="G2198">
            <v>60</v>
          </cell>
          <cell r="H2198">
            <v>0</v>
          </cell>
          <cell r="I2198" t="str">
            <v>SG009</v>
          </cell>
          <cell r="J2198" t="str">
            <v>Hứa Thị Ngọc Thơ</v>
          </cell>
          <cell r="K2198" t="str">
            <v>Việt Nam</v>
          </cell>
          <cell r="L2198" t="str">
            <v>Hồ Chí Minh</v>
          </cell>
          <cell r="M2198" t="str">
            <v>Quận 7</v>
          </cell>
          <cell r="N2198" t="str">
            <v>Phường Phú Mỹ</v>
          </cell>
          <cell r="O2198" t="str">
            <v>NNK</v>
          </cell>
          <cell r="P2198" t="str">
            <v>CÔNG TY TNHH THƯƠNG MẠI DỊCH VỤ NNK</v>
          </cell>
          <cell r="Q2198" t="str">
            <v>CÔNG TY TNHH MTV THƯƠNG MẠI VÀ DỊCH VỤ NGỌC THƠM</v>
          </cell>
        </row>
        <row r="2199">
          <cell r="A2199" t="str">
            <v>NOVA</v>
          </cell>
          <cell r="B2199" t="str">
            <v>CÔNG TY CỔ PHẦN DỊCH VỤ THƯƠNG MẠI TỔNG HỢP NOVA COMMERCE</v>
          </cell>
          <cell r="C2199" t="str">
            <v>65 Nguyễn Du, Phường Bến Nghé, Quận 1, Thành phố Hồ Chí Minh, Việt Nam</v>
          </cell>
          <cell r="E2199" t="str">
            <v>MIENNAM; NOVA</v>
          </cell>
          <cell r="F2199" t="str">
            <v>0317095018</v>
          </cell>
          <cell r="G2199">
            <v>60</v>
          </cell>
          <cell r="H2199">
            <v>0</v>
          </cell>
          <cell r="K2199" t="str">
            <v>Việt Nam</v>
          </cell>
          <cell r="L2199" t="str">
            <v>Hồ Chí Minh</v>
          </cell>
          <cell r="M2199" t="str">
            <v>Quận 1</v>
          </cell>
          <cell r="O2199" t="str">
            <v>NOVACOMMERCE</v>
          </cell>
          <cell r="P2199" t="str">
            <v>CÔNG TY CỔ PHẦN DỊCH VỤ THƯƠNG MẠI TỔNG HỢP NOVA COMMERCE</v>
          </cell>
          <cell r="Q2199" t="str">
            <v>CÔNG TY TNHH MTV THƯƠNG MẠI VÀ DỊCH VỤ NGỌC THƠM</v>
          </cell>
        </row>
        <row r="2200">
          <cell r="A2200" t="str">
            <v>nova0001</v>
          </cell>
          <cell r="B2200" t="str">
            <v>Nova Kho Bán LakeView</v>
          </cell>
          <cell r="C2200" t="str">
            <v>lakeview city 543 nguyễn duy trinh p.an phú q.2, HCM</v>
          </cell>
          <cell r="E2200" t="str">
            <v>5%;MIENNAM;NOVA</v>
          </cell>
          <cell r="F2200" t="str">
            <v/>
          </cell>
          <cell r="G2200">
            <v>60</v>
          </cell>
          <cell r="H2200">
            <v>0</v>
          </cell>
          <cell r="I2200" t="str">
            <v>SG009</v>
          </cell>
          <cell r="J2200" t="str">
            <v>Hứa Thị Ngọc Thơ</v>
          </cell>
          <cell r="K2200" t="str">
            <v>Việt Nam</v>
          </cell>
          <cell r="L2200" t="str">
            <v>Hồ Chí Minh</v>
          </cell>
          <cell r="M2200" t="str">
            <v>Quận 2</v>
          </cell>
          <cell r="N2200" t="str">
            <v>Phường An Phú</v>
          </cell>
          <cell r="O2200" t="str">
            <v>NOVACOMMERCE</v>
          </cell>
          <cell r="P2200" t="str">
            <v>CÔNG TY CỔ PHẦN DỊCH VỤ THƯƠNG MẠI TỔNG HỢP NOVA COMMERCE</v>
          </cell>
          <cell r="Q2200" t="str">
            <v>CÔNG TY TNHH MTV THƯƠNG MẠI VÀ DỊCH VỤ NGỌC THƠM</v>
          </cell>
        </row>
        <row r="2201">
          <cell r="A2201" t="str">
            <v>nova0002</v>
          </cell>
          <cell r="B2201" t="str">
            <v>Nova Kho bán Soho</v>
          </cell>
          <cell r="C2201" t="str">
            <v>Tầng trệt, dự án Soho, 100 Cô Giang, Phường Cô Giang, Q.1, HCM</v>
          </cell>
          <cell r="E2201" t="str">
            <v>5%;MIENNAM;NOVA</v>
          </cell>
          <cell r="F2201" t="str">
            <v/>
          </cell>
          <cell r="G2201">
            <v>60</v>
          </cell>
          <cell r="H2201">
            <v>0</v>
          </cell>
          <cell r="I2201" t="str">
            <v>SG011</v>
          </cell>
          <cell r="J2201" t="str">
            <v>Trương Quang Thanh</v>
          </cell>
          <cell r="K2201" t="str">
            <v>Việt Nam</v>
          </cell>
          <cell r="L2201" t="str">
            <v>Hồ Chí Minh</v>
          </cell>
          <cell r="M2201" t="str">
            <v>Quận 1</v>
          </cell>
          <cell r="O2201" t="str">
            <v>NOVACOMMERCE</v>
          </cell>
          <cell r="P2201" t="str">
            <v>CÔNG TY CỔ PHẦN DỊCH VỤ THƯƠNG MẠI TỔNG HỢP NOVA COMMERCE</v>
          </cell>
          <cell r="Q2201" t="str">
            <v>CÔNG TY TNHH MTV THƯƠNG MẠI VÀ DỊCH VỤ NGỌC THƠM</v>
          </cell>
        </row>
        <row r="2202">
          <cell r="A2202" t="str">
            <v>nova0003</v>
          </cell>
          <cell r="B2202" t="str">
            <v>Nova Nguyễn Sơn</v>
          </cell>
          <cell r="C2202" t="str">
            <v>Số 317-317A-319 Nguyễn Sơn, Phường Phú Thạnh, Quận Tân Phú, HCM</v>
          </cell>
          <cell r="E2202" t="str">
            <v>5%;MIENNAM;NOVA</v>
          </cell>
          <cell r="F2202" t="str">
            <v/>
          </cell>
          <cell r="G2202">
            <v>60</v>
          </cell>
          <cell r="H2202">
            <v>0</v>
          </cell>
          <cell r="I2202" t="str">
            <v>SG005</v>
          </cell>
          <cell r="J2202" t="str">
            <v>Thái Quang Hải</v>
          </cell>
          <cell r="K2202" t="str">
            <v>Việt Nam</v>
          </cell>
          <cell r="L2202" t="str">
            <v>Hồ Chí Minh</v>
          </cell>
          <cell r="M2202" t="str">
            <v>Quận Tân Phú</v>
          </cell>
          <cell r="O2202" t="str">
            <v>NOVACOMMERCE</v>
          </cell>
          <cell r="P2202" t="str">
            <v>CÔNG TY CỔ PHẦN DỊCH VỤ THƯƠNG MẠI TỔNG HỢP NOVA COMMERCE</v>
          </cell>
          <cell r="Q2202" t="str">
            <v>CÔNG TY TNHH MTV THƯƠNG MẠI VÀ DỊCH VỤ NGỌC THƠM</v>
          </cell>
        </row>
        <row r="2203">
          <cell r="A2203" t="str">
            <v>nova0004</v>
          </cell>
          <cell r="B2203" t="str">
            <v>Nova Homyland 3</v>
          </cell>
          <cell r="C2203" t="str">
            <v>Mã shop S21, chung cư Homyland3, 403 Nguyễn Duy Trinh, Bình Trưng Tây, Q2, HCM</v>
          </cell>
          <cell r="E2203" t="str">
            <v>5%;MIENNAM;NOVA</v>
          </cell>
          <cell r="F2203" t="str">
            <v/>
          </cell>
          <cell r="G2203">
            <v>60</v>
          </cell>
          <cell r="H2203">
            <v>0</v>
          </cell>
          <cell r="I2203" t="str">
            <v>SG009</v>
          </cell>
          <cell r="J2203" t="str">
            <v>Hứa Thị Ngọc Thơ</v>
          </cell>
          <cell r="K2203" t="str">
            <v>Việt Nam</v>
          </cell>
          <cell r="L2203" t="str">
            <v>Hồ Chí Minh</v>
          </cell>
          <cell r="M2203" t="str">
            <v>Quận 2</v>
          </cell>
          <cell r="N2203" t="str">
            <v>Phường Bình Trưng Tây</v>
          </cell>
          <cell r="O2203" t="str">
            <v>NOVACOMMERCE</v>
          </cell>
          <cell r="P2203" t="str">
            <v>CÔNG TY CỔ PHẦN DỊCH VỤ THƯƠNG MẠI TỔNG HỢP NOVA COMMERCE</v>
          </cell>
          <cell r="Q2203" t="str">
            <v>CÔNG TY TNHH MTV THƯƠNG MẠI VÀ DỊCH VỤ NGỌC THƠM</v>
          </cell>
        </row>
        <row r="2204">
          <cell r="A2204" t="str">
            <v>nova0005</v>
          </cell>
          <cell r="B2204" t="str">
            <v>Nova Lý Thái Tổ</v>
          </cell>
          <cell r="C2204" t="str">
            <v>Số 120 Lý Thái Tổ, Phường 2, Quận 3, HCM</v>
          </cell>
          <cell r="E2204" t="str">
            <v>5%;MIENNAM;NOVA</v>
          </cell>
          <cell r="F2204" t="str">
            <v/>
          </cell>
          <cell r="G2204">
            <v>60</v>
          </cell>
          <cell r="H2204">
            <v>0</v>
          </cell>
          <cell r="I2204" t="str">
            <v>SG011</v>
          </cell>
          <cell r="J2204" t="str">
            <v>Trương Quang Thanh</v>
          </cell>
          <cell r="K2204" t="str">
            <v>Việt Nam</v>
          </cell>
          <cell r="L2204" t="str">
            <v>Hồ Chí Minh</v>
          </cell>
          <cell r="M2204" t="str">
            <v>Quận 3</v>
          </cell>
          <cell r="O2204" t="str">
            <v>NOVACOMMERCE</v>
          </cell>
          <cell r="P2204" t="str">
            <v>CÔNG TY CỔ PHẦN DỊCH VỤ THƯƠNG MẠI TỔNG HỢP NOVA COMMERCE</v>
          </cell>
          <cell r="Q2204" t="str">
            <v>CÔNG TY TNHH MTV THƯƠNG MẠI VÀ DỊCH VỤ NGỌC THƠM</v>
          </cell>
        </row>
        <row r="2205">
          <cell r="A2205" t="str">
            <v>nova0007</v>
          </cell>
          <cell r="B2205" t="str">
            <v>Nova D5</v>
          </cell>
          <cell r="C2205" t="str">
            <v>Số 28-30 Đường D5, Phường 25, Q Bình Thạnh, HCM</v>
          </cell>
          <cell r="E2205" t="str">
            <v>5%;MIENNAM;NOVA</v>
          </cell>
          <cell r="F2205" t="str">
            <v/>
          </cell>
          <cell r="G2205">
            <v>60</v>
          </cell>
          <cell r="H2205">
            <v>0</v>
          </cell>
          <cell r="I2205" t="str">
            <v>SG004</v>
          </cell>
          <cell r="J2205" t="str">
            <v>Huỳnh Quốc Phong</v>
          </cell>
          <cell r="K2205" t="str">
            <v>Việt Nam</v>
          </cell>
          <cell r="L2205" t="str">
            <v>Hồ Chí Minh</v>
          </cell>
          <cell r="M2205" t="str">
            <v>Quận Bình Thạnh</v>
          </cell>
          <cell r="O2205" t="str">
            <v>NOVACOMMERCE</v>
          </cell>
          <cell r="P2205" t="str">
            <v>CÔNG TY CỔ PHẦN DỊCH VỤ THƯƠNG MẠI TỔNG HỢP NOVA COMMERCE</v>
          </cell>
          <cell r="Q2205" t="str">
            <v>CÔNG TY TNHH MTV THƯƠNG MẠI VÀ DỊCH VỤ NGỌC THƠM</v>
          </cell>
        </row>
        <row r="2206">
          <cell r="A2206" t="str">
            <v>nova0008</v>
          </cell>
          <cell r="B2206" t="str">
            <v>Nova Huỳnh Thiện Lộc</v>
          </cell>
          <cell r="C2206" t="str">
            <v>Góc 2MT 52 Huỳnh Thiện Lộc, Phú Trung, Q.Tân Phú, HCM</v>
          </cell>
          <cell r="E2206" t="str">
            <v>5%;MIENNAM;NOVA</v>
          </cell>
          <cell r="F2206" t="str">
            <v/>
          </cell>
          <cell r="G2206">
            <v>60</v>
          </cell>
          <cell r="H2206">
            <v>0</v>
          </cell>
          <cell r="I2206" t="str">
            <v>SG005</v>
          </cell>
          <cell r="J2206" t="str">
            <v>Thái Quang Hải</v>
          </cell>
          <cell r="K2206" t="str">
            <v>Việt Nam</v>
          </cell>
          <cell r="L2206" t="str">
            <v>Hồ Chí Minh</v>
          </cell>
          <cell r="M2206" t="str">
            <v>Quận Tân Phú</v>
          </cell>
          <cell r="O2206" t="str">
            <v>NOVACOMMERCE</v>
          </cell>
          <cell r="P2206" t="str">
            <v>CÔNG TY CỔ PHẦN DỊCH VỤ THƯƠNG MẠI TỔNG HỢP NOVA COMMERCE</v>
          </cell>
          <cell r="Q2206" t="str">
            <v>CÔNG TY TNHH MTV THƯƠNG MẠI VÀ DỊCH VỤ NGỌC THƠM</v>
          </cell>
        </row>
        <row r="2207">
          <cell r="A2207" t="str">
            <v>nova0009</v>
          </cell>
          <cell r="B2207" t="str">
            <v>Nova Kho bán Orchard Garden</v>
          </cell>
          <cell r="C2207" t="str">
            <v>Tầng trệt ,Orchad Garden, 128 Hồng Hà, Phường 9, Q.Phú Nhuận, HCM</v>
          </cell>
          <cell r="E2207" t="str">
            <v>5%;MIENNAM;NOVA</v>
          </cell>
          <cell r="F2207" t="str">
            <v/>
          </cell>
          <cell r="G2207">
            <v>60</v>
          </cell>
          <cell r="H2207">
            <v>0</v>
          </cell>
          <cell r="I2207" t="str">
            <v>SG011</v>
          </cell>
          <cell r="J2207" t="str">
            <v>Trương Quang Thanh</v>
          </cell>
          <cell r="K2207" t="str">
            <v>Việt Nam</v>
          </cell>
          <cell r="L2207" t="str">
            <v>Hồ Chí Minh</v>
          </cell>
          <cell r="M2207" t="str">
            <v>Quận Phú Nhuận</v>
          </cell>
          <cell r="O2207" t="str">
            <v>NOVACOMMERCE</v>
          </cell>
          <cell r="P2207" t="str">
            <v>CÔNG TY CỔ PHẦN DỊCH VỤ THƯƠNG MẠI TỔNG HỢP NOVA COMMERCE</v>
          </cell>
          <cell r="Q2207" t="str">
            <v>CÔNG TY TNHH MTV THƯƠNG MẠI VÀ DỊCH VỤ NGỌC THƠM</v>
          </cell>
        </row>
        <row r="2208">
          <cell r="A2208" t="str">
            <v>nova0010</v>
          </cell>
          <cell r="B2208" t="str">
            <v>Nova Kho bán Botanica</v>
          </cell>
          <cell r="C2208" t="str">
            <v>BPC-01.03 &amp; BPC-01.04 Tầng 1, Block C, 108-112B-114 Hồng Hà, Phường 2, Quận Tân Bình, HCM</v>
          </cell>
          <cell r="E2208" t="str">
            <v>5%;MIENNAM;NOVA</v>
          </cell>
          <cell r="F2208" t="str">
            <v/>
          </cell>
          <cell r="G2208">
            <v>60</v>
          </cell>
          <cell r="H2208">
            <v>0</v>
          </cell>
          <cell r="I2208" t="str">
            <v>SG005</v>
          </cell>
          <cell r="J2208" t="str">
            <v>Thái Quang Hải</v>
          </cell>
          <cell r="K2208" t="str">
            <v>Việt Nam</v>
          </cell>
          <cell r="L2208" t="str">
            <v>Hồ Chí Minh</v>
          </cell>
          <cell r="M2208" t="str">
            <v>Quận Tân Bình</v>
          </cell>
          <cell r="O2208" t="str">
            <v>NOVACOMMERCE</v>
          </cell>
          <cell r="P2208" t="str">
            <v>CÔNG TY CỔ PHẦN DỊCH VỤ THƯƠNG MẠI TỔNG HỢP NOVA COMMERCE</v>
          </cell>
          <cell r="Q2208" t="str">
            <v>CÔNG TY TNHH MTV THƯƠNG MẠI VÀ DỊCH VỤ NGỌC THƠM</v>
          </cell>
        </row>
        <row r="2209">
          <cell r="A2209" t="str">
            <v>nova0011</v>
          </cell>
          <cell r="B2209" t="str">
            <v>Nova Sunrise</v>
          </cell>
          <cell r="C2209" t="str">
            <v>Khu phức hợp thương mại văn phòng lô V 23 Nguyễn Hữu Thọ, P.Tân Hưng, Q.7, HCM</v>
          </cell>
          <cell r="E2209" t="str">
            <v>5%;MIENNAM;NOVA</v>
          </cell>
          <cell r="F2209" t="str">
            <v/>
          </cell>
          <cell r="G2209">
            <v>60</v>
          </cell>
          <cell r="H2209">
            <v>0</v>
          </cell>
          <cell r="I2209" t="str">
            <v>SG009</v>
          </cell>
          <cell r="J2209" t="str">
            <v>Hứa Thị Ngọc Thơ</v>
          </cell>
          <cell r="K2209" t="str">
            <v>Việt Nam</v>
          </cell>
          <cell r="L2209" t="str">
            <v>Hồ Chí Minh</v>
          </cell>
          <cell r="M2209" t="str">
            <v>Quận 7</v>
          </cell>
          <cell r="O2209" t="str">
            <v>NOVACOMMERCE</v>
          </cell>
          <cell r="P2209" t="str">
            <v>CÔNG TY CỔ PHẦN DỊCH VỤ THƯƠNG MẠI TỔNG HỢP NOVA COMMERCE</v>
          </cell>
          <cell r="Q2209" t="str">
            <v>CÔNG TY TNHH MTV THƯƠNG MẠI VÀ DỊCH VỤ NGỌC THƠM</v>
          </cell>
        </row>
        <row r="2210">
          <cell r="A2210" t="str">
            <v>nova0012</v>
          </cell>
          <cell r="B2210" t="str">
            <v>Nova Rich Start</v>
          </cell>
          <cell r="C2210" t="str">
            <v>RS4- SH11, RS4-SH12 ,Dự án Richstar 278 Hòa Bình, Phú Thạnh, Tân Phú, HCM</v>
          </cell>
          <cell r="E2210" t="str">
            <v>5%;MIENNAM;NOVA</v>
          </cell>
          <cell r="F2210" t="str">
            <v/>
          </cell>
          <cell r="G2210">
            <v>60</v>
          </cell>
          <cell r="H2210">
            <v>0</v>
          </cell>
          <cell r="I2210" t="str">
            <v>SG005</v>
          </cell>
          <cell r="J2210" t="str">
            <v>Thái Quang Hải</v>
          </cell>
          <cell r="K2210" t="str">
            <v>Việt Nam</v>
          </cell>
          <cell r="L2210" t="str">
            <v>Hồ Chí Minh</v>
          </cell>
          <cell r="M2210" t="str">
            <v>Quận Tân Phú</v>
          </cell>
          <cell r="O2210" t="str">
            <v>NOVACOMMERCE</v>
          </cell>
          <cell r="P2210" t="str">
            <v>CÔNG TY CỔ PHẦN DỊCH VỤ THƯƠNG MẠI TỔNG HỢP NOVA COMMERCE</v>
          </cell>
          <cell r="Q2210" t="str">
            <v>CÔNG TY TNHH MTV THƯƠNG MẠI VÀ DỊCH VỤ NGỌC THƠM</v>
          </cell>
        </row>
        <row r="2211">
          <cell r="A2211" t="str">
            <v>nova0013</v>
          </cell>
          <cell r="B2211" t="str">
            <v>Nova RiverGate Residance</v>
          </cell>
          <cell r="C2211" t="str">
            <v>lô TM07, TM08 dự án RiverGate Residence, 155 Bến Vân Đồn, Phường 6, Quận 4, HCM</v>
          </cell>
          <cell r="E2211" t="str">
            <v>5%;MIENNAM;NOVA</v>
          </cell>
          <cell r="F2211" t="str">
            <v/>
          </cell>
          <cell r="G2211">
            <v>60</v>
          </cell>
          <cell r="H2211">
            <v>0</v>
          </cell>
          <cell r="I2211" t="str">
            <v>SG009</v>
          </cell>
          <cell r="J2211" t="str">
            <v>Hứa Thị Ngọc Thơ</v>
          </cell>
          <cell r="K2211" t="str">
            <v>Việt Nam</v>
          </cell>
          <cell r="L2211" t="str">
            <v>Hồ Chí Minh</v>
          </cell>
          <cell r="M2211" t="str">
            <v>Quận 4</v>
          </cell>
          <cell r="O2211" t="str">
            <v>NOVACOMMERCE</v>
          </cell>
          <cell r="P2211" t="str">
            <v>CÔNG TY CỔ PHẦN DỊCH VỤ THƯƠNG MẠI TỔNG HỢP NOVA COMMERCE</v>
          </cell>
          <cell r="Q2211" t="str">
            <v>CÔNG TY TNHH MTV THƯƠNG MẠI VÀ DỊCH VỤ NGỌC THƠM</v>
          </cell>
        </row>
        <row r="2212">
          <cell r="A2212" t="str">
            <v>nova0014</v>
          </cell>
          <cell r="B2212" t="str">
            <v>Nova Kho Bán Linh Đông</v>
          </cell>
          <cell r="C2212" t="str">
            <v>Linh Đông, Thủ Đức</v>
          </cell>
          <cell r="E2212" t="str">
            <v>5%;MIENNAM;NOVA</v>
          </cell>
          <cell r="F2212" t="str">
            <v/>
          </cell>
          <cell r="G2212">
            <v>60</v>
          </cell>
          <cell r="H2212">
            <v>0</v>
          </cell>
          <cell r="I2212" t="str">
            <v>SG011</v>
          </cell>
          <cell r="J2212" t="str">
            <v>Trương Quang Thanh</v>
          </cell>
          <cell r="K2212" t="str">
            <v>Việt Nam</v>
          </cell>
          <cell r="L2212" t="str">
            <v>Hồ Chí Minh</v>
          </cell>
          <cell r="M2212" t="str">
            <v>Quận Thủ Đức</v>
          </cell>
          <cell r="N2212" t="str">
            <v>Phường Linh Đông</v>
          </cell>
          <cell r="O2212" t="str">
            <v>NOVACOMMERCE</v>
          </cell>
          <cell r="P2212" t="str">
            <v>CÔNG TY CỔ PHẦN DỊCH VỤ THƯƠNG MẠI TỔNG HỢP NOVA COMMERCE</v>
          </cell>
          <cell r="Q2212" t="str">
            <v>CÔNG TY TNHH MTV THƯƠNG MẠI VÀ DỊCH VỤ NGỌC THƠM</v>
          </cell>
        </row>
        <row r="2213">
          <cell r="A2213" t="str">
            <v>nova100102</v>
          </cell>
          <cell r="B2213" t="str">
            <v>Nova Kho Bán 65 Nguyễn Du</v>
          </cell>
          <cell r="C2213" t="str">
            <v>65 Nguyễn Du, P.Bến Nghé, Q1, HCM</v>
          </cell>
          <cell r="E2213" t="str">
            <v>5%;MIENNAM;NOVA</v>
          </cell>
          <cell r="F2213" t="str">
            <v/>
          </cell>
          <cell r="G2213">
            <v>60</v>
          </cell>
          <cell r="H2213">
            <v>0</v>
          </cell>
          <cell r="I2213" t="str">
            <v>SG011</v>
          </cell>
          <cell r="J2213" t="str">
            <v>Trương Quang Thanh</v>
          </cell>
          <cell r="K2213" t="str">
            <v>Việt Nam</v>
          </cell>
          <cell r="L2213" t="str">
            <v>Hồ Chí Minh</v>
          </cell>
          <cell r="M2213" t="str">
            <v>Quận 1</v>
          </cell>
          <cell r="O2213" t="str">
            <v>NOVACOMMERCE</v>
          </cell>
          <cell r="P2213" t="str">
            <v>CÔNG TY CỔ PHẦN DỊCH VỤ THƯƠNG MẠI TỔNG HỢP NOVA COMMERCE</v>
          </cell>
          <cell r="Q2213" t="str">
            <v>CÔNG TY TNHH MTV THƯƠNG MẠI VÀ DỊCH VỤ NGỌC THƠM</v>
          </cell>
        </row>
        <row r="2214">
          <cell r="A2214" t="str">
            <v>nova101402</v>
          </cell>
          <cell r="B2214" t="str">
            <v>Nova Kho Bán Nguyễn Trãi</v>
          </cell>
          <cell r="C2214" t="str">
            <v>965-967-969 Nguyễn Trãi, Q1, HCM</v>
          </cell>
          <cell r="E2214" t="str">
            <v>5%;MIENNAM;NOVA</v>
          </cell>
          <cell r="F2214" t="str">
            <v/>
          </cell>
          <cell r="G2214">
            <v>60</v>
          </cell>
          <cell r="H2214">
            <v>0</v>
          </cell>
          <cell r="I2214" t="str">
            <v>SG011</v>
          </cell>
          <cell r="J2214" t="str">
            <v>Trương Quang Thanh</v>
          </cell>
          <cell r="K2214" t="str">
            <v>Việt Nam</v>
          </cell>
          <cell r="L2214" t="str">
            <v>Hồ Chí Minh</v>
          </cell>
          <cell r="M2214" t="str">
            <v>Quận 1</v>
          </cell>
          <cell r="O2214" t="str">
            <v>NOVACOMMERCE</v>
          </cell>
          <cell r="P2214" t="str">
            <v>CÔNG TY CỔ PHẦN DỊCH VỤ THƯƠNG MẠI TỔNG HỢP NOVA COMMERCE</v>
          </cell>
          <cell r="Q2214" t="str">
            <v>CÔNG TY TNHH MTV THƯƠNG MẠI VÀ DỊCH VỤ NGỌC THƠM</v>
          </cell>
        </row>
        <row r="2215">
          <cell r="A2215" t="str">
            <v>nova102002</v>
          </cell>
          <cell r="B2215" t="str">
            <v>Nova Độc Lập</v>
          </cell>
          <cell r="C2215" t="str">
            <v>197A Đường Độc Lập, Phường Tân Qúy, Quận Tân Phú, HCM</v>
          </cell>
          <cell r="E2215" t="str">
            <v>5%;MIENNAM;NOVA</v>
          </cell>
          <cell r="F2215" t="str">
            <v/>
          </cell>
          <cell r="G2215">
            <v>60</v>
          </cell>
          <cell r="H2215">
            <v>0</v>
          </cell>
          <cell r="I2215" t="str">
            <v>SG005</v>
          </cell>
          <cell r="J2215" t="str">
            <v>Thái Quang Hải</v>
          </cell>
          <cell r="K2215" t="str">
            <v>Việt Nam</v>
          </cell>
          <cell r="L2215" t="str">
            <v>Hồ Chí Minh</v>
          </cell>
          <cell r="M2215" t="str">
            <v>Quận Tân Phú</v>
          </cell>
          <cell r="O2215" t="str">
            <v>NOVACOMMERCE</v>
          </cell>
          <cell r="P2215" t="str">
            <v>CÔNG TY CỔ PHẦN DỊCH VỤ THƯƠNG MẠI TỔNG HỢP NOVA COMMERCE</v>
          </cell>
          <cell r="Q2215" t="str">
            <v>CÔNG TY TNHH MTV THƯƠNG MẠI VÀ DỊCH VỤ NGỌC THƠM</v>
          </cell>
        </row>
        <row r="2216">
          <cell r="A2216" t="str">
            <v>nova102402</v>
          </cell>
          <cell r="B2216" t="str">
            <v>Nova Bình An</v>
          </cell>
          <cell r="C2216" t="str">
            <v>6D Đường Số 2, P.An Khánh, Quận 2, HCM</v>
          </cell>
          <cell r="E2216" t="str">
            <v>5%;MIENNAM;NOVA</v>
          </cell>
          <cell r="F2216" t="str">
            <v/>
          </cell>
          <cell r="G2216">
            <v>60</v>
          </cell>
          <cell r="H2216">
            <v>0</v>
          </cell>
          <cell r="I2216" t="str">
            <v>SG009</v>
          </cell>
          <cell r="J2216" t="str">
            <v>Hứa Thị Ngọc Thơ</v>
          </cell>
          <cell r="K2216" t="str">
            <v>Việt Nam</v>
          </cell>
          <cell r="L2216" t="str">
            <v>Hồ Chí Minh</v>
          </cell>
          <cell r="M2216" t="str">
            <v>Quận 2</v>
          </cell>
          <cell r="N2216" t="str">
            <v>Phường An Khánh</v>
          </cell>
          <cell r="O2216" t="str">
            <v>NOVACOMMERCE</v>
          </cell>
          <cell r="P2216" t="str">
            <v>CÔNG TY CỔ PHẦN DỊCH VỤ THƯƠNG MẠI TỔNG HỢP NOVA COMMERCE</v>
          </cell>
          <cell r="Q2216" t="str">
            <v>CÔNG TY TNHH MTV THƯƠNG MẠI VÀ DỊCH VỤ NGỌC THƠM</v>
          </cell>
        </row>
        <row r="2217">
          <cell r="A2217" t="str">
            <v>nova102902</v>
          </cell>
          <cell r="B2217" t="str">
            <v>Nova Jamila Khang Điền</v>
          </cell>
          <cell r="C2217" t="str">
            <v>Số 60 đường số 697, kp2, phú hữu, tp thủ đức, HCM</v>
          </cell>
          <cell r="E2217" t="str">
            <v>5%;MIENNAM;NOVA</v>
          </cell>
          <cell r="F2217" t="str">
            <v/>
          </cell>
          <cell r="G2217">
            <v>60</v>
          </cell>
          <cell r="H2217">
            <v>0</v>
          </cell>
          <cell r="I2217" t="str">
            <v>SG011</v>
          </cell>
          <cell r="J2217" t="str">
            <v>Trương Quang Thanh</v>
          </cell>
          <cell r="K2217" t="str">
            <v>Việt Nam</v>
          </cell>
          <cell r="L2217" t="str">
            <v>Hồ Chí Minh</v>
          </cell>
          <cell r="M2217" t="str">
            <v>Quận Thủ Đức</v>
          </cell>
          <cell r="N2217" t="str">
            <v>Phường Phú Hữu</v>
          </cell>
          <cell r="O2217" t="str">
            <v>NOVACOMMERCE</v>
          </cell>
          <cell r="P2217" t="str">
            <v>CÔNG TY CỔ PHẦN DỊCH VỤ THƯƠNG MẠI TỔNG HỢP NOVA COMMERCE</v>
          </cell>
          <cell r="Q2217" t="str">
            <v>CÔNG TY TNHH MTV THƯƠNG MẠI VÀ DỊCH VỤ NGỌC THƠM</v>
          </cell>
        </row>
        <row r="2218">
          <cell r="A2218" t="str">
            <v>nova103102</v>
          </cell>
          <cell r="B2218" t="str">
            <v>Nova Era Town</v>
          </cell>
          <cell r="C2218" t="str">
            <v>Block B4, Era Town Nguyễn Lương Bằng, Quận 7</v>
          </cell>
          <cell r="E2218" t="str">
            <v>5%;MIENNAM;NOVA</v>
          </cell>
          <cell r="F2218" t="str">
            <v/>
          </cell>
          <cell r="G2218">
            <v>60</v>
          </cell>
          <cell r="H2218">
            <v>0</v>
          </cell>
          <cell r="I2218" t="str">
            <v>SG009</v>
          </cell>
          <cell r="J2218" t="str">
            <v>Hứa Thị Ngọc Thơ</v>
          </cell>
          <cell r="K2218" t="str">
            <v>Việt Nam</v>
          </cell>
          <cell r="L2218" t="str">
            <v>Hồ Chí Minh</v>
          </cell>
          <cell r="M2218" t="str">
            <v>Quận 7</v>
          </cell>
          <cell r="O2218" t="str">
            <v>NOVACOMMERCE</v>
          </cell>
          <cell r="P2218" t="str">
            <v>CÔNG TY CỔ PHẦN DỊCH VỤ THƯƠNG MẠI TỔNG HỢP NOVA COMMERCE</v>
          </cell>
          <cell r="Q2218" t="str">
            <v>CÔNG TY TNHH MTV THƯƠNG MẠI VÀ DỊCH VỤ NGỌC THƠM</v>
          </cell>
        </row>
        <row r="2219">
          <cell r="A2219" t="str">
            <v>nova103202</v>
          </cell>
          <cell r="B2219" t="str">
            <v>Nova Kho bán Everich Infinity</v>
          </cell>
          <cell r="C2219" t="str">
            <v>290 An Dương Vương, phường 04, Quận 5, Tp. HCM</v>
          </cell>
          <cell r="E2219" t="str">
            <v>5%;MIENNAM;NOVA</v>
          </cell>
          <cell r="F2219" t="str">
            <v/>
          </cell>
          <cell r="G2219">
            <v>60</v>
          </cell>
          <cell r="H2219">
            <v>0</v>
          </cell>
          <cell r="I2219" t="str">
            <v>SG011</v>
          </cell>
          <cell r="J2219" t="str">
            <v>Trương Quang Thanh</v>
          </cell>
          <cell r="K2219" t="str">
            <v>Việt Nam</v>
          </cell>
          <cell r="L2219" t="str">
            <v>Hồ Chí Minh</v>
          </cell>
          <cell r="M2219" t="str">
            <v>Quận 5</v>
          </cell>
          <cell r="O2219" t="str">
            <v>NOVACOMMERCE</v>
          </cell>
          <cell r="P2219" t="str">
            <v>CÔNG TY CỔ PHẦN DỊCH VỤ THƯƠNG MẠI TỔNG HỢP NOVA COMMERCE</v>
          </cell>
          <cell r="Q2219" t="str">
            <v>CÔNG TY TNHH MTV THƯƠNG MẠI VÀ DỊCH VỤ NGỌC THƠM</v>
          </cell>
        </row>
        <row r="2220">
          <cell r="A2220" t="str">
            <v>nova103402</v>
          </cell>
          <cell r="B2220" t="str">
            <v>Nova Newton Residences</v>
          </cell>
          <cell r="C2220" t="str">
            <v>38 Trương quốc Dung, phường 8, quận phú nhuận, HCM</v>
          </cell>
          <cell r="E2220" t="str">
            <v>5%;MIENNAM;NOVA</v>
          </cell>
          <cell r="F2220" t="str">
            <v/>
          </cell>
          <cell r="G2220">
            <v>60</v>
          </cell>
          <cell r="H2220">
            <v>0</v>
          </cell>
          <cell r="I2220" t="str">
            <v>SG011</v>
          </cell>
          <cell r="J2220" t="str">
            <v>Trương Quang Thanh</v>
          </cell>
          <cell r="K2220" t="str">
            <v>Việt Nam</v>
          </cell>
          <cell r="L2220" t="str">
            <v>Hồ Chí Minh</v>
          </cell>
          <cell r="M2220" t="str">
            <v>Quận Phú Nhuận</v>
          </cell>
          <cell r="O2220" t="str">
            <v>NOVACOMMERCE</v>
          </cell>
          <cell r="P2220" t="str">
            <v>CÔNG TY CỔ PHẦN DỊCH VỤ THƯƠNG MẠI TỔNG HỢP NOVA COMMERCE</v>
          </cell>
          <cell r="Q2220" t="str">
            <v>CÔNG TY TNHH MTV THƯƠNG MẠI VÀ DỊCH VỤ NGỌC THƠM</v>
          </cell>
        </row>
        <row r="2221">
          <cell r="A2221" t="str">
            <v>nova103702</v>
          </cell>
          <cell r="B2221" t="str">
            <v>Nova Nguyễn Duy Trinh</v>
          </cell>
          <cell r="C2221" t="str">
            <v>657-659 ĐƯỜNG NGUYỄN DUY TRINH, KHU PHỐ 4, PHƯỜNG BÌNH TRƯNG ĐÔNG, TP THỦ ĐỨC</v>
          </cell>
          <cell r="E2221" t="str">
            <v>5%;MIENNAM;NOVA</v>
          </cell>
          <cell r="F2221" t="str">
            <v/>
          </cell>
          <cell r="G2221">
            <v>60</v>
          </cell>
          <cell r="H2221">
            <v>0</v>
          </cell>
          <cell r="I2221" t="str">
            <v>SG011</v>
          </cell>
          <cell r="J2221" t="str">
            <v>Trương Quang Thanh</v>
          </cell>
          <cell r="K2221" t="str">
            <v>Việt Nam</v>
          </cell>
          <cell r="L2221" t="str">
            <v>Hồ Chí Minh</v>
          </cell>
          <cell r="M2221" t="str">
            <v>Quận 2</v>
          </cell>
          <cell r="N2221" t="str">
            <v>Phường Bình Trưng Đông</v>
          </cell>
          <cell r="O2221" t="str">
            <v>NOVACOMMERCE</v>
          </cell>
          <cell r="P2221" t="str">
            <v>CÔNG TY CỔ PHẦN DỊCH VỤ THƯƠNG MẠI TỔNG HỢP NOVA COMMERCE</v>
          </cell>
          <cell r="Q2221" t="str">
            <v>CÔNG TY TNHH MTV THƯƠNG MẠI VÀ DỊCH VỤ NGỌC THƠM</v>
          </cell>
        </row>
        <row r="2222">
          <cell r="A2222" t="str">
            <v>nova900102</v>
          </cell>
          <cell r="B2222" t="str">
            <v>Nova Kho bán NovaMarket The Sun Avenue</v>
          </cell>
          <cell r="C2222" t="str">
            <v>Lô TM SAV4-00, 28 Mai Chí Thọ, P.An Phú, Q.2, HCM</v>
          </cell>
          <cell r="E2222" t="str">
            <v>5%;MIENNAM;NOVA</v>
          </cell>
          <cell r="F2222" t="str">
            <v/>
          </cell>
          <cell r="G2222">
            <v>60</v>
          </cell>
          <cell r="H2222">
            <v>0</v>
          </cell>
          <cell r="I2222" t="str">
            <v>SG009</v>
          </cell>
          <cell r="J2222" t="str">
            <v>Hứa Thị Ngọc Thơ</v>
          </cell>
          <cell r="K2222" t="str">
            <v>Việt Nam</v>
          </cell>
          <cell r="L2222" t="str">
            <v>Hồ Chí Minh</v>
          </cell>
          <cell r="M2222" t="str">
            <v>Quận 2</v>
          </cell>
          <cell r="N2222" t="str">
            <v>Phường An Phú</v>
          </cell>
          <cell r="O2222" t="str">
            <v>NOVACOMMERCE</v>
          </cell>
          <cell r="P2222" t="str">
            <v>CÔNG TY CỔ PHẦN DỊCH VỤ THƯƠNG MẠI TỔNG HỢP NOVA COMMERCE</v>
          </cell>
          <cell r="Q2222" t="str">
            <v>CÔNG TY TNHH MTV THƯƠNG MẠI VÀ DỊCH VỤ NGỌC THƠM</v>
          </cell>
        </row>
        <row r="2223">
          <cell r="A2223" t="str">
            <v>NT</v>
          </cell>
          <cell r="B2223" t="str">
            <v>Bù kho</v>
          </cell>
          <cell r="H2223">
            <v>0</v>
          </cell>
          <cell r="K2223" t="str">
            <v>Việt Nam</v>
          </cell>
          <cell r="O2223" t="str">
            <v>PHÂN LOẠI CHI PHÍ</v>
          </cell>
          <cell r="P2223" t="str">
            <v>Bù kho</v>
          </cell>
          <cell r="Q2223" t="str">
            <v>CÔNG TY TNHH MTV THƯƠNG MẠI VÀ DỊCH VỤ NGỌC THƠM</v>
          </cell>
        </row>
        <row r="2224">
          <cell r="A2224" t="str">
            <v>NTF</v>
          </cell>
          <cell r="B2224" t="str">
            <v>CÔNG TY CỔ PHẦN SẢN XUẤT THỰC PHẨM NGỌC THƠM FOODS</v>
          </cell>
          <cell r="C2224" t="str">
            <v>Lô E5, Đường số 9, Cụm công nghiệp Hải Sơn Đức Hòa Đông, Xã Mỹ Hạnh, Tỉnh Tây Ninh, Việt Nam</v>
          </cell>
          <cell r="F2224" t="str">
            <v>1102026993</v>
          </cell>
          <cell r="H2224">
            <v>0</v>
          </cell>
          <cell r="K2224" t="str">
            <v>Việt Nam</v>
          </cell>
          <cell r="L2224" t="str">
            <v>Tây Ninh</v>
          </cell>
          <cell r="M2224" t="str">
            <v>Tỉnh Miền Nam</v>
          </cell>
          <cell r="O2224" t="str">
            <v>HÀNG SỐNG</v>
          </cell>
          <cell r="P2224" t="str">
            <v>CÔNG TY CỔ PHẦN SẢN XUẤT THỰC PHẨM NGỌC THƠM FOODS</v>
          </cell>
          <cell r="Q2224" t="str">
            <v>CÔNG TY TNHH MTV THƯƠNG MẠI VÀ DỊCH VỤ NGỌC THƠM</v>
          </cell>
        </row>
        <row r="2225">
          <cell r="A2225" t="str">
            <v>NUHOANG</v>
          </cell>
          <cell r="B2225" t="str">
            <v>CÔNG TY CỔ PHẦN ĐẦU TƯ THƯƠNG MẠI DỊCH VỤ NỮ HOÀNG</v>
          </cell>
          <cell r="C2225" t="str">
            <v>Tầng Trệt Cao Ốc An Thịnh, số 6, kđt an phú-an khánh, đường số 6, p: an phú, quận 2, Tp.HCM</v>
          </cell>
          <cell r="E2225" t="str">
            <v>MIENNAM</v>
          </cell>
          <cell r="F2225" t="str">
            <v>0309733531</v>
          </cell>
          <cell r="H2225">
            <v>0</v>
          </cell>
          <cell r="K2225" t="str">
            <v>Việt Nam</v>
          </cell>
          <cell r="L2225" t="str">
            <v>Hồ Chí Minh</v>
          </cell>
          <cell r="M2225" t="str">
            <v>Quận 2</v>
          </cell>
          <cell r="O2225" t="str">
            <v>NUHOANG</v>
          </cell>
          <cell r="P2225" t="str">
            <v>CÔNG TY CỔ PHẦN ĐẦU TƯ THƯƠNG MẠI DỊCH VỤ NỮ HOÀNG</v>
          </cell>
          <cell r="Q2225" t="str">
            <v>CÔNG TY TNHH MTV THƯƠNG MẠI VÀ DỊCH VỤ NGỌC THƠM</v>
          </cell>
        </row>
        <row r="2226">
          <cell r="A2226" t="str">
            <v>ocopfood01</v>
          </cell>
          <cell r="B2226" t="str">
            <v>Ocopfood 97 Bắc Sơn, Chương Mỹ, HN</v>
          </cell>
          <cell r="C2226" t="str">
            <v>97 Bắc Sơn, Chúc Sơn, Chương Mỹ, HN</v>
          </cell>
          <cell r="D2226" t="str">
            <v>Khách của Trường, tt luôn</v>
          </cell>
          <cell r="E2226" t="str">
            <v>MIENBAC</v>
          </cell>
          <cell r="F2226" t="str">
            <v>Khách của Trường, tt luôn</v>
          </cell>
          <cell r="H2226">
            <v>0</v>
          </cell>
          <cell r="I2226" t="str">
            <v>HN007</v>
          </cell>
          <cell r="J2226" t="str">
            <v>Đỗ Minh Quang</v>
          </cell>
          <cell r="K2226" t="str">
            <v>Việt Nam</v>
          </cell>
          <cell r="L2226" t="str">
            <v>Hà Nội</v>
          </cell>
          <cell r="M2226" t="str">
            <v>Huyện Chương Mỹ</v>
          </cell>
          <cell r="O2226" t="str">
            <v>OCOPFOOD</v>
          </cell>
          <cell r="P2226" t="str">
            <v>OCOPFOOD</v>
          </cell>
          <cell r="Q2226" t="str">
            <v>CÔNG TY TNHH MTV THƯƠNG MẠI VÀ DỊCH VỤ NGỌC THƠM</v>
          </cell>
        </row>
        <row r="2227">
          <cell r="A2227" t="str">
            <v>ocopfood02</v>
          </cell>
          <cell r="B2227" t="str">
            <v>Ocopfood Chợ Đông Phương Yên, Chương Mỹ, HN</v>
          </cell>
          <cell r="C2227" t="str">
            <v>Chợ Đông Phương Yên, Chương Mỹ, HN</v>
          </cell>
          <cell r="D2227" t="str">
            <v>Khách của Trường, tt luôn</v>
          </cell>
          <cell r="E2227" t="str">
            <v>MIENBAC</v>
          </cell>
          <cell r="F2227" t="str">
            <v>Khách của Trường, tt luôn</v>
          </cell>
          <cell r="H2227">
            <v>0</v>
          </cell>
          <cell r="I2227" t="str">
            <v>HN007</v>
          </cell>
          <cell r="J2227" t="str">
            <v>Đỗ Minh Quang</v>
          </cell>
          <cell r="K2227" t="str">
            <v>Việt Nam</v>
          </cell>
          <cell r="L2227" t="str">
            <v>Hà Nội</v>
          </cell>
          <cell r="M2227" t="str">
            <v>Huyện Chương Mỹ</v>
          </cell>
          <cell r="O2227" t="str">
            <v>OCOPFOOD</v>
          </cell>
          <cell r="P2227" t="str">
            <v>OCOPFOOD</v>
          </cell>
          <cell r="Q2227" t="str">
            <v>CÔNG TY TNHH MTV THƯƠNG MẠI VÀ DỊCH VỤ NGỌC THƠM</v>
          </cell>
        </row>
        <row r="2228">
          <cell r="A2228" t="str">
            <v>OKONO</v>
          </cell>
          <cell r="B2228" t="str">
            <v>CÔNG TY TNHH OKONO VIỆT NAM</v>
          </cell>
          <cell r="C2228" t="str">
            <v>Số 271 Yên Hòa, Phường Yên Hòa, Thành phố Hà Nội, Việt Nam</v>
          </cell>
          <cell r="E2228" t="str">
            <v>MIENBAC</v>
          </cell>
          <cell r="F2228" t="str">
            <v>0107645219</v>
          </cell>
          <cell r="H2228">
            <v>0</v>
          </cell>
          <cell r="I2228" t="str">
            <v>HN007</v>
          </cell>
          <cell r="J2228" t="str">
            <v>Đỗ Minh Quang</v>
          </cell>
          <cell r="K2228" t="str">
            <v>Việt Nam</v>
          </cell>
          <cell r="L2228" t="str">
            <v>Hà Nội</v>
          </cell>
          <cell r="M2228" t="str">
            <v>Quận Cầu Giấy</v>
          </cell>
          <cell r="N2228" t="str">
            <v>yên hòa</v>
          </cell>
          <cell r="O2228" t="str">
            <v>OKONO</v>
          </cell>
          <cell r="P2228" t="str">
            <v>CÔNG TY TNHH OKONO VIỆT NAM</v>
          </cell>
          <cell r="Q2228" t="str">
            <v>CÔNG TY TNHH MTV THƯƠNG MẠI VÀ DỊCH VỤ NGỌC THƠM</v>
          </cell>
        </row>
        <row r="2229">
          <cell r="A2229" t="str">
            <v>OkonoA01</v>
          </cell>
          <cell r="B2229" t="str">
            <v>A01VT20-70 - Cửa hàng OKONO Văn Trì</v>
          </cell>
          <cell r="C2229" t="str">
            <v>70 Văn Trì, Minh Khai, Bắc Từ Liêm, thành phố Hà Nội</v>
          </cell>
          <cell r="E2229" t="str">
            <v>MIENBAC</v>
          </cell>
          <cell r="F2229" t="str">
            <v/>
          </cell>
          <cell r="H2229">
            <v>0</v>
          </cell>
          <cell r="I2229" t="str">
            <v>HN007</v>
          </cell>
          <cell r="J2229" t="str">
            <v>Đỗ Minh Quang</v>
          </cell>
          <cell r="K2229" t="str">
            <v>Việt Nam</v>
          </cell>
          <cell r="L2229" t="str">
            <v>Hà Nội</v>
          </cell>
          <cell r="M2229" t="str">
            <v>Quận Bắc Từ Liêm</v>
          </cell>
          <cell r="N2229" t="str">
            <v>Phường Minh Khai</v>
          </cell>
          <cell r="O2229" t="str">
            <v>OKONO</v>
          </cell>
          <cell r="P2229" t="str">
            <v>CÔNG TY TNHH OKONO VIỆT NAM</v>
          </cell>
          <cell r="Q2229" t="str">
            <v>CÔNG TY TNHH MTV THƯƠNG MẠI VÀ DỊCH VỤ NGỌC THƠM</v>
          </cell>
        </row>
        <row r="2230">
          <cell r="A2230" t="str">
            <v>OkonoA03</v>
          </cell>
          <cell r="B2230" t="str">
            <v>A03PK07 - Cửa hàng OKONO Phùng Khoan</v>
          </cell>
          <cell r="C2230" t="str">
            <v>số 7 Phùng Khoan, phường Trung Văn, quận Nam Từ Liêm, thành phố Hà Nội</v>
          </cell>
          <cell r="E2230" t="str">
            <v>MIENBAC</v>
          </cell>
          <cell r="F2230" t="str">
            <v/>
          </cell>
          <cell r="H2230">
            <v>0</v>
          </cell>
          <cell r="I2230" t="str">
            <v>HN007</v>
          </cell>
          <cell r="J2230" t="str">
            <v>Đỗ Minh Quang</v>
          </cell>
          <cell r="K2230" t="str">
            <v>Việt Nam</v>
          </cell>
          <cell r="L2230" t="str">
            <v>Hà Nội</v>
          </cell>
          <cell r="M2230" t="str">
            <v>Quận Nam Từ Liêm</v>
          </cell>
          <cell r="N2230" t="str">
            <v>Phường Trung Văn</v>
          </cell>
          <cell r="O2230" t="str">
            <v>OKONO</v>
          </cell>
          <cell r="P2230" t="str">
            <v>CÔNG TY TNHH OKONO VIỆT NAM</v>
          </cell>
          <cell r="Q2230" t="str">
            <v>CÔNG TY TNHH MTV THƯƠNG MẠI VÀ DỊCH VỤ NGỌC THƠM</v>
          </cell>
        </row>
        <row r="2231">
          <cell r="A2231" t="str">
            <v>OkonoA04</v>
          </cell>
          <cell r="B2231" t="str">
            <v>A04YH219 - Cửa hàng OKONO 219 Yên Hòa</v>
          </cell>
          <cell r="C2231" t="str">
            <v>Số 219 Yên Hòa, phường Yên Hòa, quận Cầu Giấy, thành phố Hà Nội</v>
          </cell>
          <cell r="E2231" t="str">
            <v>MIENBAC</v>
          </cell>
          <cell r="F2231" t="str">
            <v/>
          </cell>
          <cell r="H2231">
            <v>0</v>
          </cell>
          <cell r="I2231" t="str">
            <v>HN007</v>
          </cell>
          <cell r="J2231" t="str">
            <v>Đỗ Minh Quang</v>
          </cell>
          <cell r="K2231" t="str">
            <v>Việt Nam</v>
          </cell>
          <cell r="L2231" t="str">
            <v>Hà Nội</v>
          </cell>
          <cell r="M2231" t="str">
            <v>Quận Cầu Giấy</v>
          </cell>
          <cell r="N2231" t="str">
            <v>Phường Yên Hoà</v>
          </cell>
          <cell r="O2231" t="str">
            <v>OKONO</v>
          </cell>
          <cell r="P2231" t="str">
            <v>CÔNG TY TNHH OKONO VIỆT NAM</v>
          </cell>
          <cell r="Q2231" t="str">
            <v>CÔNG TY TNHH MTV THƯƠNG MẠI VÀ DỊCH VỤ NGỌC THƠM</v>
          </cell>
        </row>
        <row r="2232">
          <cell r="A2232" t="str">
            <v>OkonoA05</v>
          </cell>
          <cell r="B2232" t="str">
            <v>A05TK80 - Cửa hàng OKONO 82 Triều Khúc</v>
          </cell>
          <cell r="C2232" t="str">
            <v>Số 80-82 Triều Khúc, Tân Triều, quận Thanh Xuân, thành phố Hà Nội</v>
          </cell>
          <cell r="E2232" t="str">
            <v>MIENBAC</v>
          </cell>
          <cell r="F2232" t="str">
            <v/>
          </cell>
          <cell r="H2232">
            <v>0</v>
          </cell>
          <cell r="I2232" t="str">
            <v>HN007</v>
          </cell>
          <cell r="J2232" t="str">
            <v>Đỗ Minh Quang</v>
          </cell>
          <cell r="K2232" t="str">
            <v>Việt Nam</v>
          </cell>
          <cell r="L2232" t="str">
            <v>Hà Nội</v>
          </cell>
          <cell r="M2232" t="str">
            <v>Quận Thanh Xuân</v>
          </cell>
          <cell r="O2232" t="str">
            <v>OKONO</v>
          </cell>
          <cell r="P2232" t="str">
            <v>CÔNG TY TNHH OKONO VIỆT NAM</v>
          </cell>
          <cell r="Q2232" t="str">
            <v>CÔNG TY TNHH MTV THƯƠNG MẠI VÀ DỊCH VỤ NGỌC THƠM</v>
          </cell>
        </row>
        <row r="2233">
          <cell r="A2233" t="str">
            <v>OkonoA06</v>
          </cell>
          <cell r="B2233" t="str">
            <v>A06YH271- Cửa hàng OKONO 271 Yên Hòa</v>
          </cell>
          <cell r="C2233" t="str">
            <v>Số 271 Yên Hòa, quận Cầu Giấy, Thành phố Hà Nội</v>
          </cell>
          <cell r="E2233" t="str">
            <v>MIENBAC</v>
          </cell>
          <cell r="F2233" t="str">
            <v/>
          </cell>
          <cell r="H2233">
            <v>0</v>
          </cell>
          <cell r="I2233" t="str">
            <v>HN007</v>
          </cell>
          <cell r="J2233" t="str">
            <v>Đỗ Minh Quang</v>
          </cell>
          <cell r="K2233" t="str">
            <v>Việt Nam</v>
          </cell>
          <cell r="L2233" t="str">
            <v>Hà Nội</v>
          </cell>
          <cell r="M2233" t="str">
            <v>Quận Cầu Giấy</v>
          </cell>
          <cell r="O2233" t="str">
            <v>OKONO</v>
          </cell>
          <cell r="P2233" t="str">
            <v>CÔNG TY TNHH OKONO VIỆT NAM</v>
          </cell>
          <cell r="Q2233" t="str">
            <v>CÔNG TY TNHH MTV THƯƠNG MẠI VÀ DỊCH VỤ NGỌC THƠM</v>
          </cell>
        </row>
        <row r="2234">
          <cell r="A2234" t="str">
            <v>OkonoA07</v>
          </cell>
          <cell r="B2234" t="str">
            <v>A07BM353 - Cửa hàng OKONO Bạch Mai</v>
          </cell>
          <cell r="C2234" t="str">
            <v>353 Bạch Mai, Hai Bà Trưng, thành phố Hà Nội</v>
          </cell>
          <cell r="E2234" t="str">
            <v>MIENBAC</v>
          </cell>
          <cell r="F2234" t="str">
            <v/>
          </cell>
          <cell r="H2234">
            <v>0</v>
          </cell>
          <cell r="I2234" t="str">
            <v>HN009</v>
          </cell>
          <cell r="J2234" t="str">
            <v>Vũ Anh Tuấn</v>
          </cell>
          <cell r="K2234" t="str">
            <v>Việt Nam</v>
          </cell>
          <cell r="L2234" t="str">
            <v>Hà Nội</v>
          </cell>
          <cell r="M2234" t="str">
            <v>Quận Hai Bà Trưng</v>
          </cell>
          <cell r="O2234" t="str">
            <v>OKONO</v>
          </cell>
          <cell r="P2234" t="str">
            <v>CÔNG TY TNHH OKONO VIỆT NAM</v>
          </cell>
          <cell r="Q2234" t="str">
            <v>CÔNG TY TNHH MTV THƯƠNG MẠI VÀ DỊCH VỤ NGỌC THƠM</v>
          </cell>
        </row>
        <row r="2235">
          <cell r="A2235" t="str">
            <v>OkonoA08</v>
          </cell>
          <cell r="B2235" t="str">
            <v>A08TQV24 - Cửa hàng OKONO Trần Quốc Vượng</v>
          </cell>
          <cell r="C2235" t="str">
            <v>Số 24 Trần Quốc Vượng, quận Cầu Giấy, thành phố Hà Nội</v>
          </cell>
          <cell r="E2235" t="str">
            <v>MIENBAC</v>
          </cell>
          <cell r="F2235" t="str">
            <v/>
          </cell>
          <cell r="H2235">
            <v>0</v>
          </cell>
          <cell r="I2235" t="str">
            <v>HN007</v>
          </cell>
          <cell r="J2235" t="str">
            <v>Đỗ Minh Quang</v>
          </cell>
          <cell r="K2235" t="str">
            <v>Việt Nam</v>
          </cell>
          <cell r="L2235" t="str">
            <v>Hà Nội</v>
          </cell>
          <cell r="M2235" t="str">
            <v>Quận Cầu Giấy</v>
          </cell>
          <cell r="O2235" t="str">
            <v>OKONO</v>
          </cell>
          <cell r="P2235" t="str">
            <v>CÔNG TY TNHH OKONO VIỆT NAM</v>
          </cell>
          <cell r="Q2235" t="str">
            <v>CÔNG TY TNHH MTV THƯƠNG MẠI VÀ DỊCH VỤ NGỌC THƠM</v>
          </cell>
        </row>
        <row r="2236">
          <cell r="A2236" t="str">
            <v>OkonoA09</v>
          </cell>
          <cell r="B2236" t="str">
            <v>A09MD340 - Cửa hàng OKONO Mỹ Đình</v>
          </cell>
          <cell r="C2236" t="str">
            <v>Số 340 Mỹ Đình, quận Nam Từ Liêm, thành phố Hà Nội, Việt Nam</v>
          </cell>
          <cell r="E2236" t="str">
            <v>MIENBAC</v>
          </cell>
          <cell r="F2236" t="str">
            <v/>
          </cell>
          <cell r="H2236">
            <v>0</v>
          </cell>
          <cell r="I2236" t="str">
            <v>HN007</v>
          </cell>
          <cell r="J2236" t="str">
            <v>Đỗ Minh Quang</v>
          </cell>
          <cell r="K2236" t="str">
            <v>Việt Nam</v>
          </cell>
          <cell r="L2236" t="str">
            <v>Hà Nội</v>
          </cell>
          <cell r="M2236" t="str">
            <v>Quận Nam Từ Liêm</v>
          </cell>
          <cell r="O2236" t="str">
            <v>OKONO</v>
          </cell>
          <cell r="P2236" t="str">
            <v>CÔNG TY TNHH OKONO VIỆT NAM</v>
          </cell>
          <cell r="Q2236" t="str">
            <v>CÔNG TY TNHH MTV THƯƠNG MẠI VÀ DỊCH VỤ NGỌC THƠM</v>
          </cell>
        </row>
        <row r="2237">
          <cell r="A2237" t="str">
            <v>OkonoA12</v>
          </cell>
          <cell r="B2237" t="str">
            <v>A12TV18 - Cửa hàng OKONO Trung Văn</v>
          </cell>
          <cell r="C2237" t="str">
            <v>18 Đại Linh, Trung Văn, quận Nam Từ Liêm, thành phố Hà Nội</v>
          </cell>
          <cell r="E2237" t="str">
            <v>MIENBAC</v>
          </cell>
          <cell r="F2237" t="str">
            <v/>
          </cell>
          <cell r="H2237">
            <v>0</v>
          </cell>
          <cell r="I2237" t="str">
            <v>HN007</v>
          </cell>
          <cell r="J2237" t="str">
            <v>Đỗ Minh Quang</v>
          </cell>
          <cell r="K2237" t="str">
            <v>Việt Nam</v>
          </cell>
          <cell r="L2237" t="str">
            <v>Hà Nội</v>
          </cell>
          <cell r="M2237" t="str">
            <v>Quận Nam Từ Liêm</v>
          </cell>
          <cell r="O2237" t="str">
            <v>OKONO</v>
          </cell>
          <cell r="P2237" t="str">
            <v>CÔNG TY TNHH OKONO VIỆT NAM</v>
          </cell>
          <cell r="Q2237" t="str">
            <v>CÔNG TY TNHH MTV THƯƠNG MẠI VÀ DỊCH VỤ NGỌC THƠM</v>
          </cell>
        </row>
        <row r="2238">
          <cell r="A2238" t="str">
            <v>OkonoA13</v>
          </cell>
          <cell r="B2238" t="str">
            <v>A13LT19 - Cửa hàng OKONO 19 Lạc Trung</v>
          </cell>
          <cell r="C2238" t="str">
            <v>19 Lạc Trung, phường Vĩnh Tuy, Quận Hai Bà Trưng, Thành phố Hà Nội</v>
          </cell>
          <cell r="E2238" t="str">
            <v>MIENBAC</v>
          </cell>
          <cell r="F2238" t="str">
            <v/>
          </cell>
          <cell r="H2238">
            <v>0</v>
          </cell>
          <cell r="I2238" t="str">
            <v>HN009</v>
          </cell>
          <cell r="J2238" t="str">
            <v>Vũ Anh Tuấn</v>
          </cell>
          <cell r="K2238" t="str">
            <v>Việt Nam</v>
          </cell>
          <cell r="L2238" t="str">
            <v>Hà Nội</v>
          </cell>
          <cell r="M2238" t="str">
            <v>Quận Hai Bà Trưng</v>
          </cell>
          <cell r="N2238" t="str">
            <v>Phường Vĩnh Tuy</v>
          </cell>
          <cell r="O2238" t="str">
            <v>OKONO</v>
          </cell>
          <cell r="P2238" t="str">
            <v>CÔNG TY TNHH OKONO VIỆT NAM</v>
          </cell>
          <cell r="Q2238" t="str">
            <v>CÔNG TY TNHH MTV THƯƠNG MẠI VÀ DỊCH VỤ NGỌC THƠM</v>
          </cell>
        </row>
        <row r="2239">
          <cell r="A2239" t="str">
            <v>OkonoA14</v>
          </cell>
          <cell r="B2239" t="str">
            <v>A14TD32 - Cửa hàng OKONO Trần Điền</v>
          </cell>
          <cell r="C2239" t="str">
            <v>Số 34 Trần Điền, Định Công, quận Hoàng Mai, thành phố Hà Nội</v>
          </cell>
          <cell r="E2239" t="str">
            <v>MIENBAC</v>
          </cell>
          <cell r="F2239" t="str">
            <v/>
          </cell>
          <cell r="H2239">
            <v>0</v>
          </cell>
          <cell r="I2239" t="str">
            <v>HN009</v>
          </cell>
          <cell r="J2239" t="str">
            <v>Vũ Anh Tuấn</v>
          </cell>
          <cell r="K2239" t="str">
            <v>Việt Nam</v>
          </cell>
          <cell r="L2239" t="str">
            <v>Hà Nội</v>
          </cell>
          <cell r="M2239" t="str">
            <v>Quận Hoàng Mai</v>
          </cell>
          <cell r="O2239" t="str">
            <v>OKONO</v>
          </cell>
          <cell r="P2239" t="str">
            <v>CÔNG TY TNHH OKONO VIỆT NAM</v>
          </cell>
          <cell r="Q2239" t="str">
            <v>CÔNG TY TNHH MTV THƯƠNG MẠI VÀ DỊCH VỤ NGỌC THƠM</v>
          </cell>
        </row>
        <row r="2240">
          <cell r="A2240" t="str">
            <v>OkonoA16</v>
          </cell>
          <cell r="B2240" t="str">
            <v>A16YX85 - Cửa hàng OKONO Yên Xá</v>
          </cell>
          <cell r="C2240" t="str">
            <v>85-87 Yên Xá, Xã Tân Triều, huyện Thanh Trì, thành phố Hà Nội</v>
          </cell>
          <cell r="E2240" t="str">
            <v>MIENBAC</v>
          </cell>
          <cell r="F2240" t="str">
            <v/>
          </cell>
          <cell r="H2240">
            <v>0</v>
          </cell>
          <cell r="I2240" t="str">
            <v>HN009</v>
          </cell>
          <cell r="J2240" t="str">
            <v>Vũ Anh Tuấn</v>
          </cell>
          <cell r="K2240" t="str">
            <v>Việt Nam</v>
          </cell>
          <cell r="L2240" t="str">
            <v>Hà Nội</v>
          </cell>
          <cell r="M2240" t="str">
            <v>Huyện Thanh Trì</v>
          </cell>
          <cell r="N2240" t="str">
            <v>Xã Tân Triều</v>
          </cell>
          <cell r="O2240" t="str">
            <v>OKONO</v>
          </cell>
          <cell r="P2240" t="str">
            <v>CÔNG TY TNHH OKONO VIỆT NAM</v>
          </cell>
          <cell r="Q2240" t="str">
            <v>CÔNG TY TNHH MTV THƯƠNG MẠI VÀ DỊCH VỤ NGỌC THƠM</v>
          </cell>
        </row>
        <row r="2241">
          <cell r="A2241" t="str">
            <v>OkonoA17</v>
          </cell>
          <cell r="B2241" t="str">
            <v>A17TD202 - Cửa hàng OKONO Trương Định</v>
          </cell>
          <cell r="C2241" t="str">
            <v>202 Trương Định, quận Hoàng Mai, thành phố Hà Nội</v>
          </cell>
          <cell r="E2241" t="str">
            <v>MIENBAC</v>
          </cell>
          <cell r="F2241" t="str">
            <v/>
          </cell>
          <cell r="H2241">
            <v>0</v>
          </cell>
          <cell r="I2241" t="str">
            <v>HN009</v>
          </cell>
          <cell r="J2241" t="str">
            <v>Vũ Anh Tuấn</v>
          </cell>
          <cell r="K2241" t="str">
            <v>Việt Nam</v>
          </cell>
          <cell r="L2241" t="str">
            <v>Hà Nội</v>
          </cell>
          <cell r="M2241" t="str">
            <v>Quận Hoàng Mai</v>
          </cell>
          <cell r="O2241" t="str">
            <v>OKONO</v>
          </cell>
          <cell r="P2241" t="str">
            <v>CÔNG TY TNHH OKONO VIỆT NAM</v>
          </cell>
          <cell r="Q2241" t="str">
            <v>CÔNG TY TNHH MTV THƯƠNG MẠI VÀ DỊCH VỤ NGỌC THƠM</v>
          </cell>
        </row>
        <row r="2242">
          <cell r="A2242" t="str">
            <v>OkonoA18</v>
          </cell>
          <cell r="B2242" t="str">
            <v>A18MT20- Cửa hàng OKONO 20/14 Mễ Trì</v>
          </cell>
          <cell r="C2242" t="str">
            <v>20/14 Mễ Trì Hạ, Quận Nam Từ Liêm, thành phố Hà Nội</v>
          </cell>
          <cell r="E2242" t="str">
            <v>MIENBAC</v>
          </cell>
          <cell r="F2242" t="str">
            <v/>
          </cell>
          <cell r="H2242">
            <v>0</v>
          </cell>
          <cell r="I2242" t="str">
            <v>HN007</v>
          </cell>
          <cell r="J2242" t="str">
            <v>Đỗ Minh Quang</v>
          </cell>
          <cell r="K2242" t="str">
            <v>Việt Nam</v>
          </cell>
          <cell r="L2242" t="str">
            <v>Hà Nội</v>
          </cell>
          <cell r="M2242" t="str">
            <v>Quận Nam Từ Liêm</v>
          </cell>
          <cell r="O2242" t="str">
            <v>OKONO</v>
          </cell>
          <cell r="P2242" t="str">
            <v>CÔNG TY TNHH OKONO VIỆT NAM</v>
          </cell>
          <cell r="Q2242" t="str">
            <v>CÔNG TY TNHH MTV THƯƠNG MẠI VÀ DỊCH VỤ NGỌC THƠM</v>
          </cell>
        </row>
        <row r="2243">
          <cell r="A2243" t="str">
            <v>OkonoA20</v>
          </cell>
          <cell r="B2243" t="str">
            <v>A20DKT38 - Cửa hàng OKONO 38/100 Doãn Kế Thiện</v>
          </cell>
          <cell r="C2243" t="str">
            <v>38/100 Doãn Kế Thiện, Cầu Giấy, Hà Nội</v>
          </cell>
          <cell r="E2243" t="str">
            <v>MIENBAC</v>
          </cell>
          <cell r="H2243">
            <v>0</v>
          </cell>
          <cell r="I2243" t="str">
            <v>HN007</v>
          </cell>
          <cell r="J2243" t="str">
            <v>Đỗ Minh Quang</v>
          </cell>
          <cell r="K2243" t="str">
            <v>Việt Nam</v>
          </cell>
          <cell r="L2243" t="str">
            <v>Hà Nội</v>
          </cell>
          <cell r="M2243" t="str">
            <v>Quận Cầu Giấy</v>
          </cell>
          <cell r="O2243" t="str">
            <v>OKONO</v>
          </cell>
          <cell r="P2243" t="str">
            <v>CÔNG TY TNHH OKONO VIỆT NAM</v>
          </cell>
          <cell r="Q2243" t="str">
            <v>CÔNG TY TNHH MTV THƯƠNG MẠI VÀ DỊCH VỤ NGỌC THƠM</v>
          </cell>
        </row>
        <row r="2244">
          <cell r="A2244" t="str">
            <v>OkonoA22</v>
          </cell>
          <cell r="B2244" t="str">
            <v>A22KG14 - Cửa hàng OKONO 14 Kim Giang</v>
          </cell>
          <cell r="C2244" t="str">
            <v>14 Kim Giang, Thanh Xuân, Hà Nội</v>
          </cell>
          <cell r="E2244" t="str">
            <v>MIENBAC</v>
          </cell>
          <cell r="H2244">
            <v>0</v>
          </cell>
          <cell r="I2244" t="str">
            <v>HN007</v>
          </cell>
          <cell r="J2244" t="str">
            <v>Đỗ Minh Quang</v>
          </cell>
          <cell r="K2244" t="str">
            <v>Việt Nam</v>
          </cell>
          <cell r="L2244" t="str">
            <v>Hà Nội</v>
          </cell>
          <cell r="M2244" t="str">
            <v>Quận Thanh Xuân</v>
          </cell>
          <cell r="O2244" t="str">
            <v>OKONO</v>
          </cell>
          <cell r="P2244" t="str">
            <v>CÔNG TY TNHH OKONO VIỆT NAM</v>
          </cell>
          <cell r="Q2244" t="str">
            <v>CÔNG TY TNHH MTV THƯƠNG MẠI VÀ DỊCH VỤ NGỌC THƠM</v>
          </cell>
        </row>
        <row r="2245">
          <cell r="A2245" t="str">
            <v>OkonoA23</v>
          </cell>
          <cell r="B2245" t="str">
            <v>A23TD276 - Cửa hàng OKONO Thượng Đình</v>
          </cell>
          <cell r="C2245" t="str">
            <v>276 Thượng Đình, quận Thanh Xuân, thành phố Hà Nội</v>
          </cell>
          <cell r="E2245" t="str">
            <v>MIENBAC</v>
          </cell>
          <cell r="F2245" t="str">
            <v/>
          </cell>
          <cell r="H2245">
            <v>0</v>
          </cell>
          <cell r="I2245" t="str">
            <v>HN007</v>
          </cell>
          <cell r="J2245" t="str">
            <v>Đỗ Minh Quang</v>
          </cell>
          <cell r="K2245" t="str">
            <v>Việt Nam</v>
          </cell>
          <cell r="L2245" t="str">
            <v>Hà Nội</v>
          </cell>
          <cell r="M2245" t="str">
            <v>Quận Thanh Xuân</v>
          </cell>
          <cell r="O2245" t="str">
            <v>OKONO</v>
          </cell>
          <cell r="P2245" t="str">
            <v>CÔNG TY TNHH OKONO VIỆT NAM</v>
          </cell>
          <cell r="Q2245" t="str">
            <v>CÔNG TY TNHH MTV THƯƠNG MẠI VÀ DỊCH VỤ NGỌC THƠM</v>
          </cell>
        </row>
        <row r="2246">
          <cell r="A2246" t="str">
            <v>OkonoA24</v>
          </cell>
          <cell r="B2246" t="str">
            <v>A24LK75 - Cửa hàng OKONO La Khê</v>
          </cell>
          <cell r="C2246" t="str">
            <v>75 La Khê, Hà Đông, Hà Nội</v>
          </cell>
          <cell r="E2246" t="str">
            <v>MIENBAC</v>
          </cell>
          <cell r="F2246" t="str">
            <v/>
          </cell>
          <cell r="H2246">
            <v>0</v>
          </cell>
          <cell r="I2246" t="str">
            <v>HN007</v>
          </cell>
          <cell r="J2246" t="str">
            <v>Đỗ Minh Quang</v>
          </cell>
          <cell r="K2246" t="str">
            <v>Việt Nam</v>
          </cell>
          <cell r="L2246" t="str">
            <v>Hà Nội</v>
          </cell>
          <cell r="M2246" t="str">
            <v>Quận Hà Đông</v>
          </cell>
          <cell r="O2246" t="str">
            <v>OKONO</v>
          </cell>
          <cell r="P2246" t="str">
            <v>CÔNG TY TNHH OKONO VIỆT NAM</v>
          </cell>
          <cell r="Q2246" t="str">
            <v>CÔNG TY TNHH MTV THƯƠNG MẠI VÀ DỊCH VỤ NGỌC THƠM</v>
          </cell>
        </row>
        <row r="2247">
          <cell r="A2247" t="str">
            <v>OkonoA25</v>
          </cell>
          <cell r="B2247" t="str">
            <v>A25KT72 - Cửa hàng OKONO Khương Trung</v>
          </cell>
          <cell r="C2247" t="str">
            <v>72 Khương Trung, quận Thanh Xuân, thành phố Hà Nội</v>
          </cell>
          <cell r="E2247" t="str">
            <v>MIENBAC</v>
          </cell>
          <cell r="F2247" t="str">
            <v/>
          </cell>
          <cell r="H2247">
            <v>0</v>
          </cell>
          <cell r="I2247" t="str">
            <v>HN007</v>
          </cell>
          <cell r="J2247" t="str">
            <v>Đỗ Minh Quang</v>
          </cell>
          <cell r="K2247" t="str">
            <v>Việt Nam</v>
          </cell>
          <cell r="L2247" t="str">
            <v>Hà Nội</v>
          </cell>
          <cell r="M2247" t="str">
            <v>Quận Thanh Xuân</v>
          </cell>
          <cell r="O2247" t="str">
            <v>OKONO</v>
          </cell>
          <cell r="P2247" t="str">
            <v>CÔNG TY TNHH OKONO VIỆT NAM</v>
          </cell>
          <cell r="Q2247" t="str">
            <v>CÔNG TY TNHH MTV THƯƠNG MẠI VÀ DỊCH VỤ NGỌC THƠM</v>
          </cell>
        </row>
        <row r="2248">
          <cell r="A2248" t="str">
            <v>OkonoA26</v>
          </cell>
          <cell r="B2248" t="str">
            <v>A26MT30- Cửa hàng OKONO 30/36 Mễ Trì Thượng</v>
          </cell>
          <cell r="C2248" t="str">
            <v>30/36 Miếu Đầm, Mễ Trì Thượng, Quận Nam Từ Liêm, thành phố Hà Nội</v>
          </cell>
          <cell r="E2248" t="str">
            <v>MIENBAC</v>
          </cell>
          <cell r="F2248" t="str">
            <v/>
          </cell>
          <cell r="H2248">
            <v>0</v>
          </cell>
          <cell r="I2248" t="str">
            <v>HN007</v>
          </cell>
          <cell r="J2248" t="str">
            <v>Đỗ Minh Quang</v>
          </cell>
          <cell r="K2248" t="str">
            <v>Việt Nam</v>
          </cell>
          <cell r="L2248" t="str">
            <v>Hà Nội</v>
          </cell>
          <cell r="M2248" t="str">
            <v>Quận Nam Từ Liêm</v>
          </cell>
          <cell r="O2248" t="str">
            <v>OKONO</v>
          </cell>
          <cell r="P2248" t="str">
            <v>CÔNG TY TNHH OKONO VIỆT NAM</v>
          </cell>
          <cell r="Q2248" t="str">
            <v>CÔNG TY TNHH MTV THƯƠNG MẠI VÀ DỊCH VỤ NGỌC THƠM</v>
          </cell>
        </row>
        <row r="2249">
          <cell r="A2249" t="str">
            <v>OkonoA27</v>
          </cell>
          <cell r="B2249" t="str">
            <v>A27PT401- Cửa hàng OKONO 401 Phúc Tân</v>
          </cell>
          <cell r="C2249" t="str">
            <v>401 Phúc Tân, quận Hoàn Kiếm, thành phố Hà Nội</v>
          </cell>
          <cell r="E2249" t="str">
            <v>MIENBAC</v>
          </cell>
          <cell r="F2249" t="str">
            <v/>
          </cell>
          <cell r="H2249">
            <v>0</v>
          </cell>
          <cell r="I2249" t="str">
            <v>HN009</v>
          </cell>
          <cell r="J2249" t="str">
            <v>Vũ Anh Tuấn</v>
          </cell>
          <cell r="K2249" t="str">
            <v>Việt Nam</v>
          </cell>
          <cell r="L2249" t="str">
            <v>Hà Nội</v>
          </cell>
          <cell r="M2249" t="str">
            <v>Quận Hoàn Kiếm</v>
          </cell>
          <cell r="O2249" t="str">
            <v>OKONO</v>
          </cell>
          <cell r="P2249" t="str">
            <v>CÔNG TY TNHH OKONO VIỆT NAM</v>
          </cell>
          <cell r="Q2249" t="str">
            <v>CÔNG TY TNHH MTV THƯƠNG MẠI VÀ DỊCH VỤ NGỌC THƠM</v>
          </cell>
        </row>
        <row r="2250">
          <cell r="A2250" t="str">
            <v>OkonoA28</v>
          </cell>
          <cell r="B2250" t="str">
            <v>A28HN12-170 - Cửa hàng OKONO 12/170 Hoàng Ngân</v>
          </cell>
          <cell r="C2250" t="str">
            <v>12/170 Hoàng Ngân, quận Cầu Giấy, thành phố Hà Nội</v>
          </cell>
          <cell r="E2250" t="str">
            <v>MIENBAC</v>
          </cell>
          <cell r="F2250" t="str">
            <v/>
          </cell>
          <cell r="H2250">
            <v>0</v>
          </cell>
          <cell r="I2250" t="str">
            <v>HN007</v>
          </cell>
          <cell r="J2250" t="str">
            <v>Đỗ Minh Quang</v>
          </cell>
          <cell r="K2250" t="str">
            <v>Việt Nam</v>
          </cell>
          <cell r="L2250" t="str">
            <v>Hà Nội</v>
          </cell>
          <cell r="M2250" t="str">
            <v>Quận Cầu Giấy</v>
          </cell>
          <cell r="O2250" t="str">
            <v>OKONO</v>
          </cell>
          <cell r="P2250" t="str">
            <v>CÔNG TY TNHH OKONO VIỆT NAM</v>
          </cell>
          <cell r="Q2250" t="str">
            <v>CÔNG TY TNHH MTV THƯƠNG MẠI VÀ DỊCH VỤ NGỌC THƠM</v>
          </cell>
        </row>
        <row r="2251">
          <cell r="A2251" t="str">
            <v>OkonoA30</v>
          </cell>
          <cell r="B2251" t="str">
            <v>A30HC70 - Cửa hàng OKONO Hoàng Cầu</v>
          </cell>
          <cell r="C2251" t="str">
            <v>Số 70/30 Hoàng Cầu, Đống Đa, thành phố Hà Nội</v>
          </cell>
          <cell r="E2251" t="str">
            <v>MIENBAC</v>
          </cell>
          <cell r="F2251" t="str">
            <v/>
          </cell>
          <cell r="H2251">
            <v>0</v>
          </cell>
          <cell r="I2251" t="str">
            <v>HN009</v>
          </cell>
          <cell r="J2251" t="str">
            <v>Vũ Anh Tuấn</v>
          </cell>
          <cell r="K2251" t="str">
            <v>Việt Nam</v>
          </cell>
          <cell r="L2251" t="str">
            <v>Hà Nội</v>
          </cell>
          <cell r="M2251" t="str">
            <v>Quận Đống Đa</v>
          </cell>
          <cell r="O2251" t="str">
            <v>OKONO</v>
          </cell>
          <cell r="P2251" t="str">
            <v>CÔNG TY TNHH OKONO VIỆT NAM</v>
          </cell>
          <cell r="Q2251" t="str">
            <v>CÔNG TY TNHH MTV THƯƠNG MẠI VÀ DỊCH VỤ NGỌC THƠM</v>
          </cell>
        </row>
        <row r="2252">
          <cell r="A2252" t="str">
            <v>OkonoA31</v>
          </cell>
          <cell r="B2252" t="str">
            <v>A31LVH85 - Cửa hàng OKONO Lê Văn Hiến</v>
          </cell>
          <cell r="C2252" t="str">
            <v>85 Lê Văn Hiến, Bắc Từ Liêm, thành phố Hà Nội</v>
          </cell>
          <cell r="E2252" t="str">
            <v>MIENBAC</v>
          </cell>
          <cell r="F2252" t="str">
            <v/>
          </cell>
          <cell r="H2252">
            <v>0</v>
          </cell>
          <cell r="I2252" t="str">
            <v>HN007</v>
          </cell>
          <cell r="J2252" t="str">
            <v>Đỗ Minh Quang</v>
          </cell>
          <cell r="K2252" t="str">
            <v>Việt Nam</v>
          </cell>
          <cell r="L2252" t="str">
            <v>Hà Nội</v>
          </cell>
          <cell r="M2252" t="str">
            <v>Quận Bắc Từ Liêm</v>
          </cell>
          <cell r="O2252" t="str">
            <v>OKONO</v>
          </cell>
          <cell r="P2252" t="str">
            <v>CÔNG TY TNHH OKONO VIỆT NAM</v>
          </cell>
          <cell r="Q2252" t="str">
            <v>CÔNG TY TNHH MTV THƯƠNG MẠI VÀ DỊCH VỤ NGỌC THƠM</v>
          </cell>
        </row>
        <row r="2253">
          <cell r="A2253" t="str">
            <v>OkonoA32</v>
          </cell>
          <cell r="B2253" t="str">
            <v>A32PDL64 - Cửa hàng OKONO 64 Pháo Đài Láng</v>
          </cell>
          <cell r="C2253" t="str">
            <v>64 Pháo Đài Láng, phường Láng Thượng, quận Đống Đa, thành phố Hà Nội</v>
          </cell>
          <cell r="E2253" t="str">
            <v>MIENBAC</v>
          </cell>
          <cell r="F2253" t="str">
            <v/>
          </cell>
          <cell r="H2253">
            <v>0</v>
          </cell>
          <cell r="I2253" t="str">
            <v>HN009</v>
          </cell>
          <cell r="J2253" t="str">
            <v>Vũ Anh Tuấn</v>
          </cell>
          <cell r="K2253" t="str">
            <v>Việt Nam</v>
          </cell>
          <cell r="L2253" t="str">
            <v>Hà Nội</v>
          </cell>
          <cell r="M2253" t="str">
            <v>Quận Bắc Từ Liêm</v>
          </cell>
          <cell r="O2253" t="str">
            <v>OKONO</v>
          </cell>
          <cell r="P2253" t="str">
            <v>CÔNG TY TNHH OKONO VIỆT NAM</v>
          </cell>
          <cell r="Q2253" t="str">
            <v>CÔNG TY TNHH MTV THƯƠNG MẠI VÀ DỊCH VỤ NGỌC THƠM</v>
          </cell>
        </row>
        <row r="2254">
          <cell r="A2254" t="str">
            <v>OkonoA33</v>
          </cell>
          <cell r="B2254" t="str">
            <v>A33PT208 - Cửa hàng OKONO 208 Phúc Tân</v>
          </cell>
          <cell r="C2254" t="str">
            <v>208 Phúc Tân, quận Ba Đình, thành phố Hà Nội</v>
          </cell>
          <cell r="E2254" t="str">
            <v>MIENBAC</v>
          </cell>
          <cell r="F2254" t="str">
            <v/>
          </cell>
          <cell r="H2254">
            <v>0</v>
          </cell>
          <cell r="I2254" t="str">
            <v>HN009</v>
          </cell>
          <cell r="J2254" t="str">
            <v>Vũ Anh Tuấn</v>
          </cell>
          <cell r="K2254" t="str">
            <v>Việt Nam</v>
          </cell>
          <cell r="L2254" t="str">
            <v>Hà Nội</v>
          </cell>
          <cell r="M2254" t="str">
            <v>Quận Ba Đình</v>
          </cell>
          <cell r="O2254" t="str">
            <v>OKONO</v>
          </cell>
          <cell r="P2254" t="str">
            <v>CÔNG TY TNHH OKONO VIỆT NAM</v>
          </cell>
          <cell r="Q2254" t="str">
            <v>CÔNG TY TNHH MTV THƯƠNG MẠI VÀ DỊCH VỤ NGỌC THƠM</v>
          </cell>
        </row>
        <row r="2255">
          <cell r="A2255" t="str">
            <v>OkonoA34</v>
          </cell>
          <cell r="B2255" t="str">
            <v>A34TK44 - Cửa hàng OKONO 44 Triều Khúc</v>
          </cell>
          <cell r="C2255" t="str">
            <v>Số 44 Triều Khúc, Thanh Xuân Nam, quận Thanh Xuân, thành phố Hà Nội</v>
          </cell>
          <cell r="E2255" t="str">
            <v>MIENBAC</v>
          </cell>
          <cell r="F2255" t="str">
            <v/>
          </cell>
          <cell r="H2255">
            <v>0</v>
          </cell>
          <cell r="I2255" t="str">
            <v>HN007</v>
          </cell>
          <cell r="J2255" t="str">
            <v>Đỗ Minh Quang</v>
          </cell>
          <cell r="K2255" t="str">
            <v>Việt Nam</v>
          </cell>
          <cell r="L2255" t="str">
            <v>Hà Nội</v>
          </cell>
          <cell r="M2255" t="str">
            <v>Quận Thanh Xuân</v>
          </cell>
          <cell r="O2255" t="str">
            <v>OKONO</v>
          </cell>
          <cell r="P2255" t="str">
            <v>CÔNG TY TNHH OKONO VIỆT NAM</v>
          </cell>
          <cell r="Q2255" t="str">
            <v>CÔNG TY TNHH MTV THƯƠNG MẠI VÀ DỊCH VỤ NGỌC THƠM</v>
          </cell>
        </row>
        <row r="2256">
          <cell r="A2256" t="str">
            <v>OkonoA35</v>
          </cell>
          <cell r="B2256" t="str">
            <v>A35TDH110 - Cửa hàng OKONO Trần Duy Hưng</v>
          </cell>
          <cell r="C2256" t="str">
            <v>Số 15B, ngõ 110 Trần Duy Hưng, phường Trung Hòa, quận Cầu Giấy, thành phố Hà Nội</v>
          </cell>
          <cell r="E2256" t="str">
            <v>MIENBAC</v>
          </cell>
          <cell r="F2256" t="str">
            <v/>
          </cell>
          <cell r="H2256">
            <v>0</v>
          </cell>
          <cell r="I2256" t="str">
            <v>HN007</v>
          </cell>
          <cell r="J2256" t="str">
            <v>Đỗ Minh Quang</v>
          </cell>
          <cell r="K2256" t="str">
            <v>Việt Nam</v>
          </cell>
          <cell r="L2256" t="str">
            <v>Hà Nội</v>
          </cell>
          <cell r="M2256" t="str">
            <v>Quận Cầu Giấy</v>
          </cell>
          <cell r="O2256" t="str">
            <v>OKONO</v>
          </cell>
          <cell r="P2256" t="str">
            <v>CÔNG TY TNHH OKONO VIỆT NAM</v>
          </cell>
          <cell r="Q2256" t="str">
            <v>CÔNG TY TNHH MTV THƯƠNG MẠI VÀ DỊCH VỤ NGỌC THƠM</v>
          </cell>
        </row>
        <row r="2257">
          <cell r="A2257" t="str">
            <v>OkonoA36</v>
          </cell>
          <cell r="B2257" t="str">
            <v>A36TC223 - Cửa hàng OKONO Xuân Đỉnh</v>
          </cell>
          <cell r="C2257" t="str">
            <v>số 126 ngõ 355 Xuân Đỉnh, quận Bắc Từ Liêm, thành phố Hà Nội</v>
          </cell>
          <cell r="E2257" t="str">
            <v>MIENBAC</v>
          </cell>
          <cell r="F2257" t="str">
            <v/>
          </cell>
          <cell r="H2257">
            <v>0</v>
          </cell>
          <cell r="I2257" t="str">
            <v>HN007</v>
          </cell>
          <cell r="J2257" t="str">
            <v>Đỗ Minh Quang</v>
          </cell>
          <cell r="K2257" t="str">
            <v>Việt Nam</v>
          </cell>
          <cell r="L2257" t="str">
            <v>Hà Nội</v>
          </cell>
          <cell r="M2257" t="str">
            <v>Quận Bắc Từ Liêm</v>
          </cell>
          <cell r="N2257" t="str">
            <v>Phường Xuân Đỉnh</v>
          </cell>
          <cell r="O2257" t="str">
            <v>OKONO</v>
          </cell>
          <cell r="P2257" t="str">
            <v>CÔNG TY TNHH OKONO VIỆT NAM</v>
          </cell>
          <cell r="Q2257" t="str">
            <v>CÔNG TY TNHH MTV THƯƠNG MẠI VÀ DỊCH VỤ NGỌC THƠM</v>
          </cell>
        </row>
        <row r="2258">
          <cell r="A2258" t="str">
            <v>OkonoA38</v>
          </cell>
          <cell r="B2258" t="str">
            <v>A38PL - Cửa hàng OKONO Phú Lãm</v>
          </cell>
          <cell r="C2258" t="str">
            <v>Kiot 02-03 tòa nhà dự án Phú Lãm, Hà Đông, thành phố Hà Nội</v>
          </cell>
          <cell r="E2258" t="str">
            <v>MIENBAC</v>
          </cell>
          <cell r="F2258" t="str">
            <v/>
          </cell>
          <cell r="H2258">
            <v>0</v>
          </cell>
          <cell r="I2258" t="str">
            <v>HN007</v>
          </cell>
          <cell r="J2258" t="str">
            <v>Đỗ Minh Quang</v>
          </cell>
          <cell r="K2258" t="str">
            <v>Việt Nam</v>
          </cell>
          <cell r="L2258" t="str">
            <v>Hà Nội</v>
          </cell>
          <cell r="M2258" t="str">
            <v>Quận Hà Đông</v>
          </cell>
          <cell r="O2258" t="str">
            <v>OKONO</v>
          </cell>
          <cell r="P2258" t="str">
            <v>CÔNG TY TNHH OKONO VIỆT NAM</v>
          </cell>
          <cell r="Q2258" t="str">
            <v>CÔNG TY TNHH MTV THƯƠNG MẠI VÀ DỊCH VỤ NGỌC THƠM</v>
          </cell>
        </row>
        <row r="2259">
          <cell r="A2259" t="str">
            <v>OkonoAC01</v>
          </cell>
          <cell r="B2259" t="str">
            <v>AC01VC42 - Cửa hàng OKONO Đà Nẵng</v>
          </cell>
          <cell r="C2259" t="str">
            <v>42 Văn Cận, Phường Khuê Trung, quận Cẩm Lệ, TP Đà Nẵng</v>
          </cell>
          <cell r="H2259">
            <v>0</v>
          </cell>
          <cell r="K2259" t="str">
            <v>Việt Nam</v>
          </cell>
          <cell r="L2259" t="str">
            <v>Đà Nẵng</v>
          </cell>
          <cell r="M2259" t="str">
            <v>Tỉnh Miền Nam</v>
          </cell>
          <cell r="N2259" t="str">
            <v>Phường Khuê Trung</v>
          </cell>
          <cell r="O2259" t="str">
            <v>OKONO</v>
          </cell>
          <cell r="P2259" t="str">
            <v>CÔNG TY TNHH OKONO VIỆT NAM</v>
          </cell>
          <cell r="Q2259" t="str">
            <v>CÔNG TY TNHH MTV THƯƠNG MẠI VÀ DỊCH VỤ NGỌC THƠM</v>
          </cell>
        </row>
        <row r="2260">
          <cell r="A2260" t="str">
            <v>OkonoAC03</v>
          </cell>
          <cell r="B2260" t="str">
            <v>AC03CTVT65 - Cửa hàng OKONO 65A Châu Thị Vĩnh Tế, Đà Nẵng</v>
          </cell>
          <cell r="C2260" t="str">
            <v>65A Châu Thị Vĩnh Tế, Phường Mỹ An, Quận Ngũ Hành Sơn, Thành phố Đà Nẵng</v>
          </cell>
          <cell r="H2260">
            <v>0</v>
          </cell>
          <cell r="K2260" t="str">
            <v>Việt Nam</v>
          </cell>
          <cell r="L2260" t="str">
            <v>Đà Nẵng</v>
          </cell>
          <cell r="M2260" t="str">
            <v>Tỉnh Miền Nam</v>
          </cell>
          <cell r="N2260" t="str">
            <v>Phường Mỹ An</v>
          </cell>
          <cell r="O2260" t="str">
            <v>OKONO</v>
          </cell>
          <cell r="P2260" t="str">
            <v>CÔNG TY TNHH OKONO VIỆT NAM</v>
          </cell>
          <cell r="Q2260" t="str">
            <v>CÔNG TY TNHH MTV THƯƠNG MẠI VÀ DỊCH VỤ NGỌC THƠM</v>
          </cell>
        </row>
        <row r="2261">
          <cell r="A2261" t="str">
            <v>OkonoBN01</v>
          </cell>
          <cell r="B2261" t="str">
            <v>BN01 - Cửa hàng OKONO Bắc Ninh</v>
          </cell>
          <cell r="C2261" t="str">
            <v>Đường Kinh Dương Vương, Phường Vũ Ninh, TP Bắc Ninh, Tỉnh Bắc Ninh</v>
          </cell>
          <cell r="E2261" t="str">
            <v>MIENBAC</v>
          </cell>
          <cell r="H2261">
            <v>0</v>
          </cell>
          <cell r="I2261" t="str">
            <v>HN001</v>
          </cell>
          <cell r="J2261" t="str">
            <v>Trần Thị Huệ</v>
          </cell>
          <cell r="K2261" t="str">
            <v>Việt Nam</v>
          </cell>
          <cell r="L2261" t="str">
            <v>Bắc Ninh</v>
          </cell>
          <cell r="M2261" t="str">
            <v>Tỉnh Miền Bắc</v>
          </cell>
          <cell r="N2261" t="str">
            <v>Phường Vũ Ninh</v>
          </cell>
          <cell r="O2261" t="str">
            <v>OKONO</v>
          </cell>
          <cell r="P2261" t="str">
            <v>CÔNG TY TNHH OKONO VIỆT NAM</v>
          </cell>
          <cell r="Q2261" t="str">
            <v>CÔNG TY TNHH MTV THƯƠNG MẠI VÀ DỊCH VỤ NGỌC THƠM</v>
          </cell>
        </row>
        <row r="2262">
          <cell r="A2262" t="str">
            <v>PHONGPHU</v>
          </cell>
          <cell r="B2262" t="str">
            <v>TỔNG CÔNG TY CỔ PHẦN PHONG PHÚ</v>
          </cell>
          <cell r="C2262" t="str">
            <v>48 Tăng Nhơn Phú, Khu phố 3, Phường Tăng Nhơn Phú B, Thành phố Thủ Đức, Thành phố Hồ Chí Minh, Việt Nam</v>
          </cell>
          <cell r="E2262" t="str">
            <v>MIENNAM</v>
          </cell>
          <cell r="F2262" t="str">
            <v>0301446006</v>
          </cell>
          <cell r="H2262">
            <v>0</v>
          </cell>
          <cell r="I2262" t="str">
            <v>SG011</v>
          </cell>
          <cell r="J2262" t="str">
            <v>Trương Quang Thanh</v>
          </cell>
          <cell r="K2262" t="str">
            <v>Việt Nam</v>
          </cell>
          <cell r="L2262" t="str">
            <v>Hồ Chí Minh</v>
          </cell>
          <cell r="M2262" t="str">
            <v>Quận 9</v>
          </cell>
          <cell r="N2262" t="str">
            <v>Phường Tăng Nhơn Phú B</v>
          </cell>
          <cell r="O2262" t="str">
            <v>PHONGPHU</v>
          </cell>
          <cell r="P2262" t="str">
            <v>TỔNG CÔNG TY CỔ PHẦN PHONG PHÚ</v>
          </cell>
          <cell r="Q2262" t="str">
            <v>CÔNG TY TNHH MTV THƯƠNG MẠI VÀ DỊCH VỤ NGỌC THƠM</v>
          </cell>
        </row>
        <row r="2263">
          <cell r="A2263" t="str">
            <v>PHUNGLINHNT</v>
          </cell>
          <cell r="B2263" t="str">
            <v>CÔNG TY TNHH PHỤNG LINH NT</v>
          </cell>
          <cell r="C2263" t="str">
            <v>19/1 Võ Trứ, Phường Phước Tiến, Thành phố Nha Trang, Tỉnh Khánh Hòa, Việt Nam</v>
          </cell>
          <cell r="F2263" t="str">
            <v>4201620836</v>
          </cell>
          <cell r="H2263">
            <v>0</v>
          </cell>
          <cell r="K2263" t="str">
            <v>Việt Nam</v>
          </cell>
          <cell r="L2263" t="str">
            <v>Khánh Hòa</v>
          </cell>
          <cell r="M2263" t="str">
            <v>Tỉnh Miền Nam</v>
          </cell>
          <cell r="N2263" t="str">
            <v>Phường Phước Tiến</v>
          </cell>
          <cell r="O2263" t="str">
            <v>PHUNGLINHNT</v>
          </cell>
          <cell r="P2263" t="str">
            <v>CÔNG TY TNHH PHỤNG LINH NT</v>
          </cell>
          <cell r="Q2263" t="str">
            <v>CÔNG TY TNHH MTV THƯƠNG MẠI VÀ DỊCH VỤ NGỌC THƠM</v>
          </cell>
        </row>
        <row r="2264">
          <cell r="A2264" t="str">
            <v>PHUSON</v>
          </cell>
          <cell r="B2264" t="str">
            <v>CÔNG TY TNHH THƯƠNG MẠI TỔNG HỢP VÀ DỊCH VỤ PHÚ SƠN</v>
          </cell>
          <cell r="C2264" t="str">
            <v>Số 869, đường Lê Thái Tổ, Phường Kỳ Liên, Thị xã Kỳ Anh, Tỉnh Hà Tĩnh, Việt Nam</v>
          </cell>
          <cell r="E2264" t="str">
            <v>MIENBAC; KLGT</v>
          </cell>
          <cell r="F2264" t="str">
            <v>3002185400</v>
          </cell>
          <cell r="H2264">
            <v>0</v>
          </cell>
          <cell r="I2264" t="str">
            <v>HN001</v>
          </cell>
          <cell r="J2264" t="str">
            <v>Trần Thị Huệ</v>
          </cell>
          <cell r="K2264" t="str">
            <v>Việt Nam</v>
          </cell>
          <cell r="L2264" t="str">
            <v>Hà Tĩnh</v>
          </cell>
          <cell r="M2264" t="str">
            <v>Tỉnh Miền Bắc</v>
          </cell>
          <cell r="N2264" t="str">
            <v>Kỳ Anh</v>
          </cell>
          <cell r="O2264" t="str">
            <v>PHUSON</v>
          </cell>
          <cell r="P2264" t="str">
            <v>CÔNG TY TNHH THƯƠNG MẠI TỔNG HỢP VÀ DỊCH VỤ PHÚ SƠN</v>
          </cell>
          <cell r="Q2264" t="str">
            <v>CÔNG TY TNHH MTV THƯƠNG MẠI VÀ DỊCH VỤ NGỌC THƠM</v>
          </cell>
        </row>
        <row r="2265">
          <cell r="A2265" t="str">
            <v>PIL</v>
          </cell>
          <cell r="B2265" t="str">
            <v>CÔNG TY TNHH PIL VIỆT NAM</v>
          </cell>
          <cell r="C2265" t="str">
            <v>Số 161-163, Đường Ký Con, Phường Bến Thành, TP Hồ Chí Minh, Việt Nam.</v>
          </cell>
          <cell r="F2265" t="str">
            <v>0303449450</v>
          </cell>
          <cell r="H2265">
            <v>0</v>
          </cell>
          <cell r="K2265" t="str">
            <v>Việt Nam</v>
          </cell>
          <cell r="L2265" t="str">
            <v>Hồ Chí Minh</v>
          </cell>
          <cell r="M2265" t="str">
            <v>Quận 1</v>
          </cell>
          <cell r="N2265" t="str">
            <v>Phường Bến Thành</v>
          </cell>
          <cell r="O2265" t="str">
            <v>PIL</v>
          </cell>
          <cell r="P2265" t="str">
            <v>CÔNG TY TNHH PIL VIỆT NAM</v>
          </cell>
          <cell r="Q2265" t="str">
            <v>CÔNG TY TNHH MTV THƯƠNG MẠI VÀ DỊCH VỤ NGỌC THƠM</v>
          </cell>
        </row>
        <row r="2266">
          <cell r="A2266" t="str">
            <v>PKD207</v>
          </cell>
          <cell r="B2266" t="str">
            <v>Phòng Kinh Doanh 207 HCM</v>
          </cell>
          <cell r="H2266">
            <v>0</v>
          </cell>
          <cell r="K2266" t="str">
            <v>Việt Nam</v>
          </cell>
          <cell r="O2266" t="str">
            <v>PKD207</v>
          </cell>
          <cell r="P2266" t="str">
            <v>Phòng Kinh Doanh 207 HCM</v>
          </cell>
          <cell r="Q2266" t="str">
            <v>CÔNG TY TNHH MTV THƯƠNG MẠI VÀ DỊCH VỤ NGỌC THƠM</v>
          </cell>
        </row>
        <row r="2267">
          <cell r="A2267" t="str">
            <v>PKDC6</v>
          </cell>
          <cell r="B2267" t="str">
            <v>Phòng Kinh Doanh C6 Hà Nội</v>
          </cell>
          <cell r="H2267">
            <v>0</v>
          </cell>
          <cell r="K2267" t="str">
            <v>Việt Nam</v>
          </cell>
          <cell r="O2267" t="str">
            <v>PKDC6</v>
          </cell>
          <cell r="P2267" t="str">
            <v>Phòng Kinh Doanh C6 Hà Nội</v>
          </cell>
          <cell r="Q2267" t="str">
            <v>CÔNG TY TNHH MTV THƯƠNG MẠI VÀ DỊCH VỤ NGỌC THƠM</v>
          </cell>
        </row>
        <row r="2268">
          <cell r="A2268" t="str">
            <v>PTMART</v>
          </cell>
          <cell r="B2268" t="str">
            <v>CÔNG TY CỔ PHẦN PT</v>
          </cell>
          <cell r="C2268" t="str">
            <v>Tầng 2, Toà nhà Vinaconex 7, số 19 Đại từ, Phường Định Công, Thành phố Hà Nội, Việt Nam</v>
          </cell>
          <cell r="E2268" t="str">
            <v>MIENBAC</v>
          </cell>
          <cell r="F2268" t="str">
            <v>0109023661</v>
          </cell>
          <cell r="H2268">
            <v>0</v>
          </cell>
          <cell r="I2268" t="str">
            <v>HN009</v>
          </cell>
          <cell r="J2268" t="str">
            <v>Vũ Anh Tuấn</v>
          </cell>
          <cell r="K2268" t="str">
            <v>Việt Nam</v>
          </cell>
          <cell r="L2268" t="str">
            <v>Hà Nội</v>
          </cell>
          <cell r="M2268" t="str">
            <v>Quận Hoàng Mai</v>
          </cell>
          <cell r="N2268" t="str">
            <v>Đại Kim</v>
          </cell>
          <cell r="O2268" t="str">
            <v>PTMART</v>
          </cell>
          <cell r="P2268" t="str">
            <v>CÔNG TY CỔ PHẦN PT</v>
          </cell>
          <cell r="Q2268" t="str">
            <v>C6 HÀ NỘI</v>
          </cell>
        </row>
        <row r="2269">
          <cell r="A2269" t="str">
            <v>PTmart0001</v>
          </cell>
          <cell r="B2269" t="str">
            <v>PTMart 201 Minh Khai</v>
          </cell>
          <cell r="C2269" t="str">
            <v>Sảnh S2, chung cư Hinode, 201 Minh Khai, Hai Bà Trưng, HN</v>
          </cell>
          <cell r="D2269" t="str">
            <v/>
          </cell>
          <cell r="E2269" t="str">
            <v>MIENBAC;5%</v>
          </cell>
          <cell r="H2269">
            <v>0</v>
          </cell>
          <cell r="I2269" t="str">
            <v>HN009</v>
          </cell>
          <cell r="J2269" t="str">
            <v>Vũ Anh Tuấn</v>
          </cell>
          <cell r="K2269" t="str">
            <v>Việt Nam</v>
          </cell>
          <cell r="L2269" t="str">
            <v>Hà Nội</v>
          </cell>
          <cell r="M2269" t="str">
            <v>Quận Hai Bà Trưng</v>
          </cell>
          <cell r="O2269" t="str">
            <v>PTMART</v>
          </cell>
          <cell r="P2269" t="str">
            <v>CÔNG TY CỔ PHẦN PT</v>
          </cell>
          <cell r="Q2269" t="str">
            <v>CÔNG TY TNHH MTV THƯƠNG MẠI VÀ DỊCH VỤ NGỌC THƠM</v>
          </cell>
        </row>
        <row r="2270">
          <cell r="A2270" t="str">
            <v>PTmart0002</v>
          </cell>
          <cell r="B2270" t="str">
            <v>PTMart 90 Nguyễn Tuân</v>
          </cell>
          <cell r="C2270" t="str">
            <v>Sảnh HH1, chung cư Sông Đà 7, 90 Nguyễn Tuân, HN</v>
          </cell>
          <cell r="D2270" t="str">
            <v/>
          </cell>
          <cell r="E2270" t="str">
            <v>MIENBAC;5%</v>
          </cell>
          <cell r="H2270">
            <v>0</v>
          </cell>
          <cell r="I2270" t="str">
            <v>HN007</v>
          </cell>
          <cell r="J2270" t="str">
            <v>Đỗ Minh Quang</v>
          </cell>
          <cell r="K2270" t="str">
            <v>Việt Nam</v>
          </cell>
          <cell r="L2270" t="str">
            <v>Hà Nội</v>
          </cell>
          <cell r="M2270" t="str">
            <v>Quận Thanh Xuân</v>
          </cell>
          <cell r="N2270" t="str">
            <v>THANH XUÂN</v>
          </cell>
          <cell r="O2270" t="str">
            <v>PTMART</v>
          </cell>
          <cell r="P2270" t="str">
            <v>CÔNG TY CỔ PHẦN PT</v>
          </cell>
          <cell r="Q2270" t="str">
            <v>CÔNG TY TNHH MTV THƯƠNG MẠI VÀ DỊCH VỤ NGỌC THƠM</v>
          </cell>
        </row>
        <row r="2271">
          <cell r="A2271" t="str">
            <v>PTmart0003</v>
          </cell>
          <cell r="B2271" t="str">
            <v>PTMart 47 Nguyễn Tuân</v>
          </cell>
          <cell r="C2271" t="str">
            <v>47 Nguyễn Tuân, HN</v>
          </cell>
          <cell r="D2271" t="str">
            <v/>
          </cell>
          <cell r="E2271" t="str">
            <v>MIENBAC;5%</v>
          </cell>
          <cell r="H2271">
            <v>0</v>
          </cell>
          <cell r="I2271" t="str">
            <v>HN007</v>
          </cell>
          <cell r="J2271" t="str">
            <v>Đỗ Minh Quang</v>
          </cell>
          <cell r="K2271" t="str">
            <v>Việt Nam</v>
          </cell>
          <cell r="L2271" t="str">
            <v>Hà Nội</v>
          </cell>
          <cell r="M2271" t="str">
            <v>Quận Thanh Xuân</v>
          </cell>
          <cell r="N2271" t="str">
            <v>THANH XUÂN</v>
          </cell>
          <cell r="O2271" t="str">
            <v>PTMART</v>
          </cell>
          <cell r="P2271" t="str">
            <v>CÔNG TY CỔ PHẦN PT</v>
          </cell>
          <cell r="Q2271" t="str">
            <v>CÔNG TY TNHH MTV THƯƠNG MẠI VÀ DỊCH VỤ NGỌC THƠM</v>
          </cell>
        </row>
        <row r="2272">
          <cell r="A2272" t="str">
            <v>PTmart0004</v>
          </cell>
          <cell r="B2272" t="str">
            <v>PTMart 143 Nguyễn Tuân</v>
          </cell>
          <cell r="C2272" t="str">
            <v>Sảnh A2B, chung cư Imperia, 143 Nguyễn Tuân</v>
          </cell>
          <cell r="D2272" t="str">
            <v/>
          </cell>
          <cell r="E2272" t="str">
            <v>MIENBAC;5%</v>
          </cell>
          <cell r="H2272">
            <v>0</v>
          </cell>
          <cell r="I2272" t="str">
            <v>HN007</v>
          </cell>
          <cell r="J2272" t="str">
            <v>Đỗ Minh Quang</v>
          </cell>
          <cell r="K2272" t="str">
            <v>Việt Nam</v>
          </cell>
          <cell r="L2272" t="str">
            <v>Hà Nội</v>
          </cell>
          <cell r="M2272" t="str">
            <v>Quận Thanh Xuân</v>
          </cell>
          <cell r="N2272" t="str">
            <v>THANH XUÂN</v>
          </cell>
          <cell r="O2272" t="str">
            <v>PTMART</v>
          </cell>
          <cell r="P2272" t="str">
            <v>CÔNG TY CỔ PHẦN PT</v>
          </cell>
          <cell r="Q2272" t="str">
            <v>CÔNG TY TNHH MTV THƯƠNG MẠI VÀ DỊCH VỤ NGỌC THƠM</v>
          </cell>
        </row>
        <row r="2273">
          <cell r="A2273" t="str">
            <v>PTMart0005</v>
          </cell>
          <cell r="B2273" t="str">
            <v>PTMart (Chị Trang)</v>
          </cell>
          <cell r="C2273" t="str">
            <v>Nhà 09 lô TT-02 khu liền kề HD MON ngõ 2, phố Hàm nghi, HN</v>
          </cell>
          <cell r="D2273" t="str">
            <v/>
          </cell>
          <cell r="E2273" t="str">
            <v>MIENBAC</v>
          </cell>
          <cell r="H2273">
            <v>0</v>
          </cell>
          <cell r="I2273" t="str">
            <v>HN007</v>
          </cell>
          <cell r="J2273" t="str">
            <v>Đỗ Minh Quang</v>
          </cell>
          <cell r="K2273" t="str">
            <v>Việt Nam</v>
          </cell>
          <cell r="L2273" t="str">
            <v>Hà Nội</v>
          </cell>
          <cell r="M2273" t="str">
            <v>Quận Cầu Giấy</v>
          </cell>
          <cell r="O2273" t="str">
            <v>PTMART</v>
          </cell>
          <cell r="P2273" t="str">
            <v>CÔNG TY CỔ PHẦN PT</v>
          </cell>
          <cell r="Q2273" t="str">
            <v>CÔNG TY TNHH MTV THƯƠNG MẠI VÀ DỊCH VỤ NGỌC THƠM</v>
          </cell>
        </row>
        <row r="2274">
          <cell r="A2274" t="str">
            <v>PTmart0006</v>
          </cell>
          <cell r="B2274" t="str">
            <v>PTmart Đại Từ</v>
          </cell>
          <cell r="C2274" t="str">
            <v>32 Đại Từ, HN</v>
          </cell>
          <cell r="D2274" t="str">
            <v/>
          </cell>
          <cell r="E2274" t="str">
            <v>MIENBAC;5%</v>
          </cell>
          <cell r="H2274">
            <v>0</v>
          </cell>
          <cell r="I2274" t="str">
            <v>HN009</v>
          </cell>
          <cell r="J2274" t="str">
            <v>Vũ Anh Tuấn</v>
          </cell>
          <cell r="K2274" t="str">
            <v>Việt Nam</v>
          </cell>
          <cell r="L2274" t="str">
            <v>Hà Nội</v>
          </cell>
          <cell r="M2274" t="str">
            <v>Quận Hoàng Mai</v>
          </cell>
          <cell r="N2274" t="str">
            <v>ĐẠI KIM</v>
          </cell>
          <cell r="O2274" t="str">
            <v>PTMART</v>
          </cell>
          <cell r="P2274" t="str">
            <v>CÔNG TY CỔ PHẦN PT</v>
          </cell>
          <cell r="Q2274" t="str">
            <v>CÔNG TY TNHH MTV THƯƠNG MẠI VÀ DỊCH VỤ NGỌC THƠM</v>
          </cell>
        </row>
        <row r="2275">
          <cell r="A2275" t="str">
            <v>PTmart0007</v>
          </cell>
          <cell r="B2275" t="str">
            <v>PT Mart Hà Đông</v>
          </cell>
          <cell r="C2275" t="str">
            <v>105 Chu Văn An, Hà Đông, HN</v>
          </cell>
          <cell r="D2275" t="str">
            <v/>
          </cell>
          <cell r="E2275" t="str">
            <v>MIENBAC;5%</v>
          </cell>
          <cell r="H2275">
            <v>0</v>
          </cell>
          <cell r="I2275" t="str">
            <v>HN007</v>
          </cell>
          <cell r="J2275" t="str">
            <v>Đỗ Minh Quang</v>
          </cell>
          <cell r="K2275" t="str">
            <v>Việt Nam</v>
          </cell>
          <cell r="L2275" t="str">
            <v>Hà Nội</v>
          </cell>
          <cell r="M2275" t="str">
            <v>Quận Hà Đông</v>
          </cell>
          <cell r="N2275" t="str">
            <v>HÀ ĐÔNG</v>
          </cell>
          <cell r="O2275" t="str">
            <v>PTMART</v>
          </cell>
          <cell r="P2275" t="str">
            <v>CÔNG TY CỔ PHẦN PT</v>
          </cell>
          <cell r="Q2275" t="str">
            <v>CÔNG TY TNHH MTV THƯƠNG MẠI VÀ DỊCH VỤ NGỌC THƠM</v>
          </cell>
        </row>
        <row r="2276">
          <cell r="A2276" t="str">
            <v>PTmart0008</v>
          </cell>
          <cell r="B2276" t="str">
            <v>PTMart Terra An Hưng</v>
          </cell>
          <cell r="C2276" t="str">
            <v>Căn DV06, tòa V1, CC Terra An Hưng, KĐT An Hưng, đường Tố Hữu, P.La Khê, Q.Hà Đông, HN</v>
          </cell>
          <cell r="D2276" t="str">
            <v/>
          </cell>
          <cell r="E2276" t="str">
            <v>MIENBAC;5%</v>
          </cell>
          <cell r="H2276">
            <v>0</v>
          </cell>
          <cell r="I2276" t="str">
            <v>HN007</v>
          </cell>
          <cell r="J2276" t="str">
            <v>Đỗ Minh Quang</v>
          </cell>
          <cell r="K2276" t="str">
            <v>Việt Nam</v>
          </cell>
          <cell r="L2276" t="str">
            <v>Hà Nội</v>
          </cell>
          <cell r="M2276" t="str">
            <v>Quận Hà Đông</v>
          </cell>
          <cell r="O2276" t="str">
            <v>PTMART</v>
          </cell>
          <cell r="P2276" t="str">
            <v>CÔNG TY CỔ PHẦN PT</v>
          </cell>
          <cell r="Q2276" t="str">
            <v>CÔNG TY TNHH MTV THƯƠNG MẠI VÀ DỊCH VỤ NGỌC THƠM</v>
          </cell>
        </row>
        <row r="2277">
          <cell r="A2277" t="str">
            <v>PTmart0009</v>
          </cell>
          <cell r="B2277" t="str">
            <v>PTMart 505 Minh Khai</v>
          </cell>
          <cell r="C2277" t="str">
            <v>TTTM Sảnh A, khu chung cư Hòa BÌnh Green City, 505 Minh Khai, phường Vĩnh Tuy, quận Hai Bà Trưng, thành phố Hà Nội</v>
          </cell>
          <cell r="D2277" t="str">
            <v/>
          </cell>
          <cell r="E2277" t="str">
            <v>MIENBAC;5%</v>
          </cell>
          <cell r="H2277">
            <v>0</v>
          </cell>
          <cell r="I2277" t="str">
            <v>HN009</v>
          </cell>
          <cell r="J2277" t="str">
            <v>Vũ Anh Tuấn</v>
          </cell>
          <cell r="K2277" t="str">
            <v>Việt Nam</v>
          </cell>
          <cell r="L2277" t="str">
            <v>Hà Nội</v>
          </cell>
          <cell r="M2277" t="str">
            <v>Quận Hai Bà Trưng</v>
          </cell>
          <cell r="O2277" t="str">
            <v>PTMART</v>
          </cell>
          <cell r="P2277" t="str">
            <v>CÔNG TY CỔ PHẦN PT</v>
          </cell>
          <cell r="Q2277" t="str">
            <v>CÔNG TY TNHH MTV THƯƠNG MẠI VÀ DỊCH VỤ NGỌC THƠM</v>
          </cell>
        </row>
        <row r="2278">
          <cell r="A2278" t="str">
            <v>PTmart0010</v>
          </cell>
          <cell r="B2278" t="str">
            <v>PTMart Sảnh G2 số 2 Kim Giang</v>
          </cell>
          <cell r="C2278" t="str">
            <v>Sảnh G2 số 2 Kim Giang, Phường Kim Giang, Quận Thanh Xuân, Thành phố Hà Nội</v>
          </cell>
          <cell r="D2278" t="str">
            <v/>
          </cell>
          <cell r="E2278" t="str">
            <v>MIENBAC;5%</v>
          </cell>
          <cell r="H2278">
            <v>0</v>
          </cell>
          <cell r="I2278" t="str">
            <v>HN007</v>
          </cell>
          <cell r="J2278" t="str">
            <v>Đỗ Minh Quang</v>
          </cell>
          <cell r="K2278" t="str">
            <v>Việt Nam</v>
          </cell>
          <cell r="L2278" t="str">
            <v>Hà Nội</v>
          </cell>
          <cell r="M2278" t="str">
            <v>Quận Thanh Xuân</v>
          </cell>
          <cell r="O2278" t="str">
            <v>PTMART</v>
          </cell>
          <cell r="P2278" t="str">
            <v>CÔNG TY CỔ PHẦN PT</v>
          </cell>
          <cell r="Q2278" t="str">
            <v>CÔNG TY TNHH MTV THƯƠNG MẠI VÀ DỊCH VỤ NGỌC THƠM</v>
          </cell>
        </row>
        <row r="2279">
          <cell r="A2279" t="str">
            <v>PTmart0011</v>
          </cell>
          <cell r="B2279" t="str">
            <v>PTMart Tầng 1 Tòa nhà Phú Thịnh Green Park</v>
          </cell>
          <cell r="C2279" t="str">
            <v>Tầng 1 Tòa nhà Phú Thịnh Green Park, Trung tâm hành chính quận Hà Đông, Hà Cầu, Hà Đông</v>
          </cell>
          <cell r="D2279" t="str">
            <v/>
          </cell>
          <cell r="E2279" t="str">
            <v>MIENBAC;5%</v>
          </cell>
          <cell r="H2279">
            <v>0</v>
          </cell>
          <cell r="I2279" t="str">
            <v>HN007</v>
          </cell>
          <cell r="J2279" t="str">
            <v>Đỗ Minh Quang</v>
          </cell>
          <cell r="K2279" t="str">
            <v>Việt Nam</v>
          </cell>
          <cell r="L2279" t="str">
            <v>Hà Nội</v>
          </cell>
          <cell r="M2279" t="str">
            <v>Quận Hà Đông</v>
          </cell>
          <cell r="N2279" t="str">
            <v>Hà Đông</v>
          </cell>
          <cell r="O2279" t="str">
            <v>PTMART</v>
          </cell>
          <cell r="P2279" t="str">
            <v>CÔNG TY CỔ PHẦN PT</v>
          </cell>
          <cell r="Q2279" t="str">
            <v>CÔNG TY TNHH MTV THƯƠNG MẠI VÀ DỊCH VỤ NGỌC THƠM</v>
          </cell>
        </row>
        <row r="2280">
          <cell r="A2280" t="str">
            <v>PVH207</v>
          </cell>
          <cell r="B2280" t="str">
            <v>Phòng Vận Hành 207 HCM</v>
          </cell>
          <cell r="H2280">
            <v>0</v>
          </cell>
          <cell r="K2280" t="str">
            <v>Việt Nam</v>
          </cell>
          <cell r="O2280" t="str">
            <v>PVH207</v>
          </cell>
          <cell r="P2280" t="str">
            <v>Phòng Vận Hành 207 HCM</v>
          </cell>
          <cell r="Q2280" t="str">
            <v>CÔNG TY TNHH MTV THƯƠNG MẠI VÀ DỊCH VỤ NGỌC THƠM</v>
          </cell>
        </row>
        <row r="2281">
          <cell r="A2281" t="str">
            <v>QUANGMINH</v>
          </cell>
          <cell r="B2281" t="str">
            <v>CÔNG TY CỔ PHẦN QUANG MINH</v>
          </cell>
          <cell r="C2281" t="str">
            <v>1335/7 Đường Tỉnh Lộ 43, Khu phố 2, Phường Bình Chiểu, Quận Thủ Đức, TP Hồ Chí Minh, Việt Nam</v>
          </cell>
          <cell r="E2281" t="str">
            <v>MIENNAM</v>
          </cell>
          <cell r="F2281" t="str">
            <v>0302650702</v>
          </cell>
          <cell r="H2281">
            <v>0</v>
          </cell>
          <cell r="K2281" t="str">
            <v>Việt Nam</v>
          </cell>
          <cell r="L2281" t="str">
            <v>Hồ Chí Minh</v>
          </cell>
          <cell r="M2281" t="str">
            <v>Quận Thủ Đức</v>
          </cell>
          <cell r="O2281" t="str">
            <v>QUANGMINH</v>
          </cell>
          <cell r="P2281" t="str">
            <v>CÔNG TY CỔ PHẦN QUANG MINH</v>
          </cell>
          <cell r="Q2281" t="str">
            <v>CÔNG TY TNHH MTV THƯƠNG MẠI VÀ DỊCH VỤ NGỌC THƠM</v>
          </cell>
        </row>
        <row r="2282">
          <cell r="A2282" t="str">
            <v>QUYENC6HN</v>
          </cell>
          <cell r="B2282" t="str">
            <v>Nguyễn Đình Quyền</v>
          </cell>
          <cell r="C2282" t="str">
            <v>VP Công ty, C6 Khu Đấu Giá, Ngô Thị Nhậm, Phường Hà Cầu, Quận Hà Đông, Thành phố Hà  Nội</v>
          </cell>
          <cell r="E2282" t="str">
            <v>MIENBAC</v>
          </cell>
          <cell r="H2282">
            <v>0</v>
          </cell>
          <cell r="I2282" t="str">
            <v>HN007</v>
          </cell>
          <cell r="J2282" t="str">
            <v>Đỗ Minh Quang</v>
          </cell>
          <cell r="K2282" t="str">
            <v>Việt Nam</v>
          </cell>
          <cell r="L2282" t="str">
            <v>Hà Nội</v>
          </cell>
          <cell r="M2282" t="str">
            <v>Quận Hà Đông</v>
          </cell>
          <cell r="N2282" t="str">
            <v>Phường Hà Đông</v>
          </cell>
          <cell r="O2282" t="str">
            <v>QUYENC6HN</v>
          </cell>
          <cell r="P2282" t="str">
            <v>Nguyễn Đình Quyền</v>
          </cell>
          <cell r="Q2282" t="str">
            <v>CÔNG TY TNHH MTV THƯƠNG MẠI VÀ DỊCH VỤ NGỌC THƠM</v>
          </cell>
        </row>
        <row r="2283">
          <cell r="A2283" t="str">
            <v>QUYETTHANG</v>
          </cell>
          <cell r="B2283" t="str">
            <v>CÔNG TY TNHH QUYẾT THẮNG NHA TRANG</v>
          </cell>
          <cell r="C2283" t="str">
            <v>01-NOTT, đường số 30, Khu đô thị mới Phước Long, Phường Phước Long, Thành phố Nha Trang, Tỉnh Khánh Hòa, Việt Nam</v>
          </cell>
          <cell r="E2283" t="str">
            <v>MIENNAM</v>
          </cell>
          <cell r="F2283" t="str">
            <v>4201369965</v>
          </cell>
          <cell r="H2283">
            <v>0</v>
          </cell>
          <cell r="K2283" t="str">
            <v>Việt Nam</v>
          </cell>
          <cell r="L2283" t="str">
            <v>Khánh Hòa</v>
          </cell>
          <cell r="M2283" t="str">
            <v>Tỉnh Miền Nam</v>
          </cell>
          <cell r="N2283" t="str">
            <v>Phường Phước Long</v>
          </cell>
          <cell r="O2283" t="str">
            <v>QUYETTHANG</v>
          </cell>
          <cell r="P2283" t="str">
            <v>CÔNG TY TNHH QUYẾT THẮNG NHA TRANG</v>
          </cell>
          <cell r="Q2283" t="str">
            <v>CÔNG TY TNHH MTV THƯƠNG MẠI VÀ DỊCH VỤ NGỌC THƠM</v>
          </cell>
        </row>
        <row r="2284">
          <cell r="A2284" t="str">
            <v>READYMART</v>
          </cell>
          <cell r="B2284" t="str">
            <v>READDY MART</v>
          </cell>
          <cell r="E2284" t="str">
            <v>STCH</v>
          </cell>
          <cell r="F2284" t="str">
            <v>0108813071</v>
          </cell>
          <cell r="H2284">
            <v>0</v>
          </cell>
          <cell r="K2284" t="str">
            <v>Việt Nam</v>
          </cell>
          <cell r="O2284" t="str">
            <v>READY MART</v>
          </cell>
          <cell r="P2284" t="str">
            <v>READDY MART</v>
          </cell>
          <cell r="Q2284" t="str">
            <v>CÔNG TY TNHH MTV THƯƠNG MẠI VÀ DỊCH VỤ NGỌC THƠM</v>
          </cell>
        </row>
        <row r="2285">
          <cell r="A2285" t="str">
            <v>readymart001</v>
          </cell>
          <cell r="B2285" t="str">
            <v>CHỊ HÀ THỊ CÚC (READY MART)</v>
          </cell>
          <cell r="C2285" t="str">
            <v>CN3 -Tòa B Kim Văn Kim Lũ, quận Hoàng Mai, thành phố Hà Nội</v>
          </cell>
          <cell r="D2285" t="str">
            <v/>
          </cell>
          <cell r="E2285" t="str">
            <v>MIENBAC;STCH</v>
          </cell>
          <cell r="H2285">
            <v>0</v>
          </cell>
          <cell r="I2285" t="str">
            <v>HN009</v>
          </cell>
          <cell r="J2285" t="str">
            <v>Vũ Anh Tuấn</v>
          </cell>
          <cell r="K2285" t="str">
            <v>Việt Nam</v>
          </cell>
          <cell r="L2285" t="str">
            <v>Hà Nội</v>
          </cell>
          <cell r="M2285" t="str">
            <v>Quận Hoàng Mai</v>
          </cell>
          <cell r="O2285" t="str">
            <v>READY MART</v>
          </cell>
          <cell r="P2285" t="str">
            <v>READDY MART</v>
          </cell>
          <cell r="Q2285" t="str">
            <v>CÔNG TY TNHH MTV THƯƠNG MẠI VÀ DỊCH VỤ NGỌC THƠM</v>
          </cell>
        </row>
        <row r="2286">
          <cell r="A2286" t="str">
            <v>readymart002</v>
          </cell>
          <cell r="B2286" t="str">
            <v>Ready mart - bến xe Giáp Bát</v>
          </cell>
          <cell r="C2286" t="str">
            <v>Đường Giải Phóng, phường Giáp Bát, quận Hoàng Mai, thành phố Hà Nội</v>
          </cell>
          <cell r="D2286" t="str">
            <v/>
          </cell>
          <cell r="E2286" t="str">
            <v>MIENBAC;STCH</v>
          </cell>
          <cell r="H2286">
            <v>0</v>
          </cell>
          <cell r="I2286" t="str">
            <v>HN009</v>
          </cell>
          <cell r="J2286" t="str">
            <v>Vũ Anh Tuấn</v>
          </cell>
          <cell r="K2286" t="str">
            <v>Việt Nam</v>
          </cell>
          <cell r="L2286" t="str">
            <v>Hà Nội</v>
          </cell>
          <cell r="M2286" t="str">
            <v>Quận Hoàng Mai</v>
          </cell>
          <cell r="O2286" t="str">
            <v>READY MART</v>
          </cell>
          <cell r="P2286" t="str">
            <v>READDY MART</v>
          </cell>
          <cell r="Q2286" t="str">
            <v>CÔNG TY TNHH MTV THƯƠNG MẠI VÀ DỊCH VỤ NGỌC THƠM</v>
          </cell>
        </row>
        <row r="2287">
          <cell r="A2287" t="str">
            <v>readymart003</v>
          </cell>
          <cell r="B2287" t="str">
            <v>Ready Mart - CS6 - K35 Tân Mai</v>
          </cell>
          <cell r="C2287" t="str">
            <v>BT số 1 - Dãy TT 1 - K35 Tân Mai - Phường Tân Mai - Quận Hoàng Mai - Thành phố Hà Nội</v>
          </cell>
          <cell r="D2287" t="str">
            <v/>
          </cell>
          <cell r="E2287" t="str">
            <v>MIENBAC;STCH</v>
          </cell>
          <cell r="H2287">
            <v>0</v>
          </cell>
          <cell r="I2287" t="str">
            <v>HN009</v>
          </cell>
          <cell r="J2287" t="str">
            <v>Vũ Anh Tuấn</v>
          </cell>
          <cell r="K2287" t="str">
            <v>Việt Nam</v>
          </cell>
          <cell r="L2287" t="str">
            <v>Hà Nội</v>
          </cell>
          <cell r="M2287" t="str">
            <v>Quận Hoàng Mai</v>
          </cell>
          <cell r="O2287" t="str">
            <v>READY MART</v>
          </cell>
          <cell r="P2287" t="str">
            <v>READDY MART</v>
          </cell>
          <cell r="Q2287" t="str">
            <v>CÔNG TY TNHH MTV THƯƠNG MẠI VÀ DỊCH VỤ NGỌC THƠM</v>
          </cell>
        </row>
        <row r="2288">
          <cell r="A2288" t="str">
            <v>readymart004</v>
          </cell>
          <cell r="B2288" t="str">
            <v>Ready Mart - CS2 - Định Công</v>
          </cell>
          <cell r="C2288" t="str">
            <v>Căn DV-B7 Tòa B KĐT SkyCentral 176 Định Công, phường Định Công, quận Hoàng Mai, TP.Hà Nội</v>
          </cell>
          <cell r="D2288" t="str">
            <v/>
          </cell>
          <cell r="E2288" t="str">
            <v>MIENBAC;STCH</v>
          </cell>
          <cell r="H2288">
            <v>0</v>
          </cell>
          <cell r="I2288" t="str">
            <v>HN009</v>
          </cell>
          <cell r="J2288" t="str">
            <v>Vũ Anh Tuấn</v>
          </cell>
          <cell r="K2288" t="str">
            <v>Việt Nam</v>
          </cell>
          <cell r="L2288" t="str">
            <v>Hà Nội</v>
          </cell>
          <cell r="M2288" t="str">
            <v>Quận Hoàng Mai</v>
          </cell>
          <cell r="O2288" t="str">
            <v>READY MART</v>
          </cell>
          <cell r="P2288" t="str">
            <v>READDY MART</v>
          </cell>
          <cell r="Q2288" t="str">
            <v>CÔNG TY TNHH MTV THƯƠNG MẠI VÀ DỊCH VỤ NGỌC THƠM</v>
          </cell>
        </row>
        <row r="2289">
          <cell r="A2289" t="str">
            <v>readymart005</v>
          </cell>
          <cell r="B2289" t="str">
            <v>Hà Thị Cúc CS1 - Tòa C KVKL</v>
          </cell>
          <cell r="C2289" t="str">
            <v>CS1 -Tòa C Kim Văn Kim Lũ, quận Hoàng Mai, thành phố Hà Nội</v>
          </cell>
          <cell r="D2289" t="str">
            <v/>
          </cell>
          <cell r="E2289" t="str">
            <v>MIENBAC;STCH</v>
          </cell>
          <cell r="H2289">
            <v>0</v>
          </cell>
          <cell r="I2289" t="str">
            <v>HN009</v>
          </cell>
          <cell r="J2289" t="str">
            <v>Vũ Anh Tuấn</v>
          </cell>
          <cell r="K2289" t="str">
            <v>Việt Nam</v>
          </cell>
          <cell r="L2289" t="str">
            <v>Hà Nội</v>
          </cell>
          <cell r="M2289" t="str">
            <v>Quận Hoàng Mai</v>
          </cell>
          <cell r="O2289" t="str">
            <v>READY MART</v>
          </cell>
          <cell r="P2289" t="str">
            <v>READDY MART</v>
          </cell>
          <cell r="Q2289" t="str">
            <v>CÔNG TY TNHH MTV THƯƠNG MẠI VÀ DỊCH VỤ NGỌC THƠM</v>
          </cell>
        </row>
        <row r="2290">
          <cell r="A2290" t="str">
            <v>readymart006</v>
          </cell>
          <cell r="B2290" t="str">
            <v>Hà Thị Cúc CS5 - Thông Tấn Xã</v>
          </cell>
          <cell r="C2290" t="str">
            <v>CS5 - TT2-17, Kim Văn, Hoàng Mai, Hà Nội</v>
          </cell>
          <cell r="D2290" t="str">
            <v/>
          </cell>
          <cell r="E2290" t="str">
            <v>MIENBAC;STCH</v>
          </cell>
          <cell r="H2290">
            <v>0</v>
          </cell>
          <cell r="I2290" t="str">
            <v>HN009</v>
          </cell>
          <cell r="J2290" t="str">
            <v>Vũ Anh Tuấn</v>
          </cell>
          <cell r="K2290" t="str">
            <v>Việt Nam</v>
          </cell>
          <cell r="L2290" t="str">
            <v>Hà Nội</v>
          </cell>
          <cell r="M2290" t="str">
            <v>Quận Hoàng Mai</v>
          </cell>
          <cell r="O2290" t="str">
            <v>READY MART</v>
          </cell>
          <cell r="P2290" t="str">
            <v>READDY MART</v>
          </cell>
          <cell r="Q2290" t="str">
            <v>CÔNG TY TNHH MTV THƯƠNG MẠI VÀ DỊCH VỤ NGỌC THƠM</v>
          </cell>
        </row>
        <row r="2291">
          <cell r="A2291" t="str">
            <v>READYMART-HNI-TTX-CS7</v>
          </cell>
          <cell r="B2291" t="str">
            <v>readymart căn d4.3-d4.4 tòa d khu b , kdt imperia garden 203 nguyễn huy tưởng</v>
          </cell>
          <cell r="C2291" t="str">
            <v>căn d4.3-d4.4 tòa d khu b , kdt imperia garden 203 nguyễn huy tưởng , thanh xuân , hà nội</v>
          </cell>
          <cell r="E2291" t="str">
            <v>MIENBAC</v>
          </cell>
          <cell r="H2291">
            <v>0</v>
          </cell>
          <cell r="I2291" t="str">
            <v>HN007</v>
          </cell>
          <cell r="J2291" t="str">
            <v>Đỗ Minh Quang</v>
          </cell>
          <cell r="K2291" t="str">
            <v>Việt Nam</v>
          </cell>
          <cell r="L2291" t="str">
            <v>Thành phố Hà Nội</v>
          </cell>
          <cell r="M2291" t="str">
            <v>Thanh Xuân</v>
          </cell>
          <cell r="N2291" t="str">
            <v>Phường Thanh Xuân</v>
          </cell>
          <cell r="O2291" t="str">
            <v>READY MART</v>
          </cell>
          <cell r="P2291" t="str">
            <v>READDY MART</v>
          </cell>
          <cell r="Q2291" t="str">
            <v>CÔNG TY TNHH MTV THƯƠNG MẠI VÀ DỊCH VỤ NGỌC THƠM</v>
          </cell>
        </row>
        <row r="2292">
          <cell r="A2292" t="str">
            <v>REALFMART</v>
          </cell>
          <cell r="B2292" t="str">
            <v>CÔNG TY TNHH ĐẦU TƯ PHÁT TRIỂN KINH DOANH TOÀN THẮNG</v>
          </cell>
          <cell r="C2292" t="str">
            <v>Số 8 Đường số 3, Khu dân cư Đại Phúc, Xã Bình Hưng, Huyện Bình Chánh, Thành phố Hồ Chí Minh, Việt Nam</v>
          </cell>
          <cell r="E2292" t="str">
            <v>STCH</v>
          </cell>
          <cell r="F2292" t="str">
            <v>0315576319</v>
          </cell>
          <cell r="H2292">
            <v>0</v>
          </cell>
          <cell r="I2292" t="str">
            <v>SG023</v>
          </cell>
          <cell r="J2292" t="str">
            <v>Nguyễn Quốc Thái</v>
          </cell>
          <cell r="K2292" t="str">
            <v>Việt Nam</v>
          </cell>
          <cell r="L2292" t="str">
            <v>Hồ Chí Minh</v>
          </cell>
          <cell r="M2292" t="str">
            <v>Huyện Bình Chánh</v>
          </cell>
          <cell r="N2292" t="str">
            <v>Xã Bình Hưng</v>
          </cell>
          <cell r="O2292" t="str">
            <v>REALFMART</v>
          </cell>
          <cell r="P2292" t="str">
            <v>CÔNG TY TNHH ĐẦU TƯ PHÁT TRIỂN KINH DOANH TOÀN THẮNG</v>
          </cell>
          <cell r="Q2292" t="str">
            <v>CÔNG TY TNHH MTV THƯƠNG MẠI VÀ DỊCH VỤ NGỌC THƠM</v>
          </cell>
        </row>
        <row r="2293">
          <cell r="A2293" t="str">
            <v>RECESS</v>
          </cell>
          <cell r="B2293" t="str">
            <v>CÔNG TY TNHH RECESS</v>
          </cell>
          <cell r="C2293" t="str">
            <v>Tầng 19, Tòa nhà Saigon Centre, Tháp 2, 67 Lê Lợi, Phường Bến Nghé, Quận 1, Thành phố Hồ Chí Minh, Việt Nam</v>
          </cell>
          <cell r="D2293" t="str">
            <v>Sàn Lazada</v>
          </cell>
          <cell r="E2293" t="str">
            <v>MIENNAM</v>
          </cell>
          <cell r="F2293" t="str">
            <v>Sàn Lazada</v>
          </cell>
          <cell r="H2293">
            <v>0</v>
          </cell>
          <cell r="K2293" t="str">
            <v>Việt Nam</v>
          </cell>
          <cell r="L2293" t="str">
            <v>Hồ Chí Minh</v>
          </cell>
          <cell r="M2293" t="str">
            <v>Quận 1</v>
          </cell>
          <cell r="O2293" t="str">
            <v>RECESS</v>
          </cell>
          <cell r="P2293" t="str">
            <v>CÔNG TY TNHH RECESS</v>
          </cell>
          <cell r="Q2293" t="str">
            <v>CÔNG TY TNHH MTV THƯƠNG MẠI VÀ DỊCH VỤ NGỌC THƠM</v>
          </cell>
        </row>
        <row r="2294">
          <cell r="A2294" t="str">
            <v>RETAIL</v>
          </cell>
          <cell r="B2294" t="str">
            <v>CÔNG TY TNHH GROVE NEW RETAIL</v>
          </cell>
          <cell r="C2294" t="str">
            <v>197 Nguyễn Thị Minh Khai, Phường Nguyễn Cư Trinh, Quận 1, Thành phố Hồ Chí Minh, Việt Nam</v>
          </cell>
          <cell r="E2294" t="str">
            <v>MIENNAM</v>
          </cell>
          <cell r="F2294" t="str">
            <v>0316532681</v>
          </cell>
          <cell r="G2294">
            <v>15</v>
          </cell>
          <cell r="H2294">
            <v>0</v>
          </cell>
          <cell r="K2294" t="str">
            <v>Việt Nam</v>
          </cell>
          <cell r="L2294" t="str">
            <v>Hồ Chí Minh</v>
          </cell>
          <cell r="M2294" t="str">
            <v>Quận 1</v>
          </cell>
          <cell r="O2294" t="str">
            <v>RETAIL</v>
          </cell>
          <cell r="P2294" t="str">
            <v>CÔNG TY TNHH GROVE NEW RETAIL</v>
          </cell>
          <cell r="Q2294" t="str">
            <v>CÔNG TY TNHH MTV THƯƠNG MẠI VÀ DỊCH VỤ NGỌC THƠM</v>
          </cell>
        </row>
        <row r="2295">
          <cell r="A2295" t="str">
            <v>retail0001</v>
          </cell>
          <cell r="B2295" t="str">
            <v>RETAIL ĐINH TIÊN HOÀNG, Q.1</v>
          </cell>
          <cell r="C2295" t="str">
            <v>45 Đinh Tiên Hoàng, P.Bến Nghé, Q.1, HCM</v>
          </cell>
          <cell r="E2295" t="str">
            <v>7%; MIENNAM</v>
          </cell>
          <cell r="F2295" t="str">
            <v/>
          </cell>
          <cell r="G2295">
            <v>15</v>
          </cell>
          <cell r="H2295">
            <v>0</v>
          </cell>
          <cell r="I2295" t="str">
            <v>SG011</v>
          </cell>
          <cell r="J2295" t="str">
            <v>Trương Quang Thanh</v>
          </cell>
          <cell r="K2295" t="str">
            <v>Việt Nam</v>
          </cell>
          <cell r="L2295" t="str">
            <v>Hồ Chí Minh</v>
          </cell>
          <cell r="M2295" t="str">
            <v>Quận 1</v>
          </cell>
          <cell r="O2295" t="str">
            <v>RETAIL</v>
          </cell>
          <cell r="P2295" t="str">
            <v>CÔNG TY TNHH GROVE NEW RETAIL</v>
          </cell>
          <cell r="Q2295" t="str">
            <v>CÔNG TY TNHH MTV THƯƠNG MẠI VÀ DỊCH VỤ NGỌC THƠM</v>
          </cell>
        </row>
        <row r="2296">
          <cell r="A2296" t="str">
            <v>retail0002</v>
          </cell>
          <cell r="B2296" t="str">
            <v>RETAIL MAI CHÍ THỌ, Q.2</v>
          </cell>
          <cell r="C2296" t="str">
            <v>Tháp S04, Chung Cư The Sun Avenue, 28 Mai Chí Thọ,TP.Thủ Đức, HCM</v>
          </cell>
          <cell r="E2296" t="str">
            <v>7%; MIENNAM</v>
          </cell>
          <cell r="F2296" t="str">
            <v/>
          </cell>
          <cell r="G2296">
            <v>15</v>
          </cell>
          <cell r="H2296">
            <v>0</v>
          </cell>
          <cell r="I2296" t="str">
            <v>SG011</v>
          </cell>
          <cell r="J2296" t="str">
            <v>Trương Quang Thanh</v>
          </cell>
          <cell r="K2296" t="str">
            <v>Việt Nam</v>
          </cell>
          <cell r="L2296" t="str">
            <v>Hồ Chí Minh</v>
          </cell>
          <cell r="M2296" t="str">
            <v>Quận Thủ Đức</v>
          </cell>
          <cell r="O2296" t="str">
            <v>RETAIL</v>
          </cell>
          <cell r="P2296" t="str">
            <v>CÔNG TY TNHH GROVE NEW RETAIL</v>
          </cell>
          <cell r="Q2296" t="str">
            <v>CÔNG TY TNHH MTV THƯƠNG MẠI VÀ DỊCH VỤ NGỌC THƠM</v>
          </cell>
        </row>
        <row r="2297">
          <cell r="A2297" t="str">
            <v>retail0003</v>
          </cell>
          <cell r="B2297" t="str">
            <v>RETAIL NGUYỄN THỊ MINH KHAI, Q.1</v>
          </cell>
          <cell r="C2297" t="str">
            <v>197, Nguyễn Thị Minh Khai, Phường Nguyễn Cư Trinh, Quận 1, HCM</v>
          </cell>
          <cell r="E2297" t="str">
            <v>7%; MIENNAM</v>
          </cell>
          <cell r="F2297" t="str">
            <v/>
          </cell>
          <cell r="G2297">
            <v>15</v>
          </cell>
          <cell r="H2297">
            <v>0</v>
          </cell>
          <cell r="I2297" t="str">
            <v>SG011</v>
          </cell>
          <cell r="J2297" t="str">
            <v>Trương Quang Thanh</v>
          </cell>
          <cell r="K2297" t="str">
            <v>Việt Nam</v>
          </cell>
          <cell r="L2297" t="str">
            <v>Hồ Chí Minh</v>
          </cell>
          <cell r="M2297" t="str">
            <v>Quận 1</v>
          </cell>
          <cell r="O2297" t="str">
            <v>RETAIL</v>
          </cell>
          <cell r="P2297" t="str">
            <v>CÔNG TY TNHH GROVE NEW RETAIL</v>
          </cell>
          <cell r="Q2297" t="str">
            <v>CÔNG TY TNHH MTV THƯƠNG MẠI VÀ DỊCH VỤ NGỌC THƠM</v>
          </cell>
        </row>
        <row r="2298">
          <cell r="A2298" t="str">
            <v>retail0004</v>
          </cell>
          <cell r="B2298" t="str">
            <v>RETAIL PHAN VĂN TRỊ, Q.Gò Vấp</v>
          </cell>
          <cell r="C2298" t="str">
            <v>00.04 Lô P2, 18 Phan Văn Trị, Phường 10, Quận Gò Vấp, HCM</v>
          </cell>
          <cell r="E2298" t="str">
            <v>7%; MIENNAM</v>
          </cell>
          <cell r="F2298" t="str">
            <v/>
          </cell>
          <cell r="G2298">
            <v>15</v>
          </cell>
          <cell r="H2298">
            <v>0</v>
          </cell>
          <cell r="I2298" t="str">
            <v>SG005</v>
          </cell>
          <cell r="J2298" t="str">
            <v>Thái Quang Hải</v>
          </cell>
          <cell r="K2298" t="str">
            <v>Việt Nam</v>
          </cell>
          <cell r="L2298" t="str">
            <v>Hồ Chí Minh</v>
          </cell>
          <cell r="M2298" t="str">
            <v>Quận Gò Vấp</v>
          </cell>
          <cell r="O2298" t="str">
            <v>RETAIL</v>
          </cell>
          <cell r="P2298" t="str">
            <v>CÔNG TY TNHH GROVE NEW RETAIL</v>
          </cell>
          <cell r="Q2298" t="str">
            <v>CÔNG TY TNHH MTV THƯƠNG MẠI VÀ DỊCH VỤ NGỌC THƠM</v>
          </cell>
        </row>
        <row r="2299">
          <cell r="A2299" t="str">
            <v>retail0005</v>
          </cell>
          <cell r="B2299" t="str">
            <v>RETAIL ZENTOWER, Q.12</v>
          </cell>
          <cell r="C2299" t="str">
            <v>35 QL1A, Phường Tân Thới An, Quận 12, HCM</v>
          </cell>
          <cell r="E2299" t="str">
            <v>7%; MIENNAM</v>
          </cell>
          <cell r="F2299" t="str">
            <v/>
          </cell>
          <cell r="G2299">
            <v>15</v>
          </cell>
          <cell r="H2299">
            <v>0</v>
          </cell>
          <cell r="I2299" t="str">
            <v>SG005</v>
          </cell>
          <cell r="J2299" t="str">
            <v>Thái Quang Hải</v>
          </cell>
          <cell r="K2299" t="str">
            <v>Việt Nam</v>
          </cell>
          <cell r="L2299" t="str">
            <v>Hồ Chí Minh</v>
          </cell>
          <cell r="M2299" t="str">
            <v>Quận 12</v>
          </cell>
          <cell r="O2299" t="str">
            <v>RETAIL</v>
          </cell>
          <cell r="P2299" t="str">
            <v>CÔNG TY TNHH GROVE NEW RETAIL</v>
          </cell>
          <cell r="Q2299" t="str">
            <v>CÔNG TY TNHH MTV THƯƠNG MẠI VÀ DỊCH VỤ NGỌC THƠM</v>
          </cell>
        </row>
        <row r="2300">
          <cell r="A2300" t="str">
            <v>retail0006</v>
          </cell>
          <cell r="B2300" t="str">
            <v>RETAIL LÊ HỒNG PHONG, Q.10</v>
          </cell>
          <cell r="C2300" t="str">
            <v>16A Lê Hồng Phong, P.12, Q.10, HCM</v>
          </cell>
          <cell r="E2300" t="str">
            <v>7%; MIENNAM</v>
          </cell>
          <cell r="F2300" t="str">
            <v/>
          </cell>
          <cell r="G2300">
            <v>15</v>
          </cell>
          <cell r="H2300">
            <v>0</v>
          </cell>
          <cell r="I2300" t="str">
            <v>SG009</v>
          </cell>
          <cell r="J2300" t="str">
            <v>Hứa Thị Ngọc Thơ</v>
          </cell>
          <cell r="K2300" t="str">
            <v>Việt Nam</v>
          </cell>
          <cell r="L2300" t="str">
            <v>Hồ Chí Minh</v>
          </cell>
          <cell r="M2300" t="str">
            <v>Quận 10</v>
          </cell>
          <cell r="O2300" t="str">
            <v>RETAIL</v>
          </cell>
          <cell r="P2300" t="str">
            <v>CÔNG TY TNHH GROVE NEW RETAIL</v>
          </cell>
          <cell r="Q2300" t="str">
            <v>CÔNG TY TNHH MTV THƯƠNG MẠI VÀ DỊCH VỤ NGỌC THƠM</v>
          </cell>
        </row>
        <row r="2301">
          <cell r="A2301" t="str">
            <v>retail0007</v>
          </cell>
          <cell r="B2301" t="str">
            <v>RETAIL NGUYỄN THỊ THẬP, Q.7</v>
          </cell>
          <cell r="C2301" t="str">
            <v>446 nguyễn thị thập, phường tân quy, quận 7, HCM</v>
          </cell>
          <cell r="E2301" t="str">
            <v>7%; MIENNAM</v>
          </cell>
          <cell r="F2301" t="str">
            <v/>
          </cell>
          <cell r="G2301">
            <v>15</v>
          </cell>
          <cell r="H2301">
            <v>0</v>
          </cell>
          <cell r="I2301" t="str">
            <v>SG009</v>
          </cell>
          <cell r="J2301" t="str">
            <v>Hứa Thị Ngọc Thơ</v>
          </cell>
          <cell r="K2301" t="str">
            <v>Việt Nam</v>
          </cell>
          <cell r="L2301" t="str">
            <v>Hồ Chí Minh</v>
          </cell>
          <cell r="M2301" t="str">
            <v>Quận 7</v>
          </cell>
          <cell r="O2301" t="str">
            <v>RETAIL</v>
          </cell>
          <cell r="P2301" t="str">
            <v>CÔNG TY TNHH GROVE NEW RETAIL</v>
          </cell>
          <cell r="Q2301" t="str">
            <v>CÔNG TY TNHH MTV THƯƠNG MẠI VÀ DỊCH VỤ NGỌC THƠM</v>
          </cell>
        </row>
        <row r="2302">
          <cell r="A2302" t="str">
            <v>retail0008</v>
          </cell>
          <cell r="B2302" t="str">
            <v>RETAIL NƠ TRANG LONG, Q.Bình Thạnh</v>
          </cell>
          <cell r="C2302" t="str">
            <v>204 nơ trang long, phường 12, quận bình thạnh, HCM</v>
          </cell>
          <cell r="E2302" t="str">
            <v>7%; MIENNAM</v>
          </cell>
          <cell r="F2302" t="str">
            <v/>
          </cell>
          <cell r="G2302">
            <v>15</v>
          </cell>
          <cell r="H2302">
            <v>0</v>
          </cell>
          <cell r="I2302" t="str">
            <v>SG004</v>
          </cell>
          <cell r="J2302" t="str">
            <v>Huỳnh Quốc Phong</v>
          </cell>
          <cell r="K2302" t="str">
            <v>Việt Nam</v>
          </cell>
          <cell r="L2302" t="str">
            <v>Hồ Chí Minh</v>
          </cell>
          <cell r="M2302" t="str">
            <v>Quận Bình Thạnh</v>
          </cell>
          <cell r="O2302" t="str">
            <v>RETAIL</v>
          </cell>
          <cell r="P2302" t="str">
            <v>CÔNG TY TNHH GROVE NEW RETAIL</v>
          </cell>
          <cell r="Q2302" t="str">
            <v>CÔNG TY TNHH MTV THƯƠNG MẠI VÀ DỊCH VỤ NGỌC THƠM</v>
          </cell>
        </row>
        <row r="2303">
          <cell r="A2303" t="str">
            <v>SAIGONHD</v>
          </cell>
          <cell r="B2303" t="str">
            <v>CÔNG TY CỔ PHẦN SÀI GÒN HD</v>
          </cell>
          <cell r="C2303" t="str">
            <v>182 Hồ Văn Huê, Phường Đức Nhuận, Thành phố Hồ Chí Minh, Việt Nam</v>
          </cell>
          <cell r="E2303" t="str">
            <v>MIENNAM</v>
          </cell>
          <cell r="F2303" t="str">
            <v>0310767013</v>
          </cell>
          <cell r="G2303">
            <v>60</v>
          </cell>
          <cell r="H2303">
            <v>0</v>
          </cell>
          <cell r="K2303" t="str">
            <v>Việt Nam</v>
          </cell>
          <cell r="L2303" t="str">
            <v>Hồ Chí Minh</v>
          </cell>
          <cell r="M2303" t="str">
            <v>Quận Phú Nhuận</v>
          </cell>
          <cell r="O2303" t="str">
            <v>SAIGONHD</v>
          </cell>
          <cell r="P2303" t="str">
            <v>CÔNG TY CỔ PHẦN SÀI GÒN HD</v>
          </cell>
          <cell r="Q2303" t="str">
            <v>CÔNG TY TNHH MTV THƯƠNG MẠI VÀ DỊCH VỤ NGỌC THƠM</v>
          </cell>
        </row>
        <row r="2304">
          <cell r="A2304" t="str">
            <v>saigonhd01</v>
          </cell>
          <cell r="B2304" t="str">
            <v>CÔNG TY CỔ PHẦN SÀI GÒN HD</v>
          </cell>
          <cell r="C2304" t="str">
            <v>182 Hồ Văn Huê, Phường 09, Quận Phú Nhuận, Thành phố Hồ Chí Minh, Việt Nam</v>
          </cell>
          <cell r="E2304" t="str">
            <v>MIENNAM</v>
          </cell>
          <cell r="F2304" t="str">
            <v/>
          </cell>
          <cell r="G2304">
            <v>60</v>
          </cell>
          <cell r="H2304">
            <v>0</v>
          </cell>
          <cell r="I2304" t="str">
            <v>SG011</v>
          </cell>
          <cell r="J2304" t="str">
            <v>Trương Quang Thanh</v>
          </cell>
          <cell r="K2304" t="str">
            <v>Việt Nam</v>
          </cell>
          <cell r="L2304" t="str">
            <v>Hồ Chí Minh</v>
          </cell>
          <cell r="M2304" t="str">
            <v>Quận Phú Nhuận</v>
          </cell>
          <cell r="O2304" t="str">
            <v>SAIGONHD</v>
          </cell>
          <cell r="P2304" t="str">
            <v>CÔNG TY CỔ PHẦN SÀI GÒN HD</v>
          </cell>
          <cell r="Q2304" t="str">
            <v>CÔNG TY TNHH MTV THƯƠNG MẠI VÀ DỊCH VỤ NGỌC THƠM</v>
          </cell>
        </row>
        <row r="2305">
          <cell r="A2305" t="str">
            <v>saigonhd02</v>
          </cell>
          <cell r="B2305" t="str">
            <v>CÔNG TY CỔ PHẦN SÀI GÒN HD / SG PEARL</v>
          </cell>
          <cell r="C2305" t="str">
            <v>Saphire 1, SG Pearl, 92 Nguyễn Hữu Cảnh, P.22, Q.Bình Thạnh, HCM</v>
          </cell>
          <cell r="E2305" t="str">
            <v>MIENNAM</v>
          </cell>
          <cell r="F2305" t="str">
            <v/>
          </cell>
          <cell r="G2305">
            <v>60</v>
          </cell>
          <cell r="H2305">
            <v>0</v>
          </cell>
          <cell r="I2305" t="str">
            <v>SG023</v>
          </cell>
          <cell r="J2305" t="str">
            <v>Nguyễn Quốc Thái</v>
          </cell>
          <cell r="K2305" t="str">
            <v>Việt Nam</v>
          </cell>
          <cell r="L2305" t="str">
            <v>Hồ Chí Minh</v>
          </cell>
          <cell r="M2305" t="str">
            <v>Quận Bình Thạnh</v>
          </cell>
          <cell r="O2305" t="str">
            <v>SAIGONHD</v>
          </cell>
          <cell r="P2305" t="str">
            <v>CÔNG TY CỔ PHẦN SÀI GÒN HD</v>
          </cell>
          <cell r="Q2305" t="str">
            <v>CÔNG TY TNHH MTV THƯƠNG MẠI VÀ DỊCH VỤ NGỌC THƠM</v>
          </cell>
        </row>
        <row r="2306">
          <cell r="A2306" t="str">
            <v>saigonhd03</v>
          </cell>
          <cell r="B2306" t="str">
            <v>CÔNG TY CỔ PHẦN SÀI GÒN HD / EMPIRE CIT</v>
          </cell>
          <cell r="C2306" t="str">
            <v>shop T05-06, Block Tilia ( đường nội bộ N18-D11) Emprie City, thủ Thiêm, Thủ Đức</v>
          </cell>
          <cell r="E2306" t="str">
            <v>MIENNAM</v>
          </cell>
          <cell r="F2306" t="str">
            <v/>
          </cell>
          <cell r="G2306">
            <v>60</v>
          </cell>
          <cell r="H2306">
            <v>0</v>
          </cell>
          <cell r="I2306" t="str">
            <v>SG009</v>
          </cell>
          <cell r="J2306" t="str">
            <v>Hứa Thị Ngọc Thơ</v>
          </cell>
          <cell r="K2306" t="str">
            <v>Việt Nam</v>
          </cell>
          <cell r="L2306" t="str">
            <v>Hồ Chí Minh</v>
          </cell>
          <cell r="M2306" t="str">
            <v>Quận 2</v>
          </cell>
          <cell r="N2306" t="str">
            <v>Phường Thủ Thiêm</v>
          </cell>
          <cell r="O2306" t="str">
            <v>SAIGONHD</v>
          </cell>
          <cell r="P2306" t="str">
            <v>CÔNG TY CỔ PHẦN SÀI GÒN HD</v>
          </cell>
          <cell r="Q2306" t="str">
            <v>CÔNG TY TNHH MTV THƯƠNG MẠI VÀ DỊCH VỤ NGỌC THƠM</v>
          </cell>
        </row>
        <row r="2307">
          <cell r="A2307" t="str">
            <v>saigonhd04</v>
          </cell>
          <cell r="B2307" t="str">
            <v>CÔNG TY CỔ PHẦN SÀI GÒN HD - Vista Verde</v>
          </cell>
          <cell r="C2307" t="str">
            <v>Tòa nhà Vista Verde-RP-01, Tầng 1, TTM Faifo Lane, Đường Đồng Văn Cống, P.Thạnh Mỹ Lợi, TP.Thủ Đức</v>
          </cell>
          <cell r="E2307" t="str">
            <v>MIENNAM</v>
          </cell>
          <cell r="F2307" t="str">
            <v/>
          </cell>
          <cell r="G2307">
            <v>60</v>
          </cell>
          <cell r="H2307">
            <v>0</v>
          </cell>
          <cell r="I2307" t="str">
            <v>SG009</v>
          </cell>
          <cell r="J2307" t="str">
            <v>Hứa Thị Ngọc Thơ</v>
          </cell>
          <cell r="K2307" t="str">
            <v>Việt Nam</v>
          </cell>
          <cell r="L2307" t="str">
            <v>Hồ Chí Minh</v>
          </cell>
          <cell r="M2307" t="str">
            <v>Quận 2</v>
          </cell>
          <cell r="N2307" t="str">
            <v>Phường Thạnh Mỹ Lợi</v>
          </cell>
          <cell r="O2307" t="str">
            <v>SAIGONHD</v>
          </cell>
          <cell r="P2307" t="str">
            <v>CÔNG TY CỔ PHẦN SÀI GÒN HD</v>
          </cell>
          <cell r="Q2307" t="str">
            <v>CÔNG TY TNHH MTV THƯƠNG MẠI VÀ DỊCH VỤ NGỌC THƠM</v>
          </cell>
        </row>
        <row r="2308">
          <cell r="A2308" t="str">
            <v>saigonhd05</v>
          </cell>
          <cell r="B2308" t="str">
            <v>CÔNG TY CỔ PHẦN SÀI GÒN HD / THE PARK RESIDENCE</v>
          </cell>
          <cell r="C2308" t="str">
            <v>The Park Residence, Khu 12 , Nguyễn Hữu Thọ, Phước kiển, Nhà Bè, HCM</v>
          </cell>
          <cell r="E2308" t="str">
            <v>MIENNAM</v>
          </cell>
          <cell r="F2308" t="str">
            <v/>
          </cell>
          <cell r="G2308">
            <v>60</v>
          </cell>
          <cell r="H2308">
            <v>0</v>
          </cell>
          <cell r="I2308" t="str">
            <v>SG009</v>
          </cell>
          <cell r="J2308" t="str">
            <v>Hứa Thị Ngọc Thơ</v>
          </cell>
          <cell r="K2308" t="str">
            <v>Việt Nam</v>
          </cell>
          <cell r="L2308" t="str">
            <v>Hồ Chí Minh</v>
          </cell>
          <cell r="M2308" t="str">
            <v>Huyện Nhà Bè</v>
          </cell>
          <cell r="O2308" t="str">
            <v>SAIGONHD</v>
          </cell>
          <cell r="P2308" t="str">
            <v>CÔNG TY CỔ PHẦN SÀI GÒN HD</v>
          </cell>
          <cell r="Q2308" t="str">
            <v>CÔNG TY TNHH MTV THƯƠNG MẠI VÀ DỊCH VỤ NGỌC THƠM</v>
          </cell>
        </row>
        <row r="2309">
          <cell r="A2309" t="str">
            <v>saigonhd06</v>
          </cell>
          <cell r="B2309" t="str">
            <v>CÔNG TY CỔ PHẦN SÀI GÒN HD / LAVITA CHARM</v>
          </cell>
          <cell r="C2309" t="str">
            <v>Tầng trệt TTTM Lavita Charm, đường số 1, P.Trường Thọ, Tp.thủ Đức, HCM</v>
          </cell>
          <cell r="E2309" t="str">
            <v>MIENNAM</v>
          </cell>
          <cell r="F2309" t="str">
            <v/>
          </cell>
          <cell r="G2309">
            <v>60</v>
          </cell>
          <cell r="H2309">
            <v>0</v>
          </cell>
          <cell r="I2309" t="str">
            <v>SG026</v>
          </cell>
          <cell r="J2309" t="str">
            <v>Nguyễn Văn Vinh</v>
          </cell>
          <cell r="K2309" t="str">
            <v>Việt Nam</v>
          </cell>
          <cell r="L2309" t="str">
            <v>Hồ Chí Minh</v>
          </cell>
          <cell r="M2309" t="str">
            <v>Quận Thủ Đức</v>
          </cell>
          <cell r="N2309" t="str">
            <v>Phường Trường Thọ</v>
          </cell>
          <cell r="O2309" t="str">
            <v>SAIGONHD</v>
          </cell>
          <cell r="P2309" t="str">
            <v>CÔNG TY CỔ PHẦN SÀI GÒN HD</v>
          </cell>
          <cell r="Q2309" t="str">
            <v>CÔNG TY TNHH MTV THƯƠNG MẠI VÀ DỊCH VỤ NGỌC THƠM</v>
          </cell>
        </row>
        <row r="2310">
          <cell r="A2310" t="str">
            <v>saigonhd07</v>
          </cell>
          <cell r="B2310" t="str">
            <v>CÔNG TY CỔ PHẦN SÀI GÒN HD / RIVERSIDE</v>
          </cell>
          <cell r="C2310" t="str">
            <v>Số G1.1.10, tầng 1, cửa hàng 10, khối G, ấp 5, xã Phước Kiểng, Nhà Bè, HCM</v>
          </cell>
          <cell r="E2310" t="str">
            <v>MIENNAM</v>
          </cell>
          <cell r="F2310" t="str">
            <v/>
          </cell>
          <cell r="G2310">
            <v>60</v>
          </cell>
          <cell r="H2310">
            <v>0</v>
          </cell>
          <cell r="I2310" t="str">
            <v>SG009</v>
          </cell>
          <cell r="J2310" t="str">
            <v>Hứa Thị Ngọc Thơ</v>
          </cell>
          <cell r="K2310" t="str">
            <v>Việt Nam</v>
          </cell>
          <cell r="L2310" t="str">
            <v>Hồ Chí Minh</v>
          </cell>
          <cell r="M2310" t="str">
            <v>Huyện Nhà Bè</v>
          </cell>
          <cell r="O2310" t="str">
            <v>SAIGONHD</v>
          </cell>
          <cell r="P2310" t="str">
            <v>CÔNG TY CỔ PHẦN SÀI GÒN HD</v>
          </cell>
          <cell r="Q2310" t="str">
            <v>CÔNG TY TNHH MTV THƯƠNG MẠI VÀ DỊCH VỤ NGỌC THƠM</v>
          </cell>
        </row>
        <row r="2311">
          <cell r="A2311" t="str">
            <v>saigonhd08</v>
          </cell>
          <cell r="B2311" t="str">
            <v>CÔNG TY CỔ PHẦN SÀI GÒN HD / Kho bán hàng - VISTA</v>
          </cell>
          <cell r="C2311" t="str">
            <v>628C Xa lộ Hà Nội, P.An Phú, Q.2, HCM</v>
          </cell>
          <cell r="E2311" t="str">
            <v>MIENNAM</v>
          </cell>
          <cell r="F2311" t="str">
            <v/>
          </cell>
          <cell r="G2311">
            <v>60</v>
          </cell>
          <cell r="H2311">
            <v>0</v>
          </cell>
          <cell r="I2311" t="str">
            <v>SG009</v>
          </cell>
          <cell r="J2311" t="str">
            <v>Hứa Thị Ngọc Thơ</v>
          </cell>
          <cell r="K2311" t="str">
            <v>Việt Nam</v>
          </cell>
          <cell r="L2311" t="str">
            <v>Hồ Chí Minh</v>
          </cell>
          <cell r="M2311" t="str">
            <v>Quận 2</v>
          </cell>
          <cell r="N2311" t="str">
            <v>Phường An Phú</v>
          </cell>
          <cell r="O2311" t="str">
            <v>SAIGONHD</v>
          </cell>
          <cell r="P2311" t="str">
            <v>CÔNG TY CỔ PHẦN SÀI GÒN HD</v>
          </cell>
          <cell r="Q2311" t="str">
            <v>CÔNG TY TNHH MTV THƯƠNG MẠI VÀ DỊCH VỤ NGỌC THƠM</v>
          </cell>
        </row>
        <row r="2312">
          <cell r="A2312" t="str">
            <v>saigonhd09</v>
          </cell>
          <cell r="B2312" t="str">
            <v>CÔNG TY CỔ PHẦN SÀI GÒN HD / Kho bán hàng - Richmond</v>
          </cell>
          <cell r="C2312" t="str">
            <v>Richmond City, 207C Nguyễn Xí, Phường 26, quận Bình Thạnh, thành phố Hồ Chí Minh</v>
          </cell>
          <cell r="E2312" t="str">
            <v>MIENNAM</v>
          </cell>
          <cell r="F2312" t="str">
            <v/>
          </cell>
          <cell r="G2312">
            <v>60</v>
          </cell>
          <cell r="H2312">
            <v>0</v>
          </cell>
          <cell r="I2312" t="str">
            <v>SG023</v>
          </cell>
          <cell r="J2312" t="str">
            <v>Nguyễn Quốc Thái</v>
          </cell>
          <cell r="K2312" t="str">
            <v>Việt Nam</v>
          </cell>
          <cell r="L2312" t="str">
            <v>Hồ Chí Minh</v>
          </cell>
          <cell r="M2312" t="str">
            <v>Quận Bình Thạnh</v>
          </cell>
          <cell r="N2312" t="str">
            <v>Phường 26</v>
          </cell>
          <cell r="O2312" t="str">
            <v>SAIGONHD</v>
          </cell>
          <cell r="P2312" t="str">
            <v>CÔNG TY CỔ PHẦN SÀI GÒN HD</v>
          </cell>
          <cell r="Q2312" t="str">
            <v>CÔNG TY TNHH MTV THƯƠNG MẠI VÀ DỊCH VỤ NGỌC THƠM</v>
          </cell>
        </row>
        <row r="2313">
          <cell r="A2313" t="str">
            <v>saigonhd10</v>
          </cell>
          <cell r="B2313" t="str">
            <v>CÔNG TY CỔ PHẦN SÀI GÒN HD / Kho bán hàng - Celadon C</v>
          </cell>
          <cell r="C2313" t="str">
            <v>Shophouse S1.0.05, Đường N1, Celadon City, phường Sơn Kỳ, quận Tân Phú, thành phố Hồ Chí Minh</v>
          </cell>
          <cell r="E2313" t="str">
            <v>MIENNAM</v>
          </cell>
          <cell r="F2313" t="str">
            <v/>
          </cell>
          <cell r="G2313">
            <v>60</v>
          </cell>
          <cell r="H2313">
            <v>0</v>
          </cell>
          <cell r="I2313" t="str">
            <v>SG027</v>
          </cell>
          <cell r="J2313" t="str">
            <v>Trần Hạo Nhị</v>
          </cell>
          <cell r="K2313" t="str">
            <v>Việt Nam</v>
          </cell>
          <cell r="L2313" t="str">
            <v>Hồ Chí Minh</v>
          </cell>
          <cell r="M2313" t="str">
            <v>Quận Tân Phú</v>
          </cell>
          <cell r="N2313" t="str">
            <v>Phường Sơn Kỳ</v>
          </cell>
          <cell r="O2313" t="str">
            <v>SAIGONHD</v>
          </cell>
          <cell r="P2313" t="str">
            <v>CÔNG TY CỔ PHẦN SÀI GÒN HD</v>
          </cell>
          <cell r="Q2313" t="str">
            <v>CÔNG TY TNHH MTV THƯƠNG MẠI VÀ DỊCH VỤ NGỌC THƠM</v>
          </cell>
        </row>
        <row r="2314">
          <cell r="A2314" t="str">
            <v>saigonhd11</v>
          </cell>
          <cell r="B2314" t="str">
            <v>CÔNG TY CỔ PHẦN SÀI GÒN HD / Kho bán hàng - Q7 Saigon</v>
          </cell>
          <cell r="C2314" t="str">
            <v>Lô ABL1-05, Tầng trệt TTTM Q7 Saigon Riverside Complex, Số 4 Đào Trí, phường Phú Thuận, Quận 7, Thành phố Hồ Chí Minh</v>
          </cell>
          <cell r="E2314" t="str">
            <v>MIENNAM</v>
          </cell>
          <cell r="F2314" t="str">
            <v/>
          </cell>
          <cell r="G2314">
            <v>60</v>
          </cell>
          <cell r="H2314">
            <v>0</v>
          </cell>
          <cell r="I2314" t="str">
            <v>SG009</v>
          </cell>
          <cell r="J2314" t="str">
            <v>Hứa Thị Ngọc Thơ</v>
          </cell>
          <cell r="K2314" t="str">
            <v>Việt Nam</v>
          </cell>
          <cell r="L2314" t="str">
            <v>Hồ Chí Minh</v>
          </cell>
          <cell r="M2314" t="str">
            <v>Quận 7</v>
          </cell>
          <cell r="N2314" t="str">
            <v>Phường Phú Thuận</v>
          </cell>
          <cell r="O2314" t="str">
            <v>SAIGONHD</v>
          </cell>
          <cell r="P2314" t="str">
            <v>CÔNG TY CỔ PHẦN SÀI GÒN HD</v>
          </cell>
          <cell r="Q2314" t="str">
            <v>CÔNG TY TNHH MTV THƯƠNG MẠI VÀ DỊCH VỤ NGỌC THƠM</v>
          </cell>
        </row>
        <row r="2315">
          <cell r="A2315" t="str">
            <v>saigonhd368ntt</v>
          </cell>
          <cell r="B2315" t="str">
            <v>CÔNG TY CỔ PHẦN SÀI GÒN HD / Kho bán hàng - Số 368 Nguyễn Thị Thập</v>
          </cell>
          <cell r="C2315" t="str">
            <v>Số 368 Nguyễn Thị Thập, Phường Tân Quy, Quận 7, TPHCM</v>
          </cell>
          <cell r="E2315" t="str">
            <v>MIENNAM</v>
          </cell>
          <cell r="F2315" t="str">
            <v/>
          </cell>
          <cell r="G2315">
            <v>60</v>
          </cell>
          <cell r="H2315">
            <v>0</v>
          </cell>
          <cell r="I2315" t="str">
            <v>SG009</v>
          </cell>
          <cell r="J2315" t="str">
            <v>Hứa Thị Ngọc Thơ</v>
          </cell>
          <cell r="K2315" t="str">
            <v>Việt Nam</v>
          </cell>
          <cell r="L2315" t="str">
            <v>Hồ Chí Minh</v>
          </cell>
          <cell r="M2315" t="str">
            <v>Quận 7</v>
          </cell>
          <cell r="N2315" t="str">
            <v>Phường Tân Quy</v>
          </cell>
          <cell r="O2315" t="str">
            <v>SAIGONHD</v>
          </cell>
          <cell r="P2315" t="str">
            <v>CÔNG TY CỔ PHẦN SÀI GÒN HD</v>
          </cell>
          <cell r="Q2315" t="str">
            <v>CÔNG TY TNHH MTV THƯƠNG MẠI VÀ DỊCH VỤ NGỌC THƠM</v>
          </cell>
        </row>
        <row r="2316">
          <cell r="A2316" t="str">
            <v>saigonhd3a11</v>
          </cell>
          <cell r="B2316" t="str">
            <v>CÔNG TY CỔ PHẦN SÀI GÒN HD - Picity High</v>
          </cell>
          <cell r="C2316" t="str">
            <v>P3A11 - P3A13, đường D, khu đô thị Picity High Park, phường Thạnh Xuân, quận 12, thành phố Hồ Chí Minh</v>
          </cell>
          <cell r="E2316" t="str">
            <v>MIENNAM</v>
          </cell>
          <cell r="F2316" t="str">
            <v/>
          </cell>
          <cell r="G2316">
            <v>60</v>
          </cell>
          <cell r="H2316">
            <v>0</v>
          </cell>
          <cell r="I2316" t="str">
            <v>SG027</v>
          </cell>
          <cell r="J2316" t="str">
            <v>Trần Hạo Nhị</v>
          </cell>
          <cell r="K2316" t="str">
            <v>Việt Nam</v>
          </cell>
          <cell r="L2316" t="str">
            <v>Hồ Chí Minh</v>
          </cell>
          <cell r="M2316" t="str">
            <v>Quận 12</v>
          </cell>
          <cell r="O2316" t="str">
            <v>SAIGONHD</v>
          </cell>
          <cell r="P2316" t="str">
            <v>CÔNG TY CỔ PHẦN SÀI GÒN HD</v>
          </cell>
          <cell r="Q2316" t="str">
            <v>CÔNG TY TNHH MTV THƯƠNG MẠI VÀ DỊCH VỤ NGỌC THƠM</v>
          </cell>
        </row>
        <row r="2317">
          <cell r="A2317" t="str">
            <v>saigonhd3t2</v>
          </cell>
          <cell r="B2317" t="str">
            <v>CÔNG TY CỔ PHẦN SÀI GÒN HD - Vincom 3T2</v>
          </cell>
          <cell r="C2317" t="str">
            <v>Lô L2-09B, Vincom Plaza 3 Tháng 2, Số 3 Đường 3 Tháng 2, Phường 11, Quận 10, Tp.HCM</v>
          </cell>
          <cell r="E2317" t="str">
            <v>MIENNAM</v>
          </cell>
          <cell r="F2317" t="str">
            <v/>
          </cell>
          <cell r="G2317">
            <v>60</v>
          </cell>
          <cell r="H2317">
            <v>0</v>
          </cell>
          <cell r="I2317" t="str">
            <v>SG009</v>
          </cell>
          <cell r="J2317" t="str">
            <v>Hứa Thị Ngọc Thơ</v>
          </cell>
          <cell r="K2317" t="str">
            <v>Việt Nam</v>
          </cell>
          <cell r="L2317" t="str">
            <v>Hồ Chí Minh</v>
          </cell>
          <cell r="M2317" t="str">
            <v>Quận 10</v>
          </cell>
          <cell r="N2317" t="str">
            <v>Phường 11</v>
          </cell>
          <cell r="O2317" t="str">
            <v>SAIGONHD</v>
          </cell>
          <cell r="P2317" t="str">
            <v>CÔNG TY CỔ PHẦN SÀI GÒN HD</v>
          </cell>
          <cell r="Q2317" t="str">
            <v>CÔNG TY TNHH MTV THƯƠNG MẠI VÀ DỊCH VỤ NGỌC THƠM</v>
          </cell>
        </row>
        <row r="2318">
          <cell r="A2318" t="str">
            <v>SAIGONSTAR</v>
          </cell>
          <cell r="B2318" t="str">
            <v>Khách Sạn Sài Gòn Star</v>
          </cell>
          <cell r="C2318" t="str">
            <v>204 Nguyễn Thị Minh khai, P.6, Quận 3, TP.HCM</v>
          </cell>
          <cell r="E2318" t="str">
            <v>MIENNAM</v>
          </cell>
          <cell r="F2318" t="str">
            <v>0300568442</v>
          </cell>
          <cell r="H2318">
            <v>0</v>
          </cell>
          <cell r="I2318" t="str">
            <v>SG011</v>
          </cell>
          <cell r="J2318" t="str">
            <v>Trương Quang Thanh</v>
          </cell>
          <cell r="K2318" t="str">
            <v>Việt Nam</v>
          </cell>
          <cell r="L2318" t="str">
            <v>Hồ Chí Minh</v>
          </cell>
          <cell r="M2318" t="str">
            <v>Quận 3</v>
          </cell>
          <cell r="O2318" t="str">
            <v>SAIGONSTAR</v>
          </cell>
          <cell r="P2318" t="str">
            <v>Khách Sạn Sài Gòn Star</v>
          </cell>
          <cell r="Q2318" t="str">
            <v>CÔNG TY TNHH MTV THƯƠNG MẠI VÀ DỊCH VỤ NGỌC THƠM</v>
          </cell>
        </row>
        <row r="2319">
          <cell r="A2319" t="str">
            <v>SANBAYNHATRANG</v>
          </cell>
          <cell r="B2319" t="str">
            <v>Chi nhánh Nha Trang- Công ty cổ phần dịch vụ hàng không sân bay Đà Nẵng</v>
          </cell>
          <cell r="C2319" t="str">
            <v>Sân bay quốc tế Cam Ranh- P.Cam Nghĩa - Tp. Cam Ranh - T.Khánh Hòa</v>
          </cell>
          <cell r="E2319" t="str">
            <v>MIENNAM</v>
          </cell>
          <cell r="F2319" t="str">
            <v>0400102045005</v>
          </cell>
          <cell r="H2319">
            <v>0</v>
          </cell>
          <cell r="K2319" t="str">
            <v>Việt Nam</v>
          </cell>
          <cell r="L2319" t="str">
            <v>Khánh Hòa</v>
          </cell>
          <cell r="M2319" t="str">
            <v>Tỉnh Miền Nam</v>
          </cell>
          <cell r="O2319" t="str">
            <v>SANBAYNHATRANG</v>
          </cell>
          <cell r="P2319" t="str">
            <v>Công ty cổ phần dịch vụ hàng không sân bay Đà Nẵng</v>
          </cell>
          <cell r="Q2319" t="str">
            <v>CÔNG TY TNHH MTV THƯƠNG MẠI VÀ DỊCH VỤ NGỌC THƠM</v>
          </cell>
        </row>
        <row r="2320">
          <cell r="A2320" t="str">
            <v>SANHDIEU</v>
          </cell>
          <cell r="B2320" t="str">
            <v>CÔNG TY TNHH PHÂN PHỐI SÀNH ĐIỆU</v>
          </cell>
          <cell r="C2320" t="str">
            <v>41 Thảo Điền, Phường An Khánh, Thành phố Hồ Chí Minh, Việt Nam</v>
          </cell>
          <cell r="E2320" t="str">
            <v>STCH;MIENNAM</v>
          </cell>
          <cell r="F2320" t="str">
            <v>0311187079</v>
          </cell>
          <cell r="H2320">
            <v>0</v>
          </cell>
          <cell r="K2320" t="str">
            <v>Việt Nam</v>
          </cell>
          <cell r="L2320" t="str">
            <v>Hồ Chí Minh</v>
          </cell>
          <cell r="M2320" t="str">
            <v>Quận 2</v>
          </cell>
          <cell r="N2320" t="str">
            <v>Phường Thảo Điền</v>
          </cell>
          <cell r="O2320" t="str">
            <v>SÀNH ĐIỆU</v>
          </cell>
          <cell r="P2320" t="str">
            <v>CÔNG TY TNHH PHÂN PHỐI SÀNH ĐIỆU</v>
          </cell>
          <cell r="Q2320" t="str">
            <v>CÔNG TY TNHH MTV THƯƠNG MẠI VÀ DỊCH VỤ NGỌC THƠM</v>
          </cell>
        </row>
        <row r="2321">
          <cell r="A2321" t="str">
            <v>sanhdieu0001</v>
          </cell>
          <cell r="B2321" t="str">
            <v>SÀNH ĐIỆU Annam Gourmet Q2 Terrace</v>
          </cell>
          <cell r="C2321" t="str">
            <v>21 Võ Trường Toản, P.Thảo Điền, Q.2, HCM</v>
          </cell>
          <cell r="E2321" t="str">
            <v>STCH;MIENNAM</v>
          </cell>
          <cell r="F2321" t="str">
            <v/>
          </cell>
          <cell r="H2321">
            <v>0</v>
          </cell>
          <cell r="I2321" t="str">
            <v>SG009</v>
          </cell>
          <cell r="J2321" t="str">
            <v>Hứa Thị Ngọc Thơ</v>
          </cell>
          <cell r="K2321" t="str">
            <v>Việt Nam</v>
          </cell>
          <cell r="L2321" t="str">
            <v>Hồ Chí Minh</v>
          </cell>
          <cell r="M2321" t="str">
            <v>Quận 2</v>
          </cell>
          <cell r="N2321" t="str">
            <v>Phường Thảo Điền</v>
          </cell>
          <cell r="O2321" t="str">
            <v>SÀNH ĐIỆU</v>
          </cell>
          <cell r="P2321" t="str">
            <v>CÔNG TY TNHH PHÂN PHỐI SÀNH ĐIỆU</v>
          </cell>
          <cell r="Q2321" t="str">
            <v>CÔNG TY TNHH MTV THƯƠNG MẠI VÀ DỊCH VỤ NGỌC THƠM</v>
          </cell>
        </row>
        <row r="2322">
          <cell r="A2322" t="str">
            <v>sanhdieu0002</v>
          </cell>
          <cell r="B2322" t="str">
            <v>SÀNH ĐIỆU Annam Gourmet Phú Mỹ Hưng</v>
          </cell>
          <cell r="C2322" t="str">
            <v>64 Nguyễn Đức Cảnh, P.Tân Phong, Q.7, HCM</v>
          </cell>
          <cell r="E2322" t="str">
            <v>STCH;MIENNAM</v>
          </cell>
          <cell r="F2322" t="str">
            <v/>
          </cell>
          <cell r="H2322">
            <v>0</v>
          </cell>
          <cell r="I2322" t="str">
            <v>SG009</v>
          </cell>
          <cell r="J2322" t="str">
            <v>Hứa Thị Ngọc Thơ</v>
          </cell>
          <cell r="K2322" t="str">
            <v>Việt Nam</v>
          </cell>
          <cell r="L2322" t="str">
            <v>Hồ Chí Minh</v>
          </cell>
          <cell r="M2322" t="str">
            <v>Quận 7</v>
          </cell>
          <cell r="O2322" t="str">
            <v>SÀNH ĐIỆU</v>
          </cell>
          <cell r="P2322" t="str">
            <v>CÔNG TY TNHH PHÂN PHỐI SÀNH ĐIỆU</v>
          </cell>
          <cell r="Q2322" t="str">
            <v>CÔNG TY TNHH MTV THƯƠNG MẠI VÀ DỊCH VỤ NGỌC THƠM</v>
          </cell>
        </row>
        <row r="2323">
          <cell r="A2323" t="str">
            <v>sanhdieu0003</v>
          </cell>
          <cell r="B2323" t="str">
            <v>SÀNH ĐIỆU Annam Gourmet An Phú</v>
          </cell>
          <cell r="C2323" t="str">
            <v>41 Thảo Điền, P.Thảo Điền, Q2, HCM</v>
          </cell>
          <cell r="E2323" t="str">
            <v>STCH;MIENNAM</v>
          </cell>
          <cell r="F2323" t="str">
            <v/>
          </cell>
          <cell r="H2323">
            <v>0</v>
          </cell>
          <cell r="I2323" t="str">
            <v>SG009</v>
          </cell>
          <cell r="J2323" t="str">
            <v>Hứa Thị Ngọc Thơ</v>
          </cell>
          <cell r="K2323" t="str">
            <v>Việt Nam</v>
          </cell>
          <cell r="L2323" t="str">
            <v>Hồ Chí Minh</v>
          </cell>
          <cell r="M2323" t="str">
            <v>Quận 2</v>
          </cell>
          <cell r="N2323" t="str">
            <v>Phường Thảo Điền</v>
          </cell>
          <cell r="O2323" t="str">
            <v>SÀNH ĐIỆU</v>
          </cell>
          <cell r="P2323" t="str">
            <v>CÔNG TY TNHH PHÂN PHỐI SÀNH ĐIỆU</v>
          </cell>
          <cell r="Q2323" t="str">
            <v>CÔNG TY TNHH MTV THƯƠNG MẠI VÀ DỊCH VỤ NGỌC THƠM</v>
          </cell>
        </row>
        <row r="2324">
          <cell r="A2324" t="str">
            <v>sanhdieu0005</v>
          </cell>
          <cell r="B2324" t="str">
            <v>SÀNH ĐIỆU Annam Gourmet Saigon Pearl</v>
          </cell>
          <cell r="C2324" t="str">
            <v>Shouphouse Số SH06-SH07, tòa nhà Opal Tower, 92 nguyễn hữu cảnh, P22, Quận Bình Thạnh</v>
          </cell>
          <cell r="E2324" t="str">
            <v>STCH;MIENNAM</v>
          </cell>
          <cell r="F2324" t="str">
            <v/>
          </cell>
          <cell r="H2324">
            <v>0</v>
          </cell>
          <cell r="I2324" t="str">
            <v>SG023</v>
          </cell>
          <cell r="J2324" t="str">
            <v>Nguyễn Quốc Thái</v>
          </cell>
          <cell r="K2324" t="str">
            <v>Việt Nam</v>
          </cell>
          <cell r="L2324" t="str">
            <v>Hồ Chí Minh</v>
          </cell>
          <cell r="M2324" t="str">
            <v>Quận Bình Thạnh</v>
          </cell>
          <cell r="O2324" t="str">
            <v>SÀNH ĐIỆU</v>
          </cell>
          <cell r="P2324" t="str">
            <v>CÔNG TY TNHH PHÂN PHỐI SÀNH ĐIỆU</v>
          </cell>
          <cell r="Q2324" t="str">
            <v>CÔNG TY TNHH MTV THƯƠNG MẠI VÀ DỊCH VỤ NGỌC THƠM</v>
          </cell>
        </row>
        <row r="2325">
          <cell r="A2325" t="str">
            <v>sanhdieu0006</v>
          </cell>
          <cell r="B2325" t="str">
            <v>SÀNH ĐIỆU Annam Gourmet Ascentia</v>
          </cell>
          <cell r="C2325" t="str">
            <v>51-73 ĐƯỜNG NGUYỄN LƯƠNG BẰNG, KHU PHỐ THE ASCENTIA, PHƯỜNG TÂN PHÚ, QUẬN 7, TP.HCM</v>
          </cell>
          <cell r="E2325" t="str">
            <v>STCH;MIENNAM</v>
          </cell>
          <cell r="F2325" t="str">
            <v/>
          </cell>
          <cell r="H2325">
            <v>0</v>
          </cell>
          <cell r="I2325" t="str">
            <v>SG009</v>
          </cell>
          <cell r="J2325" t="str">
            <v>Hứa Thị Ngọc Thơ</v>
          </cell>
          <cell r="K2325" t="str">
            <v>Việt Nam</v>
          </cell>
          <cell r="L2325" t="str">
            <v>Hồ Chí Minh</v>
          </cell>
          <cell r="M2325" t="str">
            <v>Quận 7</v>
          </cell>
          <cell r="O2325" t="str">
            <v>SÀNH ĐIỆU</v>
          </cell>
          <cell r="P2325" t="str">
            <v>CÔNG TY TNHH PHÂN PHỐI SÀNH ĐIỆU</v>
          </cell>
          <cell r="Q2325" t="str">
            <v>CÔNG TY TNHH MTV THƯƠNG MẠI VÀ DỊCH VỤ NGỌC THƠM</v>
          </cell>
        </row>
        <row r="2326">
          <cell r="A2326" t="str">
            <v>sanhdieu0007</v>
          </cell>
          <cell r="B2326" t="str">
            <v>SÀNH ĐIỆU Annam Gourmet Estella</v>
          </cell>
          <cell r="C2326" t="str">
            <v>41 Thảo Điền, P.Thảo Điền, Q2, HCM</v>
          </cell>
          <cell r="E2326" t="str">
            <v>STCH;MIENNAM</v>
          </cell>
          <cell r="F2326" t="str">
            <v/>
          </cell>
          <cell r="H2326">
            <v>0</v>
          </cell>
          <cell r="I2326" t="str">
            <v>SG009</v>
          </cell>
          <cell r="J2326" t="str">
            <v>Hứa Thị Ngọc Thơ</v>
          </cell>
          <cell r="K2326" t="str">
            <v>Việt Nam</v>
          </cell>
          <cell r="L2326" t="str">
            <v>Hồ Chí Minh</v>
          </cell>
          <cell r="M2326" t="str">
            <v>Quận 2</v>
          </cell>
          <cell r="N2326" t="str">
            <v>Phường An Phú</v>
          </cell>
          <cell r="O2326" t="str">
            <v>SÀNH ĐIỆU</v>
          </cell>
          <cell r="P2326" t="str">
            <v>CÔNG TY TNHH PHÂN PHỐI SÀNH ĐIỆU</v>
          </cell>
          <cell r="Q2326" t="str">
            <v>CÔNG TY TNHH MTV THƯƠNG MẠI VÀ DỊCH VỤ NGỌC THƠM</v>
          </cell>
        </row>
        <row r="2327">
          <cell r="A2327" t="str">
            <v>sanhdieu0008</v>
          </cell>
          <cell r="B2327" t="str">
            <v>SÀNH ĐIỆU Annam Gourmet Landmark 81</v>
          </cell>
          <cell r="C2327" t="str">
            <v>B1-15-16-17 LANDMARK81, 772 ĐIỆN BIÊN PHỦ, PHƯỜNG 22, QUẬN BÌNH THẠNH, TP. HCM</v>
          </cell>
          <cell r="E2327" t="str">
            <v>STCH;MIENNAM</v>
          </cell>
          <cell r="F2327" t="str">
            <v/>
          </cell>
          <cell r="H2327">
            <v>0</v>
          </cell>
          <cell r="I2327" t="str">
            <v>SG023</v>
          </cell>
          <cell r="J2327" t="str">
            <v>Nguyễn Quốc Thái</v>
          </cell>
          <cell r="K2327" t="str">
            <v>Việt Nam</v>
          </cell>
          <cell r="L2327" t="str">
            <v>Hồ Chí Minh</v>
          </cell>
          <cell r="M2327" t="str">
            <v>Quận Bình Thạnh</v>
          </cell>
          <cell r="O2327" t="str">
            <v>SÀNH ĐIỆU</v>
          </cell>
          <cell r="P2327" t="str">
            <v>CÔNG TY TNHH PHÂN PHỐI SÀNH ĐIỆU</v>
          </cell>
          <cell r="Q2327" t="str">
            <v>CÔNG TY TNHH MTV THƯƠNG MẠI VÀ DỊCH VỤ NGỌC THƠM</v>
          </cell>
        </row>
        <row r="2328">
          <cell r="A2328" t="str">
            <v>sanhdieu0009</v>
          </cell>
          <cell r="B2328" t="str">
            <v>SÀNH ĐIỆU Annam Gourmet Nguyễn Văn Trỗi</v>
          </cell>
          <cell r="C2328" t="str">
            <v>184 Nguyễn Văn Trỗi, P.8, Q.Phú Nhuận, HCM</v>
          </cell>
          <cell r="E2328" t="str">
            <v>STCH;MIENNAM</v>
          </cell>
          <cell r="F2328" t="str">
            <v/>
          </cell>
          <cell r="H2328">
            <v>0</v>
          </cell>
          <cell r="I2328" t="str">
            <v>SG026</v>
          </cell>
          <cell r="J2328" t="str">
            <v>Nguyễn Văn Vinh</v>
          </cell>
          <cell r="K2328" t="str">
            <v>Việt Nam</v>
          </cell>
          <cell r="L2328" t="str">
            <v>Hồ Chí Minh</v>
          </cell>
          <cell r="M2328" t="str">
            <v>Quận Phú Nhuận</v>
          </cell>
          <cell r="O2328" t="str">
            <v>SÀNH ĐIỆU</v>
          </cell>
          <cell r="P2328" t="str">
            <v>CÔNG TY TNHH PHÂN PHỐI SÀNH ĐIỆU</v>
          </cell>
          <cell r="Q2328" t="str">
            <v>CÔNG TY TNHH MTV THƯƠNG MẠI VÀ DỊCH VỤ NGỌC THƠM</v>
          </cell>
        </row>
        <row r="2329">
          <cell r="A2329" t="str">
            <v>sanhdieu0010</v>
          </cell>
          <cell r="B2329" t="str">
            <v>SÀNH ĐIỆU Annam Gourmet Saigon Center</v>
          </cell>
          <cell r="C2329" t="str">
            <v>B3, 65 LÊ LỢI, PHƯỜNG BẾN NGHÉ, QUẬN 1, TP HCM</v>
          </cell>
          <cell r="E2329" t="str">
            <v>STCH;MIENNAM</v>
          </cell>
          <cell r="F2329" t="str">
            <v/>
          </cell>
          <cell r="H2329">
            <v>0</v>
          </cell>
          <cell r="I2329" t="str">
            <v>SG026</v>
          </cell>
          <cell r="J2329" t="str">
            <v>Nguyễn Văn Vinh</v>
          </cell>
          <cell r="K2329" t="str">
            <v>Việt Nam</v>
          </cell>
          <cell r="L2329" t="str">
            <v>Hồ Chí Minh</v>
          </cell>
          <cell r="M2329" t="str">
            <v>Quận 1</v>
          </cell>
          <cell r="O2329" t="str">
            <v>SÀNH ĐIỆU</v>
          </cell>
          <cell r="P2329" t="str">
            <v>CÔNG TY TNHH PHÂN PHỐI SÀNH ĐIỆU</v>
          </cell>
          <cell r="Q2329" t="str">
            <v>CÔNG TY TNHH MTV THƯƠNG MẠI VÀ DỊCH VỤ NGỌC THƠM</v>
          </cell>
        </row>
        <row r="2330">
          <cell r="A2330" t="str">
            <v>sanhdieu0011</v>
          </cell>
          <cell r="B2330" t="str">
            <v>SÀNH ĐIỆU Annam Gourmet Hai Bà Trưng</v>
          </cell>
          <cell r="C2330" t="str">
            <v>16-18 Hai Bà Trưng, P.Bến Nghé, Q.1, HCM</v>
          </cell>
          <cell r="E2330" t="str">
            <v>STCH;MIENNAM</v>
          </cell>
          <cell r="F2330" t="str">
            <v/>
          </cell>
          <cell r="H2330">
            <v>0</v>
          </cell>
          <cell r="I2330" t="str">
            <v>SG026</v>
          </cell>
          <cell r="J2330" t="str">
            <v>Nguyễn Văn Vinh</v>
          </cell>
          <cell r="K2330" t="str">
            <v>Việt Nam</v>
          </cell>
          <cell r="L2330" t="str">
            <v>Hồ Chí Minh</v>
          </cell>
          <cell r="M2330" t="str">
            <v>Quận 1</v>
          </cell>
          <cell r="O2330" t="str">
            <v>SÀNH ĐIỆU</v>
          </cell>
          <cell r="P2330" t="str">
            <v>CÔNG TY TNHH PHÂN PHỐI SÀNH ĐIỆU</v>
          </cell>
          <cell r="Q2330" t="str">
            <v>CÔNG TY TNHH MTV THƯƠNG MẠI VÀ DỊCH VỤ NGỌC THƠM</v>
          </cell>
        </row>
        <row r="2331">
          <cell r="A2331" t="str">
            <v>sanhdieu0012</v>
          </cell>
          <cell r="B2331" t="str">
            <v>SÀNH ĐIỆU Annam Gourmet Feliz En Vista</v>
          </cell>
          <cell r="C2331" t="str">
            <v>Số 1 Phan Văn Đáng, P.Thạnh Mỹ Lợi, Q.2, HCM</v>
          </cell>
          <cell r="E2331" t="str">
            <v>STCH;MIENNAM</v>
          </cell>
          <cell r="F2331" t="str">
            <v/>
          </cell>
          <cell r="H2331">
            <v>0</v>
          </cell>
          <cell r="I2331" t="str">
            <v>SG009</v>
          </cell>
          <cell r="J2331" t="str">
            <v>Hứa Thị Ngọc Thơ</v>
          </cell>
          <cell r="K2331" t="str">
            <v>Việt Nam</v>
          </cell>
          <cell r="L2331" t="str">
            <v>Hồ Chí Minh</v>
          </cell>
          <cell r="M2331" t="str">
            <v>Quận 2</v>
          </cell>
          <cell r="N2331" t="str">
            <v>Phường Thạnh Mỹ Lợi</v>
          </cell>
          <cell r="O2331" t="str">
            <v>SÀNH ĐIỆU</v>
          </cell>
          <cell r="P2331" t="str">
            <v>CÔNG TY TNHH PHÂN PHỐI SÀNH ĐIỆU</v>
          </cell>
          <cell r="Q2331" t="str">
            <v>CÔNG TY TNHH MTV THƯƠNG MẠI VÀ DỊCH VỤ NGỌC THƠM</v>
          </cell>
        </row>
        <row r="2332">
          <cell r="A2332" t="str">
            <v>sanhdieu0013</v>
          </cell>
          <cell r="B2332" t="str">
            <v>SÀNH ĐIỆU Annam Gourmet Shop Thao Dien Green</v>
          </cell>
          <cell r="C2332" t="str">
            <v>192, Đường Nguyễn Văn Hưởng, Phường Thảo Điền, SH07-SH08, Thành phố Thủ Đức, Thành phố Hồ Chí Minh</v>
          </cell>
          <cell r="E2332" t="str">
            <v>STCH;MIENNAM</v>
          </cell>
          <cell r="F2332" t="str">
            <v/>
          </cell>
          <cell r="H2332">
            <v>0</v>
          </cell>
          <cell r="I2332" t="str">
            <v>SG009</v>
          </cell>
          <cell r="J2332" t="str">
            <v>Hứa Thị Ngọc Thơ</v>
          </cell>
          <cell r="K2332" t="str">
            <v>Việt Nam</v>
          </cell>
          <cell r="L2332" t="str">
            <v>Hồ Chí Minh</v>
          </cell>
          <cell r="M2332" t="str">
            <v>Quận 2</v>
          </cell>
          <cell r="N2332" t="str">
            <v>Phường Thảo Điền</v>
          </cell>
          <cell r="O2332" t="str">
            <v>SÀNH ĐIỆU</v>
          </cell>
          <cell r="P2332" t="str">
            <v>CÔNG TY TNHH PHÂN PHỐI SÀNH ĐIỆU</v>
          </cell>
          <cell r="Q2332" t="str">
            <v>CÔNG TY TNHH MTV THƯƠNG MẠI VÀ DỊCH VỤ NGỌC THƠM</v>
          </cell>
        </row>
        <row r="2333">
          <cell r="A2333" t="str">
            <v>SANHDIEU-004</v>
          </cell>
          <cell r="B2333" t="str">
            <v>CÔNG TY TNHH PHÂN PHỐI SÀNH ĐIỆU - CHI NHÁNH HÀ NỘI</v>
          </cell>
          <cell r="C2333" t="str">
            <v>B14, B15, B22, B23, B24, B25, B26 tòa nhà Syrena, Số 51 phố Xuân Diệu, Phường Tây Hồ, Thành phố Hà Nội, Việt Nam</v>
          </cell>
          <cell r="E2333" t="str">
            <v>MIENBAC;STCH</v>
          </cell>
          <cell r="F2333" t="str">
            <v>0311187079-004</v>
          </cell>
          <cell r="H2333">
            <v>0</v>
          </cell>
          <cell r="I2333" t="str">
            <v>HN009</v>
          </cell>
          <cell r="J2333" t="str">
            <v>Vũ Anh Tuấn</v>
          </cell>
          <cell r="K2333" t="str">
            <v>Việt Nam</v>
          </cell>
          <cell r="L2333" t="str">
            <v>Hà Nội</v>
          </cell>
          <cell r="M2333" t="str">
            <v>Quận Nam Từ Liêm</v>
          </cell>
          <cell r="N2333" t="str">
            <v>Tây Mỗ</v>
          </cell>
          <cell r="O2333" t="str">
            <v>SÀNH ĐIỆU</v>
          </cell>
          <cell r="P2333" t="str">
            <v>CÔNG TY TNHH PHÂN PHỐI SÀNH ĐIỆU</v>
          </cell>
          <cell r="Q2333" t="str">
            <v>CÔNG TY TNHH MTV THƯƠNG MẠI VÀ DỊCH VỤ NGỌC THƠM</v>
          </cell>
        </row>
        <row r="2334">
          <cell r="A2334" t="str">
            <v>sanhdieu458</v>
          </cell>
          <cell r="B2334" t="str">
            <v>SÀNH ĐIỆU Annam Goumet - VINCOM TIMES CITY store</v>
          </cell>
          <cell r="C2334" t="str">
            <v>Tầng hầm B1, 458 Minh Khai, quận Hai Bà Trưng, Hà Nội</v>
          </cell>
          <cell r="E2334" t="str">
            <v>MIENBAC;MT1;STCH</v>
          </cell>
          <cell r="F2334" t="str">
            <v/>
          </cell>
          <cell r="H2334">
            <v>0</v>
          </cell>
          <cell r="I2334" t="str">
            <v>HN009</v>
          </cell>
          <cell r="J2334" t="str">
            <v>Vũ Anh Tuấn</v>
          </cell>
          <cell r="K2334" t="str">
            <v>Việt Nam</v>
          </cell>
          <cell r="L2334" t="str">
            <v>Hà Nội</v>
          </cell>
          <cell r="M2334" t="str">
            <v>Quận Nam Từ Liêm</v>
          </cell>
          <cell r="O2334" t="str">
            <v>SÀNH ĐIỆU</v>
          </cell>
          <cell r="P2334" t="str">
            <v>CÔNG TY TNHH PHÂN PHỐI SÀNH ĐIỆU</v>
          </cell>
          <cell r="Q2334" t="str">
            <v>CÔNG TY TNHH MTV THƯƠNG MẠI VÀ DỊCH VỤ NGỌC THƠM</v>
          </cell>
        </row>
        <row r="2335">
          <cell r="A2335" t="str">
            <v>sanhdieu9001</v>
          </cell>
          <cell r="B2335" t="str">
            <v>SÀNH ĐIỆU Long Biên</v>
          </cell>
          <cell r="C2335" t="str">
            <v>Lô 108-110, tầng L1 TTTM Vincom Plaza Long Biên, KĐT Sinh thái Vinhomes Riverside, P.Phúc Lợi, Q.Long Biên, HN</v>
          </cell>
          <cell r="E2335" t="str">
            <v>MIENBAC;MT1;STCH</v>
          </cell>
          <cell r="F2335" t="str">
            <v/>
          </cell>
          <cell r="H2335">
            <v>0</v>
          </cell>
          <cell r="I2335" t="str">
            <v>HN009</v>
          </cell>
          <cell r="J2335" t="str">
            <v>Vũ Anh Tuấn</v>
          </cell>
          <cell r="K2335" t="str">
            <v>Việt Nam</v>
          </cell>
          <cell r="L2335" t="str">
            <v>Hà Nội</v>
          </cell>
          <cell r="M2335" t="str">
            <v>Quận Long Biên</v>
          </cell>
          <cell r="O2335" t="str">
            <v>SÀNH ĐIỆU</v>
          </cell>
          <cell r="P2335" t="str">
            <v>CÔNG TY TNHH PHÂN PHỐI SÀNH ĐIỆU</v>
          </cell>
          <cell r="Q2335" t="str">
            <v>CÔNG TY TNHH MTV THƯƠNG MẠI VÀ DỊCH VỤ NGỌC THƠM</v>
          </cell>
        </row>
        <row r="2336">
          <cell r="A2336" t="str">
            <v>sanhdieu9002</v>
          </cell>
          <cell r="B2336" t="str">
            <v>SÀNH ĐIỆU 51 Xuân Diệu, Tây Hồ, HN</v>
          </cell>
          <cell r="C2336" t="str">
            <v>51 Xuân Diệu, P.Quảng An, Q.Tây Hồ, HN</v>
          </cell>
          <cell r="E2336" t="str">
            <v>MIENBAC;MT1;STCH</v>
          </cell>
          <cell r="F2336" t="str">
            <v/>
          </cell>
          <cell r="H2336">
            <v>0</v>
          </cell>
          <cell r="I2336" t="str">
            <v>HN009</v>
          </cell>
          <cell r="J2336" t="str">
            <v>Vũ Anh Tuấn</v>
          </cell>
          <cell r="K2336" t="str">
            <v>Việt Nam</v>
          </cell>
          <cell r="L2336" t="str">
            <v>Hà Nội</v>
          </cell>
          <cell r="M2336" t="str">
            <v>Quận Tây Hồ</v>
          </cell>
          <cell r="O2336" t="str">
            <v>SÀNH ĐIỆU</v>
          </cell>
          <cell r="P2336" t="str">
            <v>CÔNG TY TNHH PHÂN PHỐI SÀNH ĐIỆU</v>
          </cell>
          <cell r="Q2336" t="str">
            <v>CÔNG TY TNHH MTV THƯƠNG MẠI VÀ DỊCH VỤ NGỌC THƠM</v>
          </cell>
        </row>
        <row r="2337">
          <cell r="A2337" t="str">
            <v>sanhdieu9003</v>
          </cell>
          <cell r="B2337" t="str">
            <v>SÀNH ĐIỆU Smart city</v>
          </cell>
          <cell r="C2337" t="str">
            <v>L1 28-30 &amp; L1 28B TẦNG 1 TTTM VINCOM MEGA MALL, PHƯỜNG ĐẠI MỖ, QUẬN NAM TỪ LIÊM, HN</v>
          </cell>
          <cell r="E2337" t="str">
            <v>MIENBAC;MT1;STCH</v>
          </cell>
          <cell r="F2337" t="str">
            <v/>
          </cell>
          <cell r="H2337">
            <v>0</v>
          </cell>
          <cell r="I2337" t="str">
            <v>HN007</v>
          </cell>
          <cell r="J2337" t="str">
            <v>Đỗ Minh Quang</v>
          </cell>
          <cell r="K2337" t="str">
            <v>Việt Nam</v>
          </cell>
          <cell r="L2337" t="str">
            <v>Hà Nội</v>
          </cell>
          <cell r="M2337" t="str">
            <v>Quận Nam Từ Liêm</v>
          </cell>
          <cell r="O2337" t="str">
            <v>SÀNH ĐIỆU</v>
          </cell>
          <cell r="P2337" t="str">
            <v>CÔNG TY TNHH PHÂN PHỐI SÀNH ĐIỆU</v>
          </cell>
          <cell r="Q2337" t="str">
            <v>CÔNG TY TNHH MTV THƯƠNG MẠI VÀ DỊCH VỤ NGỌC THƠM</v>
          </cell>
        </row>
        <row r="2338">
          <cell r="A2338" t="str">
            <v>SATRA</v>
          </cell>
          <cell r="B2338" t="str">
            <v>CHI NHÁNH TỔNG CÔNG TY THƯƠNG MẠI SÀI GÒN - TNHH MỘT THÀNH VIÊN - TRUNG TÂM PHÁT TRIỂN ĐỊA ỐC SATRA</v>
          </cell>
          <cell r="C2338" t="str">
            <v>Số 275B Phạm Ngũ Lão, Phường Bến Thành, TP Hồ Chí Minh, Việt Nam.</v>
          </cell>
          <cell r="F2338" t="str">
            <v>0300100037</v>
          </cell>
          <cell r="H2338">
            <v>0</v>
          </cell>
          <cell r="K2338" t="str">
            <v>Việt Nam</v>
          </cell>
          <cell r="L2338" t="str">
            <v>Hồ Chí Minh</v>
          </cell>
          <cell r="M2338" t="str">
            <v>Quận 1</v>
          </cell>
          <cell r="N2338" t="str">
            <v>Phường Bến Thành</v>
          </cell>
          <cell r="O2338" t="str">
            <v>SATRA</v>
          </cell>
          <cell r="P2338" t="str">
            <v>CHI NHÁNH TỔNG CÔNG TY THƯƠNG MẠI SÀI GÒN - TNHH MỘT THÀNH VIÊN - TRUNG TÂM PHÁT TRIỂN ĐỊA ỐC SATRA</v>
          </cell>
          <cell r="Q2338" t="str">
            <v>CÔNG TY TNHH MTV THƯƠNG MẠI VÀ DỊCH VỤ NGỌC THƠM</v>
          </cell>
        </row>
        <row r="2339">
          <cell r="A2339" t="str">
            <v>satra0001</v>
          </cell>
          <cell r="B2339" t="str">
            <v>Satrafoods LÊ THỊ RIÊNG</v>
          </cell>
          <cell r="C2339" t="str">
            <v>2-4-6 Lê Thị Riêng, Phường Bến Thành, Tp.HCM</v>
          </cell>
          <cell r="E2339" t="str">
            <v>SATRA;MIENNAM</v>
          </cell>
          <cell r="H2339">
            <v>0</v>
          </cell>
          <cell r="I2339" t="str">
            <v>SG026</v>
          </cell>
          <cell r="J2339" t="str">
            <v>Nguyễn Văn Vinh</v>
          </cell>
          <cell r="K2339" t="str">
            <v>Việt Nam</v>
          </cell>
          <cell r="L2339" t="str">
            <v>Hồ Chí Minh</v>
          </cell>
          <cell r="M2339" t="str">
            <v>Quận 1</v>
          </cell>
          <cell r="O2339" t="str">
            <v>SATRA</v>
          </cell>
          <cell r="P2339" t="str">
            <v>CHI NHÁNH TỔNG CÔNG TY THƯƠNG MẠI SÀI GÒN - TNHH MỘT THÀNH VIÊN - TRUNG TÂM PHÁT TRIỂN ĐỊA ỐC SATRA</v>
          </cell>
          <cell r="Q2339" t="str">
            <v>CÔNG TY TNHH MTV THƯƠNG MẠI VÀ DỊCH VỤ NGỌC THƠM</v>
          </cell>
        </row>
        <row r="2340">
          <cell r="A2340" t="str">
            <v>satra0002</v>
          </cell>
          <cell r="B2340" t="str">
            <v>Satrafoods LÊ LỢI</v>
          </cell>
          <cell r="C2340" t="str">
            <v>74 Lê Lợi, P.Bến Thành, Quận 1</v>
          </cell>
          <cell r="E2340" t="str">
            <v>SATRA;MIENNAM</v>
          </cell>
          <cell r="H2340">
            <v>0</v>
          </cell>
          <cell r="I2340" t="str">
            <v>SG011</v>
          </cell>
          <cell r="J2340" t="str">
            <v>Trương Quang Thanh</v>
          </cell>
          <cell r="K2340" t="str">
            <v>Việt Nam</v>
          </cell>
          <cell r="L2340" t="str">
            <v>Hồ Chí Minh</v>
          </cell>
          <cell r="M2340" t="str">
            <v>Quận 1</v>
          </cell>
          <cell r="O2340" t="str">
            <v>SATRA</v>
          </cell>
          <cell r="P2340" t="str">
            <v>CHI NHÁNH TỔNG CÔNG TY THƯƠNG MẠI SÀI GÒN - TNHH MỘT THÀNH VIÊN - TRUNG TÂM PHÁT TRIỂN ĐỊA ỐC SATRA</v>
          </cell>
          <cell r="Q2340" t="str">
            <v>CÔNG TY TNHH MTV THƯƠNG MẠI VÀ DỊCH VỤ NGỌC THƠM</v>
          </cell>
        </row>
        <row r="2341">
          <cell r="A2341" t="str">
            <v>satra0003</v>
          </cell>
          <cell r="B2341" t="str">
            <v>Satrafoods NGUYỄN HUỆ</v>
          </cell>
          <cell r="C2341" t="str">
            <v>103 Nguyễn Huệ, P.Bến Nghé, Quận 1</v>
          </cell>
          <cell r="E2341" t="str">
            <v>SATRA;MIENNAM</v>
          </cell>
          <cell r="H2341">
            <v>0</v>
          </cell>
          <cell r="I2341" t="str">
            <v>SG011</v>
          </cell>
          <cell r="J2341" t="str">
            <v>Trương Quang Thanh</v>
          </cell>
          <cell r="K2341" t="str">
            <v>Việt Nam</v>
          </cell>
          <cell r="L2341" t="str">
            <v>Hồ Chí Minh</v>
          </cell>
          <cell r="M2341" t="str">
            <v>Quận 1</v>
          </cell>
          <cell r="O2341" t="str">
            <v>SATRA</v>
          </cell>
          <cell r="P2341" t="str">
            <v>CHI NHÁNH TỔNG CÔNG TY THƯƠNG MẠI SÀI GÒN - TNHH MỘT THÀNH VIÊN - TRUNG TÂM PHÁT TRIỂN ĐỊA ỐC SATRA</v>
          </cell>
          <cell r="Q2341" t="str">
            <v>CÔNG TY TNHH MTV THƯƠNG MẠI VÀ DỊCH VỤ NGỌC THƠM</v>
          </cell>
        </row>
        <row r="2342">
          <cell r="A2342" t="str">
            <v>satra0004</v>
          </cell>
          <cell r="B2342" t="str">
            <v>Satrafoods ĐỒNG KHỞI</v>
          </cell>
          <cell r="C2342" t="str">
            <v>32 Đồng Khởi, P.Bến Nghé, Quận 1</v>
          </cell>
          <cell r="E2342" t="str">
            <v>SATRA;MIENNAM</v>
          </cell>
          <cell r="H2342">
            <v>0</v>
          </cell>
          <cell r="I2342" t="str">
            <v>SG011</v>
          </cell>
          <cell r="J2342" t="str">
            <v>Trương Quang Thanh</v>
          </cell>
          <cell r="K2342" t="str">
            <v>Việt Nam</v>
          </cell>
          <cell r="L2342" t="str">
            <v>Hồ Chí Minh</v>
          </cell>
          <cell r="M2342" t="str">
            <v>Quận 1</v>
          </cell>
          <cell r="O2342" t="str">
            <v>SATRA</v>
          </cell>
          <cell r="P2342" t="str">
            <v>CHI NHÁNH TỔNG CÔNG TY THƯƠNG MẠI SÀI GÒN - TNHH MỘT THÀNH VIÊN - TRUNG TÂM PHÁT TRIỂN ĐỊA ỐC SATRA</v>
          </cell>
          <cell r="Q2342" t="str">
            <v>CÔNG TY TNHH MTV THƯƠNG MẠI VÀ DỊCH VỤ NGỌC THƠM</v>
          </cell>
        </row>
        <row r="2343">
          <cell r="A2343" t="str">
            <v>satra0005</v>
          </cell>
          <cell r="B2343" t="str">
            <v>Satrafoods LƯƠNG HỮU KHÁNH</v>
          </cell>
          <cell r="C2343" t="str">
            <v>12 Lương Hữu Khánh, P.Phạm Ngũ Lão, Quận 1</v>
          </cell>
          <cell r="E2343" t="str">
            <v>SATRA;MIENNAM</v>
          </cell>
          <cell r="H2343">
            <v>0</v>
          </cell>
          <cell r="I2343" t="str">
            <v>SG011</v>
          </cell>
          <cell r="J2343" t="str">
            <v>Trương Quang Thanh</v>
          </cell>
          <cell r="K2343" t="str">
            <v>Việt Nam</v>
          </cell>
          <cell r="L2343" t="str">
            <v>Hồ Chí Minh</v>
          </cell>
          <cell r="M2343" t="str">
            <v>Quận 1</v>
          </cell>
          <cell r="O2343" t="str">
            <v>SATRA</v>
          </cell>
          <cell r="P2343" t="str">
            <v>CHI NHÁNH TỔNG CÔNG TY THƯƠNG MẠI SÀI GÒN - TNHH MỘT THÀNH VIÊN - TRUNG TÂM PHÁT TRIỂN ĐỊA ỐC SATRA</v>
          </cell>
          <cell r="Q2343" t="str">
            <v>CÔNG TY TNHH MTV THƯƠNG MẠI VÀ DỊCH VỤ NGỌC THƠM</v>
          </cell>
        </row>
        <row r="2344">
          <cell r="A2344" t="str">
            <v>satra0006</v>
          </cell>
          <cell r="B2344" t="str">
            <v>Satrafoods LÊ THÁNH TÔN</v>
          </cell>
          <cell r="C2344" t="str">
            <v>204-206 Lê Thánh Tôn, Phường Bến Thành, Tp.HCM</v>
          </cell>
          <cell r="E2344" t="str">
            <v>SATRA;MIENNAM</v>
          </cell>
          <cell r="H2344">
            <v>0</v>
          </cell>
          <cell r="I2344" t="str">
            <v>SG026</v>
          </cell>
          <cell r="J2344" t="str">
            <v>Nguyễn Văn Vinh</v>
          </cell>
          <cell r="K2344" t="str">
            <v>Việt Nam</v>
          </cell>
          <cell r="L2344" t="str">
            <v>Hồ Chí Minh</v>
          </cell>
          <cell r="M2344" t="str">
            <v>Quận 1</v>
          </cell>
          <cell r="O2344" t="str">
            <v>SATRA</v>
          </cell>
          <cell r="P2344" t="str">
            <v>CHI NHÁNH TỔNG CÔNG TY THƯƠNG MẠI SÀI GÒN - TNHH MỘT THÀNH VIÊN - TRUNG TÂM PHÁT TRIỂN ĐỊA ỐC SATRA</v>
          </cell>
          <cell r="Q2344" t="str">
            <v>CÔNG TY TNHH MTV THƯƠNG MẠI VÀ DỊCH VỤ NGỌC THƠM</v>
          </cell>
        </row>
        <row r="2345">
          <cell r="A2345" t="str">
            <v>satra0007</v>
          </cell>
          <cell r="B2345" t="str">
            <v>Satrafoods ĐINH TIÊN HOÀNG</v>
          </cell>
          <cell r="C2345" t="str">
            <v>177 Đinh Tiên Hoàng, P.Tân Định, Tp.HCM</v>
          </cell>
          <cell r="E2345" t="str">
            <v>SATRA;MIENNAM</v>
          </cell>
          <cell r="H2345">
            <v>0</v>
          </cell>
          <cell r="I2345" t="str">
            <v>SG026</v>
          </cell>
          <cell r="J2345" t="str">
            <v>Nguyễn Văn Vinh</v>
          </cell>
          <cell r="K2345" t="str">
            <v>Việt Nam</v>
          </cell>
          <cell r="L2345" t="str">
            <v>Hồ Chí Minh</v>
          </cell>
          <cell r="M2345" t="str">
            <v>Quận 1</v>
          </cell>
          <cell r="O2345" t="str">
            <v>SATRA</v>
          </cell>
          <cell r="P2345" t="str">
            <v>CHI NHÁNH TỔNG CÔNG TY THƯƠNG MẠI SÀI GÒN - TNHH MỘT THÀNH VIÊN - TRUNG TÂM PHÁT TRIỂN ĐỊA ỐC SATRA</v>
          </cell>
          <cell r="Q2345" t="str">
            <v>CÔNG TY TNHH MTV THƯƠNG MẠI VÀ DỊCH VỤ NGỌC THƠM</v>
          </cell>
        </row>
        <row r="2346">
          <cell r="A2346" t="str">
            <v>satra0008</v>
          </cell>
          <cell r="B2346" t="str">
            <v>Satrafoods CỐNG QUỲNH</v>
          </cell>
          <cell r="C2346" t="str">
            <v>117 Cống Quỳnh, P.Nguyễn Cư Trinh, Quận 1</v>
          </cell>
          <cell r="E2346" t="str">
            <v>SATRA;MIENNAM</v>
          </cell>
          <cell r="H2346">
            <v>0</v>
          </cell>
          <cell r="I2346" t="str">
            <v>SG011</v>
          </cell>
          <cell r="J2346" t="str">
            <v>Trương Quang Thanh</v>
          </cell>
          <cell r="K2346" t="str">
            <v>Việt Nam</v>
          </cell>
          <cell r="L2346" t="str">
            <v>Hồ Chí Minh</v>
          </cell>
          <cell r="M2346" t="str">
            <v>Quận 1</v>
          </cell>
          <cell r="O2346" t="str">
            <v>SATRA</v>
          </cell>
          <cell r="P2346" t="str">
            <v>CHI NHÁNH TỔNG CÔNG TY THƯƠNG MẠI SÀI GÒN - TNHH MỘT THÀNH VIÊN - TRUNG TÂM PHÁT TRIỂN ĐỊA ỐC SATRA</v>
          </cell>
          <cell r="Q2346" t="str">
            <v>CÔNG TY TNHH MTV THƯƠNG MẠI VÀ DỊCH VỤ NGỌC THƠM</v>
          </cell>
        </row>
        <row r="2347">
          <cell r="A2347" t="str">
            <v>satra0009</v>
          </cell>
          <cell r="B2347" t="str">
            <v>Satrafoods LÝ TỰ TRỌNG</v>
          </cell>
          <cell r="C2347" t="str">
            <v>Khu C, Bệnh viện Nhi Đồng 2, 14 Lý Tự Trọng, P.Bến Nghé, Q.1</v>
          </cell>
          <cell r="E2347" t="str">
            <v>SATRA;MIENNAM</v>
          </cell>
          <cell r="H2347">
            <v>0</v>
          </cell>
          <cell r="I2347" t="str">
            <v>SG011</v>
          </cell>
          <cell r="J2347" t="str">
            <v>Trương Quang Thanh</v>
          </cell>
          <cell r="K2347" t="str">
            <v>Việt Nam</v>
          </cell>
          <cell r="L2347" t="str">
            <v>Hồ Chí Minh</v>
          </cell>
          <cell r="M2347" t="str">
            <v>Quận 1</v>
          </cell>
          <cell r="O2347" t="str">
            <v>SATRA</v>
          </cell>
          <cell r="P2347" t="str">
            <v>CHI NHÁNH TỔNG CÔNG TY THƯƠNG MẠI SÀI GÒN - TNHH MỘT THÀNH VIÊN - TRUNG TÂM PHÁT TRIỂN ĐỊA ỐC SATRA</v>
          </cell>
          <cell r="Q2347" t="str">
            <v>CÔNG TY TNHH MTV THƯƠNG MẠI VÀ DỊCH VỤ NGỌC THƠM</v>
          </cell>
        </row>
        <row r="2348">
          <cell r="A2348" t="str">
            <v>satra0010</v>
          </cell>
          <cell r="B2348" t="str">
            <v>Satrafoods NGUYỄN DUY TRINH 1</v>
          </cell>
          <cell r="C2348" t="str">
            <v>187 Nguyễn Duy Trinh, Phường Cát Lái, Tp.HCM</v>
          </cell>
          <cell r="E2348" t="str">
            <v>SATRA; MIENNAM</v>
          </cell>
          <cell r="H2348">
            <v>0</v>
          </cell>
          <cell r="I2348" t="str">
            <v>SG009</v>
          </cell>
          <cell r="J2348" t="str">
            <v>Hứa Thị Ngọc Thơ</v>
          </cell>
          <cell r="K2348" t="str">
            <v>Việt Nam</v>
          </cell>
          <cell r="L2348" t="str">
            <v>Hồ Chí Minh</v>
          </cell>
          <cell r="M2348" t="str">
            <v>Quận 2</v>
          </cell>
          <cell r="O2348" t="str">
            <v>SATRA</v>
          </cell>
          <cell r="P2348" t="str">
            <v>CHI NHÁNH TỔNG CÔNG TY THƯƠNG MẠI SÀI GÒN - TNHH MỘT THÀNH VIÊN - TRUNG TÂM PHÁT TRIỂN ĐỊA ỐC SATRA</v>
          </cell>
          <cell r="Q2348" t="str">
            <v>CÔNG TY TNHH MTV THƯƠNG MẠI VÀ DỊCH VỤ NGỌC THƠM</v>
          </cell>
        </row>
        <row r="2349">
          <cell r="A2349" t="str">
            <v>satra0011</v>
          </cell>
          <cell r="B2349" t="str">
            <v>1069 NGUYỄN THỊ ĐỊNH</v>
          </cell>
          <cell r="C2349" t="str">
            <v>312 Nguyễn Thị Định, Phường Cát Lái, Tp.HCM</v>
          </cell>
          <cell r="E2349" t="str">
            <v>SATRA; MIENNAM</v>
          </cell>
          <cell r="H2349">
            <v>0</v>
          </cell>
          <cell r="I2349" t="str">
            <v>SG009</v>
          </cell>
          <cell r="J2349" t="str">
            <v>Hứa Thị Ngọc Thơ</v>
          </cell>
          <cell r="K2349" t="str">
            <v>Việt Nam</v>
          </cell>
          <cell r="L2349" t="str">
            <v>Hồ Chí Minh</v>
          </cell>
          <cell r="M2349" t="str">
            <v>Quận 2</v>
          </cell>
          <cell r="O2349" t="str">
            <v>SATRA</v>
          </cell>
          <cell r="P2349" t="str">
            <v>CHI NHÁNH TỔNG CÔNG TY THƯƠNG MẠI SÀI GÒN - TNHH MỘT THÀNH VIÊN - TRUNG TÂM PHÁT TRIỂN ĐỊA ỐC SATRA</v>
          </cell>
          <cell r="Q2349" t="str">
            <v>CÔNG TY TNHH MTV THƯƠNG MẠI VÀ DỊCH VỤ NGỌC THƠM</v>
          </cell>
        </row>
        <row r="2350">
          <cell r="A2350" t="str">
            <v>satra0012</v>
          </cell>
          <cell r="B2350" t="str">
            <v>Satrafoods NGUYỄN DUY TRINH 2</v>
          </cell>
          <cell r="C2350" t="str">
            <v>975 Nguyễn Duy Trinh, Phường Cát Lái, Tp.HCM</v>
          </cell>
          <cell r="E2350" t="str">
            <v>SATRA; MIENNAM</v>
          </cell>
          <cell r="H2350">
            <v>0</v>
          </cell>
          <cell r="I2350" t="str">
            <v>SG009</v>
          </cell>
          <cell r="J2350" t="str">
            <v>Hứa Thị Ngọc Thơ</v>
          </cell>
          <cell r="K2350" t="str">
            <v>Việt Nam</v>
          </cell>
          <cell r="L2350" t="str">
            <v>Hồ Chí Minh</v>
          </cell>
          <cell r="M2350" t="str">
            <v>Quận 2</v>
          </cell>
          <cell r="O2350" t="str">
            <v>SATRA</v>
          </cell>
          <cell r="P2350" t="str">
            <v>CHI NHÁNH TỔNG CÔNG TY THƯƠNG MẠI SÀI GÒN - TNHH MỘT THÀNH VIÊN - TRUNG TÂM PHÁT TRIỂN ĐỊA ỐC SATRA</v>
          </cell>
          <cell r="Q2350" t="str">
            <v>CÔNG TY TNHH MTV THƯƠNG MẠI VÀ DỊCH VỤ NGỌC THƠM</v>
          </cell>
        </row>
        <row r="2351">
          <cell r="A2351" t="str">
            <v>satra0013</v>
          </cell>
          <cell r="B2351" t="str">
            <v>Satrafoods NGUYỄN THỊ ĐỊNH 2</v>
          </cell>
          <cell r="C2351" t="str">
            <v>3/1 Nguyễn Thị Định, Phường Bình Trưng, Tp.HCM</v>
          </cell>
          <cell r="E2351" t="str">
            <v>SATRA; MIENNAM</v>
          </cell>
          <cell r="H2351">
            <v>0</v>
          </cell>
          <cell r="I2351" t="str">
            <v>SG009</v>
          </cell>
          <cell r="J2351" t="str">
            <v>Hứa Thị Ngọc Thơ</v>
          </cell>
          <cell r="K2351" t="str">
            <v>Việt Nam</v>
          </cell>
          <cell r="L2351" t="str">
            <v>Hồ Chí Minh</v>
          </cell>
          <cell r="M2351" t="str">
            <v>Quận 2</v>
          </cell>
          <cell r="O2351" t="str">
            <v>SATRA</v>
          </cell>
          <cell r="P2351" t="str">
            <v>CHI NHÁNH TỔNG CÔNG TY THƯƠNG MẠI SÀI GÒN - TNHH MỘT THÀNH VIÊN - TRUNG TÂM PHÁT TRIỂN ĐỊA ỐC SATRA</v>
          </cell>
          <cell r="Q2351" t="str">
            <v>CÔNG TY TNHH MTV THƯƠNG MẠI VÀ DỊCH VỤ NGỌC THƠM</v>
          </cell>
        </row>
        <row r="2352">
          <cell r="A2352" t="str">
            <v>satra0014</v>
          </cell>
          <cell r="B2352" t="str">
            <v>Satrafoods 455 VÕ VĂN TẦN</v>
          </cell>
          <cell r="C2352" t="str">
            <v>455 Võ Văn Tần, Phường Bàn Cờ, Tp.HCM</v>
          </cell>
          <cell r="E2352" t="str">
            <v>SATRA;MIENNAM</v>
          </cell>
          <cell r="H2352">
            <v>0</v>
          </cell>
          <cell r="I2352" t="str">
            <v>SG026</v>
          </cell>
          <cell r="J2352" t="str">
            <v>Nguyễn Văn Vinh</v>
          </cell>
          <cell r="K2352" t="str">
            <v>Việt Nam</v>
          </cell>
          <cell r="L2352" t="str">
            <v>Hồ Chí Minh</v>
          </cell>
          <cell r="M2352" t="str">
            <v>Quận 3</v>
          </cell>
          <cell r="O2352" t="str">
            <v>SATRA</v>
          </cell>
          <cell r="P2352" t="str">
            <v>CHI NHÁNH TỔNG CÔNG TY THƯƠNG MẠI SÀI GÒN - TNHH MỘT THÀNH VIÊN - TRUNG TÂM PHÁT TRIỂN ĐỊA ỐC SATRA</v>
          </cell>
          <cell r="Q2352" t="str">
            <v>CÔNG TY TNHH MTV THƯƠNG MẠI VÀ DỊCH VỤ NGỌC THƠM</v>
          </cell>
        </row>
        <row r="2353">
          <cell r="A2353" t="str">
            <v>satra0015</v>
          </cell>
          <cell r="B2353" t="str">
            <v>Satrafoods ĐIỆN BIÊN PHỦ</v>
          </cell>
          <cell r="C2353" t="str">
            <v>635A Điện Biên Phủ, Phường Bàn Cờ, Tp.HCM</v>
          </cell>
          <cell r="E2353" t="str">
            <v>SATRA;MIENNAM</v>
          </cell>
          <cell r="H2353">
            <v>0</v>
          </cell>
          <cell r="I2353" t="str">
            <v>SG026</v>
          </cell>
          <cell r="J2353" t="str">
            <v>Nguyễn Văn Vinh</v>
          </cell>
          <cell r="K2353" t="str">
            <v>Việt Nam</v>
          </cell>
          <cell r="L2353" t="str">
            <v>Hồ Chí Minh</v>
          </cell>
          <cell r="M2353" t="str">
            <v>Quận 3</v>
          </cell>
          <cell r="O2353" t="str">
            <v>SATRA</v>
          </cell>
          <cell r="P2353" t="str">
            <v>CHI NHÁNH TỔNG CÔNG TY THƯƠNG MẠI SÀI GÒN - TNHH MỘT THÀNH VIÊN - TRUNG TÂM PHÁT TRIỂN ĐỊA ỐC SATRA</v>
          </cell>
          <cell r="Q2353" t="str">
            <v>CÔNG TY TNHH MTV THƯƠNG MẠI VÀ DỊCH VỤ NGỌC THƠM</v>
          </cell>
        </row>
        <row r="2354">
          <cell r="A2354" t="str">
            <v>satra0016</v>
          </cell>
          <cell r="B2354" t="str">
            <v>Satrafoods NGUYỄN TẤT THÀNH</v>
          </cell>
          <cell r="C2354" t="str">
            <v>107 Nguyễn Tất Thành, Phường 13, Quận 4</v>
          </cell>
          <cell r="E2354" t="str">
            <v>SATRA; MIENNAM</v>
          </cell>
          <cell r="H2354">
            <v>0</v>
          </cell>
          <cell r="I2354" t="str">
            <v>SG009</v>
          </cell>
          <cell r="J2354" t="str">
            <v>Hứa Thị Ngọc Thơ</v>
          </cell>
          <cell r="K2354" t="str">
            <v>Việt Nam</v>
          </cell>
          <cell r="L2354" t="str">
            <v>Hồ Chí Minh</v>
          </cell>
          <cell r="M2354" t="str">
            <v>Quận 4</v>
          </cell>
          <cell r="O2354" t="str">
            <v>SATRA</v>
          </cell>
          <cell r="P2354" t="str">
            <v>CHI NHÁNH TỔNG CÔNG TY THƯƠNG MẠI SÀI GÒN - TNHH MỘT THÀNH VIÊN - TRUNG TÂM PHÁT TRIỂN ĐỊA ỐC SATRA</v>
          </cell>
          <cell r="Q2354" t="str">
            <v>CÔNG TY TNHH MTV THƯƠNG MẠI VÀ DỊCH VỤ NGỌC THƠM</v>
          </cell>
        </row>
        <row r="2355">
          <cell r="A2355" t="str">
            <v>satra0017</v>
          </cell>
          <cell r="B2355" t="str">
            <v>Satrafoods TÔN ĐẢN</v>
          </cell>
          <cell r="C2355" t="str">
            <v>359A Tôn Đản, Phường 15, Quận 4</v>
          </cell>
          <cell r="E2355" t="str">
            <v>SATRA; MIENNAM</v>
          </cell>
          <cell r="H2355">
            <v>0</v>
          </cell>
          <cell r="I2355" t="str">
            <v>SG009</v>
          </cell>
          <cell r="J2355" t="str">
            <v>Hứa Thị Ngọc Thơ</v>
          </cell>
          <cell r="K2355" t="str">
            <v>Việt Nam</v>
          </cell>
          <cell r="L2355" t="str">
            <v>Hồ Chí Minh</v>
          </cell>
          <cell r="M2355" t="str">
            <v>Quận 4</v>
          </cell>
          <cell r="O2355" t="str">
            <v>SATRA</v>
          </cell>
          <cell r="P2355" t="str">
            <v>CHI NHÁNH TỔNG CÔNG TY THƯƠNG MẠI SÀI GÒN - TNHH MỘT THÀNH VIÊN - TRUNG TÂM PHÁT TRIỂN ĐỊA ỐC SATRA</v>
          </cell>
          <cell r="Q2355" t="str">
            <v>CÔNG TY TNHH MTV THƯƠNG MẠI VÀ DỊCH VỤ NGỌC THƠM</v>
          </cell>
        </row>
        <row r="2356">
          <cell r="A2356" t="str">
            <v>satra0018</v>
          </cell>
          <cell r="B2356" t="str">
            <v>Satrafoods ĐƯỜNG SỐ 41</v>
          </cell>
          <cell r="C2356" t="str">
            <v>46-48 Đường số 41, Phường Khánh Hội, Tp.HCM</v>
          </cell>
          <cell r="E2356" t="str">
            <v>SATRA; MIENNAM</v>
          </cell>
          <cell r="H2356">
            <v>0</v>
          </cell>
          <cell r="I2356" t="str">
            <v>SG009</v>
          </cell>
          <cell r="J2356" t="str">
            <v>Hứa Thị Ngọc Thơ</v>
          </cell>
          <cell r="K2356" t="str">
            <v>Việt Nam</v>
          </cell>
          <cell r="L2356" t="str">
            <v>Hồ Chí Minh</v>
          </cell>
          <cell r="M2356" t="str">
            <v>Quận 4</v>
          </cell>
          <cell r="O2356" t="str">
            <v>SATRA</v>
          </cell>
          <cell r="P2356" t="str">
            <v>CHI NHÁNH TỔNG CÔNG TY THƯƠNG MẠI SÀI GÒN - TNHH MỘT THÀNH VIÊN - TRUNG TÂM PHÁT TRIỂN ĐỊA ỐC SATRA</v>
          </cell>
          <cell r="Q2356" t="str">
            <v>CÔNG TY TNHH MTV THƯƠNG MẠI VÀ DỊCH VỤ NGỌC THƠM</v>
          </cell>
        </row>
        <row r="2357">
          <cell r="A2357" t="str">
            <v>satra0019</v>
          </cell>
          <cell r="B2357" t="str">
            <v>Satrafoods LÊ VĂN LINH</v>
          </cell>
          <cell r="C2357" t="str">
            <v>48–50 Lê Văn Linh, Phường Xóm Chiếu, Tp.HCM</v>
          </cell>
          <cell r="E2357" t="str">
            <v>SATRA025;SATRA;MIENNAM</v>
          </cell>
          <cell r="H2357">
            <v>0</v>
          </cell>
          <cell r="I2357" t="str">
            <v>SG009</v>
          </cell>
          <cell r="J2357" t="str">
            <v>Hứa Thị Ngọc Thơ</v>
          </cell>
          <cell r="K2357" t="str">
            <v>Việt Nam</v>
          </cell>
          <cell r="L2357" t="str">
            <v>Hồ Chí Minh</v>
          </cell>
          <cell r="M2357" t="str">
            <v>Quận 4</v>
          </cell>
          <cell r="O2357" t="str">
            <v>SATRA</v>
          </cell>
          <cell r="P2357" t="str">
            <v>CHI NHÁNH TỔNG CÔNG TY THƯƠNG MẠI SÀI GÒN - TNHH MỘT THÀNH VIÊN - TRUNG TÂM PHÁT TRIỂN ĐỊA ỐC SATRA</v>
          </cell>
          <cell r="Q2357" t="str">
            <v>CÔNG TY TNHH MTV THƯƠNG MẠI VÀ DỊCH VỤ NGỌC THƠM</v>
          </cell>
        </row>
        <row r="2358">
          <cell r="A2358" t="str">
            <v>satra0020</v>
          </cell>
          <cell r="B2358" t="str">
            <v>Satrafoods NGUYỄN KHOÁI</v>
          </cell>
          <cell r="C2358" t="str">
            <v>11B Nguyễn Khoái, P.1, Q.4</v>
          </cell>
          <cell r="E2358" t="str">
            <v>SATRA; MIENNAM</v>
          </cell>
          <cell r="H2358">
            <v>0</v>
          </cell>
          <cell r="I2358" t="str">
            <v>SG009</v>
          </cell>
          <cell r="J2358" t="str">
            <v>Hứa Thị Ngọc Thơ</v>
          </cell>
          <cell r="K2358" t="str">
            <v>Việt Nam</v>
          </cell>
          <cell r="L2358" t="str">
            <v>Hồ Chí Minh</v>
          </cell>
          <cell r="M2358" t="str">
            <v>Quận 4</v>
          </cell>
          <cell r="O2358" t="str">
            <v>SATRA</v>
          </cell>
          <cell r="P2358" t="str">
            <v>CHI NHÁNH TỔNG CÔNG TY THƯƠNG MẠI SÀI GÒN - TNHH MỘT THÀNH VIÊN - TRUNG TÂM PHÁT TRIỂN ĐỊA ỐC SATRA</v>
          </cell>
          <cell r="Q2358" t="str">
            <v>CÔNG TY TNHH MTV THƯƠNG MẠI VÀ DỊCH VỤ NGỌC THƠM</v>
          </cell>
        </row>
        <row r="2359">
          <cell r="A2359" t="str">
            <v>satra0021</v>
          </cell>
          <cell r="B2359" t="str">
            <v>Satrafoods XÓM CHIẾU</v>
          </cell>
          <cell r="C2359" t="str">
            <v>235 Xóm Chiếu, P.15, Q.4</v>
          </cell>
          <cell r="E2359" t="str">
            <v>SATRA; MIENNAM</v>
          </cell>
          <cell r="H2359">
            <v>0</v>
          </cell>
          <cell r="I2359" t="str">
            <v>SG009</v>
          </cell>
          <cell r="J2359" t="str">
            <v>Hứa Thị Ngọc Thơ</v>
          </cell>
          <cell r="K2359" t="str">
            <v>Việt Nam</v>
          </cell>
          <cell r="L2359" t="str">
            <v>Hồ Chí Minh</v>
          </cell>
          <cell r="M2359" t="str">
            <v>Quận 4</v>
          </cell>
          <cell r="O2359" t="str">
            <v>SATRA</v>
          </cell>
          <cell r="P2359" t="str">
            <v>CHI NHÁNH TỔNG CÔNG TY THƯƠNG MẠI SÀI GÒN - TNHH MỘT THÀNH VIÊN - TRUNG TÂM PHÁT TRIỂN ĐỊA ỐC SATRA</v>
          </cell>
          <cell r="Q2359" t="str">
            <v>CÔNG TY TNHH MTV THƯƠNG MẠI VÀ DỊCH VỤ NGỌC THƠM</v>
          </cell>
        </row>
        <row r="2360">
          <cell r="A2360" t="str">
            <v>satra0022</v>
          </cell>
          <cell r="B2360" t="str">
            <v>Satrafoods HÙNG VƯƠNG</v>
          </cell>
          <cell r="C2360" t="str">
            <v>347-349-351-353 Hùng Vương, Phường An Đông, Tp.HCM</v>
          </cell>
          <cell r="E2360" t="str">
            <v>SATRA;MIENNAM</v>
          </cell>
          <cell r="H2360">
            <v>0</v>
          </cell>
          <cell r="I2360" t="str">
            <v>SG026</v>
          </cell>
          <cell r="J2360" t="str">
            <v>Nguyễn Văn Vinh</v>
          </cell>
          <cell r="K2360" t="str">
            <v>Việt Nam</v>
          </cell>
          <cell r="L2360" t="str">
            <v>Hồ Chí Minh</v>
          </cell>
          <cell r="M2360" t="str">
            <v>Quận 5</v>
          </cell>
          <cell r="O2360" t="str">
            <v>SATRA</v>
          </cell>
          <cell r="P2360" t="str">
            <v>CHI NHÁNH TỔNG CÔNG TY THƯƠNG MẠI SÀI GÒN - TNHH MỘT THÀNH VIÊN - TRUNG TÂM PHÁT TRIỂN ĐỊA ỐC SATRA</v>
          </cell>
          <cell r="Q2360" t="str">
            <v>CÔNG TY TNHH MTV THƯƠNG MẠI VÀ DỊCH VỤ NGỌC THƠM</v>
          </cell>
        </row>
        <row r="2361">
          <cell r="A2361" t="str">
            <v>satra0023</v>
          </cell>
          <cell r="B2361" t="str">
            <v>Satrafoods TRẦN HƯNG ĐẠO</v>
          </cell>
          <cell r="C2361" t="str">
            <v>744 Trần Hưng Đạo, Phường 2, Quận 5</v>
          </cell>
          <cell r="E2361" t="str">
            <v>SATRA;MIENNAM</v>
          </cell>
          <cell r="H2361">
            <v>0</v>
          </cell>
          <cell r="I2361" t="str">
            <v>SG011</v>
          </cell>
          <cell r="J2361" t="str">
            <v>Trương Quang Thanh</v>
          </cell>
          <cell r="K2361" t="str">
            <v>Việt Nam</v>
          </cell>
          <cell r="L2361" t="str">
            <v>Hồ Chí Minh</v>
          </cell>
          <cell r="M2361" t="str">
            <v>Quận 5</v>
          </cell>
          <cell r="O2361" t="str">
            <v>SATRA</v>
          </cell>
          <cell r="P2361" t="str">
            <v>CHI NHÁNH TỔNG CÔNG TY THƯƠNG MẠI SÀI GÒN - TNHH MỘT THÀNH VIÊN - TRUNG TÂM PHÁT TRIỂN ĐỊA ỐC SATRA</v>
          </cell>
          <cell r="Q2361" t="str">
            <v>CÔNG TY TNHH MTV THƯƠNG MẠI VÀ DỊCH VỤ NGỌC THƠM</v>
          </cell>
        </row>
        <row r="2362">
          <cell r="A2362" t="str">
            <v>satra0024</v>
          </cell>
          <cell r="B2362" t="str">
            <v>Satrafoods HẢI THƯỢNG LÃN ÔNG</v>
          </cell>
          <cell r="C2362" t="str">
            <v>177 Hải Thượng Lãn Ông, Phường Chợ Lớn, Tp.HCM</v>
          </cell>
          <cell r="E2362" t="str">
            <v>SATRA;MIENNAM</v>
          </cell>
          <cell r="H2362">
            <v>0</v>
          </cell>
          <cell r="I2362" t="str">
            <v>SG026</v>
          </cell>
          <cell r="J2362" t="str">
            <v>Nguyễn Văn Vinh</v>
          </cell>
          <cell r="K2362" t="str">
            <v>Việt Nam</v>
          </cell>
          <cell r="L2362" t="str">
            <v>Hồ Chí Minh</v>
          </cell>
          <cell r="M2362" t="str">
            <v>Quận 5</v>
          </cell>
          <cell r="O2362" t="str">
            <v>SATRA</v>
          </cell>
          <cell r="P2362" t="str">
            <v>CHI NHÁNH TỔNG CÔNG TY THƯƠNG MẠI SÀI GÒN - TNHH MỘT THÀNH VIÊN - TRUNG TÂM PHÁT TRIỂN ĐỊA ỐC SATRA</v>
          </cell>
          <cell r="Q2362" t="str">
            <v>CÔNG TY TNHH MTV THƯƠNG MẠI VÀ DỊCH VỤ NGỌC THƠM</v>
          </cell>
        </row>
        <row r="2363">
          <cell r="A2363" t="str">
            <v>satra0025</v>
          </cell>
          <cell r="B2363" t="str">
            <v>Satrafoods CHÂU VĂN LIÊM</v>
          </cell>
          <cell r="C2363" t="str">
            <v>20-22 Châu Văn Liêm, Phường Chợ Lớn, Tp.HCM</v>
          </cell>
          <cell r="E2363" t="str">
            <v>SATRA;MIENNAM</v>
          </cell>
          <cell r="H2363">
            <v>0</v>
          </cell>
          <cell r="I2363" t="str">
            <v>SG026</v>
          </cell>
          <cell r="J2363" t="str">
            <v>Nguyễn Văn Vinh</v>
          </cell>
          <cell r="K2363" t="str">
            <v>Việt Nam</v>
          </cell>
          <cell r="L2363" t="str">
            <v>Hồ Chí Minh</v>
          </cell>
          <cell r="M2363" t="str">
            <v>Quận 5</v>
          </cell>
          <cell r="O2363" t="str">
            <v>SATRA</v>
          </cell>
          <cell r="P2363" t="str">
            <v>CHI NHÁNH TỔNG CÔNG TY THƯƠNG MẠI SÀI GÒN - TNHH MỘT THÀNH VIÊN - TRUNG TÂM PHÁT TRIỂN ĐỊA ỐC SATRA</v>
          </cell>
          <cell r="Q2363" t="str">
            <v>CÔNG TY TNHH MTV THƯƠNG MẠI VÀ DỊCH VỤ NGỌC THƠM</v>
          </cell>
        </row>
        <row r="2364">
          <cell r="A2364" t="str">
            <v>satra0026</v>
          </cell>
          <cell r="B2364" t="str">
            <v>Satrafoods PHAN VĂN KHỎE</v>
          </cell>
          <cell r="C2364" t="str">
            <v>30A Phan Văn Khỏe, Phường Chợ Lớn, Tp.HCM</v>
          </cell>
          <cell r="E2364" t="str">
            <v>SATRA;MIENNAM</v>
          </cell>
          <cell r="H2364">
            <v>0</v>
          </cell>
          <cell r="I2364" t="str">
            <v>SG026</v>
          </cell>
          <cell r="J2364" t="str">
            <v>Nguyễn Văn Vinh</v>
          </cell>
          <cell r="K2364" t="str">
            <v>Việt Nam</v>
          </cell>
          <cell r="L2364" t="str">
            <v>Hồ Chí Minh</v>
          </cell>
          <cell r="M2364" t="str">
            <v>Quận 5</v>
          </cell>
          <cell r="O2364" t="str">
            <v>SATRA</v>
          </cell>
          <cell r="P2364" t="str">
            <v>CHI NHÁNH TỔNG CÔNG TY THƯƠNG MẠI SÀI GÒN - TNHH MỘT THÀNH VIÊN - TRUNG TÂM PHÁT TRIỂN ĐỊA ỐC SATRA</v>
          </cell>
          <cell r="Q2364" t="str">
            <v>CÔNG TY TNHH MTV THƯƠNG MẠI VÀ DỊCH VỤ NGỌC THƠM</v>
          </cell>
        </row>
        <row r="2365">
          <cell r="A2365" t="str">
            <v>satra0027</v>
          </cell>
          <cell r="B2365" t="str">
            <v>Satrafoods 195-197 Bà Hom</v>
          </cell>
          <cell r="C2365" t="str">
            <v>195-197 Bà Hom, Phường 13, Quận 6, HCM</v>
          </cell>
          <cell r="E2365" t="str">
            <v>SATRA; MIENNAM</v>
          </cell>
          <cell r="H2365">
            <v>0</v>
          </cell>
          <cell r="I2365" t="str">
            <v>SG004</v>
          </cell>
          <cell r="J2365" t="str">
            <v>Huỳnh Quốc Phong</v>
          </cell>
          <cell r="K2365" t="str">
            <v>Việt Nam</v>
          </cell>
          <cell r="L2365" t="str">
            <v>Hồ Chí Minh</v>
          </cell>
          <cell r="M2365" t="str">
            <v>Quận 6</v>
          </cell>
          <cell r="O2365" t="str">
            <v>SATRA</v>
          </cell>
          <cell r="P2365" t="str">
            <v>CHI NHÁNH TỔNG CÔNG TY THƯƠNG MẠI SÀI GÒN - TNHH MỘT THÀNH VIÊN - TRUNG TÂM PHÁT TRIỂN ĐỊA ỐC SATRA</v>
          </cell>
          <cell r="Q2365" t="str">
            <v>CÔNG TY TNHH MTV THƯƠNG MẠI VÀ DỊCH VỤ NGỌC THƠM</v>
          </cell>
        </row>
        <row r="2366">
          <cell r="A2366" t="str">
            <v>satra0028</v>
          </cell>
          <cell r="B2366" t="str">
            <v>Satrafoods NGUYỄN VĂN LUÔNG</v>
          </cell>
          <cell r="C2366" t="str">
            <v>278A Nguyễn Văn Luông, Phường 12, Quận 6, HCM</v>
          </cell>
          <cell r="E2366" t="str">
            <v>SATRA; MIENNAM</v>
          </cell>
          <cell r="H2366">
            <v>0</v>
          </cell>
          <cell r="I2366" t="str">
            <v>SG004</v>
          </cell>
          <cell r="J2366" t="str">
            <v>Huỳnh Quốc Phong</v>
          </cell>
          <cell r="K2366" t="str">
            <v>Việt Nam</v>
          </cell>
          <cell r="L2366" t="str">
            <v>Hồ Chí Minh</v>
          </cell>
          <cell r="M2366" t="str">
            <v>Quận 6</v>
          </cell>
          <cell r="O2366" t="str">
            <v>SATRA</v>
          </cell>
          <cell r="P2366" t="str">
            <v>CHI NHÁNH TỔNG CÔNG TY THƯƠNG MẠI SÀI GÒN - TNHH MỘT THÀNH VIÊN - TRUNG TÂM PHÁT TRIỂN ĐỊA ỐC SATRA</v>
          </cell>
          <cell r="Q2366" t="str">
            <v>CÔNG TY TNHH MTV THƯƠNG MẠI VÀ DỊCH VỤ NGỌC THƠM</v>
          </cell>
        </row>
        <row r="2367">
          <cell r="A2367" t="str">
            <v>satra0029</v>
          </cell>
          <cell r="B2367" t="str">
            <v>Satrafoods TÂN HÒA ĐÔNG</v>
          </cell>
          <cell r="C2367" t="str">
            <v>243 Tân Hòa Đông, Phường Phú Lâm, Tp.HCM</v>
          </cell>
          <cell r="E2367" t="str">
            <v>SATRA; MIENNAM</v>
          </cell>
          <cell r="H2367">
            <v>0</v>
          </cell>
          <cell r="I2367" t="str">
            <v>SG023</v>
          </cell>
          <cell r="J2367" t="str">
            <v>Nguyễn Quốc Thái</v>
          </cell>
          <cell r="K2367" t="str">
            <v>Việt Nam</v>
          </cell>
          <cell r="L2367" t="str">
            <v>Hồ Chí Minh</v>
          </cell>
          <cell r="M2367" t="str">
            <v>Quận 6</v>
          </cell>
          <cell r="O2367" t="str">
            <v>SATRA</v>
          </cell>
          <cell r="P2367" t="str">
            <v>CHI NHÁNH TỔNG CÔNG TY THƯƠNG MẠI SÀI GÒN - TNHH MỘT THÀNH VIÊN - TRUNG TÂM PHÁT TRIỂN ĐỊA ỐC SATRA</v>
          </cell>
          <cell r="Q2367" t="str">
            <v>CÔNG TY TNHH MTV THƯƠNG MẠI VÀ DỊCH VỤ NGỌC THƠM</v>
          </cell>
        </row>
        <row r="2368">
          <cell r="A2368" t="str">
            <v>satra0030</v>
          </cell>
          <cell r="B2368" t="str">
            <v>Satrafoods THÁP MƯỜI</v>
          </cell>
          <cell r="C2368" t="str">
            <v>146 Tháp Mười, Phường Bình Tây, Tp.HCM</v>
          </cell>
          <cell r="E2368" t="str">
            <v>SATRA; MIENNAM</v>
          </cell>
          <cell r="H2368">
            <v>0</v>
          </cell>
          <cell r="I2368" t="str">
            <v>SG023</v>
          </cell>
          <cell r="J2368" t="str">
            <v>Nguyễn Quốc Thái</v>
          </cell>
          <cell r="K2368" t="str">
            <v>Việt Nam</v>
          </cell>
          <cell r="L2368" t="str">
            <v>Hồ Chí Minh</v>
          </cell>
          <cell r="M2368" t="str">
            <v>Quận 6</v>
          </cell>
          <cell r="O2368" t="str">
            <v>SATRA</v>
          </cell>
          <cell r="P2368" t="str">
            <v>CHI NHÁNH TỔNG CÔNG TY THƯƠNG MẠI SÀI GÒN - TNHH MỘT THÀNH VIÊN - TRUNG TÂM PHÁT TRIỂN ĐỊA ỐC SATRA</v>
          </cell>
          <cell r="Q2368" t="str">
            <v>CÔNG TY TNHH MTV THƯƠNG MẠI VÀ DỊCH VỤ NGỌC THƠM</v>
          </cell>
        </row>
        <row r="2369">
          <cell r="A2369" t="str">
            <v>satra0031</v>
          </cell>
          <cell r="B2369" t="str">
            <v>Satrafoods AN DƯƠNG VƯƠNG</v>
          </cell>
          <cell r="C2369" t="str">
            <v>404 An Dương Vương, Phường Bình Phú, Tp.HCM</v>
          </cell>
          <cell r="E2369" t="str">
            <v>SATRA; MIENNAM</v>
          </cell>
          <cell r="H2369">
            <v>0</v>
          </cell>
          <cell r="I2369" t="str">
            <v>SG023</v>
          </cell>
          <cell r="J2369" t="str">
            <v>Nguyễn Quốc Thái</v>
          </cell>
          <cell r="K2369" t="str">
            <v>Việt Nam</v>
          </cell>
          <cell r="L2369" t="str">
            <v>Hồ Chí Minh</v>
          </cell>
          <cell r="M2369" t="str">
            <v>Quận 6</v>
          </cell>
          <cell r="O2369" t="str">
            <v>SATRA</v>
          </cell>
          <cell r="P2369" t="str">
            <v>CHI NHÁNH TỔNG CÔNG TY THƯƠNG MẠI SÀI GÒN - TNHH MỘT THÀNH VIÊN - TRUNG TÂM PHÁT TRIỂN ĐỊA ỐC SATRA</v>
          </cell>
          <cell r="Q2369" t="str">
            <v>CÔNG TY TNHH MTV THƯƠNG MẠI VÀ DỊCH VỤ NGỌC THƠM</v>
          </cell>
        </row>
        <row r="2370">
          <cell r="A2370" t="str">
            <v>satra0032</v>
          </cell>
          <cell r="B2370" t="str">
            <v>Satrafoods CƯ XÁ PHÚ LÂM D</v>
          </cell>
          <cell r="C2370" t="str">
            <v>28 Lô U, Cư xá Phú Lâm D, Phường Bình Phú, Tp.HCM</v>
          </cell>
          <cell r="E2370" t="str">
            <v>SATRA; MIENNAM</v>
          </cell>
          <cell r="H2370">
            <v>0</v>
          </cell>
          <cell r="I2370" t="str">
            <v>SG023</v>
          </cell>
          <cell r="J2370" t="str">
            <v>Nguyễn Quốc Thái</v>
          </cell>
          <cell r="K2370" t="str">
            <v>Việt Nam</v>
          </cell>
          <cell r="L2370" t="str">
            <v>Hồ Chí Minh</v>
          </cell>
          <cell r="M2370" t="str">
            <v>Quận 6</v>
          </cell>
          <cell r="O2370" t="str">
            <v>SATRA</v>
          </cell>
          <cell r="P2370" t="str">
            <v>CHI NHÁNH TỔNG CÔNG TY THƯƠNG MẠI SÀI GÒN - TNHH MỘT THÀNH VIÊN - TRUNG TÂM PHÁT TRIỂN ĐỊA ỐC SATRA</v>
          </cell>
          <cell r="Q2370" t="str">
            <v>CÔNG TY TNHH MTV THƯƠNG MẠI VÀ DỊCH VỤ NGỌC THƠM</v>
          </cell>
        </row>
        <row r="2371">
          <cell r="A2371" t="str">
            <v>satra0033</v>
          </cell>
          <cell r="B2371" t="str">
            <v>Satrafoods TÂN HÓA</v>
          </cell>
          <cell r="C2371" t="str">
            <v>53 Tân Hóa, P.14, Q.6</v>
          </cell>
          <cell r="E2371" t="str">
            <v>SATRA; MIENNAM</v>
          </cell>
          <cell r="H2371">
            <v>0</v>
          </cell>
          <cell r="I2371" t="str">
            <v>SG023</v>
          </cell>
          <cell r="J2371" t="str">
            <v>Nguyễn Quốc Thái</v>
          </cell>
          <cell r="K2371" t="str">
            <v>Việt Nam</v>
          </cell>
          <cell r="L2371" t="str">
            <v>Hồ Chí Minh</v>
          </cell>
          <cell r="M2371" t="str">
            <v>Quận 6</v>
          </cell>
          <cell r="O2371" t="str">
            <v>SATRA</v>
          </cell>
          <cell r="P2371" t="str">
            <v>CHI NHÁNH TỔNG CÔNG TY THƯƠNG MẠI SÀI GÒN - TNHH MỘT THÀNH VIÊN - TRUNG TÂM PHÁT TRIỂN ĐỊA ỐC SATRA</v>
          </cell>
          <cell r="Q2371" t="str">
            <v>CÔNG TY TNHH MTV THƯƠNG MẠI VÀ DỊCH VỤ NGỌC THƠM</v>
          </cell>
        </row>
        <row r="2372">
          <cell r="A2372" t="str">
            <v>satra0034</v>
          </cell>
          <cell r="B2372" t="str">
            <v>Satrafoods HUỲNH TẤN PHÁT</v>
          </cell>
          <cell r="C2372" t="str">
            <v>639 Huỳnh Tấn Phát, Phường Tân Thuận, TpHCM</v>
          </cell>
          <cell r="E2372" t="str">
            <v>SATRA; MIENNAM</v>
          </cell>
          <cell r="H2372">
            <v>0</v>
          </cell>
          <cell r="I2372" t="str">
            <v>SG009</v>
          </cell>
          <cell r="J2372" t="str">
            <v>Hứa Thị Ngọc Thơ</v>
          </cell>
          <cell r="K2372" t="str">
            <v>Việt Nam</v>
          </cell>
          <cell r="L2372" t="str">
            <v>Hồ Chí Minh</v>
          </cell>
          <cell r="M2372" t="str">
            <v>Quận 7</v>
          </cell>
          <cell r="O2372" t="str">
            <v>SATRA</v>
          </cell>
          <cell r="P2372" t="str">
            <v>CHI NHÁNH TỔNG CÔNG TY THƯƠNG MẠI SÀI GÒN - TNHH MỘT THÀNH VIÊN - TRUNG TÂM PHÁT TRIỂN ĐỊA ỐC SATRA</v>
          </cell>
          <cell r="Q2372" t="str">
            <v>CÔNG TY TNHH MTV THƯƠNG MẠI VÀ DỊCH VỤ NGỌC THƠM</v>
          </cell>
        </row>
        <row r="2373">
          <cell r="A2373" t="str">
            <v>satra0035</v>
          </cell>
          <cell r="B2373" t="str">
            <v>Satrafoods ĐƯỜNG SỐ 17</v>
          </cell>
          <cell r="C2373" t="str">
            <v>6-8 Đường Số 17, Phường Tân Hưng, Tp.HCM</v>
          </cell>
          <cell r="E2373" t="str">
            <v>SATRA; MIENNAM</v>
          </cell>
          <cell r="H2373">
            <v>0</v>
          </cell>
          <cell r="I2373" t="str">
            <v>SG009</v>
          </cell>
          <cell r="J2373" t="str">
            <v>Hứa Thị Ngọc Thơ</v>
          </cell>
          <cell r="K2373" t="str">
            <v>Việt Nam</v>
          </cell>
          <cell r="L2373" t="str">
            <v>Hồ Chí Minh</v>
          </cell>
          <cell r="M2373" t="str">
            <v>Quận 7</v>
          </cell>
          <cell r="O2373" t="str">
            <v>SATRA</v>
          </cell>
          <cell r="P2373" t="str">
            <v>CHI NHÁNH TỔNG CÔNG TY THƯƠNG MẠI SÀI GÒN - TNHH MỘT THÀNH VIÊN - TRUNG TÂM PHÁT TRIỂN ĐỊA ỐC SATRA</v>
          </cell>
          <cell r="Q2373" t="str">
            <v>CÔNG TY TNHH MTV THƯƠNG MẠI VÀ DỊCH VỤ NGỌC THƠM</v>
          </cell>
        </row>
        <row r="2374">
          <cell r="A2374" t="str">
            <v>satra0036</v>
          </cell>
          <cell r="B2374" t="str">
            <v>Satrafoods LÊ VĂN LƯƠNG</v>
          </cell>
          <cell r="C2374" t="str">
            <v>353 Lê Văn Lương, Phường Tân Hưng, Tp.HCM</v>
          </cell>
          <cell r="E2374" t="str">
            <v>SATRA; MIENNAM</v>
          </cell>
          <cell r="H2374">
            <v>0</v>
          </cell>
          <cell r="I2374" t="str">
            <v>SG009</v>
          </cell>
          <cell r="J2374" t="str">
            <v>Hứa Thị Ngọc Thơ</v>
          </cell>
          <cell r="K2374" t="str">
            <v>Việt Nam</v>
          </cell>
          <cell r="L2374" t="str">
            <v>Hồ Chí Minh</v>
          </cell>
          <cell r="M2374" t="str">
            <v>Quận 7</v>
          </cell>
          <cell r="O2374" t="str">
            <v>SATRA</v>
          </cell>
          <cell r="P2374" t="str">
            <v>CHI NHÁNH TỔNG CÔNG TY THƯƠNG MẠI SÀI GÒN - TNHH MỘT THÀNH VIÊN - TRUNG TÂM PHÁT TRIỂN ĐỊA ỐC SATRA</v>
          </cell>
          <cell r="Q2374" t="str">
            <v>CÔNG TY TNHH MTV THƯƠNG MẠI VÀ DỊCH VỤ NGỌC THƠM</v>
          </cell>
        </row>
        <row r="2375">
          <cell r="A2375" t="str">
            <v>satra0037</v>
          </cell>
          <cell r="B2375" t="str">
            <v>Satrafoods NGỌC LAN</v>
          </cell>
          <cell r="C2375" t="str">
            <v>Khu Thương Mại A2.1 (Tầng 1), chung cư Ngọc Lan, số 35 đường Phú Thuận, Phường Phú Thuận, Tp.HCM</v>
          </cell>
          <cell r="E2375" t="str">
            <v>SATRA; MIENNAM</v>
          </cell>
          <cell r="H2375">
            <v>0</v>
          </cell>
          <cell r="I2375" t="str">
            <v>SG009</v>
          </cell>
          <cell r="J2375" t="str">
            <v>Hứa Thị Ngọc Thơ</v>
          </cell>
          <cell r="K2375" t="str">
            <v>Việt Nam</v>
          </cell>
          <cell r="L2375" t="str">
            <v>Hồ Chí Minh</v>
          </cell>
          <cell r="M2375" t="str">
            <v>Quận 7</v>
          </cell>
          <cell r="O2375" t="str">
            <v>SATRA</v>
          </cell>
          <cell r="P2375" t="str">
            <v>CHI NHÁNH TỔNG CÔNG TY THƯƠNG MẠI SÀI GÒN - TNHH MỘT THÀNH VIÊN - TRUNG TÂM PHÁT TRIỂN ĐỊA ỐC SATRA</v>
          </cell>
          <cell r="Q2375" t="str">
            <v>CÔNG TY TNHH MTV THƯƠNG MẠI VÀ DỊCH VỤ NGỌC THƠM</v>
          </cell>
        </row>
        <row r="2376">
          <cell r="A2376" t="str">
            <v>satra0038</v>
          </cell>
          <cell r="B2376" t="str">
            <v>Satrafoods PHÚ MỸ HƯNG(STARHILL)</v>
          </cell>
          <cell r="C2376" t="str">
            <v>Số 1, Đường Số 10 (C15B), khu phố Starhill, khu đô thị Phú Mỹ Hưng, Phường Tân Mỹ, Tp.HCM</v>
          </cell>
          <cell r="E2376" t="str">
            <v>SATRA; MIENNAM</v>
          </cell>
          <cell r="H2376">
            <v>0</v>
          </cell>
          <cell r="I2376" t="str">
            <v>SG009</v>
          </cell>
          <cell r="J2376" t="str">
            <v>Hứa Thị Ngọc Thơ</v>
          </cell>
          <cell r="K2376" t="str">
            <v>Việt Nam</v>
          </cell>
          <cell r="L2376" t="str">
            <v>Hồ Chí Minh</v>
          </cell>
          <cell r="M2376" t="str">
            <v>Quận 7</v>
          </cell>
          <cell r="O2376" t="str">
            <v>SATRA</v>
          </cell>
          <cell r="P2376" t="str">
            <v>CHI NHÁNH TỔNG CÔNG TY THƯƠNG MẠI SÀI GÒN - TNHH MỘT THÀNH VIÊN - TRUNG TÂM PHÁT TRIỂN ĐỊA ỐC SATRA</v>
          </cell>
          <cell r="Q2376" t="str">
            <v>CÔNG TY TNHH MTV THƯƠNG MẠI VÀ DỊCH VỤ NGỌC THƠM</v>
          </cell>
        </row>
        <row r="2377">
          <cell r="A2377" t="str">
            <v>SATRA-004</v>
          </cell>
          <cell r="B2377" t="str">
            <v>CN TCT TM SÀI GÒN – TNHH MTV – SIÊU THỊ SÀI GÒN</v>
          </cell>
          <cell r="C2377" t="str">
            <v>460 Đường 3 tháng 2, Phường Hòa Hưng, Thành phố Hồ Chí Minh, Việt Nam</v>
          </cell>
          <cell r="E2377" t="str">
            <v>MIENNAM; SATRA</v>
          </cell>
          <cell r="F2377" t="str">
            <v>0300100037-004</v>
          </cell>
          <cell r="G2377">
            <v>60</v>
          </cell>
          <cell r="H2377">
            <v>0</v>
          </cell>
          <cell r="I2377" t="str">
            <v>SG009</v>
          </cell>
          <cell r="J2377" t="str">
            <v>Hứa Thị Ngọc Thơ</v>
          </cell>
          <cell r="K2377" t="str">
            <v>Việt Nam</v>
          </cell>
          <cell r="L2377" t="str">
            <v>Hồ Chí Minh</v>
          </cell>
          <cell r="M2377" t="str">
            <v>Quận 10</v>
          </cell>
          <cell r="O2377" t="str">
            <v>SATRA</v>
          </cell>
          <cell r="P2377" t="str">
            <v>CHI NHÁNH TỔNG CÔNG TY THƯƠNG MẠI SÀI GÒN - TNHH MỘT THÀNH VIÊN - TRUNG TÂM PHÁT TRIỂN ĐỊA ỐC SATRA</v>
          </cell>
          <cell r="Q2377" t="str">
            <v>CÔNG TY TNHH MTV THƯƠNG MẠI VÀ DỊCH VỤ NGỌC THƠM</v>
          </cell>
        </row>
        <row r="2378">
          <cell r="A2378" t="str">
            <v>satra0040</v>
          </cell>
          <cell r="B2378" t="str">
            <v>Satrafoods LÂM VĂN BỀN</v>
          </cell>
          <cell r="C2378" t="str">
            <v>86 Lâm Văn Bền, Phường Tân Hưng, Tp.HCM</v>
          </cell>
          <cell r="E2378" t="str">
            <v>SATRA; MIENNAM</v>
          </cell>
          <cell r="H2378">
            <v>0</v>
          </cell>
          <cell r="I2378" t="str">
            <v>SG009</v>
          </cell>
          <cell r="J2378" t="str">
            <v>Hứa Thị Ngọc Thơ</v>
          </cell>
          <cell r="K2378" t="str">
            <v>Việt Nam</v>
          </cell>
          <cell r="L2378" t="str">
            <v>Hồ Chí Minh</v>
          </cell>
          <cell r="M2378" t="str">
            <v>Quận 7</v>
          </cell>
          <cell r="O2378" t="str">
            <v>SATRA</v>
          </cell>
          <cell r="P2378" t="str">
            <v>CHI NHÁNH TỔNG CÔNG TY THƯƠNG MẠI SÀI GÒN - TNHH MỘT THÀNH VIÊN - TRUNG TÂM PHÁT TRIỂN ĐỊA ỐC SATRA</v>
          </cell>
          <cell r="Q2378" t="str">
            <v>CÔNG TY TNHH MTV THƯƠNG MẠI VÀ DỊCH VỤ NGỌC THƠM</v>
          </cell>
        </row>
        <row r="2379">
          <cell r="A2379" t="str">
            <v>satra0041</v>
          </cell>
          <cell r="B2379" t="str">
            <v>Satrafoods LÝ PHỤC MAN</v>
          </cell>
          <cell r="C2379" t="str">
            <v>98 Lý Phục Man, Phường Tân Thuận, Tp.HCM</v>
          </cell>
          <cell r="E2379" t="str">
            <v>SATRA; MIENNAM</v>
          </cell>
          <cell r="H2379">
            <v>0</v>
          </cell>
          <cell r="I2379" t="str">
            <v>SG009</v>
          </cell>
          <cell r="J2379" t="str">
            <v>Hứa Thị Ngọc Thơ</v>
          </cell>
          <cell r="K2379" t="str">
            <v>Việt Nam</v>
          </cell>
          <cell r="L2379" t="str">
            <v>Hồ Chí Minh</v>
          </cell>
          <cell r="M2379" t="str">
            <v>Quận 7</v>
          </cell>
          <cell r="O2379" t="str">
            <v>SATRA</v>
          </cell>
          <cell r="P2379" t="str">
            <v>CHI NHÁNH TỔNG CÔNG TY THƯƠNG MẠI SÀI GÒN - TNHH MỘT THÀNH VIÊN - TRUNG TÂM PHÁT TRIỂN ĐỊA ỐC SATRA</v>
          </cell>
          <cell r="Q2379" t="str">
            <v>CÔNG TY TNHH MTV THƯƠNG MẠI VÀ DỊCH VỤ NGỌC THƠM</v>
          </cell>
        </row>
        <row r="2380">
          <cell r="A2380" t="str">
            <v>satra0042</v>
          </cell>
          <cell r="B2380" t="str">
            <v>Satrafoods BÙI VĂN BA</v>
          </cell>
          <cell r="C2380" t="str">
            <v>157-157A Bùi Văn Ba, Phường Tân Thuận, Tp.HCM</v>
          </cell>
          <cell r="E2380" t="str">
            <v>SATRA; MIENNAM</v>
          </cell>
          <cell r="H2380">
            <v>0</v>
          </cell>
          <cell r="I2380" t="str">
            <v>SG009</v>
          </cell>
          <cell r="J2380" t="str">
            <v>Hứa Thị Ngọc Thơ</v>
          </cell>
          <cell r="K2380" t="str">
            <v>Việt Nam</v>
          </cell>
          <cell r="L2380" t="str">
            <v>Hồ Chí Minh</v>
          </cell>
          <cell r="M2380" t="str">
            <v>Quận 7</v>
          </cell>
          <cell r="O2380" t="str">
            <v>SATRA</v>
          </cell>
          <cell r="P2380" t="str">
            <v>CHI NHÁNH TỔNG CÔNG TY THƯƠNG MẠI SÀI GÒN - TNHH MỘT THÀNH VIÊN - TRUNG TÂM PHÁT TRIỂN ĐỊA ỐC SATRA</v>
          </cell>
          <cell r="Q2380" t="str">
            <v>CÔNG TY TNHH MTV THƯƠNG MẠI VÀ DỊCH VỤ NGỌC THƠM</v>
          </cell>
        </row>
        <row r="2381">
          <cell r="A2381" t="str">
            <v>satra0043</v>
          </cell>
          <cell r="B2381" t="str">
            <v>Satrafoods DƯƠNG BÁ TRẠC</v>
          </cell>
          <cell r="C2381" t="str">
            <v>236-238 Dương Bá Trạc, Phường 2, Quận 8</v>
          </cell>
          <cell r="E2381" t="str">
            <v>SATRA; MIENNAM</v>
          </cell>
          <cell r="H2381">
            <v>0</v>
          </cell>
          <cell r="I2381" t="str">
            <v>SG004</v>
          </cell>
          <cell r="J2381" t="str">
            <v>Huỳnh Quốc Phong</v>
          </cell>
          <cell r="K2381" t="str">
            <v>Việt Nam</v>
          </cell>
          <cell r="L2381" t="str">
            <v>Hồ Chí Minh</v>
          </cell>
          <cell r="M2381" t="str">
            <v>Quận 8</v>
          </cell>
          <cell r="O2381" t="str">
            <v>SATRA</v>
          </cell>
          <cell r="P2381" t="str">
            <v>CHI NHÁNH TỔNG CÔNG TY THƯƠNG MẠI SÀI GÒN - TNHH MỘT THÀNH VIÊN - TRUNG TÂM PHÁT TRIỂN ĐỊA ỐC SATRA</v>
          </cell>
          <cell r="Q2381" t="str">
            <v>CÔNG TY TNHH MTV THƯƠNG MẠI VÀ DỊCH VỤ NGỌC THƠM</v>
          </cell>
        </row>
        <row r="2382">
          <cell r="A2382" t="str">
            <v>satra0044</v>
          </cell>
          <cell r="B2382" t="str">
            <v>Satrafoods PHẠM THẾ HIỂN 1</v>
          </cell>
          <cell r="C2382" t="str">
            <v>803-805 Phạm Thế Hiển, Phường Chánh Hưng, Tp.HCM</v>
          </cell>
          <cell r="E2382" t="str">
            <v>SATRA; MIENNAM</v>
          </cell>
          <cell r="H2382">
            <v>0</v>
          </cell>
          <cell r="I2382" t="str">
            <v>SG027</v>
          </cell>
          <cell r="J2382" t="str">
            <v>Trần Hạo Nhị</v>
          </cell>
          <cell r="K2382" t="str">
            <v>Việt Nam</v>
          </cell>
          <cell r="L2382" t="str">
            <v>Hồ Chí Minh</v>
          </cell>
          <cell r="M2382" t="str">
            <v>Quận 8</v>
          </cell>
          <cell r="O2382" t="str">
            <v>SATRA</v>
          </cell>
          <cell r="P2382" t="str">
            <v>CHI NHÁNH TỔNG CÔNG TY THƯƠNG MẠI SÀI GÒN - TNHH MỘT THÀNH VIÊN - TRUNG TÂM PHÁT TRIỂN ĐỊA ỐC SATRA</v>
          </cell>
          <cell r="Q2382" t="str">
            <v>CÔNG TY TNHH MTV THƯƠNG MẠI VÀ DỊCH VỤ NGỌC THƠM</v>
          </cell>
        </row>
        <row r="2383">
          <cell r="A2383" t="str">
            <v>satra0045</v>
          </cell>
          <cell r="B2383" t="str">
            <v>Satrafoods HƯNG PHÚ</v>
          </cell>
          <cell r="C2383" t="str">
            <v>789-791 Hưng Phú, Phường 9, Quận 8</v>
          </cell>
          <cell r="E2383" t="str">
            <v>SATRA; MIENNAM</v>
          </cell>
          <cell r="H2383">
            <v>0</v>
          </cell>
          <cell r="I2383" t="str">
            <v>SG004</v>
          </cell>
          <cell r="J2383" t="str">
            <v>Huỳnh Quốc Phong</v>
          </cell>
          <cell r="K2383" t="str">
            <v>Việt Nam</v>
          </cell>
          <cell r="L2383" t="str">
            <v>Hồ Chí Minh</v>
          </cell>
          <cell r="M2383" t="str">
            <v>Quận 8</v>
          </cell>
          <cell r="O2383" t="str">
            <v>SATRA</v>
          </cell>
          <cell r="P2383" t="str">
            <v>CHI NHÁNH TỔNG CÔNG TY THƯƠNG MẠI SÀI GÒN - TNHH MỘT THÀNH VIÊN - TRUNG TÂM PHÁT TRIỂN ĐỊA ỐC SATRA</v>
          </cell>
          <cell r="Q2383" t="str">
            <v>CÔNG TY TNHH MTV THƯƠNG MẠI VÀ DỊCH VỤ NGỌC THƠM</v>
          </cell>
        </row>
        <row r="2384">
          <cell r="A2384" t="str">
            <v>satra0046</v>
          </cell>
          <cell r="B2384" t="str">
            <v>Satrafoods DẠ NAM</v>
          </cell>
          <cell r="C2384" t="str">
            <v>52 Dạ Nam, Phường Chánh Hưng, Tp.HCM</v>
          </cell>
          <cell r="E2384" t="str">
            <v>SATRA; MIENNAM</v>
          </cell>
          <cell r="H2384">
            <v>0</v>
          </cell>
          <cell r="I2384" t="str">
            <v>SG027</v>
          </cell>
          <cell r="J2384" t="str">
            <v>Trần Hạo Nhị</v>
          </cell>
          <cell r="K2384" t="str">
            <v>Việt Nam</v>
          </cell>
          <cell r="L2384" t="str">
            <v>Hồ Chí Minh</v>
          </cell>
          <cell r="M2384" t="str">
            <v>Quận 8</v>
          </cell>
          <cell r="O2384" t="str">
            <v>SATRA</v>
          </cell>
          <cell r="P2384" t="str">
            <v>CHI NHÁNH TỔNG CÔNG TY THƯƠNG MẠI SÀI GÒN - TNHH MỘT THÀNH VIÊN - TRUNG TÂM PHÁT TRIỂN ĐỊA ỐC SATRA</v>
          </cell>
          <cell r="Q2384" t="str">
            <v>CÔNG TY TNHH MTV THƯƠNG MẠI VÀ DỊCH VỤ NGỌC THƠM</v>
          </cell>
        </row>
        <row r="2385">
          <cell r="A2385" t="str">
            <v>satra0047</v>
          </cell>
          <cell r="B2385" t="str">
            <v>Satrafoods PHẠM THẾ HIỂN 2</v>
          </cell>
          <cell r="C2385" t="str">
            <v>1438F Phạm Thế Hiển, Phường Bình Đông, Tp.HCM</v>
          </cell>
          <cell r="E2385" t="str">
            <v>SATRA; MIENNAM</v>
          </cell>
          <cell r="H2385">
            <v>0</v>
          </cell>
          <cell r="I2385" t="str">
            <v>SG027</v>
          </cell>
          <cell r="J2385" t="str">
            <v>Trần Hạo Nhị</v>
          </cell>
          <cell r="K2385" t="str">
            <v>Việt Nam</v>
          </cell>
          <cell r="L2385" t="str">
            <v>Hồ Chí Minh</v>
          </cell>
          <cell r="M2385" t="str">
            <v>Quận 8</v>
          </cell>
          <cell r="O2385" t="str">
            <v>SATRA</v>
          </cell>
          <cell r="P2385" t="str">
            <v>CHI NHÁNH TỔNG CÔNG TY THƯƠNG MẠI SÀI GÒN - TNHH MỘT THÀNH VIÊN - TRUNG TÂM PHÁT TRIỂN ĐỊA ỐC SATRA</v>
          </cell>
          <cell r="Q2385" t="str">
            <v>CÔNG TY TNHH MTV THƯƠNG MẠI VÀ DỊCH VỤ NGỌC THƠM</v>
          </cell>
        </row>
        <row r="2386">
          <cell r="A2386" t="str">
            <v>satra0048</v>
          </cell>
          <cell r="B2386" t="str">
            <v>Satrafoods BÌNH ĐIỀN</v>
          </cell>
          <cell r="C2386" t="str">
            <v>Kiot số 2, Trung tâm thương mại Bình Điền, Đại lộ N V Linh , KP6, Phường 7, Quận 8</v>
          </cell>
          <cell r="E2386" t="str">
            <v>SATRA; MIENNAM</v>
          </cell>
          <cell r="H2386">
            <v>0</v>
          </cell>
          <cell r="I2386" t="str">
            <v>SG004</v>
          </cell>
          <cell r="J2386" t="str">
            <v>Huỳnh Quốc Phong</v>
          </cell>
          <cell r="K2386" t="str">
            <v>Việt Nam</v>
          </cell>
          <cell r="L2386" t="str">
            <v>Hồ Chí Minh</v>
          </cell>
          <cell r="M2386" t="str">
            <v>Quận 8</v>
          </cell>
          <cell r="O2386" t="str">
            <v>SATRA</v>
          </cell>
          <cell r="P2386" t="str">
            <v>CHI NHÁNH TỔNG CÔNG TY THƯƠNG MẠI SÀI GÒN - TNHH MỘT THÀNH VIÊN - TRUNG TÂM PHÁT TRIỂN ĐỊA ỐC SATRA</v>
          </cell>
          <cell r="Q2386" t="str">
            <v>CÔNG TY TNHH MTV THƯƠNG MẠI VÀ DỊCH VỤ NGỌC THƠM</v>
          </cell>
        </row>
        <row r="2387">
          <cell r="A2387" t="str">
            <v>satra0049</v>
          </cell>
          <cell r="B2387" t="str">
            <v>Satrafoods PHẠM THẾ HIỂN 3</v>
          </cell>
          <cell r="C2387" t="str">
            <v>3437 Phạm Thế Hiển, Phường Bình Đông, Tp.HCM</v>
          </cell>
          <cell r="E2387" t="str">
            <v>SATRA; MIENNAM</v>
          </cell>
          <cell r="H2387">
            <v>0</v>
          </cell>
          <cell r="I2387" t="str">
            <v>SG027</v>
          </cell>
          <cell r="J2387" t="str">
            <v>Trần Hạo Nhị</v>
          </cell>
          <cell r="K2387" t="str">
            <v>Việt Nam</v>
          </cell>
          <cell r="L2387" t="str">
            <v>Hồ Chí Minh</v>
          </cell>
          <cell r="M2387" t="str">
            <v>Quận 8</v>
          </cell>
          <cell r="O2387" t="str">
            <v>SATRA</v>
          </cell>
          <cell r="P2387" t="str">
            <v>CHI NHÁNH TỔNG CÔNG TY THƯƠNG MẠI SÀI GÒN - TNHH MỘT THÀNH VIÊN - TRUNG TÂM PHÁT TRIỂN ĐỊA ỐC SATRA</v>
          </cell>
          <cell r="Q2387" t="str">
            <v>CÔNG TY TNHH MTV THƯƠNG MẠI VÀ DỊCH VỤ NGỌC THƠM</v>
          </cell>
        </row>
        <row r="2388">
          <cell r="A2388" t="str">
            <v>satra0050</v>
          </cell>
          <cell r="B2388" t="str">
            <v>Satrafoods AN DƯƠNG VƯƠNG 2</v>
          </cell>
          <cell r="C2388" t="str">
            <v>Khu thương mại, Tầng trệt (tầng 1), chung cư Avila, 114 An Dương Vương, Phường Phú Định, Tp.HCM</v>
          </cell>
          <cell r="E2388" t="str">
            <v>SATRA; MIENNAM</v>
          </cell>
          <cell r="H2388">
            <v>0</v>
          </cell>
          <cell r="I2388" t="str">
            <v>SG027</v>
          </cell>
          <cell r="J2388" t="str">
            <v>Trần Hạo Nhị</v>
          </cell>
          <cell r="K2388" t="str">
            <v>Việt Nam</v>
          </cell>
          <cell r="L2388" t="str">
            <v>Hồ Chí Minh</v>
          </cell>
          <cell r="M2388" t="str">
            <v>Quận 8</v>
          </cell>
          <cell r="O2388" t="str">
            <v>SATRA</v>
          </cell>
          <cell r="P2388" t="str">
            <v>CHI NHÁNH TỔNG CÔNG TY THƯƠNG MẠI SÀI GÒN - TNHH MỘT THÀNH VIÊN - TRUNG TÂM PHÁT TRIỂN ĐỊA ỐC SATRA</v>
          </cell>
          <cell r="Q2388" t="str">
            <v>CÔNG TY TNHH MTV THƯƠNG MẠI VÀ DỊCH VỤ NGỌC THƠM</v>
          </cell>
        </row>
        <row r="2389">
          <cell r="A2389" t="str">
            <v>satra0051</v>
          </cell>
          <cell r="B2389" t="str">
            <v>Satrafoods AN DƯƠNG VƯƠNG 3</v>
          </cell>
          <cell r="C2389" t="str">
            <v>62 An Dương Vương, P.16, Q.8</v>
          </cell>
          <cell r="E2389" t="str">
            <v>SATRA; MIENNAM</v>
          </cell>
          <cell r="H2389">
            <v>0</v>
          </cell>
          <cell r="I2389" t="str">
            <v>SG004</v>
          </cell>
          <cell r="J2389" t="str">
            <v>Huỳnh Quốc Phong</v>
          </cell>
          <cell r="K2389" t="str">
            <v>Việt Nam</v>
          </cell>
          <cell r="L2389" t="str">
            <v>Hồ Chí Minh</v>
          </cell>
          <cell r="M2389" t="str">
            <v>Quận 8</v>
          </cell>
          <cell r="O2389" t="str">
            <v>SATRA</v>
          </cell>
          <cell r="P2389" t="str">
            <v>CHI NHÁNH TỔNG CÔNG TY THƯƠNG MẠI SÀI GÒN - TNHH MỘT THÀNH VIÊN - TRUNG TÂM PHÁT TRIỂN ĐỊA ỐC SATRA</v>
          </cell>
          <cell r="Q2389" t="str">
            <v>CÔNG TY TNHH MTV THƯƠNG MẠI VÀ DỊCH VỤ NGỌC THƠM</v>
          </cell>
        </row>
        <row r="2390">
          <cell r="A2390" t="str">
            <v>satra0052</v>
          </cell>
          <cell r="B2390" t="str">
            <v>Satrafoods PHẠM THẾ HIỂN 4</v>
          </cell>
          <cell r="C2390" t="str">
            <v>1146 Phạm Thế Hiển, Phường Chánh Hưng, Tp.HCM</v>
          </cell>
          <cell r="E2390" t="str">
            <v>SATRA; MIENNAM</v>
          </cell>
          <cell r="H2390">
            <v>0</v>
          </cell>
          <cell r="I2390" t="str">
            <v>SG027</v>
          </cell>
          <cell r="J2390" t="str">
            <v>Trần Hạo Nhị</v>
          </cell>
          <cell r="K2390" t="str">
            <v>Việt Nam</v>
          </cell>
          <cell r="L2390" t="str">
            <v>Hồ Chí Minh</v>
          </cell>
          <cell r="M2390" t="str">
            <v>Quận 8</v>
          </cell>
          <cell r="O2390" t="str">
            <v>SATRA</v>
          </cell>
          <cell r="P2390" t="str">
            <v>CHI NHÁNH TỔNG CÔNG TY THƯƠNG MẠI SÀI GÒN - TNHH MỘT THÀNH VIÊN - TRUNG TÂM PHÁT TRIỂN ĐỊA ỐC SATRA</v>
          </cell>
          <cell r="Q2390" t="str">
            <v>CÔNG TY TNHH MTV THƯƠNG MẠI VÀ DỊCH VỤ NGỌC THƠM</v>
          </cell>
        </row>
        <row r="2391">
          <cell r="A2391" t="str">
            <v>satra0053</v>
          </cell>
          <cell r="B2391" t="str">
            <v>Satrafoods TÙNG THIỆN VƯƠNG</v>
          </cell>
          <cell r="C2391" t="str">
            <v>454 Tùng Thiện Vương, Phường Phú Định, Tp.HCM</v>
          </cell>
          <cell r="E2391" t="str">
            <v>SATRA; MIENNAM</v>
          </cell>
          <cell r="H2391">
            <v>0</v>
          </cell>
          <cell r="I2391" t="str">
            <v>SG027</v>
          </cell>
          <cell r="J2391" t="str">
            <v>Trần Hạo Nhị</v>
          </cell>
          <cell r="K2391" t="str">
            <v>Việt Nam</v>
          </cell>
          <cell r="L2391" t="str">
            <v>Hồ Chí Minh</v>
          </cell>
          <cell r="M2391" t="str">
            <v>Quận 8</v>
          </cell>
          <cell r="O2391" t="str">
            <v>SATRA</v>
          </cell>
          <cell r="P2391" t="str">
            <v>CHI NHÁNH TỔNG CÔNG TY THƯƠNG MẠI SÀI GÒN - TNHH MỘT THÀNH VIÊN - TRUNG TÂM PHÁT TRIỂN ĐỊA ỐC SATRA</v>
          </cell>
          <cell r="Q2391" t="str">
            <v>CÔNG TY TNHH MTV THƯƠNG MẠI VÀ DỊCH VỤ NGỌC THƠM</v>
          </cell>
        </row>
        <row r="2392">
          <cell r="A2392" t="str">
            <v>satra0054</v>
          </cell>
          <cell r="B2392" t="str">
            <v>Satrafoods ĐƯỜNG SỐ 1 - CẢNG SÔNG PĐ</v>
          </cell>
          <cell r="C2392" t="str">
            <v>05-07 Lô A Đường Số 1, Khu tái định cư Cảng Sông Phú Định, Phường Phú Định, Tp.HCM</v>
          </cell>
          <cell r="E2392" t="str">
            <v>SATRA; MIENNAM</v>
          </cell>
          <cell r="H2392">
            <v>0</v>
          </cell>
          <cell r="I2392" t="str">
            <v>SG027</v>
          </cell>
          <cell r="J2392" t="str">
            <v>Trần Hạo Nhị</v>
          </cell>
          <cell r="K2392" t="str">
            <v>Việt Nam</v>
          </cell>
          <cell r="L2392" t="str">
            <v>Hồ Chí Minh</v>
          </cell>
          <cell r="M2392" t="str">
            <v>Quận 8</v>
          </cell>
          <cell r="O2392" t="str">
            <v>SATRA</v>
          </cell>
          <cell r="P2392" t="str">
            <v>CHI NHÁNH TỔNG CÔNG TY THƯƠNG MẠI SÀI GÒN - TNHH MỘT THÀNH VIÊN - TRUNG TÂM PHÁT TRIỂN ĐỊA ỐC SATRA</v>
          </cell>
          <cell r="Q2392" t="str">
            <v>CÔNG TY TNHH MTV THƯƠNG MẠI VÀ DỊCH VỤ NGỌC THƠM</v>
          </cell>
        </row>
        <row r="2393">
          <cell r="A2393" t="str">
            <v>satra0055</v>
          </cell>
          <cell r="B2393" t="str">
            <v>Satrafoods ĐỖ XUÂN HỢP</v>
          </cell>
          <cell r="C2393" t="str">
            <v>315 Đỗ Xuân Hợp, P.Phước Long B, Quận 9</v>
          </cell>
          <cell r="E2393" t="str">
            <v>SATRA;MIENNAM</v>
          </cell>
          <cell r="H2393">
            <v>0</v>
          </cell>
          <cell r="I2393" t="str">
            <v>SG011</v>
          </cell>
          <cell r="J2393" t="str">
            <v>Trương Quang Thanh</v>
          </cell>
          <cell r="K2393" t="str">
            <v>Việt Nam</v>
          </cell>
          <cell r="L2393" t="str">
            <v>Hồ Chí Minh</v>
          </cell>
          <cell r="M2393" t="str">
            <v>Quận 9</v>
          </cell>
          <cell r="N2393" t="str">
            <v>Phường Phước Long B</v>
          </cell>
          <cell r="O2393" t="str">
            <v>SATRA</v>
          </cell>
          <cell r="P2393" t="str">
            <v>CHI NHÁNH TỔNG CÔNG TY THƯƠNG MẠI SÀI GÒN - TNHH MỘT THÀNH VIÊN - TRUNG TÂM PHÁT TRIỂN ĐỊA ỐC SATRA</v>
          </cell>
          <cell r="Q2393" t="str">
            <v>CÔNG TY TNHH MTV THƯƠNG MẠI VÀ DỊCH VỤ NGỌC THƠM</v>
          </cell>
        </row>
        <row r="2394">
          <cell r="A2394" t="str">
            <v>satra0056</v>
          </cell>
          <cell r="B2394" t="str">
            <v>Satrafoods LÊ VĂN VIỆT</v>
          </cell>
          <cell r="C2394" t="str">
            <v>252 Lê Văn Việt, P.Tăng Nhơn Phú B, Quận 9</v>
          </cell>
          <cell r="E2394" t="str">
            <v>SATRA;MIENNAM</v>
          </cell>
          <cell r="H2394">
            <v>0</v>
          </cell>
          <cell r="I2394" t="str">
            <v>SG011</v>
          </cell>
          <cell r="J2394" t="str">
            <v>Trương Quang Thanh</v>
          </cell>
          <cell r="K2394" t="str">
            <v>Việt Nam</v>
          </cell>
          <cell r="L2394" t="str">
            <v>Hồ Chí Minh</v>
          </cell>
          <cell r="M2394" t="str">
            <v>Quận 9</v>
          </cell>
          <cell r="N2394" t="str">
            <v>Phường Tăng Nhơn Phú B</v>
          </cell>
          <cell r="O2394" t="str">
            <v>SATRA</v>
          </cell>
          <cell r="P2394" t="str">
            <v>CHI NHÁNH TỔNG CÔNG TY THƯƠNG MẠI SÀI GÒN - TNHH MỘT THÀNH VIÊN - TRUNG TÂM PHÁT TRIỂN ĐỊA ỐC SATRA</v>
          </cell>
          <cell r="Q2394" t="str">
            <v>CÔNG TY TNHH MTV THƯƠNG MẠI VÀ DỊCH VỤ NGỌC THƠM</v>
          </cell>
        </row>
        <row r="2395">
          <cell r="A2395" t="str">
            <v>satra0057</v>
          </cell>
          <cell r="B2395" t="str">
            <v>Satrafoods ĐỖ XUÂN HỢP 2</v>
          </cell>
          <cell r="C2395" t="str">
            <v>87A Đỗ Xuân Hợp, P. Phước Long B, Quận 9</v>
          </cell>
          <cell r="E2395" t="str">
            <v>SATRA;MIENNAM</v>
          </cell>
          <cell r="H2395">
            <v>0</v>
          </cell>
          <cell r="I2395" t="str">
            <v>SG011</v>
          </cell>
          <cell r="J2395" t="str">
            <v>Trương Quang Thanh</v>
          </cell>
          <cell r="K2395" t="str">
            <v>Việt Nam</v>
          </cell>
          <cell r="L2395" t="str">
            <v>Hồ Chí Minh</v>
          </cell>
          <cell r="M2395" t="str">
            <v>Quận 9</v>
          </cell>
          <cell r="N2395" t="str">
            <v>Phường Phước Long B</v>
          </cell>
          <cell r="O2395" t="str">
            <v>SATRA</v>
          </cell>
          <cell r="P2395" t="str">
            <v>CHI NHÁNH TỔNG CÔNG TY THƯƠNG MẠI SÀI GÒN - TNHH MỘT THÀNH VIÊN - TRUNG TÂM PHÁT TRIỂN ĐỊA ỐC SATRA</v>
          </cell>
          <cell r="Q2395" t="str">
            <v>CÔNG TY TNHH MTV THƯƠNG MẠI VÀ DỊCH VỤ NGỌC THƠM</v>
          </cell>
        </row>
        <row r="2396">
          <cell r="A2396" t="str">
            <v>satra0058</v>
          </cell>
          <cell r="B2396" t="str">
            <v>Satrafoods TÂY HÒA</v>
          </cell>
          <cell r="C2396" t="str">
            <v>43 Tây Hòa, Phường Phước Long, Tp.HCM</v>
          </cell>
          <cell r="E2396" t="str">
            <v>SATRA;MIENNAM</v>
          </cell>
          <cell r="H2396">
            <v>0</v>
          </cell>
          <cell r="I2396" t="str">
            <v>SG026</v>
          </cell>
          <cell r="J2396" t="str">
            <v>Nguyễn Văn Vinh</v>
          </cell>
          <cell r="K2396" t="str">
            <v>Việt Nam</v>
          </cell>
          <cell r="L2396" t="str">
            <v>Hồ Chí Minh</v>
          </cell>
          <cell r="M2396" t="str">
            <v>Quận 9</v>
          </cell>
          <cell r="O2396" t="str">
            <v>SATRA</v>
          </cell>
          <cell r="P2396" t="str">
            <v>CHI NHÁNH TỔNG CÔNG TY THƯƠNG MẠI SÀI GÒN - TNHH MỘT THÀNH VIÊN - TRUNG TÂM PHÁT TRIỂN ĐỊA ỐC SATRA</v>
          </cell>
          <cell r="Q2396" t="str">
            <v>CÔNG TY TNHH MTV THƯƠNG MẠI VÀ DỊCH VỤ NGỌC THƠM</v>
          </cell>
        </row>
        <row r="2397">
          <cell r="A2397" t="str">
            <v>satra0059</v>
          </cell>
          <cell r="B2397" t="str">
            <v>Satrafoods NGUYỄN VĂN TĂNG</v>
          </cell>
          <cell r="C2397" t="str">
            <v>215 Nguyễn Văn Tăng, P.Long Thạnh Mỹ, Q.9</v>
          </cell>
          <cell r="E2397" t="str">
            <v>SATRA;MIENNAM</v>
          </cell>
          <cell r="H2397">
            <v>0</v>
          </cell>
          <cell r="I2397" t="str">
            <v>SG011</v>
          </cell>
          <cell r="J2397" t="str">
            <v>Trương Quang Thanh</v>
          </cell>
          <cell r="K2397" t="str">
            <v>Việt Nam</v>
          </cell>
          <cell r="L2397" t="str">
            <v>Hồ Chí Minh</v>
          </cell>
          <cell r="M2397" t="str">
            <v>Quận 9</v>
          </cell>
          <cell r="N2397" t="str">
            <v>Phường Long Thạnh Mỹ</v>
          </cell>
          <cell r="O2397" t="str">
            <v>SATRA</v>
          </cell>
          <cell r="P2397" t="str">
            <v>CHI NHÁNH TỔNG CÔNG TY THƯƠNG MẠI SÀI GÒN - TNHH MỘT THÀNH VIÊN - TRUNG TÂM PHÁT TRIỂN ĐỊA ỐC SATRA</v>
          </cell>
          <cell r="Q2397" t="str">
            <v>CÔNG TY TNHH MTV THƯƠNG MẠI VÀ DỊCH VỤ NGỌC THƠM</v>
          </cell>
        </row>
        <row r="2398">
          <cell r="A2398" t="str">
            <v>satra0060</v>
          </cell>
          <cell r="B2398" t="str">
            <v>Satrafoods ĐÌNH PHONG PHÚ</v>
          </cell>
          <cell r="C2398" t="str">
            <v>204 Đình Phong Phú, Phường Tăng Nhơn Phú, TP.HCM</v>
          </cell>
          <cell r="E2398" t="str">
            <v>SATRA;MIENNAM</v>
          </cell>
          <cell r="H2398">
            <v>0</v>
          </cell>
          <cell r="I2398" t="str">
            <v>SG026</v>
          </cell>
          <cell r="J2398" t="str">
            <v>Nguyễn Văn Vinh</v>
          </cell>
          <cell r="K2398" t="str">
            <v>Việt Nam</v>
          </cell>
          <cell r="L2398" t="str">
            <v>Hồ Chí Minh</v>
          </cell>
          <cell r="M2398" t="str">
            <v>Quận 9</v>
          </cell>
          <cell r="O2398" t="str">
            <v>SATRA</v>
          </cell>
          <cell r="P2398" t="str">
            <v>CHI NHÁNH TỔNG CÔNG TY THƯƠNG MẠI SÀI GÒN - TNHH MỘT THÀNH VIÊN - TRUNG TÂM PHÁT TRIỂN ĐỊA ỐC SATRA</v>
          </cell>
          <cell r="Q2398" t="str">
            <v>CÔNG TY TNHH MTV THƯƠNG MẠI VÀ DỊCH VỤ NGỌC THƠM</v>
          </cell>
        </row>
        <row r="2399">
          <cell r="A2399" t="str">
            <v>satra0061</v>
          </cell>
          <cell r="B2399" t="str">
            <v>Satrafoods DƯƠNG ĐÌNH HỘI</v>
          </cell>
          <cell r="C2399" t="str">
            <v>54B Dương Đình Hội, Phường Phước Long, TP.HCM</v>
          </cell>
          <cell r="E2399" t="str">
            <v>SATRA;MIENNAM</v>
          </cell>
          <cell r="H2399">
            <v>0</v>
          </cell>
          <cell r="I2399" t="str">
            <v>SG026</v>
          </cell>
          <cell r="J2399" t="str">
            <v>Nguyễn Văn Vinh</v>
          </cell>
          <cell r="K2399" t="str">
            <v>Việt Nam</v>
          </cell>
          <cell r="L2399" t="str">
            <v>Hồ Chí Minh</v>
          </cell>
          <cell r="M2399" t="str">
            <v>Quận 9</v>
          </cell>
          <cell r="O2399" t="str">
            <v>SATRA</v>
          </cell>
          <cell r="P2399" t="str">
            <v>CHI NHÁNH TỔNG CÔNG TY THƯƠNG MẠI SÀI GÒN - TNHH MỘT THÀNH VIÊN - TRUNG TÂM PHÁT TRIỂN ĐỊA ỐC SATRA</v>
          </cell>
          <cell r="Q2399" t="str">
            <v>CÔNG TY TNHH MTV THƯƠNG MẠI VÀ DỊCH VỤ NGỌC THƠM</v>
          </cell>
        </row>
        <row r="2400">
          <cell r="A2400" t="str">
            <v>satra0062</v>
          </cell>
          <cell r="B2400" t="str">
            <v>Satrafoods NGUYỄN DUY TRINH 3</v>
          </cell>
          <cell r="C2400" t="str">
            <v>1403 Nguyễn Duy Trinh, Phường Long Phước, Tp.HCM</v>
          </cell>
          <cell r="E2400" t="str">
            <v>SATRA;MIENNAM</v>
          </cell>
          <cell r="H2400">
            <v>0</v>
          </cell>
          <cell r="I2400" t="str">
            <v>SG026</v>
          </cell>
          <cell r="J2400" t="str">
            <v>Nguyễn Văn Vinh</v>
          </cell>
          <cell r="K2400" t="str">
            <v>Việt Nam</v>
          </cell>
          <cell r="L2400" t="str">
            <v>Hồ Chí Minh</v>
          </cell>
          <cell r="M2400" t="str">
            <v>Quận 9</v>
          </cell>
          <cell r="O2400" t="str">
            <v>SATRA</v>
          </cell>
          <cell r="P2400" t="str">
            <v>CHI NHÁNH TỔNG CÔNG TY THƯƠNG MẠI SÀI GÒN - TNHH MỘT THÀNH VIÊN - TRUNG TÂM PHÁT TRIỂN ĐỊA ỐC SATRA</v>
          </cell>
          <cell r="Q2400" t="str">
            <v>CÔNG TY TNHH MTV THƯƠNG MẠI VÀ DỊCH VỤ NGỌC THƠM</v>
          </cell>
        </row>
        <row r="2401">
          <cell r="A2401" t="str">
            <v>satra0063</v>
          </cell>
          <cell r="B2401" t="str">
            <v>Satrafoods NGÔ QUYỀN</v>
          </cell>
          <cell r="C2401" t="str">
            <v>88 Ngô Quyền, P.Hiệp Phú, Q.9</v>
          </cell>
          <cell r="E2401" t="str">
            <v>SATRA;MIENNAM</v>
          </cell>
          <cell r="H2401">
            <v>0</v>
          </cell>
          <cell r="I2401" t="str">
            <v>SG011</v>
          </cell>
          <cell r="J2401" t="str">
            <v>Trương Quang Thanh</v>
          </cell>
          <cell r="K2401" t="str">
            <v>Việt Nam</v>
          </cell>
          <cell r="L2401" t="str">
            <v>Hồ Chí Minh</v>
          </cell>
          <cell r="M2401" t="str">
            <v>Quận 9</v>
          </cell>
          <cell r="N2401" t="str">
            <v>Phường Hiệp Phú</v>
          </cell>
          <cell r="O2401" t="str">
            <v>SATRA</v>
          </cell>
          <cell r="P2401" t="str">
            <v>CHI NHÁNH TỔNG CÔNG TY THƯƠNG MẠI SÀI GÒN - TNHH MỘT THÀNH VIÊN - TRUNG TÂM PHÁT TRIỂN ĐỊA ỐC SATRA</v>
          </cell>
          <cell r="Q2401" t="str">
            <v>CÔNG TY TNHH MTV THƯƠNG MẠI VÀ DỊCH VỤ NGỌC THƠM</v>
          </cell>
        </row>
        <row r="2402">
          <cell r="A2402" t="str">
            <v>satra0064</v>
          </cell>
          <cell r="B2402" t="str">
            <v>Satrafoods LÒ LU</v>
          </cell>
          <cell r="C2402" t="str">
            <v>88 Lò Lu, Phường Long Phước, Tp.HCM</v>
          </cell>
          <cell r="E2402" t="str">
            <v>SATRA;MIENNAM</v>
          </cell>
          <cell r="H2402">
            <v>0</v>
          </cell>
          <cell r="I2402" t="str">
            <v>SG026</v>
          </cell>
          <cell r="J2402" t="str">
            <v>Nguyễn Văn Vinh</v>
          </cell>
          <cell r="K2402" t="str">
            <v>Việt Nam</v>
          </cell>
          <cell r="L2402" t="str">
            <v>Hồ Chí Minh</v>
          </cell>
          <cell r="M2402" t="str">
            <v>Quận 9</v>
          </cell>
          <cell r="O2402" t="str">
            <v>SATRA</v>
          </cell>
          <cell r="P2402" t="str">
            <v>CHI NHÁNH TỔNG CÔNG TY THƯƠNG MẠI SÀI GÒN - TNHH MỘT THÀNH VIÊN - TRUNG TÂM PHÁT TRIỂN ĐỊA ỐC SATRA</v>
          </cell>
          <cell r="Q2402" t="str">
            <v>CÔNG TY TNHH MTV THƯƠNG MẠI VÀ DỊCH VỤ NGỌC THƠM</v>
          </cell>
        </row>
        <row r="2403">
          <cell r="A2403" t="str">
            <v>satra0065</v>
          </cell>
          <cell r="B2403" t="str">
            <v>Satrafoods ĐÌNH PHONG PHÚ 2</v>
          </cell>
          <cell r="C2403" t="str">
            <v>115A Đình Phong Phú, Phường Tăng Nhơn Phú, TP.HCM</v>
          </cell>
          <cell r="E2403" t="str">
            <v>SATRA;MIENNAM</v>
          </cell>
          <cell r="H2403">
            <v>0</v>
          </cell>
          <cell r="I2403" t="str">
            <v>SG026</v>
          </cell>
          <cell r="J2403" t="str">
            <v>Nguyễn Văn Vinh</v>
          </cell>
          <cell r="K2403" t="str">
            <v>Việt Nam</v>
          </cell>
          <cell r="L2403" t="str">
            <v>Hồ Chí Minh</v>
          </cell>
          <cell r="M2403" t="str">
            <v>Quận 9</v>
          </cell>
          <cell r="O2403" t="str">
            <v>SATRA</v>
          </cell>
          <cell r="P2403" t="str">
            <v>CHI NHÁNH TỔNG CÔNG TY THƯƠNG MẠI SÀI GÒN - TNHH MỘT THÀNH VIÊN - TRUNG TÂM PHÁT TRIỂN ĐỊA ỐC SATRA</v>
          </cell>
          <cell r="Q2403" t="str">
            <v>CÔNG TY TNHH MTV THƯƠNG MẠI VÀ DỊCH VỤ NGỌC THƠM</v>
          </cell>
        </row>
        <row r="2404">
          <cell r="A2404" t="str">
            <v>satra0066</v>
          </cell>
          <cell r="B2404" t="str">
            <v>Satrafoods NGUYỄN DUY TRINH 4</v>
          </cell>
          <cell r="C2404" t="str">
            <v>793 Nguyễn Duy Trinh, Phường Long Trường, Tp.HCM</v>
          </cell>
          <cell r="E2404" t="str">
            <v>SATRA;MIENNAM</v>
          </cell>
          <cell r="H2404">
            <v>0</v>
          </cell>
          <cell r="I2404" t="str">
            <v>SG026</v>
          </cell>
          <cell r="J2404" t="str">
            <v>Nguyễn Văn Vinh</v>
          </cell>
          <cell r="K2404" t="str">
            <v>Việt Nam</v>
          </cell>
          <cell r="L2404" t="str">
            <v>Hồ Chí Minh</v>
          </cell>
          <cell r="M2404" t="str">
            <v>Quận 9</v>
          </cell>
          <cell r="O2404" t="str">
            <v>SATRA</v>
          </cell>
          <cell r="P2404" t="str">
            <v>CHI NHÁNH TỔNG CÔNG TY THƯƠNG MẠI SÀI GÒN - TNHH MỘT THÀNH VIÊN - TRUNG TÂM PHÁT TRIỂN ĐỊA ỐC SATRA</v>
          </cell>
          <cell r="Q2404" t="str">
            <v>CÔNG TY TNHH MTV THƯƠNG MẠI VÀ DỊCH VỤ NGỌC THƠM</v>
          </cell>
        </row>
        <row r="2405">
          <cell r="A2405" t="str">
            <v>satra0067</v>
          </cell>
          <cell r="B2405" t="str">
            <v>Satrafoods DƯƠNG ĐÌNH HỘI 2</v>
          </cell>
          <cell r="C2405" t="str">
            <v>182 Dương Đình Hội, Phường Phước Long, TP.HCM</v>
          </cell>
          <cell r="E2405" t="str">
            <v>SATRA;MIENNAM</v>
          </cell>
          <cell r="H2405">
            <v>0</v>
          </cell>
          <cell r="I2405" t="str">
            <v>SG026</v>
          </cell>
          <cell r="J2405" t="str">
            <v>Nguyễn Văn Vinh</v>
          </cell>
          <cell r="K2405" t="str">
            <v>Việt Nam</v>
          </cell>
          <cell r="L2405" t="str">
            <v>Hồ Chí Minh</v>
          </cell>
          <cell r="M2405" t="str">
            <v>Quận 9</v>
          </cell>
          <cell r="O2405" t="str">
            <v>SATRA</v>
          </cell>
          <cell r="P2405" t="str">
            <v>CHI NHÁNH TỔNG CÔNG TY THƯƠNG MẠI SÀI GÒN - TNHH MỘT THÀNH VIÊN - TRUNG TÂM PHÁT TRIỂN ĐỊA ỐC SATRA</v>
          </cell>
          <cell r="Q2405" t="str">
            <v>CÔNG TY TNHH MTV THƯƠNG MẠI VÀ DỊCH VỤ NGỌC THƠM</v>
          </cell>
        </row>
        <row r="2406">
          <cell r="A2406" t="str">
            <v>satra0068</v>
          </cell>
          <cell r="B2406" t="str">
            <v>Satrafoods NGUYỄN XIỂN</v>
          </cell>
          <cell r="C2406" t="str">
            <v>742 Nguyễn Xiển, Phường Long Bình, TP.HCM</v>
          </cell>
          <cell r="E2406" t="str">
            <v>SATRA;MIENNAM</v>
          </cell>
          <cell r="H2406">
            <v>0</v>
          </cell>
          <cell r="I2406" t="str">
            <v>SG026</v>
          </cell>
          <cell r="J2406" t="str">
            <v>Nguyễn Văn Vinh</v>
          </cell>
          <cell r="K2406" t="str">
            <v>Việt Nam</v>
          </cell>
          <cell r="L2406" t="str">
            <v>Hồ Chí Minh</v>
          </cell>
          <cell r="M2406" t="str">
            <v>Quận 9</v>
          </cell>
          <cell r="O2406" t="str">
            <v>SATRA</v>
          </cell>
          <cell r="P2406" t="str">
            <v>CHI NHÁNH TỔNG CÔNG TY THƯƠNG MẠI SÀI GÒN - TNHH MỘT THÀNH VIÊN - TRUNG TÂM PHÁT TRIỂN ĐỊA ỐC SATRA</v>
          </cell>
          <cell r="Q2406" t="str">
            <v>CÔNG TY TNHH MTV THƯƠNG MẠI VÀ DỊCH VỤ NGỌC THƠM</v>
          </cell>
        </row>
        <row r="2407">
          <cell r="A2407" t="str">
            <v>satra0069</v>
          </cell>
          <cell r="B2407" t="str">
            <v>Satrafoods MAN THIỆN</v>
          </cell>
          <cell r="C2407" t="str">
            <v>80 Man Thiện, Phường Tăng Nhơn Phú, TP.HCM</v>
          </cell>
          <cell r="E2407" t="str">
            <v>SATRA;MIENNAM</v>
          </cell>
          <cell r="H2407">
            <v>0</v>
          </cell>
          <cell r="I2407" t="str">
            <v>SG026</v>
          </cell>
          <cell r="J2407" t="str">
            <v>Nguyễn Văn Vinh</v>
          </cell>
          <cell r="K2407" t="str">
            <v>Việt Nam</v>
          </cell>
          <cell r="L2407" t="str">
            <v>Hồ Chí Minh</v>
          </cell>
          <cell r="M2407" t="str">
            <v>Quận 9</v>
          </cell>
          <cell r="O2407" t="str">
            <v>SATRA</v>
          </cell>
          <cell r="P2407" t="str">
            <v>CHI NHÁNH TỔNG CÔNG TY THƯƠNG MẠI SÀI GÒN - TNHH MỘT THÀNH VIÊN - TRUNG TÂM PHÁT TRIỂN ĐỊA ỐC SATRA</v>
          </cell>
          <cell r="Q2407" t="str">
            <v>CÔNG TY TNHH MTV THƯƠNG MẠI VÀ DỊCH VỤ NGỌC THƠM</v>
          </cell>
        </row>
        <row r="2408">
          <cell r="A2408" t="str">
            <v>satra0070</v>
          </cell>
          <cell r="B2408" t="str">
            <v>Satrafoods TRẦN NHÂN TÔN</v>
          </cell>
          <cell r="C2408" t="str">
            <v>159 Trần Nhân Tôn, Phường Vườn Lài, Tp.HCM</v>
          </cell>
          <cell r="E2408" t="str">
            <v>SATRA; MIENNAM</v>
          </cell>
          <cell r="H2408">
            <v>0</v>
          </cell>
          <cell r="I2408" t="str">
            <v>SG009</v>
          </cell>
          <cell r="J2408" t="str">
            <v>Hứa Thị Ngọc Thơ</v>
          </cell>
          <cell r="K2408" t="str">
            <v>Việt Nam</v>
          </cell>
          <cell r="L2408" t="str">
            <v>Hồ Chí Minh</v>
          </cell>
          <cell r="M2408" t="str">
            <v>Quận 10</v>
          </cell>
          <cell r="O2408" t="str">
            <v>SATRA</v>
          </cell>
          <cell r="P2408" t="str">
            <v>CHI NHÁNH TỔNG CÔNG TY THƯƠNG MẠI SÀI GÒN - TNHH MỘT THÀNH VIÊN - TRUNG TÂM PHÁT TRIỂN ĐỊA ỐC SATRA</v>
          </cell>
          <cell r="Q2408" t="str">
            <v>CÔNG TY TNHH MTV THƯƠNG MẠI VÀ DỊCH VỤ NGỌC THƠM</v>
          </cell>
        </row>
        <row r="2409">
          <cell r="A2409" t="str">
            <v>satra0071</v>
          </cell>
          <cell r="B2409" t="str">
            <v>Satrafoods CỬU LONG</v>
          </cell>
          <cell r="C2409" t="str">
            <v>85 Cửu Long, Phường Hòa Hưng, Tp.HCM</v>
          </cell>
          <cell r="E2409" t="str">
            <v>SATRA; MIENNAM</v>
          </cell>
          <cell r="H2409">
            <v>0</v>
          </cell>
          <cell r="I2409" t="str">
            <v>SG009</v>
          </cell>
          <cell r="J2409" t="str">
            <v>Hứa Thị Ngọc Thơ</v>
          </cell>
          <cell r="K2409" t="str">
            <v>Việt Nam</v>
          </cell>
          <cell r="L2409" t="str">
            <v>Hồ Chí Minh</v>
          </cell>
          <cell r="M2409" t="str">
            <v>Quận 10</v>
          </cell>
          <cell r="O2409" t="str">
            <v>SATRA</v>
          </cell>
          <cell r="P2409" t="str">
            <v>CHI NHÁNH TỔNG CÔNG TY THƯƠNG MẠI SÀI GÒN - TNHH MỘT THÀNH VIÊN - TRUNG TÂM PHÁT TRIỂN ĐỊA ỐC SATRA</v>
          </cell>
          <cell r="Q2409" t="str">
            <v>CÔNG TY TNHH MTV THƯƠNG MẠI VÀ DỊCH VỤ NGỌC THƠM</v>
          </cell>
        </row>
        <row r="2410">
          <cell r="A2410" t="str">
            <v>satra0072</v>
          </cell>
          <cell r="B2410" t="str">
            <v>Satrafoods 206-208 Trần Quý</v>
          </cell>
          <cell r="C2410" t="str">
            <v>206-208 Trần Quý, Phường 6, Quận 11, HCM</v>
          </cell>
          <cell r="E2410" t="str">
            <v>SATRA; MIENNAM</v>
          </cell>
          <cell r="H2410">
            <v>0</v>
          </cell>
          <cell r="I2410" t="str">
            <v>SG004</v>
          </cell>
          <cell r="J2410" t="str">
            <v>Huỳnh Quốc Phong</v>
          </cell>
          <cell r="K2410" t="str">
            <v>Việt Nam</v>
          </cell>
          <cell r="L2410" t="str">
            <v>Hồ Chí Minh</v>
          </cell>
          <cell r="M2410" t="str">
            <v>Quận 11</v>
          </cell>
          <cell r="O2410" t="str">
            <v>SATRA</v>
          </cell>
          <cell r="P2410" t="str">
            <v>CHI NHÁNH TỔNG CÔNG TY THƯƠNG MẠI SÀI GÒN - TNHH MỘT THÀNH VIÊN - TRUNG TÂM PHÁT TRIỂN ĐỊA ỐC SATRA</v>
          </cell>
          <cell r="Q2410" t="str">
            <v>CÔNG TY TNHH MTV THƯƠNG MẠI VÀ DỊCH VỤ NGỌC THƠM</v>
          </cell>
        </row>
        <row r="2411">
          <cell r="A2411" t="str">
            <v>satra0073</v>
          </cell>
          <cell r="B2411" t="str">
            <v>Satrafoods LẠC LONG QUÂN 1</v>
          </cell>
          <cell r="C2411" t="str">
            <v>224 Lạc Long Quân, Phường Bình Thới, Tp.HCM</v>
          </cell>
          <cell r="E2411" t="str">
            <v>SATRA; MIENNAM</v>
          </cell>
          <cell r="H2411">
            <v>0</v>
          </cell>
          <cell r="I2411" t="str">
            <v>SG023</v>
          </cell>
          <cell r="J2411" t="str">
            <v>Nguyễn Quốc Thái</v>
          </cell>
          <cell r="K2411" t="str">
            <v>Việt Nam</v>
          </cell>
          <cell r="L2411" t="str">
            <v>Hồ Chí Minh</v>
          </cell>
          <cell r="M2411" t="str">
            <v>Quận 11</v>
          </cell>
          <cell r="O2411" t="str">
            <v>SATRA</v>
          </cell>
          <cell r="P2411" t="str">
            <v>CHI NHÁNH TỔNG CÔNG TY THƯƠNG MẠI SÀI GÒN - TNHH MỘT THÀNH VIÊN - TRUNG TÂM PHÁT TRIỂN ĐỊA ỐC SATRA</v>
          </cell>
          <cell r="Q2411" t="str">
            <v>CÔNG TY TNHH MTV THƯƠNG MẠI VÀ DỊCH VỤ NGỌC THƠM</v>
          </cell>
        </row>
        <row r="2412">
          <cell r="A2412" t="str">
            <v>satra0074</v>
          </cell>
          <cell r="B2412" t="str">
            <v>Satrafoods 166 Bình Thới</v>
          </cell>
          <cell r="C2412" t="str">
            <v>166 Bình Thới, Phường 14, Quận 11</v>
          </cell>
          <cell r="E2412" t="str">
            <v>SATRA; MIENNAM</v>
          </cell>
          <cell r="H2412">
            <v>0</v>
          </cell>
          <cell r="I2412" t="str">
            <v>SG023</v>
          </cell>
          <cell r="J2412" t="str">
            <v>Nguyễn Quốc Thái</v>
          </cell>
          <cell r="K2412" t="str">
            <v>Việt Nam</v>
          </cell>
          <cell r="L2412" t="str">
            <v>Hồ Chí Minh</v>
          </cell>
          <cell r="M2412" t="str">
            <v>Quận 11</v>
          </cell>
          <cell r="O2412" t="str">
            <v>SATRA</v>
          </cell>
          <cell r="P2412" t="str">
            <v>CHI NHÁNH TỔNG CÔNG TY THƯƠNG MẠI SÀI GÒN - TNHH MỘT THÀNH VIÊN - TRUNG TÂM PHÁT TRIỂN ĐỊA ỐC SATRA</v>
          </cell>
          <cell r="Q2412" t="str">
            <v>CÔNG TY TNHH MTV THƯƠNG MẠI VÀ DỊCH VỤ NGỌC THƠM</v>
          </cell>
        </row>
        <row r="2413">
          <cell r="A2413" t="str">
            <v>satra0075</v>
          </cell>
          <cell r="B2413" t="str">
            <v>Satrafoods HOA SEN</v>
          </cell>
          <cell r="C2413" t="str">
            <v>Khu dịch vụ công cộng, tầng trệt (tầng 1), chung cư Hoa Sen, 262/20 Lạc Long Quân, Phường Bình Thới, Tp.HCM</v>
          </cell>
          <cell r="E2413" t="str">
            <v>SATRA; MIENNAM</v>
          </cell>
          <cell r="H2413">
            <v>0</v>
          </cell>
          <cell r="I2413" t="str">
            <v>SG023</v>
          </cell>
          <cell r="J2413" t="str">
            <v>Nguyễn Quốc Thái</v>
          </cell>
          <cell r="K2413" t="str">
            <v>Việt Nam</v>
          </cell>
          <cell r="L2413" t="str">
            <v>Hồ Chí Minh</v>
          </cell>
          <cell r="M2413" t="str">
            <v>Quận 11</v>
          </cell>
          <cell r="O2413" t="str">
            <v>SATRA</v>
          </cell>
          <cell r="P2413" t="str">
            <v>CHI NHÁNH TỔNG CÔNG TY THƯƠNG MẠI SÀI GÒN - TNHH MỘT THÀNH VIÊN - TRUNG TÂM PHÁT TRIỂN ĐỊA ỐC SATRA</v>
          </cell>
          <cell r="Q2413" t="str">
            <v>CÔNG TY TNHH MTV THƯƠNG MẠI VÀ DỊCH VỤ NGỌC THƠM</v>
          </cell>
        </row>
        <row r="2414">
          <cell r="A2414" t="str">
            <v>satra0076</v>
          </cell>
          <cell r="B2414" t="str">
            <v>Satrafoods LẠC LONG QUÂN 3</v>
          </cell>
          <cell r="C2414" t="str">
            <v>306 Lạc Long Quân, Phường Hòa Bình, Tp.HCM</v>
          </cell>
          <cell r="E2414" t="str">
            <v>SATRA; MIENNAM</v>
          </cell>
          <cell r="H2414">
            <v>0</v>
          </cell>
          <cell r="I2414" t="str">
            <v>SG023</v>
          </cell>
          <cell r="J2414" t="str">
            <v>Nguyễn Quốc Thái</v>
          </cell>
          <cell r="K2414" t="str">
            <v>Việt Nam</v>
          </cell>
          <cell r="L2414" t="str">
            <v>Hồ Chí Minh</v>
          </cell>
          <cell r="M2414" t="str">
            <v>Quận 11</v>
          </cell>
          <cell r="O2414" t="str">
            <v>SATRA</v>
          </cell>
          <cell r="P2414" t="str">
            <v>CHI NHÁNH TỔNG CÔNG TY THƯƠNG MẠI SÀI GÒN - TNHH MỘT THÀNH VIÊN - TRUNG TÂM PHÁT TRIỂN ĐỊA ỐC SATRA</v>
          </cell>
          <cell r="Q2414" t="str">
            <v>CÔNG TY TNHH MTV THƯƠNG MẠI VÀ DỊCH VỤ NGỌC THƠM</v>
          </cell>
        </row>
        <row r="2415">
          <cell r="A2415" t="str">
            <v>satra0077</v>
          </cell>
          <cell r="B2415" t="str">
            <v>Satrafoods LÊ VĂN KHƯƠNG</v>
          </cell>
          <cell r="C2415" t="str">
            <v>304A-304B Lê Văn Khương, Phường Thới An,Tp.HCM</v>
          </cell>
          <cell r="E2415" t="str">
            <v>SATRA; MIENNAM</v>
          </cell>
          <cell r="H2415">
            <v>0</v>
          </cell>
          <cell r="I2415" t="str">
            <v>SG027</v>
          </cell>
          <cell r="J2415" t="str">
            <v>Trần Hạo Nhị</v>
          </cell>
          <cell r="K2415" t="str">
            <v>Việt Nam</v>
          </cell>
          <cell r="L2415" t="str">
            <v>Hồ Chí Minh</v>
          </cell>
          <cell r="M2415" t="str">
            <v>Quận 12</v>
          </cell>
          <cell r="O2415" t="str">
            <v>SATRA</v>
          </cell>
          <cell r="P2415" t="str">
            <v>CHI NHÁNH TỔNG CÔNG TY THƯƠNG MẠI SÀI GÒN - TNHH MỘT THÀNH VIÊN - TRUNG TÂM PHÁT TRIỂN ĐỊA ỐC SATRA</v>
          </cell>
          <cell r="Q2415" t="str">
            <v>CÔNG TY TNHH MTV THƯƠNG MẠI VÀ DỊCH VỤ NGỌC THƠM</v>
          </cell>
        </row>
        <row r="2416">
          <cell r="A2416" t="str">
            <v>satra0078</v>
          </cell>
          <cell r="B2416" t="str">
            <v>Satrafoods NGUYỄN VĂN QUÁ 1</v>
          </cell>
          <cell r="C2416" t="str">
            <v>1/64 Nguyễn Văn Quá, Phường Đông Hưng Thuận, Tp.HCM</v>
          </cell>
          <cell r="E2416" t="str">
            <v>SATRA; MIENNAM</v>
          </cell>
          <cell r="H2416">
            <v>0</v>
          </cell>
          <cell r="I2416" t="str">
            <v>SG027</v>
          </cell>
          <cell r="J2416" t="str">
            <v>Trần Hạo Nhị</v>
          </cell>
          <cell r="K2416" t="str">
            <v>Việt Nam</v>
          </cell>
          <cell r="L2416" t="str">
            <v>Hồ Chí Minh</v>
          </cell>
          <cell r="M2416" t="str">
            <v>Quận 12</v>
          </cell>
          <cell r="O2416" t="str">
            <v>SATRA</v>
          </cell>
          <cell r="P2416" t="str">
            <v>CHI NHÁNH TỔNG CÔNG TY THƯƠNG MẠI SÀI GÒN - TNHH MỘT THÀNH VIÊN - TRUNG TÂM PHÁT TRIỂN ĐỊA ỐC SATRA</v>
          </cell>
          <cell r="Q2416" t="str">
            <v>CÔNG TY TNHH MTV THƯƠNG MẠI VÀ DỊCH VỤ NGỌC THƠM</v>
          </cell>
        </row>
        <row r="2417">
          <cell r="A2417" t="str">
            <v>satra0079</v>
          </cell>
          <cell r="B2417" t="str">
            <v>Satrafoods NGUYỄN ẢNH THỦ</v>
          </cell>
          <cell r="C2417" t="str">
            <v>323 Nguyễn Ảnh Thủ, P.Hiệp Thành, Quận 12</v>
          </cell>
          <cell r="E2417" t="str">
            <v>SATRA; MIENNAM</v>
          </cell>
          <cell r="H2417">
            <v>0</v>
          </cell>
          <cell r="I2417" t="str">
            <v>SG005</v>
          </cell>
          <cell r="J2417" t="str">
            <v>Thái Quang Hải</v>
          </cell>
          <cell r="K2417" t="str">
            <v>Việt Nam</v>
          </cell>
          <cell r="L2417" t="str">
            <v>Hồ Chí Minh</v>
          </cell>
          <cell r="M2417" t="str">
            <v>Quận 12</v>
          </cell>
          <cell r="O2417" t="str">
            <v>SATRA</v>
          </cell>
          <cell r="P2417" t="str">
            <v>CHI NHÁNH TỔNG CÔNG TY THƯƠNG MẠI SÀI GÒN - TNHH MỘT THÀNH VIÊN - TRUNG TÂM PHÁT TRIỂN ĐỊA ỐC SATRA</v>
          </cell>
          <cell r="Q2417" t="str">
            <v>CÔNG TY TNHH MTV THƯƠNG MẠI VÀ DỊCH VỤ NGỌC THƠM</v>
          </cell>
        </row>
        <row r="2418">
          <cell r="A2418" t="str">
            <v>satra0080</v>
          </cell>
          <cell r="B2418" t="str">
            <v>Satrafoods TÔ KÝ</v>
          </cell>
          <cell r="C2418" t="str">
            <v>652A Tô Ký, Phường Trung Mỹ Tây, Tp.HCM</v>
          </cell>
          <cell r="E2418" t="str">
            <v>SATRA; MIENNAM</v>
          </cell>
          <cell r="H2418">
            <v>0</v>
          </cell>
          <cell r="I2418" t="str">
            <v>SG027</v>
          </cell>
          <cell r="J2418" t="str">
            <v>Trần Hạo Nhị</v>
          </cell>
          <cell r="K2418" t="str">
            <v>Việt Nam</v>
          </cell>
          <cell r="L2418" t="str">
            <v>Hồ Chí Minh</v>
          </cell>
          <cell r="M2418" t="str">
            <v>Quận 12</v>
          </cell>
          <cell r="O2418" t="str">
            <v>SATRA</v>
          </cell>
          <cell r="P2418" t="str">
            <v>CHI NHÁNH TỔNG CÔNG TY THƯƠNG MẠI SÀI GÒN - TNHH MỘT THÀNH VIÊN - TRUNG TÂM PHÁT TRIỂN ĐỊA ỐC SATRA</v>
          </cell>
          <cell r="Q2418" t="str">
            <v>CÔNG TY TNHH MTV THƯƠNG MẠI VÀ DỊCH VỤ NGỌC THƠM</v>
          </cell>
        </row>
        <row r="2419">
          <cell r="A2419" t="str">
            <v>satra0081</v>
          </cell>
          <cell r="B2419" t="str">
            <v>Satrafoods NGUYỄN VĂN QUÁ 2</v>
          </cell>
          <cell r="C2419" t="str">
            <v>73/1 Nguyễn Văn Quá, Phường Đông Hưng Thuận,Tp.HCM</v>
          </cell>
          <cell r="E2419" t="str">
            <v>SATRA; MIENNAM</v>
          </cell>
          <cell r="H2419">
            <v>0</v>
          </cell>
          <cell r="I2419" t="str">
            <v>SG027</v>
          </cell>
          <cell r="J2419" t="str">
            <v>Trần Hạo Nhị</v>
          </cell>
          <cell r="K2419" t="str">
            <v>Việt Nam</v>
          </cell>
          <cell r="L2419" t="str">
            <v>Hồ Chí Minh</v>
          </cell>
          <cell r="M2419" t="str">
            <v>Quận 12</v>
          </cell>
          <cell r="O2419" t="str">
            <v>SATRA</v>
          </cell>
          <cell r="P2419" t="str">
            <v>CHI NHÁNH TỔNG CÔNG TY THƯƠNG MẠI SÀI GÒN - TNHH MỘT THÀNH VIÊN - TRUNG TÂM PHÁT TRIỂN ĐỊA ỐC SATRA</v>
          </cell>
          <cell r="Q2419" t="str">
            <v>CÔNG TY TNHH MTV THƯƠNG MẠI VÀ DỊCH VỤ NGỌC THƠM</v>
          </cell>
        </row>
        <row r="2420">
          <cell r="A2420" t="str">
            <v>satra0082</v>
          </cell>
          <cell r="B2420" t="str">
            <v>Satrafoods NGUYỄN THỊ ĐẶNG</v>
          </cell>
          <cell r="C2420" t="str">
            <v>1E/1 Nguyễn Thị Đặng, Phường Tân Thới Hiệp, Tp.HCM</v>
          </cell>
          <cell r="E2420" t="str">
            <v>SATRA; MIENNAM</v>
          </cell>
          <cell r="H2420">
            <v>0</v>
          </cell>
          <cell r="I2420" t="str">
            <v>SG027</v>
          </cell>
          <cell r="J2420" t="str">
            <v>Trần Hạo Nhị</v>
          </cell>
          <cell r="K2420" t="str">
            <v>Việt Nam</v>
          </cell>
          <cell r="L2420" t="str">
            <v>Hồ Chí Minh</v>
          </cell>
          <cell r="M2420" t="str">
            <v>Quận 12</v>
          </cell>
          <cell r="O2420" t="str">
            <v>SATRA</v>
          </cell>
          <cell r="P2420" t="str">
            <v>CHI NHÁNH TỔNG CÔNG TY THƯƠNG MẠI SÀI GÒN - TNHH MỘT THÀNH VIÊN - TRUNG TÂM PHÁT TRIỂN ĐỊA ỐC SATRA</v>
          </cell>
          <cell r="Q2420" t="str">
            <v>CÔNG TY TNHH MTV THƯƠNG MẠI VÀ DỊCH VỤ NGỌC THƠM</v>
          </cell>
        </row>
        <row r="2421">
          <cell r="A2421" t="str">
            <v>satra0083</v>
          </cell>
          <cell r="B2421" t="str">
            <v>Satrafoods NGUYỄN THỊ KIÊU</v>
          </cell>
          <cell r="C2421" t="str">
            <v>46-46A Nguyễn Thị Kiêu, Phường Thới An, Tp.HCM</v>
          </cell>
          <cell r="E2421" t="str">
            <v>SATRA; MIENNAM</v>
          </cell>
          <cell r="H2421">
            <v>0</v>
          </cell>
          <cell r="I2421" t="str">
            <v>SG027</v>
          </cell>
          <cell r="J2421" t="str">
            <v>Trần Hạo Nhị</v>
          </cell>
          <cell r="K2421" t="str">
            <v>Việt Nam</v>
          </cell>
          <cell r="L2421" t="str">
            <v>Hồ Chí Minh</v>
          </cell>
          <cell r="M2421" t="str">
            <v>Quận 12</v>
          </cell>
          <cell r="O2421" t="str">
            <v>SATRA</v>
          </cell>
          <cell r="P2421" t="str">
            <v>CHI NHÁNH TỔNG CÔNG TY THƯƠNG MẠI SÀI GÒN - TNHH MỘT THÀNH VIÊN - TRUNG TÂM PHÁT TRIỂN ĐỊA ỐC SATRA</v>
          </cell>
          <cell r="Q2421" t="str">
            <v>CÔNG TY TNHH MTV THƯƠNG MẠI VÀ DỊCH VỤ NGỌC THƠM</v>
          </cell>
        </row>
        <row r="2422">
          <cell r="A2422" t="str">
            <v>satra0084</v>
          </cell>
          <cell r="B2422" t="str">
            <v>Satrafoods TRẦN THỊ CỜ</v>
          </cell>
          <cell r="C2422" t="str">
            <v>247 Trần Thị Cờ, Phường Thới An, Tp.HCM</v>
          </cell>
          <cell r="E2422" t="str">
            <v>SATRA; MIENNAM</v>
          </cell>
          <cell r="H2422">
            <v>0</v>
          </cell>
          <cell r="I2422" t="str">
            <v>SG027</v>
          </cell>
          <cell r="J2422" t="str">
            <v>Trần Hạo Nhị</v>
          </cell>
          <cell r="K2422" t="str">
            <v>Việt Nam</v>
          </cell>
          <cell r="L2422" t="str">
            <v>Hồ Chí Minh</v>
          </cell>
          <cell r="M2422" t="str">
            <v>Quận 12</v>
          </cell>
          <cell r="O2422" t="str">
            <v>SATRA</v>
          </cell>
          <cell r="P2422" t="str">
            <v>CHI NHÁNH TỔNG CÔNG TY THƯƠNG MẠI SÀI GÒN - TNHH MỘT THÀNH VIÊN - TRUNG TÂM PHÁT TRIỂN ĐỊA ỐC SATRA</v>
          </cell>
          <cell r="Q2422" t="str">
            <v>CÔNG TY TNHH MTV THƯƠNG MẠI VÀ DỊCH VỤ NGỌC THƠM</v>
          </cell>
        </row>
        <row r="2423">
          <cell r="A2423" t="str">
            <v>satra0085</v>
          </cell>
          <cell r="B2423" t="str">
            <v>Satrafoods 2/89 Hà Huy Giáp</v>
          </cell>
          <cell r="C2423" t="str">
            <v>2/89 Hà Huy Giáp, KP1, P.Thạnh Lộc, Q.12</v>
          </cell>
          <cell r="E2423" t="str">
            <v>SATRA; MIENNAM</v>
          </cell>
          <cell r="H2423">
            <v>0</v>
          </cell>
          <cell r="I2423" t="str">
            <v>SG005</v>
          </cell>
          <cell r="J2423" t="str">
            <v>Thái Quang Hải</v>
          </cell>
          <cell r="K2423" t="str">
            <v>Việt Nam</v>
          </cell>
          <cell r="L2423" t="str">
            <v>Hồ Chí Minh</v>
          </cell>
          <cell r="M2423" t="str">
            <v>Quận 12</v>
          </cell>
          <cell r="O2423" t="str">
            <v>SATRA</v>
          </cell>
          <cell r="P2423" t="str">
            <v>CHI NHÁNH TỔNG CÔNG TY THƯƠNG MẠI SÀI GÒN - TNHH MỘT THÀNH VIÊN - TRUNG TÂM PHÁT TRIỂN ĐỊA ỐC SATRA</v>
          </cell>
          <cell r="Q2423" t="str">
            <v>CÔNG TY TNHH MTV THƯƠNG MẠI VÀ DỊCH VỤ NGỌC THƠM</v>
          </cell>
        </row>
        <row r="2424">
          <cell r="A2424" t="str">
            <v>satra0086</v>
          </cell>
          <cell r="B2424" t="str">
            <v>Satrafoods NGUYỄN THỊ KIỂU</v>
          </cell>
          <cell r="C2424" t="str">
            <v>60F/17 Nguyễn Thị Kiểu, Phường Tân Thới Hiệp, Tp.HCM</v>
          </cell>
          <cell r="E2424" t="str">
            <v>SATRA; MIENNAM</v>
          </cell>
          <cell r="H2424">
            <v>0</v>
          </cell>
          <cell r="I2424" t="str">
            <v>SG027</v>
          </cell>
          <cell r="J2424" t="str">
            <v>Trần Hạo Nhị</v>
          </cell>
          <cell r="K2424" t="str">
            <v>Việt Nam</v>
          </cell>
          <cell r="L2424" t="str">
            <v>Hồ Chí Minh</v>
          </cell>
          <cell r="M2424" t="str">
            <v>Quận 12</v>
          </cell>
          <cell r="O2424" t="str">
            <v>SATRA</v>
          </cell>
          <cell r="P2424" t="str">
            <v>CHI NHÁNH TỔNG CÔNG TY THƯƠNG MẠI SÀI GÒN - TNHH MỘT THÀNH VIÊN - TRUNG TÂM PHÁT TRIỂN ĐỊA ỐC SATRA</v>
          </cell>
          <cell r="Q2424" t="str">
            <v>CÔNG TY TNHH MTV THƯƠNG MẠI VÀ DỊCH VỤ NGỌC THƠM</v>
          </cell>
        </row>
        <row r="2425">
          <cell r="A2425" t="str">
            <v>satra0087</v>
          </cell>
          <cell r="B2425" t="str">
            <v>Satrafoods TÂN CHÁNH HIỆP 10</v>
          </cell>
          <cell r="C2425" t="str">
            <v>49 Trần Thị Năm, Phường Trung Mỹ Tây, Tp.HCM</v>
          </cell>
          <cell r="E2425" t="str">
            <v>SATRA; MIENNAM</v>
          </cell>
          <cell r="H2425">
            <v>0</v>
          </cell>
          <cell r="I2425" t="str">
            <v>SG005</v>
          </cell>
          <cell r="J2425" t="str">
            <v>Thái Quang Hải</v>
          </cell>
          <cell r="K2425" t="str">
            <v>Việt Nam</v>
          </cell>
          <cell r="L2425" t="str">
            <v>Hồ Chí Minh</v>
          </cell>
          <cell r="M2425" t="str">
            <v>Quận 12</v>
          </cell>
          <cell r="O2425" t="str">
            <v>SATRA</v>
          </cell>
          <cell r="P2425" t="str">
            <v>CHI NHÁNH TỔNG CÔNG TY THƯƠNG MẠI SÀI GÒN - TNHH MỘT THÀNH VIÊN - TRUNG TÂM PHÁT TRIỂN ĐỊA ỐC SATRA</v>
          </cell>
          <cell r="Q2425" t="str">
            <v>CÔNG TY TNHH MTV THƯƠNG MẠI VÀ DỊCH VỤ NGỌC THƠM</v>
          </cell>
        </row>
        <row r="2426">
          <cell r="A2426" t="str">
            <v>satra0088</v>
          </cell>
          <cell r="B2426" t="str">
            <v>Satrafoods BÙI CÔNG TRỪNG</v>
          </cell>
          <cell r="C2426" t="str">
            <v>25 Bùi Công Trừng, Phường Thới An, Tp.HCM</v>
          </cell>
          <cell r="E2426" t="str">
            <v>SATRA; MIENNAM</v>
          </cell>
          <cell r="H2426">
            <v>0</v>
          </cell>
          <cell r="I2426" t="str">
            <v>SG027</v>
          </cell>
          <cell r="J2426" t="str">
            <v>Trần Hạo Nhị</v>
          </cell>
          <cell r="K2426" t="str">
            <v>Việt Nam</v>
          </cell>
          <cell r="L2426" t="str">
            <v>Hồ Chí Minh</v>
          </cell>
          <cell r="M2426" t="str">
            <v>Quận 12</v>
          </cell>
          <cell r="O2426" t="str">
            <v>SATRA</v>
          </cell>
          <cell r="P2426" t="str">
            <v>CHI NHÁNH TỔNG CÔNG TY THƯƠNG MẠI SÀI GÒN - TNHH MỘT THÀNH VIÊN - TRUNG TÂM PHÁT TRIỂN ĐỊA ỐC SATRA</v>
          </cell>
          <cell r="Q2426" t="str">
            <v>CÔNG TY TNHH MTV THƯƠNG MẠI VÀ DỊCH VỤ NGỌC THƠM</v>
          </cell>
        </row>
        <row r="2427">
          <cell r="A2427" t="str">
            <v>satra0089</v>
          </cell>
          <cell r="B2427" t="str">
            <v>Satrafoods TÔ KÝ 2</v>
          </cell>
          <cell r="C2427" t="str">
            <v>A3 Tô Ký, Khu nhà ở K82, Phường Trung Mỹ Tây, TP.HCM</v>
          </cell>
          <cell r="E2427" t="str">
            <v>SATRA; MIENNAM</v>
          </cell>
          <cell r="H2427">
            <v>0</v>
          </cell>
          <cell r="I2427" t="str">
            <v>SG027</v>
          </cell>
          <cell r="J2427" t="str">
            <v>Trần Hạo Nhị</v>
          </cell>
          <cell r="K2427" t="str">
            <v>Việt Nam</v>
          </cell>
          <cell r="L2427" t="str">
            <v>Hồ Chí Minh</v>
          </cell>
          <cell r="M2427" t="str">
            <v>Quận 12</v>
          </cell>
          <cell r="O2427" t="str">
            <v>SATRA</v>
          </cell>
          <cell r="P2427" t="str">
            <v>CHI NHÁNH TỔNG CÔNG TY THƯƠNG MẠI SÀI GÒN - TNHH MỘT THÀNH VIÊN - TRUNG TÂM PHÁT TRIỂN ĐỊA ỐC SATRA</v>
          </cell>
          <cell r="Q2427" t="str">
            <v>CÔNG TY TNHH MTV THƯƠNG MẠI VÀ DỊCH VỤ NGỌC THƠM</v>
          </cell>
        </row>
        <row r="2428">
          <cell r="A2428" t="str">
            <v>satra0090</v>
          </cell>
          <cell r="B2428" t="str">
            <v>Satrafoods HÀ HUY GIÁP 2</v>
          </cell>
          <cell r="C2428" t="str">
            <v>412B Hà Huy Giáp, Phường An Phú Đông, Tp.HCM</v>
          </cell>
          <cell r="E2428" t="str">
            <v>SATRA; MIENNAM</v>
          </cell>
          <cell r="H2428">
            <v>0</v>
          </cell>
          <cell r="I2428" t="str">
            <v>SG027</v>
          </cell>
          <cell r="J2428" t="str">
            <v>Trần Hạo Nhị</v>
          </cell>
          <cell r="K2428" t="str">
            <v>Việt Nam</v>
          </cell>
          <cell r="L2428" t="str">
            <v>Hồ Chí Minh</v>
          </cell>
          <cell r="M2428" t="str">
            <v>Quận 12</v>
          </cell>
          <cell r="O2428" t="str">
            <v>SATRA</v>
          </cell>
          <cell r="P2428" t="str">
            <v>CHI NHÁNH TỔNG CÔNG TY THƯƠNG MẠI SÀI GÒN - TNHH MỘT THÀNH VIÊN - TRUNG TÂM PHÁT TRIỂN ĐỊA ỐC SATRA</v>
          </cell>
          <cell r="Q2428" t="str">
            <v>CÔNG TY TNHH MTV THƯƠNG MẠI VÀ DỊCH VỤ NGỌC THƠM</v>
          </cell>
        </row>
        <row r="2429">
          <cell r="A2429" t="str">
            <v>satra0091</v>
          </cell>
          <cell r="B2429" t="str">
            <v>Satrafoods NGUYỄN THỊ BÚP (TCH 2)</v>
          </cell>
          <cell r="C2429" t="str">
            <v>281 Nguyễn Thị Búp, Phường Trung Mỹ Tây, Tp.HCM</v>
          </cell>
          <cell r="E2429" t="str">
            <v>SATRA; MIENNAM</v>
          </cell>
          <cell r="H2429">
            <v>0</v>
          </cell>
          <cell r="I2429" t="str">
            <v>SG027</v>
          </cell>
          <cell r="J2429" t="str">
            <v>Trần Hạo Nhị</v>
          </cell>
          <cell r="K2429" t="str">
            <v>Việt Nam</v>
          </cell>
          <cell r="L2429" t="str">
            <v>Hồ Chí Minh</v>
          </cell>
          <cell r="M2429" t="str">
            <v>Quận 12</v>
          </cell>
          <cell r="O2429" t="str">
            <v>SATRA</v>
          </cell>
          <cell r="P2429" t="str">
            <v>CHI NHÁNH TỔNG CÔNG TY THƯƠNG MẠI SÀI GÒN - TNHH MỘT THÀNH VIÊN - TRUNG TÂM PHÁT TRIỂN ĐỊA ỐC SATRA</v>
          </cell>
          <cell r="Q2429" t="str">
            <v>CÔNG TY TNHH MTV THƯƠNG MẠI VÀ DỊCH VỤ NGỌC THƠM</v>
          </cell>
        </row>
        <row r="2430">
          <cell r="A2430" t="str">
            <v>satra0092</v>
          </cell>
          <cell r="B2430" t="str">
            <v>Satrafoods THẠNH LỘC</v>
          </cell>
          <cell r="C2430" t="str">
            <v>66 Thạnh Lộc 27, Phường An Phú Đông, Tp.HCM</v>
          </cell>
          <cell r="E2430" t="str">
            <v>SATRA; MIENNAM</v>
          </cell>
          <cell r="H2430">
            <v>0</v>
          </cell>
          <cell r="I2430" t="str">
            <v>SG027</v>
          </cell>
          <cell r="J2430" t="str">
            <v>Trần Hạo Nhị</v>
          </cell>
          <cell r="K2430" t="str">
            <v>Việt Nam</v>
          </cell>
          <cell r="L2430" t="str">
            <v>Hồ Chí Minh</v>
          </cell>
          <cell r="M2430" t="str">
            <v>Quận 12</v>
          </cell>
          <cell r="O2430" t="str">
            <v>SATRA</v>
          </cell>
          <cell r="P2430" t="str">
            <v>CHI NHÁNH TỔNG CÔNG TY THƯƠNG MẠI SÀI GÒN - TNHH MỘT THÀNH VIÊN - TRUNG TÂM PHÁT TRIỂN ĐỊA ỐC SATRA</v>
          </cell>
          <cell r="Q2430" t="str">
            <v>CÔNG TY TNHH MTV THƯƠNG MẠI VÀ DỊCH VỤ NGỌC THƠM</v>
          </cell>
        </row>
        <row r="2431">
          <cell r="A2431" t="str">
            <v>satra0093</v>
          </cell>
          <cell r="B2431" t="str">
            <v>Satrafoods NGUYỄN THỊ KIỂU 2</v>
          </cell>
          <cell r="C2431" t="str">
            <v>74/4F Nguyễn Thị Kiểu, KP1, P.Hiệp Thành, Q.12</v>
          </cell>
          <cell r="E2431" t="str">
            <v>SATRA; MIENNAM</v>
          </cell>
          <cell r="H2431">
            <v>0</v>
          </cell>
          <cell r="I2431" t="str">
            <v>SG005</v>
          </cell>
          <cell r="J2431" t="str">
            <v>Thái Quang Hải</v>
          </cell>
          <cell r="K2431" t="str">
            <v>Việt Nam</v>
          </cell>
          <cell r="L2431" t="str">
            <v>Hồ Chí Minh</v>
          </cell>
          <cell r="M2431" t="str">
            <v>Quận 12</v>
          </cell>
          <cell r="O2431" t="str">
            <v>SATRA</v>
          </cell>
          <cell r="P2431" t="str">
            <v>CHI NHÁNH TỔNG CÔNG TY THƯƠNG MẠI SÀI GÒN - TNHH MỘT THÀNH VIÊN - TRUNG TÂM PHÁT TRIỂN ĐỊA ỐC SATRA</v>
          </cell>
          <cell r="Q2431" t="str">
            <v>CÔNG TY TNHH MTV THƯƠNG MẠI VÀ DỊCH VỤ NGỌC THƠM</v>
          </cell>
        </row>
        <row r="2432">
          <cell r="A2432" t="str">
            <v>satra0094</v>
          </cell>
          <cell r="B2432" t="str">
            <v>Satrafoods ĐÔNG HƯNG THUẬN 2</v>
          </cell>
          <cell r="C2432" t="str">
            <v>124 Đông Hưng Thuận 02, Phường Đông Hưng Thuận, Tp.HCM</v>
          </cell>
          <cell r="E2432" t="str">
            <v>SATRA; MIENNAM</v>
          </cell>
          <cell r="H2432">
            <v>0</v>
          </cell>
          <cell r="I2432" t="str">
            <v>SG027</v>
          </cell>
          <cell r="J2432" t="str">
            <v>Trần Hạo Nhị</v>
          </cell>
          <cell r="K2432" t="str">
            <v>Việt Nam</v>
          </cell>
          <cell r="L2432" t="str">
            <v>Hồ Chí Minh</v>
          </cell>
          <cell r="M2432" t="str">
            <v>Quận 12</v>
          </cell>
          <cell r="O2432" t="str">
            <v>SATRA</v>
          </cell>
          <cell r="P2432" t="str">
            <v>CHI NHÁNH TỔNG CÔNG TY THƯƠNG MẠI SÀI GÒN - TNHH MỘT THÀNH VIÊN - TRUNG TÂM PHÁT TRIỂN ĐỊA ỐC SATRA</v>
          </cell>
          <cell r="Q2432" t="str">
            <v>CÔNG TY TNHH MTV THƯƠNG MẠI VÀ DỊCH VỤ NGỌC THƠM</v>
          </cell>
        </row>
        <row r="2433">
          <cell r="A2433" t="str">
            <v>satra0095</v>
          </cell>
          <cell r="B2433" t="str">
            <v>Satrafoods ĐINH ĐỨC THIỆN</v>
          </cell>
          <cell r="C2433" t="str">
            <v>180 Đinh Đức Thiện, Xã Bình Chánh, Tp.HCM</v>
          </cell>
          <cell r="E2433" t="str">
            <v>SATRA; MIENNAM</v>
          </cell>
          <cell r="H2433">
            <v>0</v>
          </cell>
          <cell r="I2433" t="str">
            <v>SG023</v>
          </cell>
          <cell r="J2433" t="str">
            <v>Nguyễn Quốc Thái</v>
          </cell>
          <cell r="K2433" t="str">
            <v>Việt Nam</v>
          </cell>
          <cell r="L2433" t="str">
            <v>Hồ Chí Minh</v>
          </cell>
          <cell r="M2433" t="str">
            <v>Huyện Bình Chánh</v>
          </cell>
          <cell r="O2433" t="str">
            <v>SATRA</v>
          </cell>
          <cell r="P2433" t="str">
            <v>CHI NHÁNH TỔNG CÔNG TY THƯƠNG MẠI SÀI GÒN - TNHH MỘT THÀNH VIÊN - TRUNG TÂM PHÁT TRIỂN ĐỊA ỐC SATRA</v>
          </cell>
          <cell r="Q2433" t="str">
            <v>CÔNG TY TNHH MTV THƯƠNG MẠI VÀ DỊCH VỤ NGỌC THƠM</v>
          </cell>
        </row>
        <row r="2434">
          <cell r="A2434" t="str">
            <v>satra0096</v>
          </cell>
          <cell r="B2434" t="str">
            <v>Satrafoods QUỐC LỘ 50</v>
          </cell>
          <cell r="C2434" t="str">
            <v>1833 Văn Tiến Dũng, Xã Bình Hưng, Tp.HCM</v>
          </cell>
          <cell r="E2434" t="str">
            <v>SATRA; MIENNAM</v>
          </cell>
          <cell r="H2434">
            <v>0</v>
          </cell>
          <cell r="I2434" t="str">
            <v>SG023</v>
          </cell>
          <cell r="J2434" t="str">
            <v>Nguyễn Quốc Thái</v>
          </cell>
          <cell r="K2434" t="str">
            <v>Việt Nam</v>
          </cell>
          <cell r="L2434" t="str">
            <v>Hồ Chí Minh</v>
          </cell>
          <cell r="M2434" t="str">
            <v>Huyện Bình Chánh</v>
          </cell>
          <cell r="O2434" t="str">
            <v>SATRA</v>
          </cell>
          <cell r="P2434" t="str">
            <v>CHI NHÁNH TỔNG CÔNG TY THƯƠNG MẠI SÀI GÒN - TNHH MỘT THÀNH VIÊN - TRUNG TÂM PHÁT TRIỂN ĐỊA ỐC SATRA</v>
          </cell>
          <cell r="Q2434" t="str">
            <v>CÔNG TY TNHH MTV THƯƠNG MẠI VÀ DỊCH VỤ NGỌC THƠM</v>
          </cell>
        </row>
        <row r="2435">
          <cell r="A2435" t="str">
            <v>satra0097</v>
          </cell>
          <cell r="B2435" t="str">
            <v>Satrafoods NGUYỄN THỊ TÚ (VL2)</v>
          </cell>
          <cell r="C2435" t="str">
            <v>D3/18A Nguyễn Thị Tú, Ấp 4, Xã Tân Vĩnh Lộc, Tp.HCM</v>
          </cell>
          <cell r="E2435" t="str">
            <v>SATRA; MIENNAM</v>
          </cell>
          <cell r="H2435">
            <v>0</v>
          </cell>
          <cell r="I2435" t="str">
            <v>SG004</v>
          </cell>
          <cell r="J2435" t="str">
            <v>Huỳnh Quốc Phong</v>
          </cell>
          <cell r="K2435" t="str">
            <v>Việt Nam</v>
          </cell>
          <cell r="L2435" t="str">
            <v>Hồ Chí Minh</v>
          </cell>
          <cell r="M2435" t="str">
            <v>Huyện Bình Chánh</v>
          </cell>
          <cell r="O2435" t="str">
            <v>SATRA</v>
          </cell>
          <cell r="P2435" t="str">
            <v>CHI NHÁNH TỔNG CÔNG TY THƯƠNG MẠI SÀI GÒN - TNHH MỘT THÀNH VIÊN - TRUNG TÂM PHÁT TRIỂN ĐỊA ỐC SATRA</v>
          </cell>
          <cell r="Q2435" t="str">
            <v>CÔNG TY TNHH MTV THƯƠNG MẠI VÀ DỊCH VỤ NGỌC THƠM</v>
          </cell>
        </row>
        <row r="2436">
          <cell r="A2436" t="str">
            <v>satra0098</v>
          </cell>
          <cell r="B2436" t="str">
            <v>Satrafoods NGUYỄN HỮU TRÍ</v>
          </cell>
          <cell r="C2436" t="str">
            <v>49 Nguyễn Hữu Trí, Xã Tân Nhựt, Tp.HCM</v>
          </cell>
          <cell r="E2436" t="str">
            <v>SATRA; MIENNAM</v>
          </cell>
          <cell r="H2436">
            <v>0</v>
          </cell>
          <cell r="I2436" t="str">
            <v>SG004</v>
          </cell>
          <cell r="J2436" t="str">
            <v>Huỳnh Quốc Phong</v>
          </cell>
          <cell r="K2436" t="str">
            <v>Việt Nam</v>
          </cell>
          <cell r="L2436" t="str">
            <v>Hồ Chí Minh</v>
          </cell>
          <cell r="M2436" t="str">
            <v>Huyện Bình Chánh</v>
          </cell>
          <cell r="O2436" t="str">
            <v>SATRA</v>
          </cell>
          <cell r="P2436" t="str">
            <v>CHI NHÁNH TỔNG CÔNG TY THƯƠNG MẠI SÀI GÒN - TNHH MỘT THÀNH VIÊN - TRUNG TÂM PHÁT TRIỂN ĐỊA ỐC SATRA</v>
          </cell>
          <cell r="Q2436" t="str">
            <v>CÔNG TY TNHH MTV THƯƠNG MẠI VÀ DỊCH VỤ NGỌC THƠM</v>
          </cell>
        </row>
        <row r="2437">
          <cell r="A2437" t="str">
            <v>satra0099</v>
          </cell>
          <cell r="B2437" t="str">
            <v>Satrafoods VÕ VĂN VÂN</v>
          </cell>
          <cell r="C2437" t="str">
            <v>C9/3A, Võ Văn Vân, Xã Tân Vĩnh Lộc, Tp.HCM</v>
          </cell>
          <cell r="E2437" t="str">
            <v>SATRA; MIENNAM</v>
          </cell>
          <cell r="H2437">
            <v>0</v>
          </cell>
          <cell r="I2437" t="str">
            <v>SG023</v>
          </cell>
          <cell r="J2437" t="str">
            <v>Nguyễn Quốc Thái</v>
          </cell>
          <cell r="K2437" t="str">
            <v>Việt Nam</v>
          </cell>
          <cell r="L2437" t="str">
            <v>Hồ Chí Minh</v>
          </cell>
          <cell r="M2437" t="str">
            <v>Huyện Bình Chánh</v>
          </cell>
          <cell r="O2437" t="str">
            <v>SATRA</v>
          </cell>
          <cell r="P2437" t="str">
            <v>CHI NHÁNH TỔNG CÔNG TY THƯƠNG MẠI SÀI GÒN - TNHH MỘT THÀNH VIÊN - TRUNG TÂM PHÁT TRIỂN ĐỊA ỐC SATRA</v>
          </cell>
          <cell r="Q2437" t="str">
            <v>CÔNG TY TNHH MTV THƯƠNG MẠI VÀ DỊCH VỤ NGỌC THƠM</v>
          </cell>
        </row>
        <row r="2438">
          <cell r="A2438" t="str">
            <v>satra0100</v>
          </cell>
          <cell r="B2438" t="str">
            <v>tạm dừng</v>
          </cell>
          <cell r="C2438" t="str">
            <v/>
          </cell>
          <cell r="E2438" t="str">
            <v>SATRA; MIENNAM</v>
          </cell>
          <cell r="H2438">
            <v>0</v>
          </cell>
          <cell r="I2438" t="str">
            <v>SG004</v>
          </cell>
          <cell r="J2438" t="str">
            <v>Huỳnh Quốc Phong</v>
          </cell>
          <cell r="K2438" t="str">
            <v>Việt Nam</v>
          </cell>
          <cell r="L2438" t="str">
            <v>Hồ Chí Minh</v>
          </cell>
          <cell r="O2438" t="str">
            <v>SATRA</v>
          </cell>
          <cell r="P2438" t="str">
            <v>CHI NHÁNH TỔNG CÔNG TY THƯƠNG MẠI SÀI GÒN - TNHH MỘT THÀNH VIÊN - TRUNG TÂM PHÁT TRIỂN ĐỊA ỐC SATRA</v>
          </cell>
          <cell r="Q2438" t="str">
            <v>CÔNG TY TNHH MTV THƯƠNG MẠI VÀ DỊCH VỤ NGỌC THƠM</v>
          </cell>
        </row>
        <row r="2439">
          <cell r="A2439" t="str">
            <v>satra0101</v>
          </cell>
          <cell r="B2439" t="str">
            <v>Satrafoods AN PHÚ TÂY</v>
          </cell>
          <cell r="C2439" t="str">
            <v>D7/39 An Phú Tây - Hưng Long, Xã Hưng Long, Tp.HCM</v>
          </cell>
          <cell r="E2439" t="str">
            <v>SATRA; MIENNAM</v>
          </cell>
          <cell r="H2439">
            <v>0</v>
          </cell>
          <cell r="I2439" t="str">
            <v>SG023</v>
          </cell>
          <cell r="J2439" t="str">
            <v>Nguyễn Quốc Thái</v>
          </cell>
          <cell r="K2439" t="str">
            <v>Việt Nam</v>
          </cell>
          <cell r="L2439" t="str">
            <v>Hồ Chí Minh</v>
          </cell>
          <cell r="M2439" t="str">
            <v>Huyện Bình Chánh</v>
          </cell>
          <cell r="O2439" t="str">
            <v>SATRA</v>
          </cell>
          <cell r="P2439" t="str">
            <v>CHI NHÁNH TỔNG CÔNG TY THƯƠNG MẠI SÀI GÒN - TNHH MỘT THÀNH VIÊN - TRUNG TÂM PHÁT TRIỂN ĐỊA ỐC SATRA</v>
          </cell>
          <cell r="Q2439" t="str">
            <v>CÔNG TY TNHH MTV THƯƠNG MẠI VÀ DỊCH VỤ NGỌC THƠM</v>
          </cell>
        </row>
        <row r="2440">
          <cell r="A2440" t="str">
            <v>satra0102</v>
          </cell>
          <cell r="B2440" t="str">
            <v>Satrafoods ĐINH ĐỨC THIỆN 2</v>
          </cell>
          <cell r="C2440" t="str">
            <v>476 Đinh Đức Thiện, Xã Bình Chánh, Tp.HCM</v>
          </cell>
          <cell r="E2440" t="str">
            <v>SATRA; MIENNAM</v>
          </cell>
          <cell r="H2440">
            <v>0</v>
          </cell>
          <cell r="I2440" t="str">
            <v>SG023</v>
          </cell>
          <cell r="J2440" t="str">
            <v>Nguyễn Quốc Thái</v>
          </cell>
          <cell r="K2440" t="str">
            <v>Việt Nam</v>
          </cell>
          <cell r="L2440" t="str">
            <v>Hồ Chí Minh</v>
          </cell>
          <cell r="M2440" t="str">
            <v>Huyện Bình Chánh</v>
          </cell>
          <cell r="O2440" t="str">
            <v>SATRA</v>
          </cell>
          <cell r="P2440" t="str">
            <v>CHI NHÁNH TỔNG CÔNG TY THƯƠNG MẠI SÀI GÒN - TNHH MỘT THÀNH VIÊN - TRUNG TÂM PHÁT TRIỂN ĐỊA ỐC SATRA</v>
          </cell>
          <cell r="Q2440" t="str">
            <v>CÔNG TY TNHH MTV THƯƠNG MẠI VÀ DỊCH VỤ NGỌC THƠM</v>
          </cell>
        </row>
        <row r="2441">
          <cell r="A2441" t="str">
            <v>satra0103</v>
          </cell>
          <cell r="B2441" t="str">
            <v>Satrafoods QUỐC LỘ 50 - 3</v>
          </cell>
          <cell r="C2441" t="str">
            <v>A19/12 Quốc Lộ 50, Ấp 1, Xã Bình Hưng, Huyện Bình Chánh</v>
          </cell>
          <cell r="E2441" t="str">
            <v>SATRA; MIENNAM</v>
          </cell>
          <cell r="H2441">
            <v>0</v>
          </cell>
          <cell r="I2441" t="str">
            <v>SG004</v>
          </cell>
          <cell r="J2441" t="str">
            <v>Huỳnh Quốc Phong</v>
          </cell>
          <cell r="K2441" t="str">
            <v>Việt Nam</v>
          </cell>
          <cell r="L2441" t="str">
            <v>Hồ Chí Minh</v>
          </cell>
          <cell r="M2441" t="str">
            <v>Huyện Bình Chánh</v>
          </cell>
          <cell r="O2441" t="str">
            <v>SATRA</v>
          </cell>
          <cell r="P2441" t="str">
            <v>CHI NHÁNH TỔNG CÔNG TY THƯƠNG MẠI SÀI GÒN - TNHH MỘT THÀNH VIÊN - TRUNG TÂM PHÁT TRIỂN ĐỊA ỐC SATRA</v>
          </cell>
          <cell r="Q2441" t="str">
            <v>CÔNG TY TNHH MTV THƯƠNG MẠI VÀ DỊCH VỤ NGỌC THƠM</v>
          </cell>
        </row>
        <row r="2442">
          <cell r="A2442" t="str">
            <v>satra0104</v>
          </cell>
          <cell r="B2442" t="str">
            <v>Satrafoods QUỐC LỘ 50 - 4</v>
          </cell>
          <cell r="C2442" t="str">
            <v>910 Văn Tiến Dũng, Xã Bình Hưng, Tp.HCM</v>
          </cell>
          <cell r="E2442" t="str">
            <v>SATRA; MIENNAM</v>
          </cell>
          <cell r="H2442">
            <v>0</v>
          </cell>
          <cell r="I2442" t="str">
            <v>SG023</v>
          </cell>
          <cell r="J2442" t="str">
            <v>Nguyễn Quốc Thái</v>
          </cell>
          <cell r="K2442" t="str">
            <v>Việt Nam</v>
          </cell>
          <cell r="L2442" t="str">
            <v>Hồ Chí Minh</v>
          </cell>
          <cell r="M2442" t="str">
            <v>Huyện Bình Chánh</v>
          </cell>
          <cell r="O2442" t="str">
            <v>SATRA</v>
          </cell>
          <cell r="P2442" t="str">
            <v>CHI NHÁNH TỔNG CÔNG TY THƯƠNG MẠI SÀI GÒN - TNHH MỘT THÀNH VIÊN - TRUNG TÂM PHÁT TRIỂN ĐỊA ỐC SATRA</v>
          </cell>
          <cell r="Q2442" t="str">
            <v>CÔNG TY TNHH MTV THƯƠNG MẠI VÀ DỊCH VỤ NGỌC THƠM</v>
          </cell>
        </row>
        <row r="2443">
          <cell r="A2443" t="str">
            <v>satra0105</v>
          </cell>
          <cell r="B2443" t="str">
            <v>Satrafoods VĨNH LỘC 2</v>
          </cell>
          <cell r="C2443" t="str">
            <v>A1/17 Vĩnh Lộc, Xã Vĩnh Lộc, Tp.HCM</v>
          </cell>
          <cell r="E2443" t="str">
            <v>SATRA; MIENNAM</v>
          </cell>
          <cell r="H2443">
            <v>0</v>
          </cell>
          <cell r="I2443" t="str">
            <v>SG023</v>
          </cell>
          <cell r="J2443" t="str">
            <v>Nguyễn Quốc Thái</v>
          </cell>
          <cell r="K2443" t="str">
            <v>Việt Nam</v>
          </cell>
          <cell r="L2443" t="str">
            <v>Hồ Chí Minh</v>
          </cell>
          <cell r="M2443" t="str">
            <v>Huyện Bình Chánh</v>
          </cell>
          <cell r="O2443" t="str">
            <v>SATRA</v>
          </cell>
          <cell r="P2443" t="str">
            <v>CHI NHÁNH TỔNG CÔNG TY THƯƠNG MẠI SÀI GÒN - TNHH MỘT THÀNH VIÊN - TRUNG TÂM PHÁT TRIỂN ĐỊA ỐC SATRA</v>
          </cell>
          <cell r="Q2443" t="str">
            <v>CÔNG TY TNHH MTV THƯƠNG MẠI VÀ DỊCH VỤ NGỌC THƠM</v>
          </cell>
        </row>
        <row r="2444">
          <cell r="A2444" t="str">
            <v>satra0106</v>
          </cell>
          <cell r="B2444" t="str">
            <v>Satrafoods VĨNH LỘC</v>
          </cell>
          <cell r="C2444" t="str">
            <v>Lô D12/I, Nguyễn Thị Tú, KCN Vĩnh Lộc, Phường Bình Tân, Tp.HCM</v>
          </cell>
          <cell r="E2444" t="str">
            <v>SATRA; MIENNAM</v>
          </cell>
          <cell r="H2444">
            <v>0</v>
          </cell>
          <cell r="I2444" t="str">
            <v>SG023</v>
          </cell>
          <cell r="J2444" t="str">
            <v>Nguyễn Quốc Thái</v>
          </cell>
          <cell r="K2444" t="str">
            <v>Việt Nam</v>
          </cell>
          <cell r="L2444" t="str">
            <v>Hồ Chí Minh</v>
          </cell>
          <cell r="M2444" t="str">
            <v>Quận Bình Tân</v>
          </cell>
          <cell r="O2444" t="str">
            <v>SATRA</v>
          </cell>
          <cell r="P2444" t="str">
            <v>CHI NHÁNH TỔNG CÔNG TY THƯƠNG MẠI SÀI GÒN - TNHH MỘT THÀNH VIÊN - TRUNG TÂM PHÁT TRIỂN ĐỊA ỐC SATRA</v>
          </cell>
          <cell r="Q2444" t="str">
            <v>CÔNG TY TNHH MTV THƯƠNG MẠI VÀ DỊCH VỤ NGỌC THƠM</v>
          </cell>
        </row>
        <row r="2445">
          <cell r="A2445" t="str">
            <v>satra0107</v>
          </cell>
          <cell r="B2445" t="str">
            <v>Satrafoods CÂY DA SÀ</v>
          </cell>
          <cell r="C2445" t="str">
            <v>320A Tỉnh Lộ 10, Phường Bình Trị Đông, Tp.HCM</v>
          </cell>
          <cell r="E2445" t="str">
            <v>SATRA; MIENNAM</v>
          </cell>
          <cell r="H2445">
            <v>0</v>
          </cell>
          <cell r="I2445" t="str">
            <v>SG023</v>
          </cell>
          <cell r="J2445" t="str">
            <v>Nguyễn Quốc Thái</v>
          </cell>
          <cell r="K2445" t="str">
            <v>Việt Nam</v>
          </cell>
          <cell r="L2445" t="str">
            <v>Hồ Chí Minh</v>
          </cell>
          <cell r="M2445" t="str">
            <v>Quận Bình Tân</v>
          </cell>
          <cell r="O2445" t="str">
            <v>SATRA</v>
          </cell>
          <cell r="P2445" t="str">
            <v>CHI NHÁNH TỔNG CÔNG TY THƯƠNG MẠI SÀI GÒN - TNHH MỘT THÀNH VIÊN - TRUNG TÂM PHÁT TRIỂN ĐỊA ỐC SATRA</v>
          </cell>
          <cell r="Q2445" t="str">
            <v>CÔNG TY TNHH MTV THƯƠNG MẠI VÀ DỊCH VỤ NGỌC THƠM</v>
          </cell>
        </row>
        <row r="2446">
          <cell r="A2446" t="str">
            <v>satra0108</v>
          </cell>
          <cell r="B2446" t="str">
            <v>Satrafoods ĐƯỜNG SỐ 1</v>
          </cell>
          <cell r="C2446" t="str">
            <v>101A-103 Đường Số 1, Phường Bình Trị Đông, Tp.HCM</v>
          </cell>
          <cell r="E2446" t="str">
            <v>SATRA; MIENNAM</v>
          </cell>
          <cell r="H2446">
            <v>0</v>
          </cell>
          <cell r="I2446" t="str">
            <v>SG023</v>
          </cell>
          <cell r="J2446" t="str">
            <v>Nguyễn Quốc Thái</v>
          </cell>
          <cell r="K2446" t="str">
            <v>Việt Nam</v>
          </cell>
          <cell r="L2446" t="str">
            <v>Hồ Chí Minh</v>
          </cell>
          <cell r="M2446" t="str">
            <v>Quận Bình Tân</v>
          </cell>
          <cell r="O2446" t="str">
            <v>SATRA</v>
          </cell>
          <cell r="P2446" t="str">
            <v>CHI NHÁNH TỔNG CÔNG TY THƯƠNG MẠI SÀI GÒN - TNHH MỘT THÀNH VIÊN - TRUNG TÂM PHÁT TRIỂN ĐỊA ỐC SATRA</v>
          </cell>
          <cell r="Q2446" t="str">
            <v>CÔNG TY TNHH MTV THƯƠNG MẠI VÀ DỊCH VỤ NGỌC THƠM</v>
          </cell>
        </row>
        <row r="2447">
          <cell r="A2447" t="str">
            <v>satra0109</v>
          </cell>
          <cell r="B2447" t="str">
            <v>Satrafoods GÒ XOÀI</v>
          </cell>
          <cell r="C2447" t="str">
            <v>148B Gò Xoài, KP 67, Phường Bình Hưng Hòa, Tp.HCM</v>
          </cell>
          <cell r="E2447" t="str">
            <v>SATRA; MIENNAM</v>
          </cell>
          <cell r="H2447">
            <v>0</v>
          </cell>
          <cell r="I2447" t="str">
            <v>SG023</v>
          </cell>
          <cell r="J2447" t="str">
            <v>Nguyễn Quốc Thái</v>
          </cell>
          <cell r="K2447" t="str">
            <v>Việt Nam</v>
          </cell>
          <cell r="L2447" t="str">
            <v>Hồ Chí Minh</v>
          </cell>
          <cell r="M2447" t="str">
            <v>Quận Bình Tân</v>
          </cell>
          <cell r="O2447" t="str">
            <v>SATRA</v>
          </cell>
          <cell r="P2447" t="str">
            <v>CHI NHÁNH TỔNG CÔNG TY THƯƠNG MẠI SÀI GÒN - TNHH MỘT THÀNH VIÊN - TRUNG TÂM PHÁT TRIỂN ĐỊA ỐC SATRA</v>
          </cell>
          <cell r="Q2447" t="str">
            <v>CÔNG TY TNHH MTV THƯƠNG MẠI VÀ DỊCH VỤ NGỌC THƠM</v>
          </cell>
        </row>
        <row r="2448">
          <cell r="A2448" t="str">
            <v>satra0110</v>
          </cell>
          <cell r="B2448" t="str">
            <v>Satrafoods TỈNH LỘ 10</v>
          </cell>
          <cell r="C2448" t="str">
            <v>997 Tỉnh Lộ 10, KP8, P.Tân Tạo, Q.Bình Tân</v>
          </cell>
          <cell r="E2448" t="str">
            <v>SATRA; MIENNAM</v>
          </cell>
          <cell r="H2448">
            <v>0</v>
          </cell>
          <cell r="I2448" t="str">
            <v>SG004</v>
          </cell>
          <cell r="J2448" t="str">
            <v>Huỳnh Quốc Phong</v>
          </cell>
          <cell r="K2448" t="str">
            <v>Việt Nam</v>
          </cell>
          <cell r="L2448" t="str">
            <v>Hồ Chí Minh</v>
          </cell>
          <cell r="M2448" t="str">
            <v>Quận Bình Tân</v>
          </cell>
          <cell r="O2448" t="str">
            <v>SATRA</v>
          </cell>
          <cell r="P2448" t="str">
            <v>CHI NHÁNH TỔNG CÔNG TY THƯƠNG MẠI SÀI GÒN - TNHH MỘT THÀNH VIÊN - TRUNG TÂM PHÁT TRIỂN ĐỊA ỐC SATRA</v>
          </cell>
          <cell r="Q2448" t="str">
            <v>CÔNG TY TNHH MTV THƯƠNG MẠI VÀ DỊCH VỤ NGỌC THƠM</v>
          </cell>
        </row>
        <row r="2449">
          <cell r="A2449" t="str">
            <v>satra0111</v>
          </cell>
          <cell r="B2449" t="str">
            <v>Satrafoods LÊ VĂN QUỚI</v>
          </cell>
          <cell r="C2449" t="str">
            <v>36 Lê Văn Quới, Phường Bình Trị Đông, Tp.HCM</v>
          </cell>
          <cell r="E2449" t="str">
            <v>SATRA; MIENNAM</v>
          </cell>
          <cell r="H2449">
            <v>0</v>
          </cell>
          <cell r="I2449" t="str">
            <v>SG023</v>
          </cell>
          <cell r="J2449" t="str">
            <v>Nguyễn Quốc Thái</v>
          </cell>
          <cell r="K2449" t="str">
            <v>Việt Nam</v>
          </cell>
          <cell r="L2449" t="str">
            <v>Hồ Chí Minh</v>
          </cell>
          <cell r="M2449" t="str">
            <v>Quận Bình Tân</v>
          </cell>
          <cell r="O2449" t="str">
            <v>SATRA</v>
          </cell>
          <cell r="P2449" t="str">
            <v>CHI NHÁNH TỔNG CÔNG TY THƯƠNG MẠI SÀI GÒN - TNHH MỘT THÀNH VIÊN - TRUNG TÂM PHÁT TRIỂN ĐỊA ỐC SATRA</v>
          </cell>
          <cell r="Q2449" t="str">
            <v>CÔNG TY TNHH MTV THƯƠNG MẠI VÀ DỊCH VỤ NGỌC THƠM</v>
          </cell>
        </row>
        <row r="2450">
          <cell r="A2450" t="str">
            <v>satra0112</v>
          </cell>
          <cell r="B2450" t="str">
            <v>Satrafoods HƯƠNG LỘ 2</v>
          </cell>
          <cell r="C2450" t="str">
            <v>471A Hương Lộ 2, KP4, P.Bình Trị Đông, Q.Bình Tân</v>
          </cell>
          <cell r="E2450" t="str">
            <v>SATRA; MIENNAM</v>
          </cell>
          <cell r="H2450">
            <v>0</v>
          </cell>
          <cell r="I2450" t="str">
            <v>SG004</v>
          </cell>
          <cell r="J2450" t="str">
            <v>Huỳnh Quốc Phong</v>
          </cell>
          <cell r="K2450" t="str">
            <v>Việt Nam</v>
          </cell>
          <cell r="L2450" t="str">
            <v>Hồ Chí Minh</v>
          </cell>
          <cell r="M2450" t="str">
            <v>Quận Bình Tân</v>
          </cell>
          <cell r="O2450" t="str">
            <v>SATRA</v>
          </cell>
          <cell r="P2450" t="str">
            <v>CHI NHÁNH TỔNG CÔNG TY THƯƠNG MẠI SÀI GÒN - TNHH MỘT THÀNH VIÊN - TRUNG TÂM PHÁT TRIỂN ĐỊA ỐC SATRA</v>
          </cell>
          <cell r="Q2450" t="str">
            <v>CÔNG TY TNHH MTV THƯƠNG MẠI VÀ DỊCH VỤ NGỌC THƠM</v>
          </cell>
        </row>
        <row r="2451">
          <cell r="A2451" t="str">
            <v>satra0113</v>
          </cell>
          <cell r="B2451" t="str">
            <v>Satrafoods ĐƯỜNG SỐ 5C</v>
          </cell>
          <cell r="C2451" t="str">
            <v>173 Đường 5C, Phường Bình Tân, Tp.HCM</v>
          </cell>
          <cell r="E2451" t="str">
            <v>SATRA; MIENNAM</v>
          </cell>
          <cell r="H2451">
            <v>0</v>
          </cell>
          <cell r="I2451" t="str">
            <v>SG023</v>
          </cell>
          <cell r="J2451" t="str">
            <v>Nguyễn Quốc Thái</v>
          </cell>
          <cell r="K2451" t="str">
            <v>Việt Nam</v>
          </cell>
          <cell r="L2451" t="str">
            <v>Hồ Chí Minh</v>
          </cell>
          <cell r="M2451" t="str">
            <v>Quận Bình Tân</v>
          </cell>
          <cell r="O2451" t="str">
            <v>SATRA</v>
          </cell>
          <cell r="P2451" t="str">
            <v>CHI NHÁNH TỔNG CÔNG TY THƯƠNG MẠI SÀI GÒN - TNHH MỘT THÀNH VIÊN - TRUNG TÂM PHÁT TRIỂN ĐỊA ỐC SATRA</v>
          </cell>
          <cell r="Q2451" t="str">
            <v>CÔNG TY TNHH MTV THƯƠNG MẠI VÀ DỊCH VỤ NGỌC THƠM</v>
          </cell>
        </row>
        <row r="2452">
          <cell r="A2452" t="str">
            <v>satra0114</v>
          </cell>
          <cell r="B2452" t="str">
            <v>Satrafoods TRƯƠNG PHƯỚC PHAN</v>
          </cell>
          <cell r="C2452" t="str">
            <v>116 Trương Phước Phan, P.Bình Trị Đông, Q. Bình Tân</v>
          </cell>
          <cell r="E2452" t="str">
            <v>SATRA; MIENNAM</v>
          </cell>
          <cell r="H2452">
            <v>0</v>
          </cell>
          <cell r="I2452" t="str">
            <v>SG004</v>
          </cell>
          <cell r="J2452" t="str">
            <v>Huỳnh Quốc Phong</v>
          </cell>
          <cell r="K2452" t="str">
            <v>Việt Nam</v>
          </cell>
          <cell r="L2452" t="str">
            <v>Hồ Chí Minh</v>
          </cell>
          <cell r="M2452" t="str">
            <v>Quận Bình Tân</v>
          </cell>
          <cell r="O2452" t="str">
            <v>SATRA</v>
          </cell>
          <cell r="P2452" t="str">
            <v>CHI NHÁNH TỔNG CÔNG TY THƯƠNG MẠI SÀI GÒN - TNHH MỘT THÀNH VIÊN - TRUNG TÂM PHÁT TRIỂN ĐỊA ỐC SATRA</v>
          </cell>
          <cell r="Q2452" t="str">
            <v>CÔNG TY TNHH MTV THƯƠNG MẠI VÀ DỊCH VỤ NGỌC THƠM</v>
          </cell>
        </row>
        <row r="2453">
          <cell r="A2453" t="str">
            <v>satra0115</v>
          </cell>
          <cell r="B2453" t="str">
            <v>Satrafoods HƯƠNG LỘ 2 -2</v>
          </cell>
          <cell r="C2453" t="str">
            <v>730A Hương Lộ 2, Phường Bình Trị Đông, Tp.HCM</v>
          </cell>
          <cell r="E2453" t="str">
            <v>SATRA; MIENNAM</v>
          </cell>
          <cell r="H2453">
            <v>0</v>
          </cell>
          <cell r="I2453" t="str">
            <v>SG023</v>
          </cell>
          <cell r="J2453" t="str">
            <v>Nguyễn Quốc Thái</v>
          </cell>
          <cell r="K2453" t="str">
            <v>Việt Nam</v>
          </cell>
          <cell r="L2453" t="str">
            <v>Hồ Chí Minh</v>
          </cell>
          <cell r="M2453" t="str">
            <v>Quận Bình Tân</v>
          </cell>
          <cell r="O2453" t="str">
            <v>SATRA</v>
          </cell>
          <cell r="P2453" t="str">
            <v>CHI NHÁNH TỔNG CÔNG TY THƯƠNG MẠI SÀI GÒN - TNHH MỘT THÀNH VIÊN - TRUNG TÂM PHÁT TRIỂN ĐỊA ỐC SATRA</v>
          </cell>
          <cell r="Q2453" t="str">
            <v>CÔNG TY TNHH MTV THƯƠNG MẠI VÀ DỊCH VỤ NGỌC THƠM</v>
          </cell>
        </row>
        <row r="2454">
          <cell r="A2454" t="str">
            <v>satra0116</v>
          </cell>
          <cell r="B2454" t="str">
            <v>Satrafoods HỒ VĂN LONG</v>
          </cell>
          <cell r="C2454" t="str">
            <v>79 Hồ Văn Long, KP3, P.Tân Tạo, Q.Bình Tân</v>
          </cell>
          <cell r="E2454" t="str">
            <v>SATRA; MIENNAM</v>
          </cell>
          <cell r="H2454">
            <v>0</v>
          </cell>
          <cell r="I2454" t="str">
            <v>SG004</v>
          </cell>
          <cell r="J2454" t="str">
            <v>Huỳnh Quốc Phong</v>
          </cell>
          <cell r="K2454" t="str">
            <v>Việt Nam</v>
          </cell>
          <cell r="L2454" t="str">
            <v>Hồ Chí Minh</v>
          </cell>
          <cell r="M2454" t="str">
            <v>Quận Bình Tân</v>
          </cell>
          <cell r="O2454" t="str">
            <v>SATRA</v>
          </cell>
          <cell r="P2454" t="str">
            <v>CHI NHÁNH TỔNG CÔNG TY THƯƠNG MẠI SÀI GÒN - TNHH MỘT THÀNH VIÊN - TRUNG TÂM PHÁT TRIỂN ĐỊA ỐC SATRA</v>
          </cell>
          <cell r="Q2454" t="str">
            <v>CÔNG TY TNHH MTV THƯƠNG MẠI VÀ DỊCH VỤ NGỌC THƠM</v>
          </cell>
        </row>
        <row r="2455">
          <cell r="A2455" t="str">
            <v>satra0117</v>
          </cell>
          <cell r="B2455" t="str">
            <v>Satrafoods LIÊN KHU 5-6</v>
          </cell>
          <cell r="C2455" t="str">
            <v>124 Liên Khu 5-6, KP5, P.Bình Hưng Hòa B, Q.Bình Tân</v>
          </cell>
          <cell r="E2455" t="str">
            <v>SATRA; MIENNAM</v>
          </cell>
          <cell r="H2455">
            <v>0</v>
          </cell>
          <cell r="I2455" t="str">
            <v>SG004</v>
          </cell>
          <cell r="J2455" t="str">
            <v>Huỳnh Quốc Phong</v>
          </cell>
          <cell r="K2455" t="str">
            <v>Việt Nam</v>
          </cell>
          <cell r="L2455" t="str">
            <v>Hồ Chí Minh</v>
          </cell>
          <cell r="M2455" t="str">
            <v>Quận Bình Tân</v>
          </cell>
          <cell r="O2455" t="str">
            <v>SATRA</v>
          </cell>
          <cell r="P2455" t="str">
            <v>CHI NHÁNH TỔNG CÔNG TY THƯƠNG MẠI SÀI GÒN - TNHH MỘT THÀNH VIÊN - TRUNG TÂM PHÁT TRIỂN ĐỊA ỐC SATRA</v>
          </cell>
          <cell r="Q2455" t="str">
            <v>CÔNG TY TNHH MTV THƯƠNG MẠI VÀ DỊCH VỤ NGỌC THƠM</v>
          </cell>
        </row>
        <row r="2456">
          <cell r="A2456" t="str">
            <v>satra0118</v>
          </cell>
          <cell r="B2456" t="str">
            <v>Satrafoods HỒ VĂN LONG 2</v>
          </cell>
          <cell r="C2456" t="str">
            <v>31 Hồ Văn Long, Phường Bình Tân, Tp.HCM</v>
          </cell>
          <cell r="E2456" t="str">
            <v>SATRA; MIENNAM</v>
          </cell>
          <cell r="H2456">
            <v>0</v>
          </cell>
          <cell r="I2456" t="str">
            <v>SG023</v>
          </cell>
          <cell r="J2456" t="str">
            <v>Nguyễn Quốc Thái</v>
          </cell>
          <cell r="K2456" t="str">
            <v>Việt Nam</v>
          </cell>
          <cell r="L2456" t="str">
            <v>Hồ Chí Minh</v>
          </cell>
          <cell r="M2456" t="str">
            <v>Quận Bình Tân</v>
          </cell>
          <cell r="O2456" t="str">
            <v>SATRA</v>
          </cell>
          <cell r="P2456" t="str">
            <v>CHI NHÁNH TỔNG CÔNG TY THƯƠNG MẠI SÀI GÒN - TNHH MỘT THÀNH VIÊN - TRUNG TÂM PHÁT TRIỂN ĐỊA ỐC SATRA</v>
          </cell>
          <cell r="Q2456" t="str">
            <v>CÔNG TY TNHH MTV THƯƠNG MẠI VÀ DỊCH VỤ NGỌC THƠM</v>
          </cell>
        </row>
        <row r="2457">
          <cell r="A2457" t="str">
            <v>satra0119</v>
          </cell>
          <cell r="B2457" t="str">
            <v>Satrafoods ẤP CHIẾN LƯỢC</v>
          </cell>
          <cell r="C2457" t="str">
            <v>249 Ấp Chiến Lược, Phường Bình Hưng Hòa, Tp.HCM</v>
          </cell>
          <cell r="E2457" t="str">
            <v>SATRA; MIENNAM</v>
          </cell>
          <cell r="H2457">
            <v>0</v>
          </cell>
          <cell r="I2457" t="str">
            <v>SG023</v>
          </cell>
          <cell r="J2457" t="str">
            <v>Nguyễn Quốc Thái</v>
          </cell>
          <cell r="K2457" t="str">
            <v>Việt Nam</v>
          </cell>
          <cell r="L2457" t="str">
            <v>Hồ Chí Minh</v>
          </cell>
          <cell r="M2457" t="str">
            <v>Quận Bình Tân</v>
          </cell>
          <cell r="O2457" t="str">
            <v>SATRA</v>
          </cell>
          <cell r="P2457" t="str">
            <v>CHI NHÁNH TỔNG CÔNG TY THƯƠNG MẠI SÀI GÒN - TNHH MỘT THÀNH VIÊN - TRUNG TÂM PHÁT TRIỂN ĐỊA ỐC SATRA</v>
          </cell>
          <cell r="Q2457" t="str">
            <v>CÔNG TY TNHH MTV THƯƠNG MẠI VÀ DỊCH VỤ NGỌC THƠM</v>
          </cell>
        </row>
        <row r="2458">
          <cell r="A2458" t="str">
            <v>satra0120</v>
          </cell>
          <cell r="B2458" t="str">
            <v>Satrafoods XÔ VIẾT NGHỆ TĨNH</v>
          </cell>
          <cell r="C2458" t="str">
            <v>175-177 Xô Viết Nghệ Tĩnh, Phường 17, Quận Bình Thạnh</v>
          </cell>
          <cell r="E2458" t="str">
            <v>SATRA; MIENNAM</v>
          </cell>
          <cell r="H2458">
            <v>0</v>
          </cell>
          <cell r="I2458" t="str">
            <v>SG004</v>
          </cell>
          <cell r="J2458" t="str">
            <v>Huỳnh Quốc Phong</v>
          </cell>
          <cell r="K2458" t="str">
            <v>Việt Nam</v>
          </cell>
          <cell r="L2458" t="str">
            <v>Hồ Chí Minh</v>
          </cell>
          <cell r="M2458" t="str">
            <v>Quận Bình Thạnh</v>
          </cell>
          <cell r="O2458" t="str">
            <v>SATRA</v>
          </cell>
          <cell r="P2458" t="str">
            <v>CHI NHÁNH TỔNG CÔNG TY THƯƠNG MẠI SÀI GÒN - TNHH MỘT THÀNH VIÊN - TRUNG TÂM PHÁT TRIỂN ĐỊA ỐC SATRA</v>
          </cell>
          <cell r="Q2458" t="str">
            <v>CÔNG TY TNHH MTV THƯƠNG MẠI VÀ DỊCH VỤ NGỌC THƠM</v>
          </cell>
        </row>
        <row r="2459">
          <cell r="A2459" t="str">
            <v>satra0121</v>
          </cell>
          <cell r="B2459" t="str">
            <v>Satrafoods NƠ TRANG LONG 1</v>
          </cell>
          <cell r="C2459" t="str">
            <v>167A Nơ Trang Long, Phường Bình Thạnh, Tp.HCM</v>
          </cell>
          <cell r="E2459" t="str">
            <v>SATRA; MIENNAM</v>
          </cell>
          <cell r="H2459">
            <v>0</v>
          </cell>
          <cell r="I2459" t="str">
            <v>SG023</v>
          </cell>
          <cell r="J2459" t="str">
            <v>Nguyễn Quốc Thái</v>
          </cell>
          <cell r="K2459" t="str">
            <v>Việt Nam</v>
          </cell>
          <cell r="L2459" t="str">
            <v>Hồ Chí Minh</v>
          </cell>
          <cell r="M2459" t="str">
            <v>Quận Bình Thạnh</v>
          </cell>
          <cell r="O2459" t="str">
            <v>SATRA</v>
          </cell>
          <cell r="P2459" t="str">
            <v>CHI NHÁNH TỔNG CÔNG TY THƯƠNG MẠI SÀI GÒN - TNHH MỘT THÀNH VIÊN - TRUNG TÂM PHÁT TRIỂN ĐỊA ỐC SATRA</v>
          </cell>
          <cell r="Q2459" t="str">
            <v>CÔNG TY TNHH MTV THƯƠNG MẠI VÀ DỊCH VỤ NGỌC THƠM</v>
          </cell>
        </row>
        <row r="2460">
          <cell r="A2460" t="str">
            <v>satra0122</v>
          </cell>
          <cell r="B2460" t="str">
            <v>Satrafoods NƠ TRANG LONG 2</v>
          </cell>
          <cell r="C2460" t="str">
            <v>462 Nơ Trang Long, Phường Bình Lợi Trung, Tp.HCM</v>
          </cell>
          <cell r="E2460" t="str">
            <v>SATRA; MIENNAM</v>
          </cell>
          <cell r="H2460">
            <v>0</v>
          </cell>
          <cell r="I2460" t="str">
            <v>SG023</v>
          </cell>
          <cell r="J2460" t="str">
            <v>Nguyễn Quốc Thái</v>
          </cell>
          <cell r="K2460" t="str">
            <v>Việt Nam</v>
          </cell>
          <cell r="L2460" t="str">
            <v>Hồ Chí Minh</v>
          </cell>
          <cell r="M2460" t="str">
            <v>Quận Bình Thạnh</v>
          </cell>
          <cell r="O2460" t="str">
            <v>SATRA</v>
          </cell>
          <cell r="P2460" t="str">
            <v>CHI NHÁNH TỔNG CÔNG TY THƯƠNG MẠI SÀI GÒN - TNHH MỘT THÀNH VIÊN - TRUNG TÂM PHÁT TRIỂN ĐỊA ỐC SATRA</v>
          </cell>
          <cell r="Q2460" t="str">
            <v>CÔNG TY TNHH MTV THƯƠNG MẠI VÀ DỊCH VỤ NGỌC THƠM</v>
          </cell>
        </row>
        <row r="2461">
          <cell r="A2461" t="str">
            <v>satra0123</v>
          </cell>
          <cell r="B2461" t="str">
            <v>Satrafoods PHAN CHU TRINH</v>
          </cell>
          <cell r="C2461" t="str">
            <v>49-51 Phan Chu Trinh, Phường Bình Thạnh, Tp.HCM</v>
          </cell>
          <cell r="E2461" t="str">
            <v>SATRA; MIENNAM</v>
          </cell>
          <cell r="H2461">
            <v>0</v>
          </cell>
          <cell r="I2461" t="str">
            <v>SG023</v>
          </cell>
          <cell r="J2461" t="str">
            <v>Nguyễn Quốc Thái</v>
          </cell>
          <cell r="K2461" t="str">
            <v>Việt Nam</v>
          </cell>
          <cell r="L2461" t="str">
            <v>Hồ Chí Minh</v>
          </cell>
          <cell r="M2461" t="str">
            <v>Quận Bình Thạnh</v>
          </cell>
          <cell r="O2461" t="str">
            <v>SATRA</v>
          </cell>
          <cell r="P2461" t="str">
            <v>CHI NHÁNH TỔNG CÔNG TY THƯƠNG MẠI SÀI GÒN - TNHH MỘT THÀNH VIÊN - TRUNG TÂM PHÁT TRIỂN ĐỊA ỐC SATRA</v>
          </cell>
          <cell r="Q2461" t="str">
            <v>CÔNG TY TNHH MTV THƯƠNG MẠI VÀ DỊCH VỤ NGỌC THƠM</v>
          </cell>
        </row>
        <row r="2462">
          <cell r="A2462" t="str">
            <v>satra0124</v>
          </cell>
          <cell r="B2462" t="str">
            <v>Satrafoods UNG VĂN KHIÊM</v>
          </cell>
          <cell r="C2462" t="str">
            <v>184 Ung Văn Khiêm, Phường Thạnh Mỹ Tây, Tp.HCM</v>
          </cell>
          <cell r="E2462" t="str">
            <v>SATRA; MIENNAM</v>
          </cell>
          <cell r="H2462">
            <v>0</v>
          </cell>
          <cell r="I2462" t="str">
            <v>SG023</v>
          </cell>
          <cell r="J2462" t="str">
            <v>Nguyễn Quốc Thái</v>
          </cell>
          <cell r="K2462" t="str">
            <v>Việt Nam</v>
          </cell>
          <cell r="L2462" t="str">
            <v>Hồ Chí Minh</v>
          </cell>
          <cell r="M2462" t="str">
            <v>Quận Bình Thạnh</v>
          </cell>
          <cell r="O2462" t="str">
            <v>SATRA</v>
          </cell>
          <cell r="P2462" t="str">
            <v>CHI NHÁNH TỔNG CÔNG TY THƯƠNG MẠI SÀI GÒN - TNHH MỘT THÀNH VIÊN - TRUNG TÂM PHÁT TRIỂN ĐỊA ỐC SATRA</v>
          </cell>
          <cell r="Q2462" t="str">
            <v>CÔNG TY TNHH MTV THƯƠNG MẠI VÀ DỊCH VỤ NGỌC THƠM</v>
          </cell>
        </row>
        <row r="2463">
          <cell r="A2463" t="str">
            <v>satra0125</v>
          </cell>
          <cell r="B2463" t="str">
            <v>Satrafoods NGUYỄN VĂN ĐẬU</v>
          </cell>
          <cell r="C2463" t="str">
            <v>46B Nguyễn Văn Đậu, Phường Gia Định, Tp.HCM</v>
          </cell>
          <cell r="E2463" t="str">
            <v>SATRA; MIENNAM</v>
          </cell>
          <cell r="H2463">
            <v>0</v>
          </cell>
          <cell r="I2463" t="str">
            <v>SG023</v>
          </cell>
          <cell r="J2463" t="str">
            <v>Nguyễn Quốc Thái</v>
          </cell>
          <cell r="K2463" t="str">
            <v>Việt Nam</v>
          </cell>
          <cell r="L2463" t="str">
            <v>Hồ Chí Minh</v>
          </cell>
          <cell r="M2463" t="str">
            <v>Quận Bình Thạnh</v>
          </cell>
          <cell r="O2463" t="str">
            <v>SATRA</v>
          </cell>
          <cell r="P2463" t="str">
            <v>CHI NHÁNH TỔNG CÔNG TY THƯƠNG MẠI SÀI GÒN - TNHH MỘT THÀNH VIÊN - TRUNG TÂM PHÁT TRIỂN ĐỊA ỐC SATRA</v>
          </cell>
          <cell r="Q2463" t="str">
            <v>CÔNG TY TNHH MTV THƯƠNG MẠI VÀ DỊCH VỤ NGỌC THƠM</v>
          </cell>
        </row>
        <row r="2464">
          <cell r="A2464" t="str">
            <v>satra0126</v>
          </cell>
          <cell r="B2464" t="str">
            <v>Satrafoods HOÀNG HOA THÁM</v>
          </cell>
          <cell r="C2464" t="str">
            <v>203A Hoàng Hoa Thám, Phường Bình Lợi Trung, Tp.HCM</v>
          </cell>
          <cell r="E2464" t="str">
            <v>SATRA; MIENNAM</v>
          </cell>
          <cell r="H2464">
            <v>0</v>
          </cell>
          <cell r="I2464" t="str">
            <v>SG023</v>
          </cell>
          <cell r="J2464" t="str">
            <v>Nguyễn Quốc Thái</v>
          </cell>
          <cell r="K2464" t="str">
            <v>Việt Nam</v>
          </cell>
          <cell r="L2464" t="str">
            <v>Hồ Chí Minh</v>
          </cell>
          <cell r="M2464" t="str">
            <v>Quận Bình Thạnh</v>
          </cell>
          <cell r="O2464" t="str">
            <v>SATRA</v>
          </cell>
          <cell r="P2464" t="str">
            <v>CHI NHÁNH TỔNG CÔNG TY THƯƠNG MẠI SÀI GÒN - TNHH MỘT THÀNH VIÊN - TRUNG TÂM PHÁT TRIỂN ĐỊA ỐC SATRA</v>
          </cell>
          <cell r="Q2464" t="str">
            <v>CÔNG TY TNHH MTV THƯƠNG MẠI VÀ DỊCH VỤ NGỌC THƠM</v>
          </cell>
        </row>
        <row r="2465">
          <cell r="A2465" t="str">
            <v>satra0127</v>
          </cell>
          <cell r="B2465" t="str">
            <v>Satrafoods ĐINH BỘ LĨNH</v>
          </cell>
          <cell r="C2465" t="str">
            <v>233-235 Đinh Bộ Lĩnh, P.26, Q.Bình Thạnh</v>
          </cell>
          <cell r="E2465" t="str">
            <v>SATRA; MIENNAM</v>
          </cell>
          <cell r="H2465">
            <v>0</v>
          </cell>
          <cell r="I2465" t="str">
            <v>SG004</v>
          </cell>
          <cell r="J2465" t="str">
            <v>Huỳnh Quốc Phong</v>
          </cell>
          <cell r="K2465" t="str">
            <v>Việt Nam</v>
          </cell>
          <cell r="L2465" t="str">
            <v>Hồ Chí Minh</v>
          </cell>
          <cell r="M2465" t="str">
            <v>Quận Bình Thạnh</v>
          </cell>
          <cell r="O2465" t="str">
            <v>SATRA</v>
          </cell>
          <cell r="P2465" t="str">
            <v>CHI NHÁNH TỔNG CÔNG TY THƯƠNG MẠI SÀI GÒN - TNHH MỘT THÀNH VIÊN - TRUNG TÂM PHÁT TRIỂN ĐỊA ỐC SATRA</v>
          </cell>
          <cell r="Q2465" t="str">
            <v>CÔNG TY TNHH MTV THƯƠNG MẠI VÀ DỊCH VỤ NGỌC THƠM</v>
          </cell>
        </row>
        <row r="2466">
          <cell r="A2466" t="str">
            <v>satra0128</v>
          </cell>
          <cell r="B2466" t="str">
            <v>Satrafoods NGUYỄN VĂN ĐẬU 2</v>
          </cell>
          <cell r="C2466" t="str">
            <v>228 Nguyễn Văn Đậu, Phường Bình Lợi Trung, Tp.HCM</v>
          </cell>
          <cell r="E2466" t="str">
            <v>SATRA; MIENNAM</v>
          </cell>
          <cell r="H2466">
            <v>0</v>
          </cell>
          <cell r="I2466" t="str">
            <v>SG023</v>
          </cell>
          <cell r="J2466" t="str">
            <v>Nguyễn Quốc Thái</v>
          </cell>
          <cell r="K2466" t="str">
            <v>Việt Nam</v>
          </cell>
          <cell r="L2466" t="str">
            <v>Hồ Chí Minh</v>
          </cell>
          <cell r="M2466" t="str">
            <v>Quận Bình Thạnh</v>
          </cell>
          <cell r="O2466" t="str">
            <v>SATRA</v>
          </cell>
          <cell r="P2466" t="str">
            <v>CHI NHÁNH TỔNG CÔNG TY THƯƠNG MẠI SÀI GÒN - TNHH MỘT THÀNH VIÊN - TRUNG TÂM PHÁT TRIỂN ĐỊA ỐC SATRA</v>
          </cell>
          <cell r="Q2466" t="str">
            <v>CÔNG TY TNHH MTV THƯƠNG MẠI VÀ DỊCH VỤ NGỌC THƠM</v>
          </cell>
        </row>
        <row r="2467">
          <cell r="A2467" t="str">
            <v>satra0129</v>
          </cell>
          <cell r="B2467" t="str">
            <v>Satrafoods BÌNH LỢI</v>
          </cell>
          <cell r="C2467" t="str">
            <v>2B Bình Lợi, Phường Bình Lợi Trung, Tp.HCM</v>
          </cell>
          <cell r="E2467" t="str">
            <v>SATRA; MIENNAM</v>
          </cell>
          <cell r="H2467">
            <v>0</v>
          </cell>
          <cell r="I2467" t="str">
            <v>SG023</v>
          </cell>
          <cell r="J2467" t="str">
            <v>Nguyễn Quốc Thái</v>
          </cell>
          <cell r="K2467" t="str">
            <v>Việt Nam</v>
          </cell>
          <cell r="L2467" t="str">
            <v>Hồ Chí Minh</v>
          </cell>
          <cell r="M2467" t="str">
            <v>Quận Bình Thạnh</v>
          </cell>
          <cell r="O2467" t="str">
            <v>SATRA</v>
          </cell>
          <cell r="P2467" t="str">
            <v>CHI NHÁNH TỔNG CÔNG TY THƯƠNG MẠI SÀI GÒN - TNHH MỘT THÀNH VIÊN - TRUNG TÂM PHÁT TRIỂN ĐỊA ỐC SATRA</v>
          </cell>
          <cell r="Q2467" t="str">
            <v>CÔNG TY TNHH MTV THƯƠNG MẠI VÀ DỊCH VỤ NGỌC THƠM</v>
          </cell>
        </row>
        <row r="2468">
          <cell r="A2468" t="str">
            <v>satra0130</v>
          </cell>
          <cell r="B2468" t="str">
            <v>Satrafoods PHAN VĂN HÂN</v>
          </cell>
          <cell r="C2468" t="str">
            <v>112 Phan Văn Hân, Phường Gia Định, TP.HCM</v>
          </cell>
          <cell r="E2468" t="str">
            <v>SATRA; MIENNAM</v>
          </cell>
          <cell r="H2468">
            <v>0</v>
          </cell>
          <cell r="I2468" t="str">
            <v>SG023</v>
          </cell>
          <cell r="J2468" t="str">
            <v>Nguyễn Quốc Thái</v>
          </cell>
          <cell r="K2468" t="str">
            <v>Việt Nam</v>
          </cell>
          <cell r="L2468" t="str">
            <v>Hồ Chí Minh</v>
          </cell>
          <cell r="M2468" t="str">
            <v>Quận Bình Thạnh</v>
          </cell>
          <cell r="O2468" t="str">
            <v>SATRA</v>
          </cell>
          <cell r="P2468" t="str">
            <v>CHI NHÁNH TỔNG CÔNG TY THƯƠNG MẠI SÀI GÒN - TNHH MỘT THÀNH VIÊN - TRUNG TÂM PHÁT TRIỂN ĐỊA ỐC SATRA</v>
          </cell>
          <cell r="Q2468" t="str">
            <v>CÔNG TY TNHH MTV THƯƠNG MẠI VÀ DỊCH VỤ NGỌC THƠM</v>
          </cell>
        </row>
        <row r="2469">
          <cell r="A2469" t="str">
            <v>satra0131</v>
          </cell>
          <cell r="B2469" t="str">
            <v>Satrafoods BÙI HỮU NGHĨA</v>
          </cell>
          <cell r="C2469" t="str">
            <v>210 Bùi Hữu Nghĩa, Phường Gia Định, Tp.HCM</v>
          </cell>
          <cell r="E2469" t="str">
            <v>SATRA; MIENNAM</v>
          </cell>
          <cell r="H2469">
            <v>0</v>
          </cell>
          <cell r="I2469" t="str">
            <v>SG023</v>
          </cell>
          <cell r="J2469" t="str">
            <v>Nguyễn Quốc Thái</v>
          </cell>
          <cell r="K2469" t="str">
            <v>Việt Nam</v>
          </cell>
          <cell r="L2469" t="str">
            <v>Hồ Chí Minh</v>
          </cell>
          <cell r="M2469" t="str">
            <v>Quận Bình Thạnh</v>
          </cell>
          <cell r="O2469" t="str">
            <v>SATRA</v>
          </cell>
          <cell r="P2469" t="str">
            <v>CHI NHÁNH TỔNG CÔNG TY THƯƠNG MẠI SÀI GÒN - TNHH MỘT THÀNH VIÊN - TRUNG TÂM PHÁT TRIỂN ĐỊA ỐC SATRA</v>
          </cell>
          <cell r="Q2469" t="str">
            <v>CÔNG TY TNHH MTV THƯƠNG MẠI VÀ DỊCH VỤ NGỌC THƠM</v>
          </cell>
        </row>
        <row r="2470">
          <cell r="A2470" t="str">
            <v>satra0132</v>
          </cell>
          <cell r="B2470" t="str">
            <v>Satrafoods 151/9 Bis, Điện Biên Phủ</v>
          </cell>
          <cell r="C2470" t="str">
            <v>326/10 Ung Văn Khiêm ( Số cũ 151/9 - 151/9 Bis Điện Biên Phủ), P.25, Q.Bình Thạnh, HCM</v>
          </cell>
          <cell r="E2470" t="str">
            <v>SATRA; MIENNAM</v>
          </cell>
          <cell r="H2470">
            <v>0</v>
          </cell>
          <cell r="I2470" t="str">
            <v>SG004</v>
          </cell>
          <cell r="J2470" t="str">
            <v>Huỳnh Quốc Phong</v>
          </cell>
          <cell r="K2470" t="str">
            <v>Việt Nam</v>
          </cell>
          <cell r="L2470" t="str">
            <v>Hồ Chí Minh</v>
          </cell>
          <cell r="M2470" t="str">
            <v>Quận Bình Thạnh</v>
          </cell>
          <cell r="O2470" t="str">
            <v>SATRA</v>
          </cell>
          <cell r="P2470" t="str">
            <v>CHI NHÁNH TỔNG CÔNG TY THƯƠNG MẠI SÀI GÒN - TNHH MỘT THÀNH VIÊN - TRUNG TÂM PHÁT TRIỂN ĐỊA ỐC SATRA</v>
          </cell>
          <cell r="Q2470" t="str">
            <v>CÔNG TY TNHH MTV THƯƠNG MẠI VÀ DỊCH VỤ NGỌC THƠM</v>
          </cell>
        </row>
        <row r="2471">
          <cell r="A2471" t="str">
            <v>satra0133</v>
          </cell>
          <cell r="B2471" t="str">
            <v>Satrafoods CỦ CHI 1</v>
          </cell>
          <cell r="C2471" t="str">
            <v>328 Hương Lộ 2, Xã Củ Chi, Tp.HCM</v>
          </cell>
          <cell r="E2471" t="str">
            <v>SATRA; MIENNAM</v>
          </cell>
          <cell r="H2471">
            <v>0</v>
          </cell>
          <cell r="I2471" t="str">
            <v>SG027</v>
          </cell>
          <cell r="J2471" t="str">
            <v>Trần Hạo Nhị</v>
          </cell>
          <cell r="K2471" t="str">
            <v>Việt Nam</v>
          </cell>
          <cell r="L2471" t="str">
            <v>Hồ Chí Minh</v>
          </cell>
          <cell r="M2471" t="str">
            <v>Huyện Củ Chi</v>
          </cell>
          <cell r="O2471" t="str">
            <v>SATRA</v>
          </cell>
          <cell r="P2471" t="str">
            <v>CHI NHÁNH TỔNG CÔNG TY THƯƠNG MẠI SÀI GÒN - TNHH MỘT THÀNH VIÊN - TRUNG TÂM PHÁT TRIỂN ĐỊA ỐC SATRA</v>
          </cell>
          <cell r="Q2471" t="str">
            <v>CÔNG TY TNHH MTV THƯƠNG MẠI VÀ DỊCH VỤ NGỌC THƠM</v>
          </cell>
        </row>
        <row r="2472">
          <cell r="A2472" t="str">
            <v>satra0134</v>
          </cell>
          <cell r="B2472" t="str">
            <v>Satrafoods CỦ CHI 2</v>
          </cell>
          <cell r="C2472" t="str">
            <v>199A Tỉnh Lộ 8, Xã Tân An Hội, Tp.HCM</v>
          </cell>
          <cell r="E2472" t="str">
            <v>SATRA; MIENNAM</v>
          </cell>
          <cell r="H2472">
            <v>0</v>
          </cell>
          <cell r="I2472" t="str">
            <v>SG027</v>
          </cell>
          <cell r="J2472" t="str">
            <v>Trần Hạo Nhị</v>
          </cell>
          <cell r="K2472" t="str">
            <v>Việt Nam</v>
          </cell>
          <cell r="L2472" t="str">
            <v>Hồ Chí Minh</v>
          </cell>
          <cell r="M2472" t="str">
            <v>Huyện Củ Chi</v>
          </cell>
          <cell r="O2472" t="str">
            <v>SATRA</v>
          </cell>
          <cell r="P2472" t="str">
            <v>CHI NHÁNH TỔNG CÔNG TY THƯƠNG MẠI SÀI GÒN - TNHH MỘT THÀNH VIÊN - TRUNG TÂM PHÁT TRIỂN ĐỊA ỐC SATRA</v>
          </cell>
          <cell r="Q2472" t="str">
            <v>CÔNG TY TNHH MTV THƯƠNG MẠI VÀ DỊCH VỤ NGỌC THƠM</v>
          </cell>
        </row>
        <row r="2473">
          <cell r="A2473" t="str">
            <v>satra0135</v>
          </cell>
          <cell r="B2473" t="str">
            <v>Satrafoods CỦ CHI 3</v>
          </cell>
          <cell r="C2473" t="str">
            <v>67 Tỉnh Lộ 8, Xã Phú Hòa Đông, Tp.HCM</v>
          </cell>
          <cell r="E2473" t="str">
            <v>SATRA; MIENNAM</v>
          </cell>
          <cell r="H2473">
            <v>0</v>
          </cell>
          <cell r="I2473" t="str">
            <v>SG027</v>
          </cell>
          <cell r="J2473" t="str">
            <v>Trần Hạo Nhị</v>
          </cell>
          <cell r="K2473" t="str">
            <v>Việt Nam</v>
          </cell>
          <cell r="L2473" t="str">
            <v>Hồ Chí Minh</v>
          </cell>
          <cell r="M2473" t="str">
            <v>Huyện Củ Chi</v>
          </cell>
          <cell r="O2473" t="str">
            <v>SATRA</v>
          </cell>
          <cell r="P2473" t="str">
            <v>CHI NHÁNH TỔNG CÔNG TY THƯƠNG MẠI SÀI GÒN - TNHH MỘT THÀNH VIÊN - TRUNG TÂM PHÁT TRIỂN ĐỊA ỐC SATRA</v>
          </cell>
          <cell r="Q2473" t="str">
            <v>CÔNG TY TNHH MTV THƯƠNG MẠI VÀ DỊCH VỤ NGỌC THƠM</v>
          </cell>
        </row>
        <row r="2474">
          <cell r="A2474" t="str">
            <v>satra0136</v>
          </cell>
          <cell r="B2474" t="str">
            <v>Satrafoods CỦ CHI 4</v>
          </cell>
          <cell r="C2474" t="str">
            <v>Lô TT1 - 1, Đường D4, KCN Đông Nam, Xã Bình Mỹ, Tp.HCM</v>
          </cell>
          <cell r="E2474" t="str">
            <v>SATRA; MIENNAM</v>
          </cell>
          <cell r="H2474">
            <v>0</v>
          </cell>
          <cell r="I2474" t="str">
            <v>SG027</v>
          </cell>
          <cell r="J2474" t="str">
            <v>Trần Hạo Nhị</v>
          </cell>
          <cell r="K2474" t="str">
            <v>Việt Nam</v>
          </cell>
          <cell r="L2474" t="str">
            <v>Hồ Chí Minh</v>
          </cell>
          <cell r="M2474" t="str">
            <v>Huyện Củ Chi</v>
          </cell>
          <cell r="O2474" t="str">
            <v>SATRA</v>
          </cell>
          <cell r="P2474" t="str">
            <v>CHI NHÁNH TỔNG CÔNG TY THƯƠNG MẠI SÀI GÒN - TNHH MỘT THÀNH VIÊN - TRUNG TÂM PHÁT TRIỂN ĐỊA ỐC SATRA</v>
          </cell>
          <cell r="Q2474" t="str">
            <v>CÔNG TY TNHH MTV THƯƠNG MẠI VÀ DỊCH VỤ NGỌC THƠM</v>
          </cell>
        </row>
        <row r="2475">
          <cell r="A2475" t="str">
            <v>satra0137</v>
          </cell>
          <cell r="B2475" t="str">
            <v>Satrafoods NGUYỄN VĂN KHẠ (CỦ CHI 5)</v>
          </cell>
          <cell r="C2475" t="str">
            <v>75A Nguyễn Văn Khạ, KP 8, Xã Tân An Hội, Tp.HCM</v>
          </cell>
          <cell r="E2475" t="str">
            <v>SATRA; MIENNAM</v>
          </cell>
          <cell r="H2475">
            <v>0</v>
          </cell>
          <cell r="I2475" t="str">
            <v>SG027</v>
          </cell>
          <cell r="J2475" t="str">
            <v>Trần Hạo Nhị</v>
          </cell>
          <cell r="K2475" t="str">
            <v>Việt Nam</v>
          </cell>
          <cell r="L2475" t="str">
            <v>Hồ Chí Minh</v>
          </cell>
          <cell r="M2475" t="str">
            <v>Huyện Củ Chi</v>
          </cell>
          <cell r="O2475" t="str">
            <v>SATRA</v>
          </cell>
          <cell r="P2475" t="str">
            <v>CHI NHÁNH TỔNG CÔNG TY THƯƠNG MẠI SÀI GÒN - TNHH MỘT THÀNH VIÊN - TRUNG TÂM PHÁT TRIỂN ĐỊA ỐC SATRA</v>
          </cell>
          <cell r="Q2475" t="str">
            <v>CÔNG TY TNHH MTV THƯƠNG MẠI VÀ DỊCH VỤ NGỌC THƠM</v>
          </cell>
        </row>
        <row r="2476">
          <cell r="A2476" t="str">
            <v>satra0138</v>
          </cell>
          <cell r="B2476" t="str">
            <v>Satrafoods 863 Quốc lộ 22</v>
          </cell>
          <cell r="C2476" t="str">
            <v>863 Quốc Lộ 22, Ấp Chợ, Xã Phước Thạnh, Huyện Củ Chi, HCM</v>
          </cell>
          <cell r="E2476" t="str">
            <v>SATRA; MIENNAM</v>
          </cell>
          <cell r="H2476">
            <v>0</v>
          </cell>
          <cell r="I2476" t="str">
            <v>SG005</v>
          </cell>
          <cell r="J2476" t="str">
            <v>Thái Quang Hải</v>
          </cell>
          <cell r="K2476" t="str">
            <v>Việt Nam</v>
          </cell>
          <cell r="L2476" t="str">
            <v>Hồ Chí Minh</v>
          </cell>
          <cell r="M2476" t="str">
            <v>Huyện Củ Chi</v>
          </cell>
          <cell r="O2476" t="str">
            <v>SATRA</v>
          </cell>
          <cell r="P2476" t="str">
            <v>CHI NHÁNH TỔNG CÔNG TY THƯƠNG MẠI SÀI GÒN - TNHH MỘT THÀNH VIÊN - TRUNG TÂM PHÁT TRIỂN ĐỊA ỐC SATRA</v>
          </cell>
          <cell r="Q2476" t="str">
            <v>CÔNG TY TNHH MTV THƯƠNG MẠI VÀ DỊCH VỤ NGỌC THƠM</v>
          </cell>
        </row>
        <row r="2477">
          <cell r="A2477" t="str">
            <v>satra0139</v>
          </cell>
          <cell r="B2477" t="str">
            <v>Satrafoods NGUYỄN VĂN KHẠ 2 (CỦ CHI 7)</v>
          </cell>
          <cell r="C2477" t="str">
            <v>142 Nguyễn Văn Khạ, Xã Tân An Hội, Tp.HCM</v>
          </cell>
          <cell r="E2477" t="str">
            <v>SATRA; MIENNAM</v>
          </cell>
          <cell r="H2477">
            <v>0</v>
          </cell>
          <cell r="I2477" t="str">
            <v>SG005</v>
          </cell>
          <cell r="J2477" t="str">
            <v>Thái Quang Hải</v>
          </cell>
          <cell r="K2477" t="str">
            <v>Việt Nam</v>
          </cell>
          <cell r="L2477" t="str">
            <v>Hồ Chí Minh</v>
          </cell>
          <cell r="M2477" t="str">
            <v>Huyện Bình Chánh</v>
          </cell>
          <cell r="O2477" t="str">
            <v>SATRA</v>
          </cell>
          <cell r="P2477" t="str">
            <v>CHI NHÁNH TỔNG CÔNG TY THƯƠNG MẠI SÀI GÒN - TNHH MỘT THÀNH VIÊN - TRUNG TÂM PHÁT TRIỂN ĐỊA ỐC SATRA</v>
          </cell>
          <cell r="Q2477" t="str">
            <v>CÔNG TY TNHH MTV THƯƠNG MẠI VÀ DỊCH VỤ NGỌC THƠM</v>
          </cell>
        </row>
        <row r="2478">
          <cell r="A2478" t="str">
            <v>satra0140</v>
          </cell>
          <cell r="B2478" t="str">
            <v>Satrafoods NGUYỄN VĂN NI (CỦ CHI 8)</v>
          </cell>
          <cell r="C2478" t="str">
            <v>37 Nguyễn Văn Ni, Xã Tân An Hội, Tp.HCM</v>
          </cell>
          <cell r="E2478" t="str">
            <v>SATRA; MIENNAM</v>
          </cell>
          <cell r="H2478">
            <v>0</v>
          </cell>
          <cell r="I2478" t="str">
            <v>SG027</v>
          </cell>
          <cell r="J2478" t="str">
            <v>Trần Hạo Nhị</v>
          </cell>
          <cell r="K2478" t="str">
            <v>Việt Nam</v>
          </cell>
          <cell r="L2478" t="str">
            <v>Hồ Chí Minh</v>
          </cell>
          <cell r="M2478" t="str">
            <v>Huyện Củ Chi</v>
          </cell>
          <cell r="O2478" t="str">
            <v>SATRA</v>
          </cell>
          <cell r="P2478" t="str">
            <v>CHI NHÁNH TỔNG CÔNG TY THƯƠNG MẠI SÀI GÒN - TNHH MỘT THÀNH VIÊN - TRUNG TÂM PHÁT TRIỂN ĐỊA ỐC SATRA</v>
          </cell>
          <cell r="Q2478" t="str">
            <v>CÔNG TY TNHH MTV THƯƠNG MẠI VÀ DỊCH VỤ NGỌC THƠM</v>
          </cell>
        </row>
        <row r="2479">
          <cell r="A2479" t="str">
            <v>satra0141</v>
          </cell>
          <cell r="B2479" t="str">
            <v>Satrafoods TỈNH LỘ 8 (CỦ CHI 9)</v>
          </cell>
          <cell r="C2479" t="str">
            <v>728 Tỉnh Lộ 8, Xã Củ Chi, Tp.HCM</v>
          </cell>
          <cell r="E2479" t="str">
            <v>SATRA; MIENNAM</v>
          </cell>
          <cell r="H2479">
            <v>0</v>
          </cell>
          <cell r="I2479" t="str">
            <v>SG027</v>
          </cell>
          <cell r="J2479" t="str">
            <v>Trần Hạo Nhị</v>
          </cell>
          <cell r="K2479" t="str">
            <v>Việt Nam</v>
          </cell>
          <cell r="L2479" t="str">
            <v>Hồ Chí Minh</v>
          </cell>
          <cell r="M2479" t="str">
            <v>Huyện Củ Chi</v>
          </cell>
          <cell r="O2479" t="str">
            <v>SATRA</v>
          </cell>
          <cell r="P2479" t="str">
            <v>CHI NHÁNH TỔNG CÔNG TY THƯƠNG MẠI SÀI GÒN - TNHH MỘT THÀNH VIÊN - TRUNG TÂM PHÁT TRIỂN ĐỊA ỐC SATRA</v>
          </cell>
          <cell r="Q2479" t="str">
            <v>CÔNG TY TNHH MTV THƯƠNG MẠI VÀ DỊCH VỤ NGỌC THƠM</v>
          </cell>
        </row>
        <row r="2480">
          <cell r="A2480" t="str">
            <v>satra0142</v>
          </cell>
          <cell r="B2480" t="str">
            <v>Satrafoods LIÊU BÌNH HƯƠNG (CỦ CHI 10)</v>
          </cell>
          <cell r="C2480" t="str">
            <v>68 Liêu Bình Hương, Xã Củ Chi, Tp.HCM</v>
          </cell>
          <cell r="E2480" t="str">
            <v>SATRA; MIENNAM</v>
          </cell>
          <cell r="H2480">
            <v>0</v>
          </cell>
          <cell r="I2480" t="str">
            <v>SG027</v>
          </cell>
          <cell r="J2480" t="str">
            <v>Trần Hạo Nhị</v>
          </cell>
          <cell r="K2480" t="str">
            <v>Việt Nam</v>
          </cell>
          <cell r="L2480" t="str">
            <v>Hồ Chí Minh</v>
          </cell>
          <cell r="M2480" t="str">
            <v>Huyện Củ Chi</v>
          </cell>
          <cell r="O2480" t="str">
            <v>SATRA</v>
          </cell>
          <cell r="P2480" t="str">
            <v>CHI NHÁNH TỔNG CÔNG TY THƯƠNG MẠI SÀI GÒN - TNHH MỘT THÀNH VIÊN - TRUNG TÂM PHÁT TRIỂN ĐỊA ỐC SATRA</v>
          </cell>
          <cell r="Q2480" t="str">
            <v>CÔNG TY TNHH MTV THƯƠNG MẠI VÀ DỊCH VỤ NGỌC THƠM</v>
          </cell>
        </row>
        <row r="2481">
          <cell r="A2481" t="str">
            <v>satra0143</v>
          </cell>
          <cell r="B2481" t="str">
            <v>Satrafoods 1614A TỈNH LỘ 8 (CỦ CHI 11)</v>
          </cell>
          <cell r="C2481" t="str">
            <v>1614A, Tỉnh Lộ 8, Xã Bình Mỹ, Tp.HCM</v>
          </cell>
          <cell r="E2481" t="str">
            <v>SATRA; MIENNAM</v>
          </cell>
          <cell r="H2481">
            <v>0</v>
          </cell>
          <cell r="I2481" t="str">
            <v>SG027</v>
          </cell>
          <cell r="J2481" t="str">
            <v>Trần Hạo Nhị</v>
          </cell>
          <cell r="K2481" t="str">
            <v>Việt Nam</v>
          </cell>
          <cell r="L2481" t="str">
            <v>Hồ Chí Minh</v>
          </cell>
          <cell r="M2481" t="str">
            <v>Huyện Củ Chi</v>
          </cell>
          <cell r="O2481" t="str">
            <v>SATRA</v>
          </cell>
          <cell r="P2481" t="str">
            <v>CHI NHÁNH TỔNG CÔNG TY THƯƠNG MẠI SÀI GÒN - TNHH MỘT THÀNH VIÊN - TRUNG TÂM PHÁT TRIỂN ĐỊA ỐC SATRA</v>
          </cell>
          <cell r="Q2481" t="str">
            <v>CÔNG TY TNHH MTV THƯƠNG MẠI VÀ DỊCH VỤ NGỌC THƠM</v>
          </cell>
        </row>
        <row r="2482">
          <cell r="A2482" t="str">
            <v>satra0144</v>
          </cell>
          <cell r="B2482" t="str">
            <v>Satrafoods CỦ CHI 12</v>
          </cell>
          <cell r="C2482" t="str">
            <v>423B, Quốc lộ 22, Ấp Phước Hòa, Xã Phước Hiệp, H.Củ Chi</v>
          </cell>
          <cell r="E2482" t="str">
            <v>SATRA; MIENNAM</v>
          </cell>
          <cell r="H2482">
            <v>0</v>
          </cell>
          <cell r="I2482" t="str">
            <v>SG005</v>
          </cell>
          <cell r="J2482" t="str">
            <v>Thái Quang Hải</v>
          </cell>
          <cell r="K2482" t="str">
            <v>Việt Nam</v>
          </cell>
          <cell r="L2482" t="str">
            <v>Hồ Chí Minh</v>
          </cell>
          <cell r="M2482" t="str">
            <v>Huyện Củ Chi</v>
          </cell>
          <cell r="O2482" t="str">
            <v>SATRA</v>
          </cell>
          <cell r="P2482" t="str">
            <v>CHI NHÁNH TỔNG CÔNG TY THƯƠNG MẠI SÀI GÒN - TNHH MỘT THÀNH VIÊN - TRUNG TÂM PHÁT TRIỂN ĐỊA ỐC SATRA</v>
          </cell>
          <cell r="Q2482" t="str">
            <v>CÔNG TY TNHH MTV THƯƠNG MẠI VÀ DỊCH VỤ NGỌC THƠM</v>
          </cell>
        </row>
        <row r="2483">
          <cell r="A2483" t="str">
            <v>satra0145</v>
          </cell>
          <cell r="B2483" t="str">
            <v>Satrafoods LÊ MINH NHỰT</v>
          </cell>
          <cell r="C2483" t="str">
            <v>01 Lê Minh Nhựt, Xã Củ Chi, Tp.HCM</v>
          </cell>
          <cell r="E2483" t="str">
            <v>SATRA; MIENNAM</v>
          </cell>
          <cell r="H2483">
            <v>0</v>
          </cell>
          <cell r="I2483" t="str">
            <v>SG027</v>
          </cell>
          <cell r="J2483" t="str">
            <v>Trần Hạo Nhị</v>
          </cell>
          <cell r="K2483" t="str">
            <v>Việt Nam</v>
          </cell>
          <cell r="L2483" t="str">
            <v>Hồ Chí Minh</v>
          </cell>
          <cell r="M2483" t="str">
            <v>Huyện Củ Chi</v>
          </cell>
          <cell r="O2483" t="str">
            <v>SATRA</v>
          </cell>
          <cell r="P2483" t="str">
            <v>CHI NHÁNH TỔNG CÔNG TY THƯƠNG MẠI SÀI GÒN - TNHH MỘT THÀNH VIÊN - TRUNG TÂM PHÁT TRIỂN ĐỊA ỐC SATRA</v>
          </cell>
          <cell r="Q2483" t="str">
            <v>CÔNG TY TNHH MTV THƯƠNG MẠI VÀ DỊCH VỤ NGỌC THƠM</v>
          </cell>
        </row>
        <row r="2484">
          <cell r="A2484" t="str">
            <v>satra0146</v>
          </cell>
          <cell r="B2484" t="str">
            <v>Satrafoods QUANG TRUNG</v>
          </cell>
          <cell r="C2484" t="str">
            <v>393 Quang Trung, Phường Gò Vấp, Tp.HCM</v>
          </cell>
          <cell r="E2484" t="str">
            <v>SATRA;MIENNAM</v>
          </cell>
          <cell r="H2484">
            <v>0</v>
          </cell>
          <cell r="I2484" t="str">
            <v>SG023</v>
          </cell>
          <cell r="J2484" t="str">
            <v>Nguyễn Quốc Thái</v>
          </cell>
          <cell r="K2484" t="str">
            <v>Việt Nam</v>
          </cell>
          <cell r="L2484" t="str">
            <v>Hồ Chí Minh</v>
          </cell>
          <cell r="M2484" t="str">
            <v>Quận Gò Vấp</v>
          </cell>
          <cell r="O2484" t="str">
            <v>SATRA</v>
          </cell>
          <cell r="P2484" t="str">
            <v>CHI NHÁNH TỔNG CÔNG TY THƯƠNG MẠI SÀI GÒN - TNHH MỘT THÀNH VIÊN - TRUNG TÂM PHÁT TRIỂN ĐỊA ỐC SATRA</v>
          </cell>
          <cell r="Q2484" t="str">
            <v>CÔNG TY TNHH MTV THƯƠNG MẠI VÀ DỊCH VỤ NGỌC THƠM</v>
          </cell>
        </row>
        <row r="2485">
          <cell r="A2485" t="str">
            <v>satra0147</v>
          </cell>
          <cell r="B2485" t="str">
            <v>Satrafoods LÊ VĂN THỌ</v>
          </cell>
          <cell r="C2485" t="str">
            <v>492 Lê Văn Thọ, Phường An Hội Đông, Tp.HCM</v>
          </cell>
          <cell r="E2485" t="str">
            <v>SATRA;MIENNAM</v>
          </cell>
          <cell r="H2485">
            <v>0</v>
          </cell>
          <cell r="I2485" t="str">
            <v>SG023</v>
          </cell>
          <cell r="J2485" t="str">
            <v>Nguyễn Quốc Thái</v>
          </cell>
          <cell r="K2485" t="str">
            <v>Việt Nam</v>
          </cell>
          <cell r="L2485" t="str">
            <v>Hồ Chí Minh</v>
          </cell>
          <cell r="M2485" t="str">
            <v>Quận Gò Vấp</v>
          </cell>
          <cell r="O2485" t="str">
            <v>SATRA</v>
          </cell>
          <cell r="P2485" t="str">
            <v>CHI NHÁNH TỔNG CÔNG TY THƯƠNG MẠI SÀI GÒN - TNHH MỘT THÀNH VIÊN - TRUNG TÂM PHÁT TRIỂN ĐỊA ỐC SATRA</v>
          </cell>
          <cell r="Q2485" t="str">
            <v>CÔNG TY TNHH MTV THƯƠNG MẠI VÀ DỊCH VỤ NGỌC THƠM</v>
          </cell>
        </row>
        <row r="2486">
          <cell r="A2486" t="str">
            <v>satra0148</v>
          </cell>
          <cell r="B2486" t="str">
            <v>Satrafoods THỐNG NHẤT</v>
          </cell>
          <cell r="C2486" t="str">
            <v>551 Thống Nhất, Phường An Hội Đông, Tp.HCM</v>
          </cell>
          <cell r="E2486" t="str">
            <v>SATRA;MIENNAM</v>
          </cell>
          <cell r="H2486">
            <v>0</v>
          </cell>
          <cell r="I2486" t="str">
            <v>SG023</v>
          </cell>
          <cell r="J2486" t="str">
            <v>Nguyễn Quốc Thái</v>
          </cell>
          <cell r="K2486" t="str">
            <v>Việt Nam</v>
          </cell>
          <cell r="L2486" t="str">
            <v>Hồ Chí Minh</v>
          </cell>
          <cell r="M2486" t="str">
            <v>Quận Gò Vấp</v>
          </cell>
          <cell r="O2486" t="str">
            <v>SATRA</v>
          </cell>
          <cell r="P2486" t="str">
            <v>CHI NHÁNH TỔNG CÔNG TY THƯƠNG MẠI SÀI GÒN - TNHH MỘT THÀNH VIÊN - TRUNG TÂM PHÁT TRIỂN ĐỊA ỐC SATRA</v>
          </cell>
          <cell r="Q2486" t="str">
            <v>CÔNG TY TNHH MTV THƯƠNG MẠI VÀ DỊCH VỤ NGỌC THƠM</v>
          </cell>
        </row>
        <row r="2487">
          <cell r="A2487" t="str">
            <v>satra0149</v>
          </cell>
          <cell r="B2487" t="str">
            <v>Satrafoods NGUYÊN HỒNG</v>
          </cell>
          <cell r="C2487" t="str">
            <v>15 Nguyên Hồng, Phường 1, Quận Gò Vấp</v>
          </cell>
          <cell r="E2487" t="str">
            <v>SATRA;MIENNAM</v>
          </cell>
          <cell r="H2487">
            <v>0</v>
          </cell>
          <cell r="I2487" t="str">
            <v>SG005</v>
          </cell>
          <cell r="J2487" t="str">
            <v>Thái Quang Hải</v>
          </cell>
          <cell r="K2487" t="str">
            <v>Việt Nam</v>
          </cell>
          <cell r="L2487" t="str">
            <v>Hồ Chí Minh</v>
          </cell>
          <cell r="M2487" t="str">
            <v>Quận Gò Vấp</v>
          </cell>
          <cell r="O2487" t="str">
            <v>SATRA</v>
          </cell>
          <cell r="P2487" t="str">
            <v>CHI NHÁNH TỔNG CÔNG TY THƯƠNG MẠI SÀI GÒN - TNHH MỘT THÀNH VIÊN - TRUNG TÂM PHÁT TRIỂN ĐỊA ỐC SATRA</v>
          </cell>
          <cell r="Q2487" t="str">
            <v>CÔNG TY TNHH MTV THƯƠNG MẠI VÀ DỊCH VỤ NGỌC THƠM</v>
          </cell>
        </row>
        <row r="2488">
          <cell r="A2488" t="str">
            <v>satra0150</v>
          </cell>
          <cell r="B2488" t="str">
            <v>Satrafoods NGUYỄN VĂN CÔNG</v>
          </cell>
          <cell r="C2488" t="str">
            <v>512 Nguyễn Văn Công, Phường Hạnh Thông, Tp.HCM</v>
          </cell>
          <cell r="E2488" t="str">
            <v>SATRA;MIENNAM</v>
          </cell>
          <cell r="H2488">
            <v>0</v>
          </cell>
          <cell r="I2488" t="str">
            <v>SG023</v>
          </cell>
          <cell r="J2488" t="str">
            <v>Nguyễn Quốc Thái</v>
          </cell>
          <cell r="K2488" t="str">
            <v>Việt Nam</v>
          </cell>
          <cell r="L2488" t="str">
            <v>Hồ Chí Minh</v>
          </cell>
          <cell r="M2488" t="str">
            <v>Quận Gò Vấp</v>
          </cell>
          <cell r="O2488" t="str">
            <v>SATRA</v>
          </cell>
          <cell r="P2488" t="str">
            <v>CHI NHÁNH TỔNG CÔNG TY THƯƠNG MẠI SÀI GÒN - TNHH MỘT THÀNH VIÊN - TRUNG TÂM PHÁT TRIỂN ĐỊA ỐC SATRA</v>
          </cell>
          <cell r="Q2488" t="str">
            <v>CÔNG TY TNHH MTV THƯƠNG MẠI VÀ DỊCH VỤ NGỌC THƠM</v>
          </cell>
        </row>
        <row r="2489">
          <cell r="A2489" t="str">
            <v>satra0151</v>
          </cell>
          <cell r="B2489" t="str">
            <v>Satrafoods LÊ ĐỨC THỌ</v>
          </cell>
          <cell r="C2489" t="str">
            <v>247 Lê Đức Thọ, Phường 17, Quận Gò Vấp.</v>
          </cell>
          <cell r="E2489" t="str">
            <v>SATRA;MIENNAM</v>
          </cell>
          <cell r="H2489">
            <v>0</v>
          </cell>
          <cell r="I2489" t="str">
            <v>SG023</v>
          </cell>
          <cell r="J2489" t="str">
            <v>Nguyễn Quốc Thái</v>
          </cell>
          <cell r="K2489" t="str">
            <v>Việt Nam</v>
          </cell>
          <cell r="L2489" t="str">
            <v>Hồ Chí Minh</v>
          </cell>
          <cell r="M2489" t="str">
            <v>Quận Gò Vấp</v>
          </cell>
          <cell r="O2489" t="str">
            <v>SATRA</v>
          </cell>
          <cell r="P2489" t="str">
            <v>CHI NHÁNH TỔNG CÔNG TY THƯƠNG MẠI SÀI GÒN - TNHH MỘT THÀNH VIÊN - TRUNG TÂM PHÁT TRIỂN ĐỊA ỐC SATRA</v>
          </cell>
          <cell r="Q2489" t="str">
            <v>CÔNG TY TNHH MTV THƯƠNG MẠI VÀ DỊCH VỤ NGỌC THƠM</v>
          </cell>
        </row>
        <row r="2490">
          <cell r="A2490" t="str">
            <v>satra0152</v>
          </cell>
          <cell r="B2490" t="str">
            <v>Satrafoods LÊ ĐỨC THỌ 2</v>
          </cell>
          <cell r="C2490" t="str">
            <v>100A Lê Đức Thọ, Phường 7, Quận Gò Vấp</v>
          </cell>
          <cell r="E2490" t="str">
            <v>SATRA;MIENNAM</v>
          </cell>
          <cell r="H2490">
            <v>0</v>
          </cell>
          <cell r="I2490" t="str">
            <v>SG023</v>
          </cell>
          <cell r="J2490" t="str">
            <v>Nguyễn Quốc Thái</v>
          </cell>
          <cell r="K2490" t="str">
            <v>Việt Nam</v>
          </cell>
          <cell r="L2490" t="str">
            <v>Hồ Chí Minh</v>
          </cell>
          <cell r="M2490" t="str">
            <v>Quận Gò Vấp</v>
          </cell>
          <cell r="O2490" t="str">
            <v>SATRA</v>
          </cell>
          <cell r="P2490" t="str">
            <v>CHI NHÁNH TỔNG CÔNG TY THƯƠNG MẠI SÀI GÒN - TNHH MỘT THÀNH VIÊN - TRUNG TÂM PHÁT TRIỂN ĐỊA ỐC SATRA</v>
          </cell>
          <cell r="Q2490" t="str">
            <v>CÔNG TY TNHH MTV THƯƠNG MẠI VÀ DỊCH VỤ NGỌC THƠM</v>
          </cell>
        </row>
        <row r="2491">
          <cell r="A2491" t="str">
            <v>satra0153</v>
          </cell>
          <cell r="B2491" t="str">
            <v>Satrafoods 324 Nguyễn Oanh</v>
          </cell>
          <cell r="C2491" t="str">
            <v>324 Nguyễn Oanh, Phường 17, Quận Gò Vấp, HCM</v>
          </cell>
          <cell r="E2491" t="str">
            <v>SATRA;MIENNAM</v>
          </cell>
          <cell r="H2491">
            <v>0</v>
          </cell>
          <cell r="I2491" t="str">
            <v>SG023</v>
          </cell>
          <cell r="J2491" t="str">
            <v>Nguyễn Quốc Thái</v>
          </cell>
          <cell r="K2491" t="str">
            <v>Việt Nam</v>
          </cell>
          <cell r="L2491" t="str">
            <v>Hồ Chí Minh</v>
          </cell>
          <cell r="M2491" t="str">
            <v>Quận Gò Vấp</v>
          </cell>
          <cell r="O2491" t="str">
            <v>SATRA</v>
          </cell>
          <cell r="P2491" t="str">
            <v>CHI NHÁNH TỔNG CÔNG TY THƯƠNG MẠI SÀI GÒN - TNHH MỘT THÀNH VIÊN - TRUNG TÂM PHÁT TRIỂN ĐỊA ỐC SATRA</v>
          </cell>
          <cell r="Q2491" t="str">
            <v>CÔNG TY TNHH MTV THƯƠNG MẠI VÀ DỊCH VỤ NGỌC THƠM</v>
          </cell>
        </row>
        <row r="2492">
          <cell r="A2492" t="str">
            <v>satra0154</v>
          </cell>
          <cell r="B2492" t="str">
            <v>Satrafoods NGUYỄN THƯỢNG HIỀN</v>
          </cell>
          <cell r="C2492" t="str">
            <v>80 Nguyễn Thượng Hiền, Phường Hạnh Thông, Tp.HCM</v>
          </cell>
          <cell r="E2492" t="str">
            <v>SATRA;MIENNAM</v>
          </cell>
          <cell r="H2492">
            <v>0</v>
          </cell>
          <cell r="I2492" t="str">
            <v>SG023</v>
          </cell>
          <cell r="J2492" t="str">
            <v>Nguyễn Quốc Thái</v>
          </cell>
          <cell r="K2492" t="str">
            <v>Việt Nam</v>
          </cell>
          <cell r="L2492" t="str">
            <v>Hồ Chí Minh</v>
          </cell>
          <cell r="M2492" t="str">
            <v>Quận Gò Vấp</v>
          </cell>
          <cell r="O2492" t="str">
            <v>SATRA</v>
          </cell>
          <cell r="P2492" t="str">
            <v>CHI NHÁNH TỔNG CÔNG TY THƯƠNG MẠI SÀI GÒN - TNHH MỘT THÀNH VIÊN - TRUNG TÂM PHÁT TRIỂN ĐỊA ỐC SATRA</v>
          </cell>
          <cell r="Q2492" t="str">
            <v>CÔNG TY TNHH MTV THƯƠNG MẠI VÀ DỊCH VỤ NGỌC THƠM</v>
          </cell>
        </row>
        <row r="2493">
          <cell r="A2493" t="str">
            <v>satra0155</v>
          </cell>
          <cell r="B2493" t="str">
            <v>Satrafoods PHẠM VĂN CHIÊU</v>
          </cell>
          <cell r="C2493" t="str">
            <v>96 Phạm Văn Chiêu, Phường 9, Q.Gò Vấp,</v>
          </cell>
          <cell r="E2493" t="str">
            <v>SATRA;MIENNAM</v>
          </cell>
          <cell r="H2493">
            <v>0</v>
          </cell>
          <cell r="I2493" t="str">
            <v>SG005</v>
          </cell>
          <cell r="J2493" t="str">
            <v>Thái Quang Hải</v>
          </cell>
          <cell r="K2493" t="str">
            <v>Việt Nam</v>
          </cell>
          <cell r="L2493" t="str">
            <v>Hồ Chí Minh</v>
          </cell>
          <cell r="M2493" t="str">
            <v>Quận Gò Vấp</v>
          </cell>
          <cell r="O2493" t="str">
            <v>SATRA</v>
          </cell>
          <cell r="P2493" t="str">
            <v>CHI NHÁNH TỔNG CÔNG TY THƯƠNG MẠI SÀI GÒN - TNHH MỘT THÀNH VIÊN - TRUNG TÂM PHÁT TRIỂN ĐỊA ỐC SATRA</v>
          </cell>
          <cell r="Q2493" t="str">
            <v>CÔNG TY TNHH MTV THƯƠNG MẠI VÀ DỊCH VỤ NGỌC THƠM</v>
          </cell>
        </row>
        <row r="2494">
          <cell r="A2494" t="str">
            <v>satra0156</v>
          </cell>
          <cell r="B2494" t="str">
            <v>Satrafoods PHAN VĂN TRỊ</v>
          </cell>
          <cell r="C2494" t="str">
            <v>1333 Phan Văn Trị, Phường Gò Vấp, TpHCM</v>
          </cell>
          <cell r="E2494" t="str">
            <v>SATRA;MIENNAM</v>
          </cell>
          <cell r="H2494">
            <v>0</v>
          </cell>
          <cell r="I2494" t="str">
            <v>SG023</v>
          </cell>
          <cell r="J2494" t="str">
            <v>Nguyễn Quốc Thái</v>
          </cell>
          <cell r="K2494" t="str">
            <v>Việt Nam</v>
          </cell>
          <cell r="L2494" t="str">
            <v>Hồ Chí Minh</v>
          </cell>
          <cell r="M2494" t="str">
            <v>Quận Gò Vấp</v>
          </cell>
          <cell r="O2494" t="str">
            <v>SATRA</v>
          </cell>
          <cell r="P2494" t="str">
            <v>CHI NHÁNH TỔNG CÔNG TY THƯƠNG MẠI SÀI GÒN - TNHH MỘT THÀNH VIÊN - TRUNG TÂM PHÁT TRIỂN ĐỊA ỐC SATRA</v>
          </cell>
          <cell r="Q2494" t="str">
            <v>CÔNG TY TNHH MTV THƯƠNG MẠI VÀ DỊCH VỤ NGỌC THƠM</v>
          </cell>
        </row>
        <row r="2495">
          <cell r="A2495" t="str">
            <v>satra0157</v>
          </cell>
          <cell r="B2495" t="str">
            <v>Satrafoods Nguyễn Văn Khối</v>
          </cell>
          <cell r="C2495" t="str">
            <v>461-463 Nguyễn Văn Khối, Phường Thông Tây Hội, Tp.HCM</v>
          </cell>
          <cell r="E2495" t="str">
            <v>SATRA;MIENNAM</v>
          </cell>
          <cell r="H2495">
            <v>0</v>
          </cell>
          <cell r="I2495" t="str">
            <v>SG005</v>
          </cell>
          <cell r="J2495" t="str">
            <v>Thái Quang Hải</v>
          </cell>
          <cell r="K2495" t="str">
            <v>Việt Nam</v>
          </cell>
          <cell r="L2495" t="str">
            <v>Hồ Chí Minh</v>
          </cell>
          <cell r="M2495" t="str">
            <v>Quận Gò Vấp</v>
          </cell>
          <cell r="O2495" t="str">
            <v>SATRA</v>
          </cell>
          <cell r="P2495" t="str">
            <v>CHI NHÁNH TỔNG CÔNG TY THƯƠNG MẠI SÀI GÒN - TNHH MỘT THÀNH VIÊN - TRUNG TÂM PHÁT TRIỂN ĐỊA ỐC SATRA</v>
          </cell>
          <cell r="Q2495" t="str">
            <v>CÔNG TY TNHH MTV THƯƠNG MẠI VÀ DỊCH VỤ NGỌC THƠM</v>
          </cell>
        </row>
        <row r="2496">
          <cell r="A2496" t="str">
            <v>satra0158</v>
          </cell>
          <cell r="B2496" t="str">
            <v>Satrafoods QUANG TRUNG 2</v>
          </cell>
          <cell r="C2496" t="str">
            <v>486 Quang Trung, P.10, Q.Gò Vấp</v>
          </cell>
          <cell r="E2496" t="str">
            <v>SATRA;MIENNAM</v>
          </cell>
          <cell r="H2496">
            <v>0</v>
          </cell>
          <cell r="I2496" t="str">
            <v>SG005</v>
          </cell>
          <cell r="J2496" t="str">
            <v>Thái Quang Hải</v>
          </cell>
          <cell r="K2496" t="str">
            <v>Việt Nam</v>
          </cell>
          <cell r="L2496" t="str">
            <v>Hồ Chí Minh</v>
          </cell>
          <cell r="M2496" t="str">
            <v>Quận Gò Vấp</v>
          </cell>
          <cell r="O2496" t="str">
            <v>SATRA</v>
          </cell>
          <cell r="P2496" t="str">
            <v>CHI NHÁNH TỔNG CÔNG TY THƯƠNG MẠI SÀI GÒN - TNHH MỘT THÀNH VIÊN - TRUNG TÂM PHÁT TRIỂN ĐỊA ỐC SATRA</v>
          </cell>
          <cell r="Q2496" t="str">
            <v>CÔNG TY TNHH MTV THƯƠNG MẠI VÀ DỊCH VỤ NGỌC THƠM</v>
          </cell>
        </row>
        <row r="2497">
          <cell r="A2497" t="str">
            <v>satra0159</v>
          </cell>
          <cell r="B2497" t="str">
            <v>Satrafoods THỐNG NHẤT 2</v>
          </cell>
          <cell r="C2497" t="str">
            <v>405/10 Thống Nhất, Phường Thông Tây Hội, Tp.HCM</v>
          </cell>
          <cell r="E2497" t="str">
            <v>SATRA;MIENNAM</v>
          </cell>
          <cell r="H2497">
            <v>0</v>
          </cell>
          <cell r="I2497" t="str">
            <v>SG023</v>
          </cell>
          <cell r="J2497" t="str">
            <v>Nguyễn Quốc Thái</v>
          </cell>
          <cell r="K2497" t="str">
            <v>Việt Nam</v>
          </cell>
          <cell r="L2497" t="str">
            <v>Hồ Chí Minh</v>
          </cell>
          <cell r="M2497" t="str">
            <v>Quận Gò Vấp</v>
          </cell>
          <cell r="O2497" t="str">
            <v>SATRA</v>
          </cell>
          <cell r="P2497" t="str">
            <v>CHI NHÁNH TỔNG CÔNG TY THƯƠNG MẠI SÀI GÒN - TNHH MỘT THÀNH VIÊN - TRUNG TÂM PHÁT TRIỂN ĐỊA ỐC SATRA</v>
          </cell>
          <cell r="Q2497" t="str">
            <v>CÔNG TY TNHH MTV THƯƠNG MẠI VÀ DỊCH VỤ NGỌC THƠM</v>
          </cell>
        </row>
        <row r="2498">
          <cell r="A2498" t="str">
            <v>satra0160</v>
          </cell>
          <cell r="B2498" t="str">
            <v>Satrafoods 97/7D Bà Triệu</v>
          </cell>
          <cell r="C2498" t="str">
            <v>97/7D Bà Triệu, Thị trấn Hóc Môn, Huyện Hóc Môn</v>
          </cell>
          <cell r="E2498" t="str">
            <v>SATRA; MIENNAM</v>
          </cell>
          <cell r="H2498">
            <v>0</v>
          </cell>
          <cell r="I2498" t="str">
            <v>SG005</v>
          </cell>
          <cell r="J2498" t="str">
            <v>Thái Quang Hải</v>
          </cell>
          <cell r="K2498" t="str">
            <v>Việt Nam</v>
          </cell>
          <cell r="L2498" t="str">
            <v>Hồ Chí Minh</v>
          </cell>
          <cell r="M2498" t="str">
            <v>Huyện Hóc Môn</v>
          </cell>
          <cell r="O2498" t="str">
            <v>SATRA</v>
          </cell>
          <cell r="P2498" t="str">
            <v>CHI NHÁNH TỔNG CÔNG TY THƯƠNG MẠI SÀI GÒN - TNHH MỘT THÀNH VIÊN - TRUNG TÂM PHÁT TRIỂN ĐỊA ỐC SATRA</v>
          </cell>
          <cell r="Q2498" t="str">
            <v>CÔNG TY TNHH MTV THƯƠNG MẠI VÀ DỊCH VỤ NGỌC THƠM</v>
          </cell>
        </row>
        <row r="2499">
          <cell r="A2499" t="str">
            <v>satra0161</v>
          </cell>
          <cell r="B2499" t="str">
            <v>Satrafoods LÝ THƯỜNG KIỆT</v>
          </cell>
          <cell r="C2499" t="str">
            <v>11/3 Lý Thường Kiệt, Xã Hóc Môn, Tp.HCM</v>
          </cell>
          <cell r="E2499" t="str">
            <v>SATRA; MIENNAM</v>
          </cell>
          <cell r="H2499">
            <v>0</v>
          </cell>
          <cell r="I2499" t="str">
            <v>SG027</v>
          </cell>
          <cell r="J2499" t="str">
            <v>Trần Hạo Nhị</v>
          </cell>
          <cell r="K2499" t="str">
            <v>Việt Nam</v>
          </cell>
          <cell r="L2499" t="str">
            <v>Hồ Chí Minh</v>
          </cell>
          <cell r="M2499" t="str">
            <v>Huyện Hóc Môn</v>
          </cell>
          <cell r="O2499" t="str">
            <v>SATRA</v>
          </cell>
          <cell r="P2499" t="str">
            <v>CHI NHÁNH TỔNG CÔNG TY THƯƠNG MẠI SÀI GÒN - TNHH MỘT THÀNH VIÊN - TRUNG TÂM PHÁT TRIỂN ĐỊA ỐC SATRA</v>
          </cell>
          <cell r="Q2499" t="str">
            <v>CÔNG TY TNHH MTV THƯƠNG MẠI VÀ DỊCH VỤ NGỌC THƠM</v>
          </cell>
        </row>
        <row r="2500">
          <cell r="A2500" t="str">
            <v>satra0162</v>
          </cell>
          <cell r="B2500" t="str">
            <v>Satrafoods NGUYỄN ẢNH THỦ 2</v>
          </cell>
          <cell r="C2500" t="str">
            <v>31/7 Nguyễn Ảnh Thủ, Xã Bà Điểm, Tp.HCM</v>
          </cell>
          <cell r="E2500" t="str">
            <v>SATRA; MIENNAM</v>
          </cell>
          <cell r="H2500">
            <v>0</v>
          </cell>
          <cell r="I2500" t="str">
            <v>SG027</v>
          </cell>
          <cell r="J2500" t="str">
            <v>Trần Hạo Nhị</v>
          </cell>
          <cell r="K2500" t="str">
            <v>Việt Nam</v>
          </cell>
          <cell r="L2500" t="str">
            <v>Hồ Chí Minh</v>
          </cell>
          <cell r="M2500" t="str">
            <v>Quận 12</v>
          </cell>
          <cell r="O2500" t="str">
            <v>SATRA</v>
          </cell>
          <cell r="P2500" t="str">
            <v>CHI NHÁNH TỔNG CÔNG TY THƯƠNG MẠI SÀI GÒN - TNHH MỘT THÀNH VIÊN - TRUNG TÂM PHÁT TRIỂN ĐỊA ỐC SATRA</v>
          </cell>
          <cell r="Q2500" t="str">
            <v>CÔNG TY TNHH MTV THƯƠNG MẠI VÀ DỊCH VỤ NGỌC THƠM</v>
          </cell>
        </row>
        <row r="2501">
          <cell r="A2501" t="str">
            <v>satra0163</v>
          </cell>
          <cell r="B2501" t="str">
            <v>Satrafoods LÊ THỊ HÀ</v>
          </cell>
          <cell r="C2501" t="str">
            <v>143 Lê Thị Hà, Xã Hóc Môn, Tp.HCM</v>
          </cell>
          <cell r="E2501" t="str">
            <v>SATRA; MIENNAM</v>
          </cell>
          <cell r="H2501">
            <v>0</v>
          </cell>
          <cell r="I2501" t="str">
            <v>SG027</v>
          </cell>
          <cell r="J2501" t="str">
            <v>Trần Hạo Nhị</v>
          </cell>
          <cell r="K2501" t="str">
            <v>Việt Nam</v>
          </cell>
          <cell r="L2501" t="str">
            <v>Hồ Chí Minh</v>
          </cell>
          <cell r="M2501" t="str">
            <v>Huyện Hóc Môn</v>
          </cell>
          <cell r="O2501" t="str">
            <v>SATRA</v>
          </cell>
          <cell r="P2501" t="str">
            <v>CHI NHÁNH TỔNG CÔNG TY THƯƠNG MẠI SÀI GÒN - TNHH MỘT THÀNH VIÊN - TRUNG TÂM PHÁT TRIỂN ĐỊA ỐC SATRA</v>
          </cell>
          <cell r="Q2501" t="str">
            <v>CÔNG TY TNHH MTV THƯƠNG MẠI VÀ DỊCH VỤ NGỌC THƠM</v>
          </cell>
        </row>
        <row r="2502">
          <cell r="A2502" t="str">
            <v>satra0164</v>
          </cell>
          <cell r="B2502" t="str">
            <v>Satrafoods 45T, Ấp 7 Đặng Thúc Vịnh</v>
          </cell>
          <cell r="C2502" t="str">
            <v>45T Ấp 7, Đặng Thúc Vịnh, Xã Đông Thạnh, Huyện Hóc Môn</v>
          </cell>
          <cell r="E2502" t="str">
            <v>SATRA; MIENNAM</v>
          </cell>
          <cell r="H2502">
            <v>0</v>
          </cell>
          <cell r="I2502" t="str">
            <v>SG005</v>
          </cell>
          <cell r="J2502" t="str">
            <v>Thái Quang Hải</v>
          </cell>
          <cell r="K2502" t="str">
            <v>Việt Nam</v>
          </cell>
          <cell r="L2502" t="str">
            <v>Hồ Chí Minh</v>
          </cell>
          <cell r="M2502" t="str">
            <v>Huyện Hóc Môn</v>
          </cell>
          <cell r="O2502" t="str">
            <v>SATRA</v>
          </cell>
          <cell r="P2502" t="str">
            <v>CHI NHÁNH TỔNG CÔNG TY THƯƠNG MẠI SÀI GÒN - TNHH MỘT THÀNH VIÊN - TRUNG TÂM PHÁT TRIỂN ĐỊA ỐC SATRA</v>
          </cell>
          <cell r="Q2502" t="str">
            <v>CÔNG TY TNHH MTV THƯƠNG MẠI VÀ DỊCH VỤ NGỌC THƠM</v>
          </cell>
        </row>
        <row r="2503">
          <cell r="A2503" t="str">
            <v>satra0165</v>
          </cell>
          <cell r="B2503" t="str">
            <v>Satrafoods TRẦN VĂN MƯỜI</v>
          </cell>
          <cell r="C2503" t="str">
            <v>26/13C Trần Văn Mười, Xã Xuân Thới Sơn, Tp.HCM</v>
          </cell>
          <cell r="E2503" t="str">
            <v>SATRA; MIENNAM</v>
          </cell>
          <cell r="H2503">
            <v>0</v>
          </cell>
          <cell r="I2503" t="str">
            <v>SG027</v>
          </cell>
          <cell r="J2503" t="str">
            <v>Trần Hạo Nhị</v>
          </cell>
          <cell r="K2503" t="str">
            <v>Việt Nam</v>
          </cell>
          <cell r="L2503" t="str">
            <v>Hồ Chí Minh</v>
          </cell>
          <cell r="M2503" t="str">
            <v>Huyện Hóc Môn</v>
          </cell>
          <cell r="O2503" t="str">
            <v>SATRA</v>
          </cell>
          <cell r="P2503" t="str">
            <v>CHI NHÁNH TỔNG CÔNG TY THƯƠNG MẠI SÀI GÒN - TNHH MỘT THÀNH VIÊN - TRUNG TÂM PHÁT TRIỂN ĐỊA ỐC SATRA</v>
          </cell>
          <cell r="Q2503" t="str">
            <v>CÔNG TY TNHH MTV THƯƠNG MẠI VÀ DỊCH VỤ NGỌC THƠM</v>
          </cell>
        </row>
        <row r="2504">
          <cell r="A2504" t="str">
            <v>satra0166</v>
          </cell>
          <cell r="B2504" t="str">
            <v>Satrafoods DƯƠNG CÔNG KHI</v>
          </cell>
          <cell r="C2504" t="str">
            <v>8 Dương Công Khi, Xã Xuân Thới Sơn, Tp.HCM</v>
          </cell>
          <cell r="E2504" t="str">
            <v>SATRA; MIENNAM</v>
          </cell>
          <cell r="H2504">
            <v>0</v>
          </cell>
          <cell r="I2504" t="str">
            <v>SG027</v>
          </cell>
          <cell r="J2504" t="str">
            <v>Trần Hạo Nhị</v>
          </cell>
          <cell r="K2504" t="str">
            <v>Việt Nam</v>
          </cell>
          <cell r="L2504" t="str">
            <v>Hồ Chí Minh</v>
          </cell>
          <cell r="M2504" t="str">
            <v>Huyện Hóc Môn</v>
          </cell>
          <cell r="O2504" t="str">
            <v>SATRA</v>
          </cell>
          <cell r="P2504" t="str">
            <v>CHI NHÁNH TỔNG CÔNG TY THƯƠNG MẠI SÀI GÒN - TNHH MỘT THÀNH VIÊN - TRUNG TÂM PHÁT TRIỂN ĐỊA ỐC SATRA</v>
          </cell>
          <cell r="Q2504" t="str">
            <v>CÔNG TY TNHH MTV THƯƠNG MẠI VÀ DỊCH VỤ NGỌC THƠM</v>
          </cell>
        </row>
        <row r="2505">
          <cell r="A2505" t="str">
            <v>satra0167</v>
          </cell>
          <cell r="B2505" t="str">
            <v>Satrafoods NGUYỄN THỊ HUÊ</v>
          </cell>
          <cell r="C2505" t="str">
            <v>31/3B Nguyễn Thị Huê, Ấp Đông Lân, Xã Bà Điểm, Huyện Hóc Môn</v>
          </cell>
          <cell r="E2505" t="str">
            <v>SATRA; MIENNAM</v>
          </cell>
          <cell r="H2505">
            <v>0</v>
          </cell>
          <cell r="I2505" t="str">
            <v>SG005</v>
          </cell>
          <cell r="J2505" t="str">
            <v>Thái Quang Hải</v>
          </cell>
          <cell r="K2505" t="str">
            <v>Việt Nam</v>
          </cell>
          <cell r="L2505" t="str">
            <v>Hồ Chí Minh</v>
          </cell>
          <cell r="M2505" t="str">
            <v>Huyện Hóc Môn</v>
          </cell>
          <cell r="O2505" t="str">
            <v>SATRA</v>
          </cell>
          <cell r="P2505" t="str">
            <v>CHI NHÁNH TỔNG CÔNG TY THƯƠNG MẠI SÀI GÒN - TNHH MỘT THÀNH VIÊN - TRUNG TÂM PHÁT TRIỂN ĐỊA ỐC SATRA</v>
          </cell>
          <cell r="Q2505" t="str">
            <v>CÔNG TY TNHH MTV THƯƠNG MẠI VÀ DỊCH VỤ NGỌC THƠM</v>
          </cell>
        </row>
        <row r="2506">
          <cell r="A2506" t="str">
            <v>satra0168</v>
          </cell>
          <cell r="B2506" t="str">
            <v>Satrafoods QUỐC LỘ 22</v>
          </cell>
          <cell r="C2506" t="str">
            <v>2/7 Lê Quang Đạo, Xã Xuân Thới Sơn, Tp.HCM</v>
          </cell>
          <cell r="E2506" t="str">
            <v>SATRA; MIENNAM</v>
          </cell>
          <cell r="H2506">
            <v>0</v>
          </cell>
          <cell r="I2506" t="str">
            <v>SG027</v>
          </cell>
          <cell r="J2506" t="str">
            <v>Trần Hạo Nhị</v>
          </cell>
          <cell r="K2506" t="str">
            <v>Việt Nam</v>
          </cell>
          <cell r="L2506" t="str">
            <v>Hồ Chí Minh</v>
          </cell>
          <cell r="M2506" t="str">
            <v>Huyện Hóc Môn</v>
          </cell>
          <cell r="O2506" t="str">
            <v>SATRA</v>
          </cell>
          <cell r="P2506" t="str">
            <v>CHI NHÁNH TỔNG CÔNG TY THƯƠNG MẠI SÀI GÒN - TNHH MỘT THÀNH VIÊN - TRUNG TÂM PHÁT TRIỂN ĐỊA ỐC SATRA</v>
          </cell>
          <cell r="Q2506" t="str">
            <v>CÔNG TY TNHH MTV THƯƠNG MẠI VÀ DỊCH VỤ NGỌC THƠM</v>
          </cell>
        </row>
        <row r="2507">
          <cell r="A2507" t="str">
            <v>satra0169</v>
          </cell>
          <cell r="B2507" t="str">
            <v>Satrafoods NGUYỄN VĂN BỨA</v>
          </cell>
          <cell r="C2507" t="str">
            <v>310 Nguyễn Văn Bứa, Xã Xuân Thới Sơn, Tp.HCM</v>
          </cell>
          <cell r="E2507" t="str">
            <v>SATRA; MIENNAM</v>
          </cell>
          <cell r="H2507">
            <v>0</v>
          </cell>
          <cell r="I2507" t="str">
            <v>SG027</v>
          </cell>
          <cell r="J2507" t="str">
            <v>Trần Hạo Nhị</v>
          </cell>
          <cell r="K2507" t="str">
            <v>Việt Nam</v>
          </cell>
          <cell r="L2507" t="str">
            <v>Hồ Chí Minh</v>
          </cell>
          <cell r="M2507" t="str">
            <v>Huyện Hóc Môn</v>
          </cell>
          <cell r="O2507" t="str">
            <v>SATRA</v>
          </cell>
          <cell r="P2507" t="str">
            <v>CHI NHÁNH TỔNG CÔNG TY THƯƠNG MẠI SÀI GÒN - TNHH MỘT THÀNH VIÊN - TRUNG TÂM PHÁT TRIỂN ĐỊA ỐC SATRA</v>
          </cell>
          <cell r="Q2507" t="str">
            <v>CÔNG TY TNHH MTV THƯƠNG MẠI VÀ DỊCH VỤ NGỌC THƠM</v>
          </cell>
        </row>
        <row r="2508">
          <cell r="A2508" t="str">
            <v>satra0170</v>
          </cell>
          <cell r="B2508" t="str">
            <v>Satrafoods TRỊNH THỊ MIẾNG</v>
          </cell>
          <cell r="C2508" t="str">
            <v>109/4E Trịnh Thị Miếng, Xã Đông Thạnh, Tp.HCM</v>
          </cell>
          <cell r="E2508" t="str">
            <v>SATRA; MIENNAM</v>
          </cell>
          <cell r="H2508">
            <v>0</v>
          </cell>
          <cell r="I2508" t="str">
            <v>SG027</v>
          </cell>
          <cell r="J2508" t="str">
            <v>Trần Hạo Nhị</v>
          </cell>
          <cell r="K2508" t="str">
            <v>Việt Nam</v>
          </cell>
          <cell r="L2508" t="str">
            <v>Hồ Chí Minh</v>
          </cell>
          <cell r="M2508" t="str">
            <v>Huyện Hóc Môn</v>
          </cell>
          <cell r="O2508" t="str">
            <v>SATRA</v>
          </cell>
          <cell r="P2508" t="str">
            <v>CHI NHÁNH TỔNG CÔNG TY THƯƠNG MẠI SÀI GÒN - TNHH MỘT THÀNH VIÊN - TRUNG TÂM PHÁT TRIỂN ĐỊA ỐC SATRA</v>
          </cell>
          <cell r="Q2508" t="str">
            <v>CÔNG TY TNHH MTV THƯƠNG MẠI VÀ DỊCH VỤ NGỌC THƠM</v>
          </cell>
        </row>
        <row r="2509">
          <cell r="A2509" t="str">
            <v>satra0171</v>
          </cell>
          <cell r="B2509" t="str">
            <v>Satrafoods NGUYỄN BÌNH</v>
          </cell>
          <cell r="C2509" t="str">
            <v>110 Nguyễn Bình, Xã Nhà Bè, Tp.HCM</v>
          </cell>
          <cell r="E2509" t="str">
            <v>SATRA; MIENNAM</v>
          </cell>
          <cell r="H2509">
            <v>0</v>
          </cell>
          <cell r="I2509" t="str">
            <v>SG009</v>
          </cell>
          <cell r="J2509" t="str">
            <v>Hứa Thị Ngọc Thơ</v>
          </cell>
          <cell r="K2509" t="str">
            <v>Việt Nam</v>
          </cell>
          <cell r="L2509" t="str">
            <v>Hồ Chí Minh</v>
          </cell>
          <cell r="M2509" t="str">
            <v>Huyện Nhà Bè</v>
          </cell>
          <cell r="O2509" t="str">
            <v>SATRA</v>
          </cell>
          <cell r="P2509" t="str">
            <v>CHI NHÁNH TỔNG CÔNG TY THƯƠNG MẠI SÀI GÒN - TNHH MỘT THÀNH VIÊN - TRUNG TÂM PHÁT TRIỂN ĐỊA ỐC SATRA</v>
          </cell>
          <cell r="Q2509" t="str">
            <v>CÔNG TY TNHH MTV THƯƠNG MẠI VÀ DỊCH VỤ NGỌC THƠM</v>
          </cell>
        </row>
        <row r="2510">
          <cell r="A2510" t="str">
            <v>satra0172</v>
          </cell>
          <cell r="B2510" t="str">
            <v>Satrafoods NGUYỄN VĂN TẠO</v>
          </cell>
          <cell r="C2510" t="str">
            <v>444 Nguyễn Văn Tạo, Xã Hiệp Phước, Tp.HCM</v>
          </cell>
          <cell r="E2510" t="str">
            <v>SATRA; MIENNAM</v>
          </cell>
          <cell r="H2510">
            <v>0</v>
          </cell>
          <cell r="I2510" t="str">
            <v>SG009</v>
          </cell>
          <cell r="J2510" t="str">
            <v>Hứa Thị Ngọc Thơ</v>
          </cell>
          <cell r="K2510" t="str">
            <v>Việt Nam</v>
          </cell>
          <cell r="L2510" t="str">
            <v>Hồ Chí Minh</v>
          </cell>
          <cell r="M2510" t="str">
            <v>Huyện Nhà Bè</v>
          </cell>
          <cell r="O2510" t="str">
            <v>SATRA</v>
          </cell>
          <cell r="P2510" t="str">
            <v>CHI NHÁNH TỔNG CÔNG TY THƯƠNG MẠI SÀI GÒN - TNHH MỘT THÀNH VIÊN - TRUNG TÂM PHÁT TRIỂN ĐỊA ỐC SATRA</v>
          </cell>
          <cell r="Q2510" t="str">
            <v>CÔNG TY TNHH MTV THƯƠNG MẠI VÀ DỊCH VỤ NGỌC THƠM</v>
          </cell>
        </row>
        <row r="2511">
          <cell r="A2511" t="str">
            <v>satra0173</v>
          </cell>
          <cell r="B2511" t="str">
            <v>Satrafoods LÊ VĂN LƯƠNG 2</v>
          </cell>
          <cell r="C2511" t="str">
            <v>1131A - 1131B Lê Văn Lương, Xã Nhà Bè, Tp.HCM</v>
          </cell>
          <cell r="E2511" t="str">
            <v>SATRA; MIENNAM</v>
          </cell>
          <cell r="H2511">
            <v>0</v>
          </cell>
          <cell r="I2511" t="str">
            <v>SG009</v>
          </cell>
          <cell r="J2511" t="str">
            <v>Hứa Thị Ngọc Thơ</v>
          </cell>
          <cell r="K2511" t="str">
            <v>Việt Nam</v>
          </cell>
          <cell r="L2511" t="str">
            <v>Hồ Chí Minh</v>
          </cell>
          <cell r="M2511" t="str">
            <v>Huyện Nhà Bè</v>
          </cell>
          <cell r="O2511" t="str">
            <v>SATRA</v>
          </cell>
          <cell r="P2511" t="str">
            <v>CHI NHÁNH TỔNG CÔNG TY THƯƠNG MẠI SÀI GÒN - TNHH MỘT THÀNH VIÊN - TRUNG TÂM PHÁT TRIỂN ĐỊA ỐC SATRA</v>
          </cell>
          <cell r="Q2511" t="str">
            <v>CÔNG TY TNHH MTV THƯƠNG MẠI VÀ DỊCH VỤ NGỌC THƠM</v>
          </cell>
        </row>
        <row r="2512">
          <cell r="A2512" t="str">
            <v>satra0174</v>
          </cell>
          <cell r="B2512" t="str">
            <v>Satrafoods LÊ VĂN LƯƠNG 3</v>
          </cell>
          <cell r="C2512" t="str">
            <v>1560/2 Lê Văn Lương, Xã Hiệp Phước, Tp.HCM</v>
          </cell>
          <cell r="E2512" t="str">
            <v>SATRA; MIENNAM</v>
          </cell>
          <cell r="H2512">
            <v>0</v>
          </cell>
          <cell r="I2512" t="str">
            <v>SG009</v>
          </cell>
          <cell r="J2512" t="str">
            <v>Hứa Thị Ngọc Thơ</v>
          </cell>
          <cell r="K2512" t="str">
            <v>Việt Nam</v>
          </cell>
          <cell r="L2512" t="str">
            <v>Hồ Chí Minh</v>
          </cell>
          <cell r="M2512" t="str">
            <v>Huyện Nhà Bè</v>
          </cell>
          <cell r="O2512" t="str">
            <v>SATRA</v>
          </cell>
          <cell r="P2512" t="str">
            <v>CHI NHÁNH TỔNG CÔNG TY THƯƠNG MẠI SÀI GÒN - TNHH MỘT THÀNH VIÊN - TRUNG TÂM PHÁT TRIỂN ĐỊA ỐC SATRA</v>
          </cell>
          <cell r="Q2512" t="str">
            <v>CÔNG TY TNHH MTV THƯƠNG MẠI VÀ DỊCH VỤ NGỌC THƠM</v>
          </cell>
        </row>
        <row r="2513">
          <cell r="A2513" t="str">
            <v>satra0175</v>
          </cell>
          <cell r="B2513" t="str">
            <v>Satrafoods HUỲNH TẤN PHÁT 2</v>
          </cell>
          <cell r="C2513" t="str">
            <v>464 Huỳnh Tấn Phát, Xã Nhà Bè, Tp.HCM</v>
          </cell>
          <cell r="E2513" t="str">
            <v>SATRA; MIENNAM</v>
          </cell>
          <cell r="H2513">
            <v>0</v>
          </cell>
          <cell r="I2513" t="str">
            <v>SG009</v>
          </cell>
          <cell r="J2513" t="str">
            <v>Hứa Thị Ngọc Thơ</v>
          </cell>
          <cell r="K2513" t="str">
            <v>Việt Nam</v>
          </cell>
          <cell r="L2513" t="str">
            <v>Hồ Chí Minh</v>
          </cell>
          <cell r="M2513" t="str">
            <v>Huyện Nhà Bè</v>
          </cell>
          <cell r="O2513" t="str">
            <v>SATRA</v>
          </cell>
          <cell r="P2513" t="str">
            <v>CHI NHÁNH TỔNG CÔNG TY THƯƠNG MẠI SÀI GÒN - TNHH MỘT THÀNH VIÊN - TRUNG TÂM PHÁT TRIỂN ĐỊA ỐC SATRA</v>
          </cell>
          <cell r="Q2513" t="str">
            <v>CÔNG TY TNHH MTV THƯƠNG MẠI VÀ DỊCH VỤ NGỌC THƠM</v>
          </cell>
        </row>
        <row r="2514">
          <cell r="A2514" t="str">
            <v>satra0176</v>
          </cell>
          <cell r="B2514" t="str">
            <v>Satrafoods LÊ VĂN LƯƠNG 4</v>
          </cell>
          <cell r="C2514" t="str">
            <v>1234 - 2044 Lê Văn Lương, Xã Hiệp Phước, Tp.HCM</v>
          </cell>
          <cell r="E2514" t="str">
            <v>SATRA; MIENNAM</v>
          </cell>
          <cell r="H2514">
            <v>0</v>
          </cell>
          <cell r="I2514" t="str">
            <v>SG009</v>
          </cell>
          <cell r="J2514" t="str">
            <v>Hứa Thị Ngọc Thơ</v>
          </cell>
          <cell r="K2514" t="str">
            <v>Việt Nam</v>
          </cell>
          <cell r="L2514" t="str">
            <v>Hồ Chí Minh</v>
          </cell>
          <cell r="M2514" t="str">
            <v>Huyện Nhà Bè</v>
          </cell>
          <cell r="O2514" t="str">
            <v>SATRA</v>
          </cell>
          <cell r="P2514" t="str">
            <v>CHI NHÁNH TỔNG CÔNG TY THƯƠNG MẠI SÀI GÒN - TNHH MỘT THÀNH VIÊN - TRUNG TÂM PHÁT TRIỂN ĐỊA ỐC SATRA</v>
          </cell>
          <cell r="Q2514" t="str">
            <v>CÔNG TY TNHH MTV THƯƠNG MẠI VÀ DỊCH VỤ NGỌC THƠM</v>
          </cell>
        </row>
        <row r="2515">
          <cell r="A2515" t="str">
            <v>satra0177</v>
          </cell>
          <cell r="B2515" t="str">
            <v>Satrafoods NGUYỄN VĂN TẠO 2</v>
          </cell>
          <cell r="C2515" t="str">
            <v>136/6A Nguyễn Văn Tạo, Xã Hiệp Phước, Tp.HCM</v>
          </cell>
          <cell r="E2515" t="str">
            <v>SATRA; MIENNAM</v>
          </cell>
          <cell r="H2515">
            <v>0</v>
          </cell>
          <cell r="I2515" t="str">
            <v>SG009</v>
          </cell>
          <cell r="J2515" t="str">
            <v>Hứa Thị Ngọc Thơ</v>
          </cell>
          <cell r="K2515" t="str">
            <v>Việt Nam</v>
          </cell>
          <cell r="L2515" t="str">
            <v>Hồ Chí Minh</v>
          </cell>
          <cell r="M2515" t="str">
            <v>Huyện Nhà Bè</v>
          </cell>
          <cell r="O2515" t="str">
            <v>SATRA</v>
          </cell>
          <cell r="P2515" t="str">
            <v>CHI NHÁNH TỔNG CÔNG TY THƯƠNG MẠI SÀI GÒN - TNHH MỘT THÀNH VIÊN - TRUNG TÂM PHÁT TRIỂN ĐỊA ỐC SATRA</v>
          </cell>
          <cell r="Q2515" t="str">
            <v>CÔNG TY TNHH MTV THƯƠNG MẠI VÀ DỊCH VỤ NGỌC THƠM</v>
          </cell>
        </row>
        <row r="2516">
          <cell r="A2516" t="str">
            <v>satra0178</v>
          </cell>
          <cell r="B2516" t="str">
            <v>Satrafoods PHAN ĐĂNG LƯU</v>
          </cell>
          <cell r="C2516" t="str">
            <v>163 Phan Đăng Lưu, Phường Cầu Kiệu, Tp.HCM</v>
          </cell>
          <cell r="E2516" t="str">
            <v>SATRA; MIENNAM</v>
          </cell>
          <cell r="H2516">
            <v>0</v>
          </cell>
          <cell r="I2516" t="str">
            <v>SG026</v>
          </cell>
          <cell r="J2516" t="str">
            <v>Nguyễn Văn Vinh</v>
          </cell>
          <cell r="K2516" t="str">
            <v>Việt Nam</v>
          </cell>
          <cell r="L2516" t="str">
            <v>Hồ Chí Minh</v>
          </cell>
          <cell r="M2516" t="str">
            <v>Quận Phú Nhuận</v>
          </cell>
          <cell r="O2516" t="str">
            <v>SATRA</v>
          </cell>
          <cell r="P2516" t="str">
            <v>CHI NHÁNH TỔNG CÔNG TY THƯƠNG MẠI SÀI GÒN - TNHH MỘT THÀNH VIÊN - TRUNG TÂM PHÁT TRIỂN ĐỊA ỐC SATRA</v>
          </cell>
          <cell r="Q2516" t="str">
            <v>CÔNG TY TNHH MTV THƯƠNG MẠI VÀ DỊCH VỤ NGỌC THƠM</v>
          </cell>
        </row>
        <row r="2517">
          <cell r="A2517" t="str">
            <v>satra0179</v>
          </cell>
          <cell r="B2517" t="str">
            <v>Satrafoods PHAN ĐÌNH PHÙNG</v>
          </cell>
          <cell r="C2517" t="str">
            <v>240 Phan Đình Phùng, Phường Cầu Kiệu, Tp.HCM</v>
          </cell>
          <cell r="E2517" t="str">
            <v>SATRA; MIENNAM</v>
          </cell>
          <cell r="H2517">
            <v>0</v>
          </cell>
          <cell r="I2517" t="str">
            <v>SG026</v>
          </cell>
          <cell r="J2517" t="str">
            <v>Nguyễn Văn Vinh</v>
          </cell>
          <cell r="K2517" t="str">
            <v>Việt Nam</v>
          </cell>
          <cell r="L2517" t="str">
            <v>Hồ Chí Minh</v>
          </cell>
          <cell r="M2517" t="str">
            <v>Quận Phú Nhuận</v>
          </cell>
          <cell r="O2517" t="str">
            <v>SATRA</v>
          </cell>
          <cell r="P2517" t="str">
            <v>CHI NHÁNH TỔNG CÔNG TY THƯƠNG MẠI SÀI GÒN - TNHH MỘT THÀNH VIÊN - TRUNG TÂM PHÁT TRIỂN ĐỊA ỐC SATRA</v>
          </cell>
          <cell r="Q2517" t="str">
            <v>CÔNG TY TNHH MTV THƯƠNG MẠI VÀ DỊCH VỤ NGỌC THƠM</v>
          </cell>
        </row>
        <row r="2518">
          <cell r="A2518" t="str">
            <v>satra0180</v>
          </cell>
          <cell r="B2518" t="str">
            <v>Satrafoods THÍCH QUẢNG ĐỨC</v>
          </cell>
          <cell r="C2518" t="str">
            <v>140 - 142 Thích Quảng Đức, Phường Đức Nhuận, Tp.HCM</v>
          </cell>
          <cell r="E2518" t="str">
            <v>SATRA; MIENNAM</v>
          </cell>
          <cell r="H2518">
            <v>0</v>
          </cell>
          <cell r="I2518" t="str">
            <v>SG026</v>
          </cell>
          <cell r="J2518" t="str">
            <v>Nguyễn Văn Vinh</v>
          </cell>
          <cell r="K2518" t="str">
            <v>Việt Nam</v>
          </cell>
          <cell r="L2518" t="str">
            <v>Hồ Chí Minh</v>
          </cell>
          <cell r="M2518" t="str">
            <v>Quận Phú Nhuận</v>
          </cell>
          <cell r="O2518" t="str">
            <v>SATRA</v>
          </cell>
          <cell r="P2518" t="str">
            <v>CHI NHÁNH TỔNG CÔNG TY THƯƠNG MẠI SÀI GÒN - TNHH MỘT THÀNH VIÊN - TRUNG TÂM PHÁT TRIỂN ĐỊA ỐC SATRA</v>
          </cell>
          <cell r="Q2518" t="str">
            <v>CÔNG TY TNHH MTV THƯƠNG MẠI VÀ DỊCH VỤ NGỌC THƠM</v>
          </cell>
        </row>
        <row r="2519">
          <cell r="A2519" t="str">
            <v>satra0181</v>
          </cell>
          <cell r="B2519" t="str">
            <v>Satrafoods PHẠM VĂN HAI</v>
          </cell>
          <cell r="C2519" t="str">
            <v>187 Phạm Văn Hai, Phường Tân Sơn Nhất, Tp.HCM</v>
          </cell>
          <cell r="E2519" t="str">
            <v>SATRA; MIENNAM</v>
          </cell>
          <cell r="H2519">
            <v>0</v>
          </cell>
          <cell r="I2519" t="str">
            <v>SG027</v>
          </cell>
          <cell r="J2519" t="str">
            <v>Trần Hạo Nhị</v>
          </cell>
          <cell r="K2519" t="str">
            <v>Việt Nam</v>
          </cell>
          <cell r="L2519" t="str">
            <v>Hồ Chí Minh</v>
          </cell>
          <cell r="M2519" t="str">
            <v>Quận Tân Bình</v>
          </cell>
          <cell r="O2519" t="str">
            <v>SATRA</v>
          </cell>
          <cell r="P2519" t="str">
            <v>CHI NHÁNH TỔNG CÔNG TY THƯƠNG MẠI SÀI GÒN - TNHH MỘT THÀNH VIÊN - TRUNG TÂM PHÁT TRIỂN ĐỊA ỐC SATRA</v>
          </cell>
          <cell r="Q2519" t="str">
            <v>CÔNG TY TNHH MTV THƯƠNG MẠI VÀ DỊCH VỤ NGỌC THƠM</v>
          </cell>
        </row>
        <row r="2520">
          <cell r="A2520" t="str">
            <v>satra0182</v>
          </cell>
          <cell r="B2520" t="str">
            <v>Satrafoods PHAN HUY ÍCH</v>
          </cell>
          <cell r="C2520" t="str">
            <v>68 Phan Huy Ích, Phường Tân Sơn, Tp.HCM</v>
          </cell>
          <cell r="E2520" t="str">
            <v>SATRA; MIENNAM</v>
          </cell>
          <cell r="H2520">
            <v>0</v>
          </cell>
          <cell r="I2520" t="str">
            <v>SG027</v>
          </cell>
          <cell r="J2520" t="str">
            <v>Trần Hạo Nhị</v>
          </cell>
          <cell r="K2520" t="str">
            <v>Việt Nam</v>
          </cell>
          <cell r="L2520" t="str">
            <v>Hồ Chí Minh</v>
          </cell>
          <cell r="M2520" t="str">
            <v>Quận Tân Bình</v>
          </cell>
          <cell r="O2520" t="str">
            <v>SATRA</v>
          </cell>
          <cell r="P2520" t="str">
            <v>CHI NHÁNH TỔNG CÔNG TY THƯƠNG MẠI SÀI GÒN - TNHH MỘT THÀNH VIÊN - TRUNG TÂM PHÁT TRIỂN ĐỊA ỐC SATRA</v>
          </cell>
          <cell r="Q2520" t="str">
            <v>CÔNG TY TNHH MTV THƯƠNG MẠI VÀ DỊCH VỤ NGỌC THƠM</v>
          </cell>
        </row>
        <row r="2521">
          <cell r="A2521" t="str">
            <v>satra0183</v>
          </cell>
          <cell r="B2521" t="str">
            <v>Satrafoods LẠC LONG QUÂN 2</v>
          </cell>
          <cell r="C2521" t="str">
            <v>902 Lạc Long Quân, Phường 8, Quận Tân Bình</v>
          </cell>
          <cell r="E2521" t="str">
            <v>SATRA; MIENNAM</v>
          </cell>
          <cell r="H2521">
            <v>0</v>
          </cell>
          <cell r="I2521" t="str">
            <v>SG005</v>
          </cell>
          <cell r="J2521" t="str">
            <v>Thái Quang Hải</v>
          </cell>
          <cell r="K2521" t="str">
            <v>Việt Nam</v>
          </cell>
          <cell r="L2521" t="str">
            <v>Hồ Chí Minh</v>
          </cell>
          <cell r="M2521" t="str">
            <v>Quận Tân Bình</v>
          </cell>
          <cell r="O2521" t="str">
            <v>SATRA</v>
          </cell>
          <cell r="P2521" t="str">
            <v>CHI NHÁNH TỔNG CÔNG TY THƯƠNG MẠI SÀI GÒN - TNHH MỘT THÀNH VIÊN - TRUNG TÂM PHÁT TRIỂN ĐỊA ỐC SATRA</v>
          </cell>
          <cell r="Q2521" t="str">
            <v>CÔNG TY TNHH MTV THƯƠNG MẠI VÀ DỊCH VỤ NGỌC THƠM</v>
          </cell>
        </row>
        <row r="2522">
          <cell r="A2522" t="str">
            <v>satra0184</v>
          </cell>
          <cell r="B2522" t="str">
            <v>Satrafoods 244 ÂU CƠ</v>
          </cell>
          <cell r="C2522" t="str">
            <v>244 Âu Cơ, Phường 9, Quận Tân Bình</v>
          </cell>
          <cell r="E2522" t="str">
            <v>SATRA; MIENNAM</v>
          </cell>
          <cell r="H2522">
            <v>0</v>
          </cell>
          <cell r="I2522" t="str">
            <v>SG005</v>
          </cell>
          <cell r="J2522" t="str">
            <v>Thái Quang Hải</v>
          </cell>
          <cell r="K2522" t="str">
            <v>Việt Nam</v>
          </cell>
          <cell r="L2522" t="str">
            <v>Hồ Chí Minh</v>
          </cell>
          <cell r="M2522" t="str">
            <v>Quận Tân Bình</v>
          </cell>
          <cell r="O2522" t="str">
            <v>SATRA</v>
          </cell>
          <cell r="P2522" t="str">
            <v>CHI NHÁNH TỔNG CÔNG TY THƯƠNG MẠI SÀI GÒN - TNHH MỘT THÀNH VIÊN - TRUNG TÂM PHÁT TRIỂN ĐỊA ỐC SATRA</v>
          </cell>
          <cell r="Q2522" t="str">
            <v>CÔNG TY TNHH MTV THƯƠNG MẠI VÀ DỊCH VỤ NGỌC THƠM</v>
          </cell>
        </row>
        <row r="2523">
          <cell r="A2523" t="str">
            <v>satra0185</v>
          </cell>
          <cell r="B2523" t="str">
            <v>Satrafoods HOÀNG BẬT ĐẠT</v>
          </cell>
          <cell r="C2523" t="str">
            <v>Số 3 Hoàng Bật Đạt, Phường Tân Sơn, Tp.HCM</v>
          </cell>
          <cell r="E2523" t="str">
            <v>SATRA; MIENNAM</v>
          </cell>
          <cell r="H2523">
            <v>0</v>
          </cell>
          <cell r="I2523" t="str">
            <v>SG027</v>
          </cell>
          <cell r="J2523" t="str">
            <v>Trần Hạo Nhị</v>
          </cell>
          <cell r="K2523" t="str">
            <v>Việt Nam</v>
          </cell>
          <cell r="L2523" t="str">
            <v>Hồ Chí Minh</v>
          </cell>
          <cell r="M2523" t="str">
            <v>Quận Tân Bình</v>
          </cell>
          <cell r="O2523" t="str">
            <v>SATRA</v>
          </cell>
          <cell r="P2523" t="str">
            <v>CHI NHÁNH TỔNG CÔNG TY THƯƠNG MẠI SÀI GÒN - TNHH MỘT THÀNH VIÊN - TRUNG TÂM PHÁT TRIỂN ĐỊA ỐC SATRA</v>
          </cell>
          <cell r="Q2523" t="str">
            <v>CÔNG TY TNHH MTV THƯƠNG MẠI VÀ DỊCH VỤ NGỌC THƠM</v>
          </cell>
        </row>
        <row r="2524">
          <cell r="A2524" t="str">
            <v>satra0186</v>
          </cell>
          <cell r="B2524" t="str">
            <v>Satrafoods PHẠM VĂN BẠCH</v>
          </cell>
          <cell r="C2524" t="str">
            <v>296 Phạm Văn Bạch, Phường Tân Sơn, Tp.HCM</v>
          </cell>
          <cell r="E2524" t="str">
            <v>SATRA; MIENNAM</v>
          </cell>
          <cell r="H2524">
            <v>0</v>
          </cell>
          <cell r="I2524" t="str">
            <v>SG027</v>
          </cell>
          <cell r="J2524" t="str">
            <v>Trần Hạo Nhị</v>
          </cell>
          <cell r="K2524" t="str">
            <v>Việt Nam</v>
          </cell>
          <cell r="L2524" t="str">
            <v>Hồ Chí Minh</v>
          </cell>
          <cell r="M2524" t="str">
            <v>Quận Tân Bình</v>
          </cell>
          <cell r="O2524" t="str">
            <v>SATRA</v>
          </cell>
          <cell r="P2524" t="str">
            <v>CHI NHÁNH TỔNG CÔNG TY THƯƠNG MẠI SÀI GÒN - TNHH MỘT THÀNH VIÊN - TRUNG TÂM PHÁT TRIỂN ĐỊA ỐC SATRA</v>
          </cell>
          <cell r="Q2524" t="str">
            <v>CÔNG TY TNHH MTV THƯƠNG MẠI VÀ DỊCH VỤ NGỌC THƠM</v>
          </cell>
        </row>
        <row r="2525">
          <cell r="A2525" t="str">
            <v>satra0187</v>
          </cell>
          <cell r="B2525" t="str">
            <v>Satrafoods BÀU CÁT 8</v>
          </cell>
          <cell r="C2525" t="str">
            <v>44 - 46 Bàu Cát 8, Phường.Bảy Hiền, TP.HCM</v>
          </cell>
          <cell r="E2525" t="str">
            <v>SATRA; MIENNAM</v>
          </cell>
          <cell r="H2525">
            <v>0</v>
          </cell>
          <cell r="I2525" t="str">
            <v>SG027</v>
          </cell>
          <cell r="J2525" t="str">
            <v>Trần Hạo Nhị</v>
          </cell>
          <cell r="K2525" t="str">
            <v>Việt Nam</v>
          </cell>
          <cell r="L2525" t="str">
            <v>Hồ Chí Minh</v>
          </cell>
          <cell r="M2525" t="str">
            <v>Quận Tân Bình</v>
          </cell>
          <cell r="O2525" t="str">
            <v>SATRA</v>
          </cell>
          <cell r="P2525" t="str">
            <v>CHI NHÁNH TỔNG CÔNG TY THƯƠNG MẠI SÀI GÒN - TNHH MỘT THÀNH VIÊN - TRUNG TÂM PHÁT TRIỂN ĐỊA ỐC SATRA</v>
          </cell>
          <cell r="Q2525" t="str">
            <v>CÔNG TY TNHH MTV THƯƠNG MẠI VÀ DỊCH VỤ NGỌC THƠM</v>
          </cell>
        </row>
        <row r="2526">
          <cell r="A2526" t="str">
            <v>satra0188</v>
          </cell>
          <cell r="B2526" t="str">
            <v>Satrafoods TRẦN MAI NINH</v>
          </cell>
          <cell r="C2526" t="str">
            <v>108/2 Trần Mai Ninh, Phường Bảy Hiền, Tp.HCM</v>
          </cell>
          <cell r="E2526" t="str">
            <v>SATRA; MIENNAM</v>
          </cell>
          <cell r="H2526">
            <v>0</v>
          </cell>
          <cell r="I2526" t="str">
            <v>SG027</v>
          </cell>
          <cell r="J2526" t="str">
            <v>Trần Hạo Nhị</v>
          </cell>
          <cell r="K2526" t="str">
            <v>Việt Nam</v>
          </cell>
          <cell r="L2526" t="str">
            <v>Hồ Chí Minh</v>
          </cell>
          <cell r="M2526" t="str">
            <v>Quận Tân Bình</v>
          </cell>
          <cell r="O2526" t="str">
            <v>SATRA</v>
          </cell>
          <cell r="P2526" t="str">
            <v>CHI NHÁNH TỔNG CÔNG TY THƯƠNG MẠI SÀI GÒN - TNHH MỘT THÀNH VIÊN - TRUNG TÂM PHÁT TRIỂN ĐỊA ỐC SATRA</v>
          </cell>
          <cell r="Q2526" t="str">
            <v>CÔNG TY TNHH MTV THƯƠNG MẠI VÀ DỊCH VỤ NGỌC THƠM</v>
          </cell>
        </row>
        <row r="2527">
          <cell r="A2527" t="str">
            <v>satra0189</v>
          </cell>
          <cell r="B2527" t="str">
            <v>Satrafoods TRẦN VĂN QUANG</v>
          </cell>
          <cell r="C2527" t="str">
            <v>153 Trần Văn Quang, P.10, Q.Tân Bình</v>
          </cell>
          <cell r="E2527" t="str">
            <v>SATRA; MIENNAM</v>
          </cell>
          <cell r="H2527">
            <v>0</v>
          </cell>
          <cell r="I2527" t="str">
            <v>SG005</v>
          </cell>
          <cell r="J2527" t="str">
            <v>Thái Quang Hải</v>
          </cell>
          <cell r="K2527" t="str">
            <v>Việt Nam</v>
          </cell>
          <cell r="L2527" t="str">
            <v>Hồ Chí Minh</v>
          </cell>
          <cell r="M2527" t="str">
            <v>Quận Tân Bình</v>
          </cell>
          <cell r="O2527" t="str">
            <v>SATRA</v>
          </cell>
          <cell r="P2527" t="str">
            <v>CHI NHÁNH TỔNG CÔNG TY THƯƠNG MẠI SÀI GÒN - TNHH MỘT THÀNH VIÊN - TRUNG TÂM PHÁT TRIỂN ĐỊA ỐC SATRA</v>
          </cell>
          <cell r="Q2527" t="str">
            <v>CÔNG TY TNHH MTV THƯƠNG MẠI VÀ DỊCH VỤ NGỌC THƠM</v>
          </cell>
        </row>
        <row r="2528">
          <cell r="A2528" t="str">
            <v>satra0190</v>
          </cell>
          <cell r="B2528" t="str">
            <v>Satrafoods LÊ TRỌNG TẤN</v>
          </cell>
          <cell r="C2528" t="str">
            <v>262 Lê Trọng Tấn, Phường Tây Thạnh, Tp.HCM</v>
          </cell>
          <cell r="E2528" t="str">
            <v>SATRA; MIENNAM</v>
          </cell>
          <cell r="H2528">
            <v>0</v>
          </cell>
          <cell r="I2528" t="str">
            <v>SG027</v>
          </cell>
          <cell r="J2528" t="str">
            <v>Trần Hạo Nhị</v>
          </cell>
          <cell r="K2528" t="str">
            <v>Việt Nam</v>
          </cell>
          <cell r="L2528" t="str">
            <v>Hồ Chí Minh</v>
          </cell>
          <cell r="M2528" t="str">
            <v>Quận Tân Phú</v>
          </cell>
          <cell r="O2528" t="str">
            <v>SATRA</v>
          </cell>
          <cell r="P2528" t="str">
            <v>CHI NHÁNH TỔNG CÔNG TY THƯƠNG MẠI SÀI GÒN - TNHH MỘT THÀNH VIÊN - TRUNG TÂM PHÁT TRIỂN ĐỊA ỐC SATRA</v>
          </cell>
          <cell r="Q2528" t="str">
            <v>CÔNG TY TNHH MTV THƯƠNG MẠI VÀ DỊCH VỤ NGỌC THƠM</v>
          </cell>
        </row>
        <row r="2529">
          <cell r="A2529" t="str">
            <v>satra0191</v>
          </cell>
          <cell r="B2529" t="str">
            <v>Satrafoods THẠCH LAM</v>
          </cell>
          <cell r="C2529" t="str">
            <v>119 Thạch Lam, Phường Phú Thạnh, Tp.HCM</v>
          </cell>
          <cell r="E2529" t="str">
            <v>SATRA; MIENNAM</v>
          </cell>
          <cell r="H2529">
            <v>0</v>
          </cell>
          <cell r="I2529" t="str">
            <v>SG027</v>
          </cell>
          <cell r="J2529" t="str">
            <v>Trần Hạo Nhị</v>
          </cell>
          <cell r="K2529" t="str">
            <v>Việt Nam</v>
          </cell>
          <cell r="L2529" t="str">
            <v>Hồ Chí Minh</v>
          </cell>
          <cell r="M2529" t="str">
            <v>Quận Tân Phú</v>
          </cell>
          <cell r="O2529" t="str">
            <v>SATRA</v>
          </cell>
          <cell r="P2529" t="str">
            <v>CHI NHÁNH TỔNG CÔNG TY THƯƠNG MẠI SÀI GÒN - TNHH MỘT THÀNH VIÊN - TRUNG TÂM PHÁT TRIỂN ĐỊA ỐC SATRA</v>
          </cell>
          <cell r="Q2529" t="str">
            <v>CÔNG TY TNHH MTV THƯƠNG MẠI VÀ DỊCH VỤ NGỌC THƠM</v>
          </cell>
        </row>
        <row r="2530">
          <cell r="A2530" t="str">
            <v>satra0192</v>
          </cell>
          <cell r="B2530" t="str">
            <v>Satrafoods VƯỜN LÀI</v>
          </cell>
          <cell r="C2530" t="str">
            <v>141 Vườn Lài, Phường Phú Thọ Hòa, Tp.HCM</v>
          </cell>
          <cell r="E2530" t="str">
            <v>SATRA; MIENNAM</v>
          </cell>
          <cell r="H2530">
            <v>0</v>
          </cell>
          <cell r="I2530" t="str">
            <v>SG027</v>
          </cell>
          <cell r="J2530" t="str">
            <v>Trần Hạo Nhị</v>
          </cell>
          <cell r="K2530" t="str">
            <v>Việt Nam</v>
          </cell>
          <cell r="L2530" t="str">
            <v>Hồ Chí Minh</v>
          </cell>
          <cell r="M2530" t="str">
            <v>Quận Tân Phú</v>
          </cell>
          <cell r="O2530" t="str">
            <v>SATRA</v>
          </cell>
          <cell r="P2530" t="str">
            <v>CHI NHÁNH TỔNG CÔNG TY THƯƠNG MẠI SÀI GÒN - TNHH MỘT THÀNH VIÊN - TRUNG TÂM PHÁT TRIỂN ĐỊA ỐC SATRA</v>
          </cell>
          <cell r="Q2530" t="str">
            <v>CÔNG TY TNHH MTV THƯƠNG MẠI VÀ DỊCH VỤ NGỌC THƠM</v>
          </cell>
        </row>
        <row r="2531">
          <cell r="A2531" t="str">
            <v>satra0193</v>
          </cell>
          <cell r="B2531" t="str">
            <v>Satrafoods TÂN HƯƠNG</v>
          </cell>
          <cell r="C2531" t="str">
            <v>121-121A Tân Hương, Phường Phú Thọ Hòa, Tp.HCM</v>
          </cell>
          <cell r="E2531" t="str">
            <v>SATRA; MIENNAM</v>
          </cell>
          <cell r="H2531">
            <v>0</v>
          </cell>
          <cell r="I2531" t="str">
            <v>SG027</v>
          </cell>
          <cell r="J2531" t="str">
            <v>Trần Hạo Nhị</v>
          </cell>
          <cell r="K2531" t="str">
            <v>Việt Nam</v>
          </cell>
          <cell r="L2531" t="str">
            <v>Hồ Chí Minh</v>
          </cell>
          <cell r="M2531" t="str">
            <v>Quận Tân Phú</v>
          </cell>
          <cell r="O2531" t="str">
            <v>SATRA</v>
          </cell>
          <cell r="P2531" t="str">
            <v>CHI NHÁNH TỔNG CÔNG TY THƯƠNG MẠI SÀI GÒN - TNHH MỘT THÀNH VIÊN - TRUNG TÂM PHÁT TRIỂN ĐỊA ỐC SATRA</v>
          </cell>
          <cell r="Q2531" t="str">
            <v>CÔNG TY TNHH MTV THƯƠNG MẠI VÀ DỊCH VỤ NGỌC THƠM</v>
          </cell>
        </row>
        <row r="2532">
          <cell r="A2532" t="str">
            <v>satra0194</v>
          </cell>
          <cell r="B2532" t="str">
            <v>Satrafoods LÊ VĨNH HOÀ</v>
          </cell>
          <cell r="C2532" t="str">
            <v>78-80 Lê Vĩnh Hòa, Phường Phú Thọ Hòa, Tp.HCM</v>
          </cell>
          <cell r="E2532" t="str">
            <v>SATRA; MIENNAM</v>
          </cell>
          <cell r="H2532">
            <v>0</v>
          </cell>
          <cell r="I2532" t="str">
            <v>SG027</v>
          </cell>
          <cell r="J2532" t="str">
            <v>Trần Hạo Nhị</v>
          </cell>
          <cell r="K2532" t="str">
            <v>Việt Nam</v>
          </cell>
          <cell r="L2532" t="str">
            <v>Hồ Chí Minh</v>
          </cell>
          <cell r="M2532" t="str">
            <v>Quận Tân Phú</v>
          </cell>
          <cell r="O2532" t="str">
            <v>SATRA</v>
          </cell>
          <cell r="P2532" t="str">
            <v>CHI NHÁNH TỔNG CÔNG TY THƯƠNG MẠI SÀI GÒN - TNHH MỘT THÀNH VIÊN - TRUNG TÂM PHÁT TRIỂN ĐỊA ỐC SATRA</v>
          </cell>
          <cell r="Q2532" t="str">
            <v>CÔNG TY TNHH MTV THƯƠNG MẠI VÀ DỊCH VỤ NGỌC THƠM</v>
          </cell>
        </row>
        <row r="2533">
          <cell r="A2533" t="str">
            <v>satra0195</v>
          </cell>
          <cell r="B2533" t="str">
            <v>Satrafoods DƯƠNG ĐỨC HIỀN</v>
          </cell>
          <cell r="C2533" t="str">
            <v>33 Dương Đức Hiền, P.Tây Thạnh, Q.Tân Phú</v>
          </cell>
          <cell r="E2533" t="str">
            <v>SATRA; MIENNAM</v>
          </cell>
          <cell r="H2533">
            <v>0</v>
          </cell>
          <cell r="I2533" t="str">
            <v>SG005</v>
          </cell>
          <cell r="J2533" t="str">
            <v>Thái Quang Hải</v>
          </cell>
          <cell r="K2533" t="str">
            <v>Việt Nam</v>
          </cell>
          <cell r="L2533" t="str">
            <v>Hồ Chí Minh</v>
          </cell>
          <cell r="M2533" t="str">
            <v>Quận Tân Phú</v>
          </cell>
          <cell r="O2533" t="str">
            <v>SATRA</v>
          </cell>
          <cell r="P2533" t="str">
            <v>CHI NHÁNH TỔNG CÔNG TY THƯƠNG MẠI SÀI GÒN - TNHH MỘT THÀNH VIÊN - TRUNG TÂM PHÁT TRIỂN ĐỊA ỐC SATRA</v>
          </cell>
          <cell r="Q2533" t="str">
            <v>CÔNG TY TNHH MTV THƯƠNG MẠI VÀ DỊCH VỤ NGỌC THƠM</v>
          </cell>
        </row>
        <row r="2534">
          <cell r="A2534" t="str">
            <v>satra0196</v>
          </cell>
          <cell r="B2534" t="str">
            <v>Satrafoods NGUYỄN XUÂN KHOÁT</v>
          </cell>
          <cell r="C2534" t="str">
            <v>25 Nguyễn Xuân Khoát, Phường Tân Sơn Nhì, Tp.HCM</v>
          </cell>
          <cell r="E2534" t="str">
            <v>SATRA; MIENNAM</v>
          </cell>
          <cell r="H2534">
            <v>0</v>
          </cell>
          <cell r="I2534" t="str">
            <v>SG027</v>
          </cell>
          <cell r="J2534" t="str">
            <v>Trần Hạo Nhị</v>
          </cell>
          <cell r="K2534" t="str">
            <v>Việt Nam</v>
          </cell>
          <cell r="L2534" t="str">
            <v>Hồ Chí Minh</v>
          </cell>
          <cell r="M2534" t="str">
            <v>Quận Tân Phú</v>
          </cell>
          <cell r="O2534" t="str">
            <v>SATRA</v>
          </cell>
          <cell r="P2534" t="str">
            <v>CHI NHÁNH TỔNG CÔNG TY THƯƠNG MẠI SÀI GÒN - TNHH MỘT THÀNH VIÊN - TRUNG TÂM PHÁT TRIỂN ĐỊA ỐC SATRA</v>
          </cell>
          <cell r="Q2534" t="str">
            <v>CÔNG TY TNHH MTV THƯƠNG MẠI VÀ DỊCH VỤ NGỌC THƠM</v>
          </cell>
        </row>
        <row r="2535">
          <cell r="A2535" t="str">
            <v>satra0197</v>
          </cell>
          <cell r="B2535" t="str">
            <v>Satrafoods THOẠI NGỌC HẦU</v>
          </cell>
          <cell r="C2535" t="str">
            <v>Số 2 Thoại Ngọc Hầu, P.Hòa Thạnh, Q.Tân Phú</v>
          </cell>
          <cell r="E2535" t="str">
            <v>SATRA; MIENNAM</v>
          </cell>
          <cell r="H2535">
            <v>0</v>
          </cell>
          <cell r="I2535" t="str">
            <v>SG005</v>
          </cell>
          <cell r="J2535" t="str">
            <v>Thái Quang Hải</v>
          </cell>
          <cell r="K2535" t="str">
            <v>Việt Nam</v>
          </cell>
          <cell r="L2535" t="str">
            <v>Hồ Chí Minh</v>
          </cell>
          <cell r="M2535" t="str">
            <v>Quận Tân Phú</v>
          </cell>
          <cell r="O2535" t="str">
            <v>SATRA</v>
          </cell>
          <cell r="P2535" t="str">
            <v>CHI NHÁNH TỔNG CÔNG TY THƯƠNG MẠI SÀI GÒN - TNHH MỘT THÀNH VIÊN - TRUNG TÂM PHÁT TRIỂN ĐỊA ỐC SATRA</v>
          </cell>
          <cell r="Q2535" t="str">
            <v>CÔNG TY TNHH MTV THƯƠNG MẠI VÀ DỊCH VỤ NGỌC THƠM</v>
          </cell>
        </row>
        <row r="2536">
          <cell r="A2536" t="str">
            <v>satra0198</v>
          </cell>
          <cell r="B2536" t="str">
            <v>Satrafoods LUỸ BÁN BÍCH</v>
          </cell>
          <cell r="C2536" t="str">
            <v>503 Lũy Bán Bích, P.Phú Thạnh, Q.Tân Phú</v>
          </cell>
          <cell r="E2536" t="str">
            <v>SATRA; MIENNAM</v>
          </cell>
          <cell r="H2536">
            <v>0</v>
          </cell>
          <cell r="I2536" t="str">
            <v>SG005</v>
          </cell>
          <cell r="J2536" t="str">
            <v>Thái Quang Hải</v>
          </cell>
          <cell r="K2536" t="str">
            <v>Việt Nam</v>
          </cell>
          <cell r="L2536" t="str">
            <v>Hồ Chí Minh</v>
          </cell>
          <cell r="M2536" t="str">
            <v>Quận Tân Phú</v>
          </cell>
          <cell r="O2536" t="str">
            <v>SATRA</v>
          </cell>
          <cell r="P2536" t="str">
            <v>CHI NHÁNH TỔNG CÔNG TY THƯƠNG MẠI SÀI GÒN - TNHH MỘT THÀNH VIÊN - TRUNG TÂM PHÁT TRIỂN ĐỊA ỐC SATRA</v>
          </cell>
          <cell r="Q2536" t="str">
            <v>CÔNG TY TNHH MTV THƯƠNG MẠI VÀ DỊCH VỤ NGỌC THƠM</v>
          </cell>
        </row>
        <row r="2537">
          <cell r="A2537" t="str">
            <v>satra0199</v>
          </cell>
          <cell r="B2537" t="str">
            <v>Satrafoods KHA VẠN CÂN</v>
          </cell>
          <cell r="C2537" t="str">
            <v>1182 Kha Vạn Cân, Phường Thủ Đức, Tp.HCM</v>
          </cell>
          <cell r="E2537" t="str">
            <v>MIENNAM; SATRA</v>
          </cell>
          <cell r="H2537">
            <v>0</v>
          </cell>
          <cell r="I2537" t="str">
            <v>SG026</v>
          </cell>
          <cell r="J2537" t="str">
            <v>Nguyễn Văn Vinh</v>
          </cell>
          <cell r="K2537" t="str">
            <v>Việt Nam</v>
          </cell>
          <cell r="L2537" t="str">
            <v>Hồ Chí Minh</v>
          </cell>
          <cell r="M2537" t="str">
            <v>Quận Thủ Đức</v>
          </cell>
          <cell r="O2537" t="str">
            <v>SATRA</v>
          </cell>
          <cell r="P2537" t="str">
            <v>CHI NHÁNH TỔNG CÔNG TY THƯƠNG MẠI SÀI GÒN - TNHH MỘT THÀNH VIÊN - TRUNG TÂM PHÁT TRIỂN ĐỊA ỐC SATRA</v>
          </cell>
          <cell r="Q2537" t="str">
            <v>CÔNG TY TNHH MTV THƯƠNG MẠI VÀ DỊCH VỤ NGỌC THƠM</v>
          </cell>
        </row>
        <row r="2538">
          <cell r="A2538" t="str">
            <v>SATRA-020</v>
          </cell>
          <cell r="B2538" t="str">
            <v>TTTM Satra đường Phạm Hùng</v>
          </cell>
          <cell r="C2538" t="str">
            <v>C6/27 Phạm Hùng, Xã Bình Hưng, Thành phố Hồ Chí Minh, Việt Nam</v>
          </cell>
          <cell r="E2538" t="str">
            <v>SATRA; MIENNAM</v>
          </cell>
          <cell r="F2538" t="str">
            <v>0300100037-020</v>
          </cell>
          <cell r="G2538">
            <v>60</v>
          </cell>
          <cell r="H2538">
            <v>0</v>
          </cell>
          <cell r="I2538" t="str">
            <v>SG023</v>
          </cell>
          <cell r="J2538" t="str">
            <v>Nguyễn Quốc Thái</v>
          </cell>
          <cell r="K2538" t="str">
            <v>Việt Nam</v>
          </cell>
          <cell r="L2538" t="str">
            <v>Hồ Chí Minh</v>
          </cell>
          <cell r="M2538" t="str">
            <v>Huyện Bình Chánh</v>
          </cell>
          <cell r="O2538" t="str">
            <v>SATRA</v>
          </cell>
          <cell r="P2538" t="str">
            <v>CHI NHÁNH TỔNG CÔNG TY THƯƠNG MẠI SÀI GÒN - TNHH MỘT THÀNH VIÊN - TRUNG TÂM PHÁT TRIỂN ĐỊA ỐC SATRA</v>
          </cell>
          <cell r="Q2538" t="str">
            <v>CÔNG TY TNHH MTV THƯƠNG MẠI VÀ DỊCH VỤ NGỌC THƠM</v>
          </cell>
        </row>
        <row r="2539">
          <cell r="A2539" t="str">
            <v>satra0200</v>
          </cell>
          <cell r="B2539" t="str">
            <v>Satrafoods HỒ VĂN TƯ</v>
          </cell>
          <cell r="C2539" t="str">
            <v>60 Hồ Văn Tư, Phường Thủ Đức, Tp.HCM</v>
          </cell>
          <cell r="E2539" t="str">
            <v>SATRA;MIENNAM</v>
          </cell>
          <cell r="H2539">
            <v>0</v>
          </cell>
          <cell r="I2539" t="str">
            <v>SG026</v>
          </cell>
          <cell r="J2539" t="str">
            <v>Nguyễn Văn Vinh</v>
          </cell>
          <cell r="K2539" t="str">
            <v>Việt Nam</v>
          </cell>
          <cell r="L2539" t="str">
            <v>Hồ Chí Minh</v>
          </cell>
          <cell r="M2539" t="str">
            <v>Quận Thủ Đức</v>
          </cell>
          <cell r="O2539" t="str">
            <v>SATRA</v>
          </cell>
          <cell r="P2539" t="str">
            <v>CHI NHÁNH TỔNG CÔNG TY THƯƠNG MẠI SÀI GÒN - TNHH MỘT THÀNH VIÊN - TRUNG TÂM PHÁT TRIỂN ĐỊA ỐC SATRA</v>
          </cell>
          <cell r="Q2539" t="str">
            <v>CÔNG TY TNHH MTV THƯƠNG MẠI VÀ DỊCH VỤ NGỌC THƠM</v>
          </cell>
        </row>
        <row r="2540">
          <cell r="A2540" t="str">
            <v>satra0201</v>
          </cell>
          <cell r="B2540" t="str">
            <v>Satrafoods ĐƯỜNG SỐ 5</v>
          </cell>
          <cell r="C2540" t="str">
            <v>16 Đường số 5, P.Linh Xuân, Quận Thủ Đức</v>
          </cell>
          <cell r="E2540" t="str">
            <v>SATRA;MIENNAM</v>
          </cell>
          <cell r="H2540">
            <v>0</v>
          </cell>
          <cell r="I2540" t="str">
            <v>SG026</v>
          </cell>
          <cell r="J2540" t="str">
            <v>Nguyễn Văn Vinh</v>
          </cell>
          <cell r="K2540" t="str">
            <v>Việt Nam</v>
          </cell>
          <cell r="L2540" t="str">
            <v>Hồ Chí Minh</v>
          </cell>
          <cell r="M2540" t="str">
            <v>Quận Thủ Đức</v>
          </cell>
          <cell r="N2540" t="str">
            <v>Phường Linh Xuân</v>
          </cell>
          <cell r="O2540" t="str">
            <v>SATRA</v>
          </cell>
          <cell r="P2540" t="str">
            <v>CHI NHÁNH TỔNG CÔNG TY THƯƠNG MẠI SÀI GÒN - TNHH MỘT THÀNH VIÊN - TRUNG TÂM PHÁT TRIỂN ĐỊA ỐC SATRA</v>
          </cell>
          <cell r="Q2540" t="str">
            <v>CÔNG TY TNHH MTV THƯƠNG MẠI VÀ DỊCH VỤ NGỌC THƠM</v>
          </cell>
        </row>
        <row r="2541">
          <cell r="A2541" t="str">
            <v>satra0202</v>
          </cell>
          <cell r="B2541" t="str">
            <v>Satrafoods DÂN CHỦ</v>
          </cell>
          <cell r="C2541" t="str">
            <v>29 Dân Chủ, Phường Thủ Đức, Tp.HCM</v>
          </cell>
          <cell r="E2541" t="str">
            <v>SATRA;MIENNAM</v>
          </cell>
          <cell r="H2541">
            <v>0</v>
          </cell>
          <cell r="I2541" t="str">
            <v>SG026</v>
          </cell>
          <cell r="J2541" t="str">
            <v>Nguyễn Văn Vinh</v>
          </cell>
          <cell r="K2541" t="str">
            <v>Việt Nam</v>
          </cell>
          <cell r="L2541" t="str">
            <v>Hồ Chí Minh</v>
          </cell>
          <cell r="M2541" t="str">
            <v>Quận Thủ Đức</v>
          </cell>
          <cell r="O2541" t="str">
            <v>SATRA</v>
          </cell>
          <cell r="P2541" t="str">
            <v>CHI NHÁNH TỔNG CÔNG TY THƯƠNG MẠI SÀI GÒN - TNHH MỘT THÀNH VIÊN - TRUNG TÂM PHÁT TRIỂN ĐỊA ỐC SATRA</v>
          </cell>
          <cell r="Q2541" t="str">
            <v>CÔNG TY TNHH MTV THƯƠNG MẠI VÀ DỊCH VỤ NGỌC THƠM</v>
          </cell>
        </row>
        <row r="2542">
          <cell r="A2542" t="str">
            <v>satra02020</v>
          </cell>
          <cell r="B2542" t="str">
            <v>Satrafoods 23 Đường Số 8</v>
          </cell>
          <cell r="C2542" t="str">
            <v>23 đường số 8, P. Linh Trung, TP. Thủ Đức, Tp. HCM</v>
          </cell>
          <cell r="E2542" t="str">
            <v>SATRA; MIENNAM</v>
          </cell>
          <cell r="H2542">
            <v>0</v>
          </cell>
          <cell r="I2542" t="str">
            <v>SG026</v>
          </cell>
          <cell r="J2542" t="str">
            <v>Nguyễn Văn Vinh</v>
          </cell>
          <cell r="K2542" t="str">
            <v>Việt Nam</v>
          </cell>
          <cell r="L2542" t="str">
            <v>Hồ Chí Minh</v>
          </cell>
          <cell r="M2542" t="str">
            <v>Quận Thủ Đức</v>
          </cell>
          <cell r="N2542" t="str">
            <v>Phường Linh Trung</v>
          </cell>
          <cell r="O2542" t="str">
            <v>SATRA</v>
          </cell>
          <cell r="P2542" t="str">
            <v>CHI NHÁNH TỔNG CÔNG TY THƯƠNG MẠI SÀI GÒN - TNHH MỘT THÀNH VIÊN - TRUNG TÂM PHÁT TRIỂN ĐỊA ỐC SATRA</v>
          </cell>
          <cell r="Q2542" t="str">
            <v>CÔNG TY TNHH MTV THƯƠNG MẠI VÀ DỊCH VỤ NGỌC THƠM</v>
          </cell>
        </row>
        <row r="2543">
          <cell r="A2543" t="str">
            <v>satra0203</v>
          </cell>
          <cell r="B2543" t="str">
            <v>Satrafoods ĐẶNG VĂN BI</v>
          </cell>
          <cell r="C2543" t="str">
            <v>64 Đặng Văn Bi, KP 4, P.Bình Thọ, Quận Thủ Đức</v>
          </cell>
          <cell r="E2543" t="str">
            <v>SATRA;MIENNAM</v>
          </cell>
          <cell r="H2543">
            <v>0</v>
          </cell>
          <cell r="I2543" t="str">
            <v>SG026</v>
          </cell>
          <cell r="J2543" t="str">
            <v>Nguyễn Văn Vinh</v>
          </cell>
          <cell r="K2543" t="str">
            <v>Việt Nam</v>
          </cell>
          <cell r="L2543" t="str">
            <v>Hồ Chí Minh</v>
          </cell>
          <cell r="M2543" t="str">
            <v>Quận Thủ Đức</v>
          </cell>
          <cell r="N2543" t="str">
            <v>Phường Bình Thọ</v>
          </cell>
          <cell r="O2543" t="str">
            <v>SATRA</v>
          </cell>
          <cell r="P2543" t="str">
            <v>CHI NHÁNH TỔNG CÔNG TY THƯƠNG MẠI SÀI GÒN - TNHH MỘT THÀNH VIÊN - TRUNG TÂM PHÁT TRIỂN ĐỊA ỐC SATRA</v>
          </cell>
          <cell r="Q2543" t="str">
            <v>CÔNG TY TNHH MTV THƯƠNG MẠI VÀ DỊCH VỤ NGỌC THƠM</v>
          </cell>
        </row>
        <row r="2544">
          <cell r="A2544" t="str">
            <v>satra0204</v>
          </cell>
          <cell r="B2544" t="str">
            <v>Satrafoods TÔ NGỌC VÂN</v>
          </cell>
          <cell r="C2544" t="str">
            <v>252 Tô Ngọc Vân, KP 3, P.Linh Đông, Quận Thủ Đức</v>
          </cell>
          <cell r="E2544" t="str">
            <v>SATRA;MIENNAM</v>
          </cell>
          <cell r="H2544">
            <v>0</v>
          </cell>
          <cell r="I2544" t="str">
            <v>SG026</v>
          </cell>
          <cell r="J2544" t="str">
            <v>Nguyễn Văn Vinh</v>
          </cell>
          <cell r="K2544" t="str">
            <v>Việt Nam</v>
          </cell>
          <cell r="L2544" t="str">
            <v>Hồ Chí Minh</v>
          </cell>
          <cell r="M2544" t="str">
            <v>Quận Thủ Đức</v>
          </cell>
          <cell r="N2544" t="str">
            <v>Phường Linh Đông</v>
          </cell>
          <cell r="O2544" t="str">
            <v>SATRA</v>
          </cell>
          <cell r="P2544" t="str">
            <v>CHI NHÁNH TỔNG CÔNG TY THƯƠNG MẠI SÀI GÒN - TNHH MỘT THÀNH VIÊN - TRUNG TÂM PHÁT TRIỂN ĐỊA ỐC SATRA</v>
          </cell>
          <cell r="Q2544" t="str">
            <v>CÔNG TY TNHH MTV THƯƠNG MẠI VÀ DỊCH VỤ NGỌC THƠM</v>
          </cell>
        </row>
        <row r="2545">
          <cell r="A2545" t="str">
            <v>satra0205</v>
          </cell>
          <cell r="B2545" t="str">
            <v>Satrafoods  ĐƯỜNG SỐ 11</v>
          </cell>
          <cell r="C2545" t="str">
            <v>65 Đường số 11, KP4, P.Linh Xuân, Q.Thủ Đức</v>
          </cell>
          <cell r="E2545" t="str">
            <v>SATRA;MIENNAM</v>
          </cell>
          <cell r="H2545">
            <v>0</v>
          </cell>
          <cell r="I2545" t="str">
            <v>SG011</v>
          </cell>
          <cell r="J2545" t="str">
            <v>Trương Quang Thanh</v>
          </cell>
          <cell r="K2545" t="str">
            <v>Việt Nam</v>
          </cell>
          <cell r="L2545" t="str">
            <v>Hồ Chí Minh</v>
          </cell>
          <cell r="M2545" t="str">
            <v>Quận Thủ Đức</v>
          </cell>
          <cell r="N2545" t="str">
            <v>Phường Linh Xuân</v>
          </cell>
          <cell r="O2545" t="str">
            <v>SATRA</v>
          </cell>
          <cell r="P2545" t="str">
            <v>CHI NHÁNH TỔNG CÔNG TY THƯƠNG MẠI SÀI GÒN - TNHH MỘT THÀNH VIÊN - TRUNG TÂM PHÁT TRIỂN ĐỊA ỐC SATRA</v>
          </cell>
          <cell r="Q2545" t="str">
            <v>CÔNG TY TNHH MTV THƯƠNG MẠI VÀ DỊCH VỤ NGỌC THƠM</v>
          </cell>
        </row>
        <row r="2546">
          <cell r="A2546" t="str">
            <v>satra0206</v>
          </cell>
          <cell r="B2546" t="str">
            <v>Satrafoods ĐƯỜNG SỐ 8</v>
          </cell>
          <cell r="C2546" t="str">
            <v>36 Đường Số 8, Phường Linh Xuân, TP.HCM</v>
          </cell>
          <cell r="E2546" t="str">
            <v>SATRA;MIENNAM</v>
          </cell>
          <cell r="H2546">
            <v>0</v>
          </cell>
          <cell r="I2546" t="str">
            <v>SG011</v>
          </cell>
          <cell r="J2546" t="str">
            <v>Trương Quang Thanh</v>
          </cell>
          <cell r="K2546" t="str">
            <v>Việt Nam</v>
          </cell>
          <cell r="L2546" t="str">
            <v>Hồ Chí Minh</v>
          </cell>
          <cell r="M2546" t="str">
            <v>Quận Thủ Đức</v>
          </cell>
          <cell r="O2546" t="str">
            <v>SATRA</v>
          </cell>
          <cell r="P2546" t="str">
            <v>CHI NHÁNH TỔNG CÔNG TY THƯƠNG MẠI SÀI GÒN - TNHH MỘT THÀNH VIÊN - TRUNG TÂM PHÁT TRIỂN ĐỊA ỐC SATRA</v>
          </cell>
          <cell r="Q2546" t="str">
            <v>CÔNG TY TNHH MTV THƯƠNG MẠI VÀ DỊCH VỤ NGỌC THƠM</v>
          </cell>
        </row>
        <row r="2547">
          <cell r="A2547" t="str">
            <v>satra0207</v>
          </cell>
          <cell r="B2547" t="str">
            <v>Satrafoods ĐƯỜNG SỐ 2 THỦ ĐỨC</v>
          </cell>
          <cell r="C2547" t="str">
            <v>118A Đường Số 2, Phường Thủ Đức, Tp.HCM</v>
          </cell>
          <cell r="E2547" t="str">
            <v>SATRA;MIENNAM</v>
          </cell>
          <cell r="H2547">
            <v>0</v>
          </cell>
          <cell r="I2547" t="str">
            <v>SG026</v>
          </cell>
          <cell r="J2547" t="str">
            <v>Nguyễn Văn Vinh</v>
          </cell>
          <cell r="K2547" t="str">
            <v>Việt Nam</v>
          </cell>
          <cell r="L2547" t="str">
            <v>Hồ Chí Minh</v>
          </cell>
          <cell r="M2547" t="str">
            <v>Quận Thủ Đức</v>
          </cell>
          <cell r="O2547" t="str">
            <v>SATRA</v>
          </cell>
          <cell r="P2547" t="str">
            <v>CHI NHÁNH TỔNG CÔNG TY THƯƠNG MẠI SÀI GÒN - TNHH MỘT THÀNH VIÊN - TRUNG TÂM PHÁT TRIỂN ĐỊA ỐC SATRA</v>
          </cell>
          <cell r="Q2547" t="str">
            <v>CÔNG TY TNHH MTV THƯƠNG MẠI VÀ DỊCH VỤ NGỌC THƠM</v>
          </cell>
        </row>
        <row r="2548">
          <cell r="A2548" t="str">
            <v>satra0208</v>
          </cell>
          <cell r="B2548" t="str">
            <v>Satrafoods TÔ VĨNH DIỆN</v>
          </cell>
          <cell r="C2548" t="str">
            <v>46 Tô Vĩnh Diện, P.Linh Chiểu, Q.Thủ Đức</v>
          </cell>
          <cell r="E2548" t="str">
            <v>SATRA;MIENNAM</v>
          </cell>
          <cell r="H2548">
            <v>0</v>
          </cell>
          <cell r="I2548" t="str">
            <v>SG026</v>
          </cell>
          <cell r="J2548" t="str">
            <v>Nguyễn Văn Vinh</v>
          </cell>
          <cell r="K2548" t="str">
            <v>Việt Nam</v>
          </cell>
          <cell r="L2548" t="str">
            <v>Hồ Chí Minh</v>
          </cell>
          <cell r="M2548" t="str">
            <v>Quận Thủ Đức</v>
          </cell>
          <cell r="N2548" t="str">
            <v>Phường Linh Chiểu</v>
          </cell>
          <cell r="O2548" t="str">
            <v>SATRA</v>
          </cell>
          <cell r="P2548" t="str">
            <v>CHI NHÁNH TỔNG CÔNG TY THƯƠNG MẠI SÀI GÒN - TNHH MỘT THÀNH VIÊN - TRUNG TÂM PHÁT TRIỂN ĐỊA ỐC SATRA</v>
          </cell>
          <cell r="Q2548" t="str">
            <v>CÔNG TY TNHH MTV THƯƠNG MẠI VÀ DỊCH VỤ NGỌC THƠM</v>
          </cell>
        </row>
        <row r="2549">
          <cell r="A2549" t="str">
            <v>satra0209</v>
          </cell>
          <cell r="B2549" t="str">
            <v>Satrafoods VẠN PHÚC 1</v>
          </cell>
          <cell r="C2549" t="str">
            <v>N23, Khu nhà ở Vạn Phúc 1, Quốc Lộ 13, Phường Hiệp Bình, TP.HCM</v>
          </cell>
          <cell r="E2549" t="str">
            <v>SATRA;MIENNAM</v>
          </cell>
          <cell r="H2549">
            <v>0</v>
          </cell>
          <cell r="I2549" t="str">
            <v>SG026</v>
          </cell>
          <cell r="J2549" t="str">
            <v>Nguyễn Văn Vinh</v>
          </cell>
          <cell r="K2549" t="str">
            <v>Việt Nam</v>
          </cell>
          <cell r="L2549" t="str">
            <v>Hồ Chí Minh</v>
          </cell>
          <cell r="M2549" t="str">
            <v>Quận Thủ Đức</v>
          </cell>
          <cell r="O2549" t="str">
            <v>SATRA</v>
          </cell>
          <cell r="P2549" t="str">
            <v>CHI NHÁNH TỔNG CÔNG TY THƯƠNG MẠI SÀI GÒN - TNHH MỘT THÀNH VIÊN - TRUNG TÂM PHÁT TRIỂN ĐỊA ỐC SATRA</v>
          </cell>
          <cell r="Q2549" t="str">
            <v>CÔNG TY TNHH MTV THƯƠNG MẠI VÀ DỊCH VỤ NGỌC THƠM</v>
          </cell>
        </row>
        <row r="2550">
          <cell r="A2550" t="str">
            <v>satra0210</v>
          </cell>
          <cell r="B2550" t="str">
            <v>Satrafoods ĐƯỜNG SỐ 6</v>
          </cell>
          <cell r="C2550" t="str">
            <v>11 Đường số 6, Phường Linh Xuân, TP.HCM</v>
          </cell>
          <cell r="E2550" t="str">
            <v>SATRA;MIENNAM</v>
          </cell>
          <cell r="H2550">
            <v>0</v>
          </cell>
          <cell r="I2550" t="str">
            <v>SG026</v>
          </cell>
          <cell r="J2550" t="str">
            <v>Nguyễn Văn Vinh</v>
          </cell>
          <cell r="K2550" t="str">
            <v>Việt Nam</v>
          </cell>
          <cell r="L2550" t="str">
            <v>Hồ Chí Minh</v>
          </cell>
          <cell r="M2550" t="str">
            <v>Quận Thủ Đức</v>
          </cell>
          <cell r="O2550" t="str">
            <v>SATRA</v>
          </cell>
          <cell r="P2550" t="str">
            <v>CHI NHÁNH TỔNG CÔNG TY THƯƠNG MẠI SÀI GÒN - TNHH MỘT THÀNH VIÊN - TRUNG TÂM PHÁT TRIỂN ĐỊA ỐC SATRA</v>
          </cell>
          <cell r="Q2550" t="str">
            <v>CÔNG TY TNHH MTV THƯƠNG MẠI VÀ DỊCH VỤ NGỌC THƠM</v>
          </cell>
        </row>
        <row r="2551">
          <cell r="A2551" t="str">
            <v>satra0211</v>
          </cell>
          <cell r="B2551" t="str">
            <v>Satrafoods LÊ THỊ HOA</v>
          </cell>
          <cell r="C2551" t="str">
            <v>244 Lê Thị Hoa, KP5, Phường Tam Bình, TP.HCM</v>
          </cell>
          <cell r="E2551" t="str">
            <v>SATRA;MIENNAM</v>
          </cell>
          <cell r="H2551">
            <v>0</v>
          </cell>
          <cell r="I2551" t="str">
            <v>SG026</v>
          </cell>
          <cell r="J2551" t="str">
            <v>Nguyễn Văn Vinh</v>
          </cell>
          <cell r="K2551" t="str">
            <v>Việt Nam</v>
          </cell>
          <cell r="L2551" t="str">
            <v>Hồ Chí Minh</v>
          </cell>
          <cell r="M2551" t="str">
            <v>Quận Thủ Đức</v>
          </cell>
          <cell r="O2551" t="str">
            <v>SATRA</v>
          </cell>
          <cell r="P2551" t="str">
            <v>CHI NHÁNH TỔNG CÔNG TY THƯƠNG MẠI SÀI GÒN - TNHH MỘT THÀNH VIÊN - TRUNG TÂM PHÁT TRIỂN ĐỊA ỐC SATRA</v>
          </cell>
          <cell r="Q2551" t="str">
            <v>CÔNG TY TNHH MTV THƯƠNG MẠI VÀ DỊCH VỤ NGỌC THƠM</v>
          </cell>
        </row>
        <row r="2552">
          <cell r="A2552" t="str">
            <v>satra0212</v>
          </cell>
          <cell r="B2552" t="str">
            <v>Satrafoods HIỆP BÌNH</v>
          </cell>
          <cell r="C2552" t="str">
            <v>187 Hiệp Bình, Phường Hiệp Bình, TP.HCM</v>
          </cell>
          <cell r="E2552" t="str">
            <v>SATRA;MIENNAM</v>
          </cell>
          <cell r="H2552">
            <v>0</v>
          </cell>
          <cell r="I2552" t="str">
            <v>SG026</v>
          </cell>
          <cell r="J2552" t="str">
            <v>Nguyễn Văn Vinh</v>
          </cell>
          <cell r="K2552" t="str">
            <v>Việt Nam</v>
          </cell>
          <cell r="L2552" t="str">
            <v>Hồ Chí Minh</v>
          </cell>
          <cell r="M2552" t="str">
            <v>Quận Thủ Đức</v>
          </cell>
          <cell r="O2552" t="str">
            <v>SATRA</v>
          </cell>
          <cell r="P2552" t="str">
            <v>CHI NHÁNH TỔNG CÔNG TY THƯƠNG MẠI SÀI GÒN - TNHH MỘT THÀNH VIÊN - TRUNG TÂM PHÁT TRIỂN ĐỊA ỐC SATRA</v>
          </cell>
          <cell r="Q2552" t="str">
            <v>CÔNG TY TNHH MTV THƯƠNG MẠI VÀ DỊCH VỤ NGỌC THƠM</v>
          </cell>
        </row>
        <row r="2553">
          <cell r="A2553" t="str">
            <v>satra0213</v>
          </cell>
          <cell r="B2553" t="str">
            <v>Satrafoods TỈNH LỘ 43</v>
          </cell>
          <cell r="C2553" t="str">
            <v>740 Tỉnh Lộ 43, Phường Tam Bình, Tp.HCM</v>
          </cell>
          <cell r="E2553" t="str">
            <v>SATRA;MIENNAM</v>
          </cell>
          <cell r="H2553">
            <v>0</v>
          </cell>
          <cell r="I2553" t="str">
            <v>SG026</v>
          </cell>
          <cell r="J2553" t="str">
            <v>Nguyễn Văn Vinh</v>
          </cell>
          <cell r="K2553" t="str">
            <v>Việt Nam</v>
          </cell>
          <cell r="L2553" t="str">
            <v>Hồ Chí Minh</v>
          </cell>
          <cell r="M2553" t="str">
            <v>Quận Thủ Đức</v>
          </cell>
          <cell r="O2553" t="str">
            <v>SATRA</v>
          </cell>
          <cell r="P2553" t="str">
            <v>CHI NHÁNH TỔNG CÔNG TY THƯƠNG MẠI SÀI GÒN - TNHH MỘT THÀNH VIÊN - TRUNG TÂM PHÁT TRIỂN ĐỊA ỐC SATRA</v>
          </cell>
          <cell r="Q2553" t="str">
            <v>CÔNG TY TNHH MTV THƯƠNG MẠI VÀ DỊCH VỤ NGỌC THƠM</v>
          </cell>
        </row>
        <row r="2554">
          <cell r="A2554" t="str">
            <v>satra0214</v>
          </cell>
          <cell r="B2554" t="str">
            <v>Satrafoods ĐƯỜNG SỐ 8 - 2</v>
          </cell>
          <cell r="C2554" t="str">
            <v>23 Đường 8, Phường Linh Xuân, Tp.HCM</v>
          </cell>
          <cell r="E2554" t="str">
            <v>SATRA;MIENNAM</v>
          </cell>
          <cell r="H2554">
            <v>0</v>
          </cell>
          <cell r="I2554" t="str">
            <v>SG011</v>
          </cell>
          <cell r="J2554" t="str">
            <v>Trương Quang Thanh</v>
          </cell>
          <cell r="K2554" t="str">
            <v>Việt Nam</v>
          </cell>
          <cell r="L2554" t="str">
            <v>Hồ Chí Minh</v>
          </cell>
          <cell r="M2554" t="str">
            <v>Quận Thủ Đức</v>
          </cell>
          <cell r="O2554" t="str">
            <v>SATRA</v>
          </cell>
          <cell r="P2554" t="str">
            <v>CHI NHÁNH TỔNG CÔNG TY THƯƠNG MẠI SÀI GÒN - TNHH MỘT THÀNH VIÊN - TRUNG TÂM PHÁT TRIỂN ĐỊA ỐC SATRA</v>
          </cell>
          <cell r="Q2554" t="str">
            <v>CÔNG TY TNHH MTV THƯƠNG MẠI VÀ DỊCH VỤ NGỌC THƠM</v>
          </cell>
        </row>
        <row r="2555">
          <cell r="A2555" t="str">
            <v>satra0215</v>
          </cell>
          <cell r="B2555" t="str">
            <v>Satrafoods 260 Trần Não</v>
          </cell>
          <cell r="C2555" t="str">
            <v>260 Trần Não, Phường An Khánh, TP.HCM</v>
          </cell>
          <cell r="D2555" t="str">
            <v>Khai trương 28/10/2022</v>
          </cell>
          <cell r="E2555" t="str">
            <v>SATRA; MIENNAM</v>
          </cell>
          <cell r="F2555" t="str">
            <v>Khai trương 28/10/2022</v>
          </cell>
          <cell r="H2555">
            <v>0</v>
          </cell>
          <cell r="I2555" t="str">
            <v>SG009</v>
          </cell>
          <cell r="J2555" t="str">
            <v>Hứa Thị Ngọc Thơ</v>
          </cell>
          <cell r="K2555" t="str">
            <v>Việt Nam</v>
          </cell>
          <cell r="L2555" t="str">
            <v>Hồ Chí Minh</v>
          </cell>
          <cell r="M2555" t="str">
            <v>Quận 2</v>
          </cell>
          <cell r="O2555" t="str">
            <v>SATRA</v>
          </cell>
          <cell r="P2555" t="str">
            <v>CHI NHÁNH TỔNG CÔNG TY THƯƠNG MẠI SÀI GÒN - TNHH MỘT THÀNH VIÊN - TRUNG TÂM PHÁT TRIỂN ĐỊA ỐC SATRA</v>
          </cell>
          <cell r="Q2555" t="str">
            <v>CÔNG TY TNHH MTV THƯƠNG MẠI VÀ DỊCH VỤ NGỌC THƠM</v>
          </cell>
        </row>
        <row r="2556">
          <cell r="A2556" t="str">
            <v>satra0216</v>
          </cell>
          <cell r="B2556" t="str">
            <v>Satrafoods TÂN CẢNG</v>
          </cell>
          <cell r="C2556" t="str">
            <v>125A-127 Tân Cảng, Phường Thạnh Mỹ Tây, Tp.HCM</v>
          </cell>
          <cell r="D2556" t="str">
            <v>Khai trương 28/10/2022</v>
          </cell>
          <cell r="E2556" t="str">
            <v>SATRA; MIENNAM</v>
          </cell>
          <cell r="F2556" t="str">
            <v>Khai trương 28/10/2022</v>
          </cell>
          <cell r="H2556">
            <v>0</v>
          </cell>
          <cell r="I2556" t="str">
            <v>SG023</v>
          </cell>
          <cell r="J2556" t="str">
            <v>Nguyễn Quốc Thái</v>
          </cell>
          <cell r="K2556" t="str">
            <v>Việt Nam</v>
          </cell>
          <cell r="L2556" t="str">
            <v>Hồ Chí Minh</v>
          </cell>
          <cell r="M2556" t="str">
            <v>Quận Bình Thạnh</v>
          </cell>
          <cell r="O2556" t="str">
            <v>SATRA</v>
          </cell>
          <cell r="P2556" t="str">
            <v>CHI NHÁNH TỔNG CÔNG TY THƯƠNG MẠI SÀI GÒN - TNHH MỘT THÀNH VIÊN - TRUNG TÂM PHÁT TRIỂN ĐỊA ỐC SATRA</v>
          </cell>
          <cell r="Q2556" t="str">
            <v>CÔNG TY TNHH MTV THƯƠNG MẠI VÀ DỊCH VỤ NGỌC THƠM</v>
          </cell>
        </row>
        <row r="2557">
          <cell r="A2557" t="str">
            <v>satra0217</v>
          </cell>
          <cell r="B2557" t="str">
            <v>1224 HOÀNG NGỌC PHÁCH</v>
          </cell>
          <cell r="C2557" t="str">
            <v>34C Hoàng Ngọc Phách, Phường Phú Thọ Hòa, Tp.HCM</v>
          </cell>
          <cell r="D2557" t="str">
            <v/>
          </cell>
          <cell r="E2557" t="str">
            <v>SATRA; MIENNAM</v>
          </cell>
          <cell r="H2557">
            <v>0</v>
          </cell>
          <cell r="I2557" t="str">
            <v>SG027</v>
          </cell>
          <cell r="J2557" t="str">
            <v>Trần Hạo Nhị</v>
          </cell>
          <cell r="K2557" t="str">
            <v>Việt Nam</v>
          </cell>
          <cell r="L2557" t="str">
            <v>Hồ Chí Minh</v>
          </cell>
          <cell r="M2557" t="str">
            <v>Quận Tân Phú</v>
          </cell>
          <cell r="O2557" t="str">
            <v>SATRA</v>
          </cell>
          <cell r="P2557" t="str">
            <v>CHI NHÁNH TỔNG CÔNG TY THƯƠNG MẠI SÀI GÒN - TNHH MỘT THÀNH VIÊN - TRUNG TÂM PHÁT TRIỂN ĐỊA ỐC SATRA</v>
          </cell>
          <cell r="Q2557" t="str">
            <v>CÔNG TY TNHH MTV THƯƠNG MẠI VÀ DỊCH VỤ NGỌC THƠM</v>
          </cell>
        </row>
        <row r="2558">
          <cell r="A2558" t="str">
            <v>SATRA-023</v>
          </cell>
          <cell r="B2558" t="str">
            <v>TRUNG TÂM PHÂN PHỐI SATRA</v>
          </cell>
          <cell r="C2558" t="str">
            <v>204-206 Lê Thánh Tôn, Phường Bến Thành, TP. Hồ Chí Minh</v>
          </cell>
          <cell r="E2558" t="str">
            <v>MIENNAM; SATRA</v>
          </cell>
          <cell r="F2558" t="str">
            <v>0300100037-023</v>
          </cell>
          <cell r="G2558">
            <v>60</v>
          </cell>
          <cell r="H2558">
            <v>0</v>
          </cell>
          <cell r="K2558" t="str">
            <v>Việt Nam</v>
          </cell>
          <cell r="L2558" t="str">
            <v>Hồ Chí Minh</v>
          </cell>
          <cell r="M2558" t="str">
            <v>Quận 1</v>
          </cell>
          <cell r="O2558" t="str">
            <v>SATRA</v>
          </cell>
          <cell r="P2558" t="str">
            <v>CHI NHÁNH TỔNG CÔNG TY THƯƠNG MẠI SÀI GÒN - TNHH MỘT THÀNH VIÊN - TRUNG TÂM PHÁT TRIỂN ĐỊA ỐC SATRA</v>
          </cell>
          <cell r="Q2558" t="str">
            <v>CÔNG TY TNHH MTV THƯƠNG MẠI VÀ DỊCH VỤ NGỌC THƠM</v>
          </cell>
        </row>
        <row r="2559">
          <cell r="A2559" t="str">
            <v>SATRA-025</v>
          </cell>
          <cell r="B2559" t="str">
            <v>TRUNG TÂM ĐIỀU HÀNH SATRAFOODS</v>
          </cell>
          <cell r="C2559" t="str">
            <v>455 Võ Văn Tần, Phường Bàn Cờ, Thành phố Hồ Chí Minh, Việt Nam</v>
          </cell>
          <cell r="D2559" t="str">
            <v/>
          </cell>
          <cell r="E2559" t="str">
            <v>MIENNAM; SATRA; SATRA025</v>
          </cell>
          <cell r="F2559" t="str">
            <v>0300100037-025</v>
          </cell>
          <cell r="G2559">
            <v>60</v>
          </cell>
          <cell r="H2559">
            <v>0</v>
          </cell>
          <cell r="K2559" t="str">
            <v>Việt Nam</v>
          </cell>
          <cell r="L2559" t="str">
            <v>Hồ Chí Minh</v>
          </cell>
          <cell r="M2559" t="str">
            <v>Quận 3</v>
          </cell>
          <cell r="O2559" t="str">
            <v>SATRA</v>
          </cell>
          <cell r="P2559" t="str">
            <v>CHI NHÁNH TỔNG CÔNG TY THƯƠNG MẠI SÀI GÒN - TNHH MỘT THÀNH VIÊN - TRUNG TÂM PHÁT TRIỂN ĐỊA ỐC SATRA</v>
          </cell>
          <cell r="Q2559" t="str">
            <v>CÔNG TY TNHH MTV THƯƠNG MẠI VÀ DỊCH VỤ NGỌC THƠM</v>
          </cell>
        </row>
        <row r="2560">
          <cell r="A2560" t="str">
            <v>SATRA-027</v>
          </cell>
          <cell r="B2560" t="str">
            <v>Trung Tâm Thương Mại Satra Củ Chi</v>
          </cell>
          <cell r="C2560" t="str">
            <v>1239 Tỉnh Lộ 8, Ấp Thạnh An 2, Xã Bình Mỹ, Thành phố Hồ Chí Minh, Việt Nam</v>
          </cell>
          <cell r="E2560" t="str">
            <v>MIENNAM; SATRA</v>
          </cell>
          <cell r="F2560" t="str">
            <v>0300100037-027</v>
          </cell>
          <cell r="G2560">
            <v>60</v>
          </cell>
          <cell r="H2560">
            <v>0</v>
          </cell>
          <cell r="I2560" t="str">
            <v>SG027</v>
          </cell>
          <cell r="J2560" t="str">
            <v>Trần Hạo Nhị</v>
          </cell>
          <cell r="K2560" t="str">
            <v>Việt Nam</v>
          </cell>
          <cell r="L2560" t="str">
            <v>Hồ Chí Minh</v>
          </cell>
          <cell r="M2560" t="str">
            <v>Huyện Củ Chi</v>
          </cell>
          <cell r="O2560" t="str">
            <v>SATRA</v>
          </cell>
          <cell r="P2560" t="str">
            <v>CHI NHÁNH TỔNG CÔNG TY THƯƠNG MẠI SÀI GÒN - TNHH MỘT THÀNH VIÊN - TRUNG TÂM PHÁT TRIỂN ĐỊA ỐC SATRA</v>
          </cell>
          <cell r="Q2560" t="str">
            <v>CÔNG TY TNHH MTV THƯƠNG MẠI VÀ DỊCH VỤ NGỌC THƠM</v>
          </cell>
        </row>
        <row r="2561">
          <cell r="A2561" t="str">
            <v>SATRA-028</v>
          </cell>
          <cell r="B2561" t="str">
            <v>CHI NHÁNH TỔNG CÔNG TY THƯƠNG MẠI SÀI GÒN- TNHH MTV- TRUNG TÂM THƯƠNG MẠI SATRA VÕ VĂN KIỆT</v>
          </cell>
          <cell r="C2561" t="str">
            <v>Số 1466, đường Võ Văn Kiệt, Phường Bình Tiên, Thành phố Hồ Chí Minh, Việt Nam</v>
          </cell>
          <cell r="E2561" t="str">
            <v>SATRA; MIENNAM</v>
          </cell>
          <cell r="F2561" t="str">
            <v>0300100037-028</v>
          </cell>
          <cell r="G2561">
            <v>60</v>
          </cell>
          <cell r="H2561">
            <v>0</v>
          </cell>
          <cell r="I2561" t="str">
            <v>SG023</v>
          </cell>
          <cell r="J2561" t="str">
            <v>Nguyễn Quốc Thái</v>
          </cell>
          <cell r="K2561" t="str">
            <v>Việt Nam</v>
          </cell>
          <cell r="L2561" t="str">
            <v>Hồ Chí Minh</v>
          </cell>
          <cell r="M2561" t="str">
            <v>Quận 6</v>
          </cell>
          <cell r="O2561" t="str">
            <v>SATRA</v>
          </cell>
          <cell r="P2561" t="str">
            <v>CHI NHÁNH TỔNG CÔNG TY THƯƠNG MẠI SÀI GÒN - TNHH MỘT THÀNH VIÊN - TRUNG TÂM PHÁT TRIỂN ĐỊA ỐC SATRA</v>
          </cell>
          <cell r="Q2561" t="str">
            <v>CÔNG TY TNHH MTV THƯƠNG MẠI VÀ DỊCH VỤ NGỌC THƠM</v>
          </cell>
        </row>
        <row r="2562">
          <cell r="A2562" t="str">
            <v>satra0300</v>
          </cell>
          <cell r="B2562" t="str">
            <v>Satrafoods NGUYỄN THỊ KIỂU 2</v>
          </cell>
          <cell r="C2562" t="str">
            <v>32 Nguyễn Thị Kiểu, Phường Tân Thới Hiệp, Tp.HCM</v>
          </cell>
          <cell r="E2562" t="str">
            <v>SATRA; MIENNAM</v>
          </cell>
          <cell r="H2562">
            <v>0</v>
          </cell>
          <cell r="I2562" t="str">
            <v>SG027</v>
          </cell>
          <cell r="J2562" t="str">
            <v>Trần Hạo Nhị</v>
          </cell>
          <cell r="K2562" t="str">
            <v>Việt Nam</v>
          </cell>
          <cell r="L2562" t="str">
            <v>Hồ Chí Minh</v>
          </cell>
          <cell r="M2562" t="str">
            <v>Quận 12</v>
          </cell>
          <cell r="O2562" t="str">
            <v>SATRA</v>
          </cell>
          <cell r="P2562" t="str">
            <v>CHI NHÁNH TỔNG CÔNG TY THƯƠNG MẠI SÀI GÒN - TNHH MỘT THÀNH VIÊN - TRUNG TÂM PHÁT TRIỂN ĐỊA ỐC SATRA</v>
          </cell>
          <cell r="Q2562" t="str">
            <v>CÔNG TY TNHH MTV THƯƠNG MẠI VÀ DỊCH VỤ NGỌC THƠM</v>
          </cell>
        </row>
        <row r="2563">
          <cell r="A2563" t="str">
            <v>satra0301</v>
          </cell>
          <cell r="B2563" t="str">
            <v>Satrafoods 47 Nguyên Hồng</v>
          </cell>
          <cell r="C2563" t="str">
            <v>47 Nguyên Hồng, Phường Bình Lợi Trung, Tp.HCM</v>
          </cell>
          <cell r="D2563" t="str">
            <v>Khai trương ngày 01/11/2022</v>
          </cell>
          <cell r="E2563" t="str">
            <v>SATRA; MIENNAM</v>
          </cell>
          <cell r="F2563" t="str">
            <v>Khai trương ngày 01/11/2022</v>
          </cell>
          <cell r="H2563">
            <v>0</v>
          </cell>
          <cell r="I2563" t="str">
            <v>SG023</v>
          </cell>
          <cell r="J2563" t="str">
            <v>Nguyễn Quốc Thái</v>
          </cell>
          <cell r="K2563" t="str">
            <v>Việt Nam</v>
          </cell>
          <cell r="L2563" t="str">
            <v>Hồ Chí Minh</v>
          </cell>
          <cell r="M2563" t="str">
            <v>Quận Gò Vấp</v>
          </cell>
          <cell r="O2563" t="str">
            <v>SATRA</v>
          </cell>
          <cell r="P2563" t="str">
            <v>CHI NHÁNH TỔNG CÔNG TY THƯƠNG MẠI SÀI GÒN - TNHH MỘT THÀNH VIÊN - TRUNG TÂM PHÁT TRIỂN ĐỊA ỐC SATRA</v>
          </cell>
          <cell r="Q2563" t="str">
            <v>CÔNG TY TNHH MTV THƯƠNG MẠI VÀ DỊCH VỤ NGỌC THƠM</v>
          </cell>
        </row>
        <row r="2564">
          <cell r="A2564" t="str">
            <v>satra0367</v>
          </cell>
          <cell r="B2564" t="str">
            <v>Satrafoods 367A Phan Văn Trị</v>
          </cell>
          <cell r="C2564" t="str">
            <v>367A Phan Văn Trị, Phường Bình Lợi Trung, Tp.HCM</v>
          </cell>
          <cell r="E2564" t="str">
            <v>SATRA;MIENNAM</v>
          </cell>
          <cell r="H2564">
            <v>0</v>
          </cell>
          <cell r="I2564" t="str">
            <v>SG023</v>
          </cell>
          <cell r="J2564" t="str">
            <v>Nguyễn Quốc Thái</v>
          </cell>
          <cell r="K2564" t="str">
            <v>Việt Nam</v>
          </cell>
          <cell r="L2564" t="str">
            <v>Hồ Chí Minh</v>
          </cell>
          <cell r="M2564" t="str">
            <v>Quận Bình Thạnh</v>
          </cell>
          <cell r="O2564" t="str">
            <v>SATRA</v>
          </cell>
          <cell r="P2564" t="str">
            <v>CHI NHÁNH TỔNG CÔNG TY THƯƠNG MẠI SÀI GÒN - TNHH MỘT THÀNH VIÊN - TRUNG TÂM PHÁT TRIỂN ĐỊA ỐC SATRA</v>
          </cell>
          <cell r="Q2564" t="str">
            <v>CÔNG TY TNHH MTV THƯƠNG MẠI VÀ DỊCH VỤ NGỌC THƠM</v>
          </cell>
        </row>
        <row r="2565">
          <cell r="A2565" t="str">
            <v>satra0400</v>
          </cell>
          <cell r="B2565" t="str">
            <v>Satrafoods 195/9 XÔ VIẾT NGHỆ TĨNH</v>
          </cell>
          <cell r="C2565" t="str">
            <v>195/9 Xô Viết Nghệ Tĩnh, Phường Gia Định, Tp.HCM</v>
          </cell>
          <cell r="E2565" t="str">
            <v>SATRA; MIENNAM</v>
          </cell>
          <cell r="H2565">
            <v>0</v>
          </cell>
          <cell r="I2565" t="str">
            <v>SG023</v>
          </cell>
          <cell r="J2565" t="str">
            <v>Nguyễn Quốc Thái</v>
          </cell>
          <cell r="K2565" t="str">
            <v>Việt Nam</v>
          </cell>
          <cell r="L2565" t="str">
            <v>Hồ Chí Minh</v>
          </cell>
          <cell r="M2565" t="str">
            <v>Quận Bình Thạnh</v>
          </cell>
          <cell r="O2565" t="str">
            <v>SATRA</v>
          </cell>
          <cell r="P2565" t="str">
            <v>CHI NHÁNH TỔNG CÔNG TY THƯƠNG MẠI SÀI GÒN - TNHH MỘT THÀNH VIÊN - TRUNG TÂM PHÁT TRIỂN ĐỊA ỐC SATRA</v>
          </cell>
          <cell r="Q2565" t="str">
            <v>CÔNG TY TNHH MTV THƯƠNG MẠI VÀ DỊCH VỤ NGỌC THƠM</v>
          </cell>
        </row>
        <row r="2566">
          <cell r="A2566" t="str">
            <v>satra0555</v>
          </cell>
          <cell r="B2566" t="str">
            <v>Satrafoods 555 Tỉnh Lộ 7 (CỦ CHI 12)</v>
          </cell>
          <cell r="C2566" t="str">
            <v>555 Tỉnh Lộ 7, Xã Thái Mỹ, Tp.HCM</v>
          </cell>
          <cell r="E2566" t="str">
            <v>SATRA; MIENNAM</v>
          </cell>
          <cell r="H2566">
            <v>0</v>
          </cell>
          <cell r="I2566" t="str">
            <v>SG027</v>
          </cell>
          <cell r="J2566" t="str">
            <v>Trần Hạo Nhị</v>
          </cell>
          <cell r="K2566" t="str">
            <v>Việt Nam</v>
          </cell>
          <cell r="L2566" t="str">
            <v>Hồ Chí Minh</v>
          </cell>
          <cell r="M2566" t="str">
            <v>Huyện Củ Chi</v>
          </cell>
          <cell r="O2566" t="str">
            <v>SATRA</v>
          </cell>
          <cell r="P2566" t="str">
            <v>CHI NHÁNH TỔNG CÔNG TY THƯƠNG MẠI SÀI GÒN - TNHH MỘT THÀNH VIÊN - TRUNG TÂM PHÁT TRIỂN ĐỊA ỐC SATRA</v>
          </cell>
          <cell r="Q2566" t="str">
            <v>CÔNG TY TNHH MTV THƯƠNG MẠI VÀ DỊCH VỤ NGỌC THƠM</v>
          </cell>
        </row>
        <row r="2567">
          <cell r="A2567" t="str">
            <v>satra1164</v>
          </cell>
          <cell r="B2567" t="str">
            <v>Satrafoods QUỐC LỘ 50 - 2</v>
          </cell>
          <cell r="C2567" t="str">
            <v>Số 2452 Văn Tiến Dũng, Xã Hưng Long, Tp.HCM</v>
          </cell>
          <cell r="E2567" t="str">
            <v>SATRA; MIENNAM</v>
          </cell>
          <cell r="H2567">
            <v>0</v>
          </cell>
          <cell r="I2567" t="str">
            <v>SG023</v>
          </cell>
          <cell r="J2567" t="str">
            <v>Nguyễn Quốc Thái</v>
          </cell>
          <cell r="K2567" t="str">
            <v>Việt Nam</v>
          </cell>
          <cell r="L2567" t="str">
            <v>Hồ Chí Minh</v>
          </cell>
          <cell r="M2567" t="str">
            <v>Huyện Bình Chánh</v>
          </cell>
          <cell r="O2567" t="str">
            <v>SATRA</v>
          </cell>
          <cell r="P2567" t="str">
            <v>CHI NHÁNH TỔNG CÔNG TY THƯƠNG MẠI SÀI GÒN - TNHH MỘT THÀNH VIÊN - TRUNG TÂM PHÁT TRIỂN ĐỊA ỐC SATRA</v>
          </cell>
          <cell r="Q2567" t="str">
            <v>CÔNG TY TNHH MTV THƯƠNG MẠI VÀ DỊCH VỤ NGỌC THƠM</v>
          </cell>
        </row>
        <row r="2568">
          <cell r="A2568" t="str">
            <v>satra1165</v>
          </cell>
          <cell r="B2568" t="str">
            <v>Satrafoods ĐƯỜNG SỐ 1 (QUẬN 7)</v>
          </cell>
          <cell r="C2568" t="str">
            <v>44 Đường Số 1, Phường Tân Mỹ, Tp.HCM</v>
          </cell>
          <cell r="E2568" t="str">
            <v>SATRA; MIENNAM</v>
          </cell>
          <cell r="H2568">
            <v>0</v>
          </cell>
          <cell r="I2568" t="str">
            <v>SG009</v>
          </cell>
          <cell r="J2568" t="str">
            <v>Hứa Thị Ngọc Thơ</v>
          </cell>
          <cell r="K2568" t="str">
            <v>Việt Nam</v>
          </cell>
          <cell r="L2568" t="str">
            <v>Hồ Chí Minh</v>
          </cell>
          <cell r="M2568" t="str">
            <v>Quận 7</v>
          </cell>
          <cell r="O2568" t="str">
            <v>SATRA</v>
          </cell>
          <cell r="P2568" t="str">
            <v>CHI NHÁNH TỔNG CÔNG TY THƯƠNG MẠI SÀI GÒN - TNHH MỘT THÀNH VIÊN - TRUNG TÂM PHÁT TRIỂN ĐỊA ỐC SATRA</v>
          </cell>
          <cell r="Q2568" t="str">
            <v>CÔNG TY TNHH MTV THƯƠNG MẠI VÀ DỊCH VỤ NGỌC THƠM</v>
          </cell>
        </row>
        <row r="2569">
          <cell r="A2569" t="str">
            <v>satra1225</v>
          </cell>
          <cell r="B2569" t="str">
            <v>Satrafoods 803 Tỉnh Lộ 7</v>
          </cell>
          <cell r="C2569" t="str">
            <v>803 Tỉnh Lộ 7, Ấp Phước Hưng, Xã Thái Mỹ, Tp.HCM</v>
          </cell>
          <cell r="E2569" t="str">
            <v>MIENNAM; SATRA</v>
          </cell>
          <cell r="H2569">
            <v>0</v>
          </cell>
          <cell r="I2569" t="str">
            <v>SG027</v>
          </cell>
          <cell r="J2569" t="str">
            <v>Trần Hạo Nhị</v>
          </cell>
          <cell r="K2569" t="str">
            <v>Việt Nam</v>
          </cell>
          <cell r="L2569" t="str">
            <v>Hồ Chí Minh</v>
          </cell>
          <cell r="M2569" t="str">
            <v>Huyện Củ Chi</v>
          </cell>
          <cell r="O2569" t="str">
            <v>SATRA</v>
          </cell>
          <cell r="P2569" t="str">
            <v>CHI NHÁNH TỔNG CÔNG TY THƯƠNG MẠI SÀI GÒN - TNHH MỘT THÀNH VIÊN - TRUNG TÂM PHÁT TRIỂN ĐỊA ỐC SATRA</v>
          </cell>
          <cell r="Q2569" t="str">
            <v>CÔNG TY TNHH MTV THƯƠNG MẠI VÀ DỊCH VỤ NGỌC THƠM</v>
          </cell>
        </row>
        <row r="2570">
          <cell r="A2570" t="str">
            <v>satra1226</v>
          </cell>
          <cell r="B2570" t="str">
            <v>Satrafoods AN BÌNH</v>
          </cell>
          <cell r="C2570" t="str">
            <v>24 An Bình, Phường Dĩ An, Tp.HCM</v>
          </cell>
          <cell r="E2570" t="str">
            <v>MIENNAM; SATRA</v>
          </cell>
          <cell r="H2570">
            <v>0</v>
          </cell>
          <cell r="I2570" t="str">
            <v>SG029</v>
          </cell>
          <cell r="J2570" t="str">
            <v>Dương Thị Kim Hồng</v>
          </cell>
          <cell r="K2570" t="str">
            <v>Việt Nam</v>
          </cell>
          <cell r="L2570" t="str">
            <v>Bình Dương</v>
          </cell>
          <cell r="M2570" t="str">
            <v>Tỉnh Miền Nam</v>
          </cell>
          <cell r="O2570" t="str">
            <v>SATRA</v>
          </cell>
          <cell r="P2570" t="str">
            <v>CHI NHÁNH TỔNG CÔNG TY THƯƠNG MẠI SÀI GÒN - TNHH MỘT THÀNH VIÊN - TRUNG TÂM PHÁT TRIỂN ĐỊA ỐC SATRA</v>
          </cell>
          <cell r="Q2570" t="str">
            <v>CÔNG TY TNHH MTV THƯƠNG MẠI VÀ DỊCH VỤ NGỌC THƠM</v>
          </cell>
        </row>
        <row r="2571">
          <cell r="A2571" t="str">
            <v>SBF</v>
          </cell>
          <cell r="B2571" t="str">
            <v>CHI NHÁNH CÔNG TY CỔ PHẦN SIBA FOOD VIỆT NAM TẠI HÀ NỘI</v>
          </cell>
          <cell r="C2571" t="str">
            <v>Tầng 12A, Tòa nhà Diamond Flower, KĐT mới N1, Số 48, đường Lê Văn Lương, Phường Nhân Chính, Quận Thanh Xuân, Thành Phố Hà nội, Việt Nam</v>
          </cell>
          <cell r="E2571" t="str">
            <v>MIENBAC</v>
          </cell>
          <cell r="F2571" t="str">
            <v>0316625505-001</v>
          </cell>
          <cell r="H2571">
            <v>0</v>
          </cell>
          <cell r="I2571" t="str">
            <v>HN007</v>
          </cell>
          <cell r="J2571" t="str">
            <v>Đỗ Minh Quang</v>
          </cell>
          <cell r="K2571" t="str">
            <v>Việt Nam</v>
          </cell>
          <cell r="L2571" t="str">
            <v>Hà Nội</v>
          </cell>
          <cell r="M2571" t="str">
            <v>Quận Thanh Xuân</v>
          </cell>
          <cell r="N2571" t="str">
            <v>Nhân chính</v>
          </cell>
          <cell r="O2571" t="str">
            <v>SIBA FOOD</v>
          </cell>
          <cell r="P2571" t="str">
            <v>CHI NHÁNH CÔNG TY CỔ PHẦN SIBA FOOD VIỆT NAM TẠI HÀ NỘI</v>
          </cell>
          <cell r="Q2571" t="str">
            <v>CÔNG TY TNHH MTV THƯƠNG MẠI VÀ DỊCH VỤ NGỌC THƠM</v>
          </cell>
        </row>
        <row r="2572">
          <cell r="A2572" t="str">
            <v>SE7VENHA</v>
          </cell>
          <cell r="B2572" t="str">
            <v>Công Ty Cổ Phần Thương Mại Và Dịch Vụ Se7ven Việt Nam</v>
          </cell>
          <cell r="C2572" t="str">
            <v>Số 26, Ngõ 25, Bùi Huy Ích, Phường Hoàng Liệt, Quận Hoàng Mai, Hà Nội</v>
          </cell>
          <cell r="E2572" t="str">
            <v>MIENBAC</v>
          </cell>
          <cell r="F2572" t="str">
            <v>0106845649</v>
          </cell>
          <cell r="H2572">
            <v>0</v>
          </cell>
          <cell r="I2572" t="str">
            <v>HN007</v>
          </cell>
          <cell r="J2572" t="str">
            <v>Đỗ Minh Quang</v>
          </cell>
          <cell r="K2572" t="str">
            <v>Việt Nam</v>
          </cell>
          <cell r="L2572" t="str">
            <v>Hà Nội</v>
          </cell>
          <cell r="M2572" t="str">
            <v>Quận Hoàng Mai</v>
          </cell>
          <cell r="N2572" t="str">
            <v>Phường Hoàng Liệt</v>
          </cell>
          <cell r="O2572" t="str">
            <v>SEVEN</v>
          </cell>
          <cell r="P2572" t="str">
            <v>CÔNG TY CỔ PHẦN SEVEN SYSTEM VIỆT NAM</v>
          </cell>
          <cell r="Q2572" t="str">
            <v>CÔNG TY TNHH MTV THƯƠNG MẠI VÀ DỊCH VỤ NGỌC THƠM</v>
          </cell>
        </row>
        <row r="2573">
          <cell r="A2573" t="str">
            <v>SEVEN</v>
          </cell>
          <cell r="B2573" t="str">
            <v>CÔNG TY CỔ PHẦN SEVEN SYSTEM VIỆT NAM</v>
          </cell>
          <cell r="C2573" t="str">
            <v>412 Nguyễn Thị Minh Khai, Phường Bàn Cờ, Thành phố Hồ Chí Minh, Việt Nam</v>
          </cell>
          <cell r="E2573" t="str">
            <v>9%; MIENNAM</v>
          </cell>
          <cell r="F2573" t="str">
            <v>0313330856</v>
          </cell>
          <cell r="H2573">
            <v>0</v>
          </cell>
          <cell r="I2573" t="str">
            <v>SG026</v>
          </cell>
          <cell r="J2573" t="str">
            <v>Nguyễn Văn Vinh</v>
          </cell>
          <cell r="K2573" t="str">
            <v>Việt Nam</v>
          </cell>
          <cell r="L2573" t="str">
            <v>Hồ Chí Minh</v>
          </cell>
          <cell r="M2573" t="str">
            <v>Quận 3</v>
          </cell>
          <cell r="O2573" t="str">
            <v>SEVEN</v>
          </cell>
          <cell r="P2573" t="str">
            <v>CÔNG TY CỔ PHẦN SEVEN SYSTEM VIỆT NAM</v>
          </cell>
          <cell r="Q2573" t="str">
            <v>CÔNG TY TNHH MTV THƯƠNG MẠI VÀ DỊCH VỤ NGỌC THƠM</v>
          </cell>
        </row>
        <row r="2574">
          <cell r="A2574" t="str">
            <v>SEVEN01</v>
          </cell>
          <cell r="B2574" t="str">
            <v>CHI NHÁNH CÔNG TY CỔ PHẦN SEVEN SYSTEM VIỆT NAM TẠI LONG AN</v>
          </cell>
          <cell r="C2574" t="str">
            <v>Lô DV-4, Đường Trung Tâm, KCN Long Hậu mở rộng, Xã Cần Giuộc, Tỉnh Tây Ninh, Việt Nam</v>
          </cell>
          <cell r="E2574" t="str">
            <v>9%; MIENNAM</v>
          </cell>
          <cell r="F2574" t="str">
            <v>0313330856-001</v>
          </cell>
          <cell r="H2574">
            <v>0</v>
          </cell>
          <cell r="I2574" t="str">
            <v>SG</v>
          </cell>
          <cell r="J2574" t="str">
            <v>Chia đều sale 4 SG</v>
          </cell>
          <cell r="K2574" t="str">
            <v>Việt Nam</v>
          </cell>
          <cell r="L2574" t="str">
            <v>Tây Ninh</v>
          </cell>
          <cell r="M2574" t="str">
            <v>Tỉnh Miền Nam</v>
          </cell>
          <cell r="O2574" t="str">
            <v>SEVEN</v>
          </cell>
          <cell r="P2574" t="str">
            <v>CÔNG TY CỔ PHẦN SEVEN SYSTEM VIỆT NAM</v>
          </cell>
          <cell r="Q2574" t="str">
            <v>CÔNG TY TNHH MTV THƯƠNG MẠI VÀ DỊCH VỤ NGỌC THƠM</v>
          </cell>
        </row>
        <row r="2575">
          <cell r="A2575" t="str">
            <v>SEVEN02</v>
          </cell>
          <cell r="B2575" t="str">
            <v>CHI NHÁNH CÔNG TY CỔ PHẦN SEVEN SYSTEM VIỆT NAM TẠI BÌNH DƯƠNG</v>
          </cell>
          <cell r="C2575" t="str">
            <v>B1.01.02, Tầng 1 Khu TM-DV, số 10 Kha Vạn Cân, KP. Bình Đường 02, Phường Dĩ An, Thành phố Hồ Chí Minh, Việt Nam</v>
          </cell>
          <cell r="E2575" t="str">
            <v>9%; MIENNAM</v>
          </cell>
          <cell r="F2575" t="str">
            <v>0313330856-002</v>
          </cell>
          <cell r="H2575">
            <v>0</v>
          </cell>
          <cell r="I2575" t="str">
            <v>SG</v>
          </cell>
          <cell r="J2575" t="str">
            <v>Chia đều sale 4 SG</v>
          </cell>
          <cell r="K2575" t="str">
            <v>Việt Nam</v>
          </cell>
          <cell r="L2575" t="str">
            <v>Bình Dương</v>
          </cell>
          <cell r="M2575" t="str">
            <v>Tỉnh Miền Nam</v>
          </cell>
          <cell r="O2575" t="str">
            <v>SEVEN</v>
          </cell>
          <cell r="P2575" t="str">
            <v>CÔNG TY CỔ PHẦN SEVEN SYSTEM VIỆT NAM</v>
          </cell>
          <cell r="Q2575" t="str">
            <v>CÔNG TY TNHH MTV THƯƠNG MẠI VÀ DỊCH VỤ NGỌC THƠM</v>
          </cell>
        </row>
        <row r="2576">
          <cell r="A2576" t="str">
            <v>SEVEN03</v>
          </cell>
          <cell r="B2576" t="str">
            <v>CHI NHÁNH CÔNG TY CỔ PHẦN SEVEN SYSTEM VIỆT NAM TẠI HÀ NỘI</v>
          </cell>
          <cell r="C2576" t="str">
            <v>Phòng CP2.19.03C, Tầng 19 Capital Place, Số 29 Liễu Giai, Phường Giảng Võ, Thành phố Hà Nội, Việt Nam</v>
          </cell>
          <cell r="E2576" t="str">
            <v>9%; MIENBAC</v>
          </cell>
          <cell r="F2576" t="str">
            <v>0313330856-003</v>
          </cell>
          <cell r="H2576">
            <v>0</v>
          </cell>
          <cell r="I2576" t="str">
            <v>SG</v>
          </cell>
          <cell r="J2576" t="str">
            <v>Chia đều sale 4 SG</v>
          </cell>
          <cell r="K2576" t="str">
            <v>Việt Nam</v>
          </cell>
          <cell r="L2576" t="str">
            <v>Hà Nội</v>
          </cell>
          <cell r="M2576" t="str">
            <v>Quận Ba Đình</v>
          </cell>
          <cell r="N2576" t="str">
            <v>Phường Ngọc Khánh</v>
          </cell>
          <cell r="O2576" t="str">
            <v>SEVEN</v>
          </cell>
          <cell r="P2576" t="str">
            <v>CÔNG TY CỔ PHẦN SEVEN SYSTEM VIỆT NAM</v>
          </cell>
          <cell r="Q2576" t="str">
            <v>CÔNG TY TNHH MTV THƯƠNG MẠI VÀ DỊCH VỤ NGỌC THƠM</v>
          </cell>
        </row>
        <row r="2577">
          <cell r="A2577" t="str">
            <v>SGMART</v>
          </cell>
          <cell r="B2577" t="str">
            <v>CÔNG TY TNHH SAIGON MART</v>
          </cell>
          <cell r="C2577" t="str">
            <v>Số 0.03 Chung cư Flora Mizuki -CC1-A; ấp 3A, Xã Bình Hưng, Huyện Bình Chánh, Thành phố Hồ Chí Minh, Việt Nam</v>
          </cell>
          <cell r="E2577" t="str">
            <v>MIENNAM</v>
          </cell>
          <cell r="F2577" t="str">
            <v>0317207074</v>
          </cell>
          <cell r="G2577">
            <v>60</v>
          </cell>
          <cell r="H2577">
            <v>0</v>
          </cell>
          <cell r="I2577" t="str">
            <v>SG015</v>
          </cell>
          <cell r="J2577" t="str">
            <v>Trần Bảo Trâm</v>
          </cell>
          <cell r="K2577" t="str">
            <v>Việt Nam</v>
          </cell>
          <cell r="L2577" t="str">
            <v>Hồ Chí Minh</v>
          </cell>
          <cell r="M2577" t="str">
            <v>Huyện Bình Chánh</v>
          </cell>
          <cell r="O2577" t="str">
            <v>SGMART</v>
          </cell>
          <cell r="P2577" t="str">
            <v>CÔNG TY TNHH SAIGON MART</v>
          </cell>
          <cell r="Q2577" t="str">
            <v>CÔNG TY TNHH MTV THƯƠNG MẠI VÀ DỊCH VỤ NGỌC THƠM</v>
          </cell>
        </row>
        <row r="2578">
          <cell r="A2578" t="str">
            <v>SHINSEN</v>
          </cell>
          <cell r="B2578" t="str">
            <v>CÔNG TY CỔ PHẦN SHINSEN GROUP</v>
          </cell>
          <cell r="C2578" t="str">
            <v>76D Phạm Viết Chánh, Phường 19, Quận Bình Thạnh, Thành phố Hồ Chí Minh, Việt Nam</v>
          </cell>
          <cell r="E2578" t="str">
            <v>MIENNAM</v>
          </cell>
          <cell r="F2578" t="str">
            <v>0316904121</v>
          </cell>
          <cell r="H2578">
            <v>0</v>
          </cell>
          <cell r="K2578" t="str">
            <v>Việt Nam</v>
          </cell>
          <cell r="L2578" t="str">
            <v>Hồ Chí Minh</v>
          </cell>
          <cell r="M2578" t="str">
            <v>Quận Bình Thạnh</v>
          </cell>
          <cell r="O2578" t="str">
            <v>SHINSEN</v>
          </cell>
          <cell r="P2578" t="str">
            <v>CÔNG TY CỔ PHẦN SHINSEN GROUP</v>
          </cell>
          <cell r="Q2578" t="str">
            <v>CÔNG TY TNHH MTV THƯƠNG MẠI VÀ DỊCH VỤ NGỌC THƠM</v>
          </cell>
        </row>
        <row r="2579">
          <cell r="A2579" t="str">
            <v>shinsen0001</v>
          </cell>
          <cell r="B2579" t="str">
            <v>Shinsen Cửa Hàng Nguyễn Văn Công</v>
          </cell>
          <cell r="C2579" t="str">
            <v>Gò Vấp, HCM</v>
          </cell>
          <cell r="E2579" t="str">
            <v>MIENNAM</v>
          </cell>
          <cell r="F2579" t="str">
            <v/>
          </cell>
          <cell r="H2579">
            <v>0</v>
          </cell>
          <cell r="I2579" t="str">
            <v>SG005</v>
          </cell>
          <cell r="J2579" t="str">
            <v>Thái Quang Hải</v>
          </cell>
          <cell r="K2579" t="str">
            <v>Việt Nam</v>
          </cell>
          <cell r="L2579" t="str">
            <v>Hồ Chí Minh</v>
          </cell>
          <cell r="M2579" t="str">
            <v>Quận Gò Vấp</v>
          </cell>
          <cell r="O2579" t="str">
            <v>SHINSEN</v>
          </cell>
          <cell r="P2579" t="str">
            <v>CÔNG TY CỔ PHẦN SHINSEN GROUP</v>
          </cell>
          <cell r="Q2579" t="str">
            <v>CÔNG TY TNHH MTV THƯƠNG MẠI VÀ DỊCH VỤ NGỌC THƠM</v>
          </cell>
        </row>
        <row r="2580">
          <cell r="A2580" t="str">
            <v>shinsen0002</v>
          </cell>
          <cell r="B2580" t="str">
            <v>Shinsen Cửa Hàng Nguyễn Văn Đậu</v>
          </cell>
          <cell r="C2580" t="str">
            <v>Phú Nhuận, HCM</v>
          </cell>
          <cell r="E2580" t="str">
            <v>MIENNAM</v>
          </cell>
          <cell r="F2580" t="str">
            <v/>
          </cell>
          <cell r="H2580">
            <v>0</v>
          </cell>
          <cell r="I2580" t="str">
            <v>SG011</v>
          </cell>
          <cell r="J2580" t="str">
            <v>Trương Quang Thanh</v>
          </cell>
          <cell r="K2580" t="str">
            <v>Việt Nam</v>
          </cell>
          <cell r="L2580" t="str">
            <v>Hồ Chí Minh</v>
          </cell>
          <cell r="M2580" t="str">
            <v>Quận Phú Nhuận</v>
          </cell>
          <cell r="O2580" t="str">
            <v>SHINSEN</v>
          </cell>
          <cell r="P2580" t="str">
            <v>CÔNG TY CỔ PHẦN SHINSEN GROUP</v>
          </cell>
          <cell r="Q2580" t="str">
            <v>CÔNG TY TNHH MTV THƯƠNG MẠI VÀ DỊCH VỤ NGỌC THƠM</v>
          </cell>
        </row>
        <row r="2581">
          <cell r="A2581" t="str">
            <v>shinsen0003</v>
          </cell>
          <cell r="B2581" t="str">
            <v>Shinsen Cửa Hàng Phạm Viết Chánh</v>
          </cell>
          <cell r="C2581" t="str">
            <v>Bình Thạnh , HCM</v>
          </cell>
          <cell r="E2581" t="str">
            <v>MIENNAM</v>
          </cell>
          <cell r="F2581" t="str">
            <v/>
          </cell>
          <cell r="H2581">
            <v>0</v>
          </cell>
          <cell r="I2581" t="str">
            <v>SG004</v>
          </cell>
          <cell r="J2581" t="str">
            <v>Huỳnh Quốc Phong</v>
          </cell>
          <cell r="K2581" t="str">
            <v>Việt Nam</v>
          </cell>
          <cell r="L2581" t="str">
            <v>Hồ Chí Minh</v>
          </cell>
          <cell r="M2581" t="str">
            <v>Quận Bình Thạnh</v>
          </cell>
          <cell r="O2581" t="str">
            <v>SHINSEN</v>
          </cell>
          <cell r="P2581" t="str">
            <v>CÔNG TY CỔ PHẦN SHINSEN GROUP</v>
          </cell>
          <cell r="Q2581" t="str">
            <v>CÔNG TY TNHH MTV THƯƠNG MẠI VÀ DỊCH VỤ NGỌC THƠM</v>
          </cell>
        </row>
        <row r="2582">
          <cell r="A2582" t="str">
            <v>shinsen0004</v>
          </cell>
          <cell r="B2582" t="str">
            <v>Shinsen Cửa Hàng Ngô Quyền</v>
          </cell>
          <cell r="C2582" t="str">
            <v>52 Ngô Quyền, Q.9, HCM</v>
          </cell>
          <cell r="E2582" t="str">
            <v>MIENNAM</v>
          </cell>
          <cell r="F2582" t="str">
            <v/>
          </cell>
          <cell r="H2582">
            <v>0</v>
          </cell>
          <cell r="I2582" t="str">
            <v>SG011</v>
          </cell>
          <cell r="J2582" t="str">
            <v>Trương Quang Thanh</v>
          </cell>
          <cell r="K2582" t="str">
            <v>Việt Nam</v>
          </cell>
          <cell r="L2582" t="str">
            <v>Hồ Chí Minh</v>
          </cell>
          <cell r="M2582" t="str">
            <v>Quận 9</v>
          </cell>
          <cell r="N2582" t="str">
            <v>Phường Hiệp Phú</v>
          </cell>
          <cell r="O2582" t="str">
            <v>SHINSEN</v>
          </cell>
          <cell r="P2582" t="str">
            <v>CÔNG TY CỔ PHẦN SHINSEN GROUP</v>
          </cell>
          <cell r="Q2582" t="str">
            <v>CÔNG TY TNHH MTV THƯƠNG MẠI VÀ DỊCH VỤ NGỌC THƠM</v>
          </cell>
        </row>
        <row r="2583">
          <cell r="A2583" t="str">
            <v>SIBA</v>
          </cell>
          <cell r="B2583" t="str">
            <v>CHI NHÁNH CÔNG TY CỔ PHẦN SIBA FOOD VIỆT NAM TẠI HÀ NỘI</v>
          </cell>
          <cell r="C2583" t="str">
            <v>Tầng 12A, toà nhà Diamond Flower, Khu đô thị mới N1, số 48, đường Lê Văn Lương, Phường Yên Hòa, Thành phố Hà Nội, Việt Nam</v>
          </cell>
          <cell r="E2583" t="str">
            <v>MIENBAC</v>
          </cell>
          <cell r="F2583" t="str">
            <v>0316625505-001</v>
          </cell>
          <cell r="H2583">
            <v>0</v>
          </cell>
          <cell r="I2583" t="str">
            <v>HN007</v>
          </cell>
          <cell r="J2583" t="str">
            <v>Đỗ Minh Quang</v>
          </cell>
          <cell r="K2583" t="str">
            <v>Việt Nam</v>
          </cell>
          <cell r="L2583" t="str">
            <v>Hà Nội</v>
          </cell>
          <cell r="M2583" t="str">
            <v>Quận Thanh Xuân</v>
          </cell>
          <cell r="N2583" t="str">
            <v>Phường Nhân Chính</v>
          </cell>
          <cell r="O2583" t="str">
            <v>SIBA FOOD</v>
          </cell>
          <cell r="P2583" t="str">
            <v>CHI NHÁNH CÔNG TY CỔ PHẦN SIBA FOOD VIỆT NAM TẠI HÀ NỘI</v>
          </cell>
          <cell r="Q2583" t="str">
            <v>CÔNG TY TNHH MTV THƯƠNG MẠI VÀ DỊCH VỤ NGỌC THƠM</v>
          </cell>
        </row>
        <row r="2584">
          <cell r="A2584" t="str">
            <v>siba0001</v>
          </cell>
          <cell r="B2584" t="str">
            <v>Sibafood Vinhomes Green Bay, Mễ Trì</v>
          </cell>
          <cell r="C2584" t="str">
            <v>G1, Vinhomes Green Bay, Mễ Trì, Nam Từ Liêm, HN</v>
          </cell>
          <cell r="D2584" t="str">
            <v/>
          </cell>
          <cell r="E2584" t="str">
            <v>MIENBAC;6%</v>
          </cell>
          <cell r="F2584" t="str">
            <v/>
          </cell>
          <cell r="H2584">
            <v>0</v>
          </cell>
          <cell r="I2584" t="str">
            <v>HN007</v>
          </cell>
          <cell r="J2584" t="str">
            <v>Đỗ Minh Quang</v>
          </cell>
          <cell r="K2584" t="str">
            <v>Việt Nam</v>
          </cell>
          <cell r="L2584" t="str">
            <v>Hà Nội</v>
          </cell>
          <cell r="M2584" t="str">
            <v>Quận Nam Từ Liêm</v>
          </cell>
          <cell r="O2584" t="str">
            <v>SIBA FOOD</v>
          </cell>
          <cell r="P2584" t="str">
            <v>CHI NHÁNH CÔNG TY CỔ PHẦN SIBA FOOD VIỆT NAM TẠI HÀ NỘI</v>
          </cell>
          <cell r="Q2584" t="str">
            <v>CÔNG TY TNHH MTV THƯƠNG MẠI VÀ DỊCH VỤ NGỌC THƠM</v>
          </cell>
        </row>
        <row r="2585">
          <cell r="A2585" t="str">
            <v>siba0002</v>
          </cell>
          <cell r="B2585" t="str">
            <v>Sibafood Thăng Long Victory</v>
          </cell>
          <cell r="C2585" t="str">
            <v>khu ĐT An Khánh, huyện Hoài Đức, HN</v>
          </cell>
          <cell r="D2585" t="str">
            <v/>
          </cell>
          <cell r="E2585" t="str">
            <v>MIENBAC;6%</v>
          </cell>
          <cell r="F2585" t="str">
            <v/>
          </cell>
          <cell r="H2585">
            <v>0</v>
          </cell>
          <cell r="I2585" t="str">
            <v>HN007</v>
          </cell>
          <cell r="J2585" t="str">
            <v>Đỗ Minh Quang</v>
          </cell>
          <cell r="K2585" t="str">
            <v>Việt Nam</v>
          </cell>
          <cell r="L2585" t="str">
            <v>Hà Nội</v>
          </cell>
          <cell r="M2585" t="str">
            <v>Huyện Hoài Đức</v>
          </cell>
          <cell r="O2585" t="str">
            <v>SIBA FOOD</v>
          </cell>
          <cell r="P2585" t="str">
            <v>CHI NHÁNH CÔNG TY CỔ PHẦN SIBA FOOD VIỆT NAM TẠI HÀ NỘI</v>
          </cell>
          <cell r="Q2585" t="str">
            <v>CÔNG TY TNHH MTV THƯƠNG MẠI VÀ DỊCH VỤ NGỌC THƠM</v>
          </cell>
        </row>
        <row r="2586">
          <cell r="A2586" t="str">
            <v>siba0003</v>
          </cell>
          <cell r="B2586" t="str">
            <v>Sibafood IMPERIA SKY GARDEN</v>
          </cell>
          <cell r="C2586" t="str">
            <v>B15+B16 TÒA IMPERIA SKY GARDEN 423 MINH KHAI, PHƯỜNG VĨNH TUY, QUẬN HAI BÀ TRƯNG, TP HÀ NỘI</v>
          </cell>
          <cell r="D2586" t="str">
            <v/>
          </cell>
          <cell r="E2586" t="str">
            <v>MIENBAC;6%</v>
          </cell>
          <cell r="F2586" t="str">
            <v/>
          </cell>
          <cell r="H2586">
            <v>0</v>
          </cell>
          <cell r="I2586" t="str">
            <v>HN007</v>
          </cell>
          <cell r="J2586" t="str">
            <v>Đỗ Minh Quang</v>
          </cell>
          <cell r="K2586" t="str">
            <v>Việt Nam</v>
          </cell>
          <cell r="L2586" t="str">
            <v>Hà Nội</v>
          </cell>
          <cell r="M2586" t="str">
            <v>Quận Hai Bà Trưng</v>
          </cell>
          <cell r="O2586" t="str">
            <v>SIBA FOOD</v>
          </cell>
          <cell r="P2586" t="str">
            <v>CHI NHÁNH CÔNG TY CỔ PHẦN SIBA FOOD VIỆT NAM TẠI HÀ NỘI</v>
          </cell>
          <cell r="Q2586" t="str">
            <v>CÔNG TY TNHH MTV THƯƠNG MẠI VÀ DỊCH VỤ NGỌC THƠM</v>
          </cell>
        </row>
        <row r="2587">
          <cell r="A2587" t="str">
            <v>siba0004</v>
          </cell>
          <cell r="B2587" t="str">
            <v>Sibafood Vinhome Ocean Park</v>
          </cell>
          <cell r="C2587" t="str">
            <v>Gian hàng TM 01S01 tòa R1.05, khu đô thị Vinhome Ocean Park, Thị Trấn Trâu Qùy, huyện Gia Lâm, Hà Nội</v>
          </cell>
          <cell r="D2587" t="str">
            <v/>
          </cell>
          <cell r="E2587" t="str">
            <v>MIENBAC;6%</v>
          </cell>
          <cell r="F2587" t="str">
            <v/>
          </cell>
          <cell r="H2587">
            <v>0</v>
          </cell>
          <cell r="I2587" t="str">
            <v>HN009</v>
          </cell>
          <cell r="J2587" t="str">
            <v>Vũ Anh Tuấn</v>
          </cell>
          <cell r="K2587" t="str">
            <v>Việt Nam</v>
          </cell>
          <cell r="L2587" t="str">
            <v>Hà Nội</v>
          </cell>
          <cell r="M2587" t="str">
            <v>Huyện Gia Lâm</v>
          </cell>
          <cell r="O2587" t="str">
            <v>SIBA FOOD</v>
          </cell>
          <cell r="P2587" t="str">
            <v>CHI NHÁNH CÔNG TY CỔ PHẦN SIBA FOOD VIỆT NAM TẠI HÀ NỘI</v>
          </cell>
          <cell r="Q2587" t="str">
            <v>CÔNG TY TNHH MTV THƯƠNG MẠI VÀ DỊCH VỤ NGỌC THƠM</v>
          </cell>
        </row>
        <row r="2588">
          <cell r="A2588" t="str">
            <v>siba0005</v>
          </cell>
          <cell r="B2588" t="str">
            <v>Sibafood Thăng Long Capital</v>
          </cell>
          <cell r="C2588" t="str">
            <v>Tầng 1 tòa T3 Thăng Long Capital, Xã An Khánh, huyện Hoài Đức, HN</v>
          </cell>
          <cell r="D2588" t="str">
            <v/>
          </cell>
          <cell r="E2588" t="str">
            <v>MIENBAC;6%</v>
          </cell>
          <cell r="F2588" t="str">
            <v/>
          </cell>
          <cell r="H2588">
            <v>0</v>
          </cell>
          <cell r="I2588" t="str">
            <v>HN007</v>
          </cell>
          <cell r="J2588" t="str">
            <v>Đỗ Minh Quang</v>
          </cell>
          <cell r="K2588" t="str">
            <v>Việt Nam</v>
          </cell>
          <cell r="L2588" t="str">
            <v>Hà Nội</v>
          </cell>
          <cell r="M2588" t="str">
            <v>Huyện Hoài Đức</v>
          </cell>
          <cell r="O2588" t="str">
            <v>SIBA FOOD</v>
          </cell>
          <cell r="P2588" t="str">
            <v>CHI NHÁNH CÔNG TY CỔ PHẦN SIBA FOOD VIỆT NAM TẠI HÀ NỘI</v>
          </cell>
          <cell r="Q2588" t="str">
            <v>CÔNG TY TNHH MTV THƯƠNG MẠI VÀ DỊCH VỤ NGỌC THƠM</v>
          </cell>
        </row>
        <row r="2589">
          <cell r="A2589" t="str">
            <v>siba0006</v>
          </cell>
          <cell r="B2589" t="str">
            <v>Sibafood CC Xuân Đỉnh, Bắc Từ Liêm</v>
          </cell>
          <cell r="C2589" t="str">
            <v>CC C2 Xuân Đỉnh, số 1 Đỗ Nhuận, Xuân Đỉnh, Q.Bắc Từ Liêm, HN</v>
          </cell>
          <cell r="D2589" t="str">
            <v/>
          </cell>
          <cell r="E2589" t="str">
            <v>MIENBAC;6%</v>
          </cell>
          <cell r="F2589" t="str">
            <v/>
          </cell>
          <cell r="H2589">
            <v>0</v>
          </cell>
          <cell r="I2589" t="str">
            <v>HN007</v>
          </cell>
          <cell r="J2589" t="str">
            <v>Đỗ Minh Quang</v>
          </cell>
          <cell r="K2589" t="str">
            <v>Việt Nam</v>
          </cell>
          <cell r="L2589" t="str">
            <v>Hà Nội</v>
          </cell>
          <cell r="M2589" t="str">
            <v>Quận Bắc Từ Liêm</v>
          </cell>
          <cell r="O2589" t="str">
            <v>SIBA FOOD</v>
          </cell>
          <cell r="P2589" t="str">
            <v>CHI NHÁNH CÔNG TY CỔ PHẦN SIBA FOOD VIỆT NAM TẠI HÀ NỘI</v>
          </cell>
          <cell r="Q2589" t="str">
            <v>CÔNG TY TNHH MTV THƯƠNG MẠI VÀ DỊCH VỤ NGỌC THƠM</v>
          </cell>
        </row>
        <row r="2590">
          <cell r="A2590" t="str">
            <v>siba0007</v>
          </cell>
          <cell r="B2590" t="str">
            <v>Sibafood Đông Ngạc, Bắc Từ Liêm</v>
          </cell>
          <cell r="C2590" t="str">
            <v>SH17 khu Ecohome 3, P.Đông Ngạc, Q.Bắc Từ Liêm, HN</v>
          </cell>
          <cell r="D2590" t="str">
            <v/>
          </cell>
          <cell r="E2590" t="str">
            <v>MIENBAC;6%</v>
          </cell>
          <cell r="F2590" t="str">
            <v/>
          </cell>
          <cell r="H2590">
            <v>0</v>
          </cell>
          <cell r="I2590" t="str">
            <v>HN007</v>
          </cell>
          <cell r="J2590" t="str">
            <v>Đỗ Minh Quang</v>
          </cell>
          <cell r="K2590" t="str">
            <v>Việt Nam</v>
          </cell>
          <cell r="L2590" t="str">
            <v>Hà Nội</v>
          </cell>
          <cell r="M2590" t="str">
            <v>Quận Bắc Từ Liêm</v>
          </cell>
          <cell r="O2590" t="str">
            <v>SIBA FOOD</v>
          </cell>
          <cell r="P2590" t="str">
            <v>CHI NHÁNH CÔNG TY CỔ PHẦN SIBA FOOD VIỆT NAM TẠI HÀ NỘI</v>
          </cell>
          <cell r="Q2590" t="str">
            <v>CÔNG TY TNHH MTV THƯƠNG MẠI VÀ DỊCH VỤ NGỌC THƠM</v>
          </cell>
        </row>
        <row r="2591">
          <cell r="A2591" t="str">
            <v>siba0008</v>
          </cell>
          <cell r="B2591" t="str">
            <v>Sibafood AnLand Premium</v>
          </cell>
          <cell r="C2591" t="str">
            <v>SH HH01B, cc Anland Premium, KĐT mới Dương Nội, P.La Khê, Q.Hà Đông, HN</v>
          </cell>
          <cell r="D2591" t="str">
            <v/>
          </cell>
          <cell r="E2591" t="str">
            <v>MIENBAC;6%</v>
          </cell>
          <cell r="F2591" t="str">
            <v/>
          </cell>
          <cell r="H2591">
            <v>0</v>
          </cell>
          <cell r="I2591" t="str">
            <v>HN007</v>
          </cell>
          <cell r="J2591" t="str">
            <v>Đỗ Minh Quang</v>
          </cell>
          <cell r="K2591" t="str">
            <v>Việt Nam</v>
          </cell>
          <cell r="L2591" t="str">
            <v>Hà Nội</v>
          </cell>
          <cell r="M2591" t="str">
            <v>Quận Hà Đông</v>
          </cell>
          <cell r="O2591" t="str">
            <v>SIBA FOOD</v>
          </cell>
          <cell r="P2591" t="str">
            <v>CHI NHÁNH CÔNG TY CỔ PHẦN SIBA FOOD VIỆT NAM TẠI HÀ NỘI</v>
          </cell>
          <cell r="Q2591" t="str">
            <v>CÔNG TY TNHH MTV THƯƠNG MẠI VÀ DỊCH VỤ NGỌC THƠM</v>
          </cell>
        </row>
        <row r="2592">
          <cell r="A2592" t="str">
            <v>siba0009</v>
          </cell>
          <cell r="B2592" t="str">
            <v>Sibafood Hope Residences</v>
          </cell>
          <cell r="C2592" t="str">
            <v>Sàn thương mại dv số H5-TM11, khu nhà ở xã hội Hope Residence, P.Phúc Đồng, Q.Long Biên, HN</v>
          </cell>
          <cell r="D2592" t="str">
            <v/>
          </cell>
          <cell r="E2592" t="str">
            <v>MIENBAC;6%</v>
          </cell>
          <cell r="F2592" t="str">
            <v/>
          </cell>
          <cell r="H2592">
            <v>0</v>
          </cell>
          <cell r="I2592" t="str">
            <v>HN009</v>
          </cell>
          <cell r="J2592" t="str">
            <v>Vũ Anh Tuấn</v>
          </cell>
          <cell r="K2592" t="str">
            <v>Việt Nam</v>
          </cell>
          <cell r="L2592" t="str">
            <v>Hà Nội</v>
          </cell>
          <cell r="M2592" t="str">
            <v>Quận Long Biên</v>
          </cell>
          <cell r="O2592" t="str">
            <v>SIBA FOOD</v>
          </cell>
          <cell r="P2592" t="str">
            <v>CHI NHÁNH CÔNG TY CỔ PHẦN SIBA FOOD VIỆT NAM TẠI HÀ NỘI</v>
          </cell>
          <cell r="Q2592" t="str">
            <v>CÔNG TY TNHH MTV THƯƠNG MẠI VÀ DỊCH VỤ NGỌC THƠM</v>
          </cell>
        </row>
        <row r="2593">
          <cell r="A2593" t="str">
            <v>siba0010</v>
          </cell>
          <cell r="B2593" t="str">
            <v>Sibafood Ocean Park II</v>
          </cell>
          <cell r="C2593" t="str">
            <v>Gian hàng TM 01SH20, S1.6 (L27M), B3-CT01-3, khu đô thị Gia Lâm - Vinhomes Ocean Park, Xã Đa Tốn, huyện Gia Lâm, Hà Nội</v>
          </cell>
          <cell r="D2593" t="str">
            <v/>
          </cell>
          <cell r="E2593" t="str">
            <v>MIENBAC;6%</v>
          </cell>
          <cell r="F2593" t="str">
            <v/>
          </cell>
          <cell r="H2593">
            <v>0</v>
          </cell>
          <cell r="I2593" t="str">
            <v>HN009</v>
          </cell>
          <cell r="J2593" t="str">
            <v>Vũ Anh Tuấn</v>
          </cell>
          <cell r="K2593" t="str">
            <v>Việt Nam</v>
          </cell>
          <cell r="L2593" t="str">
            <v>Hà Nội</v>
          </cell>
          <cell r="M2593" t="str">
            <v>Huyện Gia Lâm</v>
          </cell>
          <cell r="O2593" t="str">
            <v>SIBA FOOD</v>
          </cell>
          <cell r="P2593" t="str">
            <v>CHI NHÁNH CÔNG TY CỔ PHẦN SIBA FOOD VIỆT NAM TẠI HÀ NỘI</v>
          </cell>
          <cell r="Q2593" t="str">
            <v>CÔNG TY TNHH MTV THƯƠNG MẠI VÀ DỊCH VỤ NGỌC THƠM</v>
          </cell>
        </row>
        <row r="2594">
          <cell r="A2594" t="str">
            <v>siba0011</v>
          </cell>
          <cell r="B2594" t="str">
            <v>Sibafood Vinhomes Imperia</v>
          </cell>
          <cell r="C2594" t="str">
            <v>Số 12A, khu BH 03, ô số 13 lô OTM - 7, khu đô thị Vinhomes Imperia, phường Thượng Lý, quận Hồng Bàng, thành phố Hải Phòng, Việt Nam</v>
          </cell>
          <cell r="D2594" t="str">
            <v/>
          </cell>
          <cell r="E2594" t="str">
            <v>MIENBAC;6%</v>
          </cell>
          <cell r="F2594" t="str">
            <v/>
          </cell>
          <cell r="H2594">
            <v>0</v>
          </cell>
          <cell r="I2594" t="str">
            <v>HN001</v>
          </cell>
          <cell r="J2594" t="str">
            <v>Trần Thị Huệ</v>
          </cell>
          <cell r="K2594" t="str">
            <v>Việt Nam</v>
          </cell>
          <cell r="L2594" t="str">
            <v>Hải Phòng</v>
          </cell>
          <cell r="M2594" t="str">
            <v>Tỉnh Miền Bắc</v>
          </cell>
          <cell r="O2594" t="str">
            <v>SIBA FOOD</v>
          </cell>
          <cell r="P2594" t="str">
            <v>CHI NHÁNH CÔNG TY CỔ PHẦN SIBA FOOD VIỆT NAM TẠI HÀ NỘI</v>
          </cell>
          <cell r="Q2594" t="str">
            <v>CÔNG TY TNHH MTV THƯƠNG MẠI VÀ DỊCH VỤ NGỌC THƠM</v>
          </cell>
        </row>
        <row r="2595">
          <cell r="A2595" t="str">
            <v>siba0012</v>
          </cell>
          <cell r="B2595" t="str">
            <v>Sibafood 84 Chùa Láng</v>
          </cell>
          <cell r="C2595" t="str">
            <v>Số 2A, Ngõ 84 Chùa Láng, quận Đống Đa, Thành phố Hà Nội</v>
          </cell>
          <cell r="D2595" t="str">
            <v/>
          </cell>
          <cell r="E2595" t="str">
            <v>MIENBAC;6%</v>
          </cell>
          <cell r="F2595" t="str">
            <v/>
          </cell>
          <cell r="H2595">
            <v>0</v>
          </cell>
          <cell r="I2595" t="str">
            <v>HN009</v>
          </cell>
          <cell r="J2595" t="str">
            <v>Vũ Anh Tuấn</v>
          </cell>
          <cell r="K2595" t="str">
            <v>Việt Nam</v>
          </cell>
          <cell r="L2595" t="str">
            <v>Hà Nội</v>
          </cell>
          <cell r="M2595" t="str">
            <v>Quận Đống Đa</v>
          </cell>
          <cell r="O2595" t="str">
            <v>SIBA FOOD</v>
          </cell>
          <cell r="P2595" t="str">
            <v>CHI NHÁNH CÔNG TY CỔ PHẦN SIBA FOOD VIỆT NAM TẠI HÀ NỘI</v>
          </cell>
          <cell r="Q2595" t="str">
            <v>CÔNG TY TNHH MTV THƯƠNG MẠI VÀ DỊCH VỤ NGỌC THƠM</v>
          </cell>
        </row>
        <row r="2596">
          <cell r="A2596" t="str">
            <v>siba0013</v>
          </cell>
          <cell r="B2596" t="str">
            <v>Sibafood 79 Ngọc Hồi</v>
          </cell>
          <cell r="C2596" t="str">
            <v>Chung cư Rose Town 79 Ngọc Hồi, Phường Hoàng Liệt, quận Hoàng Mai, thành phố Hà Nội</v>
          </cell>
          <cell r="D2596" t="str">
            <v/>
          </cell>
          <cell r="E2596" t="str">
            <v>MIENBAC;6%</v>
          </cell>
          <cell r="F2596" t="str">
            <v/>
          </cell>
          <cell r="H2596">
            <v>0</v>
          </cell>
          <cell r="I2596" t="str">
            <v>HN009</v>
          </cell>
          <cell r="J2596" t="str">
            <v>Vũ Anh Tuấn</v>
          </cell>
          <cell r="K2596" t="str">
            <v>Việt Nam</v>
          </cell>
          <cell r="L2596" t="str">
            <v>Hà Nội</v>
          </cell>
          <cell r="M2596" t="str">
            <v>Quận Hoàng Mai</v>
          </cell>
          <cell r="O2596" t="str">
            <v>SIBA FOOD</v>
          </cell>
          <cell r="P2596" t="str">
            <v>CHI NHÁNH CÔNG TY CỔ PHẦN SIBA FOOD VIỆT NAM TẠI HÀ NỘI</v>
          </cell>
          <cell r="Q2596" t="str">
            <v>CÔNG TY TNHH MTV THƯƠNG MẠI VÀ DỊCH VỤ NGỌC THƠM</v>
          </cell>
        </row>
        <row r="2597">
          <cell r="A2597" t="str">
            <v>siba0014</v>
          </cell>
          <cell r="B2597" t="str">
            <v>Sibafood An Đồng</v>
          </cell>
          <cell r="C2597" t="str">
            <v>LK1 - Số 50, đường Máng Nước, xã An Đồng, huyện An Dương, thành phố Hải Phòng, Việt Nam</v>
          </cell>
          <cell r="D2597" t="str">
            <v/>
          </cell>
          <cell r="E2597" t="str">
            <v>MIENBAC;6%</v>
          </cell>
          <cell r="F2597" t="str">
            <v/>
          </cell>
          <cell r="H2597">
            <v>0</v>
          </cell>
          <cell r="I2597" t="str">
            <v>HN001</v>
          </cell>
          <cell r="J2597" t="str">
            <v>Trần Thị Huệ</v>
          </cell>
          <cell r="K2597" t="str">
            <v>Việt Nam</v>
          </cell>
          <cell r="L2597" t="str">
            <v>Hải Phòng</v>
          </cell>
          <cell r="M2597" t="str">
            <v>Tỉnh Miền Bắc</v>
          </cell>
          <cell r="O2597" t="str">
            <v>SIBA FOOD</v>
          </cell>
          <cell r="P2597" t="str">
            <v>CHI NHÁNH CÔNG TY CỔ PHẦN SIBA FOOD VIỆT NAM TẠI HÀ NỘI</v>
          </cell>
          <cell r="Q2597" t="str">
            <v>CÔNG TY TNHH MTV THƯƠNG MẠI VÀ DỊCH VỤ NGỌC THƠM</v>
          </cell>
        </row>
        <row r="2598">
          <cell r="A2598" t="str">
            <v>siba0015</v>
          </cell>
          <cell r="B2598" t="str">
            <v>Sibafood Văn Phú</v>
          </cell>
          <cell r="C2598" t="str">
            <v>S005 - Khu nhà ở Hi Brand, KĐT mới Văn Phú, Phường Phú La, Quận Hà Đông, Tp Hà Nội ( The K-Park)</v>
          </cell>
          <cell r="D2598" t="str">
            <v/>
          </cell>
          <cell r="E2598" t="str">
            <v>MIENBAC;6%</v>
          </cell>
          <cell r="F2598" t="str">
            <v/>
          </cell>
          <cell r="H2598">
            <v>0</v>
          </cell>
          <cell r="I2598" t="str">
            <v>HN007</v>
          </cell>
          <cell r="J2598" t="str">
            <v>Đỗ Minh Quang</v>
          </cell>
          <cell r="K2598" t="str">
            <v>Việt Nam</v>
          </cell>
          <cell r="L2598" t="str">
            <v>Hà Nội</v>
          </cell>
          <cell r="M2598" t="str">
            <v>Quận Hà Đông</v>
          </cell>
          <cell r="O2598" t="str">
            <v>SIBA FOOD</v>
          </cell>
          <cell r="P2598" t="str">
            <v>CHI NHÁNH CÔNG TY CỔ PHẦN SIBA FOOD VIỆT NAM TẠI HÀ NỘI</v>
          </cell>
          <cell r="Q2598" t="str">
            <v>CÔNG TY TNHH MTV THƯƠNG MẠI VÀ DỊCH VỤ NGỌC THƠM</v>
          </cell>
        </row>
        <row r="2599">
          <cell r="A2599" t="str">
            <v>siba0016</v>
          </cell>
          <cell r="B2599" t="str">
            <v>Sibafood Nguyễn Văn Cừ</v>
          </cell>
          <cell r="C2599" t="str">
            <v>S059 - Số 290 Nguyễn Văn Cừ, Hưng Phúc,TP Vinh, Nghệ An</v>
          </cell>
          <cell r="D2599" t="str">
            <v/>
          </cell>
          <cell r="E2599" t="str">
            <v>MIENBAC;6%</v>
          </cell>
          <cell r="F2599" t="str">
            <v/>
          </cell>
          <cell r="H2599">
            <v>0</v>
          </cell>
          <cell r="I2599" t="str">
            <v>HN001</v>
          </cell>
          <cell r="J2599" t="str">
            <v>Trần Thị Huệ</v>
          </cell>
          <cell r="K2599" t="str">
            <v>Việt Nam</v>
          </cell>
          <cell r="L2599" t="str">
            <v>Nghệ An</v>
          </cell>
          <cell r="M2599" t="str">
            <v>Tỉnh Miền Bắc</v>
          </cell>
          <cell r="O2599" t="str">
            <v>SIBA FOOD</v>
          </cell>
          <cell r="P2599" t="str">
            <v>CHI NHÁNH CÔNG TY CỔ PHẦN SIBA FOOD VIỆT NAM TẠI HÀ NỘI</v>
          </cell>
          <cell r="Q2599" t="str">
            <v>CÔNG TY TNHH MTV THƯƠNG MẠI VÀ DỊCH VỤ NGỌC THƠM</v>
          </cell>
        </row>
        <row r="2600">
          <cell r="A2600" t="str">
            <v>siba0017</v>
          </cell>
          <cell r="B2600" t="str">
            <v>Sibafood Terra An Hưng</v>
          </cell>
          <cell r="C2600" t="str">
            <v>S063 - Tầng 1, V4-B08 Lô đất TTDV01, Khu đô thị mới An Hưng, Phường La Khê, Quận Hà Đông, Hà Nội</v>
          </cell>
          <cell r="D2600" t="str">
            <v/>
          </cell>
          <cell r="E2600" t="str">
            <v>MIENBAC;6%</v>
          </cell>
          <cell r="F2600" t="str">
            <v/>
          </cell>
          <cell r="H2600">
            <v>0</v>
          </cell>
          <cell r="I2600" t="str">
            <v>HN007</v>
          </cell>
          <cell r="J2600" t="str">
            <v>Đỗ Minh Quang</v>
          </cell>
          <cell r="K2600" t="str">
            <v>Việt Nam</v>
          </cell>
          <cell r="L2600" t="str">
            <v>Hà Nội</v>
          </cell>
          <cell r="M2600" t="str">
            <v>Quận Hà Đông</v>
          </cell>
          <cell r="N2600" t="str">
            <v>Phường La Khê</v>
          </cell>
          <cell r="O2600" t="str">
            <v>SIBA FOOD</v>
          </cell>
          <cell r="P2600" t="str">
            <v>CHI NHÁNH CÔNG TY CỔ PHẦN SIBA FOOD VIỆT NAM TẠI HÀ NỘI</v>
          </cell>
          <cell r="Q2600" t="str">
            <v>CÔNG TY TNHH MTV THƯƠNG MẠI VÀ DỊCH VỤ NGỌC THƠM</v>
          </cell>
        </row>
        <row r="2601">
          <cell r="A2601" t="str">
            <v>siba0018</v>
          </cell>
          <cell r="B2601" t="str">
            <v>Sibafood S007 - Tòa Mulberry</v>
          </cell>
          <cell r="C2601" t="str">
            <v>S007 - Tòa Mulberry, TT01A-1 - Khu nhà ở thấp tầng, KĐT Mộ Lao, Hà Đông, Hà Nội</v>
          </cell>
          <cell r="D2601" t="str">
            <v/>
          </cell>
          <cell r="E2601" t="str">
            <v>MIENBAC;6%</v>
          </cell>
          <cell r="F2601" t="str">
            <v/>
          </cell>
          <cell r="H2601">
            <v>0</v>
          </cell>
          <cell r="I2601" t="str">
            <v>HN007</v>
          </cell>
          <cell r="J2601" t="str">
            <v>Đỗ Minh Quang</v>
          </cell>
          <cell r="K2601" t="str">
            <v>Việt Nam</v>
          </cell>
          <cell r="L2601" t="str">
            <v>Hà Nội</v>
          </cell>
          <cell r="M2601" t="str">
            <v>Quận Hà Đông</v>
          </cell>
          <cell r="O2601" t="str">
            <v>SIBA FOOD</v>
          </cell>
          <cell r="P2601" t="str">
            <v>CHI NHÁNH CÔNG TY CỔ PHẦN SIBA FOOD VIỆT NAM TẠI HÀ NỘI</v>
          </cell>
          <cell r="Q2601" t="str">
            <v>CÔNG TY TNHH MTV THƯƠNG MẠI VÀ DỊCH VỤ NGỌC THƠM</v>
          </cell>
        </row>
        <row r="2602">
          <cell r="A2602" t="str">
            <v>SIEUTHITHANHNGHIA</v>
          </cell>
          <cell r="B2602" t="str">
            <v>Siêu thị Quảng Ngãi-CN DNTN sách Thành Nghĩa</v>
          </cell>
          <cell r="C2602" t="str">
            <v>70 Hùng Vương, TP Quảng Ngãi, Tỉnh Quảng Ngãi</v>
          </cell>
          <cell r="E2602" t="str">
            <v>MIENNAM</v>
          </cell>
          <cell r="F2602" t="str">
            <v>0302840460-003</v>
          </cell>
          <cell r="G2602">
            <v>60</v>
          </cell>
          <cell r="H2602">
            <v>0</v>
          </cell>
          <cell r="K2602" t="str">
            <v>Việt Nam</v>
          </cell>
          <cell r="L2602" t="str">
            <v>Quảng Ngãi</v>
          </cell>
          <cell r="M2602" t="str">
            <v>Tỉnh Miền Nam</v>
          </cell>
          <cell r="O2602" t="str">
            <v>SIEUTHITHANHNGHIA</v>
          </cell>
          <cell r="P2602" t="str">
            <v>Siêu thị Quảng Ngãi-CN DNTN sách Thành Nghĩa</v>
          </cell>
          <cell r="Q2602" t="str">
            <v>CÔNG TY TNHH MTV THƯƠNG MẠI VÀ DỊCH VỤ NGỌC THƠM</v>
          </cell>
        </row>
        <row r="2603">
          <cell r="A2603" t="str">
            <v>SIEUVIET</v>
          </cell>
          <cell r="B2603" t="str">
            <v>CÔNG TY CỔ PHẦN NGUỒN NHÂN LỰC SIÊU VIỆT</v>
          </cell>
          <cell r="C2603" t="str">
            <v>111D Lý Chính Thắng, Phường 07, Quận 3, TP Hồ Chí Minh</v>
          </cell>
          <cell r="E2603" t="str">
            <v>MIENNAM</v>
          </cell>
          <cell r="F2603" t="str">
            <v>0303452460</v>
          </cell>
          <cell r="H2603">
            <v>0</v>
          </cell>
          <cell r="K2603" t="str">
            <v>Việt Nam</v>
          </cell>
          <cell r="L2603" t="str">
            <v>Hồ Chí Minh</v>
          </cell>
          <cell r="M2603" t="str">
            <v>Quận 3</v>
          </cell>
          <cell r="O2603" t="str">
            <v>SIEUVIET</v>
          </cell>
          <cell r="P2603" t="str">
            <v>CÔNG TY CỔ PHẦN NGUỒN NHÂN LỰC SIÊU VIỆT</v>
          </cell>
          <cell r="Q2603" t="str">
            <v>CÔNG TY TNHH MTV THƯƠNG MẠI VÀ DỊCH VỤ NGỌC THƠM</v>
          </cell>
        </row>
        <row r="2604">
          <cell r="A2604" t="str">
            <v>SIMPLYGOVAP</v>
          </cell>
          <cell r="B2604" t="str">
            <v>Chi Nhánh Công Ty TNHH International Simply Mart</v>
          </cell>
          <cell r="C2604" t="str">
            <v>359 Phạm Văn Chiêu, Phường 14, Quận Gò Vấp, TP.HCM</v>
          </cell>
          <cell r="E2604" t="str">
            <v>MIENNAM</v>
          </cell>
          <cell r="F2604" t="str">
            <v>0312774383001</v>
          </cell>
          <cell r="H2604">
            <v>0</v>
          </cell>
          <cell r="K2604" t="str">
            <v>Việt Nam</v>
          </cell>
          <cell r="L2604" t="str">
            <v>Hồ Chí Minh</v>
          </cell>
          <cell r="M2604" t="str">
            <v>Quận Gò Vấp</v>
          </cell>
          <cell r="O2604" t="str">
            <v>SIMPLYGOVAP</v>
          </cell>
          <cell r="P2604" t="str">
            <v>Chi Nhánh Công Ty TNHH International Simply Mart</v>
          </cell>
          <cell r="Q2604" t="str">
            <v>CÔNG TY TNHH MTV THƯƠNG MẠI VÀ DỊCH VỤ NGỌC THƠM</v>
          </cell>
        </row>
        <row r="2605">
          <cell r="A2605" t="str">
            <v>SIMPLYMART</v>
          </cell>
          <cell r="B2605" t="str">
            <v>CÔNG TY TNHH INTERNATIONAL SIMPLY MART</v>
          </cell>
          <cell r="C2605" t="str">
            <v>240 TRẦN BÌNH TRỌNG, PHƯỜNG 4, QUẬN 5, TP.HCM</v>
          </cell>
          <cell r="E2605" t="str">
            <v>MIENNAM</v>
          </cell>
          <cell r="F2605" t="str">
            <v>0312774383</v>
          </cell>
          <cell r="H2605">
            <v>0</v>
          </cell>
          <cell r="I2605" t="str">
            <v>SG011</v>
          </cell>
          <cell r="J2605" t="str">
            <v>Trương Quang Thanh</v>
          </cell>
          <cell r="K2605" t="str">
            <v>Việt Nam</v>
          </cell>
          <cell r="L2605" t="str">
            <v>Hồ Chí Minh</v>
          </cell>
          <cell r="M2605" t="str">
            <v>Quận 5</v>
          </cell>
          <cell r="O2605" t="str">
            <v>SIMPLYMART</v>
          </cell>
          <cell r="P2605" t="str">
            <v>CÔNG TY TNHH INTERNATIONAL SIMPLY MART</v>
          </cell>
          <cell r="Q2605" t="str">
            <v>CÔNG TY TNHH MTV THƯƠNG MẠI VÀ DỊCH VỤ NGỌC THƠM</v>
          </cell>
        </row>
        <row r="2606">
          <cell r="A2606" t="str">
            <v>SINHHASUA</v>
          </cell>
          <cell r="B2606" t="str">
            <v>CÔNG TY TNHH ĐẦU TƯ THƯƠNG MẠI DỊCH VỤ SINH HÀ</v>
          </cell>
          <cell r="C2606" t="str">
            <v>576/30 QUANG TRUNG, PHƯỜNG THÔNG TÂY HỘI, THÀNH PHỐ HỒ CHÍ MINH, VIỆT NAM</v>
          </cell>
          <cell r="E2606" t="str">
            <v>MIENNAM</v>
          </cell>
          <cell r="F2606" t="str">
            <v>0317161101</v>
          </cell>
          <cell r="H2606">
            <v>0</v>
          </cell>
          <cell r="I2606" t="str">
            <v>SG008</v>
          </cell>
          <cell r="J2606" t="str">
            <v>Trần Kỳ Tâm</v>
          </cell>
          <cell r="K2606" t="str">
            <v>Việt Nam</v>
          </cell>
          <cell r="L2606" t="str">
            <v>Hồ Chí Minh</v>
          </cell>
          <cell r="M2606" t="str">
            <v>Quận Gò Vấp</v>
          </cell>
          <cell r="O2606" t="str">
            <v>SINHHASUA</v>
          </cell>
          <cell r="P2606" t="str">
            <v>CÔNG TY TNHH ĐẦU TƯ THƯƠNG MẠI DỊCH VỤ SINH HÀ</v>
          </cell>
          <cell r="Q2606" t="str">
            <v>CÔNG TY TNHH MTV THƯƠNG MẠI VÀ DỊCH VỤ NGỌC THƠM</v>
          </cell>
        </row>
        <row r="2607">
          <cell r="A2607" t="str">
            <v>SMART</v>
          </cell>
          <cell r="B2607" t="str">
            <v>CÔNG TY TNHH KINH DOANH THƯƠNG MẠI VÀ DỊCH VỤ SUNSHINE MART</v>
          </cell>
          <cell r="C2607" t="str">
            <v>Tầng 1, Tòa nhà Sunshine Center, Số 16, đường Phạm Hùng, Phường Từ Liêm, Thành phố Hà Nội, Việt Nam</v>
          </cell>
          <cell r="E2607" t="str">
            <v>MIENBAC</v>
          </cell>
          <cell r="F2607" t="str">
            <v>0109334554</v>
          </cell>
          <cell r="G2607">
            <v>60</v>
          </cell>
          <cell r="H2607">
            <v>0</v>
          </cell>
          <cell r="I2607" t="str">
            <v>HN007</v>
          </cell>
          <cell r="J2607" t="str">
            <v>Đỗ Minh Quang</v>
          </cell>
          <cell r="K2607" t="str">
            <v>Việt Nam</v>
          </cell>
          <cell r="L2607" t="str">
            <v>Hà Nội</v>
          </cell>
          <cell r="M2607" t="str">
            <v>Quận Nam Từ Liêm</v>
          </cell>
          <cell r="N2607" t="str">
            <v>Phường Phú Diễn</v>
          </cell>
          <cell r="O2607" t="str">
            <v>SUNSHINE</v>
          </cell>
          <cell r="P2607" t="str">
            <v>CÔNG TY TNHH KINH DOANH THƯƠNG MẠI VÀ DỊCH VỤ SUNSHINE MART</v>
          </cell>
          <cell r="Q2607" t="str">
            <v>CÔNG TY TNHH MTV THƯƠNG MẠI VÀ DỊCH VỤ NGỌC THƠM</v>
          </cell>
        </row>
        <row r="2608">
          <cell r="A2608" t="str">
            <v>smart0001</v>
          </cell>
          <cell r="B2608" t="str">
            <v>Sunshine Mart Tây Hồ</v>
          </cell>
          <cell r="C2608" t="str">
            <v>Tầng 1 tòa R2, KĐT Nam Thăng Long, Phú Thượng, Q.Tây Hồ, HN</v>
          </cell>
          <cell r="E2608" t="str">
            <v>MIENBAC</v>
          </cell>
          <cell r="F2608" t="str">
            <v/>
          </cell>
          <cell r="G2608">
            <v>60</v>
          </cell>
          <cell r="H2608">
            <v>0</v>
          </cell>
          <cell r="I2608" t="str">
            <v>HN009</v>
          </cell>
          <cell r="J2608" t="str">
            <v>Vũ Anh Tuấn</v>
          </cell>
          <cell r="K2608" t="str">
            <v>Việt Nam</v>
          </cell>
          <cell r="L2608" t="str">
            <v>Hà Nội</v>
          </cell>
          <cell r="M2608" t="str">
            <v>Quận Tây Hồ</v>
          </cell>
          <cell r="O2608" t="str">
            <v>SUNSHINE</v>
          </cell>
          <cell r="P2608" t="str">
            <v>CÔNG TY TNHH KINH DOANH THƯƠNG MẠI VÀ DỊCH VỤ SUNSHINE MART</v>
          </cell>
          <cell r="Q2608" t="str">
            <v>CÔNG TY TNHH MTV THƯƠNG MẠI VÀ DỊCH VỤ NGỌC THƠM</v>
          </cell>
        </row>
        <row r="2609">
          <cell r="A2609" t="str">
            <v>smart0002</v>
          </cell>
          <cell r="B2609" t="str">
            <v>Sunshine Mart Bắc Từ Liêm</v>
          </cell>
          <cell r="C2609" t="str">
            <v>Tầng 1, tòa S3 Sunshine city, KĐT Nam Thăng Long, P.Đông Ngạc, Q.Bắc Từ Liêm, HN</v>
          </cell>
          <cell r="E2609" t="str">
            <v>MIENBAC</v>
          </cell>
          <cell r="F2609" t="str">
            <v/>
          </cell>
          <cell r="G2609">
            <v>60</v>
          </cell>
          <cell r="H2609">
            <v>0</v>
          </cell>
          <cell r="I2609" t="str">
            <v>HN007</v>
          </cell>
          <cell r="J2609" t="str">
            <v>Đỗ Minh Quang</v>
          </cell>
          <cell r="K2609" t="str">
            <v>Việt Nam</v>
          </cell>
          <cell r="L2609" t="str">
            <v>Hà Nội</v>
          </cell>
          <cell r="M2609" t="str">
            <v>Quận Bắc Từ Liêm</v>
          </cell>
          <cell r="O2609" t="str">
            <v>SUNSHINE</v>
          </cell>
          <cell r="P2609" t="str">
            <v>CÔNG TY TNHH KINH DOANH THƯƠNG MẠI VÀ DỊCH VỤ SUNSHINE MART</v>
          </cell>
          <cell r="Q2609" t="str">
            <v>CÔNG TY TNHH MTV THƯƠNG MẠI VÀ DỊCH VỤ NGỌC THƠM</v>
          </cell>
        </row>
        <row r="2610">
          <cell r="A2610" t="str">
            <v>smart0003</v>
          </cell>
          <cell r="B2610" t="str">
            <v>Sunshine Mart Center</v>
          </cell>
          <cell r="C2610" t="str">
            <v>Tầng 1 Tòa Sunshine Center, số 16 đường Phạm Hùng, Phường Mỹ Đình 2, Quận Nam Từ Liêm, HN</v>
          </cell>
          <cell r="E2610" t="str">
            <v>MIENBAC</v>
          </cell>
          <cell r="F2610" t="str">
            <v/>
          </cell>
          <cell r="G2610">
            <v>60</v>
          </cell>
          <cell r="H2610">
            <v>0</v>
          </cell>
          <cell r="I2610" t="str">
            <v>HN007</v>
          </cell>
          <cell r="J2610" t="str">
            <v>Đỗ Minh Quang</v>
          </cell>
          <cell r="K2610" t="str">
            <v>Việt Nam</v>
          </cell>
          <cell r="L2610" t="str">
            <v>Hà Nội</v>
          </cell>
          <cell r="M2610" t="str">
            <v>Quận Nam Từ Liêm</v>
          </cell>
          <cell r="O2610" t="str">
            <v>SUNSHINE</v>
          </cell>
          <cell r="P2610" t="str">
            <v>CÔNG TY TNHH KINH DOANH THƯƠNG MẠI VÀ DỊCH VỤ SUNSHINE MART</v>
          </cell>
          <cell r="Q2610" t="str">
            <v>CÔNG TY TNHH MTV THƯƠNG MẠI VÀ DỊCH VỤ NGỌC THƠM</v>
          </cell>
        </row>
        <row r="2611">
          <cell r="A2611" t="str">
            <v>smart0004</v>
          </cell>
          <cell r="B2611" t="str">
            <v>Sunshine Mart Lĩnh Nam, Hoàng Mai</v>
          </cell>
          <cell r="C2611" t="str">
            <v>Ngõ 13, Lĩnh Nam, Mai Động, Hoàng Mai, HN</v>
          </cell>
          <cell r="E2611" t="str">
            <v>MIENBAC</v>
          </cell>
          <cell r="F2611" t="str">
            <v/>
          </cell>
          <cell r="G2611">
            <v>60</v>
          </cell>
          <cell r="H2611">
            <v>0</v>
          </cell>
          <cell r="I2611" t="str">
            <v>HN009</v>
          </cell>
          <cell r="J2611" t="str">
            <v>Vũ Anh Tuấn</v>
          </cell>
          <cell r="K2611" t="str">
            <v>Việt Nam</v>
          </cell>
          <cell r="L2611" t="str">
            <v>Hà Nội</v>
          </cell>
          <cell r="M2611" t="str">
            <v>Quận Hoàng Mai</v>
          </cell>
          <cell r="O2611" t="str">
            <v>SUNSHINE</v>
          </cell>
          <cell r="P2611" t="str">
            <v>CÔNG TY TNHH KINH DOANH THƯƠNG MẠI VÀ DỊCH VỤ SUNSHINE MART</v>
          </cell>
          <cell r="Q2611" t="str">
            <v>CÔNG TY TNHH MTV THƯƠNG MẠI VÀ DỊCH VỤ NGỌC THƠM</v>
          </cell>
        </row>
        <row r="2612">
          <cell r="A2612" t="str">
            <v>smart0005</v>
          </cell>
          <cell r="B2612" t="str">
            <v>Sunshine Mart Dương Văn Bé, Hoàng Mai</v>
          </cell>
          <cell r="C2612" t="str">
            <v>Đ.Dương Văn Bé, tầng 1 tòa H3 Shunshine Garden, Mai Động, Hoàng Mai, HN</v>
          </cell>
          <cell r="E2612" t="str">
            <v>MIENBAC</v>
          </cell>
          <cell r="F2612" t="str">
            <v/>
          </cell>
          <cell r="G2612">
            <v>60</v>
          </cell>
          <cell r="H2612">
            <v>0</v>
          </cell>
          <cell r="I2612" t="str">
            <v>HN009</v>
          </cell>
          <cell r="J2612" t="str">
            <v>Vũ Anh Tuấn</v>
          </cell>
          <cell r="K2612" t="str">
            <v>Việt Nam</v>
          </cell>
          <cell r="L2612" t="str">
            <v>Hà Nội</v>
          </cell>
          <cell r="M2612" t="str">
            <v>Quận Hoàng Mai</v>
          </cell>
          <cell r="O2612" t="str">
            <v>SUNSHINE</v>
          </cell>
          <cell r="P2612" t="str">
            <v>CÔNG TY TNHH KINH DOANH THƯƠNG MẠI VÀ DỊCH VỤ SUNSHINE MART</v>
          </cell>
          <cell r="Q2612" t="str">
            <v>CÔNG TY TNHH MTV THƯƠNG MẠI VÀ DỊCH VỤ NGỌC THƠM</v>
          </cell>
        </row>
        <row r="2613">
          <cell r="A2613" t="str">
            <v>smart0006</v>
          </cell>
          <cell r="B2613" t="str">
            <v>Sunshine Mart S00502 - S-Mart City Saigon</v>
          </cell>
          <cell r="C2613" t="str">
            <v>Khu TM số S1.A1.01.03, Tầng 01, Tháp S1, Số 23 Phú Thuận, Phường Tân Phú, Quận 7, Thành phố Hồ Chí Minh</v>
          </cell>
          <cell r="E2613" t="str">
            <v>MIENNAM</v>
          </cell>
          <cell r="F2613" t="str">
            <v/>
          </cell>
          <cell r="G2613">
            <v>60</v>
          </cell>
          <cell r="H2613">
            <v>0</v>
          </cell>
          <cell r="I2613" t="str">
            <v>SG009</v>
          </cell>
          <cell r="J2613" t="str">
            <v>Hứa Thị Ngọc Thơ</v>
          </cell>
          <cell r="K2613" t="str">
            <v>Việt Nam</v>
          </cell>
          <cell r="L2613" t="str">
            <v>Hồ Chí Minh</v>
          </cell>
          <cell r="M2613" t="str">
            <v>Quận 7</v>
          </cell>
          <cell r="N2613" t="str">
            <v>Phường Tân Phú</v>
          </cell>
          <cell r="O2613" t="str">
            <v>SUNSHINE</v>
          </cell>
          <cell r="P2613" t="str">
            <v>CÔNG TY TNHH KINH DOANH THƯƠNG MẠI VÀ DỊCH VỤ SUNSHINE MART</v>
          </cell>
          <cell r="Q2613" t="str">
            <v>CÔNG TY TNHH MTV THƯƠNG MẠI VÀ DỊCH VỤ NGỌC THƠM</v>
          </cell>
        </row>
        <row r="2614">
          <cell r="A2614" t="str">
            <v>smart0007</v>
          </cell>
          <cell r="B2614" t="str">
            <v>Sunshine Mart E2, Quận 7, TP. HCM</v>
          </cell>
          <cell r="C2614" t="str">
            <v>Tầng trệt, tòa C, Sunshine Diamond River, Đường Đào Trí, Phường Phú Thuận, Quận 7, TP. HCM</v>
          </cell>
          <cell r="E2614" t="str">
            <v>MIENNAM</v>
          </cell>
          <cell r="F2614" t="str">
            <v/>
          </cell>
          <cell r="G2614">
            <v>60</v>
          </cell>
          <cell r="H2614">
            <v>0</v>
          </cell>
          <cell r="I2614" t="str">
            <v>SG009</v>
          </cell>
          <cell r="J2614" t="str">
            <v>Hứa Thị Ngọc Thơ</v>
          </cell>
          <cell r="K2614" t="str">
            <v>Việt Nam</v>
          </cell>
          <cell r="L2614" t="str">
            <v>Hồ Chí Minh</v>
          </cell>
          <cell r="M2614" t="str">
            <v>Quận 7</v>
          </cell>
          <cell r="N2614" t="str">
            <v>Phường Phú Thuận</v>
          </cell>
          <cell r="O2614" t="str">
            <v>SUNSHINE</v>
          </cell>
          <cell r="P2614" t="str">
            <v>CÔNG TY TNHH KINH DOANH THƯƠNG MẠI VÀ DỊCH VỤ SUNSHINE MART</v>
          </cell>
          <cell r="Q2614" t="str">
            <v>CÔNG TY TNHH MTV THƯƠNG MẠI VÀ DỊCH VỤ NGỌC THƠM</v>
          </cell>
        </row>
        <row r="2615">
          <cell r="A2615" t="str">
            <v>SMARTGAP</v>
          </cell>
          <cell r="B2615" t="str">
            <v>CÔNG TY CỔ PHẦN CÔNG NGHỆ SMARTGAP</v>
          </cell>
          <cell r="C2615" t="str">
            <v>Căn số 15, tầng 37, tòa C2- DCapital, đường Trần Duy Hưng, Phường Trung Hoà, Quận Cầu Giấy, Thành phố Hà Nội, Việt Nam</v>
          </cell>
          <cell r="E2615" t="str">
            <v>MIENBAC</v>
          </cell>
          <cell r="F2615" t="str">
            <v>0108631201</v>
          </cell>
          <cell r="H2615">
            <v>0</v>
          </cell>
          <cell r="I2615" t="str">
            <v>HN007</v>
          </cell>
          <cell r="J2615" t="str">
            <v>Đỗ Minh Quang</v>
          </cell>
          <cell r="K2615" t="str">
            <v>Việt Nam</v>
          </cell>
          <cell r="L2615" t="str">
            <v>Hà Nội</v>
          </cell>
          <cell r="M2615" t="str">
            <v>Quận Cầu Giấy</v>
          </cell>
          <cell r="O2615" t="str">
            <v>SMARTGAP</v>
          </cell>
          <cell r="P2615" t="str">
            <v>CÔNG TY CỔ PHẦN CÔNG NGHỆ SMARTGAP</v>
          </cell>
          <cell r="Q2615" t="str">
            <v>C6 HÀ NỘI</v>
          </cell>
        </row>
        <row r="2616">
          <cell r="A2616" t="str">
            <v>SOI-HNI-BDH-S08</v>
          </cell>
          <cell r="B2616" t="str">
            <v>SOI-HNI-BDH-S08 - SOI 8 - 20 Núi Trúc</v>
          </cell>
          <cell r="C2616" t="str">
            <v>20 Núi Trúc, Giảng Võ</v>
          </cell>
          <cell r="E2616" t="str">
            <v>MIENBAC</v>
          </cell>
          <cell r="G2616">
            <v>30</v>
          </cell>
          <cell r="H2616">
            <v>0</v>
          </cell>
          <cell r="I2616" t="str">
            <v>HN009</v>
          </cell>
          <cell r="J2616" t="str">
            <v>Vũ Anh Tuấn</v>
          </cell>
          <cell r="K2616" t="str">
            <v>Việt Nam</v>
          </cell>
          <cell r="L2616" t="str">
            <v>Hà Nội</v>
          </cell>
          <cell r="M2616" t="str">
            <v>Quận Ba Đình</v>
          </cell>
          <cell r="O2616" t="str">
            <v>SOI BIỂN</v>
          </cell>
          <cell r="P2616" t="str">
            <v>CÔNG TY CỔ PHẦN SÓI BIỂN TRUNG THỰC</v>
          </cell>
          <cell r="Q2616" t="str">
            <v>C6 HÀ NỘI</v>
          </cell>
        </row>
        <row r="2617">
          <cell r="A2617" t="str">
            <v>SOI-HNI-BDH-S44</v>
          </cell>
          <cell r="B2617" t="str">
            <v>SOI-HNI-BDH-S44 - SOI 44 - 12C Láng Hạ</v>
          </cell>
          <cell r="C2617" t="str">
            <v>12C Láng Hạ, Thành Công</v>
          </cell>
          <cell r="E2617" t="str">
            <v>MIENBAC</v>
          </cell>
          <cell r="G2617">
            <v>30</v>
          </cell>
          <cell r="H2617">
            <v>0</v>
          </cell>
          <cell r="I2617" t="str">
            <v>HN009</v>
          </cell>
          <cell r="J2617" t="str">
            <v>Vũ Anh Tuấn</v>
          </cell>
          <cell r="K2617" t="str">
            <v>Việt Nam</v>
          </cell>
          <cell r="L2617" t="str">
            <v>Hà Nội</v>
          </cell>
          <cell r="M2617" t="str">
            <v>Quận Ba Đình</v>
          </cell>
          <cell r="O2617" t="str">
            <v>SOI BIỂN</v>
          </cell>
          <cell r="P2617" t="str">
            <v>CÔNG TY CỔ PHẦN SÓI BIỂN TRUNG THỰC</v>
          </cell>
          <cell r="Q2617" t="str">
            <v>C6 HÀ NỘI</v>
          </cell>
        </row>
        <row r="2618">
          <cell r="A2618" t="str">
            <v>SOI-HNI-BDH-S68</v>
          </cell>
          <cell r="B2618" t="str">
            <v>SOI-HNI-BDH-S68 - SOI 68 - 76 Linh Lang</v>
          </cell>
          <cell r="C2618" t="str">
            <v>76 Linh Lang - Ba Đình - HN</v>
          </cell>
          <cell r="E2618" t="str">
            <v>MIENBAC</v>
          </cell>
          <cell r="G2618">
            <v>30</v>
          </cell>
          <cell r="H2618">
            <v>0</v>
          </cell>
          <cell r="I2618" t="str">
            <v>HN009</v>
          </cell>
          <cell r="J2618" t="str">
            <v>Vũ Anh Tuấn</v>
          </cell>
          <cell r="K2618" t="str">
            <v>Việt Nam</v>
          </cell>
          <cell r="L2618" t="str">
            <v>Hà Nội</v>
          </cell>
          <cell r="M2618" t="str">
            <v>Quận Ba Đình</v>
          </cell>
          <cell r="O2618" t="str">
            <v>SOI BIỂN</v>
          </cell>
          <cell r="P2618" t="str">
            <v>CÔNG TY CỔ PHẦN SÓI BIỂN TRUNG THỰC</v>
          </cell>
          <cell r="Q2618" t="str">
            <v>C6 HÀ NỘI</v>
          </cell>
        </row>
        <row r="2619">
          <cell r="A2619" t="str">
            <v>SOI-HNI-BDH-S69</v>
          </cell>
          <cell r="B2619" t="str">
            <v>SOI-HNI-BDH-S69 - SOI 69 - 54 Giang Văn Minh</v>
          </cell>
          <cell r="C2619" t="str">
            <v>54 Giang Văn Minh- Ba Đình -NG</v>
          </cell>
          <cell r="E2619" t="str">
            <v>MIENBAC</v>
          </cell>
          <cell r="G2619">
            <v>30</v>
          </cell>
          <cell r="H2619">
            <v>0</v>
          </cell>
          <cell r="I2619" t="str">
            <v>HN009</v>
          </cell>
          <cell r="J2619" t="str">
            <v>Vũ Anh Tuấn</v>
          </cell>
          <cell r="K2619" t="str">
            <v>Việt Nam</v>
          </cell>
          <cell r="L2619" t="str">
            <v>Hà Nội</v>
          </cell>
          <cell r="M2619" t="str">
            <v>Quận Ba Đình</v>
          </cell>
          <cell r="O2619" t="str">
            <v>SOI BIỂN</v>
          </cell>
          <cell r="P2619" t="str">
            <v>CÔNG TY CỔ PHẦN SÓI BIỂN TRUNG THỰC</v>
          </cell>
          <cell r="Q2619" t="str">
            <v>C6 HÀ NỘI</v>
          </cell>
        </row>
        <row r="2620">
          <cell r="A2620" t="str">
            <v>SOI-HNI-BDH-S70</v>
          </cell>
          <cell r="B2620" t="str">
            <v>SOI-HNI-BDH-S70 - SOI 70 - N01-T8 Khu Đoàn Ngoại Giao</v>
          </cell>
          <cell r="C2620" t="str">
            <v>Tầng trệt, NO1-T8 Khu đoàn ngoại giao, Phường Xuân Tảo, Q. Bắc Từ Liêm, HN</v>
          </cell>
          <cell r="E2620" t="str">
            <v>MIENBAC</v>
          </cell>
          <cell r="G2620">
            <v>30</v>
          </cell>
          <cell r="H2620">
            <v>0</v>
          </cell>
          <cell r="I2620" t="str">
            <v>HN009</v>
          </cell>
          <cell r="J2620" t="str">
            <v>Vũ Anh Tuấn</v>
          </cell>
          <cell r="K2620" t="str">
            <v>Việt Nam</v>
          </cell>
          <cell r="L2620" t="str">
            <v>Hà Nội</v>
          </cell>
          <cell r="M2620" t="str">
            <v>Quận Ba Đình</v>
          </cell>
          <cell r="O2620" t="str">
            <v>SOI BIỂN</v>
          </cell>
          <cell r="P2620" t="str">
            <v>CÔNG TY CỔ PHẦN SÓI BIỂN TRUNG THỰC</v>
          </cell>
          <cell r="Q2620" t="str">
            <v>C6 HÀ NỘI</v>
          </cell>
        </row>
        <row r="2621">
          <cell r="A2621" t="str">
            <v>SOI-HNI-BDH-S72</v>
          </cell>
          <cell r="B2621" t="str">
            <v>SOI-HNI-BDH-S72 - SOI 72 -179 Trần Đăng Ninh</v>
          </cell>
          <cell r="C2621" t="str">
            <v>179 Trần Đăng Ninh - Cầu Giấy</v>
          </cell>
          <cell r="E2621" t="str">
            <v>MIENBAC</v>
          </cell>
          <cell r="G2621">
            <v>30</v>
          </cell>
          <cell r="H2621">
            <v>0</v>
          </cell>
          <cell r="I2621" t="str">
            <v>HN009</v>
          </cell>
          <cell r="J2621" t="str">
            <v>Vũ Anh Tuấn</v>
          </cell>
          <cell r="K2621" t="str">
            <v>Việt Nam</v>
          </cell>
          <cell r="L2621" t="str">
            <v>Hà Nội</v>
          </cell>
          <cell r="M2621" t="str">
            <v>Quận Cầu Giấy</v>
          </cell>
          <cell r="O2621" t="str">
            <v>SOI BIỂN</v>
          </cell>
          <cell r="P2621" t="str">
            <v>CÔNG TY CỔ PHẦN SÓI BIỂN TRUNG THỰC</v>
          </cell>
          <cell r="Q2621" t="str">
            <v>C6 HÀ NỘI</v>
          </cell>
        </row>
        <row r="2622">
          <cell r="A2622" t="str">
            <v>SOI-HNI-CGY-S10</v>
          </cell>
          <cell r="B2622" t="str">
            <v>SOI-HNI-CGY-S10 - SOI 10 - 16N7A Nguyễn Thị Thập</v>
          </cell>
          <cell r="C2622" t="str">
            <v>16 N7A Nguyễn Thị Thập, Trung Hòa</v>
          </cell>
          <cell r="E2622" t="str">
            <v>MIENBAC</v>
          </cell>
          <cell r="G2622">
            <v>30</v>
          </cell>
          <cell r="H2622">
            <v>0</v>
          </cell>
          <cell r="I2622" t="str">
            <v>HN007</v>
          </cell>
          <cell r="J2622" t="str">
            <v>Đỗ Minh Quang</v>
          </cell>
          <cell r="K2622" t="str">
            <v>Việt Nam</v>
          </cell>
          <cell r="L2622" t="str">
            <v>Hà Nội</v>
          </cell>
          <cell r="M2622" t="str">
            <v>Quận Cầu Giấy</v>
          </cell>
          <cell r="O2622" t="str">
            <v>SOI BIỂN</v>
          </cell>
          <cell r="P2622" t="str">
            <v>CÔNG TY CỔ PHẦN SÓI BIỂN TRUNG THỰC</v>
          </cell>
          <cell r="Q2622" t="str">
            <v>C6 HÀ NỘI</v>
          </cell>
        </row>
        <row r="2623">
          <cell r="A2623" t="str">
            <v>SOI-HNI-CGY-S20</v>
          </cell>
          <cell r="B2623" t="str">
            <v>SOI-HNI-CGY-S20 - SOI 20 - 203 Trung Kính</v>
          </cell>
          <cell r="C2623" t="str">
            <v>203 Trung Kính, Yên Hòa</v>
          </cell>
          <cell r="E2623" t="str">
            <v>MIENBAC</v>
          </cell>
          <cell r="G2623">
            <v>30</v>
          </cell>
          <cell r="H2623">
            <v>0</v>
          </cell>
          <cell r="I2623" t="str">
            <v>HN007</v>
          </cell>
          <cell r="J2623" t="str">
            <v>Đỗ Minh Quang</v>
          </cell>
          <cell r="K2623" t="str">
            <v>Việt Nam</v>
          </cell>
          <cell r="L2623" t="str">
            <v>Hà Nội</v>
          </cell>
          <cell r="M2623" t="str">
            <v>Quận Cầu Giấy</v>
          </cell>
          <cell r="O2623" t="str">
            <v>SOI BIỂN</v>
          </cell>
          <cell r="P2623" t="str">
            <v>CÔNG TY CỔ PHẦN SÓI BIỂN TRUNG THỰC</v>
          </cell>
          <cell r="Q2623" t="str">
            <v>C6 HÀ NỘI</v>
          </cell>
        </row>
        <row r="2624">
          <cell r="A2624" t="str">
            <v>SOI-HNI-CGY-S45</v>
          </cell>
          <cell r="B2624" t="str">
            <v>SOI-HNI-CGY-S45 - SOI 45 - 117 Phan Văn Trường</v>
          </cell>
          <cell r="C2624" t="str">
            <v>117 Phan Văn Trường, Dịch Vọng Hậu</v>
          </cell>
          <cell r="E2624" t="str">
            <v>MIENBAC</v>
          </cell>
          <cell r="G2624">
            <v>30</v>
          </cell>
          <cell r="H2624">
            <v>0</v>
          </cell>
          <cell r="I2624" t="str">
            <v>HN007</v>
          </cell>
          <cell r="J2624" t="str">
            <v>Đỗ Minh Quang</v>
          </cell>
          <cell r="K2624" t="str">
            <v>Việt Nam</v>
          </cell>
          <cell r="L2624" t="str">
            <v>Hà Nội</v>
          </cell>
          <cell r="M2624" t="str">
            <v>Quận Cầu Giấy</v>
          </cell>
          <cell r="O2624" t="str">
            <v>SOI BIỂN</v>
          </cell>
          <cell r="P2624" t="str">
            <v>CÔNG TY CỔ PHẦN SÓI BIỂN TRUNG THỰC</v>
          </cell>
          <cell r="Q2624" t="str">
            <v>C6 HÀ NỘI</v>
          </cell>
        </row>
        <row r="2625">
          <cell r="A2625" t="str">
            <v>SOI-HNI-CGY-S57</v>
          </cell>
          <cell r="B2625" t="str">
            <v>SOI-HNI-CGY-S57 - SOI 57 - Hoàng Quốc Việt</v>
          </cell>
          <cell r="C2625" t="str">
            <v>Số 6, ngõ 106 đường Hoàng Quốc Việt, P. Nghĩa Đô, Cầu Giấy</v>
          </cell>
          <cell r="E2625" t="str">
            <v>MIENBAC</v>
          </cell>
          <cell r="G2625">
            <v>30</v>
          </cell>
          <cell r="H2625">
            <v>0</v>
          </cell>
          <cell r="I2625" t="str">
            <v>HN007</v>
          </cell>
          <cell r="J2625" t="str">
            <v>Đỗ Minh Quang</v>
          </cell>
          <cell r="K2625" t="str">
            <v>Việt Nam</v>
          </cell>
          <cell r="L2625" t="str">
            <v>Hà Nội</v>
          </cell>
          <cell r="M2625" t="str">
            <v>Quận Cầu Giấy</v>
          </cell>
          <cell r="O2625" t="str">
            <v>SOI BIỂN</v>
          </cell>
          <cell r="P2625" t="str">
            <v>CÔNG TY CỔ PHẦN SÓI BIỂN TRUNG THỰC</v>
          </cell>
          <cell r="Q2625" t="str">
            <v>C6 HÀ NỘI</v>
          </cell>
        </row>
        <row r="2626">
          <cell r="A2626" t="str">
            <v>SOI-HNI-DDA-S18</v>
          </cell>
          <cell r="B2626" t="str">
            <v>SOI-HNI-DDA-S18 - SOI 18-78 Láng Hạ</v>
          </cell>
          <cell r="C2626" t="str">
            <v>78 Láng Hạ</v>
          </cell>
          <cell r="E2626" t="str">
            <v>MIENBAC</v>
          </cell>
          <cell r="G2626">
            <v>30</v>
          </cell>
          <cell r="H2626">
            <v>0</v>
          </cell>
          <cell r="I2626" t="str">
            <v>HN009</v>
          </cell>
          <cell r="J2626" t="str">
            <v>Vũ Anh Tuấn</v>
          </cell>
          <cell r="K2626" t="str">
            <v>Việt Nam</v>
          </cell>
          <cell r="L2626" t="str">
            <v>Hà Nội</v>
          </cell>
          <cell r="M2626" t="str">
            <v>Quận Đống Đa</v>
          </cell>
          <cell r="O2626" t="str">
            <v>SOI BIỂN</v>
          </cell>
          <cell r="P2626" t="str">
            <v>CÔNG TY CỔ PHẦN SÓI BIỂN TRUNG THỰC</v>
          </cell>
          <cell r="Q2626" t="str">
            <v>C6 HÀ NỘI</v>
          </cell>
        </row>
        <row r="2627">
          <cell r="A2627" t="str">
            <v>SOI-HNI-DDA-S41</v>
          </cell>
          <cell r="B2627" t="str">
            <v>SOI-HNI-DDA-S41 - SOI 41 - Thái Thịnh</v>
          </cell>
          <cell r="C2627" t="str">
            <v>116 E3 Thái Thịnh, Thịnh Quang</v>
          </cell>
          <cell r="E2627" t="str">
            <v>MIENBAC</v>
          </cell>
          <cell r="G2627">
            <v>30</v>
          </cell>
          <cell r="H2627">
            <v>0</v>
          </cell>
          <cell r="I2627" t="str">
            <v>HN009</v>
          </cell>
          <cell r="J2627" t="str">
            <v>Vũ Anh Tuấn</v>
          </cell>
          <cell r="K2627" t="str">
            <v>Việt Nam</v>
          </cell>
          <cell r="L2627" t="str">
            <v>Hà Nội</v>
          </cell>
          <cell r="M2627" t="str">
            <v>Quận Đống Đa</v>
          </cell>
          <cell r="O2627" t="str">
            <v>SOI BIỂN</v>
          </cell>
          <cell r="P2627" t="str">
            <v>CÔNG TY CỔ PHẦN SÓI BIỂN TRUNG THỰC</v>
          </cell>
          <cell r="Q2627" t="str">
            <v>C6 HÀ NỘI</v>
          </cell>
        </row>
        <row r="2628">
          <cell r="A2628" t="str">
            <v>SOI-HNI-DDA-S43</v>
          </cell>
          <cell r="B2628" t="str">
            <v>SOI-HNI-DDA-S43 - SOI 43 - 163 Đặng Tiến Đông</v>
          </cell>
          <cell r="C2628" t="str">
            <v>163 Phố Đặng Tiến Đông, Trung Liệt</v>
          </cell>
          <cell r="E2628" t="str">
            <v>MIENBAC</v>
          </cell>
          <cell r="G2628">
            <v>30</v>
          </cell>
          <cell r="H2628">
            <v>0</v>
          </cell>
          <cell r="I2628" t="str">
            <v>HN009</v>
          </cell>
          <cell r="J2628" t="str">
            <v>Vũ Anh Tuấn</v>
          </cell>
          <cell r="K2628" t="str">
            <v>Việt Nam</v>
          </cell>
          <cell r="L2628" t="str">
            <v>Hà Nội</v>
          </cell>
          <cell r="M2628" t="str">
            <v>Quận Đống Đa</v>
          </cell>
          <cell r="O2628" t="str">
            <v>SOI BIỂN</v>
          </cell>
          <cell r="P2628" t="str">
            <v>CÔNG TY CỔ PHẦN SÓI BIỂN TRUNG THỰC</v>
          </cell>
          <cell r="Q2628" t="str">
            <v>C6 HÀ NỘI</v>
          </cell>
        </row>
        <row r="2629">
          <cell r="A2629" t="str">
            <v>SOI-HNI-DDA-S58</v>
          </cell>
          <cell r="B2629" t="str">
            <v>SOI-HNI-DDA-S58 - SOI 58 - 16 Đoàn Thị Điểm</v>
          </cell>
          <cell r="C2629" t="str">
            <v>Số 16, Phố Đoàn Thị Điểm, Quốc Tử Giám</v>
          </cell>
          <cell r="E2629" t="str">
            <v>MIENBAC</v>
          </cell>
          <cell r="G2629">
            <v>30</v>
          </cell>
          <cell r="H2629">
            <v>0</v>
          </cell>
          <cell r="I2629" t="str">
            <v>HN009</v>
          </cell>
          <cell r="J2629" t="str">
            <v>Vũ Anh Tuấn</v>
          </cell>
          <cell r="K2629" t="str">
            <v>Việt Nam</v>
          </cell>
          <cell r="L2629" t="str">
            <v>Hà Nội</v>
          </cell>
          <cell r="M2629" t="str">
            <v>Quận Đống Đa</v>
          </cell>
          <cell r="O2629" t="str">
            <v>SOI BIỂN</v>
          </cell>
          <cell r="P2629" t="str">
            <v>CÔNG TY CỔ PHẦN SÓI BIỂN TRUNG THỰC</v>
          </cell>
          <cell r="Q2629" t="str">
            <v>C6 HÀ NỘI</v>
          </cell>
        </row>
        <row r="2630">
          <cell r="A2630" t="str">
            <v>SOI-HNI-GLM-S54</v>
          </cell>
          <cell r="B2630" t="str">
            <v>SOI-HNI-GLM-S54 - SOI 54 - Ocean park S02-07</v>
          </cell>
          <cell r="C2630" t="str">
            <v>Gian hàng 01S11 Toà S2.07 Vinhomes Ocean Park, Đa Tốn</v>
          </cell>
          <cell r="E2630" t="str">
            <v>MIENBAC</v>
          </cell>
          <cell r="G2630">
            <v>30</v>
          </cell>
          <cell r="H2630">
            <v>0</v>
          </cell>
          <cell r="I2630" t="str">
            <v>HN009</v>
          </cell>
          <cell r="J2630" t="str">
            <v>Vũ Anh Tuấn</v>
          </cell>
          <cell r="K2630" t="str">
            <v>Việt Nam</v>
          </cell>
          <cell r="L2630" t="str">
            <v>Hà Nội</v>
          </cell>
          <cell r="M2630" t="str">
            <v>Huyện Gia Lâm</v>
          </cell>
          <cell r="O2630" t="str">
            <v>SOI BIỂN</v>
          </cell>
          <cell r="P2630" t="str">
            <v>CÔNG TY CỔ PHẦN SÓI BIỂN TRUNG THỰC</v>
          </cell>
          <cell r="Q2630" t="str">
            <v>C6 HÀ NỘI</v>
          </cell>
        </row>
        <row r="2631">
          <cell r="A2631" t="str">
            <v>SOI-HNI-HBT-S04</v>
          </cell>
          <cell r="B2631" t="str">
            <v>SOI-HNI-HBT-S04 - SOI 4 - 65 Trần Nhân Tông</v>
          </cell>
          <cell r="C2631" t="str">
            <v>65 Trần Nhân Tông, Nguyễn Du</v>
          </cell>
          <cell r="E2631" t="str">
            <v>MIENBAC</v>
          </cell>
          <cell r="G2631">
            <v>30</v>
          </cell>
          <cell r="H2631">
            <v>0</v>
          </cell>
          <cell r="I2631" t="str">
            <v>HN009</v>
          </cell>
          <cell r="J2631" t="str">
            <v>Vũ Anh Tuấn</v>
          </cell>
          <cell r="K2631" t="str">
            <v>Việt Nam</v>
          </cell>
          <cell r="L2631" t="str">
            <v>Hà Nội</v>
          </cell>
          <cell r="M2631" t="str">
            <v>Quận Hai Bà Trưng</v>
          </cell>
          <cell r="O2631" t="str">
            <v>SOI BIỂN</v>
          </cell>
          <cell r="P2631" t="str">
            <v>CÔNG TY CỔ PHẦN SÓI BIỂN TRUNG THỰC</v>
          </cell>
          <cell r="Q2631" t="str">
            <v>C6 HÀ NỘI</v>
          </cell>
        </row>
        <row r="2632">
          <cell r="A2632" t="str">
            <v>SOI-HNI-HBT-S05</v>
          </cell>
          <cell r="B2632" t="str">
            <v>SOI-HNI-HBT-S05 - SOI 5 - PARK 8 - TIMES CITY</v>
          </cell>
          <cell r="C2632" t="str">
            <v>Park 8, Times City, 458 Minh Khai</v>
          </cell>
          <cell r="E2632" t="str">
            <v>MIENBAC</v>
          </cell>
          <cell r="G2632">
            <v>30</v>
          </cell>
          <cell r="H2632">
            <v>0</v>
          </cell>
          <cell r="I2632" t="str">
            <v>HN009</v>
          </cell>
          <cell r="J2632" t="str">
            <v>Vũ Anh Tuấn</v>
          </cell>
          <cell r="K2632" t="str">
            <v>Việt Nam</v>
          </cell>
          <cell r="L2632" t="str">
            <v>Hà Nội</v>
          </cell>
          <cell r="M2632" t="str">
            <v>Quận Hai Bà Trưng</v>
          </cell>
          <cell r="O2632" t="str">
            <v>SOI BIỂN</v>
          </cell>
          <cell r="P2632" t="str">
            <v>CÔNG TY CỔ PHẦN SÓI BIỂN TRUNG THỰC</v>
          </cell>
          <cell r="Q2632" t="str">
            <v>C6 HÀ NỘI</v>
          </cell>
        </row>
        <row r="2633">
          <cell r="A2633" t="str">
            <v>SOI-HNI-HBT-S40</v>
          </cell>
          <cell r="B2633" t="str">
            <v>SOI-HNI-HBT-S40 - SOI 40 - 50 Lò Đúc</v>
          </cell>
          <cell r="C2633" t="str">
            <v>50 Lò Đúc, Phạm Đình Hổ</v>
          </cell>
          <cell r="E2633" t="str">
            <v>MIENBAC</v>
          </cell>
          <cell r="G2633">
            <v>30</v>
          </cell>
          <cell r="H2633">
            <v>0</v>
          </cell>
          <cell r="I2633" t="str">
            <v>HN009</v>
          </cell>
          <cell r="J2633" t="str">
            <v>Vũ Anh Tuấn</v>
          </cell>
          <cell r="K2633" t="str">
            <v>Việt Nam</v>
          </cell>
          <cell r="L2633" t="str">
            <v>Hà Nội</v>
          </cell>
          <cell r="M2633" t="str">
            <v>Quận Hai Bà Trưng</v>
          </cell>
          <cell r="O2633" t="str">
            <v>SOI BIỂN</v>
          </cell>
          <cell r="P2633" t="str">
            <v>CÔNG TY CỔ PHẦN SÓI BIỂN TRUNG THỰC</v>
          </cell>
          <cell r="Q2633" t="str">
            <v>C6 HÀ NỘI</v>
          </cell>
        </row>
        <row r="2634">
          <cell r="A2634" t="str">
            <v>SOI-HNI-HBT-S48</v>
          </cell>
          <cell r="B2634" t="str">
            <v>SOI-HNI-HBT-S48 - SOI 48 - Imperia</v>
          </cell>
          <cell r="C2634" t="str">
            <v>D12A Imperia Minh Khai</v>
          </cell>
          <cell r="E2634" t="str">
            <v>MIENBAC</v>
          </cell>
          <cell r="G2634">
            <v>30</v>
          </cell>
          <cell r="H2634">
            <v>0</v>
          </cell>
          <cell r="I2634" t="str">
            <v>HN009</v>
          </cell>
          <cell r="J2634" t="str">
            <v>Vũ Anh Tuấn</v>
          </cell>
          <cell r="K2634" t="str">
            <v>Việt Nam</v>
          </cell>
          <cell r="L2634" t="str">
            <v>Hà Nội</v>
          </cell>
          <cell r="M2634" t="str">
            <v>Quận Hai Bà Trưng</v>
          </cell>
          <cell r="O2634" t="str">
            <v>SOI BIỂN</v>
          </cell>
          <cell r="P2634" t="str">
            <v>CÔNG TY CỔ PHẦN SÓI BIỂN TRUNG THỰC</v>
          </cell>
          <cell r="Q2634" t="str">
            <v>C6 HÀ NỘI</v>
          </cell>
        </row>
        <row r="2635">
          <cell r="A2635" t="str">
            <v>SOI-HNI-HBT-S64</v>
          </cell>
          <cell r="B2635" t="str">
            <v>SOI-HNI-HBT-S64 - SOI 64 - 178 Lò Đúc</v>
          </cell>
          <cell r="C2635" t="str">
            <v>Số 178 Lò Đúc, Hai Bà Trưng, Hà Nội</v>
          </cell>
          <cell r="E2635" t="str">
            <v>MIENBAC</v>
          </cell>
          <cell r="G2635">
            <v>30</v>
          </cell>
          <cell r="H2635">
            <v>0</v>
          </cell>
          <cell r="I2635" t="str">
            <v>HN009</v>
          </cell>
          <cell r="J2635" t="str">
            <v>Vũ Anh Tuấn</v>
          </cell>
          <cell r="K2635" t="str">
            <v>Việt Nam</v>
          </cell>
          <cell r="L2635" t="str">
            <v>Hà Nội</v>
          </cell>
          <cell r="M2635" t="str">
            <v>Quận Hai Bà Trưng</v>
          </cell>
          <cell r="O2635" t="str">
            <v>SOI BIỂN</v>
          </cell>
          <cell r="P2635" t="str">
            <v>CÔNG TY CỔ PHẦN SÓI BIỂN TRUNG THỰC</v>
          </cell>
          <cell r="Q2635" t="str">
            <v>C6 HÀ NỘI</v>
          </cell>
        </row>
        <row r="2636">
          <cell r="A2636" t="str">
            <v>SOI-HNI-HDC-S15</v>
          </cell>
          <cell r="B2636" t="str">
            <v>SOI-HNI-HDC-S15 - SOI 15 - Long Khánh 06</v>
          </cell>
          <cell r="C2636" t="str">
            <v>Shophouse 3, Long Khánh 6, Khu đô thị Vinhome Thăng Long, Nam An Khánh</v>
          </cell>
          <cell r="E2636" t="str">
            <v>MIENBAC</v>
          </cell>
          <cell r="G2636">
            <v>30</v>
          </cell>
          <cell r="H2636">
            <v>0</v>
          </cell>
          <cell r="I2636" t="str">
            <v>HN007</v>
          </cell>
          <cell r="J2636" t="str">
            <v>Đỗ Minh Quang</v>
          </cell>
          <cell r="K2636" t="str">
            <v>Việt Nam</v>
          </cell>
          <cell r="L2636" t="str">
            <v>Hà Nội</v>
          </cell>
          <cell r="M2636" t="str">
            <v>Huyện Hoài Đức</v>
          </cell>
          <cell r="O2636" t="str">
            <v>SOI BIỂN</v>
          </cell>
          <cell r="P2636" t="str">
            <v>CÔNG TY CỔ PHẦN SÓI BIỂN TRUNG THỰC</v>
          </cell>
          <cell r="Q2636" t="str">
            <v>C6 HÀ NỘI</v>
          </cell>
        </row>
        <row r="2637">
          <cell r="A2637" t="str">
            <v>SOI-HNI-HDG-S66</v>
          </cell>
          <cell r="B2637" t="str">
            <v>SOI-HNI-HDG-S66 - SOI 66 - 56 Nguyễn Khuyến</v>
          </cell>
          <cell r="C2637" t="str">
            <v>56 Nguyễn Khuyến, Văn Quán</v>
          </cell>
          <cell r="E2637" t="str">
            <v>MIENBAC</v>
          </cell>
          <cell r="G2637">
            <v>30</v>
          </cell>
          <cell r="H2637">
            <v>0</v>
          </cell>
          <cell r="I2637" t="str">
            <v>HN007</v>
          </cell>
          <cell r="J2637" t="str">
            <v>Đỗ Minh Quang</v>
          </cell>
          <cell r="K2637" t="str">
            <v>Việt Nam</v>
          </cell>
          <cell r="L2637" t="str">
            <v>Hà Nội</v>
          </cell>
          <cell r="M2637" t="str">
            <v>Quận Hà Đông</v>
          </cell>
          <cell r="O2637" t="str">
            <v>SOI BIỂN</v>
          </cell>
          <cell r="P2637" t="str">
            <v>CÔNG TY CỔ PHẦN SÓI BIỂN TRUNG THỰC</v>
          </cell>
          <cell r="Q2637" t="str">
            <v>C6 HÀ NỘI</v>
          </cell>
        </row>
        <row r="2638">
          <cell r="A2638" t="str">
            <v>SOI-HNI-HDG-S67</v>
          </cell>
          <cell r="B2638" t="str">
            <v>SOI-HNI-HDG-S67 - SOI 67 - 33KDT Mỗ Lao</v>
          </cell>
          <cell r="C2638" t="str">
            <v>LK6A-33 KĐT Mỗ Lao</v>
          </cell>
          <cell r="E2638" t="str">
            <v>MIENBAC</v>
          </cell>
          <cell r="G2638">
            <v>30</v>
          </cell>
          <cell r="H2638">
            <v>0</v>
          </cell>
          <cell r="I2638" t="str">
            <v>HN007</v>
          </cell>
          <cell r="J2638" t="str">
            <v>Đỗ Minh Quang</v>
          </cell>
          <cell r="K2638" t="str">
            <v>Việt Nam</v>
          </cell>
          <cell r="L2638" t="str">
            <v>Hà Nội</v>
          </cell>
          <cell r="M2638" t="str">
            <v>Quận Hà Đông</v>
          </cell>
          <cell r="O2638" t="str">
            <v>SOI BIỂN</v>
          </cell>
          <cell r="P2638" t="str">
            <v>CÔNG TY CỔ PHẦN SÓI BIỂN TRUNG THỰC</v>
          </cell>
          <cell r="Q2638" t="str">
            <v>C6 HÀ NỘI</v>
          </cell>
        </row>
        <row r="2639">
          <cell r="A2639" t="str">
            <v>SOI-HNI-HDG-S78</v>
          </cell>
          <cell r="B2639" t="str">
            <v>SOI-HNI-HDG-S78 - SOI 78- XaLa</v>
          </cell>
          <cell r="C2639" t="str">
            <v>VT3 BT7, khu nhà ở Xa La, Phúc La, Hà Đông</v>
          </cell>
          <cell r="E2639" t="str">
            <v>MIENBAC</v>
          </cell>
          <cell r="G2639">
            <v>30</v>
          </cell>
          <cell r="H2639">
            <v>0</v>
          </cell>
          <cell r="I2639" t="str">
            <v>HN007</v>
          </cell>
          <cell r="J2639" t="str">
            <v>Đỗ Minh Quang</v>
          </cell>
          <cell r="K2639" t="str">
            <v>Việt Nam</v>
          </cell>
          <cell r="L2639" t="str">
            <v>Hà Nội</v>
          </cell>
          <cell r="M2639" t="str">
            <v>Quận Hà Đông</v>
          </cell>
          <cell r="O2639" t="str">
            <v>SOI BIỂN</v>
          </cell>
          <cell r="P2639" t="str">
            <v>CÔNG TY CỔ PHẦN SÓI BIỂN TRUNG THỰC</v>
          </cell>
          <cell r="Q2639" t="str">
            <v>C6 HÀ NỘI</v>
          </cell>
        </row>
        <row r="2640">
          <cell r="A2640" t="str">
            <v>SOI-HNI-HDG-S79</v>
          </cell>
          <cell r="B2640" t="str">
            <v>SOI-HNI-HDG-S79 - SOI 79 - Văn Phú</v>
          </cell>
          <cell r="C2640" t="str">
            <v>TT6-01, KĐT mới Văn Phú, Phường Phúc La, Quận Hà Đông, TP. Hà Nội</v>
          </cell>
          <cell r="E2640" t="str">
            <v>MIENBAC</v>
          </cell>
          <cell r="G2640">
            <v>30</v>
          </cell>
          <cell r="H2640">
            <v>0</v>
          </cell>
          <cell r="I2640" t="str">
            <v>HN007</v>
          </cell>
          <cell r="J2640" t="str">
            <v>Đỗ Minh Quang</v>
          </cell>
          <cell r="K2640" t="str">
            <v>Việt Nam</v>
          </cell>
          <cell r="L2640" t="str">
            <v>Hà Nội</v>
          </cell>
          <cell r="M2640" t="str">
            <v>Quận Hà Đông</v>
          </cell>
          <cell r="O2640" t="str">
            <v>SOI BIỂN</v>
          </cell>
          <cell r="P2640" t="str">
            <v>CÔNG TY CỔ PHẦN SÓI BIỂN TRUNG THỰC</v>
          </cell>
          <cell r="Q2640" t="str">
            <v>C6 HÀ NỘI</v>
          </cell>
        </row>
        <row r="2641">
          <cell r="A2641" t="str">
            <v>SOI-HNI-HKM-S02</v>
          </cell>
          <cell r="B2641" t="str">
            <v>SOI-HNI-HKM-S02 - SOI 2 - 13B Phan Huy Chú</v>
          </cell>
          <cell r="C2641" t="str">
            <v>13B Phan Huy Chú, Phan Chu Trinh</v>
          </cell>
          <cell r="E2641" t="str">
            <v>MIENBAC</v>
          </cell>
          <cell r="G2641">
            <v>30</v>
          </cell>
          <cell r="H2641">
            <v>0</v>
          </cell>
          <cell r="I2641" t="str">
            <v>HN009</v>
          </cell>
          <cell r="J2641" t="str">
            <v>Vũ Anh Tuấn</v>
          </cell>
          <cell r="K2641" t="str">
            <v>Việt Nam</v>
          </cell>
          <cell r="L2641" t="str">
            <v>Hà Nội</v>
          </cell>
          <cell r="M2641" t="str">
            <v>Quận Hoàn Kiếm</v>
          </cell>
          <cell r="O2641" t="str">
            <v>SOI BIỂN</v>
          </cell>
          <cell r="P2641" t="str">
            <v>CÔNG TY CỔ PHẦN SÓI BIỂN TRUNG THỰC</v>
          </cell>
          <cell r="Q2641" t="str">
            <v>C6 HÀ NỘI</v>
          </cell>
        </row>
        <row r="2642">
          <cell r="A2642" t="str">
            <v>SOI-HNI-HMI-2785</v>
          </cell>
          <cell r="B2642" t="str">
            <v>CÔNG TY CỔ PHẦN SÓI BIỂN TRUNG THỰC</v>
          </cell>
          <cell r="C2642" t="str">
            <v>Tầng 3, Lô S5-20 Cụm sản xuất làng nghề Triều Khúc, Phường Thanh Liệt, TP Hà Nội, Việt Nam.</v>
          </cell>
          <cell r="E2642" t="str">
            <v>MIENBAC</v>
          </cell>
          <cell r="F2642" t="str">
            <v>0107522785</v>
          </cell>
          <cell r="H2642">
            <v>0</v>
          </cell>
          <cell r="I2642" t="str">
            <v>HN009</v>
          </cell>
          <cell r="J2642" t="str">
            <v>Vũ Anh Tuấn</v>
          </cell>
          <cell r="K2642" t="str">
            <v>Việt Nam</v>
          </cell>
          <cell r="L2642" t="str">
            <v>Hà Nội</v>
          </cell>
          <cell r="M2642" t="str">
            <v>Huyện Thanh Trì</v>
          </cell>
          <cell r="N2642" t="str">
            <v>Phường Thanh Liệt</v>
          </cell>
          <cell r="O2642" t="str">
            <v>SOI BIỂN</v>
          </cell>
          <cell r="P2642" t="str">
            <v>CÔNG TY CỔ PHẦN SÓI BIỂN TRUNG THỰC</v>
          </cell>
          <cell r="Q2642" t="str">
            <v>CÔNG TY TNHH MTV THƯƠNG MẠI VÀ DỊCH VỤ NGỌC THƠM</v>
          </cell>
        </row>
        <row r="2643">
          <cell r="A2643" t="str">
            <v>SOI-HNI-HMI-S74</v>
          </cell>
          <cell r="B2643" t="str">
            <v>SOI-HNI-HMI-S74 - SOI 74 -Trần Nguyên Đán</v>
          </cell>
          <cell r="C2643" t="str">
            <v>33 Trần Nguyên Đán- Định Công - Hoàng Mai- HN</v>
          </cell>
          <cell r="E2643" t="str">
            <v>MIENBAC</v>
          </cell>
          <cell r="G2643">
            <v>30</v>
          </cell>
          <cell r="H2643">
            <v>0</v>
          </cell>
          <cell r="I2643" t="str">
            <v>HN009</v>
          </cell>
          <cell r="J2643" t="str">
            <v>Vũ Anh Tuấn</v>
          </cell>
          <cell r="K2643" t="str">
            <v>Việt Nam</v>
          </cell>
          <cell r="L2643" t="str">
            <v>Hà Nội</v>
          </cell>
          <cell r="M2643" t="str">
            <v>Quận Hoàng Mai</v>
          </cell>
          <cell r="O2643" t="str">
            <v>SOI BIỂN</v>
          </cell>
          <cell r="P2643" t="str">
            <v>CÔNG TY CỔ PHẦN SÓI BIỂN TRUNG THỰC</v>
          </cell>
          <cell r="Q2643" t="str">
            <v>C6 HÀ NỘI</v>
          </cell>
        </row>
        <row r="2644">
          <cell r="A2644" t="str">
            <v>SOI-HNI-LBN-S35</v>
          </cell>
          <cell r="B2644" t="str">
            <v>SOI-HNI-LBN-S35 - SOI 35 - KDT Việt Hưng</v>
          </cell>
          <cell r="C2644" t="str">
            <v>86D Khu Nhà Vườn, KĐT Việt Hưng</v>
          </cell>
          <cell r="E2644" t="str">
            <v>MIENBAC</v>
          </cell>
          <cell r="G2644">
            <v>30</v>
          </cell>
          <cell r="H2644">
            <v>0</v>
          </cell>
          <cell r="I2644" t="str">
            <v>HN009</v>
          </cell>
          <cell r="J2644" t="str">
            <v>Vũ Anh Tuấn</v>
          </cell>
          <cell r="K2644" t="str">
            <v>Việt Nam</v>
          </cell>
          <cell r="L2644" t="str">
            <v>Hà Nội</v>
          </cell>
          <cell r="M2644" t="str">
            <v>Quận Long Biên</v>
          </cell>
          <cell r="O2644" t="str">
            <v>SOI BIỂN</v>
          </cell>
          <cell r="P2644" t="str">
            <v>CÔNG TY CỔ PHẦN SÓI BIỂN TRUNG THỰC</v>
          </cell>
          <cell r="Q2644" t="str">
            <v>C6 HÀ NỘI</v>
          </cell>
        </row>
        <row r="2645">
          <cell r="A2645" t="str">
            <v>SOI-HNI-LBN-S53</v>
          </cell>
          <cell r="B2645" t="str">
            <v>SOI-HNI-LBN-S53 - SOI 53 - 44 Nguyễn Sơn</v>
          </cell>
          <cell r="C2645" t="str">
            <v>44 Nguyễn Sơn</v>
          </cell>
          <cell r="E2645" t="str">
            <v>MIENBAC</v>
          </cell>
          <cell r="G2645">
            <v>30</v>
          </cell>
          <cell r="H2645">
            <v>0</v>
          </cell>
          <cell r="I2645" t="str">
            <v>HN009</v>
          </cell>
          <cell r="J2645" t="str">
            <v>Vũ Anh Tuấn</v>
          </cell>
          <cell r="K2645" t="str">
            <v>Việt Nam</v>
          </cell>
          <cell r="L2645" t="str">
            <v>Hà Nội</v>
          </cell>
          <cell r="M2645" t="str">
            <v>Quận Long Biên</v>
          </cell>
          <cell r="O2645" t="str">
            <v>SOI BIỂN</v>
          </cell>
          <cell r="P2645" t="str">
            <v>CÔNG TY CỔ PHẦN SÓI BIỂN TRUNG THỰC</v>
          </cell>
          <cell r="Q2645" t="str">
            <v>C6 HÀ NỘI</v>
          </cell>
        </row>
        <row r="2646">
          <cell r="A2646" t="str">
            <v>SOI-HNI-MYI-S76</v>
          </cell>
          <cell r="B2646" t="str">
            <v>SOI-HNI-MYI-S76 - SOI 76-Nguyễn Đổng Chi</v>
          </cell>
          <cell r="C2646" t="str">
            <v>162 Nguyễn Đổng Chi- Mỹ Đình- HN</v>
          </cell>
          <cell r="E2646" t="str">
            <v>MIENBAC</v>
          </cell>
          <cell r="G2646">
            <v>30</v>
          </cell>
          <cell r="H2646">
            <v>0</v>
          </cell>
          <cell r="I2646" t="str">
            <v>HN007</v>
          </cell>
          <cell r="J2646" t="str">
            <v>Đỗ Minh Quang</v>
          </cell>
          <cell r="K2646" t="str">
            <v>Việt Nam</v>
          </cell>
          <cell r="L2646" t="str">
            <v>Hà Nội</v>
          </cell>
          <cell r="M2646" t="str">
            <v>Quận Nam Từ Liêm</v>
          </cell>
          <cell r="O2646" t="str">
            <v>SOI BIỂN</v>
          </cell>
          <cell r="P2646" t="str">
            <v>CÔNG TY CỔ PHẦN SÓI BIỂN TRUNG THỰC</v>
          </cell>
          <cell r="Q2646" t="str">
            <v>C6 HÀ NỘI</v>
          </cell>
        </row>
        <row r="2647">
          <cell r="A2647" t="str">
            <v>SOI-HNI-NTL-S51</v>
          </cell>
          <cell r="B2647" t="str">
            <v>SOI-HNI-NTL-S51 - SOI 51 - 142 Trần Bình</v>
          </cell>
          <cell r="C2647" t="str">
            <v>142 Trần Bình, P.Mỹ Đình 2</v>
          </cell>
          <cell r="E2647" t="str">
            <v>MIENBAC</v>
          </cell>
          <cell r="G2647">
            <v>30</v>
          </cell>
          <cell r="H2647">
            <v>0</v>
          </cell>
          <cell r="I2647" t="str">
            <v>HN007</v>
          </cell>
          <cell r="J2647" t="str">
            <v>Đỗ Minh Quang</v>
          </cell>
          <cell r="K2647" t="str">
            <v>Việt Nam</v>
          </cell>
          <cell r="L2647" t="str">
            <v>Hà Nội</v>
          </cell>
          <cell r="M2647" t="str">
            <v>Quận Nam Từ Liêm</v>
          </cell>
          <cell r="O2647" t="str">
            <v>SOI BIỂN</v>
          </cell>
          <cell r="P2647" t="str">
            <v>CÔNG TY CỔ PHẦN SÓI BIỂN TRUNG THỰC</v>
          </cell>
          <cell r="Q2647" t="str">
            <v>C6 HÀ NỘI</v>
          </cell>
        </row>
        <row r="2648">
          <cell r="A2648" t="str">
            <v>SOI-HNI-THO-S65</v>
          </cell>
          <cell r="B2648" t="str">
            <v>SOI-HNI-THO-S65 - SOI 65 - 36 Nguyễn Hoàng Tôn</v>
          </cell>
          <cell r="C2648" t="str">
            <v>36 Nguyễn Hoàng Tôn</v>
          </cell>
          <cell r="E2648" t="str">
            <v>MIENBAC</v>
          </cell>
          <cell r="G2648">
            <v>30</v>
          </cell>
          <cell r="H2648">
            <v>0</v>
          </cell>
          <cell r="I2648" t="str">
            <v>HN009</v>
          </cell>
          <cell r="J2648" t="str">
            <v>Vũ Anh Tuấn</v>
          </cell>
          <cell r="K2648" t="str">
            <v>Việt Nam</v>
          </cell>
          <cell r="L2648" t="str">
            <v>Hà Nội</v>
          </cell>
          <cell r="M2648" t="str">
            <v>Quận Tây Hồ</v>
          </cell>
          <cell r="O2648" t="str">
            <v>SOI BIỂN</v>
          </cell>
          <cell r="P2648" t="str">
            <v>CÔNG TY CỔ PHẦN SÓI BIỂN TRUNG THỰC</v>
          </cell>
          <cell r="Q2648" t="str">
            <v>C6 HÀ NỘI</v>
          </cell>
        </row>
        <row r="2649">
          <cell r="A2649" t="str">
            <v>SOI-HNI-THO-S75</v>
          </cell>
          <cell r="B2649" t="str">
            <v>SOI-HNI-THO-S75 - SOI 75-Xuân La</v>
          </cell>
          <cell r="C2649" t="str">
            <v>16 Xuân La - Tây Hồ - HN</v>
          </cell>
          <cell r="E2649" t="str">
            <v>MIENBAC</v>
          </cell>
          <cell r="G2649">
            <v>30</v>
          </cell>
          <cell r="H2649">
            <v>0</v>
          </cell>
          <cell r="I2649" t="str">
            <v>HN009</v>
          </cell>
          <cell r="J2649" t="str">
            <v>Vũ Anh Tuấn</v>
          </cell>
          <cell r="K2649" t="str">
            <v>Việt Nam</v>
          </cell>
          <cell r="L2649" t="str">
            <v>Hà Nội</v>
          </cell>
          <cell r="M2649" t="str">
            <v>Quận Tây Hồ</v>
          </cell>
          <cell r="O2649" t="str">
            <v>SOI BIỂN</v>
          </cell>
          <cell r="P2649" t="str">
            <v>CÔNG TY CỔ PHẦN SÓI BIỂN TRUNG THỰC</v>
          </cell>
          <cell r="Q2649" t="str">
            <v>C6 HÀ NỘI</v>
          </cell>
        </row>
        <row r="2650">
          <cell r="A2650" t="str">
            <v>SOI-HNI-TTX-S01</v>
          </cell>
          <cell r="B2650" t="str">
            <v>SOI-HNI-TTX-S01 - SOI 1 - 182 Hoàng Văn Thái</v>
          </cell>
          <cell r="C2650" t="str">
            <v>182 Hoàng Văn Thái, Khương Trung</v>
          </cell>
          <cell r="E2650" t="str">
            <v>MIENBAC</v>
          </cell>
          <cell r="G2650">
            <v>30</v>
          </cell>
          <cell r="H2650">
            <v>0</v>
          </cell>
          <cell r="I2650" t="str">
            <v>HN007</v>
          </cell>
          <cell r="J2650" t="str">
            <v>Đỗ Minh Quang</v>
          </cell>
          <cell r="K2650" t="str">
            <v>Việt Nam</v>
          </cell>
          <cell r="L2650" t="str">
            <v>Hà Nội</v>
          </cell>
          <cell r="M2650" t="str">
            <v>Quận Thanh Xuân</v>
          </cell>
          <cell r="O2650" t="str">
            <v>SOI BIỂN</v>
          </cell>
          <cell r="P2650" t="str">
            <v>CÔNG TY CỔ PHẦN SÓI BIỂN TRUNG THỰC</v>
          </cell>
          <cell r="Q2650" t="str">
            <v>C6 HÀ NỘI</v>
          </cell>
        </row>
        <row r="2651">
          <cell r="A2651" t="str">
            <v>SOI-HNI-TTX-S42</v>
          </cell>
          <cell r="B2651" t="str">
            <v>SOI-HNI-TTX-S42 - SOI 42 - 52 Nguyễn Huy Tưởng</v>
          </cell>
          <cell r="C2651" t="str">
            <v>52 Nguyễn Huy Tưởng, Thanh Xuân Trung</v>
          </cell>
          <cell r="E2651" t="str">
            <v>MIENBAC</v>
          </cell>
          <cell r="G2651">
            <v>30</v>
          </cell>
          <cell r="H2651">
            <v>0</v>
          </cell>
          <cell r="I2651" t="str">
            <v>HN007</v>
          </cell>
          <cell r="J2651" t="str">
            <v>Đỗ Minh Quang</v>
          </cell>
          <cell r="K2651" t="str">
            <v>Việt Nam</v>
          </cell>
          <cell r="L2651" t="str">
            <v>Hà Nội</v>
          </cell>
          <cell r="M2651" t="str">
            <v>Quận Thanh Xuân</v>
          </cell>
          <cell r="O2651" t="str">
            <v>SOI BIỂN</v>
          </cell>
          <cell r="P2651" t="str">
            <v>CÔNG TY CỔ PHẦN SÓI BIỂN TRUNG THỰC</v>
          </cell>
          <cell r="Q2651" t="str">
            <v>C6 HÀ NỘI</v>
          </cell>
        </row>
        <row r="2652">
          <cell r="A2652" t="str">
            <v>SOI-HNI-TTX-S52</v>
          </cell>
          <cell r="B2652" t="str">
            <v>SOI-HNI-TTX-S52 - SOI 52 - 55 Ngụy Như Kon Tum</v>
          </cell>
          <cell r="C2652" t="str">
            <v>55 Ngụy Như Kon Tum, P.Nhân Chính</v>
          </cell>
          <cell r="E2652" t="str">
            <v>MIENBAC</v>
          </cell>
          <cell r="G2652">
            <v>30</v>
          </cell>
          <cell r="H2652">
            <v>0</v>
          </cell>
          <cell r="I2652" t="str">
            <v>HN007</v>
          </cell>
          <cell r="J2652" t="str">
            <v>Đỗ Minh Quang</v>
          </cell>
          <cell r="K2652" t="str">
            <v>Việt Nam</v>
          </cell>
          <cell r="L2652" t="str">
            <v>Hà Nội</v>
          </cell>
          <cell r="M2652" t="str">
            <v>Quận Thanh Xuân</v>
          </cell>
          <cell r="O2652" t="str">
            <v>SOI BIỂN</v>
          </cell>
          <cell r="P2652" t="str">
            <v>CÔNG TY CỔ PHẦN SÓI BIỂN TRUNG THỰC</v>
          </cell>
          <cell r="Q2652" t="str">
            <v>C6 HÀ NỘI</v>
          </cell>
        </row>
        <row r="2653">
          <cell r="A2653" t="str">
            <v>SOI-HNI-TTX-S61</v>
          </cell>
          <cell r="B2653" t="str">
            <v>SOI-HNI-TTX-S61 - SOI 61 - 44 Nguyễn Tuân</v>
          </cell>
          <cell r="C2653" t="str">
            <v>44 Nguyễn Tuân, Thanh Xuân Trung</v>
          </cell>
          <cell r="E2653" t="str">
            <v>MIENBAC</v>
          </cell>
          <cell r="G2653">
            <v>30</v>
          </cell>
          <cell r="H2653">
            <v>0</v>
          </cell>
          <cell r="I2653" t="str">
            <v>HN007</v>
          </cell>
          <cell r="J2653" t="str">
            <v>Đỗ Minh Quang</v>
          </cell>
          <cell r="K2653" t="str">
            <v>Việt Nam</v>
          </cell>
          <cell r="L2653" t="str">
            <v>Hà Nội</v>
          </cell>
          <cell r="M2653" t="str">
            <v>Quận Thanh Xuân</v>
          </cell>
          <cell r="O2653" t="str">
            <v>SOI BIỂN</v>
          </cell>
          <cell r="P2653" t="str">
            <v>CÔNG TY CỔ PHẦN SÓI BIỂN TRUNG THỰC</v>
          </cell>
          <cell r="Q2653" t="str">
            <v>C6 HÀ NỘI</v>
          </cell>
        </row>
        <row r="2654">
          <cell r="A2654" t="str">
            <v>SONGNGOC</v>
          </cell>
          <cell r="B2654" t="str">
            <v>CÔNG TY TNHH MTV SONG NGỌC</v>
          </cell>
          <cell r="C2654" t="str">
            <v>144/8C Hưng Phú, Phường 8, Quận 8, Thành phố Hồ Chí Minh, Việt Nam</v>
          </cell>
          <cell r="E2654" t="str">
            <v>STCH;MIENNAM</v>
          </cell>
          <cell r="F2654" t="str">
            <v>0314420615</v>
          </cell>
          <cell r="H2654">
            <v>0</v>
          </cell>
          <cell r="I2654" t="str">
            <v>SG027</v>
          </cell>
          <cell r="J2654" t="str">
            <v>Trần Hạo Nhị</v>
          </cell>
          <cell r="K2654" t="str">
            <v>Việt Nam</v>
          </cell>
          <cell r="L2654" t="str">
            <v>Hồ Chí Minh</v>
          </cell>
          <cell r="M2654" t="str">
            <v>Quận 8</v>
          </cell>
          <cell r="O2654" t="str">
            <v>SONGNGOC</v>
          </cell>
          <cell r="P2654" t="str">
            <v>CÔNG TY TNHH MTV SONG NGỌC</v>
          </cell>
          <cell r="Q2654" t="str">
            <v>CÔNG TY TNHH MTV THƯƠNG MẠI VÀ DỊCH VỤ NGỌC THƠM</v>
          </cell>
        </row>
        <row r="2655">
          <cell r="A2655" t="str">
            <v>SONGNGOC-001</v>
          </cell>
          <cell r="B2655" t="str">
            <v>CHI NHÁNH CÔNG TY TNHH MTV SONG NGỌC</v>
          </cell>
          <cell r="C2655" t="str">
            <v>26 - 28 Đường số 10, KDC Bình Hưng, ấp 2, Xã Bình Hưng, Huyện Bình Chánh, Thành phố Hồ Chí Minh, Việt Nam</v>
          </cell>
          <cell r="E2655" t="str">
            <v>STCH;MIENNAM</v>
          </cell>
          <cell r="F2655" t="str">
            <v>0314420615-001</v>
          </cell>
          <cell r="G2655">
            <v>60</v>
          </cell>
          <cell r="H2655">
            <v>0</v>
          </cell>
          <cell r="I2655" t="str">
            <v>SG023</v>
          </cell>
          <cell r="J2655" t="str">
            <v>Nguyễn Quốc Thái</v>
          </cell>
          <cell r="K2655" t="str">
            <v>Việt Nam</v>
          </cell>
          <cell r="L2655" t="str">
            <v>Hồ Chí Minh</v>
          </cell>
          <cell r="M2655" t="str">
            <v>Huyện Bình Chánh</v>
          </cell>
          <cell r="O2655" t="str">
            <v>SONGNGOC-001</v>
          </cell>
          <cell r="P2655" t="str">
            <v>CHI NHÁNH CÔNG TY TNHH MTV SONG NGỌC</v>
          </cell>
          <cell r="Q2655" t="str">
            <v>CÔNG TY TNHH MTV THƯƠNG MẠI VÀ DỊCH VỤ NGỌC THƠM</v>
          </cell>
        </row>
        <row r="2656">
          <cell r="A2656" t="str">
            <v>SONGNGUYEN</v>
          </cell>
          <cell r="B2656" t="str">
            <v>CÔNG TY TNHH MTV THỰC PHẨM SÀI GÒN SONG NGUYỄN</v>
          </cell>
          <cell r="C2656" t="str">
            <v>25 Đường Đặng Thùy Trâm, Phường 13, Quận Bình Thạnh, Thành phố Hồ Chí Minh, Việt Nam</v>
          </cell>
          <cell r="E2656" t="str">
            <v>MIENNAM</v>
          </cell>
          <cell r="F2656" t="str">
            <v>0315557299</v>
          </cell>
          <cell r="H2656">
            <v>0</v>
          </cell>
          <cell r="I2656" t="str">
            <v>SG004</v>
          </cell>
          <cell r="J2656" t="str">
            <v>Huỳnh Quốc Phong</v>
          </cell>
          <cell r="K2656" t="str">
            <v>Việt Nam</v>
          </cell>
          <cell r="L2656" t="str">
            <v>Hồ Chí Minh</v>
          </cell>
          <cell r="M2656" t="str">
            <v>Quận Bình Thạnh</v>
          </cell>
          <cell r="O2656" t="str">
            <v>SONGNGUYEN</v>
          </cell>
          <cell r="P2656" t="str">
            <v>CÔNG TY TNHH MTV THỰC PHẨM SÀI GÒN SONG NGUYỄN</v>
          </cell>
          <cell r="Q2656" t="str">
            <v>CÔNG TY TNHH MTV THƯƠNG MẠI VÀ DỊCH VỤ NGỌC THƠM</v>
          </cell>
        </row>
        <row r="2657">
          <cell r="A2657" t="str">
            <v>songnguyen0001</v>
          </cell>
          <cell r="B2657" t="str">
            <v>Cty Song Nguyễn. Cửa hàng Đặng Thùy Trâm</v>
          </cell>
          <cell r="C2657" t="str">
            <v>25 Đường Đặng Thùy Trâm, Phường 13, Quận Bình Thạnh, HCM</v>
          </cell>
          <cell r="E2657" t="str">
            <v>MIENNAM</v>
          </cell>
          <cell r="F2657" t="str">
            <v/>
          </cell>
          <cell r="H2657">
            <v>0</v>
          </cell>
          <cell r="I2657" t="str">
            <v>SG004</v>
          </cell>
          <cell r="J2657" t="str">
            <v>Huỳnh Quốc Phong</v>
          </cell>
          <cell r="K2657" t="str">
            <v>Việt Nam</v>
          </cell>
          <cell r="L2657" t="str">
            <v>Hồ Chí Minh</v>
          </cell>
          <cell r="M2657" t="str">
            <v>Quận Bình Thạnh</v>
          </cell>
          <cell r="O2657" t="str">
            <v>SONGNGUYEN</v>
          </cell>
          <cell r="P2657" t="str">
            <v>CÔNG TY TNHH MTV THỰC PHẨM SÀI GÒN SONG NGUYỄN</v>
          </cell>
          <cell r="Q2657" t="str">
            <v>CÔNG TY TNHH MTV THƯƠNG MẠI VÀ DỊCH VỤ NGỌC THƠM</v>
          </cell>
        </row>
        <row r="2658">
          <cell r="A2658" t="str">
            <v>SONGTRA</v>
          </cell>
          <cell r="B2658" t="str">
            <v>CÔNG TY TNHH TM SÔNG TRÀ</v>
          </cell>
          <cell r="C2658" t="str">
            <v>35-37 Bến Chương Dương, P.Nguyễn Thái Bình, Quận 1, TP.HCM.</v>
          </cell>
          <cell r="E2658" t="str">
            <v>MIENNAM</v>
          </cell>
          <cell r="F2658" t="str">
            <v>0300952560</v>
          </cell>
          <cell r="H2658">
            <v>0</v>
          </cell>
          <cell r="K2658" t="str">
            <v>Việt Nam</v>
          </cell>
          <cell r="L2658" t="str">
            <v>Hồ Chí Minh</v>
          </cell>
          <cell r="M2658" t="str">
            <v>Quận 1</v>
          </cell>
          <cell r="O2658" t="str">
            <v>SONGTRA</v>
          </cell>
          <cell r="P2658" t="str">
            <v>CÔNG TY TNHH TM SÔNG TRÀ</v>
          </cell>
          <cell r="Q2658" t="str">
            <v>CÔNG TY TNHH MTV THƯƠNG MẠI VÀ DỊCH VỤ NGỌC THƠM</v>
          </cell>
        </row>
        <row r="2659">
          <cell r="A2659" t="str">
            <v>STARMART</v>
          </cell>
          <cell r="B2659" t="str">
            <v>Starmart 140 Giảng Võ</v>
          </cell>
          <cell r="C2659" t="str">
            <v>Starmart Số 5 Ngõ 140 Giảng Võ, Quận Ba Đình, Tp. Hà Nội</v>
          </cell>
          <cell r="D2659" t="str">
            <v/>
          </cell>
          <cell r="E2659" t="str">
            <v>MIENBAC</v>
          </cell>
          <cell r="H2659">
            <v>0</v>
          </cell>
          <cell r="I2659" t="str">
            <v>HN009</v>
          </cell>
          <cell r="J2659" t="str">
            <v>Vũ Anh Tuấn</v>
          </cell>
          <cell r="K2659" t="str">
            <v>Việt Nam</v>
          </cell>
          <cell r="L2659" t="str">
            <v>Hà Nội</v>
          </cell>
          <cell r="M2659" t="str">
            <v>Quận Ba Đình</v>
          </cell>
          <cell r="O2659" t="str">
            <v>STARMART</v>
          </cell>
          <cell r="P2659" t="str">
            <v>Starmart 140 Giảng Võ</v>
          </cell>
          <cell r="Q2659" t="str">
            <v>CÔNG TY TNHH MTV THƯƠNG MẠI VÀ DỊCH VỤ NGỌC THƠM</v>
          </cell>
        </row>
        <row r="2660">
          <cell r="A2660" t="str">
            <v>STCHOHAY</v>
          </cell>
          <cell r="B2660" t="str">
            <v>Siêu thị chợ Hay - Hải Phòng</v>
          </cell>
          <cell r="C2660" t="str">
            <v>Siêu thị chợ Hay, cửa Đông chợ Quán Toan - Hồng Bàng - Hải Phòng</v>
          </cell>
          <cell r="E2660" t="str">
            <v>KLGT</v>
          </cell>
          <cell r="H2660">
            <v>0</v>
          </cell>
          <cell r="I2660" t="str">
            <v>HN001</v>
          </cell>
          <cell r="J2660" t="str">
            <v>Trần Thị Huệ</v>
          </cell>
          <cell r="K2660" t="str">
            <v>Việt Nam</v>
          </cell>
          <cell r="L2660" t="str">
            <v>Hải Phòng</v>
          </cell>
          <cell r="M2660" t="str">
            <v>Tỉnh Miền Bắc</v>
          </cell>
          <cell r="N2660" t="str">
            <v>Phường Quán Toan</v>
          </cell>
          <cell r="O2660" t="str">
            <v>STCHOHAY</v>
          </cell>
          <cell r="P2660" t="str">
            <v>Siêu thị chợ Hay - Hải Phòng</v>
          </cell>
          <cell r="Q2660" t="str">
            <v>CÔNG TY TNHH MTV THƯƠNG MẠI VÀ DỊCH VỤ NGỌC THƠM</v>
          </cell>
        </row>
        <row r="2661">
          <cell r="A2661" t="str">
            <v>STTHANHCONG</v>
          </cell>
          <cell r="B2661" t="str">
            <v>CÔNG TY CỔ PHẦN ĐẠT PHÁT HÀ NỘI</v>
          </cell>
          <cell r="C2661" t="str">
            <v>Số 40, Phố Vũ Xuân Thiều, Phường Phúc Lợi, Thành phố Hà Nội, Việt Nam</v>
          </cell>
          <cell r="D2661" t="str">
            <v/>
          </cell>
          <cell r="E2661" t="str">
            <v>MIENBAC; KLGT</v>
          </cell>
          <cell r="F2661" t="str">
            <v>0106188175</v>
          </cell>
          <cell r="G2661">
            <v>0</v>
          </cell>
          <cell r="H2661">
            <v>0</v>
          </cell>
          <cell r="I2661" t="str">
            <v>HN009</v>
          </cell>
          <cell r="J2661" t="str">
            <v>Vũ Anh Tuấn</v>
          </cell>
          <cell r="K2661" t="str">
            <v>Việt Nam</v>
          </cell>
          <cell r="L2661" t="str">
            <v>Hà Nội</v>
          </cell>
          <cell r="M2661" t="str">
            <v>Quận Long Biên</v>
          </cell>
          <cell r="N2661" t="str">
            <v>Phúc Lợi</v>
          </cell>
          <cell r="O2661" t="str">
            <v>STTHANHCONG</v>
          </cell>
          <cell r="P2661" t="str">
            <v>CÔNG TY CỔ PHẦN ĐẠT PHÁT HÀ NỘI</v>
          </cell>
          <cell r="Q2661" t="str">
            <v>CÔNG TY TNHH MTV THƯƠNG MẠI VÀ DỊCH VỤ NGỌC THƠM</v>
          </cell>
        </row>
        <row r="2662">
          <cell r="A2662" t="str">
            <v>SUA_BUSYBEES</v>
          </cell>
          <cell r="B2662" t="str">
            <v>TRƯỜNG MẦM NON BUSY BEES GLOBAL</v>
          </cell>
          <cell r="C2662" t="str">
            <v>RT-4B, RT-5, RT-6 tầng Trệt Tòa Feliz en Vista, số 01 Phan Văn Đáng, phường Thạnh Mỹ Lợi, thành phố Thủ Đức, thành phố Hồ Chí Minh</v>
          </cell>
          <cell r="H2662">
            <v>0</v>
          </cell>
          <cell r="I2662" t="str">
            <v>SG008</v>
          </cell>
          <cell r="J2662" t="str">
            <v>Trần Kỳ Tâm</v>
          </cell>
          <cell r="K2662" t="str">
            <v>Việt Nam</v>
          </cell>
          <cell r="L2662" t="str">
            <v>Hồ Chí Minh</v>
          </cell>
          <cell r="M2662" t="str">
            <v>Quận 2</v>
          </cell>
          <cell r="O2662" t="str">
            <v>KHÁCH SỮA</v>
          </cell>
          <cell r="P2662" t="str">
            <v>TRƯỜNG MẦM NON BUSY BEES GLOBAL</v>
          </cell>
          <cell r="Q2662" t="str">
            <v>CÔNG TY TNHH MTV THƯƠNG MẠI VÀ DỊCH VỤ NGỌC THƠM</v>
          </cell>
        </row>
        <row r="2663">
          <cell r="A2663" t="str">
            <v>SUA_CHICHINH</v>
          </cell>
          <cell r="B2663" t="str">
            <v>CHỊ CHINH - 0986222570</v>
          </cell>
          <cell r="C2663" t="str">
            <v>Khách hàng đặt xe đến cty lấy hàng</v>
          </cell>
          <cell r="H2663">
            <v>0</v>
          </cell>
          <cell r="I2663" t="str">
            <v>SG008</v>
          </cell>
          <cell r="J2663" t="str">
            <v>Trần Kỳ Tâm</v>
          </cell>
          <cell r="K2663" t="str">
            <v>Việt Nam</v>
          </cell>
          <cell r="L2663" t="str">
            <v>Hồ Chí Minh</v>
          </cell>
          <cell r="O2663" t="str">
            <v>KHÁCH SỮA</v>
          </cell>
          <cell r="P2663" t="str">
            <v>CHỊ CHINH - 0986222570</v>
          </cell>
          <cell r="Q2663" t="str">
            <v>CÔNG TY TNHH MTV THƯƠNG MẠI VÀ DỊCH VỤ NGỌC THƠM</v>
          </cell>
        </row>
        <row r="2664">
          <cell r="A2664" t="str">
            <v>SUA_CHIHANG</v>
          </cell>
          <cell r="B2664" t="str">
            <v>CHỊ HẰNG - 0901351309</v>
          </cell>
          <cell r="C2664" t="str">
            <v>26/1C Đường 13A, phường Bình Hưng Hòa A, quận Bình Tân, thành phố Hồ Chí Minh</v>
          </cell>
          <cell r="H2664">
            <v>0</v>
          </cell>
          <cell r="I2664" t="str">
            <v>SG008</v>
          </cell>
          <cell r="J2664" t="str">
            <v>Trần Kỳ Tâm</v>
          </cell>
          <cell r="K2664" t="str">
            <v>Việt Nam</v>
          </cell>
          <cell r="L2664" t="str">
            <v>Hồ Chí Minh</v>
          </cell>
          <cell r="M2664" t="str">
            <v>Quận Bình Tân</v>
          </cell>
          <cell r="O2664" t="str">
            <v>KHÁCH SỮA</v>
          </cell>
          <cell r="P2664" t="str">
            <v>CHỊ HẰNG - 0901351309</v>
          </cell>
          <cell r="Q2664" t="str">
            <v>CÔNG TY TNHH MTV THƯƠNG MẠI VÀ DỊCH VỤ NGỌC THƠM</v>
          </cell>
        </row>
        <row r="2665">
          <cell r="A2665" t="str">
            <v>SUA_CHINHUNG</v>
          </cell>
          <cell r="B2665" t="str">
            <v>Chị Nhung - Thủ Đức - 090 8672136</v>
          </cell>
          <cell r="C2665" t="str">
            <v>khách hàng qua công ty lấy hàng</v>
          </cell>
          <cell r="H2665">
            <v>0</v>
          </cell>
          <cell r="I2665" t="str">
            <v>SG008</v>
          </cell>
          <cell r="J2665" t="str">
            <v>Trần Kỳ Tâm</v>
          </cell>
          <cell r="K2665" t="str">
            <v>Việt Nam</v>
          </cell>
          <cell r="L2665" t="str">
            <v>Hồ Chí Minh</v>
          </cell>
          <cell r="M2665" t="str">
            <v>Quận Thủ Đức</v>
          </cell>
          <cell r="O2665" t="str">
            <v>KHÁCH SỮA</v>
          </cell>
          <cell r="P2665" t="str">
            <v>Chị Nhung - Thủ Đức - 090 8672136</v>
          </cell>
          <cell r="Q2665" t="str">
            <v>CÔNG TY TNHH MTV THƯƠNG MẠI VÀ DỊCH VỤ NGỌC THƠM</v>
          </cell>
        </row>
        <row r="2666">
          <cell r="A2666" t="str">
            <v>SUA_CHIPHUONGGV</v>
          </cell>
          <cell r="B2666" t="str">
            <v>CHỊ PHƯƠNG GV</v>
          </cell>
          <cell r="C2666" t="str">
            <v>Khách hàng tự qua lấy hàng</v>
          </cell>
          <cell r="H2666">
            <v>0</v>
          </cell>
          <cell r="I2666" t="str">
            <v>SG008</v>
          </cell>
          <cell r="J2666" t="str">
            <v>Trần Kỳ Tâm</v>
          </cell>
          <cell r="K2666" t="str">
            <v>Việt Nam</v>
          </cell>
          <cell r="L2666" t="str">
            <v>Hồ Chí Minh</v>
          </cell>
          <cell r="M2666" t="str">
            <v>Quận Gò Vấp</v>
          </cell>
          <cell r="O2666" t="str">
            <v>KHÁCH SỮA</v>
          </cell>
          <cell r="P2666" t="str">
            <v>CHỊ PHƯƠNG GV</v>
          </cell>
          <cell r="Q2666" t="str">
            <v>CÔNG TY TNHH MTV THƯƠNG MẠI VÀ DỊCH VỤ NGỌC THƠM</v>
          </cell>
        </row>
        <row r="2667">
          <cell r="A2667" t="str">
            <v>SUA_CHIVY</v>
          </cell>
          <cell r="B2667" t="str">
            <v>Chị Vy - 0904268843</v>
          </cell>
          <cell r="C2667" t="str">
            <v>34 Đường số 22, Áp 2, khu dân cư Bình Hưng, Bình Chánh, HCM (Sát bên là quận 8, cách quận 1 - 5km)</v>
          </cell>
          <cell r="H2667">
            <v>0</v>
          </cell>
          <cell r="I2667" t="str">
            <v>SG008</v>
          </cell>
          <cell r="J2667" t="str">
            <v>Trần Kỳ Tâm</v>
          </cell>
          <cell r="K2667" t="str">
            <v>Việt Nam</v>
          </cell>
          <cell r="L2667" t="str">
            <v>Hồ Chí Minh</v>
          </cell>
          <cell r="M2667" t="str">
            <v>Huyện Bình Chánh</v>
          </cell>
          <cell r="O2667" t="str">
            <v>KHÁCH SỮA</v>
          </cell>
          <cell r="P2667" t="str">
            <v>Chị Vy - 0904268843</v>
          </cell>
          <cell r="Q2667" t="str">
            <v>CÔNG TY TNHH MTV THƯƠNG MẠI VÀ DỊCH VỤ NGỌC THƠM</v>
          </cell>
        </row>
        <row r="2668">
          <cell r="A2668" t="str">
            <v>SUA_HUYEN</v>
          </cell>
          <cell r="B2668" t="str">
            <v>CHI HUYEN -0978742894</v>
          </cell>
          <cell r="C2668" t="str">
            <v>32 ĐÔ ĐỐC LONG,P.TÂN QUY,QUAN TÂN PHÚ</v>
          </cell>
          <cell r="H2668">
            <v>0</v>
          </cell>
          <cell r="I2668" t="str">
            <v>SG008</v>
          </cell>
          <cell r="J2668" t="str">
            <v>Trần Kỳ Tâm</v>
          </cell>
          <cell r="K2668" t="str">
            <v>Việt Nam</v>
          </cell>
          <cell r="L2668" t="str">
            <v>Hồ Chí Minh</v>
          </cell>
          <cell r="M2668" t="str">
            <v>Quận Tân Phú</v>
          </cell>
          <cell r="O2668" t="str">
            <v>KHÁCH SỮA</v>
          </cell>
          <cell r="P2668" t="str">
            <v>CHI HUYEN -0978742894</v>
          </cell>
          <cell r="Q2668" t="str">
            <v>CÔNG TY TNHH MTV THƯƠNG MẠI VÀ DỊCH VỤ NGỌC THƠM</v>
          </cell>
        </row>
        <row r="2669">
          <cell r="A2669" t="str">
            <v>SUA_HUYENLE</v>
          </cell>
          <cell r="B2669" t="str">
            <v>Chị Huyền Lê - 0762798888</v>
          </cell>
          <cell r="C2669" t="str">
            <v>Căn G26, đường N12, The Classia - Khang Điền, Thành phố Thủ Đức, HCM</v>
          </cell>
          <cell r="H2669">
            <v>0</v>
          </cell>
          <cell r="I2669" t="str">
            <v>SG008</v>
          </cell>
          <cell r="J2669" t="str">
            <v>Trần Kỳ Tâm</v>
          </cell>
          <cell r="K2669" t="str">
            <v>Việt Nam</v>
          </cell>
          <cell r="L2669" t="str">
            <v>Hồ Chí Minh</v>
          </cell>
          <cell r="M2669" t="str">
            <v>Quận Thủ Đức</v>
          </cell>
          <cell r="O2669" t="str">
            <v>KHÁCH SỮA</v>
          </cell>
          <cell r="P2669" t="str">
            <v>Chị Huyền Lê - 0762798888</v>
          </cell>
          <cell r="Q2669" t="str">
            <v>CÔNG TY TNHH MTV THƯƠNG MẠI VÀ DỊCH VỤ NGỌC THƠM</v>
          </cell>
        </row>
        <row r="2670">
          <cell r="A2670" t="str">
            <v>SUA_NGHIA</v>
          </cell>
          <cell r="B2670" t="str">
            <v>Anh Nghĩa - 0904993225</v>
          </cell>
          <cell r="C2670" t="str">
            <v>50/15/25 Dương Quảng Hàm, Phường 5, quận Gò Vấp, TP Hồ Chí Minh</v>
          </cell>
          <cell r="H2670">
            <v>0</v>
          </cell>
          <cell r="I2670" t="str">
            <v>SG008</v>
          </cell>
          <cell r="J2670" t="str">
            <v>Trần Kỳ Tâm</v>
          </cell>
          <cell r="K2670" t="str">
            <v>Việt Nam</v>
          </cell>
          <cell r="L2670" t="str">
            <v>Hồ Chí Minh</v>
          </cell>
          <cell r="M2670" t="str">
            <v>Quận Gò Vấp</v>
          </cell>
          <cell r="O2670" t="str">
            <v>KHÁCH SỮA</v>
          </cell>
          <cell r="P2670" t="str">
            <v>Anh Nghĩa - 0904993225</v>
          </cell>
          <cell r="Q2670" t="str">
            <v>CÔNG TY TNHH MTV THƯƠNG MẠI VÀ DỊCH VỤ NGỌC THƠM</v>
          </cell>
        </row>
        <row r="2671">
          <cell r="A2671" t="str">
            <v>SUA_NHUNG</v>
          </cell>
          <cell r="B2671" t="str">
            <v>CÔNG TY TNHH XNK ĐẦU TƯ THIÊN HÀ</v>
          </cell>
          <cell r="C2671" t="str">
            <v>429/6 Đường Song Hành Hà Nội, Khu phố 7, Phường Thủ Đức, Thành phố Hồ Chí Minh, Việt Nam.</v>
          </cell>
          <cell r="E2671" t="str">
            <v>MIENNAM</v>
          </cell>
          <cell r="F2671" t="str">
            <v>0316881467</v>
          </cell>
          <cell r="H2671">
            <v>0</v>
          </cell>
          <cell r="I2671" t="str">
            <v>SG008</v>
          </cell>
          <cell r="J2671" t="str">
            <v>Trần Kỳ Tâm</v>
          </cell>
          <cell r="K2671" t="str">
            <v>Việt Nam</v>
          </cell>
          <cell r="L2671" t="str">
            <v>Hồ Chí Minh</v>
          </cell>
          <cell r="M2671" t="str">
            <v>Quận Thủ Đức</v>
          </cell>
          <cell r="N2671" t="str">
            <v>Phường Thủ Đức</v>
          </cell>
          <cell r="O2671" t="str">
            <v>KHÁCH SỮA</v>
          </cell>
          <cell r="P2671" t="str">
            <v>CÔNG TY TNHH XNK ĐẦU TƯ THIÊN HÀ</v>
          </cell>
          <cell r="Q2671" t="str">
            <v>CÔNG TY TNHH MTV THƯƠNG MẠI VÀ DỊCH VỤ NGỌC THƠM</v>
          </cell>
        </row>
        <row r="2672">
          <cell r="A2672" t="str">
            <v>SUA_SEAAIR</v>
          </cell>
          <cell r="B2672" t="str">
            <v>SÀI GÒN SEA AIR</v>
          </cell>
          <cell r="C2672" t="str">
            <v>445/18 Nơ Trang Long, phường 13, Bình Thạnh, thành phố Hồ Chí Minh</v>
          </cell>
          <cell r="H2672">
            <v>0</v>
          </cell>
          <cell r="I2672" t="str">
            <v>SG008</v>
          </cell>
          <cell r="J2672" t="str">
            <v>Trần Kỳ Tâm</v>
          </cell>
          <cell r="K2672" t="str">
            <v>Việt Nam</v>
          </cell>
          <cell r="L2672" t="str">
            <v>Hồ Chí Minh</v>
          </cell>
          <cell r="M2672" t="str">
            <v>Quận Bình Thạnh</v>
          </cell>
          <cell r="O2672" t="str">
            <v>KHÁCH SỮA</v>
          </cell>
          <cell r="P2672" t="str">
            <v>SÀI GÒN SEA AIR</v>
          </cell>
          <cell r="Q2672" t="str">
            <v>CÔNG TY TNHH MTV THƯƠNG MẠI VÀ DỊCH VỤ NGỌC THƠM</v>
          </cell>
        </row>
        <row r="2673">
          <cell r="A2673" t="str">
            <v>SUA_SHOPBABYCARE</v>
          </cell>
          <cell r="B2673" t="str">
            <v>SHOP BABY CARE (Chị Trân)</v>
          </cell>
          <cell r="C2673" t="str">
            <v>392 Hai Bà Trưng, p Tân Định, Quận 1, TP HCM</v>
          </cell>
          <cell r="H2673">
            <v>0</v>
          </cell>
          <cell r="I2673" t="str">
            <v>SG008</v>
          </cell>
          <cell r="J2673" t="str">
            <v>Trần Kỳ Tâm</v>
          </cell>
          <cell r="K2673" t="str">
            <v>Việt Nam</v>
          </cell>
          <cell r="L2673" t="str">
            <v>Hồ Chí Minh</v>
          </cell>
          <cell r="M2673" t="str">
            <v>Quận 1</v>
          </cell>
          <cell r="O2673" t="str">
            <v>KHÁCH SỮA</v>
          </cell>
          <cell r="P2673" t="str">
            <v>SHOP BABY CARE (Chị Trân)</v>
          </cell>
          <cell r="Q2673" t="str">
            <v>CÔNG TY TNHH MTV THƯƠNG MẠI VÀ DỊCH VỤ NGỌC THƠM</v>
          </cell>
        </row>
        <row r="2674">
          <cell r="A2674" t="str">
            <v>SUA_SHOPBEYEU</v>
          </cell>
          <cell r="B2674" t="str">
            <v>SHOP BÉ YÊU</v>
          </cell>
          <cell r="C2674" t="str">
            <v>581/20/1 Trường Chinh, phường Tân Sơn Nhì, Tân Phú, Hồ Chí Minh</v>
          </cell>
          <cell r="H2674">
            <v>0</v>
          </cell>
          <cell r="I2674" t="str">
            <v>SG008</v>
          </cell>
          <cell r="J2674" t="str">
            <v>Trần Kỳ Tâm</v>
          </cell>
          <cell r="K2674" t="str">
            <v>Việt Nam</v>
          </cell>
          <cell r="L2674" t="str">
            <v>Hồ Chí Minh</v>
          </cell>
          <cell r="M2674" t="str">
            <v>Quận Tân Phú</v>
          </cell>
          <cell r="O2674" t="str">
            <v>KHÁCH SỮA</v>
          </cell>
          <cell r="P2674" t="str">
            <v>SHOP BÉ YÊU</v>
          </cell>
          <cell r="Q2674" t="str">
            <v>CÔNG TY TNHH MTV THƯƠNG MẠI VÀ DỊCH VỤ NGỌC THƠM</v>
          </cell>
        </row>
        <row r="2675">
          <cell r="A2675" t="str">
            <v>SUA_SMALLWONDER</v>
          </cell>
          <cell r="B2675" t="str">
            <v>Trường mầm non Vườn Khám phá - Small Wonder</v>
          </cell>
          <cell r="C2675" t="str">
            <v>25 Song Hành, Tân Hưng Thuận, quận 12, TP HCM</v>
          </cell>
          <cell r="H2675">
            <v>0</v>
          </cell>
          <cell r="I2675" t="str">
            <v>SG008</v>
          </cell>
          <cell r="J2675" t="str">
            <v>Trần Kỳ Tâm</v>
          </cell>
          <cell r="K2675" t="str">
            <v>Việt Nam</v>
          </cell>
          <cell r="L2675" t="str">
            <v>Hồ Chí Minh</v>
          </cell>
          <cell r="M2675" t="str">
            <v>Quận 12</v>
          </cell>
          <cell r="O2675" t="str">
            <v>KHÁCH SỮA</v>
          </cell>
          <cell r="P2675" t="str">
            <v>Trường mầm non Vườn Khám phá - Small Wonder</v>
          </cell>
          <cell r="Q2675" t="str">
            <v>CÔNG TY TNHH MTV THƯƠNG MẠI VÀ DỊCH VỤ NGỌC THƠM</v>
          </cell>
        </row>
        <row r="2676">
          <cell r="A2676" t="str">
            <v>SUAHANGHUNG</v>
          </cell>
          <cell r="B2676" t="str">
            <v>CÔNG TY TNHH TM DV HẰNG HƯNG</v>
          </cell>
          <cell r="C2676" t="str">
            <v>409/18/10 Tân Hoà Đông, Phường Bình Trị Đông, Quận Bình Tân, Thành phố Hồ Chí Minh, Việt Nam</v>
          </cell>
          <cell r="F2676" t="str">
            <v>0318973339</v>
          </cell>
          <cell r="G2676">
            <v>60</v>
          </cell>
          <cell r="H2676">
            <v>0</v>
          </cell>
          <cell r="I2676" t="str">
            <v>SG008</v>
          </cell>
          <cell r="J2676" t="str">
            <v>Trần Kỳ Tâm</v>
          </cell>
          <cell r="K2676" t="str">
            <v>Việt Nam</v>
          </cell>
          <cell r="L2676" t="str">
            <v>Hồ Chí Minh</v>
          </cell>
          <cell r="M2676" t="str">
            <v>Quận Bình Tân</v>
          </cell>
          <cell r="O2676" t="str">
            <v>KHÁCH SỮA</v>
          </cell>
          <cell r="P2676" t="str">
            <v>CÔNG TY TNHH TM DV HẰNG HƯNG</v>
          </cell>
          <cell r="Q2676" t="str">
            <v>CÔNG TY TNHH MTV THƯƠNG MẠI VÀ DỊCH VỤ NGỌC THƠM</v>
          </cell>
        </row>
        <row r="2677">
          <cell r="A2677" t="str">
            <v>SUAHANHTANPHU</v>
          </cell>
          <cell r="B2677" t="str">
            <v>PHẠM TRÍ HÙNG (CHÔM CHÔM C O R N E R)</v>
          </cell>
          <cell r="C2677" t="str">
            <v>Số 187, đường 30/4, KP1, Thị trấn Dương Đông, Huyện Phú Quốc, Kiên Giang, Việt Nam</v>
          </cell>
          <cell r="E2677" t="str">
            <v>MIENNAM</v>
          </cell>
          <cell r="F2677" t="str">
            <v>1702125474</v>
          </cell>
          <cell r="H2677">
            <v>0</v>
          </cell>
          <cell r="I2677" t="str">
            <v>SG008</v>
          </cell>
          <cell r="J2677" t="str">
            <v>Trần Kỳ Tâm</v>
          </cell>
          <cell r="K2677" t="str">
            <v>Việt Nam</v>
          </cell>
          <cell r="L2677" t="str">
            <v>Kiên Giang</v>
          </cell>
          <cell r="M2677" t="str">
            <v>Tỉnh Miền Nam</v>
          </cell>
          <cell r="O2677" t="str">
            <v>KHÁCH SỮA</v>
          </cell>
          <cell r="P2677" t="str">
            <v>PHẠM TRÍ HÙNG (CHÔM CHÔM C O R N E R)</v>
          </cell>
          <cell r="Q2677" t="str">
            <v>CÔNG TY TNHH MTV THƯƠNG MẠI VÀ DỊCH VỤ NGỌC THƠM</v>
          </cell>
        </row>
        <row r="2678">
          <cell r="A2678" t="str">
            <v>SUAHUYEN</v>
          </cell>
          <cell r="B2678" t="str">
            <v>NGUYỄN THỊ DIỄM HUYỀN</v>
          </cell>
          <cell r="C2678" t="str">
            <v>32 Đô Đốc Long, Phường Phú Thọ Hòa, TP Hồ Chí Minh, Việt Nam.</v>
          </cell>
          <cell r="E2678" t="str">
            <v>MIENNAM</v>
          </cell>
          <cell r="F2678" t="str">
            <v>8110486098-888</v>
          </cell>
          <cell r="H2678">
            <v>0</v>
          </cell>
          <cell r="I2678" t="str">
            <v>SG008</v>
          </cell>
          <cell r="J2678" t="str">
            <v>Trần Kỳ Tâm</v>
          </cell>
          <cell r="K2678" t="str">
            <v>Việt Nam</v>
          </cell>
          <cell r="L2678" t="str">
            <v>Hồ Chí Minh</v>
          </cell>
          <cell r="M2678" t="str">
            <v>Quận Tân Phú</v>
          </cell>
          <cell r="N2678" t="str">
            <v>Phường Phú Thọ Hòa</v>
          </cell>
          <cell r="O2678" t="str">
            <v>KHÁCH SỮA</v>
          </cell>
          <cell r="P2678" t="str">
            <v>NGUYỄN THỊ DIỄM HUYỀN</v>
          </cell>
          <cell r="Q2678" t="str">
            <v>CÔNG TY TNHH MTV THƯƠNG MẠI VÀ DỊCH VỤ NGỌC THƠM</v>
          </cell>
        </row>
        <row r="2679">
          <cell r="A2679" t="str">
            <v>SUANAMDUNG</v>
          </cell>
          <cell r="B2679" t="str">
            <v>CÔNG TY TNHH ĐẦU TƯ KINH DOANH THƯƠNG MẠI NAM DUNG</v>
          </cell>
          <cell r="C2679" t="str">
            <v>532/21/6/5  Đường Kinh Dương Vương, Khu Y Tế KTC, Phường Bình Trị Đông B, Quận Bình Tân, TP.HCM</v>
          </cell>
          <cell r="E2679" t="str">
            <v>MIENNAM</v>
          </cell>
          <cell r="F2679" t="str">
            <v>0314408199</v>
          </cell>
          <cell r="H2679">
            <v>0</v>
          </cell>
          <cell r="I2679" t="str">
            <v>SG008</v>
          </cell>
          <cell r="J2679" t="str">
            <v>Trần Kỳ Tâm</v>
          </cell>
          <cell r="K2679" t="str">
            <v>Việt Nam</v>
          </cell>
          <cell r="L2679" t="str">
            <v>Hồ Chí Minh</v>
          </cell>
          <cell r="M2679" t="str">
            <v>Quận Bình Tân</v>
          </cell>
          <cell r="O2679" t="str">
            <v>KHÁCH SỮA</v>
          </cell>
          <cell r="P2679" t="str">
            <v>CÔNG TY TNHH ĐẦU TƯ KINH DOANH THƯƠNG MẠI NAM DUNG</v>
          </cell>
          <cell r="Q2679" t="str">
            <v>CÔNG TY TNHH MTV THƯƠNG MẠI VÀ DỊCH VỤ NGỌC THƠM</v>
          </cell>
        </row>
        <row r="2680">
          <cell r="A2680" t="str">
            <v>SUATHAO-Q3</v>
          </cell>
          <cell r="B2680" t="str">
            <v>CÔNG TY TNHH PHÁT TRIỂN THƯƠNG MẠI HƯƠNG THỊ</v>
          </cell>
          <cell r="C2680" t="str">
            <v>210 Bis/8 Nguyễn Trãi, Phường Phạm Ngũ Lão, Quận 1, Tp. Hồ Chí Minh</v>
          </cell>
          <cell r="E2680" t="str">
            <v>MIENNAM</v>
          </cell>
          <cell r="F2680" t="str">
            <v>0315293222</v>
          </cell>
          <cell r="H2680">
            <v>0</v>
          </cell>
          <cell r="I2680" t="str">
            <v>SG008</v>
          </cell>
          <cell r="J2680" t="str">
            <v>Trần Kỳ Tâm</v>
          </cell>
          <cell r="K2680" t="str">
            <v>Việt Nam</v>
          </cell>
          <cell r="L2680" t="str">
            <v>Hồ Chí Minh</v>
          </cell>
          <cell r="M2680" t="str">
            <v>Quận 1</v>
          </cell>
          <cell r="O2680" t="str">
            <v>KHÁCH SỮA</v>
          </cell>
          <cell r="P2680" t="str">
            <v>CÔNG TY TNHH PHÁT TRIỂN THƯƠNG MẠI HƯƠNG THỊ</v>
          </cell>
          <cell r="Q2680" t="str">
            <v>CÔNG TY TNHH MTV THƯƠNG MẠI VÀ DỊCH VỤ NGỌC THƠM</v>
          </cell>
        </row>
        <row r="2681">
          <cell r="A2681" t="str">
            <v>TAEBACK</v>
          </cell>
          <cell r="B2681" t="str">
            <v>CÔNG TY TNHH TAE BACK</v>
          </cell>
          <cell r="C2681" t="str">
            <v>Kiốt SH16- ĐN6, SH17- ĐN6, Tầng 1, Tòa nhà CT5, đường Phạm Hùng, KĐT Mỹ Đình Sông Đà, Phường Mỹ Đình 1, Quận Nam Từ Liêm, Thành phố Hà Nội, Việt Nam</v>
          </cell>
          <cell r="E2681" t="str">
            <v>MIENBAC;KLGT</v>
          </cell>
          <cell r="F2681" t="str">
            <v>0110765361</v>
          </cell>
          <cell r="G2681">
            <v>60</v>
          </cell>
          <cell r="H2681">
            <v>0</v>
          </cell>
          <cell r="I2681" t="str">
            <v>HN007</v>
          </cell>
          <cell r="J2681" t="str">
            <v>Đỗ Minh Quang</v>
          </cell>
          <cell r="K2681" t="str">
            <v>Việt Nam</v>
          </cell>
          <cell r="L2681" t="str">
            <v>Hà Nội</v>
          </cell>
          <cell r="M2681" t="str">
            <v>Quận Nam Từ Liêm</v>
          </cell>
          <cell r="N2681" t="str">
            <v>Phường Mỹ Đình 1</v>
          </cell>
          <cell r="O2681" t="str">
            <v>TAEBACK</v>
          </cell>
          <cell r="P2681" t="str">
            <v>CÔNG TY TNHH TAE BACK</v>
          </cell>
          <cell r="Q2681" t="str">
            <v>CÔNG TY TNHH MTV THƯƠNG MẠI VÀ DỊCH VỤ NGỌC THƠM</v>
          </cell>
        </row>
        <row r="2682">
          <cell r="A2682" t="str">
            <v>TANMAP</v>
          </cell>
          <cell r="B2682" t="str">
            <v>CÔNG TY CP THƯƠNG MẠI TẤN MẬP</v>
          </cell>
          <cell r="C2682" t="str">
            <v>373 TÂN SƠN NHÌ, P.TÂN THÀNH, Q.TÂN PHÚ, HCM</v>
          </cell>
          <cell r="E2682" t="str">
            <v>MIENNAM</v>
          </cell>
          <cell r="F2682" t="str">
            <v>0311845458</v>
          </cell>
          <cell r="H2682">
            <v>0</v>
          </cell>
          <cell r="I2682" t="str">
            <v>SG005</v>
          </cell>
          <cell r="J2682" t="str">
            <v>Thái Quang Hải</v>
          </cell>
          <cell r="K2682" t="str">
            <v>Việt Nam</v>
          </cell>
          <cell r="L2682" t="str">
            <v>Hồ Chí Minh</v>
          </cell>
          <cell r="M2682" t="str">
            <v>Quận Tân Phú</v>
          </cell>
          <cell r="O2682" t="str">
            <v>TANMAP</v>
          </cell>
          <cell r="P2682" t="str">
            <v>CÔNG TY CP THƯƠNG MẠI TẤN MẬP</v>
          </cell>
          <cell r="Q2682" t="str">
            <v>CÔNG TY TNHH MTV THƯƠNG MẠI VÀ DỊCH VỤ NGỌC THƠM</v>
          </cell>
        </row>
        <row r="2683">
          <cell r="A2683" t="str">
            <v>TELIO-001</v>
          </cell>
          <cell r="B2683" t="str">
            <v>CÔNG TY TNHH TELIO VIỆT NAM - CHI NHÁNH TP. HỒ CHÍ MINH</v>
          </cell>
          <cell r="C2683" t="str">
            <v>518B Điện Biên Phủ, Phường 21, Quận Bình Thạnh, Thành phố Hồ Chí Minh, Việt Nam</v>
          </cell>
          <cell r="E2683" t="str">
            <v>MIENNAM</v>
          </cell>
          <cell r="F2683" t="str">
            <v>0108604744-001</v>
          </cell>
          <cell r="H2683">
            <v>0</v>
          </cell>
          <cell r="K2683" t="str">
            <v>Việt Nam</v>
          </cell>
          <cell r="L2683" t="str">
            <v>Hồ Chí Minh</v>
          </cell>
          <cell r="M2683" t="str">
            <v>Quận Bình Thạnh</v>
          </cell>
          <cell r="N2683" t="str">
            <v>Phường 21</v>
          </cell>
          <cell r="O2683" t="str">
            <v>TELIO-001</v>
          </cell>
          <cell r="P2683" t="str">
            <v>CÔNG TY TNHH TELIO VIỆT NAM - CHI NHÁNH TP. HỒ CHÍ MINH</v>
          </cell>
          <cell r="Q2683" t="str">
            <v>CÔNG TY TNHH MTV THƯƠNG MẠI VÀ DỊCH VỤ NGỌC THƠM</v>
          </cell>
        </row>
        <row r="2684">
          <cell r="A2684" t="str">
            <v>TERRA</v>
          </cell>
          <cell r="B2684" t="str">
            <v>CÔNG TY CỔ PHẦN THƯƠNG MẠI TERRA</v>
          </cell>
          <cell r="C2684" t="str">
            <v>Số 4, ngõ Phan Huy Chú, phố Phan Huy Chú, Phường Phan Chu Trinh, Quận Hoàn Kiếm, Thành phố Hà Nội, Việt Nam</v>
          </cell>
          <cell r="E2684" t="str">
            <v>MIENBAC</v>
          </cell>
          <cell r="F2684" t="str">
            <v>0110080128</v>
          </cell>
          <cell r="H2684">
            <v>0</v>
          </cell>
          <cell r="I2684" t="str">
            <v>HN009</v>
          </cell>
          <cell r="J2684" t="str">
            <v>Vũ Anh Tuấn</v>
          </cell>
          <cell r="K2684" t="str">
            <v>Việt Nam</v>
          </cell>
          <cell r="L2684" t="str">
            <v>Hà Nội</v>
          </cell>
          <cell r="M2684" t="str">
            <v>Quận Hoàn Kiếm</v>
          </cell>
          <cell r="N2684" t="str">
            <v>Phường Phan Chu Trinh</v>
          </cell>
          <cell r="O2684" t="str">
            <v>TERRA</v>
          </cell>
          <cell r="P2684" t="str">
            <v>CÔNG TY CỔ PHẦN THƯƠNG MẠI TERRA</v>
          </cell>
          <cell r="Q2684" t="str">
            <v>CÔNG TY TNHH MTV THƯƠNG MẠI VÀ DỊCH VỤ NGỌC THƠM</v>
          </cell>
        </row>
        <row r="2685">
          <cell r="A2685" t="str">
            <v>Terra001</v>
          </cell>
          <cell r="B2685" t="str">
            <v>Tera mart- toà Kosmo</v>
          </cell>
          <cell r="C2685" t="str">
            <v>Tera mart - toà Kosmo - Xuân la - Tây Hồ - Hà Nội</v>
          </cell>
          <cell r="E2685" t="str">
            <v>MIENBAC</v>
          </cell>
          <cell r="F2685" t="str">
            <v/>
          </cell>
          <cell r="H2685">
            <v>0</v>
          </cell>
          <cell r="I2685" t="str">
            <v>HN009</v>
          </cell>
          <cell r="J2685" t="str">
            <v>Vũ Anh Tuấn</v>
          </cell>
          <cell r="K2685" t="str">
            <v>Việt Nam</v>
          </cell>
          <cell r="L2685" t="str">
            <v>Hà Nội</v>
          </cell>
          <cell r="M2685" t="str">
            <v>Quận Hoàn Kiếm</v>
          </cell>
          <cell r="N2685" t="str">
            <v>Phường Phan Chu Trinh</v>
          </cell>
          <cell r="O2685" t="str">
            <v>TERRA</v>
          </cell>
          <cell r="P2685" t="str">
            <v>CÔNG TY CỔ PHẦN THƯƠNG MẠI TERRA</v>
          </cell>
          <cell r="Q2685" t="str">
            <v>CÔNG TY TNHH MTV THƯƠNG MẠI VÀ DỊCH VỤ NGỌC THƠM</v>
          </cell>
        </row>
        <row r="2686">
          <cell r="A2686" t="str">
            <v>Terra002</v>
          </cell>
          <cell r="B2686" t="str">
            <v>Tera mart - Toà A2 Chung cư An Bình</v>
          </cell>
          <cell r="C2686" t="str">
            <v>Toà A2 chung cư An Bình, phường Cổ Nhuế, quận Bắc Từ Liêm, thành phố Hà Nội</v>
          </cell>
          <cell r="D2686" t="str">
            <v>CK cố định 5%</v>
          </cell>
          <cell r="E2686" t="str">
            <v>MIENBAC</v>
          </cell>
          <cell r="F2686" t="str">
            <v>CK cố định 5%</v>
          </cell>
          <cell r="H2686">
            <v>0</v>
          </cell>
          <cell r="I2686" t="str">
            <v>HN007</v>
          </cell>
          <cell r="J2686" t="str">
            <v>Đỗ Minh Quang</v>
          </cell>
          <cell r="K2686" t="str">
            <v>Việt Nam</v>
          </cell>
          <cell r="L2686" t="str">
            <v>Hà Nội</v>
          </cell>
          <cell r="M2686" t="str">
            <v>Quận Bắc Từ Liêm</v>
          </cell>
          <cell r="O2686" t="str">
            <v>TERRA</v>
          </cell>
          <cell r="P2686" t="str">
            <v>CÔNG TY CỔ PHẦN THƯƠNG MẠI TERRA</v>
          </cell>
          <cell r="Q2686" t="str">
            <v>CÔNG TY TNHH MTV THƯƠNG MẠI VÀ DỊCH VỤ NGỌC THƠM</v>
          </cell>
        </row>
        <row r="2687">
          <cell r="A2687" t="str">
            <v>THAIHUNGLONG</v>
          </cell>
          <cell r="B2687" t="str">
            <v>CÔNG TY TNHH XUẤT NHẬP KHẨU THÁI HƯNG LONG</v>
          </cell>
          <cell r="C2687" t="str">
            <v>Nhà ông Cải, thôn Phương La, Xã Thái Phương, Huyện Hưng Hà, Tỉnh Thái Bình, Việt Nam</v>
          </cell>
          <cell r="D2687" t="str">
            <v>khách mua máy</v>
          </cell>
          <cell r="E2687" t="str">
            <v>MIENBAC</v>
          </cell>
          <cell r="F2687" t="str">
            <v>khách mua máy</v>
          </cell>
          <cell r="H2687">
            <v>0</v>
          </cell>
          <cell r="I2687" t="str">
            <v>HN001</v>
          </cell>
          <cell r="J2687" t="str">
            <v>Trần Thị Huệ</v>
          </cell>
          <cell r="K2687" t="str">
            <v>Việt Nam</v>
          </cell>
          <cell r="L2687" t="str">
            <v>Thái Bình</v>
          </cell>
          <cell r="M2687" t="str">
            <v>Tỉnh Miền Bắc</v>
          </cell>
          <cell r="N2687" t="str">
            <v>Thái Phương</v>
          </cell>
          <cell r="O2687" t="str">
            <v>KHÁCH MÁY</v>
          </cell>
          <cell r="P2687" t="str">
            <v>CÔNG TY TNHH XUẤT NHẬP KHẨU THÁI HƯNG LONG</v>
          </cell>
          <cell r="Q2687" t="str">
            <v>CÔNG TY TNHH MTV THƯƠNG MẠI VÀ DỊCH VỤ NGỌC THƠM</v>
          </cell>
        </row>
        <row r="2688">
          <cell r="A2688" t="str">
            <v>THAISUA</v>
          </cell>
          <cell r="B2688" t="str">
            <v>Hộ Kinh Doanh Anh Em Nhà Sóc</v>
          </cell>
          <cell r="C2688" t="str">
            <v>557 Điện Biên Phủ, Phường 1, Quận 3, Tp. Hồ Chí Minh</v>
          </cell>
          <cell r="E2688" t="str">
            <v>MIENNAM</v>
          </cell>
          <cell r="F2688" t="str">
            <v>0305378068</v>
          </cell>
          <cell r="H2688">
            <v>0</v>
          </cell>
          <cell r="I2688" t="str">
            <v>SG015</v>
          </cell>
          <cell r="J2688" t="str">
            <v>Trần Bảo Trâm</v>
          </cell>
          <cell r="K2688" t="str">
            <v>Việt Nam</v>
          </cell>
          <cell r="L2688" t="str">
            <v>Hồ Chí Minh</v>
          </cell>
          <cell r="M2688" t="str">
            <v>Quận 3</v>
          </cell>
          <cell r="O2688" t="str">
            <v>KHÁCH SỮA</v>
          </cell>
          <cell r="P2688" t="str">
            <v>Hộ Kinh Doanh Anh Em Nhà Sóc</v>
          </cell>
          <cell r="Q2688" t="str">
            <v>CÔNG TY TNHH MTV THƯƠNG MẠI VÀ DỊCH VỤ NGỌC THƠM</v>
          </cell>
        </row>
        <row r="2689">
          <cell r="A2689" t="str">
            <v>THAITUAN</v>
          </cell>
          <cell r="B2689" t="str">
            <v>CÔNG TY CỔ PHẦN TẬP ĐOÀN THÁI TUẤN</v>
          </cell>
          <cell r="C2689" t="str">
            <v>Lô số B38/II, đường số 2B, KCN Vĩnh Lộc, Phường Bình Tân, Thành Phố Hồ Chí Minh, Việt Nam</v>
          </cell>
          <cell r="F2689" t="str">
            <v>0301455459</v>
          </cell>
          <cell r="H2689">
            <v>0</v>
          </cell>
          <cell r="K2689" t="str">
            <v>Việt Nam</v>
          </cell>
          <cell r="L2689" t="str">
            <v>Hồ Chí Minh</v>
          </cell>
          <cell r="M2689" t="str">
            <v>Quận Bình Tân</v>
          </cell>
          <cell r="O2689" t="str">
            <v>KHÁCH MÁY</v>
          </cell>
          <cell r="P2689" t="str">
            <v>CÔNG TY CỔ PHẦN TẬP ĐOÀN THÁI TUẤN</v>
          </cell>
          <cell r="Q2689" t="str">
            <v>CÔNG TY TNHH MTV THƯƠNG MẠI VÀ DỊCH VỤ NGỌC THƠM</v>
          </cell>
        </row>
        <row r="2690">
          <cell r="A2690" t="str">
            <v>THAMDINHGIAMIENNAM</v>
          </cell>
          <cell r="B2690" t="str">
            <v>CÔNG TY CỔ PHẦN THÔNG TIN VÀ THẨM ĐỊNH GIÁ MIỀN NAM</v>
          </cell>
          <cell r="C2690" t="str">
            <v>359 Nguyễn Trãi, Phường Nguyễn Cư Trinh, Quận 1, Thành phố Hồ Chí Minh, Việt Nam</v>
          </cell>
          <cell r="F2690" t="str">
            <v>0301618495</v>
          </cell>
          <cell r="H2690">
            <v>0</v>
          </cell>
          <cell r="K2690" t="str">
            <v>Việt Nam</v>
          </cell>
          <cell r="L2690" t="str">
            <v>Hồ Chí Minh</v>
          </cell>
          <cell r="M2690" t="str">
            <v>Quận 1</v>
          </cell>
          <cell r="O2690" t="str">
            <v>THAMDINHGIAMIENNAM</v>
          </cell>
          <cell r="P2690" t="str">
            <v>CÔNG TY CỔ PHẦN THÔNG TIN VÀ THẨM ĐỊNH GIÁ MIỀN NAM</v>
          </cell>
          <cell r="Q2690" t="str">
            <v>CÔNG TY TNHH MTV THƯƠNG MẠI VÀ DỊCH VỤ NGỌC THƠM</v>
          </cell>
        </row>
        <row r="2691">
          <cell r="A2691" t="str">
            <v>THANHNGHIA</v>
          </cell>
          <cell r="B2691" t="str">
            <v>SIÊU THỊ QUÃNG NGÃI -DNTN SÁCH THÀNH NGHĨA</v>
          </cell>
          <cell r="C2691" t="str">
            <v>70 ĐẠI LỘ HÙNG VƯƠNG -TP QUÃNG NGÃI -TỈNH QUÃNG NGÃI</v>
          </cell>
          <cell r="E2691" t="str">
            <v>MIENNAM</v>
          </cell>
          <cell r="F2691" t="str">
            <v>0302840460</v>
          </cell>
          <cell r="H2691">
            <v>0</v>
          </cell>
          <cell r="K2691" t="str">
            <v>Việt Nam</v>
          </cell>
          <cell r="L2691" t="str">
            <v>Quảng Ngãi</v>
          </cell>
          <cell r="M2691" t="str">
            <v>Tỉnh Miền Nam</v>
          </cell>
          <cell r="O2691" t="str">
            <v>THANHNGHIA</v>
          </cell>
          <cell r="P2691" t="str">
            <v>SIÊU THỊ QUÃNG NGÃI -DNTN SÁCH THÀNH NGHĨA</v>
          </cell>
          <cell r="Q2691" t="str">
            <v>CÔNG TY TNHH MTV THƯƠNG MẠI VÀ DỊCH VỤ NGỌC THƠM</v>
          </cell>
        </row>
        <row r="2692">
          <cell r="A2692" t="str">
            <v>THEGIOISUA-BINHPHUOC</v>
          </cell>
          <cell r="B2692" t="str">
            <v>HỆ THỐNG THẾ GIỚI SỮA</v>
          </cell>
          <cell r="C2692" t="str">
            <v>SỐ 6, ĐƯỜNG D20, PHƯỜNG TÂN BÌNH, TP. ĐỒNG XOÀI, BP.</v>
          </cell>
          <cell r="E2692" t="str">
            <v>MIENNAM</v>
          </cell>
          <cell r="F2692" t="str">
            <v>8111796367</v>
          </cell>
          <cell r="H2692">
            <v>0</v>
          </cell>
          <cell r="I2692" t="str">
            <v>SG008</v>
          </cell>
          <cell r="J2692" t="str">
            <v>Trần Kỳ Tâm</v>
          </cell>
          <cell r="K2692" t="str">
            <v>Việt Nam</v>
          </cell>
          <cell r="L2692" t="str">
            <v>Bình Phước</v>
          </cell>
          <cell r="M2692" t="str">
            <v>Tỉnh Miền Nam</v>
          </cell>
          <cell r="O2692" t="str">
            <v>THEGIOISUA-BINHPHUOC</v>
          </cell>
          <cell r="P2692" t="str">
            <v>HỆ THỐNG THẾ GIỚI SỮA</v>
          </cell>
          <cell r="Q2692" t="str">
            <v>CÔNG TY TNHH MTV THƯƠNG MẠI VÀ DỊCH VỤ NGỌC THƠM</v>
          </cell>
        </row>
        <row r="2693">
          <cell r="A2693" t="str">
            <v>THFOOD</v>
          </cell>
          <cell r="B2693" t="str">
            <v>CÔNG TY TNHH THƯƠNG MẠI DỊCH VỤ THFOODHOUSE</v>
          </cell>
          <cell r="C2693" t="str">
            <v>Số 39, đường số 10, KDC Phú Hòa 2, Tổ 1, Khu phố 9, Phường Phú Hòa, Thành phố Thủ Dầu Một, Tỉnh Bình Dương, Việt Nam</v>
          </cell>
          <cell r="D2693" t="str">
            <v>Khách của Tâm sale, ck 5%</v>
          </cell>
          <cell r="E2693" t="str">
            <v>5%; MIENNAM</v>
          </cell>
          <cell r="F2693" t="str">
            <v>Khách của Tâm sale, ck 5%</v>
          </cell>
          <cell r="H2693">
            <v>0</v>
          </cell>
          <cell r="I2693" t="str">
            <v>SG008</v>
          </cell>
          <cell r="J2693" t="str">
            <v>Trần Kỳ Tâm</v>
          </cell>
          <cell r="K2693" t="str">
            <v>Việt Nam</v>
          </cell>
          <cell r="L2693" t="str">
            <v>Bình Dương</v>
          </cell>
          <cell r="M2693" t="str">
            <v>Tỉnh Miền Nam</v>
          </cell>
          <cell r="O2693" t="str">
            <v>THFOOD</v>
          </cell>
          <cell r="P2693" t="str">
            <v>CÔNG TY TNHH THƯƠNG MẠI DỊCH VỤ THFOODHOUSE</v>
          </cell>
          <cell r="Q2693" t="str">
            <v>CÔNG TY TNHH MTV THƯƠNG MẠI VÀ DỊCH VỤ NGỌC THƠM</v>
          </cell>
        </row>
        <row r="2694">
          <cell r="A2694" t="str">
            <v>THMART</v>
          </cell>
          <cell r="B2694" t="str">
            <v>Hộ kinh doanh cửa hàng thực phẩm nhập khẩu TH MART</v>
          </cell>
          <cell r="C2694" t="str">
            <v>39 đường số 10 - KDC Phú Hòa 2, tổ 1, KP9, P.Phú Hòa, Tp.Thủ Dầu Một, Tỉnh Bình Dương</v>
          </cell>
          <cell r="D2694" t="str">
            <v>ck cố định 3%; thu công nợ ck thanh toán 5%</v>
          </cell>
          <cell r="E2694" t="str">
            <v>5%; MIENNAM</v>
          </cell>
          <cell r="F2694" t="str">
            <v>ck cố định 3%; thu công nợ ck thanh toán 5%</v>
          </cell>
          <cell r="H2694">
            <v>0</v>
          </cell>
          <cell r="I2694" t="str">
            <v>SG015</v>
          </cell>
          <cell r="J2694" t="str">
            <v>Trần Bảo Trâm</v>
          </cell>
          <cell r="K2694" t="str">
            <v>Việt Nam</v>
          </cell>
          <cell r="L2694" t="str">
            <v>Bình Dương</v>
          </cell>
          <cell r="M2694" t="str">
            <v>Tỉnh Miền Nam</v>
          </cell>
          <cell r="O2694" t="str">
            <v>THMART</v>
          </cell>
          <cell r="P2694" t="str">
            <v>Hộ kinh doanh cửa hàng thực phẩm nhập khẩu TH MART</v>
          </cell>
          <cell r="Q2694" t="str">
            <v>CÔNG TY TNHH MTV THƯƠNG MẠI VÀ DỊCH VỤ NGỌC THƠM</v>
          </cell>
        </row>
        <row r="2695">
          <cell r="A2695" t="str">
            <v>THUEHAIPHONG</v>
          </cell>
          <cell r="B2695" t="str">
            <v>Cục Thuế Hải Phòng</v>
          </cell>
          <cell r="C2695" t="str">
            <v>Phòng Tài Chính - Kế Hoạch Quận Hải An - Điểm Thu Phí Số 9</v>
          </cell>
          <cell r="F2695" t="str">
            <v>0200970118</v>
          </cell>
          <cell r="H2695">
            <v>0</v>
          </cell>
          <cell r="K2695" t="str">
            <v>Việt Nam</v>
          </cell>
          <cell r="O2695" t="str">
            <v>THUEHAIPHONG</v>
          </cell>
          <cell r="P2695" t="str">
            <v>Cục Thuế Hải Phòng</v>
          </cell>
          <cell r="Q2695" t="str">
            <v>CÔNG TY TNHH MTV THƯƠNG MẠI VÀ DỊCH VỤ NGỌC THƠM</v>
          </cell>
        </row>
        <row r="2696">
          <cell r="A2696" t="str">
            <v>THUHANGFOOD</v>
          </cell>
          <cell r="B2696" t="str">
            <v>Công Ty Cổ Phần Thu Hằng Food Việt Nam</v>
          </cell>
          <cell r="C2696" t="str">
            <v>Số 306, Tổ 1, Phố Phú Viên, Phường Bồ Đề, Quận Long Biên, Thành Phố Hà Nội, Việt Nam</v>
          </cell>
          <cell r="E2696" t="str">
            <v>2%</v>
          </cell>
          <cell r="F2696" t="str">
            <v>0108501717</v>
          </cell>
          <cell r="H2696">
            <v>0</v>
          </cell>
          <cell r="K2696" t="str">
            <v>Việt Nam</v>
          </cell>
          <cell r="L2696" t="str">
            <v>Hà Nội</v>
          </cell>
          <cell r="M2696" t="str">
            <v>Quận Long Biên</v>
          </cell>
          <cell r="O2696" t="str">
            <v>THUHANGFOOD</v>
          </cell>
          <cell r="P2696" t="str">
            <v>Công Ty Cổ Phần Thu Hằng Food Việt Nam</v>
          </cell>
          <cell r="Q2696" t="str">
            <v>CÔNG TY TNHH MTV THƯƠNG MẠI VÀ DỊCH VỤ NGỌC THƠM</v>
          </cell>
        </row>
        <row r="2697">
          <cell r="A2697" t="str">
            <v>THULOC</v>
          </cell>
          <cell r="B2697" t="str">
            <v>CÔNG TY TNHH THƯƠNG MẠI THU LỘC</v>
          </cell>
          <cell r="C2697" t="str">
            <v>272 Phan Văn Khỏe, Ấp 1, Xã Đạo Thạnh, Thành phố Mỹ Tho, Tỉnh Tiền Giang, Việt Nam</v>
          </cell>
          <cell r="F2697" t="str">
            <v>1201623454</v>
          </cell>
          <cell r="H2697">
            <v>0</v>
          </cell>
          <cell r="K2697" t="str">
            <v>Việt Nam</v>
          </cell>
          <cell r="L2697" t="str">
            <v>Tiền Giang</v>
          </cell>
          <cell r="M2697" t="str">
            <v>Tỉnh Miền Nam</v>
          </cell>
          <cell r="O2697" t="str">
            <v>THULOC</v>
          </cell>
          <cell r="P2697" t="str">
            <v>CÔNG TY TNHH THƯƠNG MẠI THU LỘC</v>
          </cell>
          <cell r="Q2697" t="str">
            <v>CÔNG TY TNHH MTV THƯƠNG MẠI VÀ DỊCH VỤ NGỌC THƠM</v>
          </cell>
        </row>
        <row r="2698">
          <cell r="A2698" t="str">
            <v>TIENDAT</v>
          </cell>
          <cell r="B2698" t="str">
            <v>CÔNG TY TNHH KINH DOANH THỰC PHẨM TIẾN ĐẠT</v>
          </cell>
          <cell r="C2698" t="str">
            <v>Số 87, ngõ 129 phố Đại Linh, Phường Trung Văn, Quận Nam Từ Liêm, Thành phố Hà Nội, Việt Nam</v>
          </cell>
          <cell r="D2698" t="str">
            <v>khách hàng và cũng là ncc thực phẩm tươi sống</v>
          </cell>
          <cell r="E2698" t="str">
            <v>MIENBAC</v>
          </cell>
          <cell r="F2698" t="str">
            <v>khách hàng và cũng là ncc thực phẩm tươi sống</v>
          </cell>
          <cell r="H2698">
            <v>0</v>
          </cell>
          <cell r="I2698" t="str">
            <v>HN007</v>
          </cell>
          <cell r="J2698" t="str">
            <v>Đỗ Minh Quang</v>
          </cell>
          <cell r="K2698" t="str">
            <v>Việt Nam</v>
          </cell>
          <cell r="L2698" t="str">
            <v>Hà Nội</v>
          </cell>
          <cell r="M2698" t="str">
            <v>Quận Nam Từ Liêm</v>
          </cell>
          <cell r="N2698" t="str">
            <v>Trung Văn</v>
          </cell>
          <cell r="O2698" t="str">
            <v>TIENDAT</v>
          </cell>
          <cell r="P2698" t="str">
            <v>CÔNG TY TNHH KINH DOANH THỰC PHẨM TIẾN ĐẠT</v>
          </cell>
          <cell r="Q2698" t="str">
            <v>CÔNG TY TNHH MTV THƯƠNG MẠI VÀ DỊCH VỤ NGỌC THƠM</v>
          </cell>
        </row>
        <row r="2699">
          <cell r="A2699" t="str">
            <v>TIKI</v>
          </cell>
          <cell r="B2699" t="str">
            <v>CÔNG TY TNHH MỘT THÀNH VIÊN THƯƠNG MẠI TI KI</v>
          </cell>
          <cell r="C2699" t="str">
            <v>52 út Tịch, Phường 4, Quận Tân Bình, Thành phố Hồ Chí Minh, Việt Nam</v>
          </cell>
          <cell r="D2699" t="str">
            <v>ck cố định 3%; thu công nợ ck thanh toán 5%</v>
          </cell>
          <cell r="E2699" t="str">
            <v>MIENNAM</v>
          </cell>
          <cell r="F2699" t="str">
            <v>ck cố định 3%; thu công nợ ck thanh toán 5%</v>
          </cell>
          <cell r="H2699">
            <v>0</v>
          </cell>
          <cell r="I2699" t="str">
            <v>SG015</v>
          </cell>
          <cell r="J2699" t="str">
            <v>Trần Bảo Trâm</v>
          </cell>
          <cell r="K2699" t="str">
            <v>Việt Nam</v>
          </cell>
          <cell r="L2699" t="str">
            <v>Hồ Chí Minh</v>
          </cell>
          <cell r="M2699" t="str">
            <v>Quận Tân Bình</v>
          </cell>
          <cell r="O2699" t="str">
            <v>TIKI</v>
          </cell>
          <cell r="P2699" t="str">
            <v>CÔNG TY TNHH MỘT THÀNH VIÊN THƯƠNG MẠI TI KI</v>
          </cell>
          <cell r="Q2699" t="str">
            <v>CÔNG TY TNHH MTV THƯƠNG MẠI VÀ DỊCH VỤ NGỌC THƠM</v>
          </cell>
        </row>
        <row r="2700">
          <cell r="A2700" t="str">
            <v>tikiIMFD10</v>
          </cell>
          <cell r="B2700" t="str">
            <v>TI KI Kho MFD10</v>
          </cell>
          <cell r="C2700" t="str">
            <v>16A Lê Hồng Phong, Phường 12, Quận 10</v>
          </cell>
          <cell r="D2700" t="str">
            <v>ck cố định 3%; thu công nợ ck thanh toán 5%</v>
          </cell>
          <cell r="E2700" t="str">
            <v>MIENNAM; 3%</v>
          </cell>
          <cell r="F2700" t="str">
            <v>ck cố định 3%; thu công nợ ck thanh toán 5%</v>
          </cell>
          <cell r="H2700">
            <v>0</v>
          </cell>
          <cell r="I2700" t="str">
            <v>SG015</v>
          </cell>
          <cell r="J2700" t="str">
            <v>Trần Bảo Trâm</v>
          </cell>
          <cell r="K2700" t="str">
            <v>Việt Nam</v>
          </cell>
          <cell r="L2700" t="str">
            <v>Hồ Chí Minh</v>
          </cell>
          <cell r="M2700" t="str">
            <v>Quận 10</v>
          </cell>
          <cell r="O2700" t="str">
            <v>TIKI</v>
          </cell>
          <cell r="P2700" t="str">
            <v>CÔNG TY TNHH MỘT THÀNH VIÊN THƯƠNG MẠI TI KI</v>
          </cell>
          <cell r="Q2700" t="str">
            <v>CÔNG TY TNHH MTV THƯƠNG MẠI VÀ DỊCH VỤ NGỌC THƠM</v>
          </cell>
        </row>
        <row r="2701">
          <cell r="A2701" t="str">
            <v>tikiIMFD7</v>
          </cell>
          <cell r="B2701" t="str">
            <v>TI KI Kho MFD7</v>
          </cell>
          <cell r="C2701" t="str">
            <v>890 Đào Trí, P.Phú Thuận, Q.7, HCM</v>
          </cell>
          <cell r="D2701" t="str">
            <v>ck cố định 3%; thu công nợ ck thanh toán 5%</v>
          </cell>
          <cell r="E2701" t="str">
            <v>MIENNAM; 3%</v>
          </cell>
          <cell r="F2701" t="str">
            <v>ck cố định 3%; thu công nợ ck thanh toán 5%</v>
          </cell>
          <cell r="H2701">
            <v>0</v>
          </cell>
          <cell r="I2701" t="str">
            <v>SG015</v>
          </cell>
          <cell r="J2701" t="str">
            <v>Trần Bảo Trâm</v>
          </cell>
          <cell r="K2701" t="str">
            <v>Việt Nam</v>
          </cell>
          <cell r="L2701" t="str">
            <v>Hồ Chí Minh</v>
          </cell>
          <cell r="M2701" t="str">
            <v>Quận 7</v>
          </cell>
          <cell r="O2701" t="str">
            <v>TIKI</v>
          </cell>
          <cell r="P2701" t="str">
            <v>CÔNG TY TNHH MỘT THÀNH VIÊN THƯƠNG MẠI TI KI</v>
          </cell>
          <cell r="Q2701" t="str">
            <v>CÔNG TY TNHH MTV THƯƠNG MẠI VÀ DỊCH VỤ NGỌC THƠM</v>
          </cell>
        </row>
        <row r="2702">
          <cell r="A2702" t="str">
            <v>tikiMFBTA</v>
          </cell>
          <cell r="B2702" t="str">
            <v>TI KI Kho MFBTA</v>
          </cell>
          <cell r="C2702" t="str">
            <v>Lô 6-1A , CỤM 6, ĐƯỜNG M1, KCN TÂN BÌNH MỞ RỘNG, P. BÌNH HƯNG HÒA, Q. BÌNH TÂN, TP.HCM</v>
          </cell>
          <cell r="D2702" t="str">
            <v>ck cố định 3%; thu công nợ ck thanh toán 5%</v>
          </cell>
          <cell r="E2702" t="str">
            <v>MIENNAM; 3%</v>
          </cell>
          <cell r="F2702" t="str">
            <v>ck cố định 3%; thu công nợ ck thanh toán 5%</v>
          </cell>
          <cell r="H2702">
            <v>0</v>
          </cell>
          <cell r="I2702" t="str">
            <v>SG015</v>
          </cell>
          <cell r="J2702" t="str">
            <v>Trần Bảo Trâm</v>
          </cell>
          <cell r="K2702" t="str">
            <v>Việt Nam</v>
          </cell>
          <cell r="L2702" t="str">
            <v>Hồ Chí Minh</v>
          </cell>
          <cell r="M2702" t="str">
            <v>Quận Bình Tân</v>
          </cell>
          <cell r="O2702" t="str">
            <v>TIKI</v>
          </cell>
          <cell r="P2702" t="str">
            <v>CÔNG TY TNHH MỘT THÀNH VIÊN THƯƠNG MẠI TI KI</v>
          </cell>
          <cell r="Q2702" t="str">
            <v>CÔNG TY TNHH MTV THƯƠNG MẠI VÀ DỊCH VỤ NGỌC THƠM</v>
          </cell>
        </row>
        <row r="2703">
          <cell r="A2703" t="str">
            <v>tikiMFHDO</v>
          </cell>
          <cell r="B2703" t="str">
            <v>TI KI kho MFHDO</v>
          </cell>
          <cell r="C2703" t="str">
            <v>Kho dệt 19/05. Ngõ 250/80 đường Phan Trọng Tuệ, xã Thanh Liệt, huyện Thanh Trì, HN</v>
          </cell>
          <cell r="D2703" t="str">
            <v>ck cố định 3%; thu công nợ ck thanh toán 5%</v>
          </cell>
          <cell r="E2703" t="str">
            <v>MIENNAM; 3%</v>
          </cell>
          <cell r="F2703" t="str">
            <v>ck cố định 3%; thu công nợ ck thanh toán 5%</v>
          </cell>
          <cell r="H2703">
            <v>0</v>
          </cell>
          <cell r="I2703" t="str">
            <v>SG015</v>
          </cell>
          <cell r="J2703" t="str">
            <v>Trần Bảo Trâm</v>
          </cell>
          <cell r="K2703" t="str">
            <v>Việt Nam</v>
          </cell>
          <cell r="L2703" t="str">
            <v>Hà Nội</v>
          </cell>
          <cell r="M2703" t="str">
            <v>Huyện Thanh Trì</v>
          </cell>
          <cell r="O2703" t="str">
            <v>TIKI</v>
          </cell>
          <cell r="P2703" t="str">
            <v>CÔNG TY TNHH MỘT THÀNH VIÊN THƯƠNG MẠI TI KI</v>
          </cell>
          <cell r="Q2703" t="str">
            <v>CÔNG TY TNHH MTV THƯƠNG MẠI VÀ DỊCH VỤ NGỌC THƠM</v>
          </cell>
        </row>
        <row r="2704">
          <cell r="A2704" t="str">
            <v>tikiMFLBI</v>
          </cell>
          <cell r="B2704" t="str">
            <v>TI KI kho MFLBI</v>
          </cell>
          <cell r="C2704" t="str">
            <v>Số 3-5 Nguyễn Văn Linh, Gia Thụy, Long Biên, Hà Nội</v>
          </cell>
          <cell r="D2704" t="str">
            <v>ck cố định 3%; thu công nợ ck thanh toán 5%</v>
          </cell>
          <cell r="E2704" t="str">
            <v>MIENNAM; 3%</v>
          </cell>
          <cell r="F2704" t="str">
            <v>ck cố định 3%; thu công nợ ck thanh toán 5%</v>
          </cell>
          <cell r="H2704">
            <v>0</v>
          </cell>
          <cell r="I2704" t="str">
            <v>HN009</v>
          </cell>
          <cell r="J2704" t="str">
            <v>Vũ Anh Tuấn</v>
          </cell>
          <cell r="K2704" t="str">
            <v>Việt Nam</v>
          </cell>
          <cell r="L2704" t="str">
            <v>Hà Nội</v>
          </cell>
          <cell r="M2704" t="str">
            <v>Quận Long Biên</v>
          </cell>
          <cell r="O2704" t="str">
            <v>TIKI</v>
          </cell>
          <cell r="P2704" t="str">
            <v>CÔNG TY TNHH MỘT THÀNH VIÊN THƯƠNG MẠI TI KI</v>
          </cell>
          <cell r="Q2704" t="str">
            <v>CÔNG TY TNHH MTV THƯƠNG MẠI VÀ DỊCH VỤ NGỌC THƠM</v>
          </cell>
        </row>
        <row r="2705">
          <cell r="A2705" t="str">
            <v>tikiMFTBI</v>
          </cell>
          <cell r="B2705" t="str">
            <v>TI KI Kho MFTBI</v>
          </cell>
          <cell r="C2705" t="str">
            <v>367/F370 ĐƯỜNG BẠCH ĐẰNG, P.2, Q.Tân Bình, HCM</v>
          </cell>
          <cell r="D2705" t="str">
            <v>ck cố định 3%; thu công nợ ck thanh toán 5%</v>
          </cell>
          <cell r="E2705" t="str">
            <v>MIENNAM; 3%</v>
          </cell>
          <cell r="F2705" t="str">
            <v>ck cố định 3%; thu công nợ ck thanh toán 5%</v>
          </cell>
          <cell r="H2705">
            <v>0</v>
          </cell>
          <cell r="I2705" t="str">
            <v>SG015</v>
          </cell>
          <cell r="J2705" t="str">
            <v>Trần Bảo Trâm</v>
          </cell>
          <cell r="K2705" t="str">
            <v>Việt Nam</v>
          </cell>
          <cell r="L2705" t="str">
            <v>Hồ Chí Minh</v>
          </cell>
          <cell r="M2705" t="str">
            <v>Quận Tân Bình</v>
          </cell>
          <cell r="O2705" t="str">
            <v>TIKI</v>
          </cell>
          <cell r="P2705" t="str">
            <v>CÔNG TY TNHH MỘT THÀNH VIÊN THƯƠNG MẠI TI KI</v>
          </cell>
          <cell r="Q2705" t="str">
            <v>CÔNG TY TNHH MTV THƯƠNG MẠI VÀ DỊCH VỤ NGỌC THƠM</v>
          </cell>
        </row>
        <row r="2706">
          <cell r="A2706" t="str">
            <v>Tiktok-HCM-01</v>
          </cell>
          <cell r="B2706" t="str">
            <v>Tiktok Shop</v>
          </cell>
          <cell r="C2706" t="str">
            <v>207/25/3 Phạm Văn Hai, phường Tân Sơn Nhất, Thành phố Hồ Chí Minh, Việt Nam</v>
          </cell>
          <cell r="E2706" t="str">
            <v>MIENNAM</v>
          </cell>
          <cell r="H2706">
            <v>0</v>
          </cell>
          <cell r="K2706" t="str">
            <v>Việt Nam</v>
          </cell>
          <cell r="L2706" t="str">
            <v>Hồ Chí Minh</v>
          </cell>
          <cell r="O2706" t="str">
            <v>Tiktok-HCM-01</v>
          </cell>
          <cell r="P2706" t="str">
            <v>Tiktok Shop</v>
          </cell>
          <cell r="Q2706" t="str">
            <v>CÔNG TY TNHH MTV THƯƠNG MẠI VÀ DỊCH VỤ NGỌC THƠM</v>
          </cell>
        </row>
        <row r="2707">
          <cell r="A2707" t="str">
            <v>TINTIN</v>
          </cell>
          <cell r="B2707" t="str">
            <v>CÔNG TY TNHH SIÊU THỊ TIN TIN</v>
          </cell>
          <cell r="C2707" t="str">
            <v>A1-00.02 Phan Chu Trinh, Phường Hiệp Phú, Thành phố Thủ Đức, Thành phố Hồ Chí Minh, Việt Nam</v>
          </cell>
          <cell r="E2707" t="str">
            <v>MIENNAM</v>
          </cell>
          <cell r="F2707" t="str">
            <v>0316961345</v>
          </cell>
          <cell r="H2707">
            <v>0</v>
          </cell>
          <cell r="I2707" t="str">
            <v>SG011</v>
          </cell>
          <cell r="J2707" t="str">
            <v>Trương Quang Thanh</v>
          </cell>
          <cell r="K2707" t="str">
            <v>Việt Nam</v>
          </cell>
          <cell r="L2707" t="str">
            <v>Hồ Chí Minh</v>
          </cell>
          <cell r="M2707" t="str">
            <v>Quận Thủ Đức</v>
          </cell>
          <cell r="N2707" t="str">
            <v>Phường Hiệp Phú</v>
          </cell>
          <cell r="O2707" t="str">
            <v>TINTIN</v>
          </cell>
          <cell r="P2707" t="str">
            <v>CÔNG TY TNHH SIÊU THỊ TIN TIN</v>
          </cell>
          <cell r="Q2707" t="str">
            <v>CÔNG TY TNHH MTV THƯƠNG MẠI VÀ DỊCH VỤ NGỌC THƠM</v>
          </cell>
        </row>
        <row r="2708">
          <cell r="A2708" t="str">
            <v>TMART</v>
          </cell>
          <cell r="B2708" t="str">
            <v>CÔNG TY CỔ PHẦN T - MARTSTORES</v>
          </cell>
          <cell r="C2708" t="str">
            <v>Số 6 Biệt thự 2, bán đảo Linh Đàm, Phường Hoàng Liệt, Thành phố Hà Nội, Việt Nam</v>
          </cell>
          <cell r="E2708" t="str">
            <v>MIENBAC</v>
          </cell>
          <cell r="F2708" t="str">
            <v>0103973610</v>
          </cell>
          <cell r="G2708">
            <v>60</v>
          </cell>
          <cell r="H2708">
            <v>0</v>
          </cell>
          <cell r="I2708" t="str">
            <v>HN009</v>
          </cell>
          <cell r="J2708" t="str">
            <v>Vũ Anh Tuấn</v>
          </cell>
          <cell r="K2708" t="str">
            <v>Việt Nam</v>
          </cell>
          <cell r="L2708" t="str">
            <v>Hà Nội</v>
          </cell>
          <cell r="M2708" t="str">
            <v>Quận Hoàng Mai</v>
          </cell>
          <cell r="N2708" t="str">
            <v>Hoàng Liệt</v>
          </cell>
          <cell r="O2708" t="str">
            <v>T-MARTSTORES</v>
          </cell>
          <cell r="P2708" t="str">
            <v>CÔNG TY CỔ PHẦN T - MARTSTORES</v>
          </cell>
          <cell r="Q2708" t="str">
            <v>CÔNG TY TNHH MTV THƯƠNG MẠI VÀ DỊCH VỤ NGỌC THƠM</v>
          </cell>
        </row>
        <row r="2709">
          <cell r="A2709" t="str">
            <v>Tmart00357</v>
          </cell>
          <cell r="B2709" t="str">
            <v>Tmart00357 01. Quầy 72 Lĩnh Nam</v>
          </cell>
          <cell r="C2709" t="str">
            <v>72 Lĩnh Nam, Hoàng Mai, HN</v>
          </cell>
          <cell r="E2709" t="str">
            <v>MIENBAC;9%</v>
          </cell>
          <cell r="F2709" t="str">
            <v/>
          </cell>
          <cell r="G2709">
            <v>60</v>
          </cell>
          <cell r="H2709">
            <v>0</v>
          </cell>
          <cell r="I2709" t="str">
            <v>HN009</v>
          </cell>
          <cell r="J2709" t="str">
            <v>Vũ Anh Tuấn</v>
          </cell>
          <cell r="K2709" t="str">
            <v>Việt Nam</v>
          </cell>
          <cell r="L2709" t="str">
            <v>Hà Nội</v>
          </cell>
          <cell r="M2709" t="str">
            <v>Quận Hoàng Mai</v>
          </cell>
          <cell r="O2709" t="str">
            <v>T-MARTSTORES</v>
          </cell>
          <cell r="P2709" t="str">
            <v>CÔNG TY CỔ PHẦN T - MARTSTORES</v>
          </cell>
          <cell r="Q2709" t="str">
            <v>CÔNG TY TNHH MTV THƯƠNG MẠI VÀ DỊCH VỤ NGỌC THƠM</v>
          </cell>
        </row>
        <row r="2710">
          <cell r="A2710" t="str">
            <v>Tmart00619</v>
          </cell>
          <cell r="B2710" t="str">
            <v>Tmart00619 04. Quầy N3B2 Trần Bình</v>
          </cell>
          <cell r="C2710" t="str">
            <v>N3B2 Trần Bình, Từ Liêm, HN ( Cổng làng hoa Phú Mỹ )</v>
          </cell>
          <cell r="E2710" t="str">
            <v>MIENBAC;9%</v>
          </cell>
          <cell r="F2710" t="str">
            <v/>
          </cell>
          <cell r="G2710">
            <v>60</v>
          </cell>
          <cell r="H2710">
            <v>0</v>
          </cell>
          <cell r="I2710" t="str">
            <v>HN007</v>
          </cell>
          <cell r="J2710" t="str">
            <v>Đỗ Minh Quang</v>
          </cell>
          <cell r="K2710" t="str">
            <v>Việt Nam</v>
          </cell>
          <cell r="L2710" t="str">
            <v>Hà Nội</v>
          </cell>
          <cell r="M2710" t="str">
            <v>Quận Nam Từ Liêm</v>
          </cell>
          <cell r="O2710" t="str">
            <v>T-MARTSTORES</v>
          </cell>
          <cell r="P2710" t="str">
            <v>CÔNG TY CỔ PHẦN T - MARTSTORES</v>
          </cell>
          <cell r="Q2710" t="str">
            <v>CÔNG TY TNHH MTV THƯƠNG MẠI VÀ DỊCH VỤ NGỌC THƠM</v>
          </cell>
        </row>
        <row r="2711">
          <cell r="A2711" t="str">
            <v>Tmart00628</v>
          </cell>
          <cell r="B2711" t="str">
            <v>Tmart00628 03. Quầy 274 Khương Đình</v>
          </cell>
          <cell r="C2711" t="str">
            <v>274 Khương Đình, Thanh xuân, HN</v>
          </cell>
          <cell r="E2711" t="str">
            <v>MIENBAC;9%</v>
          </cell>
          <cell r="F2711" t="str">
            <v/>
          </cell>
          <cell r="G2711">
            <v>60</v>
          </cell>
          <cell r="H2711">
            <v>0</v>
          </cell>
          <cell r="I2711" t="str">
            <v>HN007</v>
          </cell>
          <cell r="J2711" t="str">
            <v>Đỗ Minh Quang</v>
          </cell>
          <cell r="K2711" t="str">
            <v>Việt Nam</v>
          </cell>
          <cell r="L2711" t="str">
            <v>Hà Nội</v>
          </cell>
          <cell r="M2711" t="str">
            <v>Quận Thanh Xuân</v>
          </cell>
          <cell r="O2711" t="str">
            <v>T-MARTSTORES</v>
          </cell>
          <cell r="P2711" t="str">
            <v>CÔNG TY CỔ PHẦN T - MARTSTORES</v>
          </cell>
          <cell r="Q2711" t="str">
            <v>CÔNG TY TNHH MTV THƯƠNG MẠI VÀ DỊCH VỤ NGỌC THƠM</v>
          </cell>
        </row>
        <row r="2712">
          <cell r="A2712" t="str">
            <v>Tmart00644</v>
          </cell>
          <cell r="B2712" t="str">
            <v>Tmart00644 05. Số 14 Yên Sơn - Chúc Sơn</v>
          </cell>
          <cell r="C2712" t="str">
            <v>Số 14 Yên Sơn - Chúc Sơn, Huyện Chương Mỹ, Thành phố Hà Nội</v>
          </cell>
          <cell r="E2712" t="str">
            <v>MIENBAC;9%</v>
          </cell>
          <cell r="F2712" t="str">
            <v/>
          </cell>
          <cell r="G2712">
            <v>60</v>
          </cell>
          <cell r="H2712">
            <v>0</v>
          </cell>
          <cell r="I2712" t="str">
            <v>HN007</v>
          </cell>
          <cell r="J2712" t="str">
            <v>Đỗ Minh Quang</v>
          </cell>
          <cell r="K2712" t="str">
            <v>Việt Nam</v>
          </cell>
          <cell r="L2712" t="str">
            <v>Hà Nội</v>
          </cell>
          <cell r="M2712" t="str">
            <v>Huyện Chương Mỹ</v>
          </cell>
          <cell r="N2712" t="str">
            <v>Thị trấn Chúc Sơn</v>
          </cell>
          <cell r="O2712" t="str">
            <v>T-MARTSTORES</v>
          </cell>
          <cell r="P2712" t="str">
            <v>CÔNG TY CỔ PHẦN T - MARTSTORES</v>
          </cell>
          <cell r="Q2712" t="str">
            <v>CÔNG TY TNHH MTV THƯƠNG MẠI VÀ DỊCH VỤ NGỌC THƠM</v>
          </cell>
        </row>
        <row r="2713">
          <cell r="A2713" t="str">
            <v>Tmart00722</v>
          </cell>
          <cell r="B2713" t="str">
            <v>Tmart00722 09. Quầy Sóc Sơn</v>
          </cell>
          <cell r="C2713" t="str">
            <v>Tòa nhà Thuần Mão ĐTM Sóc Sơn, HN</v>
          </cell>
          <cell r="E2713" t="str">
            <v>9%; MIENBAC</v>
          </cell>
          <cell r="F2713" t="str">
            <v/>
          </cell>
          <cell r="G2713">
            <v>60</v>
          </cell>
          <cell r="H2713">
            <v>0</v>
          </cell>
          <cell r="I2713" t="str">
            <v>HN007</v>
          </cell>
          <cell r="J2713" t="str">
            <v>Đỗ Minh Quang</v>
          </cell>
          <cell r="K2713" t="str">
            <v>Việt Nam</v>
          </cell>
          <cell r="L2713" t="str">
            <v>Hà Nội</v>
          </cell>
          <cell r="M2713" t="str">
            <v>Huyện Sóc Sơn</v>
          </cell>
          <cell r="O2713" t="str">
            <v>T-MARTSTORES</v>
          </cell>
          <cell r="P2713" t="str">
            <v>CÔNG TY CỔ PHẦN T - MARTSTORES</v>
          </cell>
          <cell r="Q2713" t="str">
            <v>CÔNG TY TNHH MTV THƯƠNG MẠI VÀ DỊCH VỤ NGỌC THƠM</v>
          </cell>
        </row>
        <row r="2714">
          <cell r="A2714" t="str">
            <v>Tmart00928</v>
          </cell>
          <cell r="B2714" t="str">
            <v>Tmart00928 12. Quầy CT12B Kim Văn - Kim Lũ</v>
          </cell>
          <cell r="C2714" t="str">
            <v>Tầng 1 , CT12B ĐTM Kim Văn - Kim Lũ, Hoàng Mai, HN</v>
          </cell>
          <cell r="E2714" t="str">
            <v>MIENBAC;9%</v>
          </cell>
          <cell r="F2714" t="str">
            <v/>
          </cell>
          <cell r="G2714">
            <v>60</v>
          </cell>
          <cell r="H2714">
            <v>0</v>
          </cell>
          <cell r="I2714" t="str">
            <v>HN009</v>
          </cell>
          <cell r="J2714" t="str">
            <v>Vũ Anh Tuấn</v>
          </cell>
          <cell r="K2714" t="str">
            <v>Việt Nam</v>
          </cell>
          <cell r="L2714" t="str">
            <v>Hà Nội</v>
          </cell>
          <cell r="M2714" t="str">
            <v>Quận Hoàng Mai</v>
          </cell>
          <cell r="O2714" t="str">
            <v>T-MARTSTORES</v>
          </cell>
          <cell r="P2714" t="str">
            <v>CÔNG TY CỔ PHẦN T - MARTSTORES</v>
          </cell>
          <cell r="Q2714" t="str">
            <v>CÔNG TY TNHH MTV THƯƠNG MẠI VÀ DỊCH VỤ NGỌC THƠM</v>
          </cell>
        </row>
        <row r="2715">
          <cell r="A2715" t="str">
            <v>Tmart00980</v>
          </cell>
          <cell r="B2715" t="str">
            <v>Tmart00980 15. Quầy 9B Nguyễn Cảnh Dị-KĐT Đại Kim</v>
          </cell>
          <cell r="C2715" t="str">
            <v>9B Nguyễn Cảnh Dị, Đại Kim, Hoàng Mai, Hà Nội</v>
          </cell>
          <cell r="E2715" t="str">
            <v>MIENBAC;9%</v>
          </cell>
          <cell r="F2715" t="str">
            <v/>
          </cell>
          <cell r="G2715">
            <v>60</v>
          </cell>
          <cell r="H2715">
            <v>0</v>
          </cell>
          <cell r="I2715" t="str">
            <v>HN009</v>
          </cell>
          <cell r="J2715" t="str">
            <v>Vũ Anh Tuấn</v>
          </cell>
          <cell r="K2715" t="str">
            <v>Việt Nam</v>
          </cell>
          <cell r="L2715" t="str">
            <v>Hà Nội</v>
          </cell>
          <cell r="M2715" t="str">
            <v>Quận Hoàng Mai</v>
          </cell>
          <cell r="O2715" t="str">
            <v>T-MARTSTORES</v>
          </cell>
          <cell r="P2715" t="str">
            <v>CÔNG TY CỔ PHẦN T - MARTSTORES</v>
          </cell>
          <cell r="Q2715" t="str">
            <v>CÔNG TY TNHH MTV THƯƠNG MẠI VÀ DỊCH VỤ NGỌC THƠM</v>
          </cell>
        </row>
        <row r="2716">
          <cell r="A2716" t="str">
            <v>Tmart00983</v>
          </cell>
          <cell r="B2716" t="str">
            <v>Tmart00983 16. Quầy Xala, tòa nhà Hemisco, Xala</v>
          </cell>
          <cell r="C2716" t="str">
            <v>Tầng 1 tòa nhà Hemisco, KĐT Xala, Phúc La, Hà Đông, HN</v>
          </cell>
          <cell r="E2716" t="str">
            <v>MIENBAC;9%</v>
          </cell>
          <cell r="F2716" t="str">
            <v/>
          </cell>
          <cell r="G2716">
            <v>60</v>
          </cell>
          <cell r="H2716">
            <v>0</v>
          </cell>
          <cell r="I2716" t="str">
            <v>HN007</v>
          </cell>
          <cell r="J2716" t="str">
            <v>Đỗ Minh Quang</v>
          </cell>
          <cell r="K2716" t="str">
            <v>Việt Nam</v>
          </cell>
          <cell r="L2716" t="str">
            <v>Hà Nội</v>
          </cell>
          <cell r="M2716" t="str">
            <v>Quận Hà Đông</v>
          </cell>
          <cell r="O2716" t="str">
            <v>T-MARTSTORES</v>
          </cell>
          <cell r="P2716" t="str">
            <v>CÔNG TY CỔ PHẦN T - MARTSTORES</v>
          </cell>
          <cell r="Q2716" t="str">
            <v>CÔNG TY TNHH MTV THƯƠNG MẠI VÀ DỊCH VỤ NGỌC THƠM</v>
          </cell>
        </row>
        <row r="2717">
          <cell r="A2717" t="str">
            <v>Tmart00984</v>
          </cell>
          <cell r="B2717" t="str">
            <v>Tmart00984 17. Quầy 184 Đại Từ</v>
          </cell>
          <cell r="C2717" t="str">
            <v>184 Đại Từ, Phường Đại Kim, Quận Hoàng Mai, HN</v>
          </cell>
          <cell r="E2717" t="str">
            <v>MIENBAC;9%</v>
          </cell>
          <cell r="F2717" t="str">
            <v/>
          </cell>
          <cell r="G2717">
            <v>60</v>
          </cell>
          <cell r="H2717">
            <v>0</v>
          </cell>
          <cell r="I2717" t="str">
            <v>HN009</v>
          </cell>
          <cell r="J2717" t="str">
            <v>Vũ Anh Tuấn</v>
          </cell>
          <cell r="K2717" t="str">
            <v>Việt Nam</v>
          </cell>
          <cell r="L2717" t="str">
            <v>Hà Nội</v>
          </cell>
          <cell r="M2717" t="str">
            <v>Quận Hoàng Mai</v>
          </cell>
          <cell r="O2717" t="str">
            <v>T-MARTSTORES</v>
          </cell>
          <cell r="P2717" t="str">
            <v>CÔNG TY CỔ PHẦN T - MARTSTORES</v>
          </cell>
          <cell r="Q2717" t="str">
            <v>CÔNG TY TNHH MTV THƯƠNG MẠI VÀ DỊCH VỤ NGỌC THƠM</v>
          </cell>
        </row>
        <row r="2718">
          <cell r="A2718" t="str">
            <v>Tmart00988</v>
          </cell>
          <cell r="B2718" t="str">
            <v>Tmart00988 19. Quầy Resco Cổ Nhuế</v>
          </cell>
          <cell r="C2718" t="str">
            <v>Tầng 1, nhà OTC1, KĐT Resco Cổ Nhuế 2, Từ Liêm, HN</v>
          </cell>
          <cell r="E2718" t="str">
            <v>MIENBAC;9%</v>
          </cell>
          <cell r="F2718" t="str">
            <v/>
          </cell>
          <cell r="G2718">
            <v>60</v>
          </cell>
          <cell r="H2718">
            <v>0</v>
          </cell>
          <cell r="I2718" t="str">
            <v>HN007</v>
          </cell>
          <cell r="J2718" t="str">
            <v>Đỗ Minh Quang</v>
          </cell>
          <cell r="K2718" t="str">
            <v>Việt Nam</v>
          </cell>
          <cell r="L2718" t="str">
            <v>Hà Nội</v>
          </cell>
          <cell r="M2718" t="str">
            <v>Quận Bắc Từ Liêm</v>
          </cell>
          <cell r="O2718" t="str">
            <v>T-MARTSTORES</v>
          </cell>
          <cell r="P2718" t="str">
            <v>CÔNG TY CỔ PHẦN T - MARTSTORES</v>
          </cell>
          <cell r="Q2718" t="str">
            <v>CÔNG TY TNHH MTV THƯƠNG MẠI VÀ DỊCH VỤ NGỌC THƠM</v>
          </cell>
        </row>
        <row r="2719">
          <cell r="A2719" t="str">
            <v>Tmart00989</v>
          </cell>
          <cell r="B2719" t="str">
            <v>Tmart00989 20. Quầy Tân Tây Đô</v>
          </cell>
          <cell r="C2719" t="str">
            <v>Tầng 1 Tòa nhà CT12B khu Đô thị mới Tân Tây Đô, Xã Tân Lập, Huyện Đan Phượng, Hà Nội.</v>
          </cell>
          <cell r="E2719" t="str">
            <v>MIENBAC;9%</v>
          </cell>
          <cell r="F2719" t="str">
            <v/>
          </cell>
          <cell r="G2719">
            <v>60</v>
          </cell>
          <cell r="H2719">
            <v>0</v>
          </cell>
          <cell r="I2719" t="str">
            <v>HN007</v>
          </cell>
          <cell r="J2719" t="str">
            <v>Đỗ Minh Quang</v>
          </cell>
          <cell r="K2719" t="str">
            <v>Việt Nam</v>
          </cell>
          <cell r="L2719" t="str">
            <v>Hà Nội</v>
          </cell>
          <cell r="M2719" t="str">
            <v>Huyện Đan Phượng</v>
          </cell>
          <cell r="O2719" t="str">
            <v>T-MARTSTORES</v>
          </cell>
          <cell r="P2719" t="str">
            <v>CÔNG TY CỔ PHẦN T - MARTSTORES</v>
          </cell>
          <cell r="Q2719" t="str">
            <v>CÔNG TY TNHH MTV THƯƠNG MẠI VÀ DỊCH VỤ NGỌC THƠM</v>
          </cell>
        </row>
        <row r="2720">
          <cell r="A2720" t="str">
            <v>Tmart00992</v>
          </cell>
          <cell r="B2720" t="str">
            <v>Tmart00992 22. Quầy CT3 KĐT Văn Khê</v>
          </cell>
          <cell r="C2720" t="str">
            <v>Tầng 1, Tòa nhà CT3 khu đô thị Văn Khê, Hà Đông, Hà Nội</v>
          </cell>
          <cell r="E2720" t="str">
            <v>MIENBAC;9%</v>
          </cell>
          <cell r="F2720" t="str">
            <v/>
          </cell>
          <cell r="G2720">
            <v>60</v>
          </cell>
          <cell r="H2720">
            <v>0</v>
          </cell>
          <cell r="I2720" t="str">
            <v>HN007</v>
          </cell>
          <cell r="J2720" t="str">
            <v>Đỗ Minh Quang</v>
          </cell>
          <cell r="K2720" t="str">
            <v>Việt Nam</v>
          </cell>
          <cell r="L2720" t="str">
            <v>Hà Nội</v>
          </cell>
          <cell r="M2720" t="str">
            <v>Quận Hà Đông</v>
          </cell>
          <cell r="O2720" t="str">
            <v>T-MARTSTORES</v>
          </cell>
          <cell r="P2720" t="str">
            <v>CÔNG TY CỔ PHẦN T - MARTSTORES</v>
          </cell>
          <cell r="Q2720" t="str">
            <v>CÔNG TY TNHH MTV THƯƠNG MẠI VÀ DỊCH VỤ NGỌC THƠM</v>
          </cell>
        </row>
        <row r="2721">
          <cell r="A2721" t="str">
            <v>Tmart00993</v>
          </cell>
          <cell r="B2721" t="str">
            <v>Tmart00993 23. Quầy CT1 Ngô Thì Nhậm, Hà Đông</v>
          </cell>
          <cell r="C2721" t="str">
            <v>Tầng 1 tòa nhà CT1, chung cư Ngô Thì Nhậm, Hà Đông, Hà Nội</v>
          </cell>
          <cell r="E2721" t="str">
            <v>MIENBAC;9%</v>
          </cell>
          <cell r="F2721" t="str">
            <v/>
          </cell>
          <cell r="G2721">
            <v>60</v>
          </cell>
          <cell r="H2721">
            <v>0</v>
          </cell>
          <cell r="I2721" t="str">
            <v>HN007</v>
          </cell>
          <cell r="J2721" t="str">
            <v>Đỗ Minh Quang</v>
          </cell>
          <cell r="K2721" t="str">
            <v>Việt Nam</v>
          </cell>
          <cell r="L2721" t="str">
            <v>Hà Nội</v>
          </cell>
          <cell r="M2721" t="str">
            <v>Quận Hà Đông</v>
          </cell>
          <cell r="O2721" t="str">
            <v>T-MARTSTORES</v>
          </cell>
          <cell r="P2721" t="str">
            <v>CÔNG TY CỔ PHẦN T - MARTSTORES</v>
          </cell>
          <cell r="Q2721" t="str">
            <v>CÔNG TY TNHH MTV THƯƠNG MẠI VÀ DỊCH VỤ NGỌC THƠM</v>
          </cell>
        </row>
        <row r="2722">
          <cell r="A2722" t="str">
            <v>Tmart00994</v>
          </cell>
          <cell r="B2722" t="str">
            <v>Tmart00994 24. Quầy Victory Thăng Long</v>
          </cell>
          <cell r="C2722" t="str">
            <v>Tòa T1 Victory Thăng Long, An Khánh, Hoài Đức, Hà Nội</v>
          </cell>
          <cell r="E2722" t="str">
            <v>MIENBAC;9%</v>
          </cell>
          <cell r="F2722" t="str">
            <v/>
          </cell>
          <cell r="G2722">
            <v>60</v>
          </cell>
          <cell r="H2722">
            <v>0</v>
          </cell>
          <cell r="I2722" t="str">
            <v>HN007</v>
          </cell>
          <cell r="J2722" t="str">
            <v>Đỗ Minh Quang</v>
          </cell>
          <cell r="K2722" t="str">
            <v>Việt Nam</v>
          </cell>
          <cell r="L2722" t="str">
            <v>Hà Nội</v>
          </cell>
          <cell r="M2722" t="str">
            <v>Huyện Hoài Đức</v>
          </cell>
          <cell r="O2722" t="str">
            <v>T-MARTSTORES</v>
          </cell>
          <cell r="P2722" t="str">
            <v>CÔNG TY CỔ PHẦN T - MARTSTORES</v>
          </cell>
          <cell r="Q2722" t="str">
            <v>CÔNG TY TNHH MTV THƯƠNG MẠI VÀ DỊCH VỤ NGỌC THƠM</v>
          </cell>
        </row>
        <row r="2723">
          <cell r="A2723" t="str">
            <v>Tmart00995</v>
          </cell>
          <cell r="B2723" t="str">
            <v>Tmart00995 25. Quầy CT2 - KĐT Xala</v>
          </cell>
          <cell r="C2723" t="str">
            <v>Tầng 1 tòa CT2, KĐT Xala, Hà Đông, HN</v>
          </cell>
          <cell r="E2723" t="str">
            <v>MIENBAC;9%</v>
          </cell>
          <cell r="F2723" t="str">
            <v/>
          </cell>
          <cell r="G2723">
            <v>60</v>
          </cell>
          <cell r="H2723">
            <v>0</v>
          </cell>
          <cell r="I2723" t="str">
            <v>HN007</v>
          </cell>
          <cell r="J2723" t="str">
            <v>Đỗ Minh Quang</v>
          </cell>
          <cell r="K2723" t="str">
            <v>Việt Nam</v>
          </cell>
          <cell r="L2723" t="str">
            <v>Hà Nội</v>
          </cell>
          <cell r="M2723" t="str">
            <v>Quận Hà Đông</v>
          </cell>
          <cell r="O2723" t="str">
            <v>T-MARTSTORES</v>
          </cell>
          <cell r="P2723" t="str">
            <v>CÔNG TY CỔ PHẦN T - MARTSTORES</v>
          </cell>
          <cell r="Q2723" t="str">
            <v>CÔNG TY TNHH MTV THƯƠNG MẠI VÀ DỊCH VỤ NGỌC THƠM</v>
          </cell>
        </row>
        <row r="2724">
          <cell r="A2724" t="str">
            <v>Tmart00999</v>
          </cell>
          <cell r="B2724" t="str">
            <v>Tmart00999 27. Quầy 62 Thanh Liệt (658 Kim Giang mới)</v>
          </cell>
          <cell r="C2724" t="str">
            <v>Số 658 Kim Giang, Xã Thanh Trì, Huyện Thanh Trì, Hà Nội.</v>
          </cell>
          <cell r="E2724" t="str">
            <v>MIENBAC;9%</v>
          </cell>
          <cell r="F2724" t="str">
            <v/>
          </cell>
          <cell r="G2724">
            <v>60</v>
          </cell>
          <cell r="H2724">
            <v>0</v>
          </cell>
          <cell r="I2724" t="str">
            <v>HN009</v>
          </cell>
          <cell r="J2724" t="str">
            <v>Vũ Anh Tuấn</v>
          </cell>
          <cell r="K2724" t="str">
            <v>Việt Nam</v>
          </cell>
          <cell r="L2724" t="str">
            <v>Hà Nội</v>
          </cell>
          <cell r="M2724" t="str">
            <v>Huyện Thanh Trì</v>
          </cell>
          <cell r="O2724" t="str">
            <v>T-MARTSTORES</v>
          </cell>
          <cell r="P2724" t="str">
            <v>CÔNG TY CỔ PHẦN T - MARTSTORES</v>
          </cell>
          <cell r="Q2724" t="str">
            <v>CÔNG TY TNHH MTV THƯƠNG MẠI VÀ DỊCH VỤ NGỌC THƠM</v>
          </cell>
        </row>
        <row r="2725">
          <cell r="A2725" t="str">
            <v>Tmart01000</v>
          </cell>
          <cell r="B2725" t="str">
            <v>Tmart01000 28. Quầy 485 Vũ Tông Phan</v>
          </cell>
          <cell r="C2725" t="str">
            <v>485 Vũ Tông Phan, Thanh Xuân, Hà Nội</v>
          </cell>
          <cell r="E2725" t="str">
            <v>MIENBAC;9%</v>
          </cell>
          <cell r="F2725" t="str">
            <v/>
          </cell>
          <cell r="G2725">
            <v>60</v>
          </cell>
          <cell r="H2725">
            <v>0</v>
          </cell>
          <cell r="I2725" t="str">
            <v>HN007</v>
          </cell>
          <cell r="J2725" t="str">
            <v>Đỗ Minh Quang</v>
          </cell>
          <cell r="K2725" t="str">
            <v>Việt Nam</v>
          </cell>
          <cell r="L2725" t="str">
            <v>Hà Nội</v>
          </cell>
          <cell r="M2725" t="str">
            <v>Quận Thanh Xuân</v>
          </cell>
          <cell r="O2725" t="str">
            <v>T-MARTSTORES</v>
          </cell>
          <cell r="P2725" t="str">
            <v>CÔNG TY CỔ PHẦN T - MARTSTORES</v>
          </cell>
          <cell r="Q2725" t="str">
            <v>CÔNG TY TNHH MTV THƯƠNG MẠI VÀ DỊCH VỤ NGỌC THƠM</v>
          </cell>
        </row>
        <row r="2726">
          <cell r="A2726" t="str">
            <v>Tmart01001</v>
          </cell>
          <cell r="B2726" t="str">
            <v>Tmart01001 29. Quầy tòa K-KĐT Dương Nội</v>
          </cell>
          <cell r="C2726" t="str">
            <v>Tầng 1, tòa K - cụm HJK - KĐT The Spark Dương Nội, Hà Đông, HN</v>
          </cell>
          <cell r="E2726" t="str">
            <v>MIENBAC;9%</v>
          </cell>
          <cell r="F2726" t="str">
            <v/>
          </cell>
          <cell r="G2726">
            <v>60</v>
          </cell>
          <cell r="H2726">
            <v>0</v>
          </cell>
          <cell r="I2726" t="str">
            <v>HN007</v>
          </cell>
          <cell r="J2726" t="str">
            <v>Đỗ Minh Quang</v>
          </cell>
          <cell r="K2726" t="str">
            <v>Việt Nam</v>
          </cell>
          <cell r="L2726" t="str">
            <v>Hà Nội</v>
          </cell>
          <cell r="M2726" t="str">
            <v>Quận Hà Đông</v>
          </cell>
          <cell r="O2726" t="str">
            <v>T-MARTSTORES</v>
          </cell>
          <cell r="P2726" t="str">
            <v>CÔNG TY CỔ PHẦN T - MARTSTORES</v>
          </cell>
          <cell r="Q2726" t="str">
            <v>CÔNG TY TNHH MTV THƯƠNG MẠI VÀ DỊCH VỤ NGỌC THƠM</v>
          </cell>
        </row>
        <row r="2727">
          <cell r="A2727" t="str">
            <v>Tmart01003</v>
          </cell>
          <cell r="B2727" t="str">
            <v>Tmart01003 30. Quầy Ecohome2</v>
          </cell>
          <cell r="C2727" t="str">
            <v>Căn 06+07 tòa C2A chung cư Ecohome2, đường tân xuân, phường đông ngạc, quận bắc từ liêm, HN</v>
          </cell>
          <cell r="E2727" t="str">
            <v>MIENBAC;9%</v>
          </cell>
          <cell r="F2727" t="str">
            <v/>
          </cell>
          <cell r="G2727">
            <v>60</v>
          </cell>
          <cell r="H2727">
            <v>0</v>
          </cell>
          <cell r="I2727" t="str">
            <v>HN007</v>
          </cell>
          <cell r="J2727" t="str">
            <v>Đỗ Minh Quang</v>
          </cell>
          <cell r="K2727" t="str">
            <v>Việt Nam</v>
          </cell>
          <cell r="L2727" t="str">
            <v>Hà Nội</v>
          </cell>
          <cell r="M2727" t="str">
            <v>Quận Bắc Từ Liêm</v>
          </cell>
          <cell r="O2727" t="str">
            <v>T-MARTSTORES</v>
          </cell>
          <cell r="P2727" t="str">
            <v>CÔNG TY CỔ PHẦN T - MARTSTORES</v>
          </cell>
          <cell r="Q2727" t="str">
            <v>CÔNG TY TNHH MTV THƯƠNG MẠI VÀ DỊCH VỤ NGỌC THƠM</v>
          </cell>
        </row>
        <row r="2728">
          <cell r="A2728" t="str">
            <v>Tmart01010</v>
          </cell>
          <cell r="B2728" t="str">
            <v>Tmart01010 34. Quầy tòa HH2A, KĐT The Spark Dương Nội</v>
          </cell>
          <cell r="C2728" t="str">
            <v>Tầng 1 -  HH2B KĐT The Spark Dương Nội, phường Yên Nghĩa, quận Hà Đông, Hà Nội</v>
          </cell>
          <cell r="E2728" t="str">
            <v>MIENBAC;9%</v>
          </cell>
          <cell r="F2728" t="str">
            <v/>
          </cell>
          <cell r="G2728">
            <v>60</v>
          </cell>
          <cell r="H2728">
            <v>0</v>
          </cell>
          <cell r="I2728" t="str">
            <v>HN007</v>
          </cell>
          <cell r="J2728" t="str">
            <v>Đỗ Minh Quang</v>
          </cell>
          <cell r="K2728" t="str">
            <v>Việt Nam</v>
          </cell>
          <cell r="L2728" t="str">
            <v>Hà Nội</v>
          </cell>
          <cell r="M2728" t="str">
            <v>Quận Hà Đông</v>
          </cell>
          <cell r="O2728" t="str">
            <v>T-MARTSTORES</v>
          </cell>
          <cell r="P2728" t="str">
            <v>CÔNG TY CỔ PHẦN T - MARTSTORES</v>
          </cell>
          <cell r="Q2728" t="str">
            <v>CÔNG TY TNHH MTV THƯƠNG MẠI VÀ DỊCH VỤ NGỌC THƠM</v>
          </cell>
        </row>
        <row r="2729">
          <cell r="A2729" t="str">
            <v>Tmart01011</v>
          </cell>
          <cell r="B2729" t="str">
            <v>Tmart01011 35. Quầy tầng 5 tòa GEMEK, KĐT Lê Trọng Tấn</v>
          </cell>
          <cell r="C2729" t="str">
            <v>Tầng 5 tòa GEMEK, KĐT mới Lê Trọng Tấn, Hoài Đức, HN</v>
          </cell>
          <cell r="E2729" t="str">
            <v>MIENBAC;9%</v>
          </cell>
          <cell r="F2729" t="str">
            <v/>
          </cell>
          <cell r="G2729">
            <v>60</v>
          </cell>
          <cell r="H2729">
            <v>0</v>
          </cell>
          <cell r="I2729" t="str">
            <v>HN007</v>
          </cell>
          <cell r="J2729" t="str">
            <v>Đỗ Minh Quang</v>
          </cell>
          <cell r="K2729" t="str">
            <v>Việt Nam</v>
          </cell>
          <cell r="L2729" t="str">
            <v>Hà Nội</v>
          </cell>
          <cell r="M2729" t="str">
            <v>Huyện Hoài Đức</v>
          </cell>
          <cell r="O2729" t="str">
            <v>T-MARTSTORES</v>
          </cell>
          <cell r="P2729" t="str">
            <v>CÔNG TY CỔ PHẦN T - MARTSTORES</v>
          </cell>
          <cell r="Q2729" t="str">
            <v>CÔNG TY TNHH MTV THƯƠNG MẠI VÀ DỊCH VỤ NGỌC THƠM</v>
          </cell>
        </row>
        <row r="2730">
          <cell r="A2730" t="str">
            <v>Tmart01012</v>
          </cell>
          <cell r="B2730" t="str">
            <v>Tmart01012 36. Quầy CT2 Xuân Mai, Tô Hiệu</v>
          </cell>
          <cell r="C2730" t="str">
            <v>Tòa CT2 Xuân Mai, Tô Hiệu, phường Hà Cầu, quận Hà Đông, Hà Nội</v>
          </cell>
          <cell r="E2730" t="str">
            <v>MIENBAC;9%</v>
          </cell>
          <cell r="F2730" t="str">
            <v/>
          </cell>
          <cell r="G2730">
            <v>60</v>
          </cell>
          <cell r="H2730">
            <v>0</v>
          </cell>
          <cell r="I2730" t="str">
            <v>HN007</v>
          </cell>
          <cell r="J2730" t="str">
            <v>Đỗ Minh Quang</v>
          </cell>
          <cell r="K2730" t="str">
            <v>Việt Nam</v>
          </cell>
          <cell r="L2730" t="str">
            <v>Hà Nội</v>
          </cell>
          <cell r="M2730" t="str">
            <v>Quận Hà Đông</v>
          </cell>
          <cell r="O2730" t="str">
            <v>T-MARTSTORES</v>
          </cell>
          <cell r="P2730" t="str">
            <v>CÔNG TY CỔ PHẦN T - MARTSTORES</v>
          </cell>
          <cell r="Q2730" t="str">
            <v>CÔNG TY TNHH MTV THƯƠNG MẠI VÀ DỊCH VỤ NGỌC THƠM</v>
          </cell>
        </row>
        <row r="2731">
          <cell r="A2731" t="str">
            <v>Tmart01017</v>
          </cell>
          <cell r="B2731" t="str">
            <v>Tmart01017 39. Quầy 112 Âu Cơ</v>
          </cell>
          <cell r="C2731" t="str">
            <v>112 Âu Cơ, Tây Hồ, HN</v>
          </cell>
          <cell r="E2731" t="str">
            <v>MIENBAC;9%</v>
          </cell>
          <cell r="F2731" t="str">
            <v/>
          </cell>
          <cell r="G2731">
            <v>60</v>
          </cell>
          <cell r="H2731">
            <v>0</v>
          </cell>
          <cell r="I2731" t="str">
            <v>HN009</v>
          </cell>
          <cell r="J2731" t="str">
            <v>Vũ Anh Tuấn</v>
          </cell>
          <cell r="K2731" t="str">
            <v>Việt Nam</v>
          </cell>
          <cell r="L2731" t="str">
            <v>Hà Nội</v>
          </cell>
          <cell r="M2731" t="str">
            <v>Quận Tây Hồ</v>
          </cell>
          <cell r="O2731" t="str">
            <v>T-MARTSTORES</v>
          </cell>
          <cell r="P2731" t="str">
            <v>CÔNG TY CỔ PHẦN T - MARTSTORES</v>
          </cell>
          <cell r="Q2731" t="str">
            <v>CÔNG TY TNHH MTV THƯƠNG MẠI VÀ DỊCH VỤ NGỌC THƠM</v>
          </cell>
        </row>
        <row r="2732">
          <cell r="A2732" t="str">
            <v>Tmart01019</v>
          </cell>
          <cell r="B2732" t="str">
            <v>Tmart01019 40. Quầy 19T6 Kiến Hưng</v>
          </cell>
          <cell r="C2732" t="str">
            <v>Tầng 1, Tòa nhà 19T6 Kiến Hưng, phường Kiến Hưng, Quận Hà Đông, Hà Nội.</v>
          </cell>
          <cell r="E2732" t="str">
            <v>MIENBAC;9%</v>
          </cell>
          <cell r="F2732" t="str">
            <v/>
          </cell>
          <cell r="G2732">
            <v>60</v>
          </cell>
          <cell r="H2732">
            <v>0</v>
          </cell>
          <cell r="I2732" t="str">
            <v>HN007</v>
          </cell>
          <cell r="J2732" t="str">
            <v>Đỗ Minh Quang</v>
          </cell>
          <cell r="K2732" t="str">
            <v>Việt Nam</v>
          </cell>
          <cell r="L2732" t="str">
            <v>Hà Nội</v>
          </cell>
          <cell r="M2732" t="str">
            <v>Quận Hà Đông</v>
          </cell>
          <cell r="O2732" t="str">
            <v>T-MARTSTORES</v>
          </cell>
          <cell r="P2732" t="str">
            <v>CÔNG TY CỔ PHẦN T - MARTSTORES</v>
          </cell>
          <cell r="Q2732" t="str">
            <v>CÔNG TY TNHH MTV THƯƠNG MẠI VÀ DỊCH VỤ NGỌC THƠM</v>
          </cell>
        </row>
        <row r="2733">
          <cell r="A2733" t="str">
            <v>Tmart01021</v>
          </cell>
          <cell r="B2733" t="str">
            <v>Tmart01021 42. Quầy Ecolife, 58 Tố Hữu</v>
          </cell>
          <cell r="C2733" t="str">
            <v>Tòa Ecolife Capital, 58 Tố Hữu, Nam Từ Liêm, Hà Nội</v>
          </cell>
          <cell r="E2733" t="str">
            <v>MIENBAC;9%</v>
          </cell>
          <cell r="F2733" t="str">
            <v/>
          </cell>
          <cell r="G2733">
            <v>60</v>
          </cell>
          <cell r="H2733">
            <v>0</v>
          </cell>
          <cell r="I2733" t="str">
            <v>HN007</v>
          </cell>
          <cell r="J2733" t="str">
            <v>Đỗ Minh Quang</v>
          </cell>
          <cell r="K2733" t="str">
            <v>Việt Nam</v>
          </cell>
          <cell r="L2733" t="str">
            <v>Hà Nội</v>
          </cell>
          <cell r="M2733" t="str">
            <v>Quận Nam Từ Liêm</v>
          </cell>
          <cell r="O2733" t="str">
            <v>T-MARTSTORES</v>
          </cell>
          <cell r="P2733" t="str">
            <v>CÔNG TY CỔ PHẦN T - MARTSTORES</v>
          </cell>
          <cell r="Q2733" t="str">
            <v>CÔNG TY TNHH MTV THƯƠNG MẠI VÀ DỊCH VỤ NGỌC THƠM</v>
          </cell>
        </row>
        <row r="2734">
          <cell r="A2734" t="str">
            <v>Tmart01023</v>
          </cell>
          <cell r="B2734" t="str">
            <v>Tmart01023 00. Quầy 39 Cầu Diễn</v>
          </cell>
          <cell r="C2734" t="str">
            <v>39 Cầu Diễn, Bắc Từ Liêm, HN</v>
          </cell>
          <cell r="E2734" t="str">
            <v>MIENBAC;9%</v>
          </cell>
          <cell r="F2734" t="str">
            <v/>
          </cell>
          <cell r="G2734">
            <v>60</v>
          </cell>
          <cell r="H2734">
            <v>0</v>
          </cell>
          <cell r="I2734" t="str">
            <v>HN007</v>
          </cell>
          <cell r="J2734" t="str">
            <v>Đỗ Minh Quang</v>
          </cell>
          <cell r="K2734" t="str">
            <v>Việt Nam</v>
          </cell>
          <cell r="L2734" t="str">
            <v>Hà Nội</v>
          </cell>
          <cell r="M2734" t="str">
            <v>Quận Bắc Từ Liêm</v>
          </cell>
          <cell r="O2734" t="str">
            <v>T-MARTSTORES</v>
          </cell>
          <cell r="P2734" t="str">
            <v>CÔNG TY CỔ PHẦN T - MARTSTORES</v>
          </cell>
          <cell r="Q2734" t="str">
            <v>CÔNG TY TNHH MTV THƯƠNG MẠI VÀ DỊCH VỤ NGỌC THƠM</v>
          </cell>
        </row>
        <row r="2735">
          <cell r="A2735" t="str">
            <v>Tmart01025</v>
          </cell>
          <cell r="B2735" t="str">
            <v>Tmart01025 45. Quầy 20 Đức Diễn</v>
          </cell>
          <cell r="C2735" t="str">
            <v>20 Đức Diễn, Bắc Từ Liêm, HN</v>
          </cell>
          <cell r="E2735" t="str">
            <v>MIENBAC;9%</v>
          </cell>
          <cell r="F2735" t="str">
            <v/>
          </cell>
          <cell r="G2735">
            <v>60</v>
          </cell>
          <cell r="H2735">
            <v>0</v>
          </cell>
          <cell r="I2735" t="str">
            <v>HN007</v>
          </cell>
          <cell r="J2735" t="str">
            <v>Đỗ Minh Quang</v>
          </cell>
          <cell r="K2735" t="str">
            <v>Việt Nam</v>
          </cell>
          <cell r="L2735" t="str">
            <v>Hà Nội</v>
          </cell>
          <cell r="M2735" t="str">
            <v>Quận Bắc Từ Liêm</v>
          </cell>
          <cell r="O2735" t="str">
            <v>T-MARTSTORES</v>
          </cell>
          <cell r="P2735" t="str">
            <v>CÔNG TY CỔ PHẦN T - MARTSTORES</v>
          </cell>
          <cell r="Q2735" t="str">
            <v>CÔNG TY TNHH MTV THƯƠNG MẠI VÀ DỊCH VỤ NGỌC THƠM</v>
          </cell>
        </row>
        <row r="2736">
          <cell r="A2736" t="str">
            <v>Tmart01027</v>
          </cell>
          <cell r="B2736" t="str">
            <v>Tmart01027 120. Quầy Xốm 2</v>
          </cell>
          <cell r="C2736" t="str">
            <v>Số 1 Ngõ 10, Phố Xốm, quận Hà Đông, thành phố Hà Nội</v>
          </cell>
          <cell r="E2736" t="str">
            <v>MIENBAC;9%</v>
          </cell>
          <cell r="F2736" t="str">
            <v/>
          </cell>
          <cell r="G2736">
            <v>60</v>
          </cell>
          <cell r="H2736">
            <v>0</v>
          </cell>
          <cell r="I2736" t="str">
            <v>HN007</v>
          </cell>
          <cell r="J2736" t="str">
            <v>Đỗ Minh Quang</v>
          </cell>
          <cell r="K2736" t="str">
            <v>Việt Nam</v>
          </cell>
          <cell r="L2736" t="str">
            <v>Hà Nội</v>
          </cell>
          <cell r="M2736" t="str">
            <v>Quận Hà Đông</v>
          </cell>
          <cell r="O2736" t="str">
            <v>T-MARTSTORES</v>
          </cell>
          <cell r="P2736" t="str">
            <v>CÔNG TY CỔ PHẦN T - MARTSTORES</v>
          </cell>
          <cell r="Q2736" t="str">
            <v>CÔNG TY TNHH MTV THƯƠNG MẠI VÀ DỊCH VỤ NGỌC THƠM</v>
          </cell>
        </row>
        <row r="2737">
          <cell r="A2737" t="str">
            <v>Tmart01027-1</v>
          </cell>
          <cell r="B2737" t="str">
            <v>Tmart01027-1 47. Quầy 69 Phố Xốm</v>
          </cell>
          <cell r="C2737" t="str">
            <v>Số 69 phố Xốm, Phường Phú Lãm, Quận Hà Đông, Hà Nội</v>
          </cell>
          <cell r="D2737" t="str">
            <v>Đã đóng cửa</v>
          </cell>
          <cell r="E2737" t="str">
            <v>MIENBAC;9%</v>
          </cell>
          <cell r="F2737" t="str">
            <v>Đã đóng cửa</v>
          </cell>
          <cell r="G2737">
            <v>60</v>
          </cell>
          <cell r="H2737">
            <v>0</v>
          </cell>
          <cell r="I2737" t="str">
            <v>HN007</v>
          </cell>
          <cell r="J2737" t="str">
            <v>Đỗ Minh Quang</v>
          </cell>
          <cell r="K2737" t="str">
            <v>Việt Nam</v>
          </cell>
          <cell r="L2737" t="str">
            <v>Hà Nội</v>
          </cell>
          <cell r="M2737" t="str">
            <v>Quận Hà Đông</v>
          </cell>
          <cell r="O2737" t="str">
            <v>T-MARTSTORES</v>
          </cell>
          <cell r="P2737" t="str">
            <v>CÔNG TY CỔ PHẦN T - MARTSTORES</v>
          </cell>
          <cell r="Q2737" t="str">
            <v>CÔNG TY TNHH MTV THƯƠNG MẠI VÀ DỊCH VỤ NGỌC THƠM</v>
          </cell>
        </row>
        <row r="2738">
          <cell r="A2738" t="str">
            <v>Tmart01029</v>
          </cell>
          <cell r="B2738" t="str">
            <v>Tmart01029 49. Nơ 6A, Linh Đàm</v>
          </cell>
          <cell r="C2738" t="str">
            <v>Nơ 6A, Bán đảo Linh Đàm, Phường Hoàng Liệt, Quận Hoàng Mai,HN</v>
          </cell>
          <cell r="E2738" t="str">
            <v>MIENBAC;9%</v>
          </cell>
          <cell r="F2738" t="str">
            <v/>
          </cell>
          <cell r="G2738">
            <v>60</v>
          </cell>
          <cell r="H2738">
            <v>0</v>
          </cell>
          <cell r="I2738" t="str">
            <v>HN009</v>
          </cell>
          <cell r="J2738" t="str">
            <v>Vũ Anh Tuấn</v>
          </cell>
          <cell r="K2738" t="str">
            <v>Việt Nam</v>
          </cell>
          <cell r="L2738" t="str">
            <v>Hà Nội</v>
          </cell>
          <cell r="M2738" t="str">
            <v>Quận Hoàng Mai</v>
          </cell>
          <cell r="O2738" t="str">
            <v>T-MARTSTORES</v>
          </cell>
          <cell r="P2738" t="str">
            <v>CÔNG TY CỔ PHẦN T - MARTSTORES</v>
          </cell>
          <cell r="Q2738" t="str">
            <v>CÔNG TY TNHH MTV THƯƠNG MẠI VÀ DỊCH VỤ NGỌC THƠM</v>
          </cell>
        </row>
        <row r="2739">
          <cell r="A2739" t="str">
            <v>Tmart01032</v>
          </cell>
          <cell r="B2739" t="str">
            <v>Tmart01032 52. Quầy Vĩnh Quỳnh</v>
          </cell>
          <cell r="C2739" t="str">
            <v>Xóm 2, Thôn Quỳnh Đô, Xã Vĩnh Quỳnh, Huyện Thanh Trì, HN</v>
          </cell>
          <cell r="E2739" t="str">
            <v>MIENBAC;9%</v>
          </cell>
          <cell r="F2739" t="str">
            <v/>
          </cell>
          <cell r="G2739">
            <v>60</v>
          </cell>
          <cell r="H2739">
            <v>0</v>
          </cell>
          <cell r="I2739" t="str">
            <v>HN009</v>
          </cell>
          <cell r="J2739" t="str">
            <v>Vũ Anh Tuấn</v>
          </cell>
          <cell r="K2739" t="str">
            <v>Việt Nam</v>
          </cell>
          <cell r="L2739" t="str">
            <v>Hà Nội</v>
          </cell>
          <cell r="M2739" t="str">
            <v>Huyện Thanh Trì</v>
          </cell>
          <cell r="O2739" t="str">
            <v>T-MARTSTORES</v>
          </cell>
          <cell r="P2739" t="str">
            <v>CÔNG TY CỔ PHẦN T - MARTSTORES</v>
          </cell>
          <cell r="Q2739" t="str">
            <v>CÔNG TY TNHH MTV THƯƠNG MẠI VÀ DỊCH VỤ NGỌC THƠM</v>
          </cell>
        </row>
        <row r="2740">
          <cell r="A2740" t="str">
            <v>Tmart01036</v>
          </cell>
          <cell r="B2740" t="str">
            <v>Tmart01036 56. TM02-N03T5 khu ngoại giao đoàn</v>
          </cell>
          <cell r="C2740" t="str">
            <v>56. TM02-N03T5 khu ngoại giao đoàn, P.Xuân Tảo, Bắc Từ Liêm, HN</v>
          </cell>
          <cell r="E2740" t="str">
            <v>MIENBAC;9%</v>
          </cell>
          <cell r="F2740" t="str">
            <v/>
          </cell>
          <cell r="G2740">
            <v>60</v>
          </cell>
          <cell r="H2740">
            <v>0</v>
          </cell>
          <cell r="I2740" t="str">
            <v>HN007</v>
          </cell>
          <cell r="J2740" t="str">
            <v>Đỗ Minh Quang</v>
          </cell>
          <cell r="K2740" t="str">
            <v>Việt Nam</v>
          </cell>
          <cell r="L2740" t="str">
            <v>Hà Nội</v>
          </cell>
          <cell r="M2740" t="str">
            <v>Quận Bắc Từ Liêm</v>
          </cell>
          <cell r="O2740" t="str">
            <v>T-MARTSTORES</v>
          </cell>
          <cell r="P2740" t="str">
            <v>CÔNG TY CỔ PHẦN T - MARTSTORES</v>
          </cell>
          <cell r="Q2740" t="str">
            <v>CÔNG TY TNHH MTV THƯƠNG MẠI VÀ DỊCH VỤ NGỌC THƠM</v>
          </cell>
        </row>
        <row r="2741">
          <cell r="A2741" t="str">
            <v>Tmart01041</v>
          </cell>
          <cell r="B2741" t="str">
            <v>Tmart01041 61. Quầy Định Công, số 1 Trần Nguyên Đán</v>
          </cell>
          <cell r="C2741" t="str">
            <v>số 1 Trần Nguyên Đán, P.Định Công, Hoàng Mai, HN</v>
          </cell>
          <cell r="E2741" t="str">
            <v>MIENBAC;9%</v>
          </cell>
          <cell r="F2741" t="str">
            <v/>
          </cell>
          <cell r="G2741">
            <v>60</v>
          </cell>
          <cell r="H2741">
            <v>0</v>
          </cell>
          <cell r="I2741" t="str">
            <v>HN009</v>
          </cell>
          <cell r="J2741" t="str">
            <v>Vũ Anh Tuấn</v>
          </cell>
          <cell r="K2741" t="str">
            <v>Việt Nam</v>
          </cell>
          <cell r="L2741" t="str">
            <v>Hà Nội</v>
          </cell>
          <cell r="M2741" t="str">
            <v>Quận Hoàng Mai</v>
          </cell>
          <cell r="O2741" t="str">
            <v>T-MARTSTORES</v>
          </cell>
          <cell r="P2741" t="str">
            <v>CÔNG TY CỔ PHẦN T - MARTSTORES</v>
          </cell>
          <cell r="Q2741" t="str">
            <v>CÔNG TY TNHH MTV THƯƠNG MẠI VÀ DỊCH VỤ NGỌC THƠM</v>
          </cell>
        </row>
        <row r="2742">
          <cell r="A2742" t="str">
            <v>Tmart01046</v>
          </cell>
          <cell r="B2742" t="str">
            <v>Tmart01046 66. Quầy 47 Tân Xuân, Bắc Từ Liêm, HN</v>
          </cell>
          <cell r="C2742" t="str">
            <v>47 Tân Xuân, Bắc Từ Liêm, HN</v>
          </cell>
          <cell r="E2742" t="str">
            <v>MIENBAC;9%</v>
          </cell>
          <cell r="F2742" t="str">
            <v/>
          </cell>
          <cell r="G2742">
            <v>60</v>
          </cell>
          <cell r="H2742">
            <v>0</v>
          </cell>
          <cell r="I2742" t="str">
            <v>HN007</v>
          </cell>
          <cell r="J2742" t="str">
            <v>Đỗ Minh Quang</v>
          </cell>
          <cell r="K2742" t="str">
            <v>Việt Nam</v>
          </cell>
          <cell r="L2742" t="str">
            <v>Hà Nội</v>
          </cell>
          <cell r="M2742" t="str">
            <v>Quận Bắc Từ Liêm</v>
          </cell>
          <cell r="O2742" t="str">
            <v>T-MARTSTORES</v>
          </cell>
          <cell r="P2742" t="str">
            <v>CÔNG TY CỔ PHẦN T - MARTSTORES</v>
          </cell>
          <cell r="Q2742" t="str">
            <v>CÔNG TY TNHH MTV THƯƠNG MẠI VÀ DỊCH VỤ NGỌC THƠM</v>
          </cell>
        </row>
        <row r="2743">
          <cell r="A2743" t="str">
            <v>Tmart01047</v>
          </cell>
          <cell r="B2743" t="str">
            <v>Tmart01047 67. Quầy Trần Thủ Độ</v>
          </cell>
          <cell r="C2743" t="str">
            <v>Cổng nhà máy Hino, đường Trần Thủ Độ, Q.Hoàng Mai, HN</v>
          </cell>
          <cell r="E2743" t="str">
            <v>MIENBAC;9%</v>
          </cell>
          <cell r="F2743" t="str">
            <v/>
          </cell>
          <cell r="G2743">
            <v>60</v>
          </cell>
          <cell r="H2743">
            <v>0</v>
          </cell>
          <cell r="I2743" t="str">
            <v>HN009</v>
          </cell>
          <cell r="J2743" t="str">
            <v>Vũ Anh Tuấn</v>
          </cell>
          <cell r="K2743" t="str">
            <v>Việt Nam</v>
          </cell>
          <cell r="L2743" t="str">
            <v>Hà Nội</v>
          </cell>
          <cell r="M2743" t="str">
            <v>Quận Hoàng Mai</v>
          </cell>
          <cell r="O2743" t="str">
            <v>T-MARTSTORES</v>
          </cell>
          <cell r="P2743" t="str">
            <v>CÔNG TY CỔ PHẦN T - MARTSTORES</v>
          </cell>
          <cell r="Q2743" t="str">
            <v>CÔNG TY TNHH MTV THƯƠNG MẠI VÀ DỊCH VỤ NGỌC THƠM</v>
          </cell>
        </row>
        <row r="2744">
          <cell r="A2744" t="str">
            <v>Tmart01048</v>
          </cell>
          <cell r="B2744" t="str">
            <v>Tmart01048 68. Quầy 32T ĐN-A KĐT Golden An Khánh</v>
          </cell>
          <cell r="C2744" t="str">
            <v>Tầng 1 Tòa Nhà 32T, The Golden An Khánh, Khu đô thị Nam Khánh, Xã An Khánh, Huyện Hoài Đức, Hà Nội</v>
          </cell>
          <cell r="E2744" t="str">
            <v>MIENBAC;9%</v>
          </cell>
          <cell r="F2744" t="str">
            <v/>
          </cell>
          <cell r="G2744">
            <v>60</v>
          </cell>
          <cell r="H2744">
            <v>0</v>
          </cell>
          <cell r="I2744" t="str">
            <v>HN007</v>
          </cell>
          <cell r="J2744" t="str">
            <v>Đỗ Minh Quang</v>
          </cell>
          <cell r="K2744" t="str">
            <v>Việt Nam</v>
          </cell>
          <cell r="L2744" t="str">
            <v>Hà Nội</v>
          </cell>
          <cell r="M2744" t="str">
            <v>Huyện Hoài Đức</v>
          </cell>
          <cell r="O2744" t="str">
            <v>T-MARTSTORES</v>
          </cell>
          <cell r="P2744" t="str">
            <v>CÔNG TY CỔ PHẦN T - MARTSTORES</v>
          </cell>
          <cell r="Q2744" t="str">
            <v>CÔNG TY TNHH MTV THƯƠNG MẠI VÀ DỊCH VỤ NGỌC THƠM</v>
          </cell>
        </row>
        <row r="2745">
          <cell r="A2745" t="str">
            <v>Tmart01049</v>
          </cell>
          <cell r="B2745" t="str">
            <v>Tmart01049 69. Quầy 59 Xuân La, Tây Hồ, HN</v>
          </cell>
          <cell r="C2745" t="str">
            <v>Số 59 Xuân La, Phường Xuân La, Quận Tây Hồ, Hà Nội.</v>
          </cell>
          <cell r="E2745" t="str">
            <v>MIENBAC;9%</v>
          </cell>
          <cell r="F2745" t="str">
            <v/>
          </cell>
          <cell r="G2745">
            <v>60</v>
          </cell>
          <cell r="H2745">
            <v>0</v>
          </cell>
          <cell r="I2745" t="str">
            <v>HN009</v>
          </cell>
          <cell r="J2745" t="str">
            <v>Vũ Anh Tuấn</v>
          </cell>
          <cell r="K2745" t="str">
            <v>Việt Nam</v>
          </cell>
          <cell r="L2745" t="str">
            <v>Hà Nội</v>
          </cell>
          <cell r="M2745" t="str">
            <v>Quận Tây Hồ</v>
          </cell>
          <cell r="O2745" t="str">
            <v>T-MARTSTORES</v>
          </cell>
          <cell r="P2745" t="str">
            <v>CÔNG TY CỔ PHẦN T - MARTSTORES</v>
          </cell>
          <cell r="Q2745" t="str">
            <v>CÔNG TY TNHH MTV THƯƠNG MẠI VÀ DỊCH VỤ NGỌC THƠM</v>
          </cell>
        </row>
        <row r="2746">
          <cell r="A2746" t="str">
            <v>Tmart01051</v>
          </cell>
          <cell r="B2746" t="str">
            <v>Tmart01051 71. Quầy Hưng Yên</v>
          </cell>
          <cell r="C2746" t="str">
            <v>601 Nguyễn Văn Linh, TP Hưng Yên, Hưng Yên</v>
          </cell>
          <cell r="E2746" t="str">
            <v>MIENBAC;9%</v>
          </cell>
          <cell r="F2746" t="str">
            <v/>
          </cell>
          <cell r="G2746">
            <v>60</v>
          </cell>
          <cell r="H2746">
            <v>0</v>
          </cell>
          <cell r="I2746" t="str">
            <v>HN001</v>
          </cell>
          <cell r="J2746" t="str">
            <v>Trần Thị Huệ</v>
          </cell>
          <cell r="K2746" t="str">
            <v>Việt Nam</v>
          </cell>
          <cell r="L2746" t="str">
            <v>Hưng Yên</v>
          </cell>
          <cell r="M2746" t="str">
            <v>Tỉnh Miền Bắc</v>
          </cell>
          <cell r="O2746" t="str">
            <v>T-MARTSTORES</v>
          </cell>
          <cell r="P2746" t="str">
            <v>CÔNG TY CỔ PHẦN T - MARTSTORES</v>
          </cell>
          <cell r="Q2746" t="str">
            <v>CÔNG TY TNHH MTV THƯƠNG MẠI VÀ DỊCH VỤ NGỌC THƠM</v>
          </cell>
        </row>
        <row r="2747">
          <cell r="A2747" t="str">
            <v>Tmart01052</v>
          </cell>
          <cell r="B2747" t="str">
            <v>Tmart01052 72. SG Quầy 850A Lê Văn Lương, Nhà Bè, HCM</v>
          </cell>
          <cell r="C2747" t="str">
            <v>850A Lê Văn Lương, xã Phước Kiểng, huyện Nhà Bè, HCM</v>
          </cell>
          <cell r="E2747" t="str">
            <v>9%; MIENNAM</v>
          </cell>
          <cell r="F2747" t="str">
            <v/>
          </cell>
          <cell r="G2747">
            <v>60</v>
          </cell>
          <cell r="H2747">
            <v>0</v>
          </cell>
          <cell r="I2747" t="str">
            <v>SG009</v>
          </cell>
          <cell r="J2747" t="str">
            <v>Hứa Thị Ngọc Thơ</v>
          </cell>
          <cell r="K2747" t="str">
            <v>Việt Nam</v>
          </cell>
          <cell r="L2747" t="str">
            <v>Hồ Chí Minh</v>
          </cell>
          <cell r="M2747" t="str">
            <v>Huyện Nhà Bè</v>
          </cell>
          <cell r="O2747" t="str">
            <v>T-MARTSTORES</v>
          </cell>
          <cell r="P2747" t="str">
            <v>CÔNG TY CỔ PHẦN T - MARTSTORES</v>
          </cell>
          <cell r="Q2747" t="str">
            <v>CÔNG TY TNHH MTV THƯƠNG MẠI VÀ DỊCH VỤ NGỌC THƠM</v>
          </cell>
        </row>
        <row r="2748">
          <cell r="A2748" t="str">
            <v>Tmart01053</v>
          </cell>
          <cell r="B2748" t="str">
            <v>Tmart01053 73.SG QUẦY Liên ấp 2-6 Vĩnh Lộc A, HCM</v>
          </cell>
          <cell r="C2748" t="str">
            <v>F2/39AC Liên ấp 2-6, Vĩnh Lộc A, Bình Chánh, HCM</v>
          </cell>
          <cell r="E2748" t="str">
            <v>9%; MIENNAM</v>
          </cell>
          <cell r="F2748" t="str">
            <v/>
          </cell>
          <cell r="G2748">
            <v>60</v>
          </cell>
          <cell r="H2748">
            <v>0</v>
          </cell>
          <cell r="I2748" t="str">
            <v>SG023</v>
          </cell>
          <cell r="J2748" t="str">
            <v>Nguyễn Quốc Thái</v>
          </cell>
          <cell r="K2748" t="str">
            <v>Việt Nam</v>
          </cell>
          <cell r="L2748" t="str">
            <v>Hồ Chí Minh</v>
          </cell>
          <cell r="M2748" t="str">
            <v>Huyện Bình Chánh</v>
          </cell>
          <cell r="O2748" t="str">
            <v>T-MARTSTORES</v>
          </cell>
          <cell r="P2748" t="str">
            <v>CÔNG TY CỔ PHẦN T - MARTSTORES</v>
          </cell>
          <cell r="Q2748" t="str">
            <v>CÔNG TY TNHH MTV THƯƠNG MẠI VÀ DỊCH VỤ NGỌC THƠM</v>
          </cell>
        </row>
        <row r="2749">
          <cell r="A2749" t="str">
            <v>Tmart01054</v>
          </cell>
          <cell r="B2749" t="str">
            <v>Tmart01054 74.SG QUẦY 1410 Tỉnh Lộ 10, HCM</v>
          </cell>
          <cell r="C2749" t="str">
            <v>SỐ 1410 ĐƯỜNG TỈNH LỘ 10, QUẬN BÌNH TÂN, TP HCM</v>
          </cell>
          <cell r="E2749" t="str">
            <v>9%; MIENNAM</v>
          </cell>
          <cell r="F2749" t="str">
            <v/>
          </cell>
          <cell r="G2749">
            <v>60</v>
          </cell>
          <cell r="H2749">
            <v>0</v>
          </cell>
          <cell r="I2749" t="str">
            <v>SG023</v>
          </cell>
          <cell r="J2749" t="str">
            <v>Nguyễn Quốc Thái</v>
          </cell>
          <cell r="K2749" t="str">
            <v>Việt Nam</v>
          </cell>
          <cell r="L2749" t="str">
            <v>Hồ Chí Minh</v>
          </cell>
          <cell r="M2749" t="str">
            <v>Quận Bình Tân</v>
          </cell>
          <cell r="O2749" t="str">
            <v>T-MARTSTORES</v>
          </cell>
          <cell r="P2749" t="str">
            <v>CÔNG TY CỔ PHẦN T - MARTSTORES</v>
          </cell>
          <cell r="Q2749" t="str">
            <v>CÔNG TY TNHH MTV THƯƠNG MẠI VÀ DỊCH VỤ NGỌC THƠM</v>
          </cell>
        </row>
        <row r="2750">
          <cell r="A2750" t="str">
            <v>Tmart01055</v>
          </cell>
          <cell r="B2750" t="str">
            <v>Tmart01055 75. SG Quầy Trịnh Thị Dối</v>
          </cell>
          <cell r="C2750" t="str">
            <v>TRỊNH THỊ DỐI , QUẬN 12, HCM</v>
          </cell>
          <cell r="E2750" t="str">
            <v>9%; MIENNAM</v>
          </cell>
          <cell r="F2750" t="str">
            <v/>
          </cell>
          <cell r="G2750">
            <v>60</v>
          </cell>
          <cell r="H2750">
            <v>0</v>
          </cell>
          <cell r="I2750" t="str">
            <v>SG027</v>
          </cell>
          <cell r="J2750" t="str">
            <v>Trần Hạo Nhị</v>
          </cell>
          <cell r="K2750" t="str">
            <v>Việt Nam</v>
          </cell>
          <cell r="L2750" t="str">
            <v>Hồ Chí Minh</v>
          </cell>
          <cell r="M2750" t="str">
            <v>Quận 12</v>
          </cell>
          <cell r="O2750" t="str">
            <v>T-MARTSTORES</v>
          </cell>
          <cell r="P2750" t="str">
            <v>CÔNG TY CỔ PHẦN T - MARTSTORES</v>
          </cell>
          <cell r="Q2750" t="str">
            <v>CÔNG TY TNHH MTV THƯƠNG MẠI VÀ DỊCH VỤ NGỌC THƠM</v>
          </cell>
        </row>
        <row r="2751">
          <cell r="A2751" t="str">
            <v>Tmart01056</v>
          </cell>
          <cell r="B2751" t="str">
            <v>Tmart01056 76. SG Quầy 245 Trần Thị Cờ, HCM</v>
          </cell>
          <cell r="C2751" t="str">
            <v>245 Trần Thị Cờ, P.Thới An, Q.12, HCM</v>
          </cell>
          <cell r="E2751" t="str">
            <v>9%; MIENNAM</v>
          </cell>
          <cell r="F2751" t="str">
            <v/>
          </cell>
          <cell r="G2751">
            <v>60</v>
          </cell>
          <cell r="H2751">
            <v>0</v>
          </cell>
          <cell r="I2751" t="str">
            <v>SG027</v>
          </cell>
          <cell r="J2751" t="str">
            <v>Trần Hạo Nhị</v>
          </cell>
          <cell r="K2751" t="str">
            <v>Việt Nam</v>
          </cell>
          <cell r="L2751" t="str">
            <v>Hồ Chí Minh</v>
          </cell>
          <cell r="M2751" t="str">
            <v>Quận 12</v>
          </cell>
          <cell r="O2751" t="str">
            <v>T-MARTSTORES</v>
          </cell>
          <cell r="P2751" t="str">
            <v>CÔNG TY CỔ PHẦN T - MARTSTORES</v>
          </cell>
          <cell r="Q2751" t="str">
            <v>CÔNG TY TNHH MTV THƯƠNG MẠI VÀ DỊCH VỤ NGỌC THƠM</v>
          </cell>
        </row>
        <row r="2752">
          <cell r="A2752" t="str">
            <v>Tmart01057</v>
          </cell>
          <cell r="B2752" t="str">
            <v>Tmart01057 77. SG QUẦY 71 BÙI VĂN NGỮ, HCM</v>
          </cell>
          <cell r="C2752" t="str">
            <v>SỐ  71 BÙI VĂN NGỮ, P. TÂN CHÁNH HIỆP, Q.12, HCM</v>
          </cell>
          <cell r="E2752" t="str">
            <v>9%; MIENNAM</v>
          </cell>
          <cell r="F2752" t="str">
            <v/>
          </cell>
          <cell r="G2752">
            <v>60</v>
          </cell>
          <cell r="H2752">
            <v>0</v>
          </cell>
          <cell r="I2752" t="str">
            <v>SG027</v>
          </cell>
          <cell r="J2752" t="str">
            <v>Trần Hạo Nhị</v>
          </cell>
          <cell r="K2752" t="str">
            <v>Việt Nam</v>
          </cell>
          <cell r="L2752" t="str">
            <v>Hồ Chí Minh</v>
          </cell>
          <cell r="M2752" t="str">
            <v>Quận 12</v>
          </cell>
          <cell r="O2752" t="str">
            <v>T-MARTSTORES</v>
          </cell>
          <cell r="P2752" t="str">
            <v>CÔNG TY CỔ PHẦN T - MARTSTORES</v>
          </cell>
          <cell r="Q2752" t="str">
            <v>CÔNG TY TNHH MTV THƯƠNG MẠI VÀ DỊCH VỤ NGỌC THƠM</v>
          </cell>
        </row>
        <row r="2753">
          <cell r="A2753" t="str">
            <v>Tmart01060</v>
          </cell>
          <cell r="B2753" t="str">
            <v>Tmart01060 80.SG QUẦY 323 ĐƯỜNG HT13, HCM</v>
          </cell>
          <cell r="C2753" t="str">
            <v>SỐ 232 ĐƯỜNG HT13, P. HIỆP THÀNH, QUẬN 12, TP HCM</v>
          </cell>
          <cell r="E2753" t="str">
            <v>9%; MIENNAM</v>
          </cell>
          <cell r="F2753" t="str">
            <v/>
          </cell>
          <cell r="G2753">
            <v>60</v>
          </cell>
          <cell r="H2753">
            <v>0</v>
          </cell>
          <cell r="I2753" t="str">
            <v>SG027</v>
          </cell>
          <cell r="J2753" t="str">
            <v>Trần Hạo Nhị</v>
          </cell>
          <cell r="K2753" t="str">
            <v>Việt Nam</v>
          </cell>
          <cell r="L2753" t="str">
            <v>Hồ Chí Minh</v>
          </cell>
          <cell r="M2753" t="str">
            <v>Quận 12</v>
          </cell>
          <cell r="O2753" t="str">
            <v>T-MARTSTORES</v>
          </cell>
          <cell r="P2753" t="str">
            <v>CÔNG TY CỔ PHẦN T - MARTSTORES</v>
          </cell>
          <cell r="Q2753" t="str">
            <v>CÔNG TY TNHH MTV THƯƠNG MẠI VÀ DỊCH VỤ NGỌC THƠM</v>
          </cell>
        </row>
        <row r="2754">
          <cell r="A2754" t="str">
            <v>Tmart01061</v>
          </cell>
          <cell r="B2754" t="str">
            <v>Tmart01061 81. Quầy Victory 2</v>
          </cell>
          <cell r="C2754" t="str">
            <v>Tòa A Victory 2, KĐT An Khánh, Hoài Đức, HN</v>
          </cell>
          <cell r="E2754" t="str">
            <v>MIENBAC;9%</v>
          </cell>
          <cell r="F2754" t="str">
            <v/>
          </cell>
          <cell r="G2754">
            <v>60</v>
          </cell>
          <cell r="H2754">
            <v>0</v>
          </cell>
          <cell r="I2754" t="str">
            <v>HN007</v>
          </cell>
          <cell r="J2754" t="str">
            <v>Đỗ Minh Quang</v>
          </cell>
          <cell r="K2754" t="str">
            <v>Việt Nam</v>
          </cell>
          <cell r="L2754" t="str">
            <v>Hà Nội</v>
          </cell>
          <cell r="M2754" t="str">
            <v>Huyện Hoài Đức</v>
          </cell>
          <cell r="O2754" t="str">
            <v>T-MARTSTORES</v>
          </cell>
          <cell r="P2754" t="str">
            <v>CÔNG TY CỔ PHẦN T - MARTSTORES</v>
          </cell>
          <cell r="Q2754" t="str">
            <v>CÔNG TY TNHH MTV THƯƠNG MẠI VÀ DỊCH VỤ NGỌC THƠM</v>
          </cell>
        </row>
        <row r="2755">
          <cell r="A2755" t="str">
            <v>Tmart01062</v>
          </cell>
          <cell r="B2755" t="str">
            <v>Tmart01062 82. Quầy H3.2 FLC Đại Mỗ</v>
          </cell>
          <cell r="C2755" t="str">
            <v>Tầng 1, H3.2 KĐT FLC Đại Mỗ, Nam Từ Liêm, Hà Nội</v>
          </cell>
          <cell r="E2755" t="str">
            <v>MIENBAC;9%</v>
          </cell>
          <cell r="F2755" t="str">
            <v/>
          </cell>
          <cell r="G2755">
            <v>60</v>
          </cell>
          <cell r="H2755">
            <v>0</v>
          </cell>
          <cell r="I2755" t="str">
            <v>HN007</v>
          </cell>
          <cell r="J2755" t="str">
            <v>Đỗ Minh Quang</v>
          </cell>
          <cell r="K2755" t="str">
            <v>Việt Nam</v>
          </cell>
          <cell r="L2755" t="str">
            <v>Hà Nội</v>
          </cell>
          <cell r="M2755" t="str">
            <v>Quận Nam Từ Liêm</v>
          </cell>
          <cell r="O2755" t="str">
            <v>T-MARTSTORES</v>
          </cell>
          <cell r="P2755" t="str">
            <v>CÔNG TY CỔ PHẦN T - MARTSTORES</v>
          </cell>
          <cell r="Q2755" t="str">
            <v>CÔNG TY TNHH MTV THƯƠNG MẠI VÀ DỊCH VỤ NGỌC THƠM</v>
          </cell>
        </row>
        <row r="2756">
          <cell r="A2756" t="str">
            <v>Tmart01063</v>
          </cell>
          <cell r="B2756" t="str">
            <v>Tmart01063 83. Tmart Tòa N02, Ecohome3</v>
          </cell>
          <cell r="C2756" t="str">
            <v>Tòa N02, Ecohome 3, phường Đông Ngạc, quận Bắc Từ Liêm, Hà Nội</v>
          </cell>
          <cell r="E2756" t="str">
            <v>MIENBAC;9%</v>
          </cell>
          <cell r="F2756" t="str">
            <v/>
          </cell>
          <cell r="G2756">
            <v>60</v>
          </cell>
          <cell r="H2756">
            <v>0</v>
          </cell>
          <cell r="I2756" t="str">
            <v>HN007</v>
          </cell>
          <cell r="J2756" t="str">
            <v>Đỗ Minh Quang</v>
          </cell>
          <cell r="K2756" t="str">
            <v>Việt Nam</v>
          </cell>
          <cell r="L2756" t="str">
            <v>Hà Nội</v>
          </cell>
          <cell r="M2756" t="str">
            <v>Quận Bắc Từ Liêm</v>
          </cell>
          <cell r="O2756" t="str">
            <v>T-MARTSTORES</v>
          </cell>
          <cell r="P2756" t="str">
            <v>CÔNG TY CỔ PHẦN T - MARTSTORES</v>
          </cell>
          <cell r="Q2756" t="str">
            <v>CÔNG TY TNHH MTV THƯƠNG MẠI VÀ DỊCH VỤ NGỌC THƠM</v>
          </cell>
        </row>
        <row r="2757">
          <cell r="A2757" t="str">
            <v>Tmart01065</v>
          </cell>
          <cell r="B2757" t="str">
            <v>Tmart01065 84. Quầy Tecco Tứ Hiệp</v>
          </cell>
          <cell r="C2757" t="str">
            <v>Chung cư Tecco Skyville Tower, đường Quan Lai, Ngũ Hiệp, Thanh Trì, Hà Nội</v>
          </cell>
          <cell r="E2757" t="str">
            <v>MIENBAC;9%</v>
          </cell>
          <cell r="F2757" t="str">
            <v/>
          </cell>
          <cell r="G2757">
            <v>60</v>
          </cell>
          <cell r="H2757">
            <v>0</v>
          </cell>
          <cell r="I2757" t="str">
            <v>HN009</v>
          </cell>
          <cell r="J2757" t="str">
            <v>Vũ Anh Tuấn</v>
          </cell>
          <cell r="K2757" t="str">
            <v>Việt Nam</v>
          </cell>
          <cell r="L2757" t="str">
            <v>Hà Nội</v>
          </cell>
          <cell r="M2757" t="str">
            <v>Huyện Thanh Trì</v>
          </cell>
          <cell r="O2757" t="str">
            <v>T-MARTSTORES</v>
          </cell>
          <cell r="P2757" t="str">
            <v>CÔNG TY CỔ PHẦN T - MARTSTORES</v>
          </cell>
          <cell r="Q2757" t="str">
            <v>CÔNG TY TNHH MTV THƯƠNG MẠI VÀ DỊCH VỤ NGỌC THƠM</v>
          </cell>
        </row>
        <row r="2758">
          <cell r="A2758" t="str">
            <v>Tmart01067</v>
          </cell>
          <cell r="B2758" t="str">
            <v>Tmart01067 86. Quầy Nơ 4A Linh Đàm</v>
          </cell>
          <cell r="C2758" t="str">
            <v>Nơ 4A, Bán đảo Linh Đàm, Hoàng Liệt, Hoàng Mai, Hà Nội</v>
          </cell>
          <cell r="E2758" t="str">
            <v>MIENBAC;9%</v>
          </cell>
          <cell r="F2758" t="str">
            <v/>
          </cell>
          <cell r="G2758">
            <v>60</v>
          </cell>
          <cell r="H2758">
            <v>0</v>
          </cell>
          <cell r="I2758" t="str">
            <v>HN009</v>
          </cell>
          <cell r="J2758" t="str">
            <v>Vũ Anh Tuấn</v>
          </cell>
          <cell r="K2758" t="str">
            <v>Việt Nam</v>
          </cell>
          <cell r="L2758" t="str">
            <v>Hà Nội</v>
          </cell>
          <cell r="M2758" t="str">
            <v>Quận Hoàng Mai</v>
          </cell>
          <cell r="O2758" t="str">
            <v>T-MARTSTORES</v>
          </cell>
          <cell r="P2758" t="str">
            <v>CÔNG TY CỔ PHẦN T - MARTSTORES</v>
          </cell>
          <cell r="Q2758" t="str">
            <v>CÔNG TY TNHH MTV THƯƠNG MẠI VÀ DỊCH VỤ NGỌC THƠM</v>
          </cell>
        </row>
        <row r="2759">
          <cell r="A2759" t="str">
            <v>Tmart01070</v>
          </cell>
          <cell r="B2759" t="str">
            <v>Tmart01070 89. quầy No5 Golden Time, Ecohome 4</v>
          </cell>
          <cell r="C2759" t="str">
            <v>Tầng 1, tòa No5, khu nhà ở Ecohome 3, Đông Ngạc, Bắc Từ Liêm, Hà Nội</v>
          </cell>
          <cell r="E2759" t="str">
            <v>MIENBAC;9%</v>
          </cell>
          <cell r="F2759" t="str">
            <v/>
          </cell>
          <cell r="G2759">
            <v>60</v>
          </cell>
          <cell r="H2759">
            <v>0</v>
          </cell>
          <cell r="I2759" t="str">
            <v>HN007</v>
          </cell>
          <cell r="J2759" t="str">
            <v>Đỗ Minh Quang</v>
          </cell>
          <cell r="K2759" t="str">
            <v>Việt Nam</v>
          </cell>
          <cell r="L2759" t="str">
            <v>Hà Nội</v>
          </cell>
          <cell r="M2759" t="str">
            <v>Quận Bắc Từ Liêm</v>
          </cell>
          <cell r="O2759" t="str">
            <v>T-MARTSTORES</v>
          </cell>
          <cell r="P2759" t="str">
            <v>CÔNG TY CỔ PHẦN T - MARTSTORES</v>
          </cell>
          <cell r="Q2759" t="str">
            <v>CÔNG TY TNHH MTV THƯƠNG MẠI VÀ DỊCH VỤ NGỌC THƠM</v>
          </cell>
        </row>
        <row r="2760">
          <cell r="A2760" t="str">
            <v>Tmart01071</v>
          </cell>
          <cell r="B2760" t="str">
            <v>Tmart01071 90. Quầy Đại Thanh 2</v>
          </cell>
          <cell r="C2760" t="str">
            <v>CT10C KĐT Đại Thanh, Tả Thanh Oai, Thanh Trì, Hà Nội</v>
          </cell>
          <cell r="E2760" t="str">
            <v>MIENBAC;9%</v>
          </cell>
          <cell r="F2760" t="str">
            <v/>
          </cell>
          <cell r="G2760">
            <v>60</v>
          </cell>
          <cell r="H2760">
            <v>0</v>
          </cell>
          <cell r="I2760" t="str">
            <v>HN009</v>
          </cell>
          <cell r="J2760" t="str">
            <v>Vũ Anh Tuấn</v>
          </cell>
          <cell r="K2760" t="str">
            <v>Việt Nam</v>
          </cell>
          <cell r="L2760" t="str">
            <v>Hà Nội</v>
          </cell>
          <cell r="M2760" t="str">
            <v>Huyện Thanh Trì</v>
          </cell>
          <cell r="O2760" t="str">
            <v>T-MARTSTORES</v>
          </cell>
          <cell r="P2760" t="str">
            <v>CÔNG TY CỔ PHẦN T - MARTSTORES</v>
          </cell>
          <cell r="Q2760" t="str">
            <v>CÔNG TY TNHH MTV THƯƠNG MẠI VÀ DỊCH VỤ NGỌC THƠM</v>
          </cell>
        </row>
        <row r="2761">
          <cell r="A2761" t="str">
            <v>Tmart01072</v>
          </cell>
          <cell r="B2761" t="str">
            <v>Tmart01072 91. Quầy 96 Vĩnh Hưng</v>
          </cell>
          <cell r="C2761" t="str">
            <v>96 Vĩnh Hưng, phường Vĩnh Hưng, quận Hoàng Mai, Hà Nội</v>
          </cell>
          <cell r="E2761" t="str">
            <v>MIENBAC;9%</v>
          </cell>
          <cell r="F2761" t="str">
            <v/>
          </cell>
          <cell r="G2761">
            <v>60</v>
          </cell>
          <cell r="H2761">
            <v>0</v>
          </cell>
          <cell r="I2761" t="str">
            <v>HN009</v>
          </cell>
          <cell r="J2761" t="str">
            <v>Vũ Anh Tuấn</v>
          </cell>
          <cell r="K2761" t="str">
            <v>Việt Nam</v>
          </cell>
          <cell r="L2761" t="str">
            <v>Hà Nội</v>
          </cell>
          <cell r="M2761" t="str">
            <v>Quận Hoàng Mai</v>
          </cell>
          <cell r="O2761" t="str">
            <v>T-MARTSTORES</v>
          </cell>
          <cell r="P2761" t="str">
            <v>CÔNG TY CỔ PHẦN T - MARTSTORES</v>
          </cell>
          <cell r="Q2761" t="str">
            <v>CÔNG TY TNHH MTV THƯƠNG MẠI VÀ DỊCH VỤ NGỌC THƠM</v>
          </cell>
        </row>
        <row r="2762">
          <cell r="A2762" t="str">
            <v>Tmart01073</v>
          </cell>
          <cell r="B2762" t="str">
            <v>Tmart01073 92. Quầy Lê Văn Thiêm</v>
          </cell>
          <cell r="C2762" t="str">
            <v>Số 2 Lê Văn Thiêm, phường Nhân Chính, Thanh Xuân, Hà Nội</v>
          </cell>
          <cell r="E2762" t="str">
            <v>MIENBAC;9%</v>
          </cell>
          <cell r="F2762" t="str">
            <v/>
          </cell>
          <cell r="G2762">
            <v>60</v>
          </cell>
          <cell r="H2762">
            <v>0</v>
          </cell>
          <cell r="I2762" t="str">
            <v>HN007</v>
          </cell>
          <cell r="J2762" t="str">
            <v>Đỗ Minh Quang</v>
          </cell>
          <cell r="K2762" t="str">
            <v>Việt Nam</v>
          </cell>
          <cell r="L2762" t="str">
            <v>Hà Nội</v>
          </cell>
          <cell r="M2762" t="str">
            <v>Quận Thanh Xuân</v>
          </cell>
          <cell r="O2762" t="str">
            <v>T-MARTSTORES</v>
          </cell>
          <cell r="P2762" t="str">
            <v>CÔNG TY CỔ PHẦN T - MARTSTORES</v>
          </cell>
          <cell r="Q2762" t="str">
            <v>CÔNG TY TNHH MTV THƯƠNG MẠI VÀ DỊCH VỤ NGỌC THƠM</v>
          </cell>
        </row>
        <row r="2763">
          <cell r="A2763" t="str">
            <v>Tmart01074</v>
          </cell>
          <cell r="B2763" t="str">
            <v>Tmart01074 93. Quầy 112 Tân Khai</v>
          </cell>
          <cell r="C2763" t="str">
            <v>112 Tân Khai, phường Tân Khai, Hoàng Mai, Hà Nội</v>
          </cell>
          <cell r="E2763" t="str">
            <v>MIENBAC;9%</v>
          </cell>
          <cell r="F2763" t="str">
            <v/>
          </cell>
          <cell r="G2763">
            <v>60</v>
          </cell>
          <cell r="H2763">
            <v>0</v>
          </cell>
          <cell r="I2763" t="str">
            <v>HN009</v>
          </cell>
          <cell r="J2763" t="str">
            <v>Vũ Anh Tuấn</v>
          </cell>
          <cell r="K2763" t="str">
            <v>Việt Nam</v>
          </cell>
          <cell r="L2763" t="str">
            <v>Hà Nội</v>
          </cell>
          <cell r="M2763" t="str">
            <v>Quận Hoàng Mai</v>
          </cell>
          <cell r="O2763" t="str">
            <v>T-MARTSTORES</v>
          </cell>
          <cell r="P2763" t="str">
            <v>CÔNG TY CỔ PHẦN T - MARTSTORES</v>
          </cell>
          <cell r="Q2763" t="str">
            <v>CÔNG TY TNHH MTV THƯƠNG MẠI VÀ DỊCH VỤ NGỌC THƠM</v>
          </cell>
        </row>
        <row r="2764">
          <cell r="A2764" t="str">
            <v>Tmart01075</v>
          </cell>
          <cell r="B2764" t="str">
            <v>Tmart01075 94. 282 Xuân Đỉnh</v>
          </cell>
          <cell r="C2764" t="str">
            <v>280- 282 Xuân Đỉnh, phường Xuân Đỉnh, quận Bắc Từ Liêm, Hà Nội</v>
          </cell>
          <cell r="E2764" t="str">
            <v>MIENBAC;9%</v>
          </cell>
          <cell r="F2764" t="str">
            <v/>
          </cell>
          <cell r="G2764">
            <v>60</v>
          </cell>
          <cell r="H2764">
            <v>0</v>
          </cell>
          <cell r="I2764" t="str">
            <v>HN007</v>
          </cell>
          <cell r="J2764" t="str">
            <v>Đỗ Minh Quang</v>
          </cell>
          <cell r="K2764" t="str">
            <v>Việt Nam</v>
          </cell>
          <cell r="L2764" t="str">
            <v>Hà Nội</v>
          </cell>
          <cell r="M2764" t="str">
            <v>Quận Bắc Từ Liêm</v>
          </cell>
          <cell r="O2764" t="str">
            <v>T-MARTSTORES</v>
          </cell>
          <cell r="P2764" t="str">
            <v>CÔNG TY CỔ PHẦN T - MARTSTORES</v>
          </cell>
          <cell r="Q2764" t="str">
            <v>CÔNG TY TNHH MTV THƯƠNG MẠI VÀ DỊCH VỤ NGỌC THƠM</v>
          </cell>
        </row>
        <row r="2765">
          <cell r="A2765" t="str">
            <v>Tmart01076</v>
          </cell>
          <cell r="B2765" t="str">
            <v>Tmart01076 95. T1 tòa K3, Kpark Văn Phú</v>
          </cell>
          <cell r="C2765" t="str">
            <v>Ô H-CT2, Khu nhà ở cao tầng Văn Phú Hi - Brand KĐT mới Văn Phú, Phú La, Hà Đông, Hà Nội</v>
          </cell>
          <cell r="E2765" t="str">
            <v>MIENBAC;9%</v>
          </cell>
          <cell r="F2765" t="str">
            <v/>
          </cell>
          <cell r="G2765">
            <v>60</v>
          </cell>
          <cell r="H2765">
            <v>0</v>
          </cell>
          <cell r="I2765" t="str">
            <v>HN007</v>
          </cell>
          <cell r="J2765" t="str">
            <v>Đỗ Minh Quang</v>
          </cell>
          <cell r="K2765" t="str">
            <v>Việt Nam</v>
          </cell>
          <cell r="L2765" t="str">
            <v>Hà Nội</v>
          </cell>
          <cell r="M2765" t="str">
            <v>Quận Hà Đông</v>
          </cell>
          <cell r="O2765" t="str">
            <v>T-MARTSTORES</v>
          </cell>
          <cell r="P2765" t="str">
            <v>CÔNG TY CỔ PHẦN T - MARTSTORES</v>
          </cell>
          <cell r="Q2765" t="str">
            <v>CÔNG TY TNHH MTV THƯƠNG MẠI VÀ DỊCH VỤ NGỌC THƠM</v>
          </cell>
        </row>
        <row r="2766">
          <cell r="A2766" t="str">
            <v>Tmart01077</v>
          </cell>
          <cell r="B2766" t="str">
            <v>Tmart01077 96. Quầy Intracom Vĩnh Ngọc, Đông Anh</v>
          </cell>
          <cell r="C2766" t="str">
            <v>Ki ốt 14, 15, tầng 1 của Tòa nhà chung cư Intracom Riverside, xã Vĩnh Ngọc, huyện Đông Anh, HN</v>
          </cell>
          <cell r="E2766" t="str">
            <v>MIENBAC;9%</v>
          </cell>
          <cell r="F2766" t="str">
            <v/>
          </cell>
          <cell r="G2766">
            <v>60</v>
          </cell>
          <cell r="H2766">
            <v>0</v>
          </cell>
          <cell r="I2766" t="str">
            <v>HN009</v>
          </cell>
          <cell r="J2766" t="str">
            <v>Vũ Anh Tuấn</v>
          </cell>
          <cell r="K2766" t="str">
            <v>Việt Nam</v>
          </cell>
          <cell r="L2766" t="str">
            <v>Hà Nội</v>
          </cell>
          <cell r="M2766" t="str">
            <v>Huyện Đông Anh</v>
          </cell>
          <cell r="O2766" t="str">
            <v>T-MARTSTORES</v>
          </cell>
          <cell r="P2766" t="str">
            <v>CÔNG TY CỔ PHẦN T - MARTSTORES</v>
          </cell>
          <cell r="Q2766" t="str">
            <v>CÔNG TY TNHH MTV THƯƠNG MẠI VÀ DỊCH VỤ NGỌC THƠM</v>
          </cell>
        </row>
        <row r="2767">
          <cell r="A2767" t="str">
            <v>Tmart01078</v>
          </cell>
          <cell r="B2767" t="str">
            <v>Tmart01078 96. Quầy Ecohome 1</v>
          </cell>
          <cell r="C2767" t="str">
            <v>Tầng 1, tòa E1, KĐT Ecohome 1, Bắc Từ Liêm, HN</v>
          </cell>
          <cell r="E2767" t="str">
            <v>MIENBAC;9%</v>
          </cell>
          <cell r="F2767" t="str">
            <v/>
          </cell>
          <cell r="G2767">
            <v>60</v>
          </cell>
          <cell r="H2767">
            <v>0</v>
          </cell>
          <cell r="I2767" t="str">
            <v>HN007</v>
          </cell>
          <cell r="J2767" t="str">
            <v>Đỗ Minh Quang</v>
          </cell>
          <cell r="K2767" t="str">
            <v>Việt Nam</v>
          </cell>
          <cell r="L2767" t="str">
            <v>Hà Nội</v>
          </cell>
          <cell r="M2767" t="str">
            <v>Quận Bắc Từ Liêm</v>
          </cell>
          <cell r="O2767" t="str">
            <v>T-MARTSTORES</v>
          </cell>
          <cell r="P2767" t="str">
            <v>CÔNG TY CỔ PHẦN T - MARTSTORES</v>
          </cell>
          <cell r="Q2767" t="str">
            <v>CÔNG TY TNHH MTV THƯƠNG MẠI VÀ DỊCH VỤ NGỌC THƠM</v>
          </cell>
        </row>
        <row r="2768">
          <cell r="A2768" t="str">
            <v>Tmart01079</v>
          </cell>
          <cell r="B2768" t="str">
            <v>Tmart01079 51. Quầy 885 Tam Trinh</v>
          </cell>
          <cell r="C2768" t="str">
            <v>Số 16, 18 Ngõ 885 Tam Trinh, Phường Yên Sở, Quận Hoàng Mai, Hà Nội</v>
          </cell>
          <cell r="E2768" t="str">
            <v>MIENBAC;9%</v>
          </cell>
          <cell r="F2768" t="str">
            <v/>
          </cell>
          <cell r="G2768">
            <v>60</v>
          </cell>
          <cell r="H2768">
            <v>0</v>
          </cell>
          <cell r="I2768" t="str">
            <v>HN009</v>
          </cell>
          <cell r="J2768" t="str">
            <v>Vũ Anh Tuấn</v>
          </cell>
          <cell r="K2768" t="str">
            <v>Việt Nam</v>
          </cell>
          <cell r="L2768" t="str">
            <v>Hà Nội</v>
          </cell>
          <cell r="M2768" t="str">
            <v>Quận Hoàng Mai</v>
          </cell>
          <cell r="O2768" t="str">
            <v>T-MARTSTORES</v>
          </cell>
          <cell r="P2768" t="str">
            <v>CÔNG TY CỔ PHẦN T - MARTSTORES</v>
          </cell>
          <cell r="Q2768" t="str">
            <v>CÔNG TY TNHH MTV THƯƠNG MẠI VÀ DỊCH VỤ NGỌC THƠM</v>
          </cell>
        </row>
        <row r="2769">
          <cell r="A2769" t="str">
            <v>Tmart01080</v>
          </cell>
          <cell r="B2769" t="str">
            <v>Tmart01080 99. Quầy Roman Tố Hữu</v>
          </cell>
          <cell r="C2769" t="str">
            <v>Tầng 1 Tháp B2 Tòa nhà Roman Plaza, Phường Đại Mỗ, Quận Nam Từ Liêm, HN</v>
          </cell>
          <cell r="E2769" t="str">
            <v>MIENBAC;9%</v>
          </cell>
          <cell r="F2769" t="str">
            <v/>
          </cell>
          <cell r="G2769">
            <v>60</v>
          </cell>
          <cell r="H2769">
            <v>0</v>
          </cell>
          <cell r="I2769" t="str">
            <v>HN007</v>
          </cell>
          <cell r="J2769" t="str">
            <v>Đỗ Minh Quang</v>
          </cell>
          <cell r="K2769" t="str">
            <v>Việt Nam</v>
          </cell>
          <cell r="L2769" t="str">
            <v>Hà Nội</v>
          </cell>
          <cell r="M2769" t="str">
            <v>Quận Nam Từ Liêm</v>
          </cell>
          <cell r="O2769" t="str">
            <v>T-MARTSTORES</v>
          </cell>
          <cell r="P2769" t="str">
            <v>CÔNG TY CỔ PHẦN T - MARTSTORES</v>
          </cell>
          <cell r="Q2769" t="str">
            <v>CÔNG TY TNHH MTV THƯƠNG MẠI VÀ DỊCH VỤ NGỌC THƠM</v>
          </cell>
        </row>
        <row r="2770">
          <cell r="A2770" t="str">
            <v>Tmart01081</v>
          </cell>
          <cell r="B2770" t="str">
            <v>Tmart01081 100. Quầy Trâu Quỳ, Gia Lâm</v>
          </cell>
          <cell r="C2770" t="str">
            <v>Số 6 Biệt thự 2, bán đảo Linh Đàm, Phường Hoàng Liệt, Quận Hoàng Mai, HN</v>
          </cell>
          <cell r="E2770" t="str">
            <v>MIENBAC;9%</v>
          </cell>
          <cell r="F2770" t="str">
            <v/>
          </cell>
          <cell r="G2770">
            <v>60</v>
          </cell>
          <cell r="H2770">
            <v>0</v>
          </cell>
          <cell r="I2770" t="str">
            <v>HN009</v>
          </cell>
          <cell r="J2770" t="str">
            <v>Vũ Anh Tuấn</v>
          </cell>
          <cell r="K2770" t="str">
            <v>Việt Nam</v>
          </cell>
          <cell r="L2770" t="str">
            <v>Hà Nội</v>
          </cell>
          <cell r="M2770" t="str">
            <v>Quận Hoàng Mai</v>
          </cell>
          <cell r="O2770" t="str">
            <v>T-MARTSTORES</v>
          </cell>
          <cell r="P2770" t="str">
            <v>CÔNG TY CỔ PHẦN T - MARTSTORES</v>
          </cell>
          <cell r="Q2770" t="str">
            <v>CÔNG TY TNHH MTV THƯƠNG MẠI VÀ DỊCH VỤ NGỌC THƠM</v>
          </cell>
        </row>
        <row r="2771">
          <cell r="A2771" t="str">
            <v>Tmart01082</v>
          </cell>
          <cell r="B2771" t="str">
            <v>Tmart01082 101. Quầy CT2-Epics Home-43 Phạm Văn Đồng</v>
          </cell>
          <cell r="C2771" t="str">
            <v>Tầng 1 &amp; Tầng 2 Tòa nhà CT2, số 43 đường Phạm Văn Đồng, phường Cổ Nhuế 2, quận Bắc Từ Liêm, HN</v>
          </cell>
          <cell r="E2771" t="str">
            <v>MIENBAC;9%</v>
          </cell>
          <cell r="F2771" t="str">
            <v/>
          </cell>
          <cell r="G2771">
            <v>60</v>
          </cell>
          <cell r="H2771">
            <v>0</v>
          </cell>
          <cell r="I2771" t="str">
            <v>HN007</v>
          </cell>
          <cell r="J2771" t="str">
            <v>Đỗ Minh Quang</v>
          </cell>
          <cell r="K2771" t="str">
            <v>Việt Nam</v>
          </cell>
          <cell r="L2771" t="str">
            <v>Hà Nội</v>
          </cell>
          <cell r="M2771" t="str">
            <v>Quận Bắc Từ Liêm</v>
          </cell>
          <cell r="O2771" t="str">
            <v>T-MARTSTORES</v>
          </cell>
          <cell r="P2771" t="str">
            <v>CÔNG TY CỔ PHẦN T - MARTSTORES</v>
          </cell>
          <cell r="Q2771" t="str">
            <v>CÔNG TY TNHH MTV THƯƠNG MẠI VÀ DỊCH VỤ NGỌC THƠM</v>
          </cell>
        </row>
        <row r="2772">
          <cell r="A2772" t="str">
            <v>Tmart01083</v>
          </cell>
          <cell r="B2772" t="str">
            <v>Tmart01083 102. Quầy Đại Thanh 3, CT8A</v>
          </cell>
          <cell r="C2772" t="str">
            <v>CT8A KĐT Đại Thanh, Tả Thanh Oai, Thanh Trì, Hà Nội</v>
          </cell>
          <cell r="E2772" t="str">
            <v>MIENBAC;9%</v>
          </cell>
          <cell r="F2772" t="str">
            <v/>
          </cell>
          <cell r="G2772">
            <v>60</v>
          </cell>
          <cell r="H2772">
            <v>0</v>
          </cell>
          <cell r="I2772" t="str">
            <v>HN009</v>
          </cell>
          <cell r="J2772" t="str">
            <v>Vũ Anh Tuấn</v>
          </cell>
          <cell r="K2772" t="str">
            <v>Việt Nam</v>
          </cell>
          <cell r="L2772" t="str">
            <v>Hà Nội</v>
          </cell>
          <cell r="M2772" t="str">
            <v>Huyện Thanh Trì</v>
          </cell>
          <cell r="O2772" t="str">
            <v>T-MARTSTORES</v>
          </cell>
          <cell r="P2772" t="str">
            <v>CÔNG TY CỔ PHẦN T - MARTSTORES</v>
          </cell>
          <cell r="Q2772" t="str">
            <v>CÔNG TY TNHH MTV THƯƠNG MẠI VÀ DỊCH VỤ NGỌC THƠM</v>
          </cell>
        </row>
        <row r="2773">
          <cell r="A2773" t="str">
            <v>Tmart01084</v>
          </cell>
          <cell r="B2773" t="str">
            <v>Tmart01084 103. Quầy Kosmo</v>
          </cell>
          <cell r="C2773" t="str">
            <v>Lô S04, T1, Kosmo Xuân Tảo, Bắc Từ Liêm, HN</v>
          </cell>
          <cell r="E2773" t="str">
            <v>MIENBAC;9%</v>
          </cell>
          <cell r="F2773" t="str">
            <v/>
          </cell>
          <cell r="G2773">
            <v>60</v>
          </cell>
          <cell r="H2773">
            <v>0</v>
          </cell>
          <cell r="I2773" t="str">
            <v>HN007</v>
          </cell>
          <cell r="J2773" t="str">
            <v>Đỗ Minh Quang</v>
          </cell>
          <cell r="K2773" t="str">
            <v>Việt Nam</v>
          </cell>
          <cell r="L2773" t="str">
            <v>Hà Nội</v>
          </cell>
          <cell r="M2773" t="str">
            <v>Quận Bắc Từ Liêm</v>
          </cell>
          <cell r="O2773" t="str">
            <v>T-MARTSTORES</v>
          </cell>
          <cell r="P2773" t="str">
            <v>CÔNG TY CỔ PHẦN T - MARTSTORES</v>
          </cell>
          <cell r="Q2773" t="str">
            <v>CÔNG TY TNHH MTV THƯƠNG MẠI VÀ DỊCH VỤ NGỌC THƠM</v>
          </cell>
        </row>
        <row r="2774">
          <cell r="A2774" t="str">
            <v>Tmart01085</v>
          </cell>
          <cell r="B2774" t="str">
            <v>Tmart01085 104. Quầy 44 Triều Khúc</v>
          </cell>
          <cell r="C2774" t="str">
            <v>Tầng 1, Toà nhà PCC1 Thanh Xuân, số 44 Triều Khúc, Phường Thanh Xuân Nam, Quận Thanh Xuân, HN</v>
          </cell>
          <cell r="E2774" t="str">
            <v>MIENBAC;9%</v>
          </cell>
          <cell r="F2774" t="str">
            <v/>
          </cell>
          <cell r="G2774">
            <v>60</v>
          </cell>
          <cell r="H2774">
            <v>0</v>
          </cell>
          <cell r="I2774" t="str">
            <v>HN007</v>
          </cell>
          <cell r="J2774" t="str">
            <v>Đỗ Minh Quang</v>
          </cell>
          <cell r="K2774" t="str">
            <v>Việt Nam</v>
          </cell>
          <cell r="L2774" t="str">
            <v>Hà Nội</v>
          </cell>
          <cell r="M2774" t="str">
            <v>Quận Thanh Xuân</v>
          </cell>
          <cell r="O2774" t="str">
            <v>T-MARTSTORES</v>
          </cell>
          <cell r="P2774" t="str">
            <v>CÔNG TY CỔ PHẦN T - MARTSTORES</v>
          </cell>
          <cell r="Q2774" t="str">
            <v>CÔNG TY TNHH MTV THƯƠNG MẠI VÀ DỊCH VỤ NGỌC THƠM</v>
          </cell>
        </row>
        <row r="2775">
          <cell r="A2775" t="str">
            <v>Tmart01086</v>
          </cell>
          <cell r="B2775" t="str">
            <v>Tmart01086 105. Quầy HomeLand</v>
          </cell>
          <cell r="C2775" t="str">
            <v>Số 6 Biệt thự 2, bán đảo Linh Đàm, Phường Hoàng Liệt, Quận Hoàng Mai, HN</v>
          </cell>
          <cell r="E2775" t="str">
            <v>MIENBAC;9%</v>
          </cell>
          <cell r="F2775" t="str">
            <v/>
          </cell>
          <cell r="G2775">
            <v>60</v>
          </cell>
          <cell r="H2775">
            <v>0</v>
          </cell>
          <cell r="I2775" t="str">
            <v>HN009</v>
          </cell>
          <cell r="J2775" t="str">
            <v>Vũ Anh Tuấn</v>
          </cell>
          <cell r="K2775" t="str">
            <v>Việt Nam</v>
          </cell>
          <cell r="L2775" t="str">
            <v>Hà Nội</v>
          </cell>
          <cell r="M2775" t="str">
            <v>Quận Hoàng Mai</v>
          </cell>
          <cell r="O2775" t="str">
            <v>T-MARTSTORES</v>
          </cell>
          <cell r="P2775" t="str">
            <v>CÔNG TY CỔ PHẦN T - MARTSTORES</v>
          </cell>
          <cell r="Q2775" t="str">
            <v>CÔNG TY TNHH MTV THƯƠNG MẠI VÀ DỊCH VỤ NGỌC THƠM</v>
          </cell>
        </row>
        <row r="2776">
          <cell r="A2776" t="str">
            <v>Tmart01087</v>
          </cell>
          <cell r="B2776" t="str">
            <v>Tmart01087 106. Quầy CT3B Nam Cường, Cổ Nhuế</v>
          </cell>
          <cell r="C2776" t="str">
            <v>Tầng 1, Tòa nhà CT3B – Khu ĐTM Cổ Nhuế, Đường Phạm Văn Đồng, Phường Cổ Nhuế 1, Quận Bắc Từ Liêm, HN</v>
          </cell>
          <cell r="E2776" t="str">
            <v>MIENBAC;9%</v>
          </cell>
          <cell r="F2776" t="str">
            <v/>
          </cell>
          <cell r="G2776">
            <v>60</v>
          </cell>
          <cell r="H2776">
            <v>0</v>
          </cell>
          <cell r="I2776" t="str">
            <v>HN007</v>
          </cell>
          <cell r="J2776" t="str">
            <v>Đỗ Minh Quang</v>
          </cell>
          <cell r="K2776" t="str">
            <v>Việt Nam</v>
          </cell>
          <cell r="L2776" t="str">
            <v>Hà Nội</v>
          </cell>
          <cell r="M2776" t="str">
            <v>Quận Bắc Từ Liêm</v>
          </cell>
          <cell r="O2776" t="str">
            <v>T-MARTSTORES</v>
          </cell>
          <cell r="P2776" t="str">
            <v>CÔNG TY CỔ PHẦN T - MARTSTORES</v>
          </cell>
          <cell r="Q2776" t="str">
            <v>CÔNG TY TNHH MTV THƯƠNG MẠI VÀ DỊCH VỤ NGỌC THƠM</v>
          </cell>
        </row>
        <row r="2777">
          <cell r="A2777" t="str">
            <v>Tmart01088</v>
          </cell>
          <cell r="B2777" t="str">
            <v>Tmart01088 107. Quầy Ruby City Phúc Lợi</v>
          </cell>
          <cell r="C2777" t="str">
            <v>Tầng 1, toà nhà chung cư Ruby CT3 Phúc Lợi, Phường Phúc Lợi, Quận Long Biên, HN sđt: 0377308677</v>
          </cell>
          <cell r="E2777" t="str">
            <v>MIENBAC;9%</v>
          </cell>
          <cell r="F2777" t="str">
            <v/>
          </cell>
          <cell r="G2777">
            <v>60</v>
          </cell>
          <cell r="H2777">
            <v>0</v>
          </cell>
          <cell r="I2777" t="str">
            <v>HN009</v>
          </cell>
          <cell r="J2777" t="str">
            <v>Vũ Anh Tuấn</v>
          </cell>
          <cell r="K2777" t="str">
            <v>Việt Nam</v>
          </cell>
          <cell r="L2777" t="str">
            <v>Hà Nội</v>
          </cell>
          <cell r="M2777" t="str">
            <v>Quận Long Biên</v>
          </cell>
          <cell r="O2777" t="str">
            <v>T-MARTSTORES</v>
          </cell>
          <cell r="P2777" t="str">
            <v>CÔNG TY CỔ PHẦN T - MARTSTORES</v>
          </cell>
          <cell r="Q2777" t="str">
            <v>CÔNG TY TNHH MTV THƯƠNG MẠI VÀ DỊCH VỤ NGỌC THƠM</v>
          </cell>
        </row>
        <row r="2778">
          <cell r="A2778" t="str">
            <v>Tmart01089</v>
          </cell>
          <cell r="B2778" t="str">
            <v>Tmart01089 108. Quầy Licogi 13</v>
          </cell>
          <cell r="C2778" t="str">
            <v>Tầng 1, ĐN-B, Licogi 13 ngõ 164 Khuất Duy Tiến, Thanh Xuân, HN</v>
          </cell>
          <cell r="E2778" t="str">
            <v>MIENBAC;9%</v>
          </cell>
          <cell r="F2778" t="str">
            <v/>
          </cell>
          <cell r="G2778">
            <v>60</v>
          </cell>
          <cell r="H2778">
            <v>0</v>
          </cell>
          <cell r="I2778" t="str">
            <v>HN007</v>
          </cell>
          <cell r="J2778" t="str">
            <v>Đỗ Minh Quang</v>
          </cell>
          <cell r="K2778" t="str">
            <v>Việt Nam</v>
          </cell>
          <cell r="L2778" t="str">
            <v>Hà Nội</v>
          </cell>
          <cell r="M2778" t="str">
            <v>Quận Thanh Xuân</v>
          </cell>
          <cell r="O2778" t="str">
            <v>T-MARTSTORES</v>
          </cell>
          <cell r="P2778" t="str">
            <v>CÔNG TY CỔ PHẦN T - MARTSTORES</v>
          </cell>
          <cell r="Q2778" t="str">
            <v>CÔNG TY TNHH MTV THƯƠNG MẠI VÀ DỊCH VỤ NGỌC THƠM</v>
          </cell>
        </row>
        <row r="2779">
          <cell r="A2779" t="str">
            <v>Tmart01090</v>
          </cell>
          <cell r="B2779" t="str">
            <v>Tmart01090 109. Quầy Trần Thủ Độ 2, tòa South Building Pháp Vân - Tứ Hiệp</v>
          </cell>
          <cell r="C2779" t="str">
            <v>Tầng 1, South Building, Khu đô thị mới Pháp Vân – Tứ Hiệp, Phường Hoàng Liệt, Quận Hoàng Mai, HN</v>
          </cell>
          <cell r="E2779" t="str">
            <v>MIENBAC;9%</v>
          </cell>
          <cell r="F2779" t="str">
            <v/>
          </cell>
          <cell r="G2779">
            <v>60</v>
          </cell>
          <cell r="H2779">
            <v>0</v>
          </cell>
          <cell r="I2779" t="str">
            <v>HN009</v>
          </cell>
          <cell r="J2779" t="str">
            <v>Vũ Anh Tuấn</v>
          </cell>
          <cell r="K2779" t="str">
            <v>Việt Nam</v>
          </cell>
          <cell r="L2779" t="str">
            <v>Hà Nội</v>
          </cell>
          <cell r="M2779" t="str">
            <v>Quận Hoàng Mai</v>
          </cell>
          <cell r="O2779" t="str">
            <v>T-MARTSTORES</v>
          </cell>
          <cell r="P2779" t="str">
            <v>CÔNG TY CỔ PHẦN T - MARTSTORES</v>
          </cell>
          <cell r="Q2779" t="str">
            <v>CÔNG TY TNHH MTV THƯƠNG MẠI VÀ DỊCH VỤ NGỌC THƠM</v>
          </cell>
        </row>
        <row r="2780">
          <cell r="A2780" t="str">
            <v>Tmart01091</v>
          </cell>
          <cell r="B2780" t="str">
            <v>Tmart01091 110. Quầy HH03A Thanh Hà</v>
          </cell>
          <cell r="C2780" t="str">
            <v>T1-B1.3 tòa HH03A, KĐT Thanh Hà, Hà Đông, HN</v>
          </cell>
          <cell r="E2780" t="str">
            <v>MIENBAC;9%</v>
          </cell>
          <cell r="F2780" t="str">
            <v/>
          </cell>
          <cell r="G2780">
            <v>60</v>
          </cell>
          <cell r="H2780">
            <v>0</v>
          </cell>
          <cell r="I2780" t="str">
            <v>HN007</v>
          </cell>
          <cell r="J2780" t="str">
            <v>Đỗ Minh Quang</v>
          </cell>
          <cell r="K2780" t="str">
            <v>Việt Nam</v>
          </cell>
          <cell r="L2780" t="str">
            <v>Hà Nội</v>
          </cell>
          <cell r="M2780" t="str">
            <v>Quận Hà Đông</v>
          </cell>
          <cell r="O2780" t="str">
            <v>T-MARTSTORES</v>
          </cell>
          <cell r="P2780" t="str">
            <v>CÔNG TY CỔ PHẦN T - MARTSTORES</v>
          </cell>
          <cell r="Q2780" t="str">
            <v>CÔNG TY TNHH MTV THƯƠNG MẠI VÀ DỊCH VỤ NGỌC THƠM</v>
          </cell>
        </row>
        <row r="2781">
          <cell r="A2781" t="str">
            <v>Tmart01092</v>
          </cell>
          <cell r="B2781" t="str">
            <v>Tmart01092 111. Quầy T1, tòa A7 An Bình City</v>
          </cell>
          <cell r="C2781" t="str">
            <v>Lô 03-04 tầng 1, tòa A7, cc An Bình City, Cổ Nhuế, HN</v>
          </cell>
          <cell r="E2781" t="str">
            <v>MIENBAC;9%</v>
          </cell>
          <cell r="F2781" t="str">
            <v/>
          </cell>
          <cell r="G2781">
            <v>60</v>
          </cell>
          <cell r="H2781">
            <v>0</v>
          </cell>
          <cell r="I2781" t="str">
            <v>HN007</v>
          </cell>
          <cell r="J2781" t="str">
            <v>Đỗ Minh Quang</v>
          </cell>
          <cell r="K2781" t="str">
            <v>Việt Nam</v>
          </cell>
          <cell r="L2781" t="str">
            <v>Hà Nội</v>
          </cell>
          <cell r="M2781" t="str">
            <v>Quận Bắc Từ Liêm</v>
          </cell>
          <cell r="O2781" t="str">
            <v>T-MARTSTORES</v>
          </cell>
          <cell r="P2781" t="str">
            <v>CÔNG TY CỔ PHẦN T - MARTSTORES</v>
          </cell>
          <cell r="Q2781" t="str">
            <v>CÔNG TY TNHH MTV THƯƠNG MẠI VÀ DỊCH VỤ NGỌC THƠM</v>
          </cell>
        </row>
        <row r="2782">
          <cell r="A2782" t="str">
            <v>Tmart01093</v>
          </cell>
          <cell r="B2782" t="str">
            <v>Tmart01093 112. Quầy G2-Fivestar số 2 Kim Giang</v>
          </cell>
          <cell r="C2782" t="str">
            <v>Tầng 1 Tòa Nhà G2 Thương mại dịch vụ 02, Số 2 Kim Giang, Phường Kim Giang, Quận Thanh Xuân, HN</v>
          </cell>
          <cell r="E2782" t="str">
            <v>MIENBAC;9%</v>
          </cell>
          <cell r="F2782" t="str">
            <v/>
          </cell>
          <cell r="G2782">
            <v>60</v>
          </cell>
          <cell r="H2782">
            <v>0</v>
          </cell>
          <cell r="I2782" t="str">
            <v>HN007</v>
          </cell>
          <cell r="J2782" t="str">
            <v>Đỗ Minh Quang</v>
          </cell>
          <cell r="K2782" t="str">
            <v>Việt Nam</v>
          </cell>
          <cell r="L2782" t="str">
            <v>Hà Nội</v>
          </cell>
          <cell r="M2782" t="str">
            <v>Quận Thanh Xuân</v>
          </cell>
          <cell r="O2782" t="str">
            <v>T-MARTSTORES</v>
          </cell>
          <cell r="P2782" t="str">
            <v>CÔNG TY CỔ PHẦN T - MARTSTORES</v>
          </cell>
          <cell r="Q2782" t="str">
            <v>CÔNG TY TNHH MTV THƯƠNG MẠI VÀ DỊCH VỤ NGỌC THƠM</v>
          </cell>
        </row>
        <row r="2783">
          <cell r="A2783" t="str">
            <v>Tmart01094</v>
          </cell>
          <cell r="B2783" t="str">
            <v>Tmart01094 113. Quầy Thôn 7, Ninh Hiệp</v>
          </cell>
          <cell r="C2783" t="str">
            <v>Thôn 7, xã Ninh Hiệp, huyện Gia Lâm, HN</v>
          </cell>
          <cell r="E2783" t="str">
            <v>MIENBAC;9%</v>
          </cell>
          <cell r="F2783" t="str">
            <v/>
          </cell>
          <cell r="G2783">
            <v>60</v>
          </cell>
          <cell r="H2783">
            <v>0</v>
          </cell>
          <cell r="I2783" t="str">
            <v>HN009</v>
          </cell>
          <cell r="J2783" t="str">
            <v>Vũ Anh Tuấn</v>
          </cell>
          <cell r="K2783" t="str">
            <v>Việt Nam</v>
          </cell>
          <cell r="L2783" t="str">
            <v>Hà Nội</v>
          </cell>
          <cell r="M2783" t="str">
            <v>Huyện Gia Lâm</v>
          </cell>
          <cell r="O2783" t="str">
            <v>T-MARTSTORES</v>
          </cell>
          <cell r="P2783" t="str">
            <v>CÔNG TY CỔ PHẦN T - MARTSTORES</v>
          </cell>
          <cell r="Q2783" t="str">
            <v>CÔNG TY TNHH MTV THƯƠNG MẠI VÀ DỊCH VỤ NGỌC THƠM</v>
          </cell>
        </row>
        <row r="2784">
          <cell r="A2784" t="str">
            <v>Tmart01095</v>
          </cell>
          <cell r="B2784" t="str">
            <v>Tmart01095 114. Quầy 317 Hà Huy Tập</v>
          </cell>
          <cell r="C2784" t="str">
            <v>Số 317 Hà Huy Tập, TT Yên Viên, huyện Gia Lâm, HN</v>
          </cell>
          <cell r="E2784" t="str">
            <v>MIENBAC;9%</v>
          </cell>
          <cell r="F2784" t="str">
            <v/>
          </cell>
          <cell r="G2784">
            <v>60</v>
          </cell>
          <cell r="H2784">
            <v>0</v>
          </cell>
          <cell r="I2784" t="str">
            <v>HN009</v>
          </cell>
          <cell r="J2784" t="str">
            <v>Vũ Anh Tuấn</v>
          </cell>
          <cell r="K2784" t="str">
            <v>Việt Nam</v>
          </cell>
          <cell r="L2784" t="str">
            <v>Hà Nội</v>
          </cell>
          <cell r="M2784" t="str">
            <v>Huyện Gia Lâm</v>
          </cell>
          <cell r="O2784" t="str">
            <v>T-MARTSTORES</v>
          </cell>
          <cell r="P2784" t="str">
            <v>CÔNG TY CỔ PHẦN T - MARTSTORES</v>
          </cell>
          <cell r="Q2784" t="str">
            <v>CÔNG TY TNHH MTV THƯƠNG MẠI VÀ DỊCH VỤ NGỌC THƠM</v>
          </cell>
        </row>
        <row r="2785">
          <cell r="A2785" t="str">
            <v>Tmart01096</v>
          </cell>
          <cell r="B2785" t="str">
            <v>Tmart01096 1096. Nhà máy Canon Thăng Long</v>
          </cell>
          <cell r="C2785" t="str">
            <v>Nhà máy Canon, KCN Bắc Thăng Long, huyện Đông Anh, HN</v>
          </cell>
          <cell r="E2785" t="str">
            <v>MIENBAC;9%</v>
          </cell>
          <cell r="F2785" t="str">
            <v/>
          </cell>
          <cell r="G2785">
            <v>60</v>
          </cell>
          <cell r="H2785">
            <v>0</v>
          </cell>
          <cell r="I2785" t="str">
            <v>HN007</v>
          </cell>
          <cell r="J2785" t="str">
            <v>Đỗ Minh Quang</v>
          </cell>
          <cell r="K2785" t="str">
            <v>Việt Nam</v>
          </cell>
          <cell r="L2785" t="str">
            <v>Hà Nội</v>
          </cell>
          <cell r="M2785" t="str">
            <v>Huyện Đông Anh</v>
          </cell>
          <cell r="O2785" t="str">
            <v>T-MARTSTORES</v>
          </cell>
          <cell r="P2785" t="str">
            <v>CÔNG TY CỔ PHẦN T - MARTSTORES</v>
          </cell>
          <cell r="Q2785" t="str">
            <v>CÔNG TY TNHH MTV THƯƠNG MẠI VÀ DỊCH VỤ NGỌC THƠM</v>
          </cell>
        </row>
        <row r="2786">
          <cell r="A2786" t="str">
            <v>Tmart01097</v>
          </cell>
          <cell r="B2786" t="str">
            <v>Tmart01097 116. Quầy Iris Garden</v>
          </cell>
          <cell r="C2786" t="str">
            <v>30 Trần Hữu Dực, Cầu Diễn, Nam Từ Liêm, HN</v>
          </cell>
          <cell r="E2786" t="str">
            <v>MIENBAC;9%</v>
          </cell>
          <cell r="F2786" t="str">
            <v/>
          </cell>
          <cell r="G2786">
            <v>60</v>
          </cell>
          <cell r="H2786">
            <v>0</v>
          </cell>
          <cell r="I2786" t="str">
            <v>HN007</v>
          </cell>
          <cell r="J2786" t="str">
            <v>Đỗ Minh Quang</v>
          </cell>
          <cell r="K2786" t="str">
            <v>Việt Nam</v>
          </cell>
          <cell r="L2786" t="str">
            <v>Hà Nội</v>
          </cell>
          <cell r="M2786" t="str">
            <v>Quận Nam Từ Liêm</v>
          </cell>
          <cell r="O2786" t="str">
            <v>T-MARTSTORES</v>
          </cell>
          <cell r="P2786" t="str">
            <v>CÔNG TY CỔ PHẦN T - MARTSTORES</v>
          </cell>
          <cell r="Q2786" t="str">
            <v>CÔNG TY TNHH MTV THƯƠNG MẠI VÀ DỊCH VỤ NGỌC THƠM</v>
          </cell>
        </row>
        <row r="2787">
          <cell r="A2787" t="str">
            <v>Tmart01098</v>
          </cell>
          <cell r="B2787" t="str">
            <v>Tmart01098 117. Quầy 56 Huyền Quang, Bắc Ninh</v>
          </cell>
          <cell r="C2787" t="str">
            <v>56 Huyền Quang, Bắc Ninh</v>
          </cell>
          <cell r="E2787" t="str">
            <v>MIENBAC;9%</v>
          </cell>
          <cell r="F2787" t="str">
            <v/>
          </cell>
          <cell r="G2787">
            <v>60</v>
          </cell>
          <cell r="H2787">
            <v>0</v>
          </cell>
          <cell r="I2787" t="str">
            <v>HN001</v>
          </cell>
          <cell r="J2787" t="str">
            <v>Trần Thị Huệ</v>
          </cell>
          <cell r="K2787" t="str">
            <v>Việt Nam</v>
          </cell>
          <cell r="L2787" t="str">
            <v>Bắc Ninh</v>
          </cell>
          <cell r="M2787" t="str">
            <v>Tỉnh Miền Bắc</v>
          </cell>
          <cell r="O2787" t="str">
            <v>T-MARTSTORES</v>
          </cell>
          <cell r="P2787" t="str">
            <v>CÔNG TY CỔ PHẦN T - MARTSTORES</v>
          </cell>
          <cell r="Q2787" t="str">
            <v>CÔNG TY TNHH MTV THƯƠNG MẠI VÀ DỊCH VỤ NGỌC THƠM</v>
          </cell>
        </row>
        <row r="2788">
          <cell r="A2788" t="str">
            <v>Tmart01099</v>
          </cell>
          <cell r="B2788" t="str">
            <v>Tmart01099 118 Quầy Văn Giang</v>
          </cell>
          <cell r="C2788" t="str">
            <v>Văn Giang - Hưng Yên</v>
          </cell>
          <cell r="E2788" t="str">
            <v>MIENBAC;9%</v>
          </cell>
          <cell r="F2788" t="str">
            <v/>
          </cell>
          <cell r="G2788">
            <v>60</v>
          </cell>
          <cell r="H2788">
            <v>0</v>
          </cell>
          <cell r="I2788" t="str">
            <v>HN001</v>
          </cell>
          <cell r="J2788" t="str">
            <v>Trần Thị Huệ</v>
          </cell>
          <cell r="K2788" t="str">
            <v>Việt Nam</v>
          </cell>
          <cell r="L2788" t="str">
            <v>Hưng Yên</v>
          </cell>
          <cell r="M2788" t="str">
            <v>Tỉnh Miền Bắc</v>
          </cell>
          <cell r="O2788" t="str">
            <v>T-MARTSTORES</v>
          </cell>
          <cell r="P2788" t="str">
            <v>CÔNG TY CỔ PHẦN T - MARTSTORES</v>
          </cell>
          <cell r="Q2788" t="str">
            <v>CÔNG TY TNHH MTV THƯƠNG MẠI VÀ DỊCH VỤ NGỌC THƠM</v>
          </cell>
        </row>
        <row r="2789">
          <cell r="A2789" t="str">
            <v>Tmart03001</v>
          </cell>
          <cell r="B2789" t="str">
            <v>Tmart03001 119 Quầy Yên Xá</v>
          </cell>
          <cell r="C2789" t="str">
            <v>Thôn Yên Xá, xã Tân Triều, huyện Thanh Trì, thành phố Hà Nội</v>
          </cell>
          <cell r="E2789" t="str">
            <v>MIENBAC;9%</v>
          </cell>
          <cell r="F2789" t="str">
            <v/>
          </cell>
          <cell r="G2789">
            <v>60</v>
          </cell>
          <cell r="H2789">
            <v>0</v>
          </cell>
          <cell r="I2789" t="str">
            <v>HN009</v>
          </cell>
          <cell r="J2789" t="str">
            <v>Vũ Anh Tuấn</v>
          </cell>
          <cell r="K2789" t="str">
            <v>Việt Nam</v>
          </cell>
          <cell r="L2789" t="str">
            <v>Hà Nội</v>
          </cell>
          <cell r="M2789" t="str">
            <v>Huyện Thanh Trì</v>
          </cell>
          <cell r="O2789" t="str">
            <v>T-MARTSTORES</v>
          </cell>
          <cell r="P2789" t="str">
            <v>CÔNG TY CỔ PHẦN T - MARTSTORES</v>
          </cell>
          <cell r="Q2789" t="str">
            <v>CÔNG TY TNHH MTV THƯƠNG MẠI VÀ DỊCH VỤ NGỌC THƠM</v>
          </cell>
        </row>
        <row r="2790">
          <cell r="A2790" t="str">
            <v>Tmart03002</v>
          </cell>
          <cell r="B2790" t="str">
            <v>Tmart03002 121. Quầy HH4B Linh Đàm</v>
          </cell>
          <cell r="C2790" t="str">
            <v>Tòa 4B, HH Linh Đàm, Hoàng Liệt, Hoàng Mai, Hà Nội</v>
          </cell>
          <cell r="E2790" t="str">
            <v>MIENBAC;9%</v>
          </cell>
          <cell r="F2790" t="str">
            <v/>
          </cell>
          <cell r="G2790">
            <v>60</v>
          </cell>
          <cell r="H2790">
            <v>0</v>
          </cell>
          <cell r="I2790" t="str">
            <v>HN007</v>
          </cell>
          <cell r="J2790" t="str">
            <v>Đỗ Minh Quang</v>
          </cell>
          <cell r="K2790" t="str">
            <v>Việt Nam</v>
          </cell>
          <cell r="L2790" t="str">
            <v>Hà Nội</v>
          </cell>
          <cell r="M2790" t="str">
            <v>Quận Hà Đông</v>
          </cell>
          <cell r="O2790" t="str">
            <v>T-MARTSTORES</v>
          </cell>
          <cell r="P2790" t="str">
            <v>CÔNG TY CỔ PHẦN T - MARTSTORES</v>
          </cell>
          <cell r="Q2790" t="str">
            <v>CÔNG TY TNHH MTV THƯƠNG MẠI VÀ DỊCH VỤ NGỌC THƠM</v>
          </cell>
        </row>
        <row r="2791">
          <cell r="A2791" t="str">
            <v>Tmart03002-1</v>
          </cell>
          <cell r="B2791" t="str">
            <v>Tmart03002-1 120. Quầy Xốm 2</v>
          </cell>
          <cell r="C2791" t="str">
            <v>Số 1 Ngõ 10, Phố Xốm, quận Hà Đông, thành phố Hà Nội</v>
          </cell>
          <cell r="E2791" t="str">
            <v>MIENBAC;9%</v>
          </cell>
          <cell r="F2791" t="str">
            <v/>
          </cell>
          <cell r="G2791">
            <v>60</v>
          </cell>
          <cell r="H2791">
            <v>0</v>
          </cell>
          <cell r="I2791" t="str">
            <v>HN007</v>
          </cell>
          <cell r="J2791" t="str">
            <v>Đỗ Minh Quang</v>
          </cell>
          <cell r="K2791" t="str">
            <v>Việt Nam</v>
          </cell>
          <cell r="L2791" t="str">
            <v>Hà Nội</v>
          </cell>
          <cell r="M2791" t="str">
            <v>Huyện Thanh Trì</v>
          </cell>
          <cell r="O2791" t="str">
            <v>T-MARTSTORES</v>
          </cell>
          <cell r="P2791" t="str">
            <v>CÔNG TY CỔ PHẦN T - MARTSTORES</v>
          </cell>
          <cell r="Q2791" t="str">
            <v>CÔNG TY TNHH MTV THƯƠNG MẠI VÀ DỊCH VỤ NGỌC THƠM</v>
          </cell>
        </row>
        <row r="2792">
          <cell r="A2792" t="str">
            <v>Tmart03003</v>
          </cell>
          <cell r="B2792" t="str">
            <v>Tmart03003 122. Quầy TECCO Diamond</v>
          </cell>
          <cell r="C2792" t="str">
            <v>Tầng 1, tòa Tecco Diamond, Tứ Hiệp, Thanh Trì, Hà Nội</v>
          </cell>
          <cell r="E2792" t="str">
            <v>MIENBAC</v>
          </cell>
          <cell r="H2792">
            <v>0</v>
          </cell>
          <cell r="I2792" t="str">
            <v>HN009</v>
          </cell>
          <cell r="J2792" t="str">
            <v>Vũ Anh Tuấn</v>
          </cell>
          <cell r="K2792" t="str">
            <v>Việt Nam</v>
          </cell>
          <cell r="L2792" t="str">
            <v>Hà Nội</v>
          </cell>
          <cell r="M2792" t="str">
            <v>Huyện Thanh Trì</v>
          </cell>
          <cell r="N2792" t="str">
            <v>Xã Tứ Hiệp</v>
          </cell>
          <cell r="O2792" t="str">
            <v>T-MARTSTORES</v>
          </cell>
          <cell r="P2792" t="str">
            <v>CÔNG TY CỔ PHẦN T - MARTSTORES</v>
          </cell>
          <cell r="Q2792" t="str">
            <v>CÔNG TY TNHH MTV THƯƠNG MẠI VÀ DỊCH VỤ NGỌC THƠM</v>
          </cell>
        </row>
        <row r="2793">
          <cell r="A2793" t="str">
            <v>Tmart03004</v>
          </cell>
          <cell r="B2793" t="str">
            <v>Tmart03004 123.Quầy 282 Nguyễn Huy Tưởng</v>
          </cell>
          <cell r="C2793" t="str">
            <v>Tầng 1 Chung cư 282 Nguyễn Huy Tưởng, Thanh Xuân, Hà Nội</v>
          </cell>
          <cell r="E2793" t="str">
            <v>MIENBAC;9%</v>
          </cell>
          <cell r="F2793" t="str">
            <v/>
          </cell>
          <cell r="G2793">
            <v>60</v>
          </cell>
          <cell r="H2793">
            <v>0</v>
          </cell>
          <cell r="I2793" t="str">
            <v>HN007</v>
          </cell>
          <cell r="J2793" t="str">
            <v>Đỗ Minh Quang</v>
          </cell>
          <cell r="K2793" t="str">
            <v>Việt Nam</v>
          </cell>
          <cell r="L2793" t="str">
            <v>Hà Nội</v>
          </cell>
          <cell r="M2793" t="str">
            <v>Quận Thanh Xuân</v>
          </cell>
          <cell r="O2793" t="str">
            <v>T-MARTSTORES</v>
          </cell>
          <cell r="P2793" t="str">
            <v>CÔNG TY CỔ PHẦN T - MARTSTORES</v>
          </cell>
          <cell r="Q2793" t="str">
            <v>CÔNG TY TNHH MTV THƯƠNG MẠI VÀ DỊCH VỤ NGỌC THƠM</v>
          </cell>
        </row>
        <row r="2794">
          <cell r="A2794" t="str">
            <v>Tmart03005</v>
          </cell>
          <cell r="B2794" t="str">
            <v>Tmart03005 1801. Quầy Cổ Nhuế</v>
          </cell>
          <cell r="C2794" t="str">
            <v>Số 180 Đường Cổ Nhuế, phường Cổ Nhuế, quận Bắc Từ Liêm, thành phố Hà Nội</v>
          </cell>
          <cell r="E2794" t="str">
            <v>MIENBAC;9%</v>
          </cell>
          <cell r="F2794" t="str">
            <v/>
          </cell>
          <cell r="G2794">
            <v>60</v>
          </cell>
          <cell r="H2794">
            <v>0</v>
          </cell>
          <cell r="I2794" t="str">
            <v>HN007</v>
          </cell>
          <cell r="J2794" t="str">
            <v>Đỗ Minh Quang</v>
          </cell>
          <cell r="K2794" t="str">
            <v>Việt Nam</v>
          </cell>
          <cell r="L2794" t="str">
            <v>Hà Nội</v>
          </cell>
          <cell r="M2794" t="str">
            <v>Quận Bắc Từ Liêm</v>
          </cell>
          <cell r="O2794" t="str">
            <v>T-MARTSTORES</v>
          </cell>
          <cell r="P2794" t="str">
            <v>CÔNG TY CỔ PHẦN T - MARTSTORES</v>
          </cell>
          <cell r="Q2794" t="str">
            <v>CÔNG TY TNHH MTV THƯƠNG MẠI VÀ DỊCH VỤ NGỌC THƠM</v>
          </cell>
        </row>
        <row r="2795">
          <cell r="A2795" t="str">
            <v>Tmart03006</v>
          </cell>
          <cell r="B2795" t="str">
            <v>Tmart03006 125. Quầy MIPEC Kiến Hưng</v>
          </cell>
          <cell r="C2795" t="str">
            <v>T1 tòa Mipec Kiến Hưng, Hà Đông, thành phố Hà Nội</v>
          </cell>
          <cell r="E2795" t="str">
            <v>MIENBAC;9%</v>
          </cell>
          <cell r="F2795" t="str">
            <v/>
          </cell>
          <cell r="G2795">
            <v>60</v>
          </cell>
          <cell r="H2795">
            <v>0</v>
          </cell>
          <cell r="I2795" t="str">
            <v>HN007</v>
          </cell>
          <cell r="J2795" t="str">
            <v>Đỗ Minh Quang</v>
          </cell>
          <cell r="K2795" t="str">
            <v>Việt Nam</v>
          </cell>
          <cell r="L2795" t="str">
            <v>Hà Nội</v>
          </cell>
          <cell r="M2795" t="str">
            <v>Quận Hà Đông</v>
          </cell>
          <cell r="O2795" t="str">
            <v>T-MARTSTORES</v>
          </cell>
          <cell r="P2795" t="str">
            <v>CÔNG TY CỔ PHẦN T - MARTSTORES</v>
          </cell>
          <cell r="Q2795" t="str">
            <v>CÔNG TY TNHH MTV THƯƠNG MẠI VÀ DỊCH VỤ NGỌC THƠM</v>
          </cell>
        </row>
        <row r="2796">
          <cell r="A2796" t="str">
            <v>Tmart03007</v>
          </cell>
          <cell r="B2796" t="str">
            <v>Tmart03007 126. Quầy G1 Sunshine</v>
          </cell>
          <cell r="C2796" t="str">
            <v>Tòa G1, Sunshine Garden Dương Văn Bé</v>
          </cell>
          <cell r="E2796" t="str">
            <v>MIENBAC;9%</v>
          </cell>
          <cell r="F2796" t="str">
            <v/>
          </cell>
          <cell r="G2796">
            <v>60</v>
          </cell>
          <cell r="H2796">
            <v>0</v>
          </cell>
          <cell r="I2796" t="str">
            <v>HN009</v>
          </cell>
          <cell r="J2796" t="str">
            <v>Vũ Anh Tuấn</v>
          </cell>
          <cell r="K2796" t="str">
            <v>Việt Nam</v>
          </cell>
          <cell r="L2796" t="str">
            <v>Hà Nội</v>
          </cell>
          <cell r="M2796" t="str">
            <v>Quận Hoàng Mai</v>
          </cell>
          <cell r="N2796" t="str">
            <v>Phường Mai Động</v>
          </cell>
          <cell r="O2796" t="str">
            <v>T-MARTSTORES</v>
          </cell>
          <cell r="P2796" t="str">
            <v>CÔNG TY CỔ PHẦN T - MARTSTORES</v>
          </cell>
          <cell r="Q2796" t="str">
            <v>CÔNG TY TNHH MTV THƯƠNG MẠI VÀ DỊCH VỤ NGỌC THƠM</v>
          </cell>
        </row>
        <row r="2797">
          <cell r="A2797" t="str">
            <v>Tmart03008</v>
          </cell>
          <cell r="B2797" t="str">
            <v>Tmart03008 127. Quầy VOV</v>
          </cell>
          <cell r="C2797" t="str">
            <v>Lô số 01 tòa nhà CT1AB Khu VOV Mễ Trì , Phường Mễ Trì, Quận Nam Từ Liêm, Tp. Hà Nội</v>
          </cell>
          <cell r="E2797" t="str">
            <v>MIENBAC;9%</v>
          </cell>
          <cell r="F2797" t="str">
            <v/>
          </cell>
          <cell r="G2797">
            <v>60</v>
          </cell>
          <cell r="H2797">
            <v>0</v>
          </cell>
          <cell r="I2797" t="str">
            <v>HN007</v>
          </cell>
          <cell r="J2797" t="str">
            <v>Đỗ Minh Quang</v>
          </cell>
          <cell r="K2797" t="str">
            <v>Việt Nam</v>
          </cell>
          <cell r="L2797" t="str">
            <v>Hà Nội</v>
          </cell>
          <cell r="M2797" t="str">
            <v>Huyện Sóc Sơn</v>
          </cell>
          <cell r="N2797" t="str">
            <v>Phường Mễ Trì</v>
          </cell>
          <cell r="O2797" t="str">
            <v>T-MARTSTORES</v>
          </cell>
          <cell r="P2797" t="str">
            <v>CÔNG TY CỔ PHẦN T - MARTSTORES</v>
          </cell>
          <cell r="Q2797" t="str">
            <v>CÔNG TY TNHH MTV THƯƠNG MẠI VÀ DỊCH VỤ NGỌC THƠM</v>
          </cell>
        </row>
        <row r="2798">
          <cell r="A2798" t="str">
            <v>Tmart03009</v>
          </cell>
          <cell r="B2798" t="str">
            <v>Tmart03009 128. Quầy A2 Phương Đông Green Park</v>
          </cell>
          <cell r="C2798" t="str">
            <v>Tòa A2 CC Phương Đông Green Park - Trần Thủ Độ</v>
          </cell>
          <cell r="E2798" t="str">
            <v>MIENBAC;9%</v>
          </cell>
          <cell r="F2798" t="str">
            <v/>
          </cell>
          <cell r="G2798">
            <v>60</v>
          </cell>
          <cell r="H2798">
            <v>0</v>
          </cell>
          <cell r="I2798" t="str">
            <v>HN009</v>
          </cell>
          <cell r="J2798" t="str">
            <v>Vũ Anh Tuấn</v>
          </cell>
          <cell r="K2798" t="str">
            <v>Việt Nam</v>
          </cell>
          <cell r="L2798" t="str">
            <v>Hà Nội</v>
          </cell>
          <cell r="M2798" t="str">
            <v>Quận Hoàng Mai</v>
          </cell>
          <cell r="N2798" t="str">
            <v>Phường Hoàng Liệt</v>
          </cell>
          <cell r="O2798" t="str">
            <v>T-MARTSTORES</v>
          </cell>
          <cell r="P2798" t="str">
            <v>CÔNG TY CỔ PHẦN T - MARTSTORES</v>
          </cell>
          <cell r="Q2798" t="str">
            <v>CÔNG TY TNHH MTV THƯƠNG MẠI VÀ DỊCH VỤ NGỌC THƠM</v>
          </cell>
        </row>
        <row r="2799">
          <cell r="A2799" t="str">
            <v>Tmart03010</v>
          </cell>
          <cell r="B2799" t="str">
            <v>Tmart03010 129. Quầy HH Thái Hà 2</v>
          </cell>
          <cell r="C2799" t="str">
            <v>Lô HH-01.1, Tòa nhà HH, Khu nhà ở xã hội cho cán bộ chiến sỹ Bộ Công An, đường Phạm Văn Đồng, quận Bắc Từ Liêm, TP Hà Nội.</v>
          </cell>
          <cell r="E2799" t="str">
            <v>MIENBAC;9%</v>
          </cell>
          <cell r="F2799" t="str">
            <v/>
          </cell>
          <cell r="G2799">
            <v>60</v>
          </cell>
          <cell r="H2799">
            <v>0</v>
          </cell>
          <cell r="I2799" t="str">
            <v>HN007</v>
          </cell>
          <cell r="J2799" t="str">
            <v>Đỗ Minh Quang</v>
          </cell>
          <cell r="K2799" t="str">
            <v>Việt Nam</v>
          </cell>
          <cell r="L2799" t="str">
            <v>Hà Nội</v>
          </cell>
          <cell r="M2799" t="str">
            <v>Quận Bắc Từ Liêm</v>
          </cell>
          <cell r="O2799" t="str">
            <v>T-MARTSTORES</v>
          </cell>
          <cell r="P2799" t="str">
            <v>CÔNG TY CỔ PHẦN T - MARTSTORES</v>
          </cell>
          <cell r="Q2799" t="str">
            <v>CÔNG TY TNHH MTV THƯƠNG MẠI VÀ DỊCH VỤ NGỌC THƠM</v>
          </cell>
        </row>
        <row r="2800">
          <cell r="A2800" t="str">
            <v>Tmart03011</v>
          </cell>
          <cell r="B2800" t="str">
            <v>Tmart03011 130. Quầy Thạch Thất</v>
          </cell>
          <cell r="C2800" t="str">
            <v>Huyện Thạch Thất</v>
          </cell>
          <cell r="E2800" t="str">
            <v>MIENBAC;9%</v>
          </cell>
          <cell r="F2800" t="str">
            <v/>
          </cell>
          <cell r="G2800">
            <v>60</v>
          </cell>
          <cell r="H2800">
            <v>0</v>
          </cell>
          <cell r="I2800" t="str">
            <v>HN007</v>
          </cell>
          <cell r="J2800" t="str">
            <v>Đỗ Minh Quang</v>
          </cell>
          <cell r="K2800" t="str">
            <v>Việt Nam</v>
          </cell>
          <cell r="L2800" t="str">
            <v>Hà Nội</v>
          </cell>
          <cell r="M2800" t="str">
            <v>Huyện Thạch Thất</v>
          </cell>
          <cell r="O2800" t="str">
            <v>T-MARTSTORES</v>
          </cell>
          <cell r="P2800" t="str">
            <v>CÔNG TY CỔ PHẦN T - MARTSTORES</v>
          </cell>
          <cell r="Q2800" t="str">
            <v>CÔNG TY TNHH MTV THƯƠNG MẠI VÀ DỊCH VỤ NGỌC THƠM</v>
          </cell>
        </row>
        <row r="2801">
          <cell r="A2801" t="str">
            <v>Tmart03012</v>
          </cell>
          <cell r="B2801" t="str">
            <v>Tmart03012 131. Quầy Tam Trinh 2</v>
          </cell>
          <cell r="C2801" t="str">
            <v>Chung cư Ngõ 885 Tam Trinh, Phường Yên Sở, Quận Hoàng Mai, Hà Nội</v>
          </cell>
          <cell r="E2801" t="str">
            <v>MIENBAC;9%</v>
          </cell>
          <cell r="F2801" t="str">
            <v/>
          </cell>
          <cell r="G2801">
            <v>60</v>
          </cell>
          <cell r="H2801">
            <v>0</v>
          </cell>
          <cell r="I2801" t="str">
            <v>HN009</v>
          </cell>
          <cell r="J2801" t="str">
            <v>Vũ Anh Tuấn</v>
          </cell>
          <cell r="K2801" t="str">
            <v>Việt Nam</v>
          </cell>
          <cell r="L2801" t="str">
            <v>Hà Nội</v>
          </cell>
          <cell r="M2801" t="str">
            <v>Quận Hoàng Mai</v>
          </cell>
          <cell r="O2801" t="str">
            <v>T-MARTSTORES</v>
          </cell>
          <cell r="P2801" t="str">
            <v>CÔNG TY CỔ PHẦN T - MARTSTORES</v>
          </cell>
          <cell r="Q2801" t="str">
            <v>CÔNG TY TNHH MTV THƯƠNG MẠI VÀ DỊCH VỤ NGỌC THƠM</v>
          </cell>
        </row>
        <row r="2802">
          <cell r="A2802" t="str">
            <v>Tmart03013</v>
          </cell>
          <cell r="B2802" t="str">
            <v>Tmart03013 Quầy Phúc Thọ</v>
          </cell>
          <cell r="C2802" t="str">
            <v>Huyện Phúc Thọ</v>
          </cell>
          <cell r="E2802" t="str">
            <v>MIENBAC;9%</v>
          </cell>
          <cell r="F2802" t="str">
            <v/>
          </cell>
          <cell r="G2802">
            <v>60</v>
          </cell>
          <cell r="H2802">
            <v>0</v>
          </cell>
          <cell r="I2802" t="str">
            <v>HN007</v>
          </cell>
          <cell r="J2802" t="str">
            <v>Đỗ Minh Quang</v>
          </cell>
          <cell r="K2802" t="str">
            <v>Việt Nam</v>
          </cell>
          <cell r="L2802" t="str">
            <v>Hà Nội</v>
          </cell>
          <cell r="M2802" t="str">
            <v>Huyện Phúc Thọ</v>
          </cell>
          <cell r="O2802" t="str">
            <v>T-MARTSTORES</v>
          </cell>
          <cell r="P2802" t="str">
            <v>CÔNG TY CỔ PHẦN T - MARTSTORES</v>
          </cell>
          <cell r="Q2802" t="str">
            <v>CÔNG TY TNHH MTV THƯƠNG MẠI VÀ DỊCH VỤ NGỌC THƠM</v>
          </cell>
        </row>
        <row r="2803">
          <cell r="A2803" t="str">
            <v>Tmart03014</v>
          </cell>
          <cell r="B2803" t="str">
            <v>Tmart03014 133. Quầy Đa Sỹ</v>
          </cell>
          <cell r="C2803" t="str">
            <v>Số 1 Đa Sỹ, Kiến Hưng, Hà Đông</v>
          </cell>
          <cell r="E2803" t="str">
            <v>MIENBAC;9%</v>
          </cell>
          <cell r="F2803" t="str">
            <v/>
          </cell>
          <cell r="G2803">
            <v>60</v>
          </cell>
          <cell r="H2803">
            <v>0</v>
          </cell>
          <cell r="I2803" t="str">
            <v>HN007</v>
          </cell>
          <cell r="J2803" t="str">
            <v>Đỗ Minh Quang</v>
          </cell>
          <cell r="K2803" t="str">
            <v>Việt Nam</v>
          </cell>
          <cell r="L2803" t="str">
            <v>Hà Nội</v>
          </cell>
          <cell r="M2803" t="str">
            <v>Quận Hà Đông</v>
          </cell>
          <cell r="O2803" t="str">
            <v>T-MARTSTORES</v>
          </cell>
          <cell r="P2803" t="str">
            <v>CÔNG TY CỔ PHẦN T - MARTSTORES</v>
          </cell>
          <cell r="Q2803" t="str">
            <v>CÔNG TY TNHH MTV THƯƠNG MẠI VÀ DỊCH VỤ NGỌC THƠM</v>
          </cell>
        </row>
        <row r="2804">
          <cell r="A2804" t="str">
            <v>Tmart03015</v>
          </cell>
          <cell r="B2804" t="str">
            <v>Tmart03015 134. Quầy Phú Minh, Sóc Sơn</v>
          </cell>
          <cell r="C2804" t="str">
            <v>25 QL 2A, xã Phú Minh, Sóc Sơn</v>
          </cell>
          <cell r="E2804" t="str">
            <v>9%; MIENBAC</v>
          </cell>
          <cell r="F2804" t="str">
            <v/>
          </cell>
          <cell r="G2804">
            <v>60</v>
          </cell>
          <cell r="H2804">
            <v>0</v>
          </cell>
          <cell r="I2804" t="str">
            <v>HN007</v>
          </cell>
          <cell r="J2804" t="str">
            <v>Đỗ Minh Quang</v>
          </cell>
          <cell r="K2804" t="str">
            <v>Việt Nam</v>
          </cell>
          <cell r="L2804" t="str">
            <v>Hà Nội</v>
          </cell>
          <cell r="M2804" t="str">
            <v>Huyện Sóc Sơn</v>
          </cell>
          <cell r="O2804" t="str">
            <v>T-MARTSTORES</v>
          </cell>
          <cell r="P2804" t="str">
            <v>CÔNG TY CỔ PHẦN T - MARTSTORES</v>
          </cell>
          <cell r="Q2804" t="str">
            <v>CÔNG TY TNHH MTV THƯƠNG MẠI VÀ DỊCH VỤ NGỌC THƠM</v>
          </cell>
        </row>
        <row r="2805">
          <cell r="A2805" t="str">
            <v>Tmart03016</v>
          </cell>
          <cell r="B2805" t="str">
            <v>Tmart03016 135. Quầy 60 Vũ Xuân Thiều</v>
          </cell>
          <cell r="C2805" t="str">
            <v>60 Vũ Xuân Thiều, Long Biên, HN</v>
          </cell>
          <cell r="E2805" t="str">
            <v>MIENBAC;9%</v>
          </cell>
          <cell r="F2805" t="str">
            <v/>
          </cell>
          <cell r="G2805">
            <v>60</v>
          </cell>
          <cell r="H2805">
            <v>0</v>
          </cell>
          <cell r="I2805" t="str">
            <v>HN009</v>
          </cell>
          <cell r="J2805" t="str">
            <v>Vũ Anh Tuấn</v>
          </cell>
          <cell r="K2805" t="str">
            <v>Việt Nam</v>
          </cell>
          <cell r="L2805" t="str">
            <v>Hà Nội</v>
          </cell>
          <cell r="M2805" t="str">
            <v>Quận Long Biên</v>
          </cell>
          <cell r="O2805" t="str">
            <v>T-MARTSTORES</v>
          </cell>
          <cell r="P2805" t="str">
            <v>CÔNG TY CỔ PHẦN T - MARTSTORES</v>
          </cell>
          <cell r="Q2805" t="str">
            <v>CÔNG TY TNHH MTV THƯƠNG MẠI VÀ DỊCH VỤ NGỌC THƠM</v>
          </cell>
        </row>
        <row r="2806">
          <cell r="A2806" t="str">
            <v>Tmart03017</v>
          </cell>
          <cell r="B2806" t="str">
            <v>Tmart03017 Ecohome5</v>
          </cell>
          <cell r="C2806" t="str">
            <v>Ecohome5</v>
          </cell>
          <cell r="E2806" t="str">
            <v>MIENBAC;9%</v>
          </cell>
          <cell r="F2806" t="str">
            <v/>
          </cell>
          <cell r="G2806">
            <v>60</v>
          </cell>
          <cell r="H2806">
            <v>0</v>
          </cell>
          <cell r="I2806" t="str">
            <v>HN007</v>
          </cell>
          <cell r="J2806" t="str">
            <v>Đỗ Minh Quang</v>
          </cell>
          <cell r="K2806" t="str">
            <v>Việt Nam</v>
          </cell>
          <cell r="L2806" t="str">
            <v>Hà Nội</v>
          </cell>
          <cell r="M2806" t="str">
            <v>Quận Bắc Từ Liêm</v>
          </cell>
          <cell r="N2806" t="str">
            <v>CỔ NHUẾ</v>
          </cell>
          <cell r="O2806" t="str">
            <v>T-MARTSTORES</v>
          </cell>
          <cell r="P2806" t="str">
            <v>CÔNG TY CỔ PHẦN T - MARTSTORES</v>
          </cell>
          <cell r="Q2806" t="str">
            <v>CÔNG TY TNHH MTV THƯƠNG MẠI VÀ DỊCH VỤ NGỌC THƠM</v>
          </cell>
        </row>
        <row r="2807">
          <cell r="A2807" t="str">
            <v>Tmart99996</v>
          </cell>
          <cell r="B2807" t="str">
            <v>Tmart Store Mỹ Đình, Nam Từ Liêm - A.Đăng</v>
          </cell>
          <cell r="C2807" t="str">
            <v>tầng 01 chung cư A4, Khu đô thị Mỹ Đình 1, P.Cầu Diễn, Q.Nam Từ Liêm, HN (Ngã 3 đường Hàm nghi và Nguyễn Đổng Chi)</v>
          </cell>
          <cell r="E2807" t="str">
            <v>9%; MIENBAC</v>
          </cell>
          <cell r="F2807" t="str">
            <v/>
          </cell>
          <cell r="G2807">
            <v>60</v>
          </cell>
          <cell r="H2807">
            <v>0</v>
          </cell>
          <cell r="I2807" t="str">
            <v>HN007</v>
          </cell>
          <cell r="J2807" t="str">
            <v>Đỗ Minh Quang</v>
          </cell>
          <cell r="K2807" t="str">
            <v>Việt Nam</v>
          </cell>
          <cell r="L2807" t="str">
            <v>Hà Nội</v>
          </cell>
          <cell r="M2807" t="str">
            <v>Quận Nam Từ Liêm</v>
          </cell>
          <cell r="O2807" t="str">
            <v>T-MARTSTORES</v>
          </cell>
          <cell r="P2807" t="str">
            <v>CÔNG TY CỔ PHẦN T - MARTSTORES</v>
          </cell>
          <cell r="Q2807" t="str">
            <v>CÔNG TY TNHH MTV THƯƠNG MẠI VÀ DỊCH VỤ NGỌC THƠM</v>
          </cell>
        </row>
        <row r="2808">
          <cell r="A2808" t="str">
            <v>Tmart99997</v>
          </cell>
          <cell r="B2808" t="str">
            <v>Tmart Store 70 Nguyễn Đức Cảnh - A.Đăng</v>
          </cell>
          <cell r="C2808" t="str">
            <v>70 Nguyễn Đức Cảnh, Q.Thanh Xuân, HN</v>
          </cell>
          <cell r="E2808" t="str">
            <v>9%; MIENBAC</v>
          </cell>
          <cell r="F2808" t="str">
            <v/>
          </cell>
          <cell r="G2808">
            <v>60</v>
          </cell>
          <cell r="H2808">
            <v>0</v>
          </cell>
          <cell r="I2808" t="str">
            <v>HN009</v>
          </cell>
          <cell r="J2808" t="str">
            <v>Vũ Anh Tuấn</v>
          </cell>
          <cell r="K2808" t="str">
            <v>Việt Nam</v>
          </cell>
          <cell r="L2808" t="str">
            <v>Hà Nội</v>
          </cell>
          <cell r="M2808" t="str">
            <v>Quận Thanh Xuân</v>
          </cell>
          <cell r="O2808" t="str">
            <v>T-MARTSTORES</v>
          </cell>
          <cell r="P2808" t="str">
            <v>CÔNG TY CỔ PHẦN T - MARTSTORES</v>
          </cell>
          <cell r="Q2808" t="str">
            <v>CÔNG TY TNHH MTV THƯƠNG MẠI VÀ DỊCH VỤ NGỌC THƠM</v>
          </cell>
        </row>
        <row r="2809">
          <cell r="A2809" t="str">
            <v>Tmart99998</v>
          </cell>
          <cell r="B2809" t="str">
            <v>Tmart Store Nghĩa Đô - A.Đăng</v>
          </cell>
          <cell r="C2809" t="str">
            <v>Nghĩa Đô, Q.Cầu Giấy, HN</v>
          </cell>
          <cell r="E2809" t="str">
            <v>9%; MIENBAC</v>
          </cell>
          <cell r="F2809" t="str">
            <v/>
          </cell>
          <cell r="G2809">
            <v>60</v>
          </cell>
          <cell r="H2809">
            <v>0</v>
          </cell>
          <cell r="I2809" t="str">
            <v>HN007</v>
          </cell>
          <cell r="J2809" t="str">
            <v>Đỗ Minh Quang</v>
          </cell>
          <cell r="K2809" t="str">
            <v>Việt Nam</v>
          </cell>
          <cell r="L2809" t="str">
            <v>Hà Nội</v>
          </cell>
          <cell r="M2809" t="str">
            <v>Quận Cầu Giấy</v>
          </cell>
          <cell r="O2809" t="str">
            <v>T-MARTSTORES</v>
          </cell>
          <cell r="P2809" t="str">
            <v>CÔNG TY CỔ PHẦN T - MARTSTORES</v>
          </cell>
          <cell r="Q2809" t="str">
            <v>CÔNG TY TNHH MTV THƯƠNG MẠI VÀ DỊCH VỤ NGỌC THƠM</v>
          </cell>
        </row>
        <row r="2810">
          <cell r="A2810" t="str">
            <v>Tmart99999</v>
          </cell>
          <cell r="B2810" t="str">
            <v>Tmart Store Hateco Yên Sở - A.Đăng</v>
          </cell>
          <cell r="C2810" t="str">
            <v>Yên Sở, Q.Hoàng Mai, HN</v>
          </cell>
          <cell r="E2810" t="str">
            <v>9%; MIENBAC</v>
          </cell>
          <cell r="F2810" t="str">
            <v/>
          </cell>
          <cell r="G2810">
            <v>60</v>
          </cell>
          <cell r="H2810">
            <v>0</v>
          </cell>
          <cell r="I2810" t="str">
            <v>HN009</v>
          </cell>
          <cell r="J2810" t="str">
            <v>Vũ Anh Tuấn</v>
          </cell>
          <cell r="K2810" t="str">
            <v>Việt Nam</v>
          </cell>
          <cell r="L2810" t="str">
            <v>Hà Nội</v>
          </cell>
          <cell r="M2810" t="str">
            <v>Quận Hoàng Mai</v>
          </cell>
          <cell r="O2810" t="str">
            <v>T-MARTSTORES</v>
          </cell>
          <cell r="P2810" t="str">
            <v>CÔNG TY CỔ PHẦN T - MARTSTORES</v>
          </cell>
          <cell r="Q2810" t="str">
            <v>CÔNG TY TNHH MTV THƯƠNG MẠI VÀ DỊCH VỤ NGỌC THƠM</v>
          </cell>
        </row>
        <row r="2811">
          <cell r="A2811" t="str">
            <v>TMARTHATECO</v>
          </cell>
          <cell r="B2811" t="str">
            <v>TRẦN HẢI ĐĂNG</v>
          </cell>
          <cell r="C2811" t="str">
            <v>Tầng 1, Tòa B, Dự Án Hateco Hoàng Mai, Sở Thượng, Phường Yên Sở, Quận Hoàng Mai, TP.Hà Nội</v>
          </cell>
          <cell r="E2811" t="str">
            <v>MIENBAC</v>
          </cell>
          <cell r="F2811" t="str">
            <v/>
          </cell>
          <cell r="G2811">
            <v>60</v>
          </cell>
          <cell r="H2811">
            <v>0</v>
          </cell>
          <cell r="I2811" t="str">
            <v>HN009</v>
          </cell>
          <cell r="J2811" t="str">
            <v>Vũ Anh Tuấn</v>
          </cell>
          <cell r="K2811" t="str">
            <v>Việt Nam</v>
          </cell>
          <cell r="L2811" t="str">
            <v>Hà Nội</v>
          </cell>
          <cell r="M2811" t="str">
            <v>Quận Hoàng Mai</v>
          </cell>
          <cell r="N2811" t="str">
            <v>Phường Yên Sở</v>
          </cell>
          <cell r="O2811" t="str">
            <v>T-MARTSTORES</v>
          </cell>
          <cell r="P2811" t="str">
            <v>CÔNG TY CỔ PHẦN T - MARTSTORES</v>
          </cell>
          <cell r="Q2811" t="str">
            <v>CÔNG TY TNHH MTV THƯƠNG MẠI VÀ DỊCH VỤ NGỌC THƠM</v>
          </cell>
        </row>
        <row r="2812">
          <cell r="A2812" t="str">
            <v>TOANTHANG</v>
          </cell>
          <cell r="B2812" t="str">
            <v>CÔNG TY TNHH ĐẦU TƯ PHÁT TRIỂN KINH DOANH TOÀN THẮNG</v>
          </cell>
          <cell r="C2812" t="str">
            <v>Số 8 đường số 3, KDC Đại Phúc, xã Bình Hưng, huyện Bình Chánh, TPHCM</v>
          </cell>
          <cell r="E2812" t="str">
            <v>MIENNAM</v>
          </cell>
          <cell r="F2812" t="str">
            <v>0315576319</v>
          </cell>
          <cell r="G2812">
            <v>60</v>
          </cell>
          <cell r="H2812">
            <v>0</v>
          </cell>
          <cell r="I2812" t="str">
            <v>SG004</v>
          </cell>
          <cell r="J2812" t="str">
            <v>Huỳnh Quốc Phong</v>
          </cell>
          <cell r="K2812" t="str">
            <v>Việt Nam</v>
          </cell>
          <cell r="L2812" t="str">
            <v>Hồ Chí Minh</v>
          </cell>
          <cell r="M2812" t="str">
            <v>Huyện Bình Chánh</v>
          </cell>
          <cell r="O2812" t="str">
            <v>TOANTHANG</v>
          </cell>
          <cell r="P2812" t="str">
            <v>CÔNG TY TNHH ĐẦU TƯ PHÁT TRIỂN KINH DOANH TOÀN THẮNG</v>
          </cell>
          <cell r="Q2812" t="str">
            <v>CÔNG TY TNHH MTV THƯƠNG MẠI VÀ DỊCH VỤ NGỌC THƠM</v>
          </cell>
        </row>
        <row r="2813">
          <cell r="A2813" t="str">
            <v>TOMITA</v>
          </cell>
          <cell r="B2813" t="str">
            <v>CÔNG TY CỔ PHẦN TRANG TRẠI TOMITA VIỆT NAM</v>
          </cell>
          <cell r="C2813" t="str">
            <v>Thôn Nhuế, Xã Thiên Lộc, Thành phố Hà Nội, Việt Nam</v>
          </cell>
          <cell r="E2813" t="str">
            <v>MIENBAC;MT1;STCH</v>
          </cell>
          <cell r="F2813" t="str">
            <v>0107499688</v>
          </cell>
          <cell r="H2813">
            <v>0</v>
          </cell>
          <cell r="I2813" t="str">
            <v>HN007</v>
          </cell>
          <cell r="J2813" t="str">
            <v>Đỗ Minh Quang</v>
          </cell>
          <cell r="K2813" t="str">
            <v>Việt Nam</v>
          </cell>
          <cell r="L2813" t="str">
            <v>Hà Nội</v>
          </cell>
          <cell r="M2813" t="str">
            <v>Quận Bắc Từ Liêm</v>
          </cell>
          <cell r="N2813" t="str">
            <v>PHÚC DIỄN</v>
          </cell>
          <cell r="O2813" t="str">
            <v>TOMITA</v>
          </cell>
          <cell r="P2813" t="str">
            <v>CÔNG TY CỔ PHẦN TRANG TRẠI TOMITA VIỆT NAM</v>
          </cell>
          <cell r="Q2813" t="str">
            <v>CÔNG TY TNHH MTV THƯƠNG MẠI VÀ DỊCH VỤ NGỌC THƠM</v>
          </cell>
        </row>
        <row r="2814">
          <cell r="A2814" t="str">
            <v>Tomita0001</v>
          </cell>
          <cell r="B2814" t="str">
            <v>Tomita Mart-Số 122 -TT3</v>
          </cell>
          <cell r="C2814" t="str">
            <v>Số 122 -TT3, Trần Văn Lai, Mỹ Đình, Nam Từ Liêm, Hà Nội</v>
          </cell>
          <cell r="D2814" t="str">
            <v/>
          </cell>
          <cell r="E2814" t="str">
            <v>MIENBAC;MT1;STCH</v>
          </cell>
          <cell r="H2814">
            <v>0</v>
          </cell>
          <cell r="I2814" t="str">
            <v>HN007</v>
          </cell>
          <cell r="J2814" t="str">
            <v>Đỗ Minh Quang</v>
          </cell>
          <cell r="K2814" t="str">
            <v>Việt Nam</v>
          </cell>
          <cell r="L2814" t="str">
            <v>Hà Nội</v>
          </cell>
          <cell r="M2814" t="str">
            <v>Quận Nam Từ Liêm</v>
          </cell>
          <cell r="O2814" t="str">
            <v>TOMITA</v>
          </cell>
          <cell r="P2814" t="str">
            <v>CÔNG TY CỔ PHẦN TRANG TRẠI TOMITA VIỆT NAM</v>
          </cell>
          <cell r="Q2814" t="str">
            <v>CÔNG TY TNHH MTV THƯƠNG MẠI VÀ DỊCH VỤ NGỌC THƠM</v>
          </cell>
        </row>
        <row r="2815">
          <cell r="A2815" t="str">
            <v>Tomita0002</v>
          </cell>
          <cell r="B2815" t="str">
            <v>Tomita Mart - GS1.01S29 Vinhomes Smart City Tây Mỗ</v>
          </cell>
          <cell r="C2815" t="str">
            <v>GS1.01S29 Vinhomes Smart City Tây Mỗ, phường Đại Mỗ, quận Nam Từ Liêm, Thành phố Hà Nội</v>
          </cell>
          <cell r="D2815" t="str">
            <v/>
          </cell>
          <cell r="E2815" t="str">
            <v>MIENBAC;MT1;STCH</v>
          </cell>
          <cell r="H2815">
            <v>0</v>
          </cell>
          <cell r="I2815" t="str">
            <v>HN007</v>
          </cell>
          <cell r="J2815" t="str">
            <v>Đỗ Minh Quang</v>
          </cell>
          <cell r="K2815" t="str">
            <v>Việt Nam</v>
          </cell>
          <cell r="L2815" t="str">
            <v>Hà Nội</v>
          </cell>
          <cell r="M2815" t="str">
            <v>Quận Nam Từ Liêm</v>
          </cell>
          <cell r="O2815" t="str">
            <v>TOMITA</v>
          </cell>
          <cell r="P2815" t="str">
            <v>CÔNG TY CỔ PHẦN TRANG TRẠI TOMITA VIỆT NAM</v>
          </cell>
          <cell r="Q2815" t="str">
            <v>CÔNG TY TNHH MTV THƯƠNG MẠI VÀ DỊCH VỤ NGỌC THƠM</v>
          </cell>
        </row>
        <row r="2816">
          <cell r="A2816" t="str">
            <v>Tomita0003</v>
          </cell>
          <cell r="B2816" t="str">
            <v>Tomita Mart - 15 Villa 2 Huyndai</v>
          </cell>
          <cell r="C2816" t="str">
            <v>Số 15 Villa 2 Huyndai, Hà Trì 5, Hà Cầu, Hà Đông, Hà Nội</v>
          </cell>
          <cell r="D2816" t="str">
            <v/>
          </cell>
          <cell r="E2816" t="str">
            <v>MIENBAC;MT1;STCH</v>
          </cell>
          <cell r="H2816">
            <v>0</v>
          </cell>
          <cell r="I2816" t="str">
            <v>HN007</v>
          </cell>
          <cell r="J2816" t="str">
            <v>Đỗ Minh Quang</v>
          </cell>
          <cell r="K2816" t="str">
            <v>Việt Nam</v>
          </cell>
          <cell r="L2816" t="str">
            <v>Hà Nội</v>
          </cell>
          <cell r="M2816" t="str">
            <v>Quận Hà Đông</v>
          </cell>
          <cell r="O2816" t="str">
            <v>TOMITA</v>
          </cell>
          <cell r="P2816" t="str">
            <v>CÔNG TY CỔ PHẦN TRANG TRẠI TOMITA VIỆT NAM</v>
          </cell>
          <cell r="Q2816" t="str">
            <v>CÔNG TY TNHH MTV THƯƠNG MẠI VÀ DỊCH VỤ NGỌC THƠM</v>
          </cell>
        </row>
        <row r="2817">
          <cell r="A2817" t="str">
            <v>Tomita0004</v>
          </cell>
          <cell r="B2817" t="str">
            <v>Tomita Mart - Tây Mỗ 3</v>
          </cell>
          <cell r="C2817" t="str">
            <v>TMDV 12A tòa D Masteri West Height - Vinhomes Smart City, Phường Đại Mỗ, Quận Nam Từ Liêm, Thành phố Hà Nội</v>
          </cell>
          <cell r="D2817" t="str">
            <v/>
          </cell>
          <cell r="E2817" t="str">
            <v>MIENBAC;MT1;STCH</v>
          </cell>
          <cell r="H2817">
            <v>0</v>
          </cell>
          <cell r="I2817" t="str">
            <v>HN007</v>
          </cell>
          <cell r="J2817" t="str">
            <v>Đỗ Minh Quang</v>
          </cell>
          <cell r="K2817" t="str">
            <v>Việt Nam</v>
          </cell>
          <cell r="L2817" t="str">
            <v>Hà Nội</v>
          </cell>
          <cell r="M2817" t="str">
            <v>Quận Nam Từ Liêm</v>
          </cell>
          <cell r="O2817" t="str">
            <v>TOMITA</v>
          </cell>
          <cell r="P2817" t="str">
            <v>CÔNG TY CỔ PHẦN TRANG TRẠI TOMITA VIỆT NAM</v>
          </cell>
          <cell r="Q2817" t="str">
            <v>CÔNG TY TNHH MTV THƯƠNG MẠI VÀ DỊCH VỤ NGỌC THƠM</v>
          </cell>
        </row>
        <row r="2818">
          <cell r="A2818" t="str">
            <v>Tomita0005</v>
          </cell>
          <cell r="B2818" t="str">
            <v>Tomita Mart - Tây Mỗ 4</v>
          </cell>
          <cell r="C2818" t="str">
            <v>Shophouse I1.CH 19 và I1. CH05A Tòa Imperia Smart City, Tây Mỗ, Nam Từ Liêm, Hà Nội</v>
          </cell>
          <cell r="D2818" t="str">
            <v/>
          </cell>
          <cell r="E2818" t="str">
            <v>MIENBAC;MT1;STCH</v>
          </cell>
          <cell r="H2818">
            <v>0</v>
          </cell>
          <cell r="I2818" t="str">
            <v>HN007</v>
          </cell>
          <cell r="J2818" t="str">
            <v>Đỗ Minh Quang</v>
          </cell>
          <cell r="K2818" t="str">
            <v>Việt Nam</v>
          </cell>
          <cell r="L2818" t="str">
            <v>Hà Nội</v>
          </cell>
          <cell r="M2818" t="str">
            <v>Quận Nam Từ Liêm</v>
          </cell>
          <cell r="O2818" t="str">
            <v>TOMITA</v>
          </cell>
          <cell r="P2818" t="str">
            <v>CÔNG TY CỔ PHẦN TRANG TRẠI TOMITA VIỆT NAM</v>
          </cell>
          <cell r="Q2818" t="str">
            <v>CÔNG TY TNHH MTV THƯƠNG MẠI VÀ DỊCH VỤ NGỌC THƠM</v>
          </cell>
        </row>
        <row r="2819">
          <cell r="A2819" t="str">
            <v>TPTHUCPHAM</v>
          </cell>
          <cell r="B2819" t="str">
            <v>CÔNG TY TNHH THÀNH PHỐ THỰC PHẨM</v>
          </cell>
          <cell r="C2819" t="str">
            <v>Số 6/11A Phạm Văn Hai, Phường Tân Sơn Hòa, TP Hồ Chí Minh, Việt Nam.</v>
          </cell>
          <cell r="E2819" t="str">
            <v>MIENNAM</v>
          </cell>
          <cell r="F2819" t="str">
            <v>0315218553</v>
          </cell>
          <cell r="G2819">
            <v>60</v>
          </cell>
          <cell r="H2819">
            <v>0</v>
          </cell>
          <cell r="I2819" t="str">
            <v>SG027</v>
          </cell>
          <cell r="J2819" t="str">
            <v>Trần Hạo Nhị</v>
          </cell>
          <cell r="K2819" t="str">
            <v>Việt Nam</v>
          </cell>
          <cell r="L2819" t="str">
            <v>Hồ Chí Minh</v>
          </cell>
          <cell r="M2819" t="str">
            <v>Quận Tân Bình</v>
          </cell>
          <cell r="N2819" t="str">
            <v>Phường Tân Sơn Hòa</v>
          </cell>
          <cell r="O2819" t="str">
            <v>TPTHUCPHAM</v>
          </cell>
          <cell r="P2819" t="str">
            <v>CÔNG TY TNHH THÀNH PHỐ THỰC PHẨM</v>
          </cell>
          <cell r="Q2819" t="str">
            <v>CÔNG TY TNHH MTV THƯƠNG MẠI VÀ DỊCH VỤ NGỌC THƠM</v>
          </cell>
        </row>
        <row r="2820">
          <cell r="A2820" t="str">
            <v>TPVBT</v>
          </cell>
          <cell r="B2820" t="str">
            <v>CN D5 - CÔNG TY CỔ PHẦN DỊCH VỤ THỰC PHẨM VÀNG</v>
          </cell>
          <cell r="C2820" t="str">
            <v>87-89 Đường D5, Phường 25, Quận Bình Thạnh, TP. Hồ Chí Minh</v>
          </cell>
          <cell r="E2820" t="str">
            <v>MIENNAM</v>
          </cell>
          <cell r="F2820" t="str">
            <v>0313959122-008</v>
          </cell>
          <cell r="G2820">
            <v>60</v>
          </cell>
          <cell r="H2820">
            <v>0</v>
          </cell>
          <cell r="K2820" t="str">
            <v>Việt Nam</v>
          </cell>
          <cell r="L2820" t="str">
            <v>Hồ Chí Minh</v>
          </cell>
          <cell r="M2820" t="str">
            <v>Quận Bình Thạnh</v>
          </cell>
          <cell r="O2820" t="str">
            <v>THỰC PHẨM VÀNG</v>
          </cell>
          <cell r="P2820" t="str">
            <v>CÔNG TY CỔ PHẦN DỊCH VỤ THỰC PHẨM VÀNG</v>
          </cell>
          <cell r="Q2820" t="str">
            <v>CÔNG TY TNHH MTV THƯƠNG MẠI VÀ DỊCH VỤ NGỌC THƠM</v>
          </cell>
        </row>
        <row r="2821">
          <cell r="A2821" t="str">
            <v>TPVCT</v>
          </cell>
          <cell r="B2821" t="str">
            <v>CN CÔNG TY CỔ PHẦN DỊCH VỤ THỰC PHẨM VÀNG -  QUÁN GÀ RÁN &amp; THỊT NƯỚNG CHICK KEBABS</v>
          </cell>
          <cell r="C2821" t="str">
            <v>Số 2-2A Cao Thắng, Phường 05, Quận 3, Thành phố Hồ Chí Minh, Việt Nam</v>
          </cell>
          <cell r="E2821" t="str">
            <v>MIENNAM</v>
          </cell>
          <cell r="F2821" t="str">
            <v>0313959122-003</v>
          </cell>
          <cell r="G2821">
            <v>60</v>
          </cell>
          <cell r="H2821">
            <v>0</v>
          </cell>
          <cell r="K2821" t="str">
            <v>Việt Nam</v>
          </cell>
          <cell r="L2821" t="str">
            <v>Hồ Chí Minh</v>
          </cell>
          <cell r="M2821" t="str">
            <v>Quận 3</v>
          </cell>
          <cell r="O2821" t="str">
            <v>THỰC PHẨM VÀNG</v>
          </cell>
          <cell r="P2821" t="str">
            <v>CÔNG TY CỔ PHẦN DỊCH VỤ THỰC PHẨM VÀNG</v>
          </cell>
          <cell r="Q2821" t="str">
            <v>CÔNG TY TNHH MTV THƯƠNG MẠI VÀ DỊCH VỤ NGỌC THƠM</v>
          </cell>
        </row>
        <row r="2822">
          <cell r="A2822" t="str">
            <v>TPVLDH</v>
          </cell>
          <cell r="B2822" t="str">
            <v>CN CÔNG TY CP DV THỰC PHẨM VÀNG -  QUÁN GÀ RÁN &amp; THỊT NƯỚNG CHICK KEBABS</v>
          </cell>
          <cell r="C2822" t="str">
            <v>Tầng Trệt, Tầng 2, Tầng 3 Số 8-9-10 Lô 4, Khu B, Lê Đại Hành, Phường15, Quận 11, TP.HCM, Việt Nam</v>
          </cell>
          <cell r="E2822" t="str">
            <v>MIENNAM</v>
          </cell>
          <cell r="F2822" t="str">
            <v>0313959122-001</v>
          </cell>
          <cell r="G2822">
            <v>60</v>
          </cell>
          <cell r="H2822">
            <v>0</v>
          </cell>
          <cell r="K2822" t="str">
            <v>Việt Nam</v>
          </cell>
          <cell r="L2822" t="str">
            <v>Hồ Chí Minh</v>
          </cell>
          <cell r="M2822" t="str">
            <v>Quận 11</v>
          </cell>
          <cell r="O2822" t="str">
            <v>THỰC PHẨM VÀNG</v>
          </cell>
          <cell r="P2822" t="str">
            <v>CÔNG TY CỔ PHẦN DỊCH VỤ THỰC PHẨM VÀNG</v>
          </cell>
          <cell r="Q2822" t="str">
            <v>CÔNG TY TNHH MTV THƯƠNG MẠI VÀ DỊCH VỤ NGỌC THƠM</v>
          </cell>
        </row>
        <row r="2823">
          <cell r="A2823" t="str">
            <v>TPVLVS</v>
          </cell>
          <cell r="B2823" t="str">
            <v>CN  CÔNG TY CỔ PHẦN DỊCH VỤ THỰC PHẨM VÀNG -  QUÁN GÀ RÁN &amp; THỊT NƯỚNG CHICK KEBABS</v>
          </cell>
          <cell r="C2823" t="str">
            <v>351 Lê Văn Sỹ, Phường 1, Quận Tân Bình, Thành phố Hồ Chí Minh, Việt Nam</v>
          </cell>
          <cell r="E2823" t="str">
            <v>MIENNAM</v>
          </cell>
          <cell r="F2823" t="str">
            <v>0313959122-005</v>
          </cell>
          <cell r="G2823">
            <v>60</v>
          </cell>
          <cell r="H2823">
            <v>0</v>
          </cell>
          <cell r="I2823" t="str">
            <v>SG005</v>
          </cell>
          <cell r="J2823" t="str">
            <v>Thái Quang Hải</v>
          </cell>
          <cell r="K2823" t="str">
            <v>Việt Nam</v>
          </cell>
          <cell r="L2823" t="str">
            <v>Hồ Chí Minh</v>
          </cell>
          <cell r="M2823" t="str">
            <v>Quận Tân Bình</v>
          </cell>
          <cell r="O2823" t="str">
            <v>THỰC PHẨM VÀNG</v>
          </cell>
          <cell r="P2823" t="str">
            <v>CÔNG TY CỔ PHẦN DỊCH VỤ THỰC PHẨM VÀNG</v>
          </cell>
          <cell r="Q2823" t="str">
            <v>CÔNG TY TNHH MTV THƯƠNG MẠI VÀ DỊCH VỤ NGỌC THƠM</v>
          </cell>
        </row>
        <row r="2824">
          <cell r="A2824" t="str">
            <v>TPVNTP</v>
          </cell>
          <cell r="B2824" t="str">
            <v>CN NGUYỄN TRI PHƯƠNG - CÔNG TY CỔ PHẦN DỊCH VỤ THỰC PHẨM VÀNG</v>
          </cell>
          <cell r="C2824" t="str">
            <v>Số 222-224 Nguyễn Tri Phương, Phường 4, Quận 10, Tp.Hồ Chí Minh</v>
          </cell>
          <cell r="E2824" t="str">
            <v>MIENNAM</v>
          </cell>
          <cell r="F2824" t="str">
            <v>0313959122-006</v>
          </cell>
          <cell r="G2824">
            <v>60</v>
          </cell>
          <cell r="H2824">
            <v>0</v>
          </cell>
          <cell r="K2824" t="str">
            <v>Việt Nam</v>
          </cell>
          <cell r="L2824" t="str">
            <v>Hồ Chí Minh</v>
          </cell>
          <cell r="M2824" t="str">
            <v>Quận 10</v>
          </cell>
          <cell r="O2824" t="str">
            <v>THỰC PHẨM VÀNG</v>
          </cell>
          <cell r="P2824" t="str">
            <v>CÔNG TY CỔ PHẦN DỊCH VỤ THỰC PHẨM VÀNG</v>
          </cell>
          <cell r="Q2824" t="str">
            <v>CÔNG TY TNHH MTV THƯƠNG MẠI VÀ DỊCH VỤ NGỌC THƠM</v>
          </cell>
        </row>
        <row r="2825">
          <cell r="A2825" t="str">
            <v>TPVPVT</v>
          </cell>
          <cell r="B2825" t="str">
            <v>CN PHAN VĂN TRỊ - CÔNG TY CỔ PHẦN DỊCH VỤ THỰC PHẨM VÀNG</v>
          </cell>
          <cell r="C2825" t="str">
            <v>1445 Phan Văn Trị, Phường 10, Quận Gò Vấp, TP.Hồ Chí Minh</v>
          </cell>
          <cell r="E2825" t="str">
            <v>MIENNAM</v>
          </cell>
          <cell r="F2825" t="str">
            <v>0313959122-007</v>
          </cell>
          <cell r="G2825">
            <v>60</v>
          </cell>
          <cell r="H2825">
            <v>0</v>
          </cell>
          <cell r="K2825" t="str">
            <v>Việt Nam</v>
          </cell>
          <cell r="L2825" t="str">
            <v>Hồ Chí Minh</v>
          </cell>
          <cell r="M2825" t="str">
            <v>Quận Gò Vấp</v>
          </cell>
          <cell r="O2825" t="str">
            <v>THỰC PHẨM VÀNG</v>
          </cell>
          <cell r="P2825" t="str">
            <v>CÔNG TY CỔ PHẦN DỊCH VỤ THỰC PHẨM VÀNG</v>
          </cell>
          <cell r="Q2825" t="str">
            <v>CÔNG TY TNHH MTV THƯƠNG MẠI VÀ DỊCH VỤ NGỌC THƠM</v>
          </cell>
        </row>
        <row r="2826">
          <cell r="A2826" t="str">
            <v>TPVTKD</v>
          </cell>
          <cell r="B2826" t="str">
            <v>CHI NHÁNH TRẦN KHÁNH DƯ-CÔNG TY CỔ PHẦN DỊCH VỤ THỰC PHẨM VÀNG</v>
          </cell>
          <cell r="C2826" t="str">
            <v>Số 5 Trần Khánh Dư, Phường Tân Định, Quận 1, Thành phố Hồ Chí Minh</v>
          </cell>
          <cell r="E2826" t="str">
            <v>MIENNAM</v>
          </cell>
          <cell r="F2826" t="str">
            <v>0313959122-009</v>
          </cell>
          <cell r="G2826">
            <v>60</v>
          </cell>
          <cell r="H2826">
            <v>0</v>
          </cell>
          <cell r="K2826" t="str">
            <v>Việt Nam</v>
          </cell>
          <cell r="L2826" t="str">
            <v>Hồ Chí Minh</v>
          </cell>
          <cell r="M2826" t="str">
            <v>Quận 1</v>
          </cell>
          <cell r="O2826" t="str">
            <v>THỰC PHẨM VÀNG</v>
          </cell>
          <cell r="P2826" t="str">
            <v>CÔNG TY CỔ PHẦN DỊCH VỤ THỰC PHẨM VÀNG</v>
          </cell>
          <cell r="Q2826" t="str">
            <v>CÔNG TY TNHH MTV THƯƠNG MẠI VÀ DỊCH VỤ NGỌC THƠM</v>
          </cell>
        </row>
        <row r="2827">
          <cell r="A2827" t="str">
            <v>TPVTVD</v>
          </cell>
          <cell r="B2827" t="str">
            <v>CHI NHÁNH TÔ VĨNH DIỆN- CÔNG TY CỔ PHẦN DỊCH VỤ THỰC PHẨM VÀNG</v>
          </cell>
          <cell r="C2827" t="str">
            <v>13 Tô Vĩnh Diện, Phường Linh Chiểu, Quận Thủ Đức, TP. Hồ Chí Minh</v>
          </cell>
          <cell r="E2827" t="str">
            <v>MIENNAM</v>
          </cell>
          <cell r="F2827" t="str">
            <v>0313959122-010</v>
          </cell>
          <cell r="G2827">
            <v>60</v>
          </cell>
          <cell r="H2827">
            <v>0</v>
          </cell>
          <cell r="I2827" t="str">
            <v>SG011</v>
          </cell>
          <cell r="J2827" t="str">
            <v>Trương Quang Thanh</v>
          </cell>
          <cell r="K2827" t="str">
            <v>Việt Nam</v>
          </cell>
          <cell r="L2827" t="str">
            <v>Hồ Chí Minh</v>
          </cell>
          <cell r="M2827" t="str">
            <v>Quận Thủ Đức</v>
          </cell>
          <cell r="O2827" t="str">
            <v>THỰC PHẨM VÀNG</v>
          </cell>
          <cell r="P2827" t="str">
            <v>CÔNG TY CỔ PHẦN DỊCH VỤ THỰC PHẨM VÀNG</v>
          </cell>
          <cell r="Q2827" t="str">
            <v>CÔNG TY TNHH MTV THƯƠNG MẠI VÀ DỊCH VỤ NGỌC THƠM</v>
          </cell>
        </row>
        <row r="2828">
          <cell r="A2828" t="str">
            <v>TROPIA-HCM-Q9</v>
          </cell>
          <cell r="B2828" t="str">
            <v>HỘ KINH DOANH TROPIA MART</v>
          </cell>
          <cell r="C2828" t="str">
            <v>Căn 1.13, Tầng 1, Tòa S8.02, Khu nhà ở cao tầng - Dự án khu dân cư và công viên Phước Thiện, số 88 đường Phước Thiện, khu phố Phước Thiện, Phường Long Bình, TP Hồ Chí Minh, Việt Nam.</v>
          </cell>
          <cell r="D2828" t="str">
            <v>chiết khấu 5% ,thanh toán khi giao hàng, không công nợ</v>
          </cell>
          <cell r="E2828" t="str">
            <v>5%; MIENNAM</v>
          </cell>
          <cell r="F2828" t="str">
            <v>075078000532</v>
          </cell>
          <cell r="H2828">
            <v>0</v>
          </cell>
          <cell r="I2828" t="str">
            <v>SG008</v>
          </cell>
          <cell r="J2828" t="str">
            <v>Trần Kỳ Tâm</v>
          </cell>
          <cell r="K2828" t="str">
            <v>Việt Nam</v>
          </cell>
          <cell r="L2828" t="str">
            <v>Hồ Chí Minh</v>
          </cell>
          <cell r="M2828" t="str">
            <v>Quận 9</v>
          </cell>
          <cell r="N2828" t="str">
            <v>Phường Long Bình</v>
          </cell>
          <cell r="O2828" t="str">
            <v>TROPIA-HCM-Q9</v>
          </cell>
          <cell r="P2828" t="str">
            <v>HỘ KINH DOANH TROPIA MART</v>
          </cell>
          <cell r="Q2828" t="str">
            <v>CÔNG TY TNHH MTV THƯƠNG MẠI VÀ DỊCH VỤ NGỌC THƠM</v>
          </cell>
        </row>
        <row r="2829">
          <cell r="A2829" t="str">
            <v>TRUNGTUYEN</v>
          </cell>
          <cell r="B2829" t="str">
            <v>CÔNG TY TNHH THƯƠNG MẠI DỊCH VỤ KINH DOANH TRUNG TUYẾN</v>
          </cell>
          <cell r="C2829" t="str">
            <v>867A Nguyễn Văn Quá, phường Đông Hưng Thuận, Quận 12, Thành phố Hồ Chí Minh, Việt Nam</v>
          </cell>
          <cell r="E2829" t="str">
            <v>MIENNAM</v>
          </cell>
          <cell r="F2829" t="str">
            <v>0314344234</v>
          </cell>
          <cell r="H2829">
            <v>0</v>
          </cell>
          <cell r="I2829" t="str">
            <v>SG005</v>
          </cell>
          <cell r="J2829" t="str">
            <v>Thái Quang Hải</v>
          </cell>
          <cell r="K2829" t="str">
            <v>Việt Nam</v>
          </cell>
          <cell r="L2829" t="str">
            <v>Hồ Chí Minh</v>
          </cell>
          <cell r="M2829" t="str">
            <v>Quận 12</v>
          </cell>
          <cell r="O2829" t="str">
            <v>TRUNGTUYEN</v>
          </cell>
          <cell r="P2829" t="str">
            <v>CÔNG TY TNHH THƯƠNG MẠI DỊCH VỤ KINH DOANH TRUNG TUYẾN</v>
          </cell>
          <cell r="Q2829" t="str">
            <v>CÔNG TY TNHH MTV THƯƠNG MẠI VÀ DỊCH VỤ NGỌC THƠM</v>
          </cell>
        </row>
        <row r="2830">
          <cell r="A2830" t="str">
            <v>TTMFARM</v>
          </cell>
          <cell r="B2830" t="str">
            <v>CÔNG TY TNHH ĐẦU TƯ VÀ PHÁT TRIỂN TTM FARM</v>
          </cell>
          <cell r="C2830" t="str">
            <v>Thôn Đồng Mỹ, Xã Tân Minh, Huyện Yên Mỹ, Tỉnh Hưng Yên, Việt Nam</v>
          </cell>
          <cell r="D2830" t="str">
            <v>Khách không lấy hóa đơn (Bách báo 27/12/2022)</v>
          </cell>
          <cell r="E2830" t="str">
            <v>MIENBAC;MT1;STCH</v>
          </cell>
          <cell r="F2830" t="str">
            <v>Khách không lấy hóa đơn (Bách báo 27/12/2022)</v>
          </cell>
          <cell r="H2830">
            <v>0</v>
          </cell>
          <cell r="I2830" t="str">
            <v>HN001</v>
          </cell>
          <cell r="J2830" t="str">
            <v>Trần Thị Huệ</v>
          </cell>
          <cell r="K2830" t="str">
            <v>Việt Nam</v>
          </cell>
          <cell r="L2830" t="str">
            <v>Hưng Yên</v>
          </cell>
          <cell r="M2830" t="str">
            <v>Tỉnh Miền Bắc</v>
          </cell>
          <cell r="O2830" t="str">
            <v>TTMFARM</v>
          </cell>
          <cell r="P2830" t="str">
            <v>CÔNG TY TNHH ĐẦU TƯ VÀ PHÁT TRIỂN TTM FARM</v>
          </cell>
          <cell r="Q2830" t="str">
            <v>CÔNG TY TNHH MTV THƯƠNG MẠI VÀ DỊCH VỤ NGỌC THƠM</v>
          </cell>
        </row>
        <row r="2831">
          <cell r="A2831" t="str">
            <v>TTMFARM2TT1B</v>
          </cell>
          <cell r="B2831" t="str">
            <v>TTMFARM - Số 2 TT1B Ngõ 622 Minh Khai</v>
          </cell>
          <cell r="C2831" t="str">
            <v>Số 2 TT1B Ngõ 622 Minh Khai, Hai Bà Trưng, HN</v>
          </cell>
          <cell r="E2831" t="str">
            <v>MIENBAC;TTMFARM;MT1;STCH</v>
          </cell>
          <cell r="H2831">
            <v>0</v>
          </cell>
          <cell r="I2831" t="str">
            <v>HN009</v>
          </cell>
          <cell r="J2831" t="str">
            <v>Vũ Anh Tuấn</v>
          </cell>
          <cell r="K2831" t="str">
            <v>Việt Nam</v>
          </cell>
          <cell r="L2831" t="str">
            <v>Hà Nội</v>
          </cell>
          <cell r="M2831" t="str">
            <v>Quận Hai Bà Trưng</v>
          </cell>
          <cell r="O2831" t="str">
            <v>TTMFARM</v>
          </cell>
          <cell r="P2831" t="str">
            <v>CÔNG TY TNHH ĐẦU TƯ VÀ PHÁT TRIỂN TTM FARM</v>
          </cell>
          <cell r="Q2831" t="str">
            <v>CÔNG TY TNHH MTV THƯƠNG MẠI VÀ DỊCH VỤ NGỌC THƠM</v>
          </cell>
        </row>
        <row r="2832">
          <cell r="A2832" t="str">
            <v>TTMFARM87</v>
          </cell>
          <cell r="B2832" t="str">
            <v>TTMFARM - 87 Lĩnh Nam</v>
          </cell>
          <cell r="C2832" t="str">
            <v>87 Lĩnh Nam, Hoàng Mai, HN</v>
          </cell>
          <cell r="E2832" t="str">
            <v>MIENBAC; MT1; STCH; TTMFARM</v>
          </cell>
          <cell r="H2832">
            <v>0</v>
          </cell>
          <cell r="I2832" t="str">
            <v>HN009</v>
          </cell>
          <cell r="J2832" t="str">
            <v>Vũ Anh Tuấn</v>
          </cell>
          <cell r="K2832" t="str">
            <v>Việt Nam</v>
          </cell>
          <cell r="L2832" t="str">
            <v>Hà Nội</v>
          </cell>
          <cell r="M2832" t="str">
            <v>Quận Hoàng Mai</v>
          </cell>
          <cell r="O2832" t="str">
            <v>TTMFARM</v>
          </cell>
          <cell r="P2832" t="str">
            <v>CÔNG TY TNHH ĐẦU TƯ VÀ PHÁT TRIỂN TTM FARM</v>
          </cell>
          <cell r="Q2832" t="str">
            <v>CÔNG TY TNHH MTV THƯƠNG MẠI VÀ DỊCH VỤ NGỌC THƠM</v>
          </cell>
        </row>
        <row r="2833">
          <cell r="A2833" t="str">
            <v>TTMFARMB423</v>
          </cell>
          <cell r="B2833" t="str">
            <v>TTMFARM - Sảnh B 423 Minh Khai</v>
          </cell>
          <cell r="C2833" t="str">
            <v>Sảnh B 423 Minh Khai, Hai Bà Trưng, HN</v>
          </cell>
          <cell r="E2833" t="str">
            <v>MIENBAC;TTMFARM;MT1;STCH</v>
          </cell>
          <cell r="H2833">
            <v>0</v>
          </cell>
          <cell r="I2833" t="str">
            <v>HN009</v>
          </cell>
          <cell r="J2833" t="str">
            <v>Vũ Anh Tuấn</v>
          </cell>
          <cell r="K2833" t="str">
            <v>Việt Nam</v>
          </cell>
          <cell r="L2833" t="str">
            <v>Hà Nội</v>
          </cell>
          <cell r="M2833" t="str">
            <v>Quận Hai Bà Trưng</v>
          </cell>
          <cell r="N2833" t="str">
            <v>Phường Vĩnh Tuy</v>
          </cell>
          <cell r="O2833" t="str">
            <v>TTMFARM</v>
          </cell>
          <cell r="P2833" t="str">
            <v>CÔNG TY TNHH ĐẦU TƯ VÀ PHÁT TRIỂN TTM FARM</v>
          </cell>
          <cell r="Q2833" t="str">
            <v>CÔNG TY TNHH MTV THƯƠNG MẠI VÀ DỊCH VỤ NGỌC THƠM</v>
          </cell>
        </row>
        <row r="2834">
          <cell r="A2834" t="str">
            <v>TTMFARMC423</v>
          </cell>
          <cell r="B2834" t="str">
            <v>TTMFARM - Sảnh C 423 Minh Khai</v>
          </cell>
          <cell r="C2834" t="str">
            <v>Sảnh C 423 Minh Khai, Hai Bà Trưng, HN</v>
          </cell>
          <cell r="E2834" t="str">
            <v>MIENBAC;TTMFARM;MT1;STCH</v>
          </cell>
          <cell r="H2834">
            <v>0</v>
          </cell>
          <cell r="I2834" t="str">
            <v>HN009</v>
          </cell>
          <cell r="J2834" t="str">
            <v>Vũ Anh Tuấn</v>
          </cell>
          <cell r="K2834" t="str">
            <v>Việt Nam</v>
          </cell>
          <cell r="L2834" t="str">
            <v>Hà Nội</v>
          </cell>
          <cell r="M2834" t="str">
            <v>Quận Hai Bà Trưng</v>
          </cell>
          <cell r="N2834" t="str">
            <v>Phường Vĩnh Tuy</v>
          </cell>
          <cell r="O2834" t="str">
            <v>TTMFARM</v>
          </cell>
          <cell r="P2834" t="str">
            <v>CÔNG TY TNHH ĐẦU TƯ VÀ PHÁT TRIỂN TTM FARM</v>
          </cell>
          <cell r="Q2834" t="str">
            <v>CÔNG TY TNHH MTV THƯƠNG MẠI VÀ DỊCH VỤ NGỌC THƠM</v>
          </cell>
        </row>
        <row r="2835">
          <cell r="A2835" t="str">
            <v>TTMFARMG378</v>
          </cell>
          <cell r="B2835" t="str">
            <v>TTMFARM - G 378 Minh Khai</v>
          </cell>
          <cell r="C2835" t="str">
            <v>G 378 Minh Khai, Hai Bà Trưng, HN</v>
          </cell>
          <cell r="E2835" t="str">
            <v>MIENBAC;TTMFARM;MT1;STCH</v>
          </cell>
          <cell r="H2835">
            <v>0</v>
          </cell>
          <cell r="I2835" t="str">
            <v>HN009</v>
          </cell>
          <cell r="J2835" t="str">
            <v>Vũ Anh Tuấn</v>
          </cell>
          <cell r="K2835" t="str">
            <v>Việt Nam</v>
          </cell>
          <cell r="L2835" t="str">
            <v>Hà Nội</v>
          </cell>
          <cell r="M2835" t="str">
            <v>Quận Hai Bà Trưng</v>
          </cell>
          <cell r="N2835" t="str">
            <v>Phường Vĩnh Tuy</v>
          </cell>
          <cell r="O2835" t="str">
            <v>TTMFARM</v>
          </cell>
          <cell r="P2835" t="str">
            <v>CÔNG TY TNHH ĐẦU TƯ VÀ PHÁT TRIỂN TTM FARM</v>
          </cell>
          <cell r="Q2835" t="str">
            <v>207 PHẠM VĂN HAI</v>
          </cell>
        </row>
        <row r="2836">
          <cell r="A2836" t="str">
            <v>TTMFARMH3B</v>
          </cell>
          <cell r="B2836" t="str">
            <v>TTMFARM - HH3B Đại từ</v>
          </cell>
          <cell r="C2836" t="str">
            <v>HH3B Đại từ, Hoàng Mai, HN</v>
          </cell>
          <cell r="E2836" t="str">
            <v>MIENBAC;TTMFARM;MT1;STCH</v>
          </cell>
          <cell r="H2836">
            <v>0</v>
          </cell>
          <cell r="I2836" t="str">
            <v>HN009</v>
          </cell>
          <cell r="J2836" t="str">
            <v>Vũ Anh Tuấn</v>
          </cell>
          <cell r="K2836" t="str">
            <v>Việt Nam</v>
          </cell>
          <cell r="L2836" t="str">
            <v>Hà Nội</v>
          </cell>
          <cell r="M2836" t="str">
            <v>Quận Hoàng Mai</v>
          </cell>
          <cell r="N2836" t="str">
            <v>Đại Kim</v>
          </cell>
          <cell r="O2836" t="str">
            <v>TTMFARM</v>
          </cell>
          <cell r="P2836" t="str">
            <v>CÔNG TY TNHH ĐẦU TƯ VÀ PHÁT TRIỂN TTM FARM</v>
          </cell>
          <cell r="Q2836" t="str">
            <v>CÔNG TY TNHH MTV THƯƠNG MẠI VÀ DỊCH VỤ NGỌC THƠM</v>
          </cell>
        </row>
        <row r="2837">
          <cell r="A2837" t="str">
            <v>TTMFARMM2</v>
          </cell>
          <cell r="B2837" t="str">
            <v>TTMFARM - Sảnh M2, Căn TMDV 16, Vinhome Ocean Park</v>
          </cell>
          <cell r="C2837" t="str">
            <v>Sảnh M2, Căn TMDV 16, Vinhome Ocean Park, xã Đa Tốn, huyện Gia Lâm, Hà Nội</v>
          </cell>
          <cell r="E2837" t="str">
            <v>MIENBAC;TTMFARM;MT1;STCH</v>
          </cell>
          <cell r="H2837">
            <v>0</v>
          </cell>
          <cell r="I2837" t="str">
            <v>HN009</v>
          </cell>
          <cell r="J2837" t="str">
            <v>Vũ Anh Tuấn</v>
          </cell>
          <cell r="K2837" t="str">
            <v>Việt Nam</v>
          </cell>
          <cell r="L2837" t="str">
            <v>Hà Nội</v>
          </cell>
          <cell r="M2837" t="str">
            <v>Huyện Gia Lâm</v>
          </cell>
          <cell r="O2837" t="str">
            <v>TTMFARM</v>
          </cell>
          <cell r="P2837" t="str">
            <v>CÔNG TY TNHH ĐẦU TƯ VÀ PHÁT TRIỂN TTM FARM</v>
          </cell>
          <cell r="Q2837" t="str">
            <v>CÔNG TY TNHH MTV THƯƠNG MẠI VÀ DỊCH VỤ NGỌC THƠM</v>
          </cell>
        </row>
        <row r="2838">
          <cell r="A2838" t="str">
            <v>TTMFARMP1</v>
          </cell>
          <cell r="B2838" t="str">
            <v>TTMFARM - P1 Pavilion Ocean Park</v>
          </cell>
          <cell r="C2838" t="str">
            <v>P1 Pavilion Ocean Park, xã Đa Tốn, huyện Gia Lâm, Hà Nội</v>
          </cell>
          <cell r="E2838" t="str">
            <v>MIENBAC;TTMFARM;MT1;STCH</v>
          </cell>
          <cell r="H2838">
            <v>0</v>
          </cell>
          <cell r="I2838" t="str">
            <v>HN009</v>
          </cell>
          <cell r="J2838" t="str">
            <v>Vũ Anh Tuấn</v>
          </cell>
          <cell r="K2838" t="str">
            <v>Việt Nam</v>
          </cell>
          <cell r="L2838" t="str">
            <v>Hà Nội</v>
          </cell>
          <cell r="M2838" t="str">
            <v>Huyện Gia Lâm</v>
          </cell>
          <cell r="O2838" t="str">
            <v>TTMFARM</v>
          </cell>
          <cell r="P2838" t="str">
            <v>CÔNG TY TNHH ĐẦU TƯ VÀ PHÁT TRIỂN TTM FARM</v>
          </cell>
          <cell r="Q2838" t="str">
            <v>CÔNG TY TNHH MTV THƯƠNG MẠI VÀ DỊCH VỤ NGỌC THƠM</v>
          </cell>
        </row>
        <row r="2839">
          <cell r="A2839" t="str">
            <v>TTMFARMP2</v>
          </cell>
          <cell r="B2839" t="str">
            <v>TTMFARM - Sảnh Park 2 Times City</v>
          </cell>
          <cell r="C2839" t="str">
            <v>Sảnh Park 2 Times City, Hoàng Mai , HN</v>
          </cell>
          <cell r="E2839" t="str">
            <v>MIENBAC;TTMFARM;MT1;STCH</v>
          </cell>
          <cell r="H2839">
            <v>0</v>
          </cell>
          <cell r="I2839" t="str">
            <v>HN009</v>
          </cell>
          <cell r="J2839" t="str">
            <v>Vũ Anh Tuấn</v>
          </cell>
          <cell r="K2839" t="str">
            <v>Việt Nam</v>
          </cell>
          <cell r="L2839" t="str">
            <v>Hà Nội</v>
          </cell>
          <cell r="M2839" t="str">
            <v>Quận Hoàng Mai</v>
          </cell>
          <cell r="N2839" t="str">
            <v>Phường Vĩnh Tuy</v>
          </cell>
          <cell r="O2839" t="str">
            <v>TTMFARM</v>
          </cell>
          <cell r="P2839" t="str">
            <v>CÔNG TY TNHH ĐẦU TƯ VÀ PHÁT TRIỂN TTM FARM</v>
          </cell>
          <cell r="Q2839" t="str">
            <v>CÔNG TY TNHH MTV THƯƠNG MẠI VÀ DỊCH VỤ NGỌC THƠM</v>
          </cell>
        </row>
        <row r="2840">
          <cell r="A2840" t="str">
            <v>TTMFARMP5</v>
          </cell>
          <cell r="B2840" t="str">
            <v>TTMFARM - Sảnh Park 5 Times City</v>
          </cell>
          <cell r="C2840" t="str">
            <v>P5 Times City, Hoàng Mai, HN</v>
          </cell>
          <cell r="E2840" t="str">
            <v>MIENBAC;TTMFARM;MT1;STCH</v>
          </cell>
          <cell r="H2840">
            <v>0</v>
          </cell>
          <cell r="I2840" t="str">
            <v>HN009</v>
          </cell>
          <cell r="J2840" t="str">
            <v>Vũ Anh Tuấn</v>
          </cell>
          <cell r="K2840" t="str">
            <v>Việt Nam</v>
          </cell>
          <cell r="L2840" t="str">
            <v>Hà Nội</v>
          </cell>
          <cell r="M2840" t="str">
            <v>Quận Hoàng Mai</v>
          </cell>
          <cell r="N2840" t="str">
            <v>Phường Vĩnh Tuy</v>
          </cell>
          <cell r="O2840" t="str">
            <v>TTMFARM</v>
          </cell>
          <cell r="P2840" t="str">
            <v>CÔNG TY TNHH ĐẦU TƯ VÀ PHÁT TRIỂN TTM FARM</v>
          </cell>
          <cell r="Q2840" t="str">
            <v>CÔNG TY TNHH MTV THƯƠNG MẠI VÀ DỊCH VỤ NGỌC THƠM</v>
          </cell>
        </row>
        <row r="2841">
          <cell r="A2841" t="str">
            <v>TTMFARMP9</v>
          </cell>
          <cell r="B2841" t="str">
            <v>TTMFARM - Sảnh Park 9 Times City</v>
          </cell>
          <cell r="C2841" t="str">
            <v>P9 Times City, Hoàng Mai, HN</v>
          </cell>
          <cell r="E2841" t="str">
            <v>MIENBAC;TTMFARM;MT1;STCH</v>
          </cell>
          <cell r="H2841">
            <v>0</v>
          </cell>
          <cell r="I2841" t="str">
            <v>HN009</v>
          </cell>
          <cell r="J2841" t="str">
            <v>Vũ Anh Tuấn</v>
          </cell>
          <cell r="K2841" t="str">
            <v>Việt Nam</v>
          </cell>
          <cell r="L2841" t="str">
            <v>Hà Nội</v>
          </cell>
          <cell r="M2841" t="str">
            <v>Quận Hai Bà Trưng</v>
          </cell>
          <cell r="N2841" t="str">
            <v>Phường Vĩnh Tuy</v>
          </cell>
          <cell r="O2841" t="str">
            <v>TTMFARM</v>
          </cell>
          <cell r="P2841" t="str">
            <v>CÔNG TY TNHH ĐẦU TƯ VÀ PHÁT TRIỂN TTM FARM</v>
          </cell>
          <cell r="Q2841" t="str">
            <v>CÔNG TY TNHH MTV THƯƠNG MẠI VÀ DỊCH VỤ NGỌC THƠM</v>
          </cell>
        </row>
        <row r="2842">
          <cell r="A2842" t="str">
            <v>TTMFARMS1.0101.S19</v>
          </cell>
          <cell r="B2842" t="str">
            <v>TTMFARM - Shophouse S1.0101.S19 Vinhome Ocean Park</v>
          </cell>
          <cell r="C2842" t="str">
            <v>Shophouse S1.0101.S19 Vinhome Ocean Park, xã Đa Tốn, huyện Gia Lâm, Hà Nội</v>
          </cell>
          <cell r="E2842" t="str">
            <v>MIENBAC;TTMFARM;MT1;STCH</v>
          </cell>
          <cell r="H2842">
            <v>0</v>
          </cell>
          <cell r="I2842" t="str">
            <v>HN009</v>
          </cell>
          <cell r="J2842" t="str">
            <v>Vũ Anh Tuấn</v>
          </cell>
          <cell r="K2842" t="str">
            <v>Việt Nam</v>
          </cell>
          <cell r="L2842" t="str">
            <v>Hà Nội</v>
          </cell>
          <cell r="M2842" t="str">
            <v>Huyện Gia Lâm</v>
          </cell>
          <cell r="O2842" t="str">
            <v>TTMFARM</v>
          </cell>
          <cell r="P2842" t="str">
            <v>CÔNG TY TNHH ĐẦU TƯ VÀ PHÁT TRIỂN TTM FARM</v>
          </cell>
          <cell r="Q2842" t="str">
            <v>CÔNG TY TNHH MTV THƯƠNG MẠI VÀ DỊCH VỤ NGỌC THƠM</v>
          </cell>
        </row>
        <row r="2843">
          <cell r="A2843" t="str">
            <v>TTMFARMT2</v>
          </cell>
          <cell r="B2843" t="str">
            <v>TTMFARM - Tòa T2 Times City</v>
          </cell>
          <cell r="C2843" t="str">
            <v>458 Minh Khai, Khu đô thị Times City, Hai Bà Trưng, Hà Nội</v>
          </cell>
          <cell r="E2843" t="str">
            <v>MIENBAC;TTMFARM;MT1;STCH</v>
          </cell>
          <cell r="H2843">
            <v>0</v>
          </cell>
          <cell r="I2843" t="str">
            <v>HN009</v>
          </cell>
          <cell r="J2843" t="str">
            <v>Vũ Anh Tuấn</v>
          </cell>
          <cell r="K2843" t="str">
            <v>Việt Nam</v>
          </cell>
          <cell r="L2843" t="str">
            <v>Hà Nội</v>
          </cell>
          <cell r="M2843" t="str">
            <v>Quận Hai Bà Trưng</v>
          </cell>
          <cell r="N2843" t="str">
            <v>Phường Minh Khai</v>
          </cell>
          <cell r="O2843" t="str">
            <v>TTMFARM</v>
          </cell>
          <cell r="P2843" t="str">
            <v>CÔNG TY TNHH ĐẦU TƯ VÀ PHÁT TRIỂN TTM FARM</v>
          </cell>
          <cell r="Q2843" t="str">
            <v>CÔNG TY TNHH MTV THƯƠNG MẠI VÀ DỊCH VỤ NGỌC THƠM</v>
          </cell>
        </row>
        <row r="2844">
          <cell r="A2844" t="str">
            <v>TTMFARMT3</v>
          </cell>
          <cell r="B2844" t="str">
            <v>TTMFARM - Tòa T3 Times City</v>
          </cell>
          <cell r="C2844" t="str">
            <v>458 Minh Khai, Khu đô thị Times City, Hoàng Mai, Hà Nội</v>
          </cell>
          <cell r="E2844" t="str">
            <v>MIENBAC;TTMFARM;MT1;STCH</v>
          </cell>
          <cell r="H2844">
            <v>0</v>
          </cell>
          <cell r="I2844" t="str">
            <v>HN009</v>
          </cell>
          <cell r="J2844" t="str">
            <v>Vũ Anh Tuấn</v>
          </cell>
          <cell r="K2844" t="str">
            <v>Việt Nam</v>
          </cell>
          <cell r="L2844" t="str">
            <v>Hà Nội</v>
          </cell>
          <cell r="M2844" t="str">
            <v>Quận Hoàng Mai</v>
          </cell>
          <cell r="N2844" t="str">
            <v>Phường Minh Khai</v>
          </cell>
          <cell r="O2844" t="str">
            <v>TTMFARM</v>
          </cell>
          <cell r="P2844" t="str">
            <v>CÔNG TY TNHH ĐẦU TƯ VÀ PHÁT TRIỂN TTM FARM</v>
          </cell>
          <cell r="Q2844" t="str">
            <v>CÔNG TY TNHH MTV THƯƠNG MẠI VÀ DỊCH VỤ NGỌC THƠM</v>
          </cell>
        </row>
        <row r="2845">
          <cell r="A2845" t="str">
            <v>TTTMCHOLIMEX</v>
          </cell>
          <cell r="B2845" t="str">
            <v>CN CÔNG TY CP XUẤT NHẬP KHẨU VÀ ĐẦU TƯ CHỢ LỚN (CHOLIMEX)  - TTTM CHOLIMEX</v>
          </cell>
          <cell r="C2845" t="str">
            <v>631 Nguyễn Trãi, Phường 11, Quận 5, TP. Hồ Chí Minh, Việt Nam</v>
          </cell>
          <cell r="E2845" t="str">
            <v>MIENNAM</v>
          </cell>
          <cell r="F2845" t="str">
            <v>0301307933-007</v>
          </cell>
          <cell r="H2845">
            <v>0</v>
          </cell>
          <cell r="K2845" t="str">
            <v>Việt Nam</v>
          </cell>
          <cell r="L2845" t="str">
            <v>Hồ Chí Minh</v>
          </cell>
          <cell r="M2845" t="str">
            <v>Quận 5</v>
          </cell>
          <cell r="O2845" t="str">
            <v>TTTMCHOLIMEX</v>
          </cell>
          <cell r="P2845" t="str">
            <v>CN CÔNG TY CP XUẤT NHẬP KHẨU VÀ ĐẦU TƯ CHỢ LỚN (CHOLIMEX)  - TTTM CHOLIMEX</v>
          </cell>
          <cell r="Q2845" t="str">
            <v>CÔNG TY TNHH MTV THƯƠNG MẠI VÀ DỊCH VỤ NGỌC THƠM</v>
          </cell>
        </row>
        <row r="2846">
          <cell r="A2846" t="str">
            <v>TUANKHANH</v>
          </cell>
          <cell r="B2846" t="str">
            <v>CÔNG TY TNHH GARAGE Ô TÔ TUẤN KHANH</v>
          </cell>
          <cell r="C2846" t="str">
            <v>84/1/17 Hẻm 87, Đường số 8, Khu Phố ích Thạnh, Phường Trường Thạnh, Thành phố Thủ Đức, Thành phố Hồ Chí Minh, Việt Nam</v>
          </cell>
          <cell r="E2846" t="str">
            <v>MIENNAM</v>
          </cell>
          <cell r="F2846" t="str">
            <v>0317002729</v>
          </cell>
          <cell r="H2846">
            <v>0</v>
          </cell>
          <cell r="I2846" t="str">
            <v>SG011</v>
          </cell>
          <cell r="J2846" t="str">
            <v>Trương Quang Thanh</v>
          </cell>
          <cell r="K2846" t="str">
            <v>Việt Nam</v>
          </cell>
          <cell r="L2846" t="str">
            <v>Hồ Chí Minh</v>
          </cell>
          <cell r="M2846" t="str">
            <v>Quận Thủ Đức</v>
          </cell>
          <cell r="N2846" t="str">
            <v>Phường Trường Thạnh</v>
          </cell>
          <cell r="O2846" t="str">
            <v>TUANKHANH</v>
          </cell>
          <cell r="P2846" t="str">
            <v>CÔNG TY TNHH GARAGE Ô TÔ TUẤN KHANH</v>
          </cell>
          <cell r="Q2846" t="str">
            <v>CÔNG TY TNHH MTV THƯƠNG MẠI VÀ DỊCH VỤ NGỌC THƠM</v>
          </cell>
        </row>
        <row r="2847">
          <cell r="A2847" t="str">
            <v>UBOFOOD</v>
          </cell>
          <cell r="B2847" t="str">
            <v>CÔNG TY CỔ PHẦN UBOFOOD VIỆT NAM</v>
          </cell>
          <cell r="C2847" t="str">
            <v>Tầng 2, nhà A, Khu thương mại dịch vụ Trung Văn 1, Phường Trung Văn, Quận Nam Từ Liêm, Thành phố Hà Nội, Việt Nam</v>
          </cell>
          <cell r="D2847" t="str">
            <v>Khách của Diễm</v>
          </cell>
          <cell r="E2847" t="str">
            <v>MIENNAM</v>
          </cell>
          <cell r="F2847" t="str">
            <v>Khách của Diễm</v>
          </cell>
          <cell r="H2847">
            <v>0</v>
          </cell>
          <cell r="I2847" t="str">
            <v>HN007</v>
          </cell>
          <cell r="J2847" t="str">
            <v>Đỗ Minh Quang</v>
          </cell>
          <cell r="K2847" t="str">
            <v>Việt Nam</v>
          </cell>
          <cell r="L2847" t="str">
            <v>Hà Nội</v>
          </cell>
          <cell r="M2847" t="str">
            <v>Quận Nam Từ Liêm</v>
          </cell>
          <cell r="O2847" t="str">
            <v>UBOFOOD</v>
          </cell>
          <cell r="P2847" t="str">
            <v>CÔNG TY CỔ PHẦN UBOFOOD VIỆT NAM</v>
          </cell>
          <cell r="Q2847" t="str">
            <v>CÔNG TY TNHH MTV THƯƠNG MẠI VÀ DỊCH VỤ NGỌC THƠM</v>
          </cell>
        </row>
        <row r="2848">
          <cell r="A2848" t="str">
            <v>ubofood01</v>
          </cell>
          <cell r="B2848" t="str">
            <v>UBOFOOD 132 Ngô Quyền, Q.10</v>
          </cell>
          <cell r="C2848" t="str">
            <v>132 Ngô Quyền, P.5, Q.10, HCM</v>
          </cell>
          <cell r="D2848" t="str">
            <v>Khách của Diễm</v>
          </cell>
          <cell r="E2848" t="str">
            <v>MIENNAM</v>
          </cell>
          <cell r="F2848" t="str">
            <v>Khách của Diễm</v>
          </cell>
          <cell r="H2848">
            <v>0</v>
          </cell>
          <cell r="I2848" t="str">
            <v>SG012</v>
          </cell>
          <cell r="J2848" t="str">
            <v>Quách Ngọc Tuấn</v>
          </cell>
          <cell r="K2848" t="str">
            <v>Việt Nam</v>
          </cell>
          <cell r="L2848" t="str">
            <v>Hồ Chí Minh</v>
          </cell>
          <cell r="M2848" t="str">
            <v>Quận 10</v>
          </cell>
          <cell r="O2848" t="str">
            <v>UBOFOOD</v>
          </cell>
          <cell r="P2848" t="str">
            <v>CÔNG TY CỔ PHẦN UBOFOOD VIỆT NAM</v>
          </cell>
          <cell r="Q2848" t="str">
            <v>CÔNG TY TNHH MTV THƯƠNG MẠI VÀ DỊCH VỤ NGỌC THƠM</v>
          </cell>
        </row>
        <row r="2849">
          <cell r="A2849" t="str">
            <v>ubofood02</v>
          </cell>
          <cell r="B2849" t="str">
            <v>UBOFOOD Thái Văn Lung</v>
          </cell>
          <cell r="C2849" t="str">
            <v>Số 6 Thái Văn Lung, Phường Bến Nghé, quận 1, Thành phố Hồ Chí Minh</v>
          </cell>
          <cell r="D2849" t="str">
            <v>Khách của Diễm</v>
          </cell>
          <cell r="E2849" t="str">
            <v>MIENNAM</v>
          </cell>
          <cell r="F2849" t="str">
            <v>Khách của Diễm</v>
          </cell>
          <cell r="H2849">
            <v>0</v>
          </cell>
          <cell r="I2849" t="str">
            <v>SG012</v>
          </cell>
          <cell r="J2849" t="str">
            <v>Quách Ngọc Tuấn</v>
          </cell>
          <cell r="K2849" t="str">
            <v>Việt Nam</v>
          </cell>
          <cell r="L2849" t="str">
            <v>Hồ Chí Minh</v>
          </cell>
          <cell r="M2849" t="str">
            <v>Quận 1</v>
          </cell>
          <cell r="N2849" t="str">
            <v>Phường Bến Nghé</v>
          </cell>
          <cell r="O2849" t="str">
            <v>UBOFOOD</v>
          </cell>
          <cell r="P2849" t="str">
            <v>CÔNG TY CỔ PHẦN UBOFOOD VIỆT NAM</v>
          </cell>
          <cell r="Q2849" t="str">
            <v>CÔNG TY TNHH MTV THƯƠNG MẠI VÀ DỊCH VỤ NGỌC THƠM</v>
          </cell>
        </row>
        <row r="2850">
          <cell r="A2850" t="str">
            <v>UNIK</v>
          </cell>
          <cell r="B2850" t="str">
            <v>CÔNG TY CỔ PHẦN THƯƠNG MẠI UNIK VIỆT NAM</v>
          </cell>
          <cell r="C2850" t="str">
            <v>Tầng 18, số 266 Đội Cấn, Phường Liễu Giai, Quận Ba Đình, Thành phố Hà Nội, Việt Nam</v>
          </cell>
          <cell r="E2850" t="str">
            <v>MIENBAC</v>
          </cell>
          <cell r="F2850" t="str">
            <v>0108689762</v>
          </cell>
          <cell r="H2850">
            <v>0</v>
          </cell>
          <cell r="I2850" t="str">
            <v>HN009</v>
          </cell>
          <cell r="J2850" t="str">
            <v>Vũ Anh Tuấn</v>
          </cell>
          <cell r="K2850" t="str">
            <v>Việt Nam</v>
          </cell>
          <cell r="L2850" t="str">
            <v>Hà Nội</v>
          </cell>
          <cell r="M2850" t="str">
            <v>Quận Ba Đình</v>
          </cell>
          <cell r="N2850" t="str">
            <v>Phường Liễu Giai</v>
          </cell>
          <cell r="O2850" t="str">
            <v>UNIK</v>
          </cell>
          <cell r="P2850" t="str">
            <v>CÔNG TY CỔ PHẦN THƯƠNG MẠI UNIK VIỆT NAM</v>
          </cell>
          <cell r="Q2850" t="str">
            <v>C6 HÀ NỘI</v>
          </cell>
        </row>
        <row r="2851">
          <cell r="A2851" t="str">
            <v>Unikmart0001</v>
          </cell>
          <cell r="B2851" t="str">
            <v>Siêu Thị Unikmart Nguyễn Tuân</v>
          </cell>
          <cell r="C2851" t="str">
            <v>Số 143 Nguyễn Tuân, Tòa nhà Imperial Garden Sảnh D. Thanh Xuân</v>
          </cell>
          <cell r="D2851" t="str">
            <v/>
          </cell>
          <cell r="E2851" t="str">
            <v>MIENBAC;5%</v>
          </cell>
          <cell r="H2851">
            <v>0</v>
          </cell>
          <cell r="I2851" t="str">
            <v>HN007</v>
          </cell>
          <cell r="J2851" t="str">
            <v>Đỗ Minh Quang</v>
          </cell>
          <cell r="K2851" t="str">
            <v>Việt Nam</v>
          </cell>
          <cell r="L2851" t="str">
            <v>Hà Nội</v>
          </cell>
          <cell r="M2851" t="str">
            <v>Quận Thanh Xuân</v>
          </cell>
          <cell r="O2851" t="str">
            <v>UNIK</v>
          </cell>
          <cell r="P2851" t="str">
            <v>CÔNG TY CỔ PHẦN THƯƠNG MẠI UNIK VIỆT NAM</v>
          </cell>
          <cell r="Q2851" t="str">
            <v>CÔNG TY TNHH MTV THƯƠNG MẠI VÀ DỊCH VỤ NGỌC THƠM</v>
          </cell>
        </row>
        <row r="2852">
          <cell r="A2852" t="str">
            <v>Unikmart0002</v>
          </cell>
          <cell r="B2852" t="str">
            <v>Siêu Thị Unikmart Lê Văn Thiêm</v>
          </cell>
          <cell r="C2852" t="str">
            <v>Số 2 Lê Văn Thiêm. Tòa nhà Goldenwest. Nhân Chính. Thanh Xuân</v>
          </cell>
          <cell r="D2852" t="str">
            <v/>
          </cell>
          <cell r="E2852" t="str">
            <v>MIENBAC;5%</v>
          </cell>
          <cell r="H2852">
            <v>0</v>
          </cell>
          <cell r="I2852" t="str">
            <v>HN007</v>
          </cell>
          <cell r="J2852" t="str">
            <v>Đỗ Minh Quang</v>
          </cell>
          <cell r="K2852" t="str">
            <v>Việt Nam</v>
          </cell>
          <cell r="L2852" t="str">
            <v>Hà Nội</v>
          </cell>
          <cell r="M2852" t="str">
            <v>Quận Thanh Xuân</v>
          </cell>
          <cell r="O2852" t="str">
            <v>UNIK</v>
          </cell>
          <cell r="P2852" t="str">
            <v>CÔNG TY CỔ PHẦN THƯƠNG MẠI UNIK VIỆT NAM</v>
          </cell>
          <cell r="Q2852" t="str">
            <v>CÔNG TY TNHH MTV THƯƠNG MẠI VÀ DỊCH VỤ NGỌC THƠM</v>
          </cell>
        </row>
        <row r="2853">
          <cell r="A2853" t="str">
            <v>Unikmart0003</v>
          </cell>
          <cell r="B2853" t="str">
            <v>Siêu Thị Unikmart Tây Sơn</v>
          </cell>
          <cell r="C2853" t="str">
            <v>Số 187 Nguyễn Lương Bằng. Tòa nhà 187 Nguyễn Lương Bằng, Đống Đa</v>
          </cell>
          <cell r="D2853" t="str">
            <v/>
          </cell>
          <cell r="E2853" t="str">
            <v>MIENBAC;5%</v>
          </cell>
          <cell r="H2853">
            <v>0</v>
          </cell>
          <cell r="I2853" t="str">
            <v>HN009</v>
          </cell>
          <cell r="J2853" t="str">
            <v>Vũ Anh Tuấn</v>
          </cell>
          <cell r="K2853" t="str">
            <v>Việt Nam</v>
          </cell>
          <cell r="L2853" t="str">
            <v>Hà Nội</v>
          </cell>
          <cell r="M2853" t="str">
            <v>Quận Đống Đa</v>
          </cell>
          <cell r="O2853" t="str">
            <v>UNIK</v>
          </cell>
          <cell r="P2853" t="str">
            <v>CÔNG TY CỔ PHẦN THƯƠNG MẠI UNIK VIỆT NAM</v>
          </cell>
          <cell r="Q2853" t="str">
            <v>CÔNG TY TNHH MTV THƯƠNG MẠI VÀ DỊCH VỤ NGỌC THƠM</v>
          </cell>
        </row>
        <row r="2854">
          <cell r="A2854" t="str">
            <v>Unikmart0004</v>
          </cell>
          <cell r="B2854" t="str">
            <v>Siêu Thị Unikmart Ha Noi Tower</v>
          </cell>
          <cell r="C2854" t="str">
            <v>Số 49, Phố Hai Bà Trưng, Hà Nội</v>
          </cell>
          <cell r="D2854" t="str">
            <v/>
          </cell>
          <cell r="E2854" t="str">
            <v>MIENBAC;5%</v>
          </cell>
          <cell r="H2854">
            <v>0</v>
          </cell>
          <cell r="I2854" t="str">
            <v>HN009</v>
          </cell>
          <cell r="J2854" t="str">
            <v>Vũ Anh Tuấn</v>
          </cell>
          <cell r="K2854" t="str">
            <v>Việt Nam</v>
          </cell>
          <cell r="L2854" t="str">
            <v>Hà Nội</v>
          </cell>
          <cell r="M2854" t="str">
            <v>Quận Hoàn Kiếm</v>
          </cell>
          <cell r="O2854" t="str">
            <v>UNIK</v>
          </cell>
          <cell r="P2854" t="str">
            <v>CÔNG TY CỔ PHẦN THƯƠNG MẠI UNIK VIỆT NAM</v>
          </cell>
          <cell r="Q2854" t="str">
            <v>CÔNG TY TNHH MTV THƯƠNG MẠI VÀ DỊCH VỤ NGỌC THƠM</v>
          </cell>
        </row>
        <row r="2855">
          <cell r="A2855" t="str">
            <v>UNIT</v>
          </cell>
          <cell r="B2855" t="str">
            <v>CÔNG TY TNHH HÀNG TIÊU DÙNG UNIT</v>
          </cell>
          <cell r="C2855" t="str">
            <v>Số nhà 9, Ngõ 7, Đường Lê Đức Thọ, Phường Mỹ Đình 2, Quận Nam Từ Liêm, Thành phố Hà Nội, Việt Nam</v>
          </cell>
          <cell r="E2855" t="str">
            <v>MIENBAC;MT1;STCH</v>
          </cell>
          <cell r="F2855" t="str">
            <v>0109197918</v>
          </cell>
          <cell r="H2855">
            <v>0</v>
          </cell>
          <cell r="I2855" t="str">
            <v>HN007</v>
          </cell>
          <cell r="J2855" t="str">
            <v>Đỗ Minh Quang</v>
          </cell>
          <cell r="K2855" t="str">
            <v>Việt Nam</v>
          </cell>
          <cell r="L2855" t="str">
            <v>Hà Nội</v>
          </cell>
          <cell r="M2855" t="str">
            <v>Quận Nam Từ Liêm</v>
          </cell>
          <cell r="N2855" t="str">
            <v>MỸ ĐÌNH</v>
          </cell>
          <cell r="O2855" t="str">
            <v>UNIT</v>
          </cell>
          <cell r="P2855" t="str">
            <v>CÔNG TY TNHH HÀNG TIÊU DÙNG UNIT</v>
          </cell>
          <cell r="Q2855" t="str">
            <v>CÔNG TY TNHH MTV THƯƠNG MẠI VÀ DỊCH VỤ NGỌC THƠM</v>
          </cell>
        </row>
        <row r="2856">
          <cell r="A2856" t="str">
            <v>Unit0001</v>
          </cell>
          <cell r="B2856" t="str">
            <v>Ecomart Helios 75 Tam Trinh</v>
          </cell>
          <cell r="C2856" t="str">
            <v>ecomart tầng 1 tòa nhà Helios 75 Đường Tam Trinh, Hoàng Mai, Hà Nội</v>
          </cell>
          <cell r="D2856" t="str">
            <v>khách của Trường</v>
          </cell>
          <cell r="E2856" t="str">
            <v>MIENBAC;MT1;STCH</v>
          </cell>
          <cell r="F2856" t="str">
            <v>khách của Trường</v>
          </cell>
          <cell r="H2856">
            <v>0</v>
          </cell>
          <cell r="I2856" t="str">
            <v>HN009</v>
          </cell>
          <cell r="J2856" t="str">
            <v>Vũ Anh Tuấn</v>
          </cell>
          <cell r="K2856" t="str">
            <v>Việt Nam</v>
          </cell>
          <cell r="L2856" t="str">
            <v>Hà Nội</v>
          </cell>
          <cell r="M2856" t="str">
            <v>Quận Hoàng Mai</v>
          </cell>
          <cell r="O2856" t="str">
            <v>UNIT</v>
          </cell>
          <cell r="P2856" t="str">
            <v>CÔNG TY TNHH HÀNG TIÊU DÙNG UNIT</v>
          </cell>
          <cell r="Q2856" t="str">
            <v>CÔNG TY TNHH MTV THƯƠNG MẠI VÀ DỊCH VỤ NGỌC THƠM</v>
          </cell>
        </row>
        <row r="2857">
          <cell r="A2857" t="str">
            <v>Unit0002</v>
          </cell>
          <cell r="B2857" t="str">
            <v>Ecomart chung cư OSAKA</v>
          </cell>
          <cell r="C2857" t="str">
            <v>Ecomart chung cư osaka ngõ 48 Ngọc Hồi) 02471002626</v>
          </cell>
          <cell r="D2857" t="str">
            <v/>
          </cell>
          <cell r="E2857" t="str">
            <v>MIENBAC;MT1;STCH</v>
          </cell>
          <cell r="F2857" t="str">
            <v/>
          </cell>
          <cell r="H2857">
            <v>0</v>
          </cell>
          <cell r="I2857" t="str">
            <v>HN009</v>
          </cell>
          <cell r="J2857" t="str">
            <v>Vũ Anh Tuấn</v>
          </cell>
          <cell r="K2857" t="str">
            <v>Việt Nam</v>
          </cell>
          <cell r="L2857" t="str">
            <v>Hà Nội</v>
          </cell>
          <cell r="M2857" t="str">
            <v>Huyện Thanh Trì</v>
          </cell>
          <cell r="N2857" t="str">
            <v>THANH TRÌ</v>
          </cell>
          <cell r="O2857" t="str">
            <v>UNIT</v>
          </cell>
          <cell r="P2857" t="str">
            <v>CÔNG TY TNHH HÀNG TIÊU DÙNG UNIT</v>
          </cell>
          <cell r="Q2857" t="str">
            <v>CÔNG TY TNHH MTV THƯƠNG MẠI VÀ DỊCH VỤ NGỌC THƠM</v>
          </cell>
        </row>
        <row r="2858">
          <cell r="A2858" t="str">
            <v>Unit0003</v>
          </cell>
          <cell r="B2858" t="str">
            <v>Ecomart Tầng 1 Green Park</v>
          </cell>
          <cell r="C2858" t="str">
            <v>Tầng 1 Green Park Trần Thủ Độ, Phường Hoàng Liệt, quận Hoàng Mai, thành phố Hà Nội</v>
          </cell>
          <cell r="D2858" t="str">
            <v/>
          </cell>
          <cell r="E2858" t="str">
            <v>MIENBAC;MT1;STCH</v>
          </cell>
          <cell r="F2858" t="str">
            <v/>
          </cell>
          <cell r="H2858">
            <v>0</v>
          </cell>
          <cell r="I2858" t="str">
            <v>HN009</v>
          </cell>
          <cell r="J2858" t="str">
            <v>Vũ Anh Tuấn</v>
          </cell>
          <cell r="K2858" t="str">
            <v>Việt Nam</v>
          </cell>
          <cell r="L2858" t="str">
            <v>Hà Nội</v>
          </cell>
          <cell r="M2858" t="str">
            <v>Quận Hoàng Mai</v>
          </cell>
          <cell r="N2858" t="str">
            <v>HOÀNG LIỆT</v>
          </cell>
          <cell r="O2858" t="str">
            <v>UNIT</v>
          </cell>
          <cell r="P2858" t="str">
            <v>CÔNG TY TNHH HÀNG TIÊU DÙNG UNIT</v>
          </cell>
          <cell r="Q2858" t="str">
            <v>CÔNG TY TNHH MTV THƯƠNG MẠI VÀ DỊCH VỤ NGỌC THƠM</v>
          </cell>
        </row>
        <row r="2859">
          <cell r="A2859" t="str">
            <v>Unit0004</v>
          </cell>
          <cell r="B2859" t="str">
            <v>Ecomart S2.12 Vinhome Ocean Park</v>
          </cell>
          <cell r="C2859" t="str">
            <v>Ecomart S2.12 Vinhome Ocean Park, huyện Gia Lâm, thành phố Hà Nội</v>
          </cell>
          <cell r="D2859" t="str">
            <v/>
          </cell>
          <cell r="E2859" t="str">
            <v>MIENBAC;MT1;STCH</v>
          </cell>
          <cell r="F2859" t="str">
            <v/>
          </cell>
          <cell r="H2859">
            <v>0</v>
          </cell>
          <cell r="I2859" t="str">
            <v>HN009</v>
          </cell>
          <cell r="J2859" t="str">
            <v>Vũ Anh Tuấn</v>
          </cell>
          <cell r="K2859" t="str">
            <v>Việt Nam</v>
          </cell>
          <cell r="L2859" t="str">
            <v>Hà Nội</v>
          </cell>
          <cell r="M2859" t="str">
            <v>Huyện Gia Lâm</v>
          </cell>
          <cell r="N2859" t="str">
            <v>GIA LÂM</v>
          </cell>
          <cell r="O2859" t="str">
            <v>UNIT</v>
          </cell>
          <cell r="P2859" t="str">
            <v>CÔNG TY TNHH HÀNG TIÊU DÙNG UNIT</v>
          </cell>
          <cell r="Q2859" t="str">
            <v>CÔNG TY TNHH MTV THƯƠNG MẠI VÀ DỊCH VỤ NGỌC THƠM</v>
          </cell>
        </row>
        <row r="2860">
          <cell r="A2860" t="str">
            <v>Unit0005</v>
          </cell>
          <cell r="B2860" t="str">
            <v>Ecomart Tầng 1 HUB3 60 Nguyễn Đức Cảnh</v>
          </cell>
          <cell r="C2860" t="str">
            <v>HUB3 60 Nguyễn Đức Cảnh, phường Tương Mai, quận Hoàng Mai, thành phố Hà Nội</v>
          </cell>
          <cell r="D2860" t="str">
            <v/>
          </cell>
          <cell r="E2860" t="str">
            <v>MIENBAC; STCH</v>
          </cell>
          <cell r="F2860" t="str">
            <v/>
          </cell>
          <cell r="H2860">
            <v>0</v>
          </cell>
          <cell r="I2860" t="str">
            <v>HN009</v>
          </cell>
          <cell r="J2860" t="str">
            <v>Vũ Anh Tuấn</v>
          </cell>
          <cell r="K2860" t="str">
            <v>Việt Nam</v>
          </cell>
          <cell r="L2860" t="str">
            <v>Hà Nội</v>
          </cell>
          <cell r="M2860" t="str">
            <v>Quận Hoàng Mai</v>
          </cell>
          <cell r="O2860" t="str">
            <v>UNIT</v>
          </cell>
          <cell r="P2860" t="str">
            <v>CÔNG TY TNHH HÀNG TIÊU DÙNG UNIT</v>
          </cell>
          <cell r="Q2860" t="str">
            <v>CÔNG TY TNHH MTV THƯƠNG MẠI VÀ DỊCH VỤ NGỌC THƠM</v>
          </cell>
        </row>
        <row r="2861">
          <cell r="A2861" t="str">
            <v>Unit0006</v>
          </cell>
          <cell r="B2861" t="str">
            <v>Ecomart Ngõ 21 Lê Văn Lương</v>
          </cell>
          <cell r="C2861" t="str">
            <v>Ngõ 21 Lê Văn Lương, phường Nhân Chính, quận Thanh Xuân, thành phố Hà Nội</v>
          </cell>
          <cell r="D2861" t="str">
            <v/>
          </cell>
          <cell r="E2861" t="str">
            <v>MIENBAC;MT1;STCH</v>
          </cell>
          <cell r="F2861" t="str">
            <v/>
          </cell>
          <cell r="H2861">
            <v>0</v>
          </cell>
          <cell r="I2861" t="str">
            <v>HN007</v>
          </cell>
          <cell r="J2861" t="str">
            <v>Đỗ Minh Quang</v>
          </cell>
          <cell r="K2861" t="str">
            <v>Việt Nam</v>
          </cell>
          <cell r="L2861" t="str">
            <v>Hà Nội</v>
          </cell>
          <cell r="M2861" t="str">
            <v>Quận Thanh Xuân</v>
          </cell>
          <cell r="N2861" t="str">
            <v>NHÂN CHÍNH</v>
          </cell>
          <cell r="O2861" t="str">
            <v>UNIT</v>
          </cell>
          <cell r="P2861" t="str">
            <v>CÔNG TY TNHH HÀNG TIÊU DÙNG UNIT</v>
          </cell>
          <cell r="Q2861" t="str">
            <v>CÔNG TY TNHH MTV THƯƠNG MẠI VÀ DỊCH VỤ NGỌC THƠM</v>
          </cell>
        </row>
        <row r="2862">
          <cell r="A2862" t="str">
            <v>Unit0007</v>
          </cell>
          <cell r="B2862" t="str">
            <v>Ecomart Tầng 1 chung cư Park Home</v>
          </cell>
          <cell r="C2862" t="str">
            <v>Tầng 1 chung cư Park Home, Số 1 Thành Thái, quận Cầu Giấy, thành phố Hà Nội</v>
          </cell>
          <cell r="D2862" t="str">
            <v/>
          </cell>
          <cell r="E2862" t="str">
            <v>MIENBAC;MT1;STCH</v>
          </cell>
          <cell r="F2862" t="str">
            <v/>
          </cell>
          <cell r="H2862">
            <v>0</v>
          </cell>
          <cell r="I2862" t="str">
            <v>HN007</v>
          </cell>
          <cell r="J2862" t="str">
            <v>Đỗ Minh Quang</v>
          </cell>
          <cell r="K2862" t="str">
            <v>Việt Nam</v>
          </cell>
          <cell r="L2862" t="str">
            <v>Hà Nội</v>
          </cell>
          <cell r="M2862" t="str">
            <v>Quận Cầu Giấy</v>
          </cell>
          <cell r="N2862" t="str">
            <v>YÊN HÒA</v>
          </cell>
          <cell r="O2862" t="str">
            <v>UNIT</v>
          </cell>
          <cell r="P2862" t="str">
            <v>CÔNG TY TNHH HÀNG TIÊU DÙNG UNIT</v>
          </cell>
          <cell r="Q2862" t="str">
            <v>CÔNG TY TNHH MTV THƯƠNG MẠI VÀ DỊCH VỤ NGỌC THƠM</v>
          </cell>
        </row>
        <row r="2863">
          <cell r="A2863" t="str">
            <v>Unit0008</v>
          </cell>
          <cell r="B2863" t="str">
            <v>Ecomart Tầng 1, CT3, KĐT nam cường</v>
          </cell>
          <cell r="C2863" t="str">
            <v>Tầng 1, CT3, KĐT Nam Cường, ngõ 6 Phạm Văn Đồng, phường Cổ Nhuế 1, quận Bắc Từ Liêm, thành phố Hà Nội</v>
          </cell>
          <cell r="D2863" t="str">
            <v/>
          </cell>
          <cell r="E2863" t="str">
            <v>MIENBAC;MT1;STCH</v>
          </cell>
          <cell r="F2863" t="str">
            <v/>
          </cell>
          <cell r="H2863">
            <v>0</v>
          </cell>
          <cell r="I2863" t="str">
            <v>HN007</v>
          </cell>
          <cell r="J2863" t="str">
            <v>Đỗ Minh Quang</v>
          </cell>
          <cell r="K2863" t="str">
            <v>Việt Nam</v>
          </cell>
          <cell r="L2863" t="str">
            <v>Hà Nội</v>
          </cell>
          <cell r="M2863" t="str">
            <v>Quận Bắc Từ Liêm</v>
          </cell>
          <cell r="N2863" t="str">
            <v>CỔ NHUẾ</v>
          </cell>
          <cell r="O2863" t="str">
            <v>UNIT</v>
          </cell>
          <cell r="P2863" t="str">
            <v>CÔNG TY TNHH HÀNG TIÊU DÙNG UNIT</v>
          </cell>
          <cell r="Q2863" t="str">
            <v>CÔNG TY TNHH MTV THƯƠNG MẠI VÀ DỊCH VỤ NGỌC THƠM</v>
          </cell>
        </row>
        <row r="2864">
          <cell r="A2864" t="str">
            <v>Unit0009</v>
          </cell>
          <cell r="B2864" t="str">
            <v>Ecomart chung cư GELEXIA, 885 Tam Trinh</v>
          </cell>
          <cell r="C2864" t="str">
            <v>Chung cư GELEXIA, 885 Tam Trinh, phường Yên Sở, quận Hoàng Mai, thành phố Hà Nội</v>
          </cell>
          <cell r="D2864" t="str">
            <v/>
          </cell>
          <cell r="E2864" t="str">
            <v>MIENBAC;MT1;STCH</v>
          </cell>
          <cell r="F2864" t="str">
            <v/>
          </cell>
          <cell r="H2864">
            <v>0</v>
          </cell>
          <cell r="I2864" t="str">
            <v>HN009</v>
          </cell>
          <cell r="J2864" t="str">
            <v>Vũ Anh Tuấn</v>
          </cell>
          <cell r="K2864" t="str">
            <v>Việt Nam</v>
          </cell>
          <cell r="L2864" t="str">
            <v>Hà Nội</v>
          </cell>
          <cell r="M2864" t="str">
            <v>Quận Hoàng Mai</v>
          </cell>
          <cell r="N2864" t="str">
            <v>YÊN SỞ</v>
          </cell>
          <cell r="O2864" t="str">
            <v>UNIT</v>
          </cell>
          <cell r="P2864" t="str">
            <v>CÔNG TY TNHH HÀNG TIÊU DÙNG UNIT</v>
          </cell>
          <cell r="Q2864" t="str">
            <v>CÔNG TY TNHH MTV THƯƠNG MẠI VÀ DỊCH VỤ NGỌC THƠM</v>
          </cell>
        </row>
        <row r="2865">
          <cell r="A2865" t="str">
            <v>Unit0010</v>
          </cell>
          <cell r="B2865" t="str">
            <v>Ecomart Tầng 1 chung cư Ecolife Tây Hồ</v>
          </cell>
          <cell r="C2865" t="str">
            <v>Tầng 1 chung cư Ecolife Tây Hồ, Đường Võ Chí Công, phường Xuân La, quận Tây Hồ, thành phố Hà Nội</v>
          </cell>
          <cell r="D2865" t="str">
            <v/>
          </cell>
          <cell r="E2865" t="str">
            <v>MIENBAC;MT1;STCH</v>
          </cell>
          <cell r="F2865" t="str">
            <v/>
          </cell>
          <cell r="H2865">
            <v>0</v>
          </cell>
          <cell r="I2865" t="str">
            <v>HN009</v>
          </cell>
          <cell r="J2865" t="str">
            <v>Vũ Anh Tuấn</v>
          </cell>
          <cell r="K2865" t="str">
            <v>Việt Nam</v>
          </cell>
          <cell r="L2865" t="str">
            <v>Hà Nội</v>
          </cell>
          <cell r="M2865" t="str">
            <v>Quận Tây Hồ</v>
          </cell>
          <cell r="N2865" t="str">
            <v>XUÂN LA</v>
          </cell>
          <cell r="O2865" t="str">
            <v>UNIT</v>
          </cell>
          <cell r="P2865" t="str">
            <v>CÔNG TY TNHH HÀNG TIÊU DÙNG UNIT</v>
          </cell>
          <cell r="Q2865" t="str">
            <v>CÔNG TY TNHH MTV THƯƠNG MẠI VÀ DỊCH VỤ NGỌC THƠM</v>
          </cell>
        </row>
        <row r="2866">
          <cell r="A2866" t="str">
            <v>Unit0011</v>
          </cell>
          <cell r="B2866" t="str">
            <v>Ecomart Tầng 1 Sảnh G5 CC Five Star Kim Giang, Thanh Xuân</v>
          </cell>
          <cell r="C2866" t="str">
            <v>Ecomart Tầng 1 Sảnh G5 CC Five Star Số 2 Kim Giang, Quận Thanh Xuân, thành phố Hà Nội</v>
          </cell>
          <cell r="D2866" t="str">
            <v/>
          </cell>
          <cell r="E2866" t="str">
            <v>MIENBAC;MT1;STCH</v>
          </cell>
          <cell r="F2866" t="str">
            <v/>
          </cell>
          <cell r="H2866">
            <v>0</v>
          </cell>
          <cell r="I2866" t="str">
            <v>HN007</v>
          </cell>
          <cell r="J2866" t="str">
            <v>Đỗ Minh Quang</v>
          </cell>
          <cell r="K2866" t="str">
            <v>Việt Nam</v>
          </cell>
          <cell r="L2866" t="str">
            <v>Hà Nội</v>
          </cell>
          <cell r="M2866" t="str">
            <v>Quận Thanh Xuân</v>
          </cell>
          <cell r="O2866" t="str">
            <v>UNIT</v>
          </cell>
          <cell r="P2866" t="str">
            <v>CÔNG TY TNHH HÀNG TIÊU DÙNG UNIT</v>
          </cell>
          <cell r="Q2866" t="str">
            <v>CÔNG TY TNHH MTV THƯƠNG MẠI VÀ DỊCH VỤ NGỌC THƠM</v>
          </cell>
        </row>
        <row r="2867">
          <cell r="A2867" t="str">
            <v>Unit0012</v>
          </cell>
          <cell r="B2867" t="str">
            <v>Ecomart An Hưng, Hà Đông</v>
          </cell>
          <cell r="C2867" t="str">
            <v>Tầng 1, V2 Khu đô thị An Hưng, quận Hà Đông, thành phố Hà Nội</v>
          </cell>
          <cell r="D2867" t="str">
            <v>đơn khai trương ck 10%, công nợ 15 hàng tháng</v>
          </cell>
          <cell r="E2867" t="str">
            <v>MIENBAC;MT1;STCH</v>
          </cell>
          <cell r="F2867" t="str">
            <v>đơn khai trương ck 10%, công nợ 15 hàng tháng</v>
          </cell>
          <cell r="H2867">
            <v>0</v>
          </cell>
          <cell r="I2867" t="str">
            <v>HN007</v>
          </cell>
          <cell r="J2867" t="str">
            <v>Đỗ Minh Quang</v>
          </cell>
          <cell r="K2867" t="str">
            <v>Việt Nam</v>
          </cell>
          <cell r="L2867" t="str">
            <v>Hà Nội</v>
          </cell>
          <cell r="M2867" t="str">
            <v>Quận Hà Đông</v>
          </cell>
          <cell r="O2867" t="str">
            <v>UNIT</v>
          </cell>
          <cell r="P2867" t="str">
            <v>CÔNG TY TNHH HÀNG TIÊU DÙNG UNIT</v>
          </cell>
          <cell r="Q2867" t="str">
            <v>CÔNG TY TNHH MTV THƯƠNG MẠI VÀ DỊCH VỤ NGỌC THƠM</v>
          </cell>
        </row>
        <row r="2868">
          <cell r="A2868" t="str">
            <v>Unit0013</v>
          </cell>
          <cell r="B2868" t="str">
            <v>Ecomart Lê Đức Thọ</v>
          </cell>
          <cell r="C2868" t="str">
            <v>8 Lê Đức Thọ, Nam Từ Liêm, Hà Nội</v>
          </cell>
          <cell r="D2868" t="str">
            <v>đơn khai trương ck 10%, công nợ 15 hàng tháng</v>
          </cell>
          <cell r="E2868" t="str">
            <v>MIENBAC;MT1;STCH</v>
          </cell>
          <cell r="F2868" t="str">
            <v>đơn khai trương ck 10%, công nợ 15 hàng tháng</v>
          </cell>
          <cell r="H2868">
            <v>0</v>
          </cell>
          <cell r="I2868" t="str">
            <v>HN007</v>
          </cell>
          <cell r="J2868" t="str">
            <v>Đỗ Minh Quang</v>
          </cell>
          <cell r="K2868" t="str">
            <v>Việt Nam</v>
          </cell>
          <cell r="L2868" t="str">
            <v>Hà Nội</v>
          </cell>
          <cell r="M2868" t="str">
            <v>Quận Nam Từ Liêm</v>
          </cell>
          <cell r="O2868" t="str">
            <v>UNIT</v>
          </cell>
          <cell r="P2868" t="str">
            <v>CÔNG TY TNHH HÀNG TIÊU DÙNG UNIT</v>
          </cell>
          <cell r="Q2868" t="str">
            <v>CÔNG TY TNHH MTV THƯƠNG MẠI VÀ DỊCH VỤ NGỌC THƠM</v>
          </cell>
        </row>
        <row r="2869">
          <cell r="A2869" t="str">
            <v>Unit0014</v>
          </cell>
          <cell r="B2869" t="str">
            <v>Eco Mart SA3 Vin Smart City</v>
          </cell>
          <cell r="C2869" t="str">
            <v>Eco Mart SA3 Vin Smart City, Nam Từ Liêm, thành phố Hà Nội</v>
          </cell>
          <cell r="D2869" t="str">
            <v/>
          </cell>
          <cell r="E2869" t="str">
            <v>MIENBAC;MT1;STCH</v>
          </cell>
          <cell r="H2869">
            <v>0</v>
          </cell>
          <cell r="I2869" t="str">
            <v>HN007</v>
          </cell>
          <cell r="J2869" t="str">
            <v>Đỗ Minh Quang</v>
          </cell>
          <cell r="K2869" t="str">
            <v>Việt Nam</v>
          </cell>
          <cell r="L2869" t="str">
            <v>Hà Nội</v>
          </cell>
          <cell r="M2869" t="str">
            <v>Quận Nam Từ Liêm</v>
          </cell>
          <cell r="O2869" t="str">
            <v>UNIT</v>
          </cell>
          <cell r="P2869" t="str">
            <v>CÔNG TY TNHH HÀNG TIÊU DÙNG UNIT</v>
          </cell>
          <cell r="Q2869" t="str">
            <v>CÔNG TY TNHH MTV THƯƠNG MẠI VÀ DỊCH VỤ NGỌC THƠM</v>
          </cell>
        </row>
        <row r="2870">
          <cell r="A2870" t="str">
            <v>UNO</v>
          </cell>
          <cell r="B2870" t="str">
            <v>CÔNG TY CỔ PHẦN ĐẦU TƯ UNO VIỆT NAM</v>
          </cell>
          <cell r="C2870" t="str">
            <v>Số 22, ngõ 381 đường Thụy Phương, Phường Thụy Phương, Quận Bắc Từ Liêm, Thành phố Hà Nội, Việt Nam</v>
          </cell>
          <cell r="E2870" t="str">
            <v>MIENBAC</v>
          </cell>
          <cell r="F2870" t="str">
            <v>0109417271</v>
          </cell>
          <cell r="H2870">
            <v>0</v>
          </cell>
          <cell r="I2870" t="str">
            <v>HN007</v>
          </cell>
          <cell r="J2870" t="str">
            <v>Đỗ Minh Quang</v>
          </cell>
          <cell r="K2870" t="str">
            <v>Việt Nam</v>
          </cell>
          <cell r="L2870" t="str">
            <v>Hà Nội</v>
          </cell>
          <cell r="M2870" t="str">
            <v>Quận Bắc Từ Liêm</v>
          </cell>
          <cell r="O2870" t="str">
            <v>UNO</v>
          </cell>
          <cell r="P2870" t="str">
            <v>CÔNG TY CỔ PHẦN ĐẦU TƯ UNO VIỆT NAM</v>
          </cell>
          <cell r="Q2870" t="str">
            <v>C6 HÀ NỘI</v>
          </cell>
        </row>
        <row r="2871">
          <cell r="A2871" t="str">
            <v>UNO0101</v>
          </cell>
          <cell r="B2871" t="str">
            <v>Unomart - Ecohome 3 Goldentime</v>
          </cell>
          <cell r="C2871" t="str">
            <v>Tòa N04 Ecohome 3 (Goldentime), Đông Ngạc, Bắc Từ Liêm, HN</v>
          </cell>
          <cell r="E2871" t="str">
            <v>4%; MIENBAC; KLGT</v>
          </cell>
          <cell r="F2871" t="str">
            <v/>
          </cell>
          <cell r="H2871">
            <v>0</v>
          </cell>
          <cell r="I2871" t="str">
            <v>HN007</v>
          </cell>
          <cell r="J2871" t="str">
            <v>Đỗ Minh Quang</v>
          </cell>
          <cell r="K2871" t="str">
            <v>Việt Nam</v>
          </cell>
          <cell r="L2871" t="str">
            <v>Hà Nội</v>
          </cell>
          <cell r="M2871" t="str">
            <v>Quận Bắc Từ Liêm</v>
          </cell>
          <cell r="O2871" t="str">
            <v>UNO</v>
          </cell>
          <cell r="P2871" t="str">
            <v>CÔNG TY CỔ PHẦN ĐẦU TƯ UNO VIỆT NAM</v>
          </cell>
          <cell r="Q2871" t="str">
            <v>C6 HÀ NỘI</v>
          </cell>
        </row>
        <row r="2872">
          <cell r="A2872" t="str">
            <v>USMART</v>
          </cell>
          <cell r="B2872" t="str">
            <v>CÔNG TY TNHH USMART</v>
          </cell>
          <cell r="C2872" t="str">
            <v>327 Trần Hưng Đạo, Phường Cô Giang, Quận 1, Tp.HCM</v>
          </cell>
          <cell r="E2872" t="str">
            <v>MIENNAM</v>
          </cell>
          <cell r="F2872" t="str">
            <v>0313508761</v>
          </cell>
          <cell r="G2872">
            <v>60</v>
          </cell>
          <cell r="H2872">
            <v>0</v>
          </cell>
          <cell r="I2872" t="str">
            <v>HN006</v>
          </cell>
          <cell r="J2872" t="str">
            <v>Phan Trọng Cường</v>
          </cell>
          <cell r="K2872" t="str">
            <v>Việt Nam</v>
          </cell>
          <cell r="L2872" t="str">
            <v>Hồ Chí Minh</v>
          </cell>
          <cell r="M2872" t="str">
            <v>Quận 1</v>
          </cell>
          <cell r="O2872" t="str">
            <v>USMART</v>
          </cell>
          <cell r="P2872" t="str">
            <v>CÔNG TY TNHH USMART</v>
          </cell>
          <cell r="Q2872" t="str">
            <v>CÔNG TY TNHH MTV THƯƠNG MẠI VÀ DỊCH VỤ NGỌC THƠM</v>
          </cell>
        </row>
        <row r="2873">
          <cell r="A2873" t="str">
            <v>V+HÒA BÌNH</v>
          </cell>
          <cell r="B2873" t="str">
            <v>CÔNG TY CỔ PHẦN TRUNG TÂM THƯƠNG MẠI V+HÒA BÌNH</v>
          </cell>
          <cell r="C2873" t="str">
            <v>Số 505, phố Minh Khai, Phường Vĩnh Tuy, Quận Hai Bà Trưng, Thành phố Hà Nội, Việt Nam</v>
          </cell>
          <cell r="D2873" t="str">
            <v/>
          </cell>
          <cell r="E2873" t="str">
            <v>5%; MIENBAC</v>
          </cell>
          <cell r="F2873" t="str">
            <v>0106757174</v>
          </cell>
          <cell r="H2873">
            <v>0</v>
          </cell>
          <cell r="I2873" t="str">
            <v>HN009</v>
          </cell>
          <cell r="J2873" t="str">
            <v>Vũ Anh Tuấn</v>
          </cell>
          <cell r="K2873" t="str">
            <v>Việt Nam</v>
          </cell>
          <cell r="L2873" t="str">
            <v>Hà Nội</v>
          </cell>
          <cell r="M2873" t="str">
            <v>Quận Hai Bà Trưng</v>
          </cell>
          <cell r="O2873" t="str">
            <v>V+HÒA BÌNH</v>
          </cell>
          <cell r="P2873" t="str">
            <v>CÔNG TY CỔ PHẦN TRUNG TÂM THƯƠNG MẠI V+HÒA BÌNH</v>
          </cell>
          <cell r="Q2873" t="str">
            <v>CÔNG TY TNHH MTV THƯƠNG MẠI VÀ DỊCH VỤ NGỌC THƠM</v>
          </cell>
        </row>
        <row r="2874">
          <cell r="A2874" t="str">
            <v>VANCUONG</v>
          </cell>
          <cell r="B2874" t="str">
            <v>TRẦN VĂN CƯỜNG</v>
          </cell>
          <cell r="C2874" t="str">
            <v>B1-01-09 CC Opal Boulevard, 10 Kha Vạn Cân, KP Bình Đường 2, Phường Dĩ An, Thành phố Hồ Chí Minh, Việt Nam.</v>
          </cell>
          <cell r="D2874" t="str">
            <v>Chiết khấu 4%, thanh toán tiền mặt</v>
          </cell>
          <cell r="E2874" t="str">
            <v>MIENNAM</v>
          </cell>
          <cell r="F2874" t="str">
            <v>8453484794-001</v>
          </cell>
          <cell r="H2874">
            <v>0</v>
          </cell>
          <cell r="I2874" t="str">
            <v>SG004</v>
          </cell>
          <cell r="J2874" t="str">
            <v>Huỳnh Quốc Phong</v>
          </cell>
          <cell r="K2874" t="str">
            <v>Việt Nam</v>
          </cell>
          <cell r="L2874" t="str">
            <v>Thành phố Hồ Chí Minh</v>
          </cell>
          <cell r="O2874" t="str">
            <v>VANCUONG</v>
          </cell>
          <cell r="P2874" t="str">
            <v>TRẦN VĂN CƯỜNG</v>
          </cell>
          <cell r="Q2874" t="str">
            <v>207 PHẠM VĂN HAI</v>
          </cell>
        </row>
        <row r="2875">
          <cell r="A2875" t="str">
            <v>VANTAIBACHVIET</v>
          </cell>
          <cell r="B2875" t="str">
            <v>Công ty TNHH Vận Tải Bách Việt - Chi nhánh tại Thành Phố Hồ Chí Minh</v>
          </cell>
          <cell r="C2875" t="str">
            <v>Tầng 11, Cao ốc Đinh Lễ, Số 1 Đường Đinh Lễ, Phường 13,Quận 4, Thành Phố Hồ Chí Minh, Việt Nam</v>
          </cell>
          <cell r="F2875" t="str">
            <v>0101668065-002</v>
          </cell>
          <cell r="H2875">
            <v>0</v>
          </cell>
          <cell r="K2875" t="str">
            <v>Việt Nam</v>
          </cell>
          <cell r="L2875" t="str">
            <v>Hồ Chí Minh</v>
          </cell>
          <cell r="M2875" t="str">
            <v>Quận 4</v>
          </cell>
          <cell r="O2875" t="str">
            <v>VANTAIBACHVIET</v>
          </cell>
          <cell r="P2875" t="str">
            <v>Công ty TNHH Vận Tải Bách Việt - Chi nhánh tại Thành Phố Hồ Chí Minh</v>
          </cell>
          <cell r="Q2875" t="str">
            <v>CÔNG TY TNHH MTV THƯƠNG MẠI VÀ DỊCH VỤ NGỌC THƠM</v>
          </cell>
        </row>
        <row r="2876">
          <cell r="A2876" t="str">
            <v>VANTAITHAITHIEN</v>
          </cell>
          <cell r="B2876" t="str">
            <v>CÔNG TY TNHH DỊCH VỤ GIAO NHẬN VẬN TẢI THÁI THIÊN</v>
          </cell>
          <cell r="C2876" t="str">
            <v>606/55 Đường 3 tháng 2, Phường 14, Quận 10, TP Hồ Chí Minh, Việt Nam</v>
          </cell>
          <cell r="E2876" t="str">
            <v>MIENNAM</v>
          </cell>
          <cell r="F2876" t="str">
            <v>0311628950</v>
          </cell>
          <cell r="H2876">
            <v>0</v>
          </cell>
          <cell r="I2876" t="str">
            <v>SG009</v>
          </cell>
          <cell r="J2876" t="str">
            <v>Hứa Thị Ngọc Thơ</v>
          </cell>
          <cell r="K2876" t="str">
            <v>Việt Nam</v>
          </cell>
          <cell r="L2876" t="str">
            <v>Hồ Chí Minh</v>
          </cell>
          <cell r="M2876" t="str">
            <v>Quận 10</v>
          </cell>
          <cell r="O2876" t="str">
            <v>VANTAITHAITHIEN</v>
          </cell>
          <cell r="P2876" t="str">
            <v>CÔNG TY TNHH DỊCH VỤ GIAO NHẬN VẬN TẢI THÁI THIÊN</v>
          </cell>
          <cell r="Q2876" t="str">
            <v>CÔNG TY TNHH MTV THƯƠNG MẠI VÀ DỊCH VỤ NGỌC THƠM</v>
          </cell>
        </row>
        <row r="2877">
          <cell r="A2877" t="str">
            <v>VATTUXANGDAU</v>
          </cell>
          <cell r="B2877" t="str">
            <v>CÔNG TY CỔ PHẦN VẬT TƯ - XĂNG DẦU (COMECO)</v>
          </cell>
          <cell r="C2877" t="str">
            <v>Toà nhà COMECO, 549 Điện Biên Phủ, Phường 03, Quận 3, TP Hồ Chí Minh</v>
          </cell>
          <cell r="E2877" t="str">
            <v>MIENNAM</v>
          </cell>
          <cell r="F2877" t="str">
            <v>0300450673</v>
          </cell>
          <cell r="H2877">
            <v>0</v>
          </cell>
          <cell r="K2877" t="str">
            <v>Việt Nam</v>
          </cell>
          <cell r="L2877" t="str">
            <v>Hồ Chí Minh</v>
          </cell>
          <cell r="M2877" t="str">
            <v>Quận 3</v>
          </cell>
          <cell r="O2877" t="str">
            <v>VATTUXANGDAU</v>
          </cell>
          <cell r="P2877" t="str">
            <v>CÔNG TY CỔ PHẦN VẬT TƯ - XĂNG DẦU (COMECO)</v>
          </cell>
          <cell r="Q2877" t="str">
            <v>CÔNG TY TNHH MTV THƯƠNG MẠI VÀ DỊCH VỤ NGỌC THƠM</v>
          </cell>
        </row>
        <row r="2878">
          <cell r="A2878" t="str">
            <v>VCB-001</v>
          </cell>
          <cell r="B2878" t="str">
            <v>CÔNG TY TNHH MỘT THÀNH VIÊN  CHO THUÊ TÀI CHÍNH NGÂN HÀNG TMCP NGOẠI THƯƠNG VIỆT NAM - CHI NHÁNH THÀ</v>
          </cell>
          <cell r="C2878" t="str">
            <v>Tầng 8, Tòa nhà Vietcombank Kỳ Đồng, Số 13-13Bis Kỳ Đồng, Phường 09, Quận 3, Thành phố Hồ Chí Minh, Việt Nam</v>
          </cell>
          <cell r="F2878" t="str">
            <v>0101500591-001</v>
          </cell>
          <cell r="H2878">
            <v>0</v>
          </cell>
          <cell r="K2878" t="str">
            <v>Việt Nam</v>
          </cell>
          <cell r="L2878" t="str">
            <v>Hồ Chí Minh</v>
          </cell>
          <cell r="M2878" t="str">
            <v>Quận 3</v>
          </cell>
          <cell r="N2878" t="str">
            <v>Phường 09</v>
          </cell>
          <cell r="O2878" t="str">
            <v>VCB-001</v>
          </cell>
          <cell r="P2878" t="str">
            <v>CÔNG TY TNHH MỘT THÀNH VIÊN  CHO THUÊ TÀI CHÍNH NGÂN HÀNG TMCP NGOẠI THƯƠNG VIỆT NAM - CHI NHÁNH THÀ</v>
          </cell>
          <cell r="Q2878" t="str">
            <v>CÔNG TY TNHH MTV THƯƠNG MẠI VÀ DỊCH VỤ NGỌC THƠM</v>
          </cell>
        </row>
        <row r="2879">
          <cell r="A2879" t="str">
            <v>VIETTHANG</v>
          </cell>
          <cell r="B2879" t="str">
            <v>CÔNG TY CỔ PHẦN MAY VIỆT THẮNG</v>
          </cell>
          <cell r="C2879" t="str">
            <v>127 Lê Văn Chí, P.Linh Trung, Q.Thủ Đức, TP.HCM</v>
          </cell>
          <cell r="E2879" t="str">
            <v>MIENNAM</v>
          </cell>
          <cell r="F2879" t="str">
            <v>0304163091</v>
          </cell>
          <cell r="H2879">
            <v>0</v>
          </cell>
          <cell r="I2879" t="str">
            <v>SG011</v>
          </cell>
          <cell r="J2879" t="str">
            <v>Trương Quang Thanh</v>
          </cell>
          <cell r="K2879" t="str">
            <v>Việt Nam</v>
          </cell>
          <cell r="L2879" t="str">
            <v>Hồ Chí Minh</v>
          </cell>
          <cell r="M2879" t="str">
            <v>Quận Thủ Đức</v>
          </cell>
          <cell r="O2879" t="str">
            <v>VIETTHANG</v>
          </cell>
          <cell r="P2879" t="str">
            <v>CÔNG TY CỔ PHẦN MAY VIỆT THẮNG</v>
          </cell>
          <cell r="Q2879" t="str">
            <v>CÔNG TY TNHH MTV THƯƠNG MẠI VÀ DỊCH VỤ NGỌC THƠM</v>
          </cell>
        </row>
        <row r="2880">
          <cell r="A2880" t="str">
            <v>VIETY</v>
          </cell>
          <cell r="B2880" t="str">
            <v>CÔNG TY TNHH VIỆT Ý HÀ NỘI CENTER</v>
          </cell>
          <cell r="C2880" t="str">
            <v>Ki ốt số 2, tầng 1 TTTM tòa nhà CT12A, KĐT Kim Văn Kim Lũ, Phường Định Công, Thành phố Hà Nội, Việt Nam</v>
          </cell>
          <cell r="E2880" t="str">
            <v>MT1;STCH</v>
          </cell>
          <cell r="F2880" t="str">
            <v>0106621328</v>
          </cell>
          <cell r="G2880">
            <v>60</v>
          </cell>
          <cell r="H2880">
            <v>0</v>
          </cell>
          <cell r="I2880" t="str">
            <v>HN009</v>
          </cell>
          <cell r="J2880" t="str">
            <v>Vũ Anh Tuấn</v>
          </cell>
          <cell r="K2880" t="str">
            <v>Việt Nam</v>
          </cell>
          <cell r="L2880" t="str">
            <v>Hà Nội</v>
          </cell>
          <cell r="M2880" t="str">
            <v>Quận Hoàng Mai</v>
          </cell>
          <cell r="N2880" t="str">
            <v>ĐỊNH CÔNG</v>
          </cell>
          <cell r="O2880" t="str">
            <v>VIỆT Ý</v>
          </cell>
          <cell r="P2880" t="str">
            <v>CÔNG TY TNHH VIỆT Ý</v>
          </cell>
          <cell r="Q2880" t="str">
            <v>CÔNG TY TNHH MTV THƯƠNG MẠI VÀ DỊCH VỤ NGỌC THƠM</v>
          </cell>
        </row>
        <row r="2881">
          <cell r="A2881" t="str">
            <v>viety0001</v>
          </cell>
          <cell r="B2881" t="str">
            <v>Việt Ý The Manor Park, Đại lộ Chu Văn An</v>
          </cell>
          <cell r="C2881" t="str">
            <v>Việt Ý Mart, số 15 Central, Sunrise C, The Manor Park, Đại lộ Chu Văn An, đường Nguyễn Xiển, Thanh Trì, HN</v>
          </cell>
          <cell r="E2881" t="str">
            <v>MIENBAC;MT1;STCH</v>
          </cell>
          <cell r="F2881" t="str">
            <v/>
          </cell>
          <cell r="G2881">
            <v>60</v>
          </cell>
          <cell r="H2881">
            <v>0</v>
          </cell>
          <cell r="I2881" t="str">
            <v>HN009</v>
          </cell>
          <cell r="J2881" t="str">
            <v>Vũ Anh Tuấn</v>
          </cell>
          <cell r="K2881" t="str">
            <v>Việt Nam</v>
          </cell>
          <cell r="L2881" t="str">
            <v>Hà Nội</v>
          </cell>
          <cell r="M2881" t="str">
            <v>Huyện Thanh Trì</v>
          </cell>
          <cell r="O2881" t="str">
            <v>VIỆT Ý</v>
          </cell>
          <cell r="P2881" t="str">
            <v>CÔNG TY TNHH VIỆT Ý</v>
          </cell>
          <cell r="Q2881" t="str">
            <v>CÔNG TY TNHH MTV THƯƠNG MẠI VÀ DỊCH VỤ NGỌC THƠM</v>
          </cell>
        </row>
        <row r="2882">
          <cell r="A2882" t="str">
            <v>viety0002</v>
          </cell>
          <cell r="B2882" t="str">
            <v>Việt Ý Tòa H2 Vinhomes Ocean Park 1</v>
          </cell>
          <cell r="C2882" t="str">
            <v>Tòa H2 Vinhomes Ocean Park 1, Đa Tốn - Gia Lâm, Hà Nội</v>
          </cell>
          <cell r="E2882" t="str">
            <v>MIENBAC;MT1;STCH</v>
          </cell>
          <cell r="F2882" t="str">
            <v/>
          </cell>
          <cell r="G2882">
            <v>60</v>
          </cell>
          <cell r="H2882">
            <v>0</v>
          </cell>
          <cell r="I2882" t="str">
            <v>HN009</v>
          </cell>
          <cell r="J2882" t="str">
            <v>Vũ Anh Tuấn</v>
          </cell>
          <cell r="K2882" t="str">
            <v>Việt Nam</v>
          </cell>
          <cell r="L2882" t="str">
            <v>Hà Nội</v>
          </cell>
          <cell r="M2882" t="str">
            <v>Huyện Gia Lâm</v>
          </cell>
          <cell r="O2882" t="str">
            <v>VIỆT Ý</v>
          </cell>
          <cell r="P2882" t="str">
            <v>CÔNG TY TNHH VIỆT Ý</v>
          </cell>
          <cell r="Q2882" t="str">
            <v>CÔNG TY TNHH MTV THƯƠNG MẠI VÀ DỊCH VỤ NGỌC THƠM</v>
          </cell>
        </row>
        <row r="2883">
          <cell r="A2883" t="str">
            <v>viety0003</v>
          </cell>
          <cell r="B2883" t="str">
            <v>Việt Ý SP3B-33, Hải Âu 9, Vinhomes Ocean Park 1</v>
          </cell>
          <cell r="C2883" t="str">
            <v>SP3B-33, Hải Âu 9, Vinhomes Ocean Park 1, Đa Tốn, Gia Lâm, Hà Nội</v>
          </cell>
          <cell r="E2883" t="str">
            <v>MIENBAC;MT1;STCH</v>
          </cell>
          <cell r="F2883" t="str">
            <v/>
          </cell>
          <cell r="G2883">
            <v>60</v>
          </cell>
          <cell r="H2883">
            <v>0</v>
          </cell>
          <cell r="I2883" t="str">
            <v>HN009</v>
          </cell>
          <cell r="J2883" t="str">
            <v>Vũ Anh Tuấn</v>
          </cell>
          <cell r="K2883" t="str">
            <v>Việt Nam</v>
          </cell>
          <cell r="L2883" t="str">
            <v>Hà Nội</v>
          </cell>
          <cell r="M2883" t="str">
            <v>Huyện Gia Lâm</v>
          </cell>
          <cell r="O2883" t="str">
            <v>VIỆT Ý</v>
          </cell>
          <cell r="P2883" t="str">
            <v>CÔNG TY TNHH VIỆT Ý</v>
          </cell>
          <cell r="Q2883" t="str">
            <v>CÔNG TY TNHH MTV THƯƠNG MẠI VÀ DỊCH VỤ NGỌC THƠM</v>
          </cell>
        </row>
        <row r="2884">
          <cell r="A2884" t="str">
            <v>viety0004</v>
          </cell>
          <cell r="B2884" t="str">
            <v>Việt Ý SP02 Hải Âu 11, Vinhomes Ocean Park 1</v>
          </cell>
          <cell r="C2884" t="str">
            <v>SP02 Hải Âu 11, Vinhomes Ocean Park 1, Đa Tốn - Gia Lâm, Hà Nội</v>
          </cell>
          <cell r="E2884" t="str">
            <v>MIENBAC;MT1;STCH</v>
          </cell>
          <cell r="F2884" t="str">
            <v/>
          </cell>
          <cell r="G2884">
            <v>60</v>
          </cell>
          <cell r="H2884">
            <v>0</v>
          </cell>
          <cell r="I2884" t="str">
            <v>HN009</v>
          </cell>
          <cell r="J2884" t="str">
            <v>Vũ Anh Tuấn</v>
          </cell>
          <cell r="K2884" t="str">
            <v>Việt Nam</v>
          </cell>
          <cell r="L2884" t="str">
            <v>Hà Nội</v>
          </cell>
          <cell r="M2884" t="str">
            <v>Huyện Gia Lâm</v>
          </cell>
          <cell r="N2884" t="str">
            <v>GIA LÂM</v>
          </cell>
          <cell r="O2884" t="str">
            <v>VIỆT Ý</v>
          </cell>
          <cell r="P2884" t="str">
            <v>CÔNG TY TNHH VIỆT Ý</v>
          </cell>
          <cell r="Q2884" t="str">
            <v>CÔNG TY TNHH MTV THƯƠNG MẠI VÀ DỊCH VỤ NGỌC THƠM</v>
          </cell>
        </row>
        <row r="2885">
          <cell r="A2885" t="str">
            <v>viety0005</v>
          </cell>
          <cell r="B2885" t="str">
            <v>Việt Ý Siêu thị Go Việt Hưng</v>
          </cell>
          <cell r="C2885" t="str">
            <v>Căn thương mại dịch vụ A03, tầng 1, toà nhà A, chung cư Sunshine Green Iconic, đường Nguyễn Lam, Long Biên</v>
          </cell>
          <cell r="E2885" t="str">
            <v>MIENBAC;MT1;STCH</v>
          </cell>
          <cell r="F2885" t="str">
            <v/>
          </cell>
          <cell r="G2885">
            <v>60</v>
          </cell>
          <cell r="H2885">
            <v>0</v>
          </cell>
          <cell r="I2885" t="str">
            <v>HN009</v>
          </cell>
          <cell r="J2885" t="str">
            <v>Vũ Anh Tuấn</v>
          </cell>
          <cell r="K2885" t="str">
            <v>Việt Nam</v>
          </cell>
          <cell r="L2885" t="str">
            <v>Hà Nội</v>
          </cell>
          <cell r="M2885" t="str">
            <v>Quận Long Biên</v>
          </cell>
          <cell r="N2885" t="str">
            <v>PHÚC ĐỒNG</v>
          </cell>
          <cell r="O2885" t="str">
            <v>VIỆT Ý</v>
          </cell>
          <cell r="P2885" t="str">
            <v>CÔNG TY TNHH VIỆT Ý</v>
          </cell>
          <cell r="Q2885" t="str">
            <v>CÔNG TY TNHH MTV THƯƠNG MẠI VÀ DỊCH VỤ NGỌC THƠM</v>
          </cell>
        </row>
        <row r="2886">
          <cell r="A2886" t="str">
            <v>VIETY-001</v>
          </cell>
          <cell r="B2886" t="str">
            <v>CHI NHÁNH NHA TRANG - CÔNG TY TNHH VIỆT Ý HÀ NỘI CENTER</v>
          </cell>
          <cell r="C2886" t="str">
            <v>Tầng 1-TTTM tòa nhà OC1, số 3-5 đường Phạm Văn Đồng, Phường Bắc Nha Trang, Tỉnh Khánh Hòa, Việt Nam</v>
          </cell>
          <cell r="E2886" t="str">
            <v>5%;MIENNAM</v>
          </cell>
          <cell r="F2886" t="str">
            <v>0106621328-001</v>
          </cell>
          <cell r="H2886">
            <v>0</v>
          </cell>
          <cell r="I2886" t="str">
            <v>SG008</v>
          </cell>
          <cell r="J2886" t="str">
            <v>Trần Kỳ Tâm</v>
          </cell>
          <cell r="K2886" t="str">
            <v>Việt Nam</v>
          </cell>
          <cell r="L2886" t="str">
            <v>Khánh Hòa</v>
          </cell>
          <cell r="M2886" t="str">
            <v>Tỉnh Miền Nam</v>
          </cell>
          <cell r="O2886" t="str">
            <v>VIỆT Ý</v>
          </cell>
          <cell r="P2886" t="str">
            <v>CÔNG TY TNHH VIỆT Ý</v>
          </cell>
          <cell r="Q2886" t="str">
            <v>CÔNG TY TNHH MTV THƯƠNG MẠI VÀ DỊCH VỤ NGỌC THƠM</v>
          </cell>
        </row>
        <row r="2887">
          <cell r="A2887" t="str">
            <v>VIETY-HNI-LBN-TT</v>
          </cell>
          <cell r="B2887" t="str">
            <v>CÔNG TY TNHH VIỆT Ý THIÊN THÀNH</v>
          </cell>
          <cell r="C2887" t="str">
            <v>Ki ốt số 4 tòa nhà CT12A, KĐT Kim Văn Kim Lũ, Phường Định Công, TP Hà Nội, Việt Nam.</v>
          </cell>
          <cell r="E2887" t="str">
            <v>MIENBAC</v>
          </cell>
          <cell r="F2887" t="str">
            <v>0107819306</v>
          </cell>
          <cell r="H2887">
            <v>0</v>
          </cell>
          <cell r="I2887" t="str">
            <v>HN009</v>
          </cell>
          <cell r="J2887" t="str">
            <v>Vũ Anh Tuấn</v>
          </cell>
          <cell r="K2887" t="str">
            <v>Việt Nam</v>
          </cell>
          <cell r="L2887" t="str">
            <v>Hà Nội</v>
          </cell>
          <cell r="M2887" t="str">
            <v>Quận Hoàng Mai</v>
          </cell>
          <cell r="N2887" t="str">
            <v>Phường Định Công</v>
          </cell>
          <cell r="O2887" t="str">
            <v>VIỆT Ý</v>
          </cell>
          <cell r="P2887" t="str">
            <v>CÔNG TY TNHH VIỆT Ý</v>
          </cell>
          <cell r="Q2887" t="str">
            <v>CÔNG TY TNHH MTV THƯƠNG MẠI VÀ DỊCH VỤ NGỌC THƠM</v>
          </cell>
        </row>
        <row r="2888">
          <cell r="A2888" t="str">
            <v>VINHTHAI</v>
          </cell>
          <cell r="B2888" t="str">
            <v>CÔNG TY CỔ PHẦN CÔNG THƯƠNG VĨNH THÁI</v>
          </cell>
          <cell r="C2888" t="str">
            <v>480 NGUYỄN THỊ MINH KHAI, PHƯỜNG 2, QUẬN 3, TP HCM</v>
          </cell>
          <cell r="E2888" t="str">
            <v>MIENNAM</v>
          </cell>
          <cell r="F2888" t="str">
            <v>0310733737</v>
          </cell>
          <cell r="H2888">
            <v>0</v>
          </cell>
          <cell r="K2888" t="str">
            <v>Việt Nam</v>
          </cell>
          <cell r="L2888" t="str">
            <v>Hồ Chí Minh</v>
          </cell>
          <cell r="M2888" t="str">
            <v>Quận 3</v>
          </cell>
          <cell r="O2888" t="str">
            <v>VINHTHAI</v>
          </cell>
          <cell r="P2888" t="str">
            <v>CÔNG TY CỔ PHẦN CÔNG THƯƠNG VĨNH THÁI</v>
          </cell>
          <cell r="Q2888" t="str">
            <v>CÔNG TY TNHH MTV THƯƠNG MẠI VÀ DỊCH VỤ NGỌC THƠM</v>
          </cell>
        </row>
        <row r="2889">
          <cell r="A2889" t="str">
            <v>VINOTEK</v>
          </cell>
          <cell r="B2889" t="str">
            <v>Công Ty Cổ Phần Vinotek</v>
          </cell>
          <cell r="C2889" t="str">
            <v>Số 11 ngõ 26, đường Xuân Diệu, Phường Quản An, Quận Tây Hồ, Hà Nội</v>
          </cell>
          <cell r="E2889" t="str">
            <v>MIENBAC</v>
          </cell>
          <cell r="F2889" t="str">
            <v>0105947334</v>
          </cell>
          <cell r="H2889">
            <v>0</v>
          </cell>
          <cell r="I2889" t="str">
            <v>HN009</v>
          </cell>
          <cell r="J2889" t="str">
            <v>Vũ Anh Tuấn</v>
          </cell>
          <cell r="K2889" t="str">
            <v>Việt Nam</v>
          </cell>
          <cell r="L2889" t="str">
            <v>Hà Nội</v>
          </cell>
          <cell r="M2889" t="str">
            <v>Quận Tây Hồ</v>
          </cell>
          <cell r="N2889" t="str">
            <v>quảng an</v>
          </cell>
          <cell r="O2889" t="str">
            <v>VINOTEK</v>
          </cell>
          <cell r="P2889" t="str">
            <v>Công Ty Cổ Phần Vinotek</v>
          </cell>
          <cell r="Q2889" t="str">
            <v>CÔNG TY TNHH MTV THƯƠNG MẠI VÀ DỊCH VỤ NGỌC THƠM</v>
          </cell>
        </row>
        <row r="2890">
          <cell r="A2890" t="str">
            <v>VINSUNGROP</v>
          </cell>
          <cell r="B2890" t="str">
            <v>CTY CỔ PHẦN VINSUN GROUP</v>
          </cell>
          <cell r="C2890" t="str">
            <v>Số 25, ngách 1, ngõ An Sơn, phố Đại La, Phường Trương Định, Quận Hai Bà Trưng, Thành phố Hà Nội</v>
          </cell>
          <cell r="E2890" t="str">
            <v>MIENBAC</v>
          </cell>
          <cell r="F2890" t="str">
            <v>0107740511</v>
          </cell>
          <cell r="H2890">
            <v>0</v>
          </cell>
          <cell r="I2890" t="str">
            <v>HN003</v>
          </cell>
          <cell r="J2890" t="str">
            <v>Nguyễn Văn Thạch</v>
          </cell>
          <cell r="K2890" t="str">
            <v>Việt Nam</v>
          </cell>
          <cell r="L2890" t="str">
            <v>Hà Nội</v>
          </cell>
          <cell r="M2890" t="str">
            <v>Quận Hai Bà Trưng</v>
          </cell>
          <cell r="O2890" t="str">
            <v>VINSUNGROP</v>
          </cell>
          <cell r="P2890" t="str">
            <v>CTY CỔ PHẦN VINSUN GROUP</v>
          </cell>
          <cell r="Q2890" t="str">
            <v>CÔNG TY TNHH MTV THƯƠNG MẠI VÀ DỊCH VỤ NGỌC THƠM</v>
          </cell>
        </row>
        <row r="2891">
          <cell r="A2891" t="str">
            <v>VITALMART</v>
          </cell>
          <cell r="B2891" t="str">
            <v>CÔNG TY CỔ PHẦN DỊCH VỤ THƯƠNG MẠI VITAL GO</v>
          </cell>
          <cell r="C2891" t="str">
            <v>Số nhà 12 Lê Quý Đôn 2, Phường Hà Đông, Thành phố Hà Nội, Việt Nam</v>
          </cell>
          <cell r="E2891" t="str">
            <v>MIENBAC</v>
          </cell>
          <cell r="F2891" t="str">
            <v>0108264128</v>
          </cell>
          <cell r="H2891">
            <v>0</v>
          </cell>
          <cell r="I2891" t="str">
            <v>HN007</v>
          </cell>
          <cell r="J2891" t="str">
            <v>Đỗ Minh Quang</v>
          </cell>
          <cell r="K2891" t="str">
            <v>Việt Nam</v>
          </cell>
          <cell r="L2891" t="str">
            <v>Hà Nội</v>
          </cell>
          <cell r="M2891" t="str">
            <v>Quận Hà Đông</v>
          </cell>
          <cell r="N2891" t="str">
            <v>PHƯỜNG HÀ ĐÔNG</v>
          </cell>
          <cell r="O2891" t="str">
            <v>VITALMART</v>
          </cell>
          <cell r="P2891" t="str">
            <v>CÔNG TY CỔ PHẦN DỊCH VỤ THƯƠNG MẠI VITAL GO</v>
          </cell>
          <cell r="Q2891" t="str">
            <v>CÔNG TY TNHH MTV THƯƠNG MẠI VÀ DỊCH VỤ NGỌC THƠM</v>
          </cell>
        </row>
        <row r="2892">
          <cell r="A2892" t="str">
            <v>Vitalmart001</v>
          </cell>
          <cell r="B2892" t="str">
            <v>Cửa hàng Vitalmart - Số 108, ngõ 110 Trần Duy Hưng</v>
          </cell>
          <cell r="C2892" t="str">
            <v>Số 108 Ngõ 110 Trần Duy Hưng, quận Cầu Giấy, thành phố Hà Nội, Việt Nam</v>
          </cell>
          <cell r="E2892" t="str">
            <v>MIENBAC</v>
          </cell>
          <cell r="H2892">
            <v>0</v>
          </cell>
          <cell r="I2892" t="str">
            <v>HN007</v>
          </cell>
          <cell r="J2892" t="str">
            <v>Đỗ Minh Quang</v>
          </cell>
          <cell r="K2892" t="str">
            <v>Việt Nam</v>
          </cell>
          <cell r="L2892" t="str">
            <v>Hà Nội</v>
          </cell>
          <cell r="M2892" t="str">
            <v>Quận Cầu Giấy</v>
          </cell>
          <cell r="O2892" t="str">
            <v>VITALMART</v>
          </cell>
          <cell r="P2892" t="str">
            <v>CÔNG TY CỔ PHẦN DỊCH VỤ THƯƠNG MẠI VITAL GO</v>
          </cell>
          <cell r="Q2892" t="str">
            <v>CÔNG TY TNHH MTV THƯƠNG MẠI VÀ DỊCH VỤ NGỌC THƠM</v>
          </cell>
        </row>
        <row r="2893">
          <cell r="A2893" t="str">
            <v>Vitalmart002</v>
          </cell>
          <cell r="B2893" t="str">
            <v>Cửa hàng Vitalmart - Số 27 ngõ 110 Trần Duy Hưng</v>
          </cell>
          <cell r="C2893" t="str">
            <v>Số 27 Ngõ 110 Trần Duy Hưng, quận Cầu Giấy, thành phố Hà Nội, Việt Nam</v>
          </cell>
          <cell r="E2893" t="str">
            <v>MIENBAC</v>
          </cell>
          <cell r="H2893">
            <v>0</v>
          </cell>
          <cell r="I2893" t="str">
            <v>HN007</v>
          </cell>
          <cell r="J2893" t="str">
            <v>Đỗ Minh Quang</v>
          </cell>
          <cell r="K2893" t="str">
            <v>Việt Nam</v>
          </cell>
          <cell r="L2893" t="str">
            <v>Hà Nội</v>
          </cell>
          <cell r="M2893" t="str">
            <v>Quận Cầu Giấy</v>
          </cell>
          <cell r="O2893" t="str">
            <v>VITALMART</v>
          </cell>
          <cell r="P2893" t="str">
            <v>CÔNG TY CỔ PHẦN DỊCH VỤ THƯƠNG MẠI VITAL GO</v>
          </cell>
          <cell r="Q2893" t="str">
            <v>CÔNG TY TNHH MTV THƯƠNG MẠI VÀ DỊCH VỤ NGỌC THƠM</v>
          </cell>
        </row>
        <row r="2894">
          <cell r="A2894" t="str">
            <v>Vitalmart003</v>
          </cell>
          <cell r="B2894" t="str">
            <v>Cửa hàng Vitalmart - Số 18A21 Nghĩa Tân</v>
          </cell>
          <cell r="C2894" t="str">
            <v>Số 18A21 Nghĩa Tân, quận Cầu Giấy, thành phố Hà Nội, Việt Nam</v>
          </cell>
          <cell r="E2894" t="str">
            <v>MIENBAC</v>
          </cell>
          <cell r="H2894">
            <v>0</v>
          </cell>
          <cell r="I2894" t="str">
            <v>HN007</v>
          </cell>
          <cell r="J2894" t="str">
            <v>Đỗ Minh Quang</v>
          </cell>
          <cell r="K2894" t="str">
            <v>Việt Nam</v>
          </cell>
          <cell r="L2894" t="str">
            <v>Hà Nội</v>
          </cell>
          <cell r="M2894" t="str">
            <v>Quận Cầu Giấy</v>
          </cell>
          <cell r="O2894" t="str">
            <v>VITALMART</v>
          </cell>
          <cell r="P2894" t="str">
            <v>CÔNG TY CỔ PHẦN DỊCH VỤ THƯƠNG MẠI VITAL GO</v>
          </cell>
          <cell r="Q2894" t="str">
            <v>CÔNG TY TNHH MTV THƯƠNG MẠI VÀ DỊCH VỤ NGỌC THƠM</v>
          </cell>
        </row>
        <row r="2895">
          <cell r="A2895" t="str">
            <v>Vitalmart004</v>
          </cell>
          <cell r="B2895" t="str">
            <v>Cửa hàng Vitalmart - HM01a-3 Hoàng Thành</v>
          </cell>
          <cell r="C2895" t="str">
            <v>HM01a-3 Hoàng Thành, phường Mỗ Lao, quận Hà Đông, thành phố Hà Nội, Việt Nam</v>
          </cell>
          <cell r="E2895" t="str">
            <v>MIENBAC</v>
          </cell>
          <cell r="H2895">
            <v>0</v>
          </cell>
          <cell r="I2895" t="str">
            <v>HN007</v>
          </cell>
          <cell r="J2895" t="str">
            <v>Đỗ Minh Quang</v>
          </cell>
          <cell r="K2895" t="str">
            <v>Việt Nam</v>
          </cell>
          <cell r="L2895" t="str">
            <v>Hà Nội</v>
          </cell>
          <cell r="M2895" t="str">
            <v>Quận Hà Đông</v>
          </cell>
          <cell r="O2895" t="str">
            <v>VITALMART</v>
          </cell>
          <cell r="P2895" t="str">
            <v>CÔNG TY CỔ PHẦN DỊCH VỤ THƯƠNG MẠI VITAL GO</v>
          </cell>
          <cell r="Q2895" t="str">
            <v>CÔNG TY TNHH MTV THƯƠNG MẠI VÀ DỊCH VỤ NGỌC THƠM</v>
          </cell>
        </row>
        <row r="2896">
          <cell r="A2896" t="str">
            <v>Vitalmart005</v>
          </cell>
          <cell r="B2896" t="str">
            <v>Cửa hàng Vitalmart - CT1A - Số 30 Trần Hữu Dực</v>
          </cell>
          <cell r="C2896" t="str">
            <v>CT1A - Số 30 Trần Hữu Dực, phường Cầu Diễn, quận Nam Từ Liêm, thành phố Hà Nội, Việt Nam</v>
          </cell>
          <cell r="E2896" t="str">
            <v>MIENBAC</v>
          </cell>
          <cell r="H2896">
            <v>0</v>
          </cell>
          <cell r="I2896" t="str">
            <v>HN007</v>
          </cell>
          <cell r="J2896" t="str">
            <v>Đỗ Minh Quang</v>
          </cell>
          <cell r="K2896" t="str">
            <v>Việt Nam</v>
          </cell>
          <cell r="L2896" t="str">
            <v>Hà Nội</v>
          </cell>
          <cell r="M2896" t="str">
            <v>Quận Nam Từ Liêm</v>
          </cell>
          <cell r="O2896" t="str">
            <v>VITALMART</v>
          </cell>
          <cell r="P2896" t="str">
            <v>CÔNG TY CỔ PHẦN DỊCH VỤ THƯƠNG MẠI VITAL GO</v>
          </cell>
          <cell r="Q2896" t="str">
            <v>CÔNG TY TNHH MTV THƯƠNG MẠI VÀ DỊCH VỤ NGỌC THƠM</v>
          </cell>
        </row>
        <row r="2897">
          <cell r="A2897" t="str">
            <v>Vitalmart006</v>
          </cell>
          <cell r="B2897" t="str">
            <v>Cửa hàng Vitalmart - S401.01S02-S03 Vinhome Smart City - Tây Mỗ</v>
          </cell>
          <cell r="C2897" t="str">
            <v>S401.01S02-S03 Vinhome Smart City - Tây Mỗ, quận Nam Từ Liêm, thành phố Hà Nội, Việt Nam</v>
          </cell>
          <cell r="E2897" t="str">
            <v>MIENBAC</v>
          </cell>
          <cell r="H2897">
            <v>0</v>
          </cell>
          <cell r="I2897" t="str">
            <v>HN007</v>
          </cell>
          <cell r="J2897" t="str">
            <v>Đỗ Minh Quang</v>
          </cell>
          <cell r="K2897" t="str">
            <v>Việt Nam</v>
          </cell>
          <cell r="L2897" t="str">
            <v>Hà Nội</v>
          </cell>
          <cell r="M2897" t="str">
            <v>Quận Nam Từ Liêm</v>
          </cell>
          <cell r="O2897" t="str">
            <v>VITALMART</v>
          </cell>
          <cell r="P2897" t="str">
            <v>CÔNG TY CỔ PHẦN DỊCH VỤ THƯƠNG MẠI VITAL GO</v>
          </cell>
          <cell r="Q2897" t="str">
            <v>CÔNG TY TNHH MTV THƯƠNG MẠI VÀ DỊCH VỤ NGỌC THƠM</v>
          </cell>
        </row>
        <row r="2898">
          <cell r="A2898" t="str">
            <v>Vitalmart007</v>
          </cell>
          <cell r="B2898" t="str">
            <v>Cửa hàng Vitalmart - S402 Vinhome Smart City - Tây Mỗ</v>
          </cell>
          <cell r="C2898" t="str">
            <v>S402 Vinhome Smart City - Tây Mỗ, quận Nam Từ Liêm, thành phố Hà Nội, Việt Nam</v>
          </cell>
          <cell r="E2898" t="str">
            <v>MIENBAC</v>
          </cell>
          <cell r="H2898">
            <v>0</v>
          </cell>
          <cell r="I2898" t="str">
            <v>HN007</v>
          </cell>
          <cell r="J2898" t="str">
            <v>Đỗ Minh Quang</v>
          </cell>
          <cell r="K2898" t="str">
            <v>Việt Nam</v>
          </cell>
          <cell r="L2898" t="str">
            <v>Hà Nội</v>
          </cell>
          <cell r="M2898" t="str">
            <v>Quận Nam Từ Liêm</v>
          </cell>
          <cell r="O2898" t="str">
            <v>VITALMART</v>
          </cell>
          <cell r="P2898" t="str">
            <v>CÔNG TY CỔ PHẦN DỊCH VỤ THƯƠNG MẠI VITAL GO</v>
          </cell>
          <cell r="Q2898" t="str">
            <v>CÔNG TY TNHH MTV THƯƠNG MẠI VÀ DỊCH VỤ NGỌC THƠM</v>
          </cell>
        </row>
        <row r="2899">
          <cell r="A2899" t="str">
            <v>Vitalmart008</v>
          </cell>
          <cell r="B2899" t="str">
            <v>Cửa hàng Vitalmart - Lô 1.04 số 97 Trần Bình</v>
          </cell>
          <cell r="C2899" t="str">
            <v>Lô 1.04 số 97 Trần Bình, phường Mỹ Đình 2, quận Nam Từ Liêm, thành phố Hà Nội, Việt Nam</v>
          </cell>
          <cell r="E2899" t="str">
            <v>MIENBAC</v>
          </cell>
          <cell r="H2899">
            <v>0</v>
          </cell>
          <cell r="I2899" t="str">
            <v>HN007</v>
          </cell>
          <cell r="J2899" t="str">
            <v>Đỗ Minh Quang</v>
          </cell>
          <cell r="K2899" t="str">
            <v>Việt Nam</v>
          </cell>
          <cell r="L2899" t="str">
            <v>Hà Nội</v>
          </cell>
          <cell r="M2899" t="str">
            <v>Quận Nam Từ Liêm</v>
          </cell>
          <cell r="O2899" t="str">
            <v>VITALMART</v>
          </cell>
          <cell r="P2899" t="str">
            <v>CÔNG TY CỔ PHẦN DỊCH VỤ THƯƠNG MẠI VITAL GO</v>
          </cell>
          <cell r="Q2899" t="str">
            <v>CÔNG TY TNHH MTV THƯƠNG MẠI VÀ DỊCH VỤ NGỌC THƠM</v>
          </cell>
        </row>
        <row r="2900">
          <cell r="A2900" t="str">
            <v>Vitalmart009</v>
          </cell>
          <cell r="B2900" t="str">
            <v>Cửa hàng Vitalmart - Kho tổng</v>
          </cell>
          <cell r="C2900" t="str">
            <v>Số 499 Lương Thế Vinh, quận Nam Từ Liêm, thành phố Hà Nội, Việt Nam</v>
          </cell>
          <cell r="E2900" t="str">
            <v>MIENBAC</v>
          </cell>
          <cell r="H2900">
            <v>0</v>
          </cell>
          <cell r="I2900" t="str">
            <v>HN007</v>
          </cell>
          <cell r="J2900" t="str">
            <v>Đỗ Minh Quang</v>
          </cell>
          <cell r="K2900" t="str">
            <v>Việt Nam</v>
          </cell>
          <cell r="L2900" t="str">
            <v>Hà Nội</v>
          </cell>
          <cell r="M2900" t="str">
            <v>Quận Nam Từ Liêm</v>
          </cell>
          <cell r="O2900" t="str">
            <v>VITALMART</v>
          </cell>
          <cell r="P2900" t="str">
            <v>CÔNG TY CỔ PHẦN DỊCH VỤ THƯƠNG MẠI VITAL GO</v>
          </cell>
          <cell r="Q2900" t="str">
            <v>CÔNG TY TNHH MTV THƯƠNG MẠI VÀ DỊCH VỤ NGỌC THƠM</v>
          </cell>
        </row>
        <row r="2901">
          <cell r="A2901" t="str">
            <v>Vitalmart010</v>
          </cell>
          <cell r="B2901" t="str">
            <v>Cửa hàng Vitalmart - 01.S02 Vinhome Smart City - Tây Mỗ</v>
          </cell>
          <cell r="C2901" t="str">
            <v>TK2-01.S02 Vinhome Smart City - Tây Mỗ, Quận Nam Từ Liêm, Thành phố Hà Nội, Việt Nam</v>
          </cell>
          <cell r="E2901" t="str">
            <v>MIENBAC</v>
          </cell>
          <cell r="H2901">
            <v>0</v>
          </cell>
          <cell r="I2901" t="str">
            <v>HN007</v>
          </cell>
          <cell r="J2901" t="str">
            <v>Đỗ Minh Quang</v>
          </cell>
          <cell r="K2901" t="str">
            <v>Việt Nam</v>
          </cell>
          <cell r="L2901" t="str">
            <v>Hà Nội</v>
          </cell>
          <cell r="M2901" t="str">
            <v>Quận Nam Từ Liêm</v>
          </cell>
          <cell r="O2901" t="str">
            <v>VITALMART</v>
          </cell>
          <cell r="P2901" t="str">
            <v>CÔNG TY CỔ PHẦN DỊCH VỤ THƯƠNG MẠI VITAL GO</v>
          </cell>
          <cell r="Q2901" t="str">
            <v>CÔNG TY TNHH MTV THƯƠNG MẠI VÀ DỊCH VỤ NGỌC THƠM</v>
          </cell>
        </row>
        <row r="2902">
          <cell r="A2902" t="str">
            <v>VITALMART-HNI-CGY-2514</v>
          </cell>
          <cell r="B2902" t="str">
            <v>vitalmart yên hòa</v>
          </cell>
          <cell r="C2902" t="str">
            <v>Vital Mart - Căn số 102, tòa CT4- Vimeco, Lô H1, Phường Yên Hòa, TP Hà Nội,</v>
          </cell>
          <cell r="E2902" t="str">
            <v>MIENBAC</v>
          </cell>
          <cell r="H2902">
            <v>0</v>
          </cell>
          <cell r="I2902" t="str">
            <v>HN007</v>
          </cell>
          <cell r="J2902" t="str">
            <v>Đỗ Minh Quang</v>
          </cell>
          <cell r="K2902" t="str">
            <v>Việt Nam</v>
          </cell>
          <cell r="L2902" t="str">
            <v>Thành phố Hà Nội</v>
          </cell>
          <cell r="M2902" t="str">
            <v>Quận Cầu Giấy</v>
          </cell>
          <cell r="N2902" t="str">
            <v>Phường Yên Hòa</v>
          </cell>
          <cell r="O2902" t="str">
            <v>VITALMART</v>
          </cell>
          <cell r="P2902" t="str">
            <v>CÔNG TY CỔ PHẦN DỊCH VỤ THƯƠNG MẠI VITAL GO</v>
          </cell>
          <cell r="Q2902" t="str">
            <v>CÔNG TY TNHH MTV THƯƠNG MẠI VÀ DỊCH VỤ NGỌC THƠM</v>
          </cell>
        </row>
        <row r="2903">
          <cell r="A2903" t="str">
            <v>VNPOST</v>
          </cell>
          <cell r="B2903" t="str">
            <v>TỔNG CÔNG TY BƯU ĐIỆN VIỆT NAM</v>
          </cell>
          <cell r="C2903" t="str">
            <v>Số 05, đường Phạm Hùng, Phường Cầu Giấy, Thành phố Hà Nội, Việt Nam</v>
          </cell>
          <cell r="E2903" t="str">
            <v>MIENBAC</v>
          </cell>
          <cell r="F2903" t="str">
            <v>0102595740</v>
          </cell>
          <cell r="G2903">
            <v>60</v>
          </cell>
          <cell r="H2903">
            <v>0</v>
          </cell>
          <cell r="I2903" t="str">
            <v>HN007</v>
          </cell>
          <cell r="J2903" t="str">
            <v>Đỗ Minh Quang</v>
          </cell>
          <cell r="K2903" t="str">
            <v>Việt Nam</v>
          </cell>
          <cell r="L2903" t="str">
            <v>Hà Nội</v>
          </cell>
          <cell r="M2903" t="str">
            <v>Quận Cầu Giấy</v>
          </cell>
          <cell r="N2903" t="str">
            <v>cầu giấy</v>
          </cell>
          <cell r="O2903" t="str">
            <v>VNPOST</v>
          </cell>
          <cell r="P2903" t="str">
            <v>TỔNG CÔNG TY BƯU ĐIỆN VIỆT NAM</v>
          </cell>
          <cell r="Q2903" t="str">
            <v>CÔNG TY TNHH MTV THƯƠNG MẠI VÀ DỊCH VỤ NGỌC THƠM</v>
          </cell>
        </row>
        <row r="2904">
          <cell r="A2904" t="str">
            <v>vnpost001</v>
          </cell>
          <cell r="B2904" t="str">
            <v>BHBĐ Củ Chi</v>
          </cell>
          <cell r="C2904" t="str">
            <v>174 TL8, TT. Củ Chi, Củ Chi, Hồ Chí Minh 733000, Việt Nam</v>
          </cell>
          <cell r="E2904" t="str">
            <v>MIENNAM</v>
          </cell>
          <cell r="F2904" t="str">
            <v/>
          </cell>
          <cell r="H2904">
            <v>0</v>
          </cell>
          <cell r="I2904" t="str">
            <v>SG027</v>
          </cell>
          <cell r="J2904" t="str">
            <v>Trần Hạo Nhị</v>
          </cell>
          <cell r="K2904" t="str">
            <v>Việt Nam</v>
          </cell>
          <cell r="L2904" t="str">
            <v>Hồ Chí Minh</v>
          </cell>
          <cell r="M2904" t="str">
            <v>Huyện Củ Chi</v>
          </cell>
          <cell r="O2904" t="str">
            <v>VNPOST</v>
          </cell>
          <cell r="P2904" t="str">
            <v>TỔNG CÔNG TY BƯU ĐIỆN VIỆT NAM</v>
          </cell>
          <cell r="Q2904" t="str">
            <v>CÔNG TY TNHH MTV THƯƠNG MẠI VÀ DỊCH VỤ NGỌC THƠM</v>
          </cell>
        </row>
        <row r="2905">
          <cell r="A2905" t="str">
            <v>vnpost002</v>
          </cell>
          <cell r="B2905" t="str">
            <v>BHBĐ Phú Nhuận</v>
          </cell>
          <cell r="C2905" t="str">
            <v>241 Phan Đình Phùng, Phường 15, Phú Nhuận, Hồ Chí Minh 72200, Việt Nam</v>
          </cell>
          <cell r="E2905" t="str">
            <v>MIENNAM</v>
          </cell>
          <cell r="F2905" t="str">
            <v/>
          </cell>
          <cell r="H2905">
            <v>0</v>
          </cell>
          <cell r="I2905" t="str">
            <v>SG026</v>
          </cell>
          <cell r="J2905" t="str">
            <v>Nguyễn Văn Vinh</v>
          </cell>
          <cell r="K2905" t="str">
            <v>Việt Nam</v>
          </cell>
          <cell r="L2905" t="str">
            <v>Hồ Chí Minh</v>
          </cell>
          <cell r="M2905" t="str">
            <v>Quận Phú Nhuận</v>
          </cell>
          <cell r="O2905" t="str">
            <v>VNPOST</v>
          </cell>
          <cell r="P2905" t="str">
            <v>TỔNG CÔNG TY BƯU ĐIỆN VIỆT NAM</v>
          </cell>
          <cell r="Q2905" t="str">
            <v>CÔNG TY TNHH MTV THƯƠNG MẠI VÀ DỊCH VỤ NGỌC THƠM</v>
          </cell>
        </row>
        <row r="2906">
          <cell r="A2906" t="str">
            <v>vnpost003</v>
          </cell>
          <cell r="B2906" t="str">
            <v>BHBĐ Bình Thạnh</v>
          </cell>
          <cell r="C2906" t="str">
            <v>3 Phan Đăng Lưu, Phường 1, Bình Thạnh, Hồ Chí Minh, Việt Nam</v>
          </cell>
          <cell r="E2906" t="str">
            <v>MIENNAM</v>
          </cell>
          <cell r="F2906" t="str">
            <v/>
          </cell>
          <cell r="H2906">
            <v>0</v>
          </cell>
          <cell r="I2906" t="str">
            <v>SG023</v>
          </cell>
          <cell r="J2906" t="str">
            <v>Nguyễn Quốc Thái</v>
          </cell>
          <cell r="K2906" t="str">
            <v>Việt Nam</v>
          </cell>
          <cell r="L2906" t="str">
            <v>Hồ Chí Minh</v>
          </cell>
          <cell r="M2906" t="str">
            <v>Quận Bình Thạnh</v>
          </cell>
          <cell r="O2906" t="str">
            <v>VNPOST</v>
          </cell>
          <cell r="P2906" t="str">
            <v>TỔNG CÔNG TY BƯU ĐIỆN VIỆT NAM</v>
          </cell>
          <cell r="Q2906" t="str">
            <v>CÔNG TY TNHH MTV THƯƠNG MẠI VÀ DỊCH VỤ NGỌC THƠM</v>
          </cell>
        </row>
        <row r="2907">
          <cell r="A2907" t="str">
            <v>VNPOST-HCM-CCI-005</v>
          </cell>
          <cell r="B2907" t="str">
            <v>BHBĐ Tân Trung</v>
          </cell>
          <cell r="C2907" t="str">
            <v>Ấp 12, Xã Tân Thạnh Đông, TP Hồ Chí Minh</v>
          </cell>
          <cell r="E2907" t="str">
            <v>MIENNAM</v>
          </cell>
          <cell r="F2907" t="str">
            <v/>
          </cell>
          <cell r="H2907">
            <v>0</v>
          </cell>
          <cell r="I2907" t="str">
            <v>SG027</v>
          </cell>
          <cell r="J2907" t="str">
            <v>Trần Hạo Nhị</v>
          </cell>
          <cell r="K2907" t="str">
            <v>Việt Nam</v>
          </cell>
          <cell r="L2907" t="str">
            <v>Hồ Chí Minh</v>
          </cell>
          <cell r="M2907" t="str">
            <v>Huyện Củ Chi</v>
          </cell>
          <cell r="O2907" t="str">
            <v>VNPOST</v>
          </cell>
          <cell r="P2907" t="str">
            <v>TỔNG CÔNG TY BƯU ĐIỆN VIỆT NAM</v>
          </cell>
          <cell r="Q2907" t="str">
            <v>CÔNG TY TNHH MTV THƯƠNG MẠI VÀ DỊCH VỤ NGỌC THƠM</v>
          </cell>
        </row>
        <row r="2908">
          <cell r="A2908" t="str">
            <v>VNPOST-HCM-HHM-004</v>
          </cell>
          <cell r="B2908" t="str">
            <v>BHBĐ Hóc Môn</v>
          </cell>
          <cell r="C2908" t="str">
            <v>Số 57/7, Khu phố 5, Thị trấn Hóc Môn, Huyện Hóc Môn, Thành phố Hồ Chí Minh</v>
          </cell>
          <cell r="E2908" t="str">
            <v>MIENNAM</v>
          </cell>
          <cell r="F2908" t="str">
            <v/>
          </cell>
          <cell r="H2908">
            <v>0</v>
          </cell>
          <cell r="I2908" t="str">
            <v>SG027</v>
          </cell>
          <cell r="J2908" t="str">
            <v>Trần Hạo Nhị</v>
          </cell>
          <cell r="K2908" t="str">
            <v>Việt Nam</v>
          </cell>
          <cell r="L2908" t="str">
            <v>Hồ Chí Minh</v>
          </cell>
          <cell r="M2908" t="str">
            <v>Huyện Hóc Môn</v>
          </cell>
          <cell r="O2908" t="str">
            <v>VNPOST</v>
          </cell>
          <cell r="P2908" t="str">
            <v>TỔNG CÔNG TY BƯU ĐIỆN VIỆT NAM</v>
          </cell>
          <cell r="Q2908" t="str">
            <v>CÔNG TY TNHH MTV THƯƠNG MẠI VÀ DỊCH VỤ NGỌC THƠM</v>
          </cell>
        </row>
        <row r="2909">
          <cell r="A2909" t="str">
            <v>VNPOST-HCM-TPU-006</v>
          </cell>
          <cell r="B2909" t="str">
            <v>BHBĐ Tân Phú</v>
          </cell>
          <cell r="C2909" t="str">
            <v>Số 90, Lô B Đường Nguyễn Sơn, Khu chung cư Tân Phú, Phường Phú Thọ Hòa, TP Hồ Chí Minh</v>
          </cell>
          <cell r="E2909" t="str">
            <v>MIENNAM</v>
          </cell>
          <cell r="F2909" t="str">
            <v/>
          </cell>
          <cell r="H2909">
            <v>0</v>
          </cell>
          <cell r="I2909" t="str">
            <v>SG027</v>
          </cell>
          <cell r="J2909" t="str">
            <v>Trần Hạo Nhị</v>
          </cell>
          <cell r="K2909" t="str">
            <v>Việt Nam</v>
          </cell>
          <cell r="L2909" t="str">
            <v>Hồ Chí Minh</v>
          </cell>
          <cell r="M2909" t="str">
            <v>Quận Tân Phú</v>
          </cell>
          <cell r="O2909" t="str">
            <v>VNPOST</v>
          </cell>
          <cell r="P2909" t="str">
            <v>TỔNG CÔNG TY BƯU ĐIỆN VIỆT NAM</v>
          </cell>
          <cell r="Q2909" t="str">
            <v>CÔNG TY TNHH MTV THƯƠNG MẠI VÀ DỊCH VỤ NGỌC THƠM</v>
          </cell>
        </row>
        <row r="2910">
          <cell r="A2910" t="str">
            <v>VNPOST-HDG-00-BG</v>
          </cell>
          <cell r="B2910" t="str">
            <v>BHBĐ Bình Giang</v>
          </cell>
          <cell r="C2910" t="str">
            <v>Khu 1 ( Đường Điện Biên ), Thị Trấn Kẻ Sặt, Bình Giang, TP Hải Dương</v>
          </cell>
          <cell r="E2910" t="str">
            <v>MIENBAC</v>
          </cell>
          <cell r="F2910" t="str">
            <v/>
          </cell>
          <cell r="H2910">
            <v>0</v>
          </cell>
          <cell r="I2910" t="str">
            <v>HN001</v>
          </cell>
          <cell r="J2910" t="str">
            <v>Trần Thị Huệ</v>
          </cell>
          <cell r="K2910" t="str">
            <v>Việt Nam</v>
          </cell>
          <cell r="L2910" t="str">
            <v>Hải Dương</v>
          </cell>
          <cell r="M2910" t="str">
            <v>Tỉnh Miền Bắc</v>
          </cell>
          <cell r="O2910" t="str">
            <v>VNPOST</v>
          </cell>
          <cell r="P2910" t="str">
            <v>TỔNG CÔNG TY BƯU ĐIỆN VIỆT NAM</v>
          </cell>
          <cell r="Q2910" t="str">
            <v>CÔNG TY TNHH MTV THƯƠNG MẠI VÀ DỊCH VỤ NGỌC THƠM</v>
          </cell>
        </row>
        <row r="2911">
          <cell r="A2911" t="str">
            <v>VNPOST-HDG-00-CG</v>
          </cell>
          <cell r="B2911" t="str">
            <v>BHBĐ Cẩm Giàng</v>
          </cell>
          <cell r="C2911" t="str">
            <v>TT.Lai Cách,Cẩm Giàng, Hải Dương, Thị trấn Cẩm Giàng, Huyện Cẩm Giàng, Hải Dương</v>
          </cell>
          <cell r="E2911" t="str">
            <v>MIENBAC</v>
          </cell>
          <cell r="F2911" t="str">
            <v/>
          </cell>
          <cell r="H2911">
            <v>0</v>
          </cell>
          <cell r="I2911" t="str">
            <v>HN001</v>
          </cell>
          <cell r="J2911" t="str">
            <v>Trần Thị Huệ</v>
          </cell>
          <cell r="K2911" t="str">
            <v>Việt Nam</v>
          </cell>
          <cell r="L2911" t="str">
            <v>Hải Dương</v>
          </cell>
          <cell r="M2911" t="str">
            <v>Tỉnh Miền Bắc</v>
          </cell>
          <cell r="O2911" t="str">
            <v>VNPOST</v>
          </cell>
          <cell r="P2911" t="str">
            <v>TỔNG CÔNG TY BƯU ĐIỆN VIỆT NAM</v>
          </cell>
          <cell r="Q2911" t="str">
            <v>CÔNG TY TNHH MTV THƯƠNG MẠI VÀ DỊCH VỤ NGỌC THƠM</v>
          </cell>
        </row>
        <row r="2912">
          <cell r="A2912" t="str">
            <v>VNPOST-HDG-00-CL</v>
          </cell>
          <cell r="B2912" t="str">
            <v>BHBĐ Chí Linh</v>
          </cell>
          <cell r="C2912" t="str">
            <v>233 Nguyễn Trãi, TT. Sao Đỏ, Chí Linh, TP Hải Dương</v>
          </cell>
          <cell r="E2912" t="str">
            <v>MIENBAC</v>
          </cell>
          <cell r="F2912" t="str">
            <v/>
          </cell>
          <cell r="H2912">
            <v>0</v>
          </cell>
          <cell r="I2912" t="str">
            <v>HN001</v>
          </cell>
          <cell r="J2912" t="str">
            <v>Trần Thị Huệ</v>
          </cell>
          <cell r="K2912" t="str">
            <v>Việt Nam</v>
          </cell>
          <cell r="L2912" t="str">
            <v>Hải Dương</v>
          </cell>
          <cell r="M2912" t="str">
            <v>Tỉnh Miền Bắc</v>
          </cell>
          <cell r="O2912" t="str">
            <v>VNPOST</v>
          </cell>
          <cell r="P2912" t="str">
            <v>TỔNG CÔNG TY BƯU ĐIỆN VIỆT NAM</v>
          </cell>
          <cell r="Q2912" t="str">
            <v>CÔNG TY TNHH MTV THƯƠNG MẠI VÀ DỊCH VỤ NGỌC THƠM</v>
          </cell>
        </row>
        <row r="2913">
          <cell r="A2913" t="str">
            <v>VNPOST-HDG-00-KM</v>
          </cell>
          <cell r="B2913" t="str">
            <v>BHBĐ Kinh Môn</v>
          </cell>
          <cell r="C2913" t="str">
            <v>ĐT 388 Hiệp An , Kinh Môn , Hải Dương</v>
          </cell>
          <cell r="E2913" t="str">
            <v>MIENBAC</v>
          </cell>
          <cell r="F2913" t="str">
            <v/>
          </cell>
          <cell r="H2913">
            <v>0</v>
          </cell>
          <cell r="I2913" t="str">
            <v>HN001</v>
          </cell>
          <cell r="J2913" t="str">
            <v>Trần Thị Huệ</v>
          </cell>
          <cell r="K2913" t="str">
            <v>Việt Nam</v>
          </cell>
          <cell r="L2913" t="str">
            <v>Hải Dương</v>
          </cell>
          <cell r="M2913" t="str">
            <v>Tỉnh Miền Bắc</v>
          </cell>
          <cell r="O2913" t="str">
            <v>VNPOST</v>
          </cell>
          <cell r="P2913" t="str">
            <v>TỔNG CÔNG TY BƯU ĐIỆN VIỆT NAM</v>
          </cell>
          <cell r="Q2913" t="str">
            <v>CÔNG TY TNHH MTV THƯƠNG MẠI VÀ DỊCH VỤ NGỌC THƠM</v>
          </cell>
        </row>
        <row r="2914">
          <cell r="A2914" t="str">
            <v>VNPOST-HNI-BD-004</v>
          </cell>
          <cell r="B2914" t="str">
            <v>BHBĐ Giảng Võ</v>
          </cell>
          <cell r="C2914" t="str">
            <v>Dãy nhà B1, khu tập thể Thành Công, Quận Ba Đình</v>
          </cell>
          <cell r="E2914" t="str">
            <v>MIENBAC</v>
          </cell>
          <cell r="F2914" t="str">
            <v/>
          </cell>
          <cell r="H2914">
            <v>0</v>
          </cell>
          <cell r="I2914" t="str">
            <v>HN009</v>
          </cell>
          <cell r="J2914" t="str">
            <v>Vũ Anh Tuấn</v>
          </cell>
          <cell r="K2914" t="str">
            <v>Việt Nam</v>
          </cell>
          <cell r="L2914" t="str">
            <v>Hà Nội</v>
          </cell>
          <cell r="M2914" t="str">
            <v>Quận Ba Đình</v>
          </cell>
          <cell r="O2914" t="str">
            <v>VNPOST</v>
          </cell>
          <cell r="P2914" t="str">
            <v>TỔNG CÔNG TY BƯU ĐIỆN VIỆT NAM</v>
          </cell>
          <cell r="Q2914" t="str">
            <v>CÔNG TY TNHH MTV THƯƠNG MẠI VÀ DỊCH VỤ NGỌC THƠM</v>
          </cell>
        </row>
        <row r="2915">
          <cell r="A2915" t="str">
            <v>VNPOST-HNI-BTL-002</v>
          </cell>
          <cell r="B2915" t="str">
            <v>BHBĐ Cầu Diễn</v>
          </cell>
          <cell r="C2915" t="str">
            <v>149 Đường hồ tùng mậu , phường cầu diễn , bắc từ liêm</v>
          </cell>
          <cell r="E2915" t="str">
            <v>MIENBAC</v>
          </cell>
          <cell r="F2915" t="str">
            <v/>
          </cell>
          <cell r="H2915">
            <v>0</v>
          </cell>
          <cell r="I2915" t="str">
            <v>HN007</v>
          </cell>
          <cell r="J2915" t="str">
            <v>Đỗ Minh Quang</v>
          </cell>
          <cell r="K2915" t="str">
            <v>Việt Nam</v>
          </cell>
          <cell r="L2915" t="str">
            <v>Hà Nội</v>
          </cell>
          <cell r="M2915" t="str">
            <v>Quận Bắc Từ Liêm</v>
          </cell>
          <cell r="O2915" t="str">
            <v>VNPOST</v>
          </cell>
          <cell r="P2915" t="str">
            <v>TỔNG CÔNG TY BƯU ĐIỆN VIỆT NAM</v>
          </cell>
          <cell r="Q2915" t="str">
            <v>CÔNG TY TNHH MTV THƯƠNG MẠI VÀ DỊCH VỤ NGỌC THƠM</v>
          </cell>
        </row>
        <row r="2916">
          <cell r="A2916" t="str">
            <v>VNPOST-HNI-CC-005</v>
          </cell>
          <cell r="B2916" t="str">
            <v>BHBĐ Thăng Long</v>
          </cell>
          <cell r="C2916" t="str">
            <v>Số 05 đường Phạm Hùng , P. Cầu Giấy</v>
          </cell>
          <cell r="E2916" t="str">
            <v>MIENBAC</v>
          </cell>
          <cell r="F2916" t="str">
            <v/>
          </cell>
          <cell r="H2916">
            <v>0</v>
          </cell>
          <cell r="I2916" t="str">
            <v>HN007</v>
          </cell>
          <cell r="J2916" t="str">
            <v>Đỗ Minh Quang</v>
          </cell>
          <cell r="K2916" t="str">
            <v>Việt Nam</v>
          </cell>
          <cell r="L2916" t="str">
            <v>Hà Nội</v>
          </cell>
          <cell r="M2916" t="str">
            <v>Quận Cầu Giấy</v>
          </cell>
          <cell r="O2916" t="str">
            <v>VNPOST</v>
          </cell>
          <cell r="P2916" t="str">
            <v>TỔNG CÔNG TY BƯU ĐIỆN VIỆT NAM</v>
          </cell>
          <cell r="Q2916" t="str">
            <v>CÔNG TY TNHH MTV THƯƠNG MẠI VÀ DỊCH VỤ NGỌC THƠM</v>
          </cell>
        </row>
        <row r="2917">
          <cell r="A2917" t="str">
            <v>VNPOST-HNI-DA-003</v>
          </cell>
          <cell r="B2917" t="str">
            <v>BHBĐ Đông Anh</v>
          </cell>
          <cell r="C2917" t="str">
            <v>TỔ 4 thị trấn Đông Anh</v>
          </cell>
          <cell r="E2917" t="str">
            <v>MIENBAC</v>
          </cell>
          <cell r="F2917" t="str">
            <v/>
          </cell>
          <cell r="H2917">
            <v>0</v>
          </cell>
          <cell r="I2917" t="str">
            <v>HN007</v>
          </cell>
          <cell r="J2917" t="str">
            <v>Đỗ Minh Quang</v>
          </cell>
          <cell r="K2917" t="str">
            <v>Việt Nam</v>
          </cell>
          <cell r="L2917" t="str">
            <v>Hà Nội</v>
          </cell>
          <cell r="M2917" t="str">
            <v>Huyện Đông Anh</v>
          </cell>
          <cell r="O2917" t="str">
            <v>VNPOST</v>
          </cell>
          <cell r="P2917" t="str">
            <v>TỔNG CÔNG TY BƯU ĐIỆN VIỆT NAM</v>
          </cell>
          <cell r="Q2917" t="str">
            <v>CÔNG TY TNHH MTV THƯƠNG MẠI VÀ DỊCH VỤ NGỌC THƠM</v>
          </cell>
        </row>
        <row r="2918">
          <cell r="A2918" t="str">
            <v>VNPOST-HNI-HD-001</v>
          </cell>
          <cell r="B2918" t="str">
            <v>BHBĐ Hà Đông</v>
          </cell>
          <cell r="C2918" t="str">
            <v>Số 4, đường Quang Trung, phường Quang Trung, Hà Đông</v>
          </cell>
          <cell r="E2918" t="str">
            <v>MIENBAC</v>
          </cell>
          <cell r="F2918" t="str">
            <v/>
          </cell>
          <cell r="H2918">
            <v>0</v>
          </cell>
          <cell r="I2918" t="str">
            <v>HN007</v>
          </cell>
          <cell r="J2918" t="str">
            <v>Đỗ Minh Quang</v>
          </cell>
          <cell r="K2918" t="str">
            <v>Việt Nam</v>
          </cell>
          <cell r="L2918" t="str">
            <v>Hà Nội</v>
          </cell>
          <cell r="M2918" t="str">
            <v>Quận Hà Đông</v>
          </cell>
          <cell r="O2918" t="str">
            <v>VNPOST</v>
          </cell>
          <cell r="P2918" t="str">
            <v>TỔNG CÔNG TY BƯU ĐIỆN VIỆT NAM</v>
          </cell>
          <cell r="Q2918" t="str">
            <v>CÔNG TY TNHH MTV THƯƠNG MẠI VÀ DỊCH VỤ NGỌC THƠM</v>
          </cell>
        </row>
        <row r="2919">
          <cell r="A2919" t="str">
            <v>VNPOST-HNI-HK-006</v>
          </cell>
          <cell r="B2919" t="str">
            <v>BHBĐ Tràng Tiền</v>
          </cell>
          <cell r="C2919" t="str">
            <v>Số 66 phố Tràng Tiền, Phường Tràng Tiền, TP. Hà Nội</v>
          </cell>
          <cell r="E2919" t="str">
            <v>MIENBAC</v>
          </cell>
          <cell r="F2919" t="str">
            <v/>
          </cell>
          <cell r="H2919">
            <v>0</v>
          </cell>
          <cell r="I2919" t="str">
            <v>HN009</v>
          </cell>
          <cell r="J2919" t="str">
            <v>Vũ Anh Tuấn</v>
          </cell>
          <cell r="K2919" t="str">
            <v>Việt Nam</v>
          </cell>
          <cell r="L2919" t="str">
            <v>Hà Nội</v>
          </cell>
          <cell r="M2919" t="str">
            <v>Quận Hoàn Kiếm</v>
          </cell>
          <cell r="O2919" t="str">
            <v>VNPOST</v>
          </cell>
          <cell r="P2919" t="str">
            <v>TỔNG CÔNG TY BƯU ĐIỆN VIỆT NAM</v>
          </cell>
          <cell r="Q2919" t="str">
            <v>CÔNG TY TNHH MTV THƯƠNG MẠI VÀ DỊCH VỤ NGỌC THƠM</v>
          </cell>
        </row>
        <row r="2920">
          <cell r="A2920" t="str">
            <v>VNPOST-HNI-SSN-008</v>
          </cell>
          <cell r="B2920" t="str">
            <v>BHBĐ Sóc Sơn</v>
          </cell>
          <cell r="C2920" t="str">
            <v>Tổ 8, Khu C, Thị Trấn Sóc Sơn,TP Hà Nội</v>
          </cell>
          <cell r="E2920" t="str">
            <v>MIENBAC</v>
          </cell>
          <cell r="F2920" t="str">
            <v/>
          </cell>
          <cell r="H2920">
            <v>0</v>
          </cell>
          <cell r="I2920" t="str">
            <v>HN007</v>
          </cell>
          <cell r="J2920" t="str">
            <v>Đỗ Minh Quang</v>
          </cell>
          <cell r="K2920" t="str">
            <v>Việt Nam</v>
          </cell>
          <cell r="L2920" t="str">
            <v>Hà Nội</v>
          </cell>
          <cell r="M2920" t="str">
            <v>Huyện Sóc Sơn</v>
          </cell>
          <cell r="O2920" t="str">
            <v>VNPOST</v>
          </cell>
          <cell r="P2920" t="str">
            <v>TỔNG CÔNG TY BƯU ĐIỆN VIỆT NAM</v>
          </cell>
          <cell r="Q2920" t="str">
            <v>CÔNG TY TNHH MTV THƯƠNG MẠI VÀ DỊCH VỤ NGỌC THƠM</v>
          </cell>
        </row>
        <row r="2921">
          <cell r="A2921" t="str">
            <v>VNPOST-HNI-STY-007</v>
          </cell>
          <cell r="B2921" t="str">
            <v>BHBĐ Sơn Lộc</v>
          </cell>
          <cell r="C2921" t="str">
            <v>Số 3, Phố Chùa Thông, Phường Sơn Lộc, Sơn Tây,TP Hà Nội</v>
          </cell>
          <cell r="E2921" t="str">
            <v>MIENBAC</v>
          </cell>
          <cell r="F2921" t="str">
            <v/>
          </cell>
          <cell r="H2921">
            <v>0</v>
          </cell>
          <cell r="I2921" t="str">
            <v>HN007</v>
          </cell>
          <cell r="J2921" t="str">
            <v>Đỗ Minh Quang</v>
          </cell>
          <cell r="K2921" t="str">
            <v>Việt Nam</v>
          </cell>
          <cell r="L2921" t="str">
            <v>Hà Nội</v>
          </cell>
          <cell r="M2921" t="str">
            <v>Thị xã Sơn Tây</v>
          </cell>
          <cell r="O2921" t="str">
            <v>VNPOST</v>
          </cell>
          <cell r="P2921" t="str">
            <v>TỔNG CÔNG TY BƯU ĐIỆN VIỆT NAM</v>
          </cell>
          <cell r="Q2921" t="str">
            <v>CÔNG TY TNHH MTV THƯƠNG MẠI VÀ DỊCH VỤ NGỌC THƠM</v>
          </cell>
        </row>
        <row r="2922">
          <cell r="A2922" t="str">
            <v>VNPOST-HNI-TTI-009</v>
          </cell>
          <cell r="B2922" t="str">
            <v>BHBĐ Thanh Trì</v>
          </cell>
          <cell r="C2922" t="str">
            <v>Tổ 11, Khu Ga, Thị trấn Văn Điển,TP Hà Nội</v>
          </cell>
          <cell r="E2922" t="str">
            <v>MIENBAC</v>
          </cell>
          <cell r="F2922" t="str">
            <v/>
          </cell>
          <cell r="H2922">
            <v>0</v>
          </cell>
          <cell r="I2922" t="str">
            <v>HN009</v>
          </cell>
          <cell r="J2922" t="str">
            <v>Vũ Anh Tuấn</v>
          </cell>
          <cell r="K2922" t="str">
            <v>Việt Nam</v>
          </cell>
          <cell r="L2922" t="str">
            <v>Hà Nội</v>
          </cell>
          <cell r="M2922" t="str">
            <v>Huyện Thanh Trì</v>
          </cell>
          <cell r="O2922" t="str">
            <v>VNPOST</v>
          </cell>
          <cell r="P2922" t="str">
            <v>TỔNG CÔNG TY BƯU ĐIỆN VIỆT NAM</v>
          </cell>
          <cell r="Q2922" t="str">
            <v>CÔNG TY TNHH MTV THƯƠNG MẠI VÀ DỊCH VỤ NGỌC THƠM</v>
          </cell>
        </row>
        <row r="2923">
          <cell r="A2923" t="str">
            <v>VNPT</v>
          </cell>
          <cell r="B2923" t="str">
            <v>TRUNG TÂM KINH DOANH VNPT THÀNH PHỐ HỒ CHÍ MINH</v>
          </cell>
          <cell r="C2923" t="str">
            <v>121 Pasteur, Phường 06, Quận 3, TP Hồ Chí Minh</v>
          </cell>
          <cell r="E2923" t="str">
            <v>MIENNAM</v>
          </cell>
          <cell r="F2923" t="str">
            <v>0106869738-005</v>
          </cell>
          <cell r="H2923">
            <v>0</v>
          </cell>
          <cell r="K2923" t="str">
            <v>Việt Nam</v>
          </cell>
          <cell r="L2923" t="str">
            <v>Hồ Chí Minh</v>
          </cell>
          <cell r="M2923" t="str">
            <v>Quận 3</v>
          </cell>
          <cell r="O2923" t="str">
            <v>VNPT</v>
          </cell>
          <cell r="P2923" t="str">
            <v>TRUNG TÂM KINH DOANH VNPT THÀNH PHỐ HỒ CHÍ MINH</v>
          </cell>
          <cell r="Q2923" t="str">
            <v>CÔNG TY TNHH MTV THƯƠNG MẠI VÀ DỊCH VỤ NGỌC THƠM</v>
          </cell>
        </row>
        <row r="2924">
          <cell r="A2924" t="str">
            <v>VTDAUKHI</v>
          </cell>
          <cell r="B2924" t="str">
            <v>TỔNG CÔNG TY CỔ PHẦN VẬN TẢI DẦU KHÍ</v>
          </cell>
          <cell r="C2924" t="str">
            <v>Tầng 2, Toà nhà PVFCCo, số 43 Mạc Đĩnh Chi, P. Đakao, Quận 1, Tp. Hồ Chí Minh</v>
          </cell>
          <cell r="E2924" t="str">
            <v>MIENNAM</v>
          </cell>
          <cell r="F2924" t="str">
            <v>0302743192</v>
          </cell>
          <cell r="H2924">
            <v>0</v>
          </cell>
          <cell r="I2924" t="str">
            <v>SG015</v>
          </cell>
          <cell r="J2924" t="str">
            <v>Trần Bảo Trâm</v>
          </cell>
          <cell r="K2924" t="str">
            <v>Việt Nam</v>
          </cell>
          <cell r="L2924" t="str">
            <v>Hồ Chí Minh</v>
          </cell>
          <cell r="M2924" t="str">
            <v>Quận 1</v>
          </cell>
          <cell r="O2924" t="str">
            <v>VTDAUKHI</v>
          </cell>
          <cell r="P2924" t="str">
            <v>TỔNG CÔNG TY CỔ PHẦN VẬN TẢI DẦU KHÍ</v>
          </cell>
          <cell r="Q2924" t="str">
            <v>CÔNG TY TNHH MTV THƯƠNG MẠI VÀ DỊCH VỤ NGỌC THƠM</v>
          </cell>
        </row>
        <row r="2925">
          <cell r="A2925" t="str">
            <v>VYVY</v>
          </cell>
          <cell r="B2925" t="str">
            <v>CÔNG TY TNHH VẬN TẢI VÀ DU LỊCH VY VY</v>
          </cell>
          <cell r="C2925" t="str">
            <v>14 Nguyễn Cửu Vân, Phường 17, Quận Bình Thạnh, TP Hồ Chí Minh</v>
          </cell>
          <cell r="F2925" t="str">
            <v>0316183053</v>
          </cell>
          <cell r="H2925">
            <v>0</v>
          </cell>
          <cell r="K2925" t="str">
            <v>Việt Nam</v>
          </cell>
          <cell r="L2925" t="str">
            <v>Hồ Chí Minh</v>
          </cell>
          <cell r="M2925" t="str">
            <v>Quận Bình Thạnh</v>
          </cell>
          <cell r="O2925" t="str">
            <v>VYVY</v>
          </cell>
          <cell r="P2925" t="str">
            <v>CÔNG TY TNHH VẬN TẢI VÀ DU LỊCH VY VY</v>
          </cell>
          <cell r="Q2925" t="str">
            <v>CÔNG TY TNHH MTV THƯƠNG MẠI VÀ DỊCH VỤ NGỌC THƠM</v>
          </cell>
        </row>
        <row r="2926">
          <cell r="A2926" t="str">
            <v>WIN</v>
          </cell>
          <cell r="B2926" t="str">
            <v>CÔNG TY CỔ PHẦN DỊCH VỤ THƯƠNG MẠI TỔNG HỢP WINCOMMERCE</v>
          </cell>
          <cell r="C2926" t="str">
            <v>Số 23 Lê Duẩn, Phường Sài Gòn, Thành Phố Hồ Chí Minh, Việt Nam</v>
          </cell>
          <cell r="E2926" t="str">
            <v>MIENNAM;WIN</v>
          </cell>
          <cell r="F2926" t="str">
            <v>0104918404</v>
          </cell>
          <cell r="G2926">
            <v>60</v>
          </cell>
          <cell r="H2926">
            <v>0</v>
          </cell>
          <cell r="K2926" t="str">
            <v>Việt Nam</v>
          </cell>
          <cell r="L2926" t="str">
            <v>Hồ Chí Minh</v>
          </cell>
          <cell r="M2926" t="str">
            <v>Quận 1</v>
          </cell>
          <cell r="O2926" t="str">
            <v>WINCOMMERCE</v>
          </cell>
          <cell r="P2926" t="str">
            <v>CÔNG TY CỔ PHẦN DỊCH VỤ THƯƠNG MẠI TỔNG HỢP WINCOMMERCE</v>
          </cell>
          <cell r="Q2926" t="str">
            <v>CÔNG TY TNHH MTV THƯƠNG MẠI VÀ DỊCH VỤ NGỌC THƠM</v>
          </cell>
        </row>
        <row r="2927">
          <cell r="A2927" t="str">
            <v>WIN-017</v>
          </cell>
          <cell r="B2927" t="str">
            <v>CHI NHÁNH ĐẮK LẮK - CÔNG TY CỔ PHẦN DỊCH VỤ THƯƠNG MẠI TỔNG HỢP WINCOMMERCE</v>
          </cell>
          <cell r="C2927" t="str">
            <v>L1-01,01A,02,03 Tầng L1, Trung tâm thương mại Vincom Plaza Buôn Ma Thuột, số 78 Lý Thường Kiệt, Phường Buôn Ma Thuột, Tỉnh Đắk Lắk, Việt Nam</v>
          </cell>
          <cell r="E2927" t="str">
            <v>MIENNAM;WIN</v>
          </cell>
          <cell r="F2927" t="str">
            <v>0104918404-017</v>
          </cell>
          <cell r="G2927">
            <v>60</v>
          </cell>
          <cell r="H2927">
            <v>0</v>
          </cell>
          <cell r="I2927" t="str">
            <v>SG011</v>
          </cell>
          <cell r="J2927" t="str">
            <v>Trương Quang Thanh</v>
          </cell>
          <cell r="K2927" t="str">
            <v>Việt Nam</v>
          </cell>
          <cell r="L2927" t="str">
            <v>Đắk Lắk</v>
          </cell>
          <cell r="M2927" t="str">
            <v>Tỉnh Miền Nam</v>
          </cell>
          <cell r="N2927" t="str">
            <v>Phường Thắng Lợi</v>
          </cell>
          <cell r="O2927" t="str">
            <v>WINCOMMERCE</v>
          </cell>
          <cell r="P2927" t="str">
            <v>CÔNG TY CỔ PHẦN DỊCH VỤ THƯƠNG MẠI TỔNG HỢP WINCOMMERCE</v>
          </cell>
          <cell r="Q2927" t="str">
            <v>CÔNG TY TNHH MTV THƯƠNG MẠI VÀ DỊCH VỤ NGỌC THƠM</v>
          </cell>
        </row>
        <row r="2928">
          <cell r="A2928" t="str">
            <v>WIN-018</v>
          </cell>
          <cell r="B2928" t="str">
            <v>CHI NHÁNH BẠC LIÊU - CÔNG TY CỔ PHẦN DỊCH VỤ THƯƠNG MẠI TỔNG HỢP WINCOMMERCE</v>
          </cell>
          <cell r="C2928" t="str">
            <v>Khu Trung tâm thương mại Bạc Liêu, Phường Bạc Liêu, Tỉnh Cà Mau, Việt Nam</v>
          </cell>
          <cell r="E2928" t="str">
            <v>MIENNAM;WIN</v>
          </cell>
          <cell r="F2928" t="str">
            <v>0104918404-018</v>
          </cell>
          <cell r="G2928">
            <v>60</v>
          </cell>
          <cell r="H2928">
            <v>0</v>
          </cell>
          <cell r="I2928" t="str">
            <v>SG011</v>
          </cell>
          <cell r="J2928" t="str">
            <v>Trương Quang Thanh</v>
          </cell>
          <cell r="K2928" t="str">
            <v>Việt Nam</v>
          </cell>
          <cell r="L2928" t="str">
            <v>Bạc Liêu</v>
          </cell>
          <cell r="M2928" t="str">
            <v>Tỉnh Miền Nam</v>
          </cell>
          <cell r="O2928" t="str">
            <v>WINCOMMERCE</v>
          </cell>
          <cell r="P2928" t="str">
            <v>CÔNG TY CỔ PHẦN DỊCH VỤ THƯƠNG MẠI TỔNG HỢP WINCOMMERCE</v>
          </cell>
          <cell r="Q2928" t="str">
            <v>CÔNG TY TNHH MTV THƯƠNG MẠI VÀ DỊCH VỤ NGỌC THƠM</v>
          </cell>
        </row>
        <row r="2929">
          <cell r="A2929" t="str">
            <v>WIN-019</v>
          </cell>
          <cell r="B2929" t="str">
            <v>CHI NHÁNH VĨNH LONG - CÔNG TY CỔ PHẦN DỊCH VỤ THƯƠNG MẠI TỔNG HỢP WINCOMMERCE</v>
          </cell>
          <cell r="C2929" t="str">
            <v>Lô L2-09, Lầu 2, Trung Tâm Thương Mại Vincom Plaza Vĩnh Long, Số 55 đường Phạm Thái Bường, Phường Phước Hậu, Tỉnh Vĩnh Long, Việt Nam</v>
          </cell>
          <cell r="E2929" t="str">
            <v>MIENNAM;WIN</v>
          </cell>
          <cell r="F2929" t="str">
            <v>0104918404-019</v>
          </cell>
          <cell r="G2929">
            <v>60</v>
          </cell>
          <cell r="H2929">
            <v>0</v>
          </cell>
          <cell r="I2929" t="str">
            <v>SG011</v>
          </cell>
          <cell r="J2929" t="str">
            <v>Trương Quang Thanh</v>
          </cell>
          <cell r="K2929" t="str">
            <v>Việt Nam</v>
          </cell>
          <cell r="L2929" t="str">
            <v>Vĩnh Long</v>
          </cell>
          <cell r="M2929" t="str">
            <v>Tỉnh Miền Nam</v>
          </cell>
          <cell r="N2929" t="str">
            <v>Phường 4</v>
          </cell>
          <cell r="O2929" t="str">
            <v>WINCOMMERCE</v>
          </cell>
          <cell r="P2929" t="str">
            <v>CÔNG TY CỔ PHẦN DỊCH VỤ THƯƠNG MẠI TỔNG HỢP WINCOMMERCE</v>
          </cell>
          <cell r="Q2929" t="str">
            <v>CÔNG TY TNHH MTV THƯƠNG MẠI VÀ DỊCH VỤ NGỌC THƠM</v>
          </cell>
        </row>
        <row r="2930">
          <cell r="A2930" t="str">
            <v>WIN-020</v>
          </cell>
          <cell r="B2930" t="str">
            <v>CHI NHÁNH THANH HÓA - CÔNG TY CỔ PHẦN DỊCH VỤ THƯƠNG MẠI TỔNG HỢP WINCOMMERCE</v>
          </cell>
          <cell r="C2930" t="str">
            <v>Tầng 1, Vincom+ Tĩnh Gia, Thôn Nam Yến, Phường Đào Duy Từ, tỉnh Thanh Hóa, Việt Nam</v>
          </cell>
          <cell r="E2930" t="str">
            <v>MIENBAC;WIN</v>
          </cell>
          <cell r="F2930" t="str">
            <v>0104918404-020</v>
          </cell>
          <cell r="G2930">
            <v>60</v>
          </cell>
          <cell r="H2930">
            <v>0</v>
          </cell>
          <cell r="I2930" t="str">
            <v>HN001</v>
          </cell>
          <cell r="J2930" t="str">
            <v>Trần Thị Huệ</v>
          </cell>
          <cell r="K2930" t="str">
            <v>Việt Nam</v>
          </cell>
          <cell r="L2930" t="str">
            <v>Thanh Hoá</v>
          </cell>
          <cell r="M2930" t="str">
            <v>Tỉnh Miền Bắc</v>
          </cell>
          <cell r="O2930" t="str">
            <v>WINCOMMERCE</v>
          </cell>
          <cell r="P2930" t="str">
            <v>CÔNG TY CỔ PHẦN DỊCH VỤ THƯƠNG MẠI TỔNG HỢP WINCOMMERCE</v>
          </cell>
          <cell r="Q2930" t="str">
            <v>CÔNG TY TNHH MTV THƯƠNG MẠI VÀ DỊCH VỤ NGỌC THƠM</v>
          </cell>
        </row>
        <row r="2931">
          <cell r="A2931" t="str">
            <v>WIN-021</v>
          </cell>
          <cell r="B2931" t="str">
            <v>CHI NHÁNH THỪA THIÊN HUẾ - CÔNG TY CỔ PHẦN DỊCH VỤ THƯƠNG MẠI TỔNG HỢP WINCOMMERCE</v>
          </cell>
          <cell r="C2931" t="str">
            <v>50A Hùng Vương, Phường Thuận Hóa, Thành phố Huế, Việt Nam</v>
          </cell>
          <cell r="E2931" t="str">
            <v>MIENNAM;WIN</v>
          </cell>
          <cell r="F2931" t="str">
            <v>0104918404-021</v>
          </cell>
          <cell r="G2931">
            <v>60</v>
          </cell>
          <cell r="H2931">
            <v>0</v>
          </cell>
          <cell r="I2931" t="str">
            <v>SG011</v>
          </cell>
          <cell r="J2931" t="str">
            <v>Trương Quang Thanh</v>
          </cell>
          <cell r="K2931" t="str">
            <v>Việt Nam</v>
          </cell>
          <cell r="L2931" t="str">
            <v>Thừa Thiên - Huế</v>
          </cell>
          <cell r="M2931" t="str">
            <v>Tỉnh Miền Nam</v>
          </cell>
          <cell r="O2931" t="str">
            <v>WINCOMMERCE</v>
          </cell>
          <cell r="P2931" t="str">
            <v>CÔNG TY CỔ PHẦN DỊCH VỤ THƯƠNG MẠI TỔNG HỢP WINCOMMERCE</v>
          </cell>
          <cell r="Q2931" t="str">
            <v>CÔNG TY TNHH MTV THƯƠNG MẠI VÀ DỊCH VỤ NGỌC THƠM</v>
          </cell>
        </row>
        <row r="2932">
          <cell r="A2932" t="str">
            <v>WIN-022</v>
          </cell>
          <cell r="B2932" t="str">
            <v>CHI NHÁNH GIA LAI - CÔNG TY CỔ PHẦN DỊCH VỤ THƯƠNG MẠI TỔNG HỢP WINCOMMERCE</v>
          </cell>
          <cell r="C2932" t="str">
            <v>Trung tâm thương mại Pleiku, Phường Diên Hồng, Tỉnh Gia Lai, Việt Nam</v>
          </cell>
          <cell r="E2932" t="str">
            <v>MIENNAM;WIN</v>
          </cell>
          <cell r="F2932" t="str">
            <v>0104918404-022</v>
          </cell>
          <cell r="G2932">
            <v>60</v>
          </cell>
          <cell r="H2932">
            <v>0</v>
          </cell>
          <cell r="I2932" t="str">
            <v>SG011</v>
          </cell>
          <cell r="J2932" t="str">
            <v>Trương Quang Thanh</v>
          </cell>
          <cell r="K2932" t="str">
            <v>Việt Nam</v>
          </cell>
          <cell r="L2932" t="str">
            <v>Gia Lai</v>
          </cell>
          <cell r="M2932" t="str">
            <v>Tỉnh Miền Nam</v>
          </cell>
          <cell r="O2932" t="str">
            <v>WINCOMMERCE</v>
          </cell>
          <cell r="P2932" t="str">
            <v>CÔNG TY CỔ PHẦN DỊCH VỤ THƯƠNG MẠI TỔNG HỢP WINCOMMERCE</v>
          </cell>
          <cell r="Q2932" t="str">
            <v>CÔNG TY TNHH MTV THƯƠNG MẠI VÀ DỊCH VỤ NGỌC THƠM</v>
          </cell>
        </row>
        <row r="2933">
          <cell r="A2933" t="str">
            <v>WIN-023</v>
          </cell>
          <cell r="B2933" t="str">
            <v>CHI NHÁNH ĐỒNG NAI - CÔNG TY CỔ PHẦN DỊCH VỤ THƯƠNG MẠI TỔNG HỢP WINCOMMERCE</v>
          </cell>
          <cell r="C2933" t="str">
            <v>Trung Tâm Thương Mại Vincom Biên Hòa – Đồng Nai, 1096 Phạm Văn Thuận, Phường Tam Hiệp, Tỉnh Đồng Nai, Việt Nam</v>
          </cell>
          <cell r="E2933" t="str">
            <v>MIENNAM;WIN</v>
          </cell>
          <cell r="F2933" t="str">
            <v>0104918404-023</v>
          </cell>
          <cell r="G2933">
            <v>60</v>
          </cell>
          <cell r="H2933">
            <v>0</v>
          </cell>
          <cell r="I2933" t="str">
            <v>SG011</v>
          </cell>
          <cell r="J2933" t="str">
            <v>Trương Quang Thanh</v>
          </cell>
          <cell r="K2933" t="str">
            <v>Việt Nam</v>
          </cell>
          <cell r="L2933" t="str">
            <v>Đồng Nai</v>
          </cell>
          <cell r="M2933" t="str">
            <v>Tỉnh Miền Nam</v>
          </cell>
          <cell r="O2933" t="str">
            <v>WINCOMMERCE</v>
          </cell>
          <cell r="P2933" t="str">
            <v>CÔNG TY CỔ PHẦN DỊCH VỤ THƯƠNG MẠI TỔNG HỢP WINCOMMERCE</v>
          </cell>
          <cell r="Q2933" t="str">
            <v>CÔNG TY TNHH MTV THƯƠNG MẠI VÀ DỊCH VỤ NGỌC THƠM</v>
          </cell>
        </row>
        <row r="2934">
          <cell r="A2934" t="str">
            <v>WIN-024</v>
          </cell>
          <cell r="B2934" t="str">
            <v>CHI NHÁNH BÌNH DƯƠNG - CÔNG TY CỔ PHẦN DỊCH VỤ THƯƠNG MẠI TỔNG HỢP WINCOMMERCE</v>
          </cell>
          <cell r="C2934" t="str">
            <v>Tầng trệt, chợ Dĩ An, Phường Dĩ An, Thành phố Hồ Chí Minh, Việt Nam</v>
          </cell>
          <cell r="E2934" t="str">
            <v>MIENNAM;WIN</v>
          </cell>
          <cell r="F2934" t="str">
            <v>0104918404-024</v>
          </cell>
          <cell r="G2934">
            <v>60</v>
          </cell>
          <cell r="H2934">
            <v>0</v>
          </cell>
          <cell r="I2934" t="str">
            <v>SG011</v>
          </cell>
          <cell r="J2934" t="str">
            <v>Trương Quang Thanh</v>
          </cell>
          <cell r="K2934" t="str">
            <v>Việt Nam</v>
          </cell>
          <cell r="L2934" t="str">
            <v>Bình Dương</v>
          </cell>
          <cell r="M2934" t="str">
            <v>Tỉnh Miền Nam</v>
          </cell>
          <cell r="O2934" t="str">
            <v>WINCOMMERCE</v>
          </cell>
          <cell r="P2934" t="str">
            <v>CÔNG TY CỔ PHẦN DỊCH VỤ THƯƠNG MẠI TỔNG HỢP WINCOMMERCE</v>
          </cell>
          <cell r="Q2934" t="str">
            <v>CÔNG TY TNHH MTV THƯƠNG MẠI VÀ DỊCH VỤ NGỌC THƠM</v>
          </cell>
        </row>
        <row r="2935">
          <cell r="A2935" t="str">
            <v>WIN-025</v>
          </cell>
          <cell r="B2935" t="str">
            <v>CHI NHÁNH HẢI PHÒNG - CÔNG TY CỔ PHẦN DỊCH VỤ THƯƠNG MẠI TỔNG HỢP WINCOMMERCE</v>
          </cell>
          <cell r="C2935" t="str">
            <v>Khu trung tâm thương mại Vincom Lê Thánh Tông, Số 5 đường Lê Thánh Tông, phường Gia Viên, Thành phố Hải Phòng, Việt Nam</v>
          </cell>
          <cell r="E2935" t="str">
            <v>MIENBAC;WIN</v>
          </cell>
          <cell r="F2935" t="str">
            <v>0104918404-025</v>
          </cell>
          <cell r="G2935">
            <v>60</v>
          </cell>
          <cell r="H2935">
            <v>0</v>
          </cell>
          <cell r="I2935" t="str">
            <v>HN001</v>
          </cell>
          <cell r="J2935" t="str">
            <v>Trần Thị Huệ</v>
          </cell>
          <cell r="K2935" t="str">
            <v>Việt Nam</v>
          </cell>
          <cell r="L2935" t="str">
            <v>Hải Phòng</v>
          </cell>
          <cell r="M2935" t="str">
            <v>Tỉnh Miền Bắc</v>
          </cell>
          <cell r="O2935" t="str">
            <v>WINCOMMERCE</v>
          </cell>
          <cell r="P2935" t="str">
            <v>CÔNG TY CỔ PHẦN DỊCH VỤ THƯƠNG MẠI TỔNG HỢP WINCOMMERCE</v>
          </cell>
          <cell r="Q2935" t="str">
            <v>CÔNG TY TNHH MTV THƯƠNG MẠI VÀ DỊCH VỤ NGỌC THƠM</v>
          </cell>
        </row>
        <row r="2936">
          <cell r="A2936" t="str">
            <v>WIN-027</v>
          </cell>
          <cell r="B2936" t="str">
            <v>CHI NHÁNH NINH THUẬN - CÔNG TY CỔ PHẦN DỊCH VỤ THƯƠNG MẠI TỔNG HỢP WINCOMMERCE</v>
          </cell>
          <cell r="C2936" t="str">
            <v>Lô L1-01, L1-01B, L1-S1, Tầng trệt, TTTM Vincom+ Phan Rang - Ninh Thuận, Số 122 đường 16/4, Phường Đông Hải, Tỉnh Khánh Hòa, Việt Nam</v>
          </cell>
          <cell r="E2936" t="str">
            <v>MIENNAM;WIN</v>
          </cell>
          <cell r="F2936" t="str">
            <v>0104918404-027</v>
          </cell>
          <cell r="G2936">
            <v>60</v>
          </cell>
          <cell r="H2936">
            <v>0</v>
          </cell>
          <cell r="I2936" t="str">
            <v>SG011</v>
          </cell>
          <cell r="J2936" t="str">
            <v>Trương Quang Thanh</v>
          </cell>
          <cell r="K2936" t="str">
            <v>Việt Nam</v>
          </cell>
          <cell r="L2936" t="str">
            <v>Ninh Thuận</v>
          </cell>
          <cell r="M2936" t="str">
            <v>Tỉnh Miền Nam</v>
          </cell>
          <cell r="N2936" t="str">
            <v>Phường Mỹ Hải</v>
          </cell>
          <cell r="O2936" t="str">
            <v>WINCOMMERCE</v>
          </cell>
          <cell r="P2936" t="str">
            <v>CÔNG TY CỔ PHẦN DỊCH VỤ THƯƠNG MẠI TỔNG HỢP WINCOMMERCE</v>
          </cell>
          <cell r="Q2936" t="str">
            <v>CÔNG TY TNHH MTV THƯƠNG MẠI VÀ DỊCH VỤ NGỌC THƠM</v>
          </cell>
        </row>
        <row r="2937">
          <cell r="A2937" t="str">
            <v>WIN-028</v>
          </cell>
          <cell r="B2937" t="str">
            <v>CHI NHÁNH KHÁNH HÒA - CÔNG TY CỔ PHẦN DỊCH VỤ THƯƠNG MẠI TỔNG HỢP WINCOMMERCE</v>
          </cell>
          <cell r="C2937" t="str">
            <v>Số 60 Thái Nguyên, Phường Tây Nha Trang, Tỉnh Khánh Hòa, Việt Nam</v>
          </cell>
          <cell r="E2937" t="str">
            <v>MIENNAM;WIN</v>
          </cell>
          <cell r="F2937" t="str">
            <v>0104918404-028</v>
          </cell>
          <cell r="G2937">
            <v>60</v>
          </cell>
          <cell r="H2937">
            <v>0</v>
          </cell>
          <cell r="I2937" t="str">
            <v>SG011</v>
          </cell>
          <cell r="J2937" t="str">
            <v>Trương Quang Thanh</v>
          </cell>
          <cell r="K2937" t="str">
            <v>Việt Nam</v>
          </cell>
          <cell r="L2937" t="str">
            <v>Khánh Hòa</v>
          </cell>
          <cell r="M2937" t="str">
            <v>Tỉnh Miền Nam</v>
          </cell>
          <cell r="O2937" t="str">
            <v>WINCOMMERCE</v>
          </cell>
          <cell r="P2937" t="str">
            <v>CÔNG TY CỔ PHẦN DỊCH VỤ THƯƠNG MẠI TỔNG HỢP WINCOMMERCE</v>
          </cell>
          <cell r="Q2937" t="str">
            <v>CÔNG TY TNHH MTV THƯƠNG MẠI VÀ DỊCH VỤ NGỌC THƠM</v>
          </cell>
        </row>
        <row r="2938">
          <cell r="A2938" t="str">
            <v>WIN-029</v>
          </cell>
          <cell r="B2938" t="str">
            <v>CHI NHÁNH VĨNH PHÚC - CÔNG TY CỔ PHẦN DỊCH VỤ THƯƠNG MẠI TỔNG HỢP WINCOMMERCE</v>
          </cell>
          <cell r="C2938" t="str">
            <v>82 Lý Thường Kiệt, Phường Vĩnh Yên, Tỉnh Phú Thọ, Việt Nam</v>
          </cell>
          <cell r="E2938" t="str">
            <v>MIENBAC;WIN</v>
          </cell>
          <cell r="F2938" t="str">
            <v>0104918404-029</v>
          </cell>
          <cell r="G2938">
            <v>60</v>
          </cell>
          <cell r="H2938">
            <v>0</v>
          </cell>
          <cell r="I2938" t="str">
            <v>HN001</v>
          </cell>
          <cell r="J2938" t="str">
            <v>Trần Thị Huệ</v>
          </cell>
          <cell r="K2938" t="str">
            <v>Việt Nam</v>
          </cell>
          <cell r="L2938" t="str">
            <v>Vĩnh Phúc</v>
          </cell>
          <cell r="M2938" t="str">
            <v>Tỉnh Miền Bắc</v>
          </cell>
          <cell r="O2938" t="str">
            <v>WINCOMMERCE</v>
          </cell>
          <cell r="P2938" t="str">
            <v>CÔNG TY CỔ PHẦN DỊCH VỤ THƯƠNG MẠI TỔNG HỢP WINCOMMERCE</v>
          </cell>
          <cell r="Q2938" t="str">
            <v>CÔNG TY TNHH MTV THƯƠNG MẠI VÀ DỊCH VỤ NGỌC THƠM</v>
          </cell>
        </row>
        <row r="2939">
          <cell r="A2939" t="str">
            <v>WIN-030</v>
          </cell>
          <cell r="B2939" t="str">
            <v>CHI NHÁNH HÀ NAM - CÔNG TY CỔ PHẦN DỊCH VỤ THƯƠNG MẠI TỔNG HỢP WINCOMMERCE</v>
          </cell>
          <cell r="C2939" t="str">
            <v>TTTM Vincom Hà Nam, Phường Phủ Lý, Tỉnh Ninh Bình, Việt Nam</v>
          </cell>
          <cell r="E2939" t="str">
            <v>MIENBAC;WIN</v>
          </cell>
          <cell r="F2939" t="str">
            <v>0104918404-030</v>
          </cell>
          <cell r="G2939">
            <v>60</v>
          </cell>
          <cell r="H2939">
            <v>0</v>
          </cell>
          <cell r="I2939" t="str">
            <v>HN001</v>
          </cell>
          <cell r="J2939" t="str">
            <v>Trần Thị Huệ</v>
          </cell>
          <cell r="K2939" t="str">
            <v>Việt Nam</v>
          </cell>
          <cell r="L2939" t="str">
            <v>Hà Nam</v>
          </cell>
          <cell r="M2939" t="str">
            <v>Tỉnh Miền Bắc</v>
          </cell>
          <cell r="O2939" t="str">
            <v>WINCOMMERCE</v>
          </cell>
          <cell r="P2939" t="str">
            <v>CÔNG TY CỔ PHẦN DỊCH VỤ THƯƠNG MẠI TỔNG HỢP WINCOMMERCE</v>
          </cell>
          <cell r="Q2939" t="str">
            <v>CÔNG TY TNHH MTV THƯƠNG MẠI VÀ DỊCH VỤ NGỌC THƠM</v>
          </cell>
        </row>
        <row r="2940">
          <cell r="A2940" t="str">
            <v>WIN-031</v>
          </cell>
          <cell r="B2940" t="str">
            <v>CHI NHÁNH BẮC NINH - CÔNG TY CỔ PHẦN DỊCH VỤ THƯƠNG MẠI TỔNG HỢP WINCOMMERCE</v>
          </cell>
          <cell r="C2940" t="str">
            <v>Đường Lê Quang Đạo, Phường Từ Sơn, tỉnh Bắc Ninh, Việt Nam</v>
          </cell>
          <cell r="E2940" t="str">
            <v>MIENBAC;WIN</v>
          </cell>
          <cell r="F2940" t="str">
            <v>0104918404-031</v>
          </cell>
          <cell r="G2940">
            <v>60</v>
          </cell>
          <cell r="H2940">
            <v>0</v>
          </cell>
          <cell r="I2940" t="str">
            <v>HN001</v>
          </cell>
          <cell r="J2940" t="str">
            <v>Trần Thị Huệ</v>
          </cell>
          <cell r="K2940" t="str">
            <v>Việt Nam</v>
          </cell>
          <cell r="L2940" t="str">
            <v>Bắc Ninh</v>
          </cell>
          <cell r="M2940" t="str">
            <v>Tỉnh Miền Bắc</v>
          </cell>
          <cell r="O2940" t="str">
            <v>WINCOMMERCE</v>
          </cell>
          <cell r="P2940" t="str">
            <v>CÔNG TY CỔ PHẦN DỊCH VỤ THƯƠNG MẠI TỔNG HỢP WINCOMMERCE</v>
          </cell>
          <cell r="Q2940" t="str">
            <v>CÔNG TY TNHH MTV THƯƠNG MẠI VÀ DỊCH VỤ NGỌC THƠM</v>
          </cell>
        </row>
        <row r="2941">
          <cell r="A2941" t="str">
            <v>WIN-033</v>
          </cell>
          <cell r="B2941" t="str">
            <v>CHI NHÁNH HẬU GIANG - CÔNG TY CỔ PHẦN DỊCH VỤ THƯƠNG MẠI TỔNG HỢP WINCOMMERCE</v>
          </cell>
          <cell r="C2941" t="str">
            <v>TTTM Vincom Plaza Hậu Giang, Khu vực 3, Phường Vị Tân, Thành phố Cần Thơ, Việt Nam</v>
          </cell>
          <cell r="E2941" t="str">
            <v>MIENNAM;WIN</v>
          </cell>
          <cell r="F2941" t="str">
            <v>0104918404-033</v>
          </cell>
          <cell r="G2941">
            <v>60</v>
          </cell>
          <cell r="H2941">
            <v>0</v>
          </cell>
          <cell r="I2941" t="str">
            <v>SG011</v>
          </cell>
          <cell r="J2941" t="str">
            <v>Trương Quang Thanh</v>
          </cell>
          <cell r="K2941" t="str">
            <v>Việt Nam</v>
          </cell>
          <cell r="L2941" t="str">
            <v>Hậu Giang</v>
          </cell>
          <cell r="M2941" t="str">
            <v>Tỉnh Miền Nam</v>
          </cell>
          <cell r="O2941" t="str">
            <v>WINCOMMERCE</v>
          </cell>
          <cell r="P2941" t="str">
            <v>CÔNG TY CỔ PHẦN DỊCH VỤ THƯƠNG MẠI TỔNG HỢP WINCOMMERCE</v>
          </cell>
          <cell r="Q2941" t="str">
            <v>CÔNG TY TNHH MTV THƯƠNG MẠI VÀ DỊCH VỤ NGỌC THƠM</v>
          </cell>
        </row>
        <row r="2942">
          <cell r="A2942" t="str">
            <v>WIN-034</v>
          </cell>
          <cell r="B2942" t="str">
            <v>CHI NHÁNH HÒA BÌNH - CÔNG TY CỔ PHẦN DỊCH VỤ THƯƠNG MẠI TỔNG HỢP WINCOMMERCE</v>
          </cell>
          <cell r="C2942" t="str">
            <v>Tầng 2, TTTM Vincom Plaza Hòa Bình, Phường Hòa Bình, Tỉnh Phú Thọ, Việt Nam</v>
          </cell>
          <cell r="E2942" t="str">
            <v>MIENBAC;WIN</v>
          </cell>
          <cell r="F2942" t="str">
            <v>0104918404-034</v>
          </cell>
          <cell r="G2942">
            <v>60</v>
          </cell>
          <cell r="H2942">
            <v>0</v>
          </cell>
          <cell r="I2942" t="str">
            <v>HN001</v>
          </cell>
          <cell r="J2942" t="str">
            <v>Trần Thị Huệ</v>
          </cell>
          <cell r="K2942" t="str">
            <v>Việt Nam</v>
          </cell>
          <cell r="L2942" t="str">
            <v>Hòa Bình</v>
          </cell>
          <cell r="M2942" t="str">
            <v>Tỉnh Miền Bắc</v>
          </cell>
          <cell r="O2942" t="str">
            <v>WINCOMMERCE</v>
          </cell>
          <cell r="P2942" t="str">
            <v>CÔNG TY CỔ PHẦN DỊCH VỤ THƯƠNG MẠI TỔNG HỢP WINCOMMERCE</v>
          </cell>
          <cell r="Q2942" t="str">
            <v>CÔNG TY TNHH MTV THƯƠNG MẠI VÀ DỊCH VỤ NGỌC THƠM</v>
          </cell>
        </row>
        <row r="2943">
          <cell r="A2943" t="str">
            <v>WIN-035</v>
          </cell>
          <cell r="B2943" t="str">
            <v>CHI NHÁNH YÊN BÁI - CÔNG TY CỔ PHẦN DỊCH VỤ THƯƠNG MẠI TỔNG HỢP WINCOMMERCE</v>
          </cell>
          <cell r="C2943" t="str">
            <v>TTTM Vincom Yên Bái, Đường Thành Công, Phường Yên Bái, Tỉnh Lào Cai, Việt Nam</v>
          </cell>
          <cell r="E2943" t="str">
            <v>MIENBAC;WIN</v>
          </cell>
          <cell r="F2943" t="str">
            <v>0104918404-035</v>
          </cell>
          <cell r="G2943">
            <v>60</v>
          </cell>
          <cell r="H2943">
            <v>0</v>
          </cell>
          <cell r="I2943" t="str">
            <v>HN001</v>
          </cell>
          <cell r="J2943" t="str">
            <v>Trần Thị Huệ</v>
          </cell>
          <cell r="K2943" t="str">
            <v>Việt Nam</v>
          </cell>
          <cell r="L2943" t="str">
            <v>Yên Bái</v>
          </cell>
          <cell r="M2943" t="str">
            <v>Tỉnh Miền Bắc</v>
          </cell>
          <cell r="O2943" t="str">
            <v>WINCOMMERCE</v>
          </cell>
          <cell r="P2943" t="str">
            <v>CÔNG TY CỔ PHẦN DỊCH VỤ THƯƠNG MẠI TỔNG HỢP WINCOMMERCE</v>
          </cell>
          <cell r="Q2943" t="str">
            <v>CÔNG TY TNHH MTV THƯƠNG MẠI VÀ DỊCH VỤ NGỌC THƠM</v>
          </cell>
        </row>
        <row r="2944">
          <cell r="A2944" t="str">
            <v>WIN-038</v>
          </cell>
          <cell r="B2944" t="str">
            <v>CHI NHÁNH TUYÊN QUANG - CÔNG TY CỔ PHẦN DỊCH VỤ THƯƠNG MẠI TỔNG HỢP WINCOMMERCE</v>
          </cell>
          <cell r="C2944" t="str">
            <v>Tầng 2, TTTM Vincom Tuyên Quang, Số 260 đường Quang Trung, Phường Minh Xuân, Tỉnh Tuyên Quang, Việt Nam</v>
          </cell>
          <cell r="E2944" t="str">
            <v>MIENBAC;WIN</v>
          </cell>
          <cell r="F2944" t="str">
            <v>0104918404-038</v>
          </cell>
          <cell r="G2944">
            <v>60</v>
          </cell>
          <cell r="H2944">
            <v>0</v>
          </cell>
          <cell r="I2944" t="str">
            <v>HN001</v>
          </cell>
          <cell r="J2944" t="str">
            <v>Trần Thị Huệ</v>
          </cell>
          <cell r="K2944" t="str">
            <v>Việt Nam</v>
          </cell>
          <cell r="L2944" t="str">
            <v>Tuyên Quang</v>
          </cell>
          <cell r="M2944" t="str">
            <v>Tỉnh Miền Bắc</v>
          </cell>
          <cell r="O2944" t="str">
            <v>WINCOMMERCE</v>
          </cell>
          <cell r="P2944" t="str">
            <v>CÔNG TY CỔ PHẦN DỊCH VỤ THƯƠNG MẠI TỔNG HỢP WINCOMMERCE</v>
          </cell>
          <cell r="Q2944" t="str">
            <v>CÔNG TY TNHH MTV THƯƠNG MẠI VÀ DỊCH VỤ NGỌC THƠM</v>
          </cell>
        </row>
        <row r="2945">
          <cell r="A2945" t="str">
            <v>WIN-039</v>
          </cell>
          <cell r="B2945" t="str">
            <v>CHI NHÁNH PHÚ YÊN - CÔNG TY CỔ PHẦN DỊCH VỤ THƯƠNG MẠI TỔNG HỢP WINCOMMERCE</v>
          </cell>
          <cell r="C2945" t="str">
            <v>Lô L2-01, Tầng 2, TTTM Vincom Plaza Tuy Hòa, Góc Đông Bắc ngã tư đường Hùng Vương và đường Trần Phú, Phường Tuy Hòa, tỉnh Đắk Lắk, Việt Nam</v>
          </cell>
          <cell r="E2945" t="str">
            <v>MIENNAM;WIN</v>
          </cell>
          <cell r="F2945" t="str">
            <v>0104918404-039</v>
          </cell>
          <cell r="G2945">
            <v>60</v>
          </cell>
          <cell r="H2945">
            <v>0</v>
          </cell>
          <cell r="I2945" t="str">
            <v>SG011</v>
          </cell>
          <cell r="J2945" t="str">
            <v>Trương Quang Thanh</v>
          </cell>
          <cell r="K2945" t="str">
            <v>Việt Nam</v>
          </cell>
          <cell r="L2945" t="str">
            <v>Phú Yên</v>
          </cell>
          <cell r="M2945" t="str">
            <v>Tỉnh Miền Nam</v>
          </cell>
          <cell r="O2945" t="str">
            <v>WINCOMMERCE</v>
          </cell>
          <cell r="P2945" t="str">
            <v>CÔNG TY CỔ PHẦN DỊCH VỤ THƯƠNG MẠI TỔNG HỢP WINCOMMERCE</v>
          </cell>
          <cell r="Q2945" t="str">
            <v>CÔNG TY TNHH MTV THƯƠNG MẠI VÀ DỊCH VỤ NGỌC THƠM</v>
          </cell>
        </row>
        <row r="2946">
          <cell r="A2946" t="str">
            <v>WIN-041</v>
          </cell>
          <cell r="B2946" t="str">
            <v>CHI NHÁNH LONG AN - CÔNG TY CỔ PHẦN DỊCH VỤ THƯƠNG MẠI TỔNG HỢP WINCOMMERCE</v>
          </cell>
          <cell r="C2946" t="str">
            <v>Lô L2-01, Tầng 2 TTTM Vincom Tân An, Ngã tư Hùng Vương và Mai Thị Tốt, Phường Long An, Tỉnh Tây Ninh, Việt Nam</v>
          </cell>
          <cell r="E2946" t="str">
            <v>MIENNAM;WIN</v>
          </cell>
          <cell r="F2946" t="str">
            <v>0104918404-041</v>
          </cell>
          <cell r="G2946">
            <v>60</v>
          </cell>
          <cell r="H2946">
            <v>0</v>
          </cell>
          <cell r="I2946" t="str">
            <v>SG011</v>
          </cell>
          <cell r="J2946" t="str">
            <v>Trương Quang Thanh</v>
          </cell>
          <cell r="K2946" t="str">
            <v>Việt Nam</v>
          </cell>
          <cell r="L2946" t="str">
            <v>Long An</v>
          </cell>
          <cell r="M2946" t="str">
            <v>Tỉnh Miền Nam</v>
          </cell>
          <cell r="N2946" t="str">
            <v>Phường 2</v>
          </cell>
          <cell r="O2946" t="str">
            <v>WINCOMMERCE</v>
          </cell>
          <cell r="P2946" t="str">
            <v>CÔNG TY CỔ PHẦN DỊCH VỤ THƯƠNG MẠI TỔNG HỢP WINCOMMERCE</v>
          </cell>
          <cell r="Q2946" t="str">
            <v>CÔNG TY TNHH MTV THƯƠNG MẠI VÀ DỊCH VỤ NGỌC THƠM</v>
          </cell>
        </row>
        <row r="2947">
          <cell r="A2947" t="str">
            <v>WIN-042</v>
          </cell>
          <cell r="B2947" t="str">
            <v>CHI NHÁNH QUẢNG NGÃI - CÔNG TY CỔ PHẦN DỊCH VỤ THƯƠNG MẠI TỔNG HỢP WINCOMMERCE</v>
          </cell>
          <cell r="C2947" t="str">
            <v>TTTM Vincom Plaza Quảng Ngãi, số 26 đường Lê Thánh Tôn, Phường Cẩm Thành, Tỉnh Quảng Ngãi, Việt Nam</v>
          </cell>
          <cell r="E2947" t="str">
            <v>MIENNAM;WIN</v>
          </cell>
          <cell r="F2947" t="str">
            <v>0104918404-042</v>
          </cell>
          <cell r="G2947">
            <v>60</v>
          </cell>
          <cell r="H2947">
            <v>0</v>
          </cell>
          <cell r="I2947" t="str">
            <v>SG011</v>
          </cell>
          <cell r="J2947" t="str">
            <v>Trương Quang Thanh</v>
          </cell>
          <cell r="K2947" t="str">
            <v>Việt Nam</v>
          </cell>
          <cell r="L2947" t="str">
            <v>Quảng Ngãi</v>
          </cell>
          <cell r="M2947" t="str">
            <v>Tỉnh Miền Nam</v>
          </cell>
          <cell r="O2947" t="str">
            <v>WINCOMMERCE</v>
          </cell>
          <cell r="P2947" t="str">
            <v>CÔNG TY CỔ PHẦN DỊCH VỤ THƯƠNG MẠI TỔNG HỢP WINCOMMERCE</v>
          </cell>
          <cell r="Q2947" t="str">
            <v>CÔNG TY TNHH MTV THƯƠNG MẠI VÀ DỊCH VỤ NGỌC THƠM</v>
          </cell>
        </row>
        <row r="2948">
          <cell r="A2948" t="str">
            <v>WIN-044</v>
          </cell>
          <cell r="B2948" t="str">
            <v>CHI NHÁNH THÁI BÌNH - CÔNG TY CỔ PHẦN DỊCH VỤ THƯƠNG MẠI TỔNG HỢP WINCOMMERCE</v>
          </cell>
          <cell r="C2948" t="str">
            <v>Số 460, phố Lý Bôn, Phường Trần Hưng Đạo, Tỉnh Hưng Yên, Việt Nam</v>
          </cell>
          <cell r="E2948" t="str">
            <v>MIENBAC;WIN</v>
          </cell>
          <cell r="F2948" t="str">
            <v>0104918404-044</v>
          </cell>
          <cell r="G2948">
            <v>60</v>
          </cell>
          <cell r="H2948">
            <v>0</v>
          </cell>
          <cell r="I2948" t="str">
            <v>HN001</v>
          </cell>
          <cell r="J2948" t="str">
            <v>Trần Thị Huệ</v>
          </cell>
          <cell r="K2948" t="str">
            <v>Việt Nam</v>
          </cell>
          <cell r="L2948" t="str">
            <v>Thái Bình</v>
          </cell>
          <cell r="M2948" t="str">
            <v>Tỉnh Miền Bắc</v>
          </cell>
          <cell r="O2948" t="str">
            <v>WINCOMMERCE</v>
          </cell>
          <cell r="P2948" t="str">
            <v>CÔNG TY CỔ PHẦN DỊCH VỤ THƯƠNG MẠI TỔNG HỢP WINCOMMERCE</v>
          </cell>
          <cell r="Q2948" t="str">
            <v>CÔNG TY TNHH MTV THƯƠNG MẠI VÀ DỊCH VỤ NGỌC THƠM</v>
          </cell>
        </row>
        <row r="2949">
          <cell r="A2949" t="str">
            <v>WIN-045</v>
          </cell>
          <cell r="B2949" t="str">
            <v>CHI NHÁNH QUẢNG BÌNH - CÔNG TY CỔ PHẦN DỊCH VỤ THƯƠNG MẠI TỔNG HỢP WINCOMMERCE</v>
          </cell>
          <cell r="C2949" t="str">
            <v>TTTM Đồng Hới, Đường Quách Xuân Kỳ, Phường Đồng Hới, Tỉnh Quảng Trị, Việt Nam</v>
          </cell>
          <cell r="E2949" t="str">
            <v>MIENBAC;WIN</v>
          </cell>
          <cell r="F2949" t="str">
            <v>0104918404-045</v>
          </cell>
          <cell r="G2949">
            <v>60</v>
          </cell>
          <cell r="H2949">
            <v>0</v>
          </cell>
          <cell r="I2949" t="str">
            <v>HN001</v>
          </cell>
          <cell r="J2949" t="str">
            <v>Trần Thị Huệ</v>
          </cell>
          <cell r="K2949" t="str">
            <v>Việt Nam</v>
          </cell>
          <cell r="L2949" t="str">
            <v>Quảng Bình</v>
          </cell>
          <cell r="M2949" t="str">
            <v>Tỉnh Miền Bắc</v>
          </cell>
          <cell r="O2949" t="str">
            <v>WINCOMMERCE</v>
          </cell>
          <cell r="P2949" t="str">
            <v>CÔNG TY CỔ PHẦN DỊCH VỤ THƯƠNG MẠI TỔNG HỢP WINCOMMERCE</v>
          </cell>
          <cell r="Q2949" t="str">
            <v>CÔNG TY TNHH MTV THƯƠNG MẠI VÀ DỊCH VỤ NGỌC THƠM</v>
          </cell>
        </row>
        <row r="2950">
          <cell r="A2950" t="str">
            <v>WIN-046</v>
          </cell>
          <cell r="B2950" t="str">
            <v>CHI NHÁNH TÂY NINH - CÔNG TY CỔ PHẦN DỊCH VỤ THƯƠNG MẠI TỔNG HỢP WINCOMMERCE</v>
          </cell>
          <cell r="C2950" t="str">
            <v>TTTM Vincom Plaza Tây Ninh, khu phố 1, Phường Tân Ninh, Tỉnh Tây Ninh, Việt Nam</v>
          </cell>
          <cell r="E2950" t="str">
            <v>MIENNAM;WIN</v>
          </cell>
          <cell r="F2950" t="str">
            <v>0104918404-046</v>
          </cell>
          <cell r="G2950">
            <v>60</v>
          </cell>
          <cell r="H2950">
            <v>0</v>
          </cell>
          <cell r="I2950" t="str">
            <v>SG011</v>
          </cell>
          <cell r="J2950" t="str">
            <v>Trương Quang Thanh</v>
          </cell>
          <cell r="K2950" t="str">
            <v>Việt Nam</v>
          </cell>
          <cell r="L2950" t="str">
            <v>Tây Ninh</v>
          </cell>
          <cell r="M2950" t="str">
            <v>Tỉnh Miền Nam</v>
          </cell>
          <cell r="O2950" t="str">
            <v>WINCOMMERCE</v>
          </cell>
          <cell r="P2950" t="str">
            <v>CÔNG TY CỔ PHẦN DỊCH VỤ THƯƠNG MẠI TỔNG HỢP WINCOMMERCE</v>
          </cell>
          <cell r="Q2950" t="str">
            <v>CÔNG TY TNHH MTV THƯƠNG MẠI VÀ DỊCH VỤ NGỌC THƠM</v>
          </cell>
        </row>
        <row r="2951">
          <cell r="A2951" t="str">
            <v>WIN-047</v>
          </cell>
          <cell r="B2951" t="str">
            <v>CHI NHÁNH BÀ RỊA - VŨNG TÀU - CÔNG TY CỔ PHẦN DỊCH VỤ THƯƠNG MẠI TỔNG HỢP WINCOMMERCE</v>
          </cell>
          <cell r="C2951" t="str">
            <v>09 Nguyễn Hữu Cảnh, Phường Rạch Dừa, Thành Phố Hồ Chí Minh, Việt Nam</v>
          </cell>
          <cell r="E2951" t="str">
            <v>MIENNAM;WIN</v>
          </cell>
          <cell r="F2951" t="str">
            <v>0104918404-047</v>
          </cell>
          <cell r="G2951">
            <v>60</v>
          </cell>
          <cell r="H2951">
            <v>0</v>
          </cell>
          <cell r="I2951" t="str">
            <v>SG011</v>
          </cell>
          <cell r="J2951" t="str">
            <v>Trương Quang Thanh</v>
          </cell>
          <cell r="K2951" t="str">
            <v>Việt Nam</v>
          </cell>
          <cell r="L2951" t="str">
            <v>Bà Rịa - Vũng Tàu</v>
          </cell>
          <cell r="M2951" t="str">
            <v>Tỉnh Miền Nam</v>
          </cell>
          <cell r="O2951" t="str">
            <v>WINCOMMERCE</v>
          </cell>
          <cell r="P2951" t="str">
            <v>CÔNG TY CỔ PHẦN DỊCH VỤ THƯƠNG MẠI TỔNG HỢP WINCOMMERCE</v>
          </cell>
          <cell r="Q2951" t="str">
            <v>CÔNG TY TNHH MTV THƯƠNG MẠI VÀ DỊCH VỤ NGỌC THƠM</v>
          </cell>
        </row>
        <row r="2952">
          <cell r="A2952" t="str">
            <v>WIN-048</v>
          </cell>
          <cell r="B2952" t="str">
            <v>CÔNG TY CỔ PHẦN DỊCH VỤ THƯƠNG MẠI TỔNG HỢP WINCOMMERCE</v>
          </cell>
          <cell r="C2952" t="str">
            <v>Tầng 12, Tòa nhà Mplaza SaiGon, Số 39 Lê Duẩn, Phường Sài Gòn, Thành Phố Hồ Chí Minh, Việt Nam</v>
          </cell>
          <cell r="E2952" t="str">
            <v>MIENNAM;WIN</v>
          </cell>
          <cell r="F2952" t="str">
            <v>0104918404-048</v>
          </cell>
          <cell r="G2952">
            <v>60</v>
          </cell>
          <cell r="H2952">
            <v>0</v>
          </cell>
          <cell r="I2952" t="str">
            <v>SG011</v>
          </cell>
          <cell r="J2952" t="str">
            <v>Trương Quang Thanh</v>
          </cell>
          <cell r="K2952" t="str">
            <v>Việt Nam</v>
          </cell>
          <cell r="L2952" t="str">
            <v>Hồ Chí Minh</v>
          </cell>
          <cell r="M2952" t="str">
            <v>Quận 1</v>
          </cell>
          <cell r="O2952" t="str">
            <v>WINCOMMERCE</v>
          </cell>
          <cell r="P2952" t="str">
            <v>CÔNG TY CỔ PHẦN DỊCH VỤ THƯƠNG MẠI TỔNG HỢP WINCOMMERCE</v>
          </cell>
          <cell r="Q2952" t="str">
            <v>CÔNG TY TNHH MTV THƯƠNG MẠI VÀ DỊCH VỤ NGỌC THƠM</v>
          </cell>
        </row>
        <row r="2953">
          <cell r="A2953" t="str">
            <v>WIN-049</v>
          </cell>
          <cell r="B2953" t="str">
            <v>CHI NHÁNH SƠN LA - CÔNG TY CỔ PHẦN DỊCH VỤ THƯƠNG MẠI TỔNG HỢP WINCOMMERCE</v>
          </cell>
          <cell r="C2953" t="str">
            <v>TTTM Vincom Sơn La, Tổ 3, Phường Tô Hiệu, Tỉnh Sơn La, Việt Nam</v>
          </cell>
          <cell r="E2953" t="str">
            <v>MIENBAC;WIN</v>
          </cell>
          <cell r="F2953" t="str">
            <v>0104918404-049</v>
          </cell>
          <cell r="G2953">
            <v>60</v>
          </cell>
          <cell r="H2953">
            <v>0</v>
          </cell>
          <cell r="I2953" t="str">
            <v>HN001</v>
          </cell>
          <cell r="J2953" t="str">
            <v>Trần Thị Huệ</v>
          </cell>
          <cell r="K2953" t="str">
            <v>Việt Nam</v>
          </cell>
          <cell r="L2953" t="str">
            <v>Sơn La</v>
          </cell>
          <cell r="M2953" t="str">
            <v>Tỉnh Miền Bắc</v>
          </cell>
          <cell r="O2953" t="str">
            <v>WINCOMMERCE</v>
          </cell>
          <cell r="P2953" t="str">
            <v>CÔNG TY CỔ PHẦN DỊCH VỤ THƯƠNG MẠI TỔNG HỢP WINCOMMERCE</v>
          </cell>
          <cell r="Q2953" t="str">
            <v>CÔNG TY TNHH MTV THƯƠNG MẠI VÀ DỊCH VỤ NGỌC THƠM</v>
          </cell>
        </row>
        <row r="2954">
          <cell r="A2954" t="str">
            <v>WIN-052</v>
          </cell>
          <cell r="B2954" t="str">
            <v>CHI NHÁNH LẠNG SƠN - CÔNG TY CỔ PHẦN DỊCH VỤ THƯƠNG MẠI TỔNG HỢP WINCOMMERCE</v>
          </cell>
          <cell r="C2954" t="str">
            <v>TTTM Vincom Lạng Sơn, Cầu Kỳ Lừa, Phường Lương Văn Tri, Tỉnh Lạng Sơn, Việt Nam</v>
          </cell>
          <cell r="E2954" t="str">
            <v>MIENBAC;WIN</v>
          </cell>
          <cell r="F2954" t="str">
            <v>0104918404-052</v>
          </cell>
          <cell r="G2954">
            <v>60</v>
          </cell>
          <cell r="H2954">
            <v>0</v>
          </cell>
          <cell r="I2954" t="str">
            <v>HN001</v>
          </cell>
          <cell r="J2954" t="str">
            <v>Trần Thị Huệ</v>
          </cell>
          <cell r="K2954" t="str">
            <v>Việt Nam</v>
          </cell>
          <cell r="L2954" t="str">
            <v>Lạng Sơn</v>
          </cell>
          <cell r="M2954" t="str">
            <v>Tỉnh Miền Bắc</v>
          </cell>
          <cell r="O2954" t="str">
            <v>WINCOMMERCE</v>
          </cell>
          <cell r="P2954" t="str">
            <v>CÔNG TY CỔ PHẦN DỊCH VỤ THƯƠNG MẠI TỔNG HỢP WINCOMMERCE</v>
          </cell>
          <cell r="Q2954" t="str">
            <v>CÔNG TY TNHH MTV THƯƠNG MẠI VÀ DỊCH VỤ NGỌC THƠM</v>
          </cell>
        </row>
        <row r="2955">
          <cell r="A2955" t="str">
            <v>WIN-053</v>
          </cell>
          <cell r="B2955" t="str">
            <v>CHI NHÁNH TRÀ VINH - CÔNG TY CỔ PHẦN DỊCH VỤ THƯƠNG MẠI TỔNG HỢP WINCOMMERCE</v>
          </cell>
          <cell r="C2955" t="str">
            <v>L2-01, TTTM Vincom Plaza Trà Vinh, Khóm 3, Phường Trà Vinh, Tỉnh Vĩnh Long, Việt Nam</v>
          </cell>
          <cell r="E2955" t="str">
            <v>MIENNAM;WIN</v>
          </cell>
          <cell r="F2955" t="str">
            <v>0104918404-053</v>
          </cell>
          <cell r="G2955">
            <v>60</v>
          </cell>
          <cell r="H2955">
            <v>0</v>
          </cell>
          <cell r="I2955" t="str">
            <v>SG011</v>
          </cell>
          <cell r="J2955" t="str">
            <v>Trương Quang Thanh</v>
          </cell>
          <cell r="K2955" t="str">
            <v>Việt Nam</v>
          </cell>
          <cell r="L2955" t="str">
            <v>Trà Vinh</v>
          </cell>
          <cell r="M2955" t="str">
            <v>Tỉnh Miền Nam</v>
          </cell>
          <cell r="O2955" t="str">
            <v>WINCOMMERCE</v>
          </cell>
          <cell r="P2955" t="str">
            <v>CÔNG TY CỔ PHẦN DỊCH VỤ THƯƠNG MẠI TỔNG HỢP WINCOMMERCE</v>
          </cell>
          <cell r="Q2955" t="str">
            <v>CÔNG TY TNHH MTV THƯƠNG MẠI VÀ DỊCH VỤ NGỌC THƠM</v>
          </cell>
        </row>
        <row r="2956">
          <cell r="A2956" t="str">
            <v>WIN-056</v>
          </cell>
          <cell r="B2956" t="str">
            <v>CHI NHÁNH HƯNG YÊN - CÔNG TY CỔ PHẦN DỊCH VỤ THƯƠNG MẠI TỔNG HỢP WINCOMMERCE</v>
          </cell>
          <cell r="C2956" t="str">
            <v>Căn RA1, Tầng 01, Tòa A1 Khu căn hộ Rừng Cọ, KĐT TM và DL Văn Giang, Xã Phụng Công, Tỉnh Hưng Yên, Việt Nam</v>
          </cell>
          <cell r="E2956" t="str">
            <v>MIENBAC;WIN</v>
          </cell>
          <cell r="F2956" t="str">
            <v>0104918404-056</v>
          </cell>
          <cell r="G2956">
            <v>60</v>
          </cell>
          <cell r="H2956">
            <v>0</v>
          </cell>
          <cell r="I2956" t="str">
            <v>HN001</v>
          </cell>
          <cell r="J2956" t="str">
            <v>Trần Thị Huệ</v>
          </cell>
          <cell r="K2956" t="str">
            <v>Việt Nam</v>
          </cell>
          <cell r="L2956" t="str">
            <v>Hưng Yên</v>
          </cell>
          <cell r="M2956" t="str">
            <v>Tỉnh Miền Bắc</v>
          </cell>
          <cell r="O2956" t="str">
            <v>WINCOMMERCE</v>
          </cell>
          <cell r="P2956" t="str">
            <v>CÔNG TY CỔ PHẦN DỊCH VỤ THƯƠNG MẠI TỔNG HỢP WINCOMMERCE</v>
          </cell>
          <cell r="Q2956" t="str">
            <v>CÔNG TY TNHH MTV THƯƠNG MẠI VÀ DỊCH VỤ NGỌC THƠM</v>
          </cell>
        </row>
        <row r="2957">
          <cell r="A2957" t="str">
            <v>WIN-057</v>
          </cell>
          <cell r="B2957" t="str">
            <v>CHI NHÁNH KIÊN GIANG - CÔNG TY CỔ PHẦN DỊCH VỤ THƯƠNG MẠI TỔNG HỢP WINCOMMERCE</v>
          </cell>
          <cell r="C2957" t="str">
            <v>TTTM Vincom Plaza Kiên Giang, Lô A12, Đường Cô Bắc, Khu Phố 1, Phường Rạch Giá, Tỉnh An Giang, Việt Nam</v>
          </cell>
          <cell r="E2957" t="str">
            <v>MIENNAM;WIN</v>
          </cell>
          <cell r="F2957" t="str">
            <v>0104918404-057</v>
          </cell>
          <cell r="G2957">
            <v>60</v>
          </cell>
          <cell r="H2957">
            <v>0</v>
          </cell>
          <cell r="I2957" t="str">
            <v>SG011</v>
          </cell>
          <cell r="J2957" t="str">
            <v>Trương Quang Thanh</v>
          </cell>
          <cell r="K2957" t="str">
            <v>Việt Nam</v>
          </cell>
          <cell r="L2957" t="str">
            <v>Kiên Giang</v>
          </cell>
          <cell r="M2957" t="str">
            <v>Tỉnh Miền Nam</v>
          </cell>
          <cell r="O2957" t="str">
            <v>WINCOMMERCE</v>
          </cell>
          <cell r="P2957" t="str">
            <v>CÔNG TY CỔ PHẦN DỊCH VỤ THƯƠNG MẠI TỔNG HỢP WINCOMMERCE</v>
          </cell>
          <cell r="Q2957" t="str">
            <v>CÔNG TY TNHH MTV THƯƠNG MẠI VÀ DỊCH VỤ NGỌC THƠM</v>
          </cell>
        </row>
        <row r="2958">
          <cell r="A2958" t="str">
            <v>WIN-058</v>
          </cell>
          <cell r="B2958" t="str">
            <v>CHI NHÁNH NGHỆ AN - CÔNG TY CỔ PHẦN DỊCH VỤ THƯƠNG MẠI TỔNG HỢP WINCOMMERCE</v>
          </cell>
          <cell r="C2958" t="str">
            <v>Vincom+ Nam Đàn, Xã Vạn An, Tỉnh Nghệ An, Việt Nam</v>
          </cell>
          <cell r="E2958" t="str">
            <v>MIENBAC;WIN</v>
          </cell>
          <cell r="F2958" t="str">
            <v>0104918404-058</v>
          </cell>
          <cell r="G2958">
            <v>60</v>
          </cell>
          <cell r="H2958">
            <v>0</v>
          </cell>
          <cell r="I2958" t="str">
            <v>HN001</v>
          </cell>
          <cell r="J2958" t="str">
            <v>Trần Thị Huệ</v>
          </cell>
          <cell r="K2958" t="str">
            <v>Việt Nam</v>
          </cell>
          <cell r="L2958" t="str">
            <v>Nghệ An</v>
          </cell>
          <cell r="M2958" t="str">
            <v>Tỉnh Miền Bắc</v>
          </cell>
          <cell r="O2958" t="str">
            <v>WINCOMMERCE</v>
          </cell>
          <cell r="P2958" t="str">
            <v>CÔNG TY CỔ PHẦN DỊCH VỤ THƯƠNG MẠI TỔNG HỢP WINCOMMERCE</v>
          </cell>
          <cell r="Q2958" t="str">
            <v>CÔNG TY TNHH MTV THƯƠNG MẠI VÀ DỊCH VỤ NGỌC THƠM</v>
          </cell>
        </row>
        <row r="2959">
          <cell r="A2959" t="str">
            <v>WIN-059</v>
          </cell>
          <cell r="B2959" t="str">
            <v>CHI NHÁNH THÁI NGUYÊN - CÔNG TY CỔ PHẦN DỊCH VỤ THƯƠNG MẠI TỔNG HỢP WINCOMMERCE</v>
          </cell>
          <cell r="C2959" t="str">
            <v>TTTM Vincom Thái Nguyên, Đường Lương Ngọc Quyến, Phường Phan Đình Phùng, Tỉnh Thái Nguyên, Việt Nam</v>
          </cell>
          <cell r="E2959" t="str">
            <v>MIENBAC;WIN</v>
          </cell>
          <cell r="F2959" t="str">
            <v>0104918404-059</v>
          </cell>
          <cell r="G2959">
            <v>60</v>
          </cell>
          <cell r="H2959">
            <v>0</v>
          </cell>
          <cell r="I2959" t="str">
            <v>HN001</v>
          </cell>
          <cell r="J2959" t="str">
            <v>Trần Thị Huệ</v>
          </cell>
          <cell r="K2959" t="str">
            <v>Việt Nam</v>
          </cell>
          <cell r="L2959" t="str">
            <v>Thái Nguyên</v>
          </cell>
          <cell r="M2959" t="str">
            <v>Tỉnh Miền Bắc</v>
          </cell>
          <cell r="O2959" t="str">
            <v>WINCOMMERCE</v>
          </cell>
          <cell r="P2959" t="str">
            <v>CÔNG TY CỔ PHẦN DỊCH VỤ THƯƠNG MẠI TỔNG HỢP WINCOMMERCE</v>
          </cell>
          <cell r="Q2959" t="str">
            <v>CÔNG TY TNHH MTV THƯƠNG MẠI VÀ DỊCH VỤ NGỌC THƠM</v>
          </cell>
        </row>
        <row r="2960">
          <cell r="A2960" t="str">
            <v>WIN-060</v>
          </cell>
          <cell r="B2960" t="str">
            <v>CHI NHÁNH CÀ MAU - CÔNG TY CỔ PHẦN DỊCH VỤ THƯƠNG MẠI TỔNG HỢP WINCOMMERCE</v>
          </cell>
          <cell r="C2960" t="str">
            <v>TTTM Vincom Plaza Cà Mau, Phường An Xuyên, Tỉnh Cà Mau, Việt Nam</v>
          </cell>
          <cell r="E2960" t="str">
            <v>MIENNAM;WIN</v>
          </cell>
          <cell r="F2960" t="str">
            <v>0104918404-060</v>
          </cell>
          <cell r="G2960">
            <v>60</v>
          </cell>
          <cell r="H2960">
            <v>0</v>
          </cell>
          <cell r="I2960" t="str">
            <v>SG011</v>
          </cell>
          <cell r="J2960" t="str">
            <v>Trương Quang Thanh</v>
          </cell>
          <cell r="K2960" t="str">
            <v>Việt Nam</v>
          </cell>
          <cell r="L2960" t="str">
            <v>Cà Mau</v>
          </cell>
          <cell r="M2960" t="str">
            <v>Tỉnh Miền Nam</v>
          </cell>
          <cell r="O2960" t="str">
            <v>WINCOMMERCE</v>
          </cell>
          <cell r="P2960" t="str">
            <v>CÔNG TY CỔ PHẦN DỊCH VỤ THƯƠNG MẠI TỔNG HỢP WINCOMMERCE</v>
          </cell>
          <cell r="Q2960" t="str">
            <v>CÔNG TY TNHH MTV THƯƠNG MẠI VÀ DỊCH VỤ NGỌC THƠM</v>
          </cell>
        </row>
        <row r="2961">
          <cell r="A2961" t="str">
            <v>WIN-061</v>
          </cell>
          <cell r="B2961" t="str">
            <v>CHI NHÁNH QUẢNG NAM - CÔNG TY CỔ PHẦN DỊCH VỤ THƯƠNG MẠI TỔNG HỢP WINCOMMERCE</v>
          </cell>
          <cell r="C2961" t="str">
            <v>53 Đinh Tiên Hoàng, Phường Hội An Tây, Thành phố Đà Nẵng, Việt Nam</v>
          </cell>
          <cell r="E2961" t="str">
            <v>MIENNAM;WIN</v>
          </cell>
          <cell r="F2961" t="str">
            <v>0104918404-061</v>
          </cell>
          <cell r="G2961">
            <v>60</v>
          </cell>
          <cell r="H2961">
            <v>0</v>
          </cell>
          <cell r="I2961" t="str">
            <v>SG011</v>
          </cell>
          <cell r="J2961" t="str">
            <v>Trương Quang Thanh</v>
          </cell>
          <cell r="K2961" t="str">
            <v>Việt Nam</v>
          </cell>
          <cell r="L2961" t="str">
            <v>Quảng Nam</v>
          </cell>
          <cell r="M2961" t="str">
            <v>Tỉnh Miền Nam</v>
          </cell>
          <cell r="O2961" t="str">
            <v>WINCOMMERCE</v>
          </cell>
          <cell r="P2961" t="str">
            <v>CÔNG TY CỔ PHẦN DỊCH VỤ THƯƠNG MẠI TỔNG HỢP WINCOMMERCE</v>
          </cell>
          <cell r="Q2961" t="str">
            <v>CÔNG TY TNHH MTV THƯƠNG MẠI VÀ DỊCH VỤ NGỌC THƠM</v>
          </cell>
        </row>
        <row r="2962">
          <cell r="A2962" t="str">
            <v>WIN-062</v>
          </cell>
          <cell r="B2962" t="str">
            <v>CHI NHÁNH BÌNH THUẬN - CÔNG TY CỔ PHẦN DỊCH VỤ THƯƠNG MẠI TỔNG HỢP WINCOMMERCE</v>
          </cell>
          <cell r="C2962" t="str">
            <v>9 Nguyễn Tương, Phường Phú Thủy, Tỉnh Lâm Đồng, Việt Nam</v>
          </cell>
          <cell r="E2962" t="str">
            <v>MIENNAM;WIN</v>
          </cell>
          <cell r="F2962" t="str">
            <v>0104918404-062</v>
          </cell>
          <cell r="G2962">
            <v>60</v>
          </cell>
          <cell r="H2962">
            <v>0</v>
          </cell>
          <cell r="I2962" t="str">
            <v>SG011</v>
          </cell>
          <cell r="J2962" t="str">
            <v>Trương Quang Thanh</v>
          </cell>
          <cell r="K2962" t="str">
            <v>Việt Nam</v>
          </cell>
          <cell r="L2962" t="str">
            <v>Bình Thuận</v>
          </cell>
          <cell r="M2962" t="str">
            <v>Tỉnh Miền Nam</v>
          </cell>
          <cell r="O2962" t="str">
            <v>WINCOMMERCE</v>
          </cell>
          <cell r="P2962" t="str">
            <v>CÔNG TY CỔ PHẦN DỊCH VỤ THƯƠNG MẠI TỔNG HỢP WINCOMMERCE</v>
          </cell>
          <cell r="Q2962" t="str">
            <v>CÔNG TY TNHH MTV THƯƠNG MẠI VÀ DỊCH VỤ NGỌC THƠM</v>
          </cell>
        </row>
        <row r="2963">
          <cell r="A2963" t="str">
            <v>WIN-063</v>
          </cell>
          <cell r="B2963" t="str">
            <v>CHI NHÁNH TIỀN GIANG - CÔNG TY CỔ PHẦN DỊCH VỤ THƯƠNG MẠI TỔNG HỢP WINCOMMERCE</v>
          </cell>
          <cell r="C2963" t="str">
            <v>202 Nam Kỳ Khởi Nghĩa, Phường Mỹ Tho, Tỉnh Đồng Tháp, Việt Nam</v>
          </cell>
          <cell r="E2963" t="str">
            <v>MIENNAM;WIN</v>
          </cell>
          <cell r="F2963" t="str">
            <v>0104918404-063</v>
          </cell>
          <cell r="G2963">
            <v>60</v>
          </cell>
          <cell r="H2963">
            <v>0</v>
          </cell>
          <cell r="I2963" t="str">
            <v>SG011</v>
          </cell>
          <cell r="J2963" t="str">
            <v>Trương Quang Thanh</v>
          </cell>
          <cell r="K2963" t="str">
            <v>Việt Nam</v>
          </cell>
          <cell r="L2963" t="str">
            <v>Tiền Giang</v>
          </cell>
          <cell r="M2963" t="str">
            <v>Tỉnh Miền Nam</v>
          </cell>
          <cell r="O2963" t="str">
            <v>WINCOMMERCE</v>
          </cell>
          <cell r="P2963" t="str">
            <v>CÔNG TY CỔ PHẦN DỊCH VỤ THƯƠNG MẠI TỔNG HỢP WINCOMMERCE</v>
          </cell>
          <cell r="Q2963" t="str">
            <v>CÔNG TY TNHH MTV THƯƠNG MẠI VÀ DỊCH VỤ NGỌC THƠM</v>
          </cell>
        </row>
        <row r="2964">
          <cell r="A2964" t="str">
            <v>WIN-064</v>
          </cell>
          <cell r="B2964" t="str">
            <v>CHI NHÁNH NAM ĐỊNH - CÔNG TY CỔ PHẦN DỊCH VỤ THƯƠNG MẠI TỔNG HỢP WINCOMMERCE</v>
          </cell>
          <cell r="C2964" t="str">
            <v>186 Hùng Vương, Phường Nam Định, Tỉnh Ninh Bình, Việt Nam</v>
          </cell>
          <cell r="E2964" t="str">
            <v>MIENBAC;WIN</v>
          </cell>
          <cell r="F2964" t="str">
            <v>0104918404-064</v>
          </cell>
          <cell r="G2964">
            <v>60</v>
          </cell>
          <cell r="H2964">
            <v>0</v>
          </cell>
          <cell r="I2964" t="str">
            <v>HN001</v>
          </cell>
          <cell r="J2964" t="str">
            <v>Trần Thị Huệ</v>
          </cell>
          <cell r="K2964" t="str">
            <v>Việt Nam</v>
          </cell>
          <cell r="L2964" t="str">
            <v>Nam Định</v>
          </cell>
          <cell r="M2964" t="str">
            <v>Tỉnh Miền Bắc</v>
          </cell>
          <cell r="O2964" t="str">
            <v>WINCOMMERCE</v>
          </cell>
          <cell r="P2964" t="str">
            <v>CÔNG TY CỔ PHẦN DỊCH VỤ THƯƠNG MẠI TỔNG HỢP WINCOMMERCE</v>
          </cell>
          <cell r="Q2964" t="str">
            <v>CÔNG TY TNHH MTV THƯƠNG MẠI VÀ DỊCH VỤ NGỌC THƠM</v>
          </cell>
        </row>
        <row r="2965">
          <cell r="A2965" t="str">
            <v>WIN-065</v>
          </cell>
          <cell r="B2965" t="str">
            <v>CHI NHÁNH BẮC GIANG - CÔNG TY CỔ PHẦN DỊCH VỤ THƯƠNG MẠI TỔNG HỢP WINCOMMERCE</v>
          </cell>
          <cell r="C2965" t="str">
            <v>545 Lê Lợi, Phường Bắc Giang, Tỉnh Bắc Ninh, Việt Nam</v>
          </cell>
          <cell r="E2965" t="str">
            <v>MIENBAC;WIN</v>
          </cell>
          <cell r="F2965" t="str">
            <v>0104918404-065</v>
          </cell>
          <cell r="G2965">
            <v>60</v>
          </cell>
          <cell r="H2965">
            <v>0</v>
          </cell>
          <cell r="I2965" t="str">
            <v>HN001</v>
          </cell>
          <cell r="J2965" t="str">
            <v>Trần Thị Huệ</v>
          </cell>
          <cell r="K2965" t="str">
            <v>Việt Nam</v>
          </cell>
          <cell r="L2965" t="str">
            <v>Bắc Giang</v>
          </cell>
          <cell r="M2965" t="str">
            <v>Tỉnh Miền Bắc</v>
          </cell>
          <cell r="O2965" t="str">
            <v>WINCOMMERCE</v>
          </cell>
          <cell r="P2965" t="str">
            <v>CÔNG TY CỔ PHẦN DỊCH VỤ THƯƠNG MẠI TỔNG HỢP WINCOMMERCE</v>
          </cell>
          <cell r="Q2965" t="str">
            <v>CÔNG TY TNHH MTV THƯƠNG MẠI VÀ DỊCH VỤ NGỌC THƠM</v>
          </cell>
        </row>
        <row r="2966">
          <cell r="A2966" t="str">
            <v>WIN-066</v>
          </cell>
          <cell r="B2966" t="str">
            <v>CHI NHÁNH SÓC TRĂNG - CÔNG TY CỔ PHẦN DỊCH VỤ THƯƠNG MẠI TỔNG HỢP WINCOMMERCE</v>
          </cell>
          <cell r="C2966" t="str">
            <v>L02-01 Tầng 2, TTTM Vincom Plaza Sóc Trăng, số 22 Đường Trần Hưng Đạo, Phường Phú Lợi, Thành phố Cần Thơ, Việt Nam</v>
          </cell>
          <cell r="E2966" t="str">
            <v>MIENNAM;WIN</v>
          </cell>
          <cell r="F2966" t="str">
            <v>0104918404-066</v>
          </cell>
          <cell r="G2966">
            <v>60</v>
          </cell>
          <cell r="H2966">
            <v>0</v>
          </cell>
          <cell r="I2966" t="str">
            <v>SG011</v>
          </cell>
          <cell r="J2966" t="str">
            <v>Trương Quang Thanh</v>
          </cell>
          <cell r="K2966" t="str">
            <v>Việt Nam</v>
          </cell>
          <cell r="L2966" t="str">
            <v>Sóc Trăng</v>
          </cell>
          <cell r="M2966" t="str">
            <v>Tỉnh Miền Nam</v>
          </cell>
          <cell r="O2966" t="str">
            <v>WINCOMMERCE</v>
          </cell>
          <cell r="P2966" t="str">
            <v>CÔNG TY CỔ PHẦN DỊCH VỤ THƯƠNG MẠI TỔNG HỢP WINCOMMERCE</v>
          </cell>
          <cell r="Q2966" t="str">
            <v>CÔNG TY TNHH MTV THƯƠNG MẠI VÀ DỊCH VỤ NGỌC THƠM</v>
          </cell>
        </row>
        <row r="2967">
          <cell r="A2967" t="str">
            <v>WIN-067</v>
          </cell>
          <cell r="B2967" t="str">
            <v>CHI NHÁNH BẾN TRE- CÔNG TY CỔ PHẦN DỊCH VỤ THƯƠNG MẠI TỔNG HỢP WINCOMMERCE</v>
          </cell>
          <cell r="C2967" t="str">
            <v>116A1 Trương Định, Phường Sơn Đông, Tỉnh Vĩnh Long, Việt Nam</v>
          </cell>
          <cell r="E2967" t="str">
            <v>MIENNAM;WIN</v>
          </cell>
          <cell r="F2967" t="str">
            <v>0104918404-067</v>
          </cell>
          <cell r="G2967">
            <v>60</v>
          </cell>
          <cell r="H2967">
            <v>0</v>
          </cell>
          <cell r="I2967" t="str">
            <v>SG011</v>
          </cell>
          <cell r="J2967" t="str">
            <v>Trương Quang Thanh</v>
          </cell>
          <cell r="K2967" t="str">
            <v>Việt Nam</v>
          </cell>
          <cell r="L2967" t="str">
            <v>Bến Tre</v>
          </cell>
          <cell r="M2967" t="str">
            <v>Tỉnh Miền Nam</v>
          </cell>
          <cell r="O2967" t="str">
            <v>WINCOMMERCE</v>
          </cell>
          <cell r="P2967" t="str">
            <v>CÔNG TY CỔ PHẦN DỊCH VỤ THƯƠNG MẠI TỔNG HỢP WINCOMMERCE</v>
          </cell>
          <cell r="Q2967" t="str">
            <v>CÔNG TY TNHH MTV THƯƠNG MẠI VÀ DỊCH VỤ NGỌC THƠM</v>
          </cell>
        </row>
        <row r="2968">
          <cell r="A2968" t="str">
            <v>WIN-070</v>
          </cell>
          <cell r="B2968" t="str">
            <v>CHI NHÁNH QUẢNG TRỊ - CÔNG TY CỔ PHẦN DỊCH VỤ THƯƠNG MẠI TỔNG HỢP WINCOMMERCE</v>
          </cell>
          <cell r="C2968" t="str">
            <v>35 Hùng Vương, Phường Đông Hà, Tỉnh Quảng Trị, Việt Nam</v>
          </cell>
          <cell r="E2968" t="str">
            <v>MIENNAM;WIN</v>
          </cell>
          <cell r="F2968" t="str">
            <v>0104918404-070</v>
          </cell>
          <cell r="G2968">
            <v>60</v>
          </cell>
          <cell r="H2968">
            <v>0</v>
          </cell>
          <cell r="I2968" t="str">
            <v>SG011</v>
          </cell>
          <cell r="J2968" t="str">
            <v>Trương Quang Thanh</v>
          </cell>
          <cell r="K2968" t="str">
            <v>Việt Nam</v>
          </cell>
          <cell r="L2968" t="str">
            <v>Quảng Trị</v>
          </cell>
          <cell r="M2968" t="str">
            <v>Tỉnh Miền Nam</v>
          </cell>
          <cell r="O2968" t="str">
            <v>WINCOMMERCE</v>
          </cell>
          <cell r="P2968" t="str">
            <v>CÔNG TY CỔ PHẦN DỊCH VỤ THƯƠNG MẠI TỔNG HỢP WINCOMMERCE</v>
          </cell>
          <cell r="Q2968" t="str">
            <v>CÔNG TY TNHH MTV THƯƠNG MẠI VÀ DỊCH VỤ NGỌC THƠM</v>
          </cell>
        </row>
        <row r="2969">
          <cell r="A2969" t="str">
            <v>WIN-071</v>
          </cell>
          <cell r="B2969" t="str">
            <v>CHI NHÁNH BÌNH ĐỊNH - CÔNG TY CỔ PHẦN DỊCH VỤ THƯƠNG MẠI TỔNG HỢP WINCOMMERCE</v>
          </cell>
          <cell r="C2969" t="str">
            <v>52 Tăng Bạt Hổ, Phường Quy Nhơn, Tỉnh Gia Lai, Việt Nam</v>
          </cell>
          <cell r="E2969" t="str">
            <v>MIENNAM;WIN</v>
          </cell>
          <cell r="F2969" t="str">
            <v>0104918404-071</v>
          </cell>
          <cell r="G2969">
            <v>60</v>
          </cell>
          <cell r="H2969">
            <v>0</v>
          </cell>
          <cell r="I2969" t="str">
            <v>SG011</v>
          </cell>
          <cell r="J2969" t="str">
            <v>Trương Quang Thanh</v>
          </cell>
          <cell r="K2969" t="str">
            <v>Việt Nam</v>
          </cell>
          <cell r="L2969" t="str">
            <v>Bình Định</v>
          </cell>
          <cell r="M2969" t="str">
            <v>Tỉnh Miền Nam</v>
          </cell>
          <cell r="O2969" t="str">
            <v>WINCOMMERCE</v>
          </cell>
          <cell r="P2969" t="str">
            <v>CÔNG TY CỔ PHẦN DỊCH VỤ THƯƠNG MẠI TỔNG HỢP WINCOMMERCE</v>
          </cell>
          <cell r="Q2969" t="str">
            <v>CÔNG TY TNHH MTV THƯƠNG MẠI VÀ DỊCH VỤ NGỌC THƠM</v>
          </cell>
        </row>
        <row r="2970">
          <cell r="A2970" t="str">
            <v>WIN-072</v>
          </cell>
          <cell r="B2970" t="str">
            <v>CHI NHÁNH LÀO CAI - CÔNG TY CỔ PHẦN DỊCH VỤ THƯƠNG MẠI TỔNG HỢP WINCOMMERCE</v>
          </cell>
          <cell r="C2970" t="str">
            <v>Số 02-04 Võ Nguyên Giáp, Phường Cam Đường, Tỉnh Lào Cai, Việt Nam</v>
          </cell>
          <cell r="E2970" t="str">
            <v>MIENBAC;WIN</v>
          </cell>
          <cell r="F2970" t="str">
            <v>0104918404-072</v>
          </cell>
          <cell r="G2970">
            <v>60</v>
          </cell>
          <cell r="H2970">
            <v>0</v>
          </cell>
          <cell r="I2970" t="str">
            <v>HN001</v>
          </cell>
          <cell r="J2970" t="str">
            <v>Trần Thị Huệ</v>
          </cell>
          <cell r="K2970" t="str">
            <v>Việt Nam</v>
          </cell>
          <cell r="L2970" t="str">
            <v>Lào Cai</v>
          </cell>
          <cell r="M2970" t="str">
            <v>Tỉnh Miền Bắc</v>
          </cell>
          <cell r="O2970" t="str">
            <v>WINCOMMERCE</v>
          </cell>
          <cell r="P2970" t="str">
            <v>CÔNG TY CỔ PHẦN DỊCH VỤ THƯƠNG MẠI TỔNG HỢP WINCOMMERCE</v>
          </cell>
          <cell r="Q2970" t="str">
            <v>CÔNG TY TNHH MTV THƯƠNG MẠI VÀ DỊCH VỤ NGỌC THƠM</v>
          </cell>
        </row>
        <row r="2971">
          <cell r="A2971" t="str">
            <v>WIN-091</v>
          </cell>
          <cell r="B2971" t="str">
            <v>CHI NHÁNH HÀ GIANG - CÔNG TY CỔ PHẦN DỊCH VỤ THƯƠNG MẠI TỔNG HỢP WINCOMMERCE</v>
          </cell>
          <cell r="C2971" t="str">
            <v>89 Nguyễn Thái Học, Phường Hà Giang 2, Tỉnh Tuyên Quang, Việt Nam</v>
          </cell>
          <cell r="E2971" t="str">
            <v>MIENBAC;WIN</v>
          </cell>
          <cell r="F2971" t="str">
            <v>0104918404-091</v>
          </cell>
          <cell r="G2971">
            <v>60</v>
          </cell>
          <cell r="H2971">
            <v>0</v>
          </cell>
          <cell r="I2971" t="str">
            <v>HN001</v>
          </cell>
          <cell r="J2971" t="str">
            <v>Trần Thị Huệ</v>
          </cell>
          <cell r="K2971" t="str">
            <v>Việt Nam</v>
          </cell>
          <cell r="L2971" t="str">
            <v>Hà Giang</v>
          </cell>
          <cell r="M2971" t="str">
            <v>Tỉnh Miền Bắc</v>
          </cell>
          <cell r="O2971" t="str">
            <v>WINCOMMERCE</v>
          </cell>
          <cell r="P2971" t="str">
            <v>CÔNG TY CỔ PHẦN DỊCH VỤ THƯƠNG MẠI TỔNG HỢP WINCOMMERCE</v>
          </cell>
          <cell r="Q2971" t="str">
            <v>CÔNG TY TNHH MTV THƯƠNG MẠI VÀ DỊCH VỤ NGỌC THƠM</v>
          </cell>
        </row>
        <row r="2972">
          <cell r="A2972" t="str">
            <v>WIN-092</v>
          </cell>
          <cell r="B2972" t="str">
            <v>CHI NHÁNH BÌNH PHƯỚC - CÔNG TY CỔ PHẦN DỊCH VỤ THƯƠNG MẠI TỔNG HỢP WINCOMMERCE</v>
          </cell>
          <cell r="C2972" t="str">
            <v>02 Trần Phú, Phường Bình Phước, Tỉnh Đồng Nai, Việt Nam</v>
          </cell>
          <cell r="E2972" t="str">
            <v>MIENNAM;WIN</v>
          </cell>
          <cell r="F2972" t="str">
            <v>0104918404-092</v>
          </cell>
          <cell r="G2972">
            <v>60</v>
          </cell>
          <cell r="H2972">
            <v>0</v>
          </cell>
          <cell r="I2972" t="str">
            <v>SG011</v>
          </cell>
          <cell r="J2972" t="str">
            <v>Trương Quang Thanh</v>
          </cell>
          <cell r="K2972" t="str">
            <v>Việt Nam</v>
          </cell>
          <cell r="L2972" t="str">
            <v>Bình Phước</v>
          </cell>
          <cell r="M2972" t="str">
            <v>Tỉnh Miền Nam</v>
          </cell>
          <cell r="O2972" t="str">
            <v>WINCOMMERCE</v>
          </cell>
          <cell r="P2972" t="str">
            <v>CÔNG TY CỔ PHẦN DỊCH VỤ THƯƠNG MẠI TỔNG HỢP WINCOMMERCE</v>
          </cell>
          <cell r="Q2972" t="str">
            <v>CÔNG TY TNHH MTV THƯƠNG MẠI VÀ DỊCH VỤ NGỌC THƠM</v>
          </cell>
        </row>
        <row r="2973">
          <cell r="A2973" t="str">
            <v>WIN-093</v>
          </cell>
          <cell r="B2973" t="str">
            <v>CHI NHÁNH BẮC KẠN - CÔNG TY CỔ PHẦN DỊCH VỤ THƯƠNG MẠI TỔNG HỢP WINCOMMERCE</v>
          </cell>
          <cell r="C2973" t="str">
            <v>Tầng 2 và 3, TTTM Vincom Bắc Kạn, đường Trường Chinh, Phường Đức Xuân, Tỉnh Thái Nguyên, Việt Nam</v>
          </cell>
          <cell r="E2973" t="str">
            <v>MIENBAC;WIN</v>
          </cell>
          <cell r="F2973" t="str">
            <v>0104918404-093</v>
          </cell>
          <cell r="G2973">
            <v>60</v>
          </cell>
          <cell r="H2973">
            <v>0</v>
          </cell>
          <cell r="I2973" t="str">
            <v>HN001</v>
          </cell>
          <cell r="J2973" t="str">
            <v>Trần Thị Huệ</v>
          </cell>
          <cell r="K2973" t="str">
            <v>Việt Nam</v>
          </cell>
          <cell r="L2973" t="str">
            <v>Bắc Kạn</v>
          </cell>
          <cell r="M2973" t="str">
            <v>Tỉnh Miền Bắc</v>
          </cell>
          <cell r="O2973" t="str">
            <v>WINCOMMERCE</v>
          </cell>
          <cell r="P2973" t="str">
            <v>CÔNG TY CỔ PHẦN DỊCH VỤ THƯƠNG MẠI TỔNG HỢP WINCOMMERCE</v>
          </cell>
          <cell r="Q2973" t="str">
            <v>CÔNG TY TNHH MTV THƯƠNG MẠI VÀ DỊCH VỤ NGỌC THƠM</v>
          </cell>
        </row>
        <row r="2974">
          <cell r="A2974" t="str">
            <v>WIN-094</v>
          </cell>
          <cell r="B2974" t="str">
            <v>CHI NHÁNH LAI CHÂU - CÔNG TY CỔ PHẦN DỊCH VỤ THƯƠNG MẠI TỔNG HỢP WINCOMMERCE</v>
          </cell>
          <cell r="C2974" t="str">
            <v>Đường Điện Biên Phủ, Tổ 9, Phường Tân Phong, Tỉnh Lai Châu, Việt Nam</v>
          </cell>
          <cell r="E2974" t="str">
            <v>MIENBAC;WIN</v>
          </cell>
          <cell r="F2974" t="str">
            <v>0104918404-094</v>
          </cell>
          <cell r="G2974">
            <v>60</v>
          </cell>
          <cell r="H2974">
            <v>0</v>
          </cell>
          <cell r="I2974" t="str">
            <v>HN001</v>
          </cell>
          <cell r="J2974" t="str">
            <v>Trần Thị Huệ</v>
          </cell>
          <cell r="K2974" t="str">
            <v>Việt Nam</v>
          </cell>
          <cell r="L2974" t="str">
            <v>Lai Châu</v>
          </cell>
          <cell r="M2974" t="str">
            <v>Tỉnh Miền Bắc</v>
          </cell>
          <cell r="O2974" t="str">
            <v>WINCOMMERCE</v>
          </cell>
          <cell r="P2974" t="str">
            <v>CÔNG TY CỔ PHẦN DỊCH VỤ THƯƠNG MẠI TỔNG HỢP WINCOMMERCE</v>
          </cell>
          <cell r="Q2974" t="str">
            <v>CÔNG TY TNHH MTV THƯƠNG MẠI VÀ DỊCH VỤ NGỌC THƠM</v>
          </cell>
        </row>
        <row r="2975">
          <cell r="A2975" t="str">
            <v>WIN-095</v>
          </cell>
          <cell r="B2975" t="str">
            <v>CHI NHÁNH CAO BẰNG - CÔNG TY CỔ PHẦN DỊCH VỤ THƯƠNG MẠI TỔNG HỢP WINCOMMERCE</v>
          </cell>
          <cell r="C2975" t="str">
            <v>Số 39 Phố Cũ, Phường Thục Phán, Tỉnh Cao Bằng, Việt Nam</v>
          </cell>
          <cell r="E2975" t="str">
            <v>MIENBAC;WIN</v>
          </cell>
          <cell r="F2975" t="str">
            <v>0104918404-095</v>
          </cell>
          <cell r="G2975">
            <v>60</v>
          </cell>
          <cell r="H2975">
            <v>0</v>
          </cell>
          <cell r="I2975" t="str">
            <v>HN001</v>
          </cell>
          <cell r="J2975" t="str">
            <v>Trần Thị Huệ</v>
          </cell>
          <cell r="K2975" t="str">
            <v>Việt Nam</v>
          </cell>
          <cell r="L2975" t="str">
            <v>Cao Bằng</v>
          </cell>
          <cell r="M2975" t="str">
            <v>Tỉnh Miền Bắc</v>
          </cell>
          <cell r="O2975" t="str">
            <v>WINCOMMERCE</v>
          </cell>
          <cell r="P2975" t="str">
            <v>CÔNG TY CỔ PHẦN DỊCH VỤ THƯƠNG MẠI TỔNG HỢP WINCOMMERCE</v>
          </cell>
          <cell r="Q2975" t="str">
            <v>CÔNG TY TNHH MTV THƯƠNG MẠI VÀ DỊCH VỤ NGỌC THƠM</v>
          </cell>
        </row>
        <row r="2976">
          <cell r="A2976" t="str">
            <v>WIN-096</v>
          </cell>
          <cell r="B2976" t="str">
            <v>CHI NHÁNH ĐIỆN BIÊN - CÔNG TY CỔ PHẦN DỊCH VỤ THƯƠNG MẠI TỔNG HỢP WINCOMMERCE</v>
          </cell>
          <cell r="C2976" t="str">
            <v>Số nhà 310 Trường Chinh, Tổ dân phố 06, Phường Điện Biên Phủ, Tỉnh Điện Biên, Việt Nam</v>
          </cell>
          <cell r="E2976" t="str">
            <v>MIENBAC;WIN</v>
          </cell>
          <cell r="F2976" t="str">
            <v>0104918404-096</v>
          </cell>
          <cell r="G2976">
            <v>60</v>
          </cell>
          <cell r="H2976">
            <v>0</v>
          </cell>
          <cell r="I2976" t="str">
            <v>HN001</v>
          </cell>
          <cell r="J2976" t="str">
            <v>Trần Thị Huệ</v>
          </cell>
          <cell r="K2976" t="str">
            <v>Việt Nam</v>
          </cell>
          <cell r="L2976" t="str">
            <v>Điện Biên</v>
          </cell>
          <cell r="M2976" t="str">
            <v>Tỉnh Miền Bắc</v>
          </cell>
          <cell r="O2976" t="str">
            <v>WINCOMMERCE</v>
          </cell>
          <cell r="P2976" t="str">
            <v>CÔNG TY CỔ PHẦN DỊCH VỤ THƯƠNG MẠI TỔNG HỢP WINCOMMERCE</v>
          </cell>
          <cell r="Q2976" t="str">
            <v>C6 HÀ NỘI</v>
          </cell>
        </row>
        <row r="2977">
          <cell r="A2977" t="str">
            <v>win1226</v>
          </cell>
          <cell r="B2977" t="str">
            <v>CN HCM - wincommerce</v>
          </cell>
          <cell r="C2977" t="str">
            <v>Tầng 5, Mplaza SaiGon, số 39 Lê Duẩn, Phường Bến Nghé, Quận 1, Tp.HCM</v>
          </cell>
          <cell r="E2977" t="str">
            <v>MIENNAM;WIN</v>
          </cell>
          <cell r="F2977" t="str">
            <v/>
          </cell>
          <cell r="G2977">
            <v>60</v>
          </cell>
          <cell r="H2977">
            <v>0</v>
          </cell>
          <cell r="I2977" t="str">
            <v>SG011</v>
          </cell>
          <cell r="J2977" t="str">
            <v>Trương Quang Thanh</v>
          </cell>
          <cell r="K2977" t="str">
            <v>Việt Nam</v>
          </cell>
          <cell r="L2977" t="str">
            <v>Hồ Chí Minh</v>
          </cell>
          <cell r="M2977" t="str">
            <v>Quận Bình Tân</v>
          </cell>
          <cell r="O2977" t="str">
            <v>WINCOMMERCE</v>
          </cell>
          <cell r="P2977" t="str">
            <v>CÔNG TY CỔ PHẦN DỊCH VỤ THƯƠNG MẠI TỔNG HỢP WINCOMMERCE</v>
          </cell>
          <cell r="Q2977" t="str">
            <v>CÔNG TY TNHH MTV THƯƠNG MẠI VÀ DỊCH VỤ NGỌC THƠM</v>
          </cell>
        </row>
        <row r="2978">
          <cell r="A2978" t="str">
            <v>win1511</v>
          </cell>
          <cell r="B2978" t="str">
            <v>WM VCP HCM Ba Tháng Hai</v>
          </cell>
          <cell r="C2978" t="str">
            <v>3-3C Ba Tháng Hai, P. 11, Quận 10, TP. Hồ Chí Minh Việt Nam</v>
          </cell>
          <cell r="E2978" t="str">
            <v>MIENNAM;WIN</v>
          </cell>
          <cell r="F2978" t="str">
            <v/>
          </cell>
          <cell r="G2978">
            <v>60</v>
          </cell>
          <cell r="H2978">
            <v>0</v>
          </cell>
          <cell r="I2978" t="str">
            <v>SG009</v>
          </cell>
          <cell r="J2978" t="str">
            <v>Hứa Thị Ngọc Thơ</v>
          </cell>
          <cell r="K2978" t="str">
            <v>Việt Nam</v>
          </cell>
          <cell r="L2978" t="str">
            <v>Hồ Chí Minh</v>
          </cell>
          <cell r="M2978" t="str">
            <v>Quận 10</v>
          </cell>
          <cell r="O2978" t="str">
            <v>WINCOMMERCE</v>
          </cell>
          <cell r="P2978" t="str">
            <v>CÔNG TY CỔ PHẦN DỊCH VỤ THƯƠNG MẠI TỔNG HỢP WINCOMMERCE</v>
          </cell>
          <cell r="Q2978" t="str">
            <v>CÔNG TY TNHH MTV THƯƠNG MẠI VÀ DỊCH VỤ NGỌC THƠM</v>
          </cell>
        </row>
        <row r="2979">
          <cell r="A2979" t="str">
            <v>WIN1513</v>
          </cell>
          <cell r="B2979" t="str">
            <v>CN HCM - wincommerce</v>
          </cell>
          <cell r="C2979" t="str">
            <v>15-17 Cộng Hòa, P.4 , Quận Tân Bình, HCM</v>
          </cell>
          <cell r="D2979" t="str">
            <v/>
          </cell>
          <cell r="E2979" t="str">
            <v>MIENNAM; WIN</v>
          </cell>
          <cell r="G2979">
            <v>60</v>
          </cell>
          <cell r="H2979">
            <v>0</v>
          </cell>
          <cell r="I2979" t="str">
            <v>SG027</v>
          </cell>
          <cell r="J2979" t="str">
            <v>Trần Hạo Nhị</v>
          </cell>
          <cell r="K2979" t="str">
            <v>Việt Nam</v>
          </cell>
          <cell r="L2979" t="str">
            <v>Hồ Chí Minh</v>
          </cell>
          <cell r="M2979" t="str">
            <v>Quận Tân Bình</v>
          </cell>
          <cell r="O2979" t="str">
            <v>WINCOMMERCE</v>
          </cell>
          <cell r="P2979" t="str">
            <v>CÔNG TY CỔ PHẦN DỊCH VỤ THƯƠNG MẠI TỔNG HỢP WINCOMMERCE</v>
          </cell>
          <cell r="Q2979" t="str">
            <v>C6 HÀ NỘI</v>
          </cell>
        </row>
        <row r="2980">
          <cell r="A2980" t="str">
            <v>WIN1528</v>
          </cell>
          <cell r="B2980" t="str">
            <v>CN HCM - CÔNG TY CỔ PHẦN DỊCH VỤ THƯƠNG MẠI TỔNG HỢP WINCOMMERCE</v>
          </cell>
          <cell r="C2980" t="str">
            <v>231 Nguyễn Thị Định , P. Bình Trưng Tây , Q. 2 , TP. Hồ Chí Minh, Việt Nam</v>
          </cell>
          <cell r="E2980" t="str">
            <v>MIENNAM;WIN</v>
          </cell>
          <cell r="F2980" t="str">
            <v/>
          </cell>
          <cell r="G2980">
            <v>60</v>
          </cell>
          <cell r="H2980">
            <v>0</v>
          </cell>
          <cell r="I2980" t="str">
            <v>SG009</v>
          </cell>
          <cell r="J2980" t="str">
            <v>Hứa Thị Ngọc Thơ</v>
          </cell>
          <cell r="K2980" t="str">
            <v>Việt Nam</v>
          </cell>
          <cell r="L2980" t="str">
            <v>Hồ Chí Minh</v>
          </cell>
          <cell r="M2980" t="str">
            <v>Quận 2</v>
          </cell>
          <cell r="N2980" t="str">
            <v>Phường Bình Trưng Tây</v>
          </cell>
          <cell r="O2980" t="str">
            <v>WINCOMMERCE</v>
          </cell>
          <cell r="P2980" t="str">
            <v>CÔNG TY CỔ PHẦN DỊCH VỤ THƯƠNG MẠI TỔNG HỢP WINCOMMERCE</v>
          </cell>
          <cell r="Q2980" t="str">
            <v>CÔNG TY TNHH MTV THƯƠNG MẠI VÀ DỊCH VỤ NGỌC THƠM</v>
          </cell>
        </row>
        <row r="2981">
          <cell r="A2981" t="str">
            <v>win1530</v>
          </cell>
          <cell r="B2981" t="str">
            <v>CN HÀ NỘI - wincommerce</v>
          </cell>
          <cell r="C2981" t="str">
            <v>Phố Xa La, P. Phúc La, Hà Đông, Hà Nội</v>
          </cell>
          <cell r="D2981" t="str">
            <v/>
          </cell>
          <cell r="E2981" t="str">
            <v>MIENBAC;WIN</v>
          </cell>
          <cell r="G2981">
            <v>60</v>
          </cell>
          <cell r="H2981">
            <v>0</v>
          </cell>
          <cell r="I2981" t="str">
            <v>HN004</v>
          </cell>
          <cell r="J2981" t="str">
            <v>Hoàng Thanh Huy</v>
          </cell>
          <cell r="K2981" t="str">
            <v>Việt Nam</v>
          </cell>
          <cell r="L2981" t="str">
            <v>Hà Nội</v>
          </cell>
          <cell r="M2981" t="str">
            <v>Quận Hà Đông</v>
          </cell>
          <cell r="O2981" t="str">
            <v>WINCOMMERCE</v>
          </cell>
          <cell r="P2981" t="str">
            <v>CÔNG TY CỔ PHẦN DỊCH VỤ THƯƠNG MẠI TỔNG HỢP WINCOMMERCE</v>
          </cell>
          <cell r="Q2981" t="str">
            <v>C6 HÀ NỘI</v>
          </cell>
        </row>
        <row r="2982">
          <cell r="A2982" t="str">
            <v>WIN1531</v>
          </cell>
          <cell r="B2982" t="str">
            <v>CN HÀ NỘI - CÔNG TY CỔ PHẦN DỊCH VỤ THƯƠNG MẠI TỔNG HỢP WINCOMMERCE</v>
          </cell>
          <cell r="C2982" t="str">
            <v>Tòa Nhà 28T Làng QT Thăng Long, Trần Đăng Ninh,  Quận Cầu Giấy, Hà Nội</v>
          </cell>
          <cell r="D2982" t="str">
            <v/>
          </cell>
          <cell r="E2982" t="str">
            <v>MIENBAC;WIN</v>
          </cell>
          <cell r="G2982">
            <v>60</v>
          </cell>
          <cell r="H2982">
            <v>0</v>
          </cell>
          <cell r="I2982" t="str">
            <v>HN004</v>
          </cell>
          <cell r="J2982" t="str">
            <v>Hoàng Thanh Huy</v>
          </cell>
          <cell r="K2982" t="str">
            <v>Việt Nam</v>
          </cell>
          <cell r="L2982" t="str">
            <v>Hà Nội</v>
          </cell>
          <cell r="M2982" t="str">
            <v>Quận Cầu Giấy</v>
          </cell>
          <cell r="O2982" t="str">
            <v>WINCOMMERCE</v>
          </cell>
          <cell r="P2982" t="str">
            <v>CÔNG TY CỔ PHẦN DỊCH VỤ THƯƠNG MẠI TỔNG HỢP WINCOMMERCE</v>
          </cell>
          <cell r="Q2982" t="str">
            <v>C6 HÀ NỘI</v>
          </cell>
        </row>
        <row r="2983">
          <cell r="A2983" t="str">
            <v>win1532</v>
          </cell>
          <cell r="B2983" t="str">
            <v>CN HÀ NỘI - wincommerce</v>
          </cell>
          <cell r="C2983" t="str">
            <v>Tầng Hầm 2,  B2 Royal City, 72A Nguyễn Trãi,  Quận Thanh Xuân, Hà Nội</v>
          </cell>
          <cell r="D2983" t="str">
            <v/>
          </cell>
          <cell r="E2983" t="str">
            <v>MIENBAC;WIN</v>
          </cell>
          <cell r="G2983">
            <v>60</v>
          </cell>
          <cell r="H2983">
            <v>0</v>
          </cell>
          <cell r="I2983" t="str">
            <v>HN008</v>
          </cell>
          <cell r="J2983" t="str">
            <v>Nguyễn Minh Sơn</v>
          </cell>
          <cell r="K2983" t="str">
            <v>Việt Nam</v>
          </cell>
          <cell r="L2983" t="str">
            <v>Hà Nội</v>
          </cell>
          <cell r="M2983" t="str">
            <v>Quận Thanh Xuân</v>
          </cell>
          <cell r="O2983" t="str">
            <v>WINCOMMERCE</v>
          </cell>
          <cell r="P2983" t="str">
            <v>CÔNG TY CỔ PHẦN DỊCH VỤ THƯƠNG MẠI TỔNG HỢP WINCOMMERCE</v>
          </cell>
          <cell r="Q2983" t="str">
            <v>C6 HÀ NỘI</v>
          </cell>
        </row>
        <row r="2984">
          <cell r="A2984" t="str">
            <v>WIN1533</v>
          </cell>
          <cell r="B2984" t="str">
            <v>CN HÀ NỘI - CÔNG TY CỔ PHẦN DỊCH VỤ THƯƠNG MẠI TỔNG HỢP WINCOMMERCE</v>
          </cell>
          <cell r="C2984" t="str">
            <v>Tầng B1 N05, KĐT Trung Hòa Nhân Chính, Hoàng Đạo Thúy,  Quận Cầu Giấy, Hà Nội</v>
          </cell>
          <cell r="D2984" t="str">
            <v/>
          </cell>
          <cell r="E2984" t="str">
            <v>MIENBAC;WIN</v>
          </cell>
          <cell r="G2984">
            <v>60</v>
          </cell>
          <cell r="H2984">
            <v>0</v>
          </cell>
          <cell r="I2984" t="str">
            <v>HN004</v>
          </cell>
          <cell r="J2984" t="str">
            <v>Hoàng Thanh Huy</v>
          </cell>
          <cell r="K2984" t="str">
            <v>Việt Nam</v>
          </cell>
          <cell r="L2984" t="str">
            <v>Hà Nội</v>
          </cell>
          <cell r="M2984" t="str">
            <v>Quận Cầu Giấy</v>
          </cell>
          <cell r="O2984" t="str">
            <v>WINCOMMERCE</v>
          </cell>
          <cell r="P2984" t="str">
            <v>CÔNG TY CỔ PHẦN DỊCH VỤ THƯƠNG MẠI TỔNG HỢP WINCOMMERCE</v>
          </cell>
          <cell r="Q2984" t="str">
            <v>C6 HÀ NỘI</v>
          </cell>
        </row>
        <row r="2985">
          <cell r="A2985" t="str">
            <v>WIN1535</v>
          </cell>
          <cell r="B2985" t="str">
            <v>CN HÀ NỘI - CÔNG TY CỔ PHẦN DỊCH VỤ THƯƠNG MẠI TỔNG HỢP WINCOMMERCE</v>
          </cell>
          <cell r="C2985" t="str">
            <v>Tầng B1, Times City, 458 Minh Khai,  Quận Hai Bà Trưng, Hà Nội</v>
          </cell>
          <cell r="D2985" t="str">
            <v/>
          </cell>
          <cell r="E2985" t="str">
            <v>MIENBAC;WIN</v>
          </cell>
          <cell r="G2985">
            <v>60</v>
          </cell>
          <cell r="H2985">
            <v>0</v>
          </cell>
          <cell r="I2985" t="str">
            <v>HN006</v>
          </cell>
          <cell r="J2985" t="str">
            <v>Phan Trọng Cường</v>
          </cell>
          <cell r="K2985" t="str">
            <v>Việt Nam</v>
          </cell>
          <cell r="L2985" t="str">
            <v>Hà Nội</v>
          </cell>
          <cell r="M2985" t="str">
            <v>Quận Hai Bà Trưng</v>
          </cell>
          <cell r="O2985" t="str">
            <v>WINCOMMERCE</v>
          </cell>
          <cell r="P2985" t="str">
            <v>CÔNG TY CỔ PHẦN DỊCH VỤ THƯƠNG MẠI TỔNG HỢP WINCOMMERCE</v>
          </cell>
          <cell r="Q2985" t="str">
            <v>C6 HÀ NỘI</v>
          </cell>
        </row>
        <row r="2986">
          <cell r="A2986" t="str">
            <v>WIN1539</v>
          </cell>
          <cell r="B2986" t="str">
            <v>CN HÀ NỘI - CÔNG TY CỔ PHẦN DỊCH VỤ THƯƠNG MẠI TỔNG HỢP WINCOMMERCE</v>
          </cell>
          <cell r="C2986" t="str">
            <v>Số 191 Bà Triệu, Q.Hai Bà Trưng, Hà Nội</v>
          </cell>
          <cell r="D2986" t="str">
            <v/>
          </cell>
          <cell r="E2986" t="str">
            <v>MIENBAC;WIN</v>
          </cell>
          <cell r="G2986">
            <v>60</v>
          </cell>
          <cell r="H2986">
            <v>0</v>
          </cell>
          <cell r="I2986" t="str">
            <v>HN006</v>
          </cell>
          <cell r="J2986" t="str">
            <v>Phan Trọng Cường</v>
          </cell>
          <cell r="K2986" t="str">
            <v>Việt Nam</v>
          </cell>
          <cell r="L2986" t="str">
            <v>Hà Nội</v>
          </cell>
          <cell r="M2986" t="str">
            <v>Quận Hai Bà Trưng</v>
          </cell>
          <cell r="O2986" t="str">
            <v>WINCOMMERCE</v>
          </cell>
          <cell r="P2986" t="str">
            <v>CÔNG TY CỔ PHẦN DỊCH VỤ THƯƠNG MẠI TỔNG HỢP WINCOMMERCE</v>
          </cell>
          <cell r="Q2986" t="str">
            <v>C6 HÀ NỘI</v>
          </cell>
        </row>
        <row r="2987">
          <cell r="A2987" t="str">
            <v>win1541</v>
          </cell>
          <cell r="B2987" t="str">
            <v>CN HÀ NỘI - WINCOMMERCE</v>
          </cell>
          <cell r="C2987" t="str">
            <v>Trung tâm thương mại Vincom Plaza Long Biên. Đường Chu Huy Mân, Phường Việt Hưng, Long Biên, Hà Nội</v>
          </cell>
          <cell r="D2987" t="str">
            <v/>
          </cell>
          <cell r="E2987" t="str">
            <v>MIENBAC;WIN</v>
          </cell>
          <cell r="G2987">
            <v>60</v>
          </cell>
          <cell r="H2987">
            <v>0</v>
          </cell>
          <cell r="I2987" t="str">
            <v>HN006</v>
          </cell>
          <cell r="J2987" t="str">
            <v>Phan Trọng Cường</v>
          </cell>
          <cell r="K2987" t="str">
            <v>Việt Nam</v>
          </cell>
          <cell r="L2987" t="str">
            <v>Hà Nội</v>
          </cell>
          <cell r="M2987" t="str">
            <v>Quận Long Biên</v>
          </cell>
          <cell r="O2987" t="str">
            <v>WINCOMMERCE</v>
          </cell>
          <cell r="P2987" t="str">
            <v>CÔNG TY CỔ PHẦN DỊCH VỤ THƯƠNG MẠI TỔNG HỢP WINCOMMERCE</v>
          </cell>
          <cell r="Q2987" t="str">
            <v>C6 HÀ NỘI</v>
          </cell>
        </row>
        <row r="2988">
          <cell r="A2988" t="str">
            <v>win1542</v>
          </cell>
          <cell r="B2988" t="str">
            <v>CN HÀ NỘI - wincommerce</v>
          </cell>
          <cell r="C2988" t="str">
            <v>Tầng 1 Nhà CT7A, KĐT Văn Quán,  Quận Hà Đông, Hà Nội</v>
          </cell>
          <cell r="D2988" t="str">
            <v/>
          </cell>
          <cell r="E2988" t="str">
            <v>MIENBAC;WIN</v>
          </cell>
          <cell r="G2988">
            <v>60</v>
          </cell>
          <cell r="H2988">
            <v>0</v>
          </cell>
          <cell r="I2988" t="str">
            <v>HN004</v>
          </cell>
          <cell r="J2988" t="str">
            <v>Hoàng Thanh Huy</v>
          </cell>
          <cell r="K2988" t="str">
            <v>Việt Nam</v>
          </cell>
          <cell r="L2988" t="str">
            <v>Hà Nội</v>
          </cell>
          <cell r="M2988" t="str">
            <v>Quận Hà Đông</v>
          </cell>
          <cell r="O2988" t="str">
            <v>WINCOMMERCE</v>
          </cell>
          <cell r="P2988" t="str">
            <v>CÔNG TY CỔ PHẦN DỊCH VỤ THƯƠNG MẠI TỔNG HỢP WINCOMMERCE</v>
          </cell>
          <cell r="Q2988" t="str">
            <v>C6 HÀ NỘI</v>
          </cell>
        </row>
        <row r="2989">
          <cell r="A2989" t="str">
            <v>WIN1544</v>
          </cell>
          <cell r="B2989" t="str">
            <v>CN HCM - CÔNG TY CỔ PHẦN DỊCH VỤ THƯƠNG MẠI TỔNG HỢP WINCOMMERCE</v>
          </cell>
          <cell r="C2989" t="str">
            <v>216 Võ Văn Ngân, phường Bình Thọ, Quận Thủ Đức, TP. Hồ Chí Minh Việt Nam</v>
          </cell>
          <cell r="E2989" t="str">
            <v>MIENNAM;WIN</v>
          </cell>
          <cell r="F2989" t="str">
            <v/>
          </cell>
          <cell r="G2989">
            <v>60</v>
          </cell>
          <cell r="H2989">
            <v>0</v>
          </cell>
          <cell r="I2989" t="str">
            <v>SG026</v>
          </cell>
          <cell r="J2989" t="str">
            <v>Nguyễn Văn Vinh</v>
          </cell>
          <cell r="K2989" t="str">
            <v>Việt Nam</v>
          </cell>
          <cell r="L2989" t="str">
            <v>Hồ Chí Minh</v>
          </cell>
          <cell r="M2989" t="str">
            <v>Quận Thủ Đức</v>
          </cell>
          <cell r="N2989" t="str">
            <v>Phường Bình Thọ</v>
          </cell>
          <cell r="O2989" t="str">
            <v>WINCOMMERCE</v>
          </cell>
          <cell r="P2989" t="str">
            <v>CÔNG TY CỔ PHẦN DỊCH VỤ THƯƠNG MẠI TỔNG HỢP WINCOMMERCE</v>
          </cell>
          <cell r="Q2989" t="str">
            <v>CÔNG TY TNHH MTV THƯƠNG MẠI VÀ DỊCH VỤ NGỌC THƠM</v>
          </cell>
        </row>
        <row r="2990">
          <cell r="A2990" t="str">
            <v>WIN1545</v>
          </cell>
          <cell r="B2990" t="str">
            <v>CN HCM - CÔNG TY CỔ PHẦN DỊCH VỤ THƯƠNG MẠI TỔNG HỢP WINCOMMERCE</v>
          </cell>
          <cell r="C2990" t="str">
            <v>Vincom Center Đồng Khởi, 72, Lê Thánh Tôn, Quận 1, HCM</v>
          </cell>
          <cell r="E2990" t="str">
            <v>MIENNAM;WIN</v>
          </cell>
          <cell r="F2990" t="str">
            <v/>
          </cell>
          <cell r="G2990">
            <v>60</v>
          </cell>
          <cell r="H2990">
            <v>0</v>
          </cell>
          <cell r="I2990" t="str">
            <v>SG026</v>
          </cell>
          <cell r="J2990" t="str">
            <v>Nguyễn Văn Vinh</v>
          </cell>
          <cell r="K2990" t="str">
            <v>Việt Nam</v>
          </cell>
          <cell r="L2990" t="str">
            <v>Hồ Chí Minh</v>
          </cell>
          <cell r="M2990" t="str">
            <v>Quận 1</v>
          </cell>
          <cell r="O2990" t="str">
            <v>WINCOMMERCE</v>
          </cell>
          <cell r="P2990" t="str">
            <v>CÔNG TY CỔ PHẦN DỊCH VỤ THƯƠNG MẠI TỔNG HỢP WINCOMMERCE</v>
          </cell>
          <cell r="Q2990" t="str">
            <v>CÔNG TY TNHH MTV THƯƠNG MẠI VÀ DỊCH VỤ NGỌC THƠM</v>
          </cell>
        </row>
        <row r="2991">
          <cell r="A2991" t="str">
            <v>win1549</v>
          </cell>
          <cell r="B2991" t="str">
            <v>CN HCM - Wincommerce</v>
          </cell>
          <cell r="C2991" t="str">
            <v>190 đường Quang Trung, P.10, Q.Gò Vấp, HCM</v>
          </cell>
          <cell r="E2991" t="str">
            <v>MIENNAM;WIN</v>
          </cell>
          <cell r="F2991" t="str">
            <v/>
          </cell>
          <cell r="G2991">
            <v>60</v>
          </cell>
          <cell r="H2991">
            <v>0</v>
          </cell>
          <cell r="I2991" t="str">
            <v>SG023</v>
          </cell>
          <cell r="J2991" t="str">
            <v>Nguyễn Quốc Thái</v>
          </cell>
          <cell r="K2991" t="str">
            <v>Việt Nam</v>
          </cell>
          <cell r="L2991" t="str">
            <v>Hồ Chí Minh</v>
          </cell>
          <cell r="M2991" t="str">
            <v>Quận Gò Vấp</v>
          </cell>
          <cell r="O2991" t="str">
            <v>WINCOMMERCE</v>
          </cell>
          <cell r="P2991" t="str">
            <v>CÔNG TY CỔ PHẦN DỊCH VỤ THƯƠNG MẠI TỔNG HỢP WINCOMMERCE</v>
          </cell>
          <cell r="Q2991" t="str">
            <v>CÔNG TY TNHH MTV THƯƠNG MẠI VÀ DỊCH VỤ NGỌC THƠM</v>
          </cell>
        </row>
        <row r="2992">
          <cell r="A2992" t="str">
            <v>win1551</v>
          </cell>
          <cell r="B2992" t="str">
            <v>CN HCM - Wincommerce</v>
          </cell>
          <cell r="C2992" t="str">
            <v>Số A12 Phan Văn Trị, P.7, Q.Gò Vấp, HCM</v>
          </cell>
          <cell r="E2992" t="str">
            <v>MIENNAM;WIN</v>
          </cell>
          <cell r="F2992" t="str">
            <v/>
          </cell>
          <cell r="G2992">
            <v>60</v>
          </cell>
          <cell r="H2992">
            <v>0</v>
          </cell>
          <cell r="I2992" t="str">
            <v>SG023</v>
          </cell>
          <cell r="J2992" t="str">
            <v>Nguyễn Quốc Thái</v>
          </cell>
          <cell r="K2992" t="str">
            <v>Việt Nam</v>
          </cell>
          <cell r="L2992" t="str">
            <v>Hồ Chí Minh</v>
          </cell>
          <cell r="M2992" t="str">
            <v>Quận Gò Vấp</v>
          </cell>
          <cell r="O2992" t="str">
            <v>WINCOMMERCE</v>
          </cell>
          <cell r="P2992" t="str">
            <v>CÔNG TY CỔ PHẦN DỊCH VỤ THƯƠNG MẠI TỔNG HỢP WINCOMMERCE</v>
          </cell>
          <cell r="Q2992" t="str">
            <v>CÔNG TY TNHH MTV THƯƠNG MẠI VÀ DỊCH VỤ NGỌC THƠM</v>
          </cell>
        </row>
        <row r="2993">
          <cell r="A2993" t="str">
            <v>WIN1553</v>
          </cell>
          <cell r="B2993" t="str">
            <v>CN HÀ NỘI - CÔNG TY CỔ PHẦN DỊCH VỤ THƯƠNG MẠI TỔNG HỢP WINCOMMERCE</v>
          </cell>
          <cell r="C2993" t="str">
            <v>54A Nguyễn Chí Thanh, Quận Đống Đa, HN</v>
          </cell>
          <cell r="D2993" t="str">
            <v/>
          </cell>
          <cell r="E2993" t="str">
            <v>MIENBAC;WIN</v>
          </cell>
          <cell r="G2993">
            <v>60</v>
          </cell>
          <cell r="H2993">
            <v>0</v>
          </cell>
          <cell r="I2993" t="str">
            <v>HN006</v>
          </cell>
          <cell r="J2993" t="str">
            <v>Phan Trọng Cường</v>
          </cell>
          <cell r="K2993" t="str">
            <v>Việt Nam</v>
          </cell>
          <cell r="L2993" t="str">
            <v>Hà Nội</v>
          </cell>
          <cell r="M2993" t="str">
            <v>Quận Đống Đa</v>
          </cell>
          <cell r="O2993" t="str">
            <v>WINCOMMERCE</v>
          </cell>
          <cell r="P2993" t="str">
            <v>CÔNG TY CỔ PHẦN DỊCH VỤ THƯƠNG MẠI TỔNG HỢP WINCOMMERCE</v>
          </cell>
          <cell r="Q2993" t="str">
            <v>C6 HÀ NỘI</v>
          </cell>
        </row>
        <row r="2994">
          <cell r="A2994" t="str">
            <v>WIN1561</v>
          </cell>
          <cell r="B2994" t="str">
            <v>CN HCM - CÔNG TY CỔ PHẦN DỊCH VỤ THƯƠNG MẠI TỔNG HỢP WINCOMMERCE</v>
          </cell>
          <cell r="C2994" t="str">
            <v>37 Phường Thảo Điền, Q. 2 , TP. Hồ Chí Minh, Việt Nam</v>
          </cell>
          <cell r="E2994" t="str">
            <v>MIENNAM;WIN</v>
          </cell>
          <cell r="F2994" t="str">
            <v/>
          </cell>
          <cell r="G2994">
            <v>60</v>
          </cell>
          <cell r="H2994">
            <v>0</v>
          </cell>
          <cell r="I2994" t="str">
            <v>SG009</v>
          </cell>
          <cell r="J2994" t="str">
            <v>Hứa Thị Ngọc Thơ</v>
          </cell>
          <cell r="K2994" t="str">
            <v>Việt Nam</v>
          </cell>
          <cell r="L2994" t="str">
            <v>Hồ Chí Minh</v>
          </cell>
          <cell r="M2994" t="str">
            <v>Quận 2</v>
          </cell>
          <cell r="N2994" t="str">
            <v>Phường Thảo Điền</v>
          </cell>
          <cell r="O2994" t="str">
            <v>WINCOMMERCE</v>
          </cell>
          <cell r="P2994" t="str">
            <v>CÔNG TY CỔ PHẦN DỊCH VỤ THƯƠNG MẠI TỔNG HỢP WINCOMMERCE</v>
          </cell>
          <cell r="Q2994" t="str">
            <v>CÔNG TY TNHH MTV THƯƠNG MẠI VÀ DỊCH VỤ NGỌC THƠM</v>
          </cell>
        </row>
        <row r="2995">
          <cell r="A2995" t="str">
            <v>WIN1567</v>
          </cell>
          <cell r="B2995" t="str">
            <v>CN HCM - CÔNG TY CỔ PHẦN DỊCH VỤ THƯƠNG MẠI TỔNG HỢP WINCOMMERCE</v>
          </cell>
          <cell r="C2995" t="str">
            <v>50 Lê Văn Việt P. Hiệp Phú Q.9, HCM</v>
          </cell>
          <cell r="E2995" t="str">
            <v>MIENNAM;WIN</v>
          </cell>
          <cell r="F2995" t="str">
            <v/>
          </cell>
          <cell r="G2995">
            <v>60</v>
          </cell>
          <cell r="H2995">
            <v>0</v>
          </cell>
          <cell r="I2995" t="str">
            <v>SG026</v>
          </cell>
          <cell r="J2995" t="str">
            <v>Nguyễn Văn Vinh</v>
          </cell>
          <cell r="K2995" t="str">
            <v>Việt Nam</v>
          </cell>
          <cell r="L2995" t="str">
            <v>Hồ Chí Minh</v>
          </cell>
          <cell r="M2995" t="str">
            <v>Quận 9</v>
          </cell>
          <cell r="N2995" t="str">
            <v>Phường Hiệp Phú</v>
          </cell>
          <cell r="O2995" t="str">
            <v>WINCOMMERCE</v>
          </cell>
          <cell r="P2995" t="str">
            <v>CÔNG TY CỔ PHẦN DỊCH VỤ THƯƠNG MẠI TỔNG HỢP WINCOMMERCE</v>
          </cell>
          <cell r="Q2995" t="str">
            <v>CÔNG TY TNHH MTV THƯƠNG MẠI VÀ DỊCH VỤ NGỌC THƠM</v>
          </cell>
        </row>
        <row r="2996">
          <cell r="A2996" t="str">
            <v>WIN1568</v>
          </cell>
          <cell r="B2996" t="str">
            <v>CN HCM - CÔNG TY CỔ PHẦN DỊCH VỤ THƯƠNG MẠI TỔNG HỢP WINCOMMERCE</v>
          </cell>
          <cell r="C2996" t="str">
            <v>307 Số 307 Nguyễn Duy Trinh, P. Bình Trưng Tây, Q. 2, TP. Hồ Chí Minh Việt Nam</v>
          </cell>
          <cell r="E2996" t="str">
            <v>MIENNAM;WIN</v>
          </cell>
          <cell r="F2996" t="str">
            <v/>
          </cell>
          <cell r="G2996">
            <v>60</v>
          </cell>
          <cell r="H2996">
            <v>0</v>
          </cell>
          <cell r="I2996" t="str">
            <v>SG009</v>
          </cell>
          <cell r="J2996" t="str">
            <v>Hứa Thị Ngọc Thơ</v>
          </cell>
          <cell r="K2996" t="str">
            <v>Việt Nam</v>
          </cell>
          <cell r="L2996" t="str">
            <v>Hồ Chí Minh</v>
          </cell>
          <cell r="M2996" t="str">
            <v>Quận 2</v>
          </cell>
          <cell r="N2996" t="str">
            <v>Phường Bình Trưng Tây</v>
          </cell>
          <cell r="O2996" t="str">
            <v>WINCOMMERCE</v>
          </cell>
          <cell r="P2996" t="str">
            <v>CÔNG TY CỔ PHẦN DỊCH VỤ THƯƠNG MẠI TỔNG HỢP WINCOMMERCE</v>
          </cell>
          <cell r="Q2996" t="str">
            <v>CÔNG TY TNHH MTV THƯƠNG MẠI VÀ DỊCH VỤ NGỌC THƠM</v>
          </cell>
        </row>
        <row r="2997">
          <cell r="A2997" t="str">
            <v>win1569</v>
          </cell>
          <cell r="B2997" t="str">
            <v>CN HÀ NỘI - wincommerce</v>
          </cell>
          <cell r="C2997" t="str">
            <v>Số 188 phố Tây Sơn, TT.Phùng, H.Đan Phượng, HN</v>
          </cell>
          <cell r="D2997" t="str">
            <v/>
          </cell>
          <cell r="E2997" t="str">
            <v>MIENBAC;WIN</v>
          </cell>
          <cell r="G2997">
            <v>60</v>
          </cell>
          <cell r="H2997">
            <v>0</v>
          </cell>
          <cell r="I2997" t="str">
            <v>HN004</v>
          </cell>
          <cell r="J2997" t="str">
            <v>Hoàng Thanh Huy</v>
          </cell>
          <cell r="K2997" t="str">
            <v>Việt Nam</v>
          </cell>
          <cell r="L2997" t="str">
            <v>Hà Nội</v>
          </cell>
          <cell r="M2997" t="str">
            <v>Huyện Đan Phượng</v>
          </cell>
          <cell r="O2997" t="str">
            <v>WINCOMMERCE</v>
          </cell>
          <cell r="P2997" t="str">
            <v>CÔNG TY CỔ PHẦN DỊCH VỤ THƯƠNG MẠI TỔNG HỢP WINCOMMERCE</v>
          </cell>
          <cell r="Q2997" t="str">
            <v>C6 HÀ NỘI</v>
          </cell>
        </row>
        <row r="2998">
          <cell r="A2998" t="str">
            <v>win1588</v>
          </cell>
          <cell r="B2998" t="str">
            <v>CN HÀ NỘI - wincommerce</v>
          </cell>
          <cell r="C2998" t="str">
            <v>Khu đô thị Tân Tây Đô, Xã Tân Lập, Hoài Đức, TP. Hà Nội</v>
          </cell>
          <cell r="D2998" t="str">
            <v/>
          </cell>
          <cell r="E2998" t="str">
            <v>MIENBAC;WIN</v>
          </cell>
          <cell r="G2998">
            <v>60</v>
          </cell>
          <cell r="H2998">
            <v>0</v>
          </cell>
          <cell r="I2998" t="str">
            <v>HN004</v>
          </cell>
          <cell r="J2998" t="str">
            <v>Hoàng Thanh Huy</v>
          </cell>
          <cell r="K2998" t="str">
            <v>Việt Nam</v>
          </cell>
          <cell r="L2998" t="str">
            <v>Hà Nội</v>
          </cell>
          <cell r="M2998" t="str">
            <v>Huyện Hoài Đức</v>
          </cell>
          <cell r="O2998" t="str">
            <v>WINCOMMERCE</v>
          </cell>
          <cell r="P2998" t="str">
            <v>CÔNG TY CỔ PHẦN DỊCH VỤ THƯƠNG MẠI TỔNG HỢP WINCOMMERCE</v>
          </cell>
          <cell r="Q2998" t="str">
            <v>C6 HÀ NỘI</v>
          </cell>
        </row>
        <row r="2999">
          <cell r="A2999" t="str">
            <v>WIN1589</v>
          </cell>
          <cell r="B2999" t="str">
            <v>CN HÀ NỘI - CÔNG TY CỔ PHẦN DỊCH VỤ THƯƠNG MẠI TỔNG HỢP WINCOMMERCE</v>
          </cell>
          <cell r="C2999" t="str">
            <v>Tầng B1, Vincom Center Phạm Ngọc Thạch, 2 Phạm Ngọc Thạch,  Quận Đống Đa, Hà Nội</v>
          </cell>
          <cell r="D2999" t="str">
            <v/>
          </cell>
          <cell r="E2999" t="str">
            <v>MIENBAC;WIN</v>
          </cell>
          <cell r="G2999">
            <v>60</v>
          </cell>
          <cell r="H2999">
            <v>0</v>
          </cell>
          <cell r="I2999" t="str">
            <v>HN006</v>
          </cell>
          <cell r="J2999" t="str">
            <v>Phan Trọng Cường</v>
          </cell>
          <cell r="K2999" t="str">
            <v>Việt Nam</v>
          </cell>
          <cell r="L2999" t="str">
            <v>Hà Nội</v>
          </cell>
          <cell r="M2999" t="str">
            <v>Quận Đống Đa</v>
          </cell>
          <cell r="O2999" t="str">
            <v>WINCOMMERCE</v>
          </cell>
          <cell r="P2999" t="str">
            <v>CÔNG TY CỔ PHẦN DỊCH VỤ THƯƠNG MẠI TỔNG HỢP WINCOMMERCE</v>
          </cell>
          <cell r="Q2999" t="str">
            <v>C6 HÀ NỘI</v>
          </cell>
        </row>
        <row r="3000">
          <cell r="A3000" t="str">
            <v>win1590</v>
          </cell>
          <cell r="B3000" t="str">
            <v>CN HÀ NỘI - wincommerce</v>
          </cell>
          <cell r="C3000" t="str">
            <v>Tầng B1, TTTM Vincom Plaza Bắc Từ Liêm, CC Green Stars, 234 Phạm Văn Đồng,  Quận Bắc Từ Liêm, Hà Nội</v>
          </cell>
          <cell r="D3000" t="str">
            <v/>
          </cell>
          <cell r="E3000" t="str">
            <v>MIENBAC;WIN</v>
          </cell>
          <cell r="G3000">
            <v>60</v>
          </cell>
          <cell r="H3000">
            <v>0</v>
          </cell>
          <cell r="I3000" t="str">
            <v>HN004</v>
          </cell>
          <cell r="J3000" t="str">
            <v>Hoàng Thanh Huy</v>
          </cell>
          <cell r="K3000" t="str">
            <v>Việt Nam</v>
          </cell>
          <cell r="L3000" t="str">
            <v>Hà Nội</v>
          </cell>
          <cell r="M3000" t="str">
            <v>Quận Bắc Từ Liêm</v>
          </cell>
          <cell r="O3000" t="str">
            <v>WINCOMMERCE</v>
          </cell>
          <cell r="P3000" t="str">
            <v>CÔNG TY CỔ PHẦN DỊCH VỤ THƯƠNG MẠI TỔNG HỢP WINCOMMERCE</v>
          </cell>
          <cell r="Q3000" t="str">
            <v>C6 HÀ NỘI</v>
          </cell>
        </row>
        <row r="3001">
          <cell r="A3001" t="str">
            <v>WIN1596</v>
          </cell>
          <cell r="B3001" t="str">
            <v>CN HCM - CÔNG TY CỔ PHẦN DỊCH VỤ THƯƠNG MẠI TỔNG HỢP WINCOMMERCE</v>
          </cell>
          <cell r="C3001" t="str">
            <v>TTTM Vincom Plaza Sài Gòn Res Số, 188,Đường Nguyễn Xí,Phường 26, Quận Bình Thạnh, HCM</v>
          </cell>
          <cell r="E3001" t="str">
            <v>MIENNAM;WIN</v>
          </cell>
          <cell r="F3001" t="str">
            <v/>
          </cell>
          <cell r="G3001">
            <v>60</v>
          </cell>
          <cell r="H3001">
            <v>0</v>
          </cell>
          <cell r="I3001" t="str">
            <v>SG023</v>
          </cell>
          <cell r="J3001" t="str">
            <v>Nguyễn Quốc Thái</v>
          </cell>
          <cell r="K3001" t="str">
            <v>Việt Nam</v>
          </cell>
          <cell r="L3001" t="str">
            <v>Hồ Chí Minh</v>
          </cell>
          <cell r="M3001" t="str">
            <v>Quận Bình Thạnh</v>
          </cell>
          <cell r="O3001" t="str">
            <v>WINCOMMERCE</v>
          </cell>
          <cell r="P3001" t="str">
            <v>CÔNG TY CỔ PHẦN DỊCH VỤ THƯƠNG MẠI TỔNG HỢP WINCOMMERCE</v>
          </cell>
          <cell r="Q3001" t="str">
            <v>CÔNG TY TNHH MTV THƯƠNG MẠI VÀ DỊCH VỤ NGỌC THƠM</v>
          </cell>
        </row>
        <row r="3002">
          <cell r="A3002" t="str">
            <v>WIN1597</v>
          </cell>
          <cell r="B3002" t="str">
            <v>CN HCM - CÔNG TY CỔ PHẦN DỊCH VỤ THƯƠNG MẠI TỔNG HỢP WINCOMMERCE</v>
          </cell>
          <cell r="C3002" t="str">
            <v>VC+ KĐT Nam Long Số 71,Trần Trọng, Cung, P. Tân Thuận Đông, Q7, TP. HCM</v>
          </cell>
          <cell r="E3002" t="str">
            <v>MIENNAM;WIN</v>
          </cell>
          <cell r="F3002" t="str">
            <v/>
          </cell>
          <cell r="G3002">
            <v>60</v>
          </cell>
          <cell r="H3002">
            <v>0</v>
          </cell>
          <cell r="I3002" t="str">
            <v>SG009</v>
          </cell>
          <cell r="J3002" t="str">
            <v>Hứa Thị Ngọc Thơ</v>
          </cell>
          <cell r="K3002" t="str">
            <v>Việt Nam</v>
          </cell>
          <cell r="L3002" t="str">
            <v>Hồ Chí Minh</v>
          </cell>
          <cell r="M3002" t="str">
            <v>Quận 7</v>
          </cell>
          <cell r="O3002" t="str">
            <v>WINCOMMERCE</v>
          </cell>
          <cell r="P3002" t="str">
            <v>CÔNG TY CỔ PHẦN DỊCH VỤ THƯƠNG MẠI TỔNG HỢP WINCOMMERCE</v>
          </cell>
          <cell r="Q3002" t="str">
            <v>CÔNG TY TNHH MTV THƯƠNG MẠI VÀ DỊCH VỤ NGỌC THƠM</v>
          </cell>
        </row>
        <row r="3003">
          <cell r="A3003" t="str">
            <v>win1606</v>
          </cell>
          <cell r="B3003" t="str">
            <v>CN HÀ NỘI - WINCOMMERCE</v>
          </cell>
          <cell r="C3003" t="str">
            <v>Ngõ 34 Hoàng Cầu, Chợ Dừa, Đống Đa, Đống Đa Hà Nội</v>
          </cell>
          <cell r="D3003" t="str">
            <v/>
          </cell>
          <cell r="E3003" t="str">
            <v>MIENBAC;WIN</v>
          </cell>
          <cell r="G3003">
            <v>60</v>
          </cell>
          <cell r="H3003">
            <v>0</v>
          </cell>
          <cell r="I3003" t="str">
            <v>HN006</v>
          </cell>
          <cell r="J3003" t="str">
            <v>Phan Trọng Cường</v>
          </cell>
          <cell r="K3003" t="str">
            <v>Việt Nam</v>
          </cell>
          <cell r="L3003" t="str">
            <v>Hà Nội</v>
          </cell>
          <cell r="M3003" t="str">
            <v>Quận Đống Đa</v>
          </cell>
          <cell r="O3003" t="str">
            <v>WINCOMMERCE</v>
          </cell>
          <cell r="P3003" t="str">
            <v>CÔNG TY CỔ PHẦN DỊCH VỤ THƯƠNG MẠI TỔNG HỢP WINCOMMERCE</v>
          </cell>
          <cell r="Q3003" t="str">
            <v>C6 HÀ NỘI</v>
          </cell>
        </row>
        <row r="3004">
          <cell r="A3004" t="str">
            <v>win1608</v>
          </cell>
          <cell r="B3004" t="str">
            <v>CN HÀ NỘI - wincommerce</v>
          </cell>
          <cell r="C3004" t="str">
            <v>Tầng B1, TTTM VinCom Center Liễu Giai, Số 29 Liễu Giai, Phường Ngọc Khánh, Quận Ba Đình, Hà Nội</v>
          </cell>
          <cell r="D3004" t="str">
            <v/>
          </cell>
          <cell r="E3004" t="str">
            <v>MIENBAC;WIN</v>
          </cell>
          <cell r="G3004">
            <v>60</v>
          </cell>
          <cell r="H3004">
            <v>0</v>
          </cell>
          <cell r="I3004" t="str">
            <v>HN008</v>
          </cell>
          <cell r="J3004" t="str">
            <v>Nguyễn Minh Sơn</v>
          </cell>
          <cell r="K3004" t="str">
            <v>Việt Nam</v>
          </cell>
          <cell r="L3004" t="str">
            <v>Hà Nội</v>
          </cell>
          <cell r="M3004" t="str">
            <v>Quận Ba Đình</v>
          </cell>
          <cell r="O3004" t="str">
            <v>WINCOMMERCE</v>
          </cell>
          <cell r="P3004" t="str">
            <v>CÔNG TY CỔ PHẦN DỊCH VỤ THƯƠNG MẠI TỔNG HỢP WINCOMMERCE</v>
          </cell>
          <cell r="Q3004" t="str">
            <v>C6 HÀ NỘI</v>
          </cell>
        </row>
        <row r="3005">
          <cell r="A3005" t="str">
            <v>win1620</v>
          </cell>
          <cell r="B3005" t="str">
            <v>CN HÀ NỘI - wincommerce</v>
          </cell>
          <cell r="C3005" t="str">
            <v>SO05A. tầng 1. Tòa A3 (CT03). KCH Vinhomes Gardenia. Hàm Nghi phường Cầu Diễn, Từ Liêm, Hà Nội</v>
          </cell>
          <cell r="D3005" t="str">
            <v/>
          </cell>
          <cell r="E3005" t="str">
            <v>MIENBAC;WIN</v>
          </cell>
          <cell r="G3005">
            <v>60</v>
          </cell>
          <cell r="H3005">
            <v>0</v>
          </cell>
          <cell r="I3005" t="str">
            <v>HN004</v>
          </cell>
          <cell r="J3005" t="str">
            <v>Hoàng Thanh Huy</v>
          </cell>
          <cell r="K3005" t="str">
            <v>Việt Nam</v>
          </cell>
          <cell r="L3005" t="str">
            <v>Hà Nội</v>
          </cell>
          <cell r="M3005" t="str">
            <v>Quận Bắc Từ Liêm</v>
          </cell>
          <cell r="O3005" t="str">
            <v>WINCOMMERCE</v>
          </cell>
          <cell r="P3005" t="str">
            <v>CÔNG TY CỔ PHẦN DỊCH VỤ THƯƠNG MẠI TỔNG HỢP WINCOMMERCE</v>
          </cell>
          <cell r="Q3005" t="str">
            <v>C6 HÀ NỘI</v>
          </cell>
        </row>
        <row r="3006">
          <cell r="A3006" t="str">
            <v>WIN1630</v>
          </cell>
          <cell r="B3006" t="str">
            <v>CN HCM - CÔNG TY CỔ PHẦN DỊCH VỤ THƯƠNG MẠI TỔNG HỢP WINCOMMERCE</v>
          </cell>
          <cell r="C3006" t="str">
            <v>Tòa nhà 81 tầng,Khu Central Park, KĐT Central Park, P22, Quận Bình Thạnh, HCM</v>
          </cell>
          <cell r="E3006" t="str">
            <v>MIENNAM;WIN</v>
          </cell>
          <cell r="F3006" t="str">
            <v/>
          </cell>
          <cell r="G3006">
            <v>60</v>
          </cell>
          <cell r="H3006">
            <v>0</v>
          </cell>
          <cell r="I3006" t="str">
            <v>SG023</v>
          </cell>
          <cell r="J3006" t="str">
            <v>Nguyễn Quốc Thái</v>
          </cell>
          <cell r="K3006" t="str">
            <v>Việt Nam</v>
          </cell>
          <cell r="L3006" t="str">
            <v>Hồ Chí Minh</v>
          </cell>
          <cell r="M3006" t="str">
            <v>Quận Bình Thạnh</v>
          </cell>
          <cell r="O3006" t="str">
            <v>WINCOMMERCE</v>
          </cell>
          <cell r="P3006" t="str">
            <v>CÔNG TY CỔ PHẦN DỊCH VỤ THƯƠNG MẠI TỔNG HỢP WINCOMMERCE</v>
          </cell>
          <cell r="Q3006" t="str">
            <v>CÔNG TY TNHH MTV THƯƠNG MẠI VÀ DỊCH VỤ NGỌC THƠM</v>
          </cell>
        </row>
        <row r="3007">
          <cell r="A3007" t="str">
            <v>win1631</v>
          </cell>
          <cell r="B3007" t="str">
            <v>CN HCM - wincommerce</v>
          </cell>
          <cell r="C3007" t="str">
            <v>Số 10 Đường Phổ Quang, P.2, Quận Tân Bình, HCM</v>
          </cell>
          <cell r="E3007" t="str">
            <v>MIENNAM;WIN</v>
          </cell>
          <cell r="F3007" t="str">
            <v/>
          </cell>
          <cell r="G3007">
            <v>60</v>
          </cell>
          <cell r="H3007">
            <v>0</v>
          </cell>
          <cell r="I3007" t="str">
            <v>SG027</v>
          </cell>
          <cell r="J3007" t="str">
            <v>Trần Hạo Nhị</v>
          </cell>
          <cell r="K3007" t="str">
            <v>Việt Nam</v>
          </cell>
          <cell r="L3007" t="str">
            <v>Hồ Chí Minh</v>
          </cell>
          <cell r="M3007" t="str">
            <v>Quận Tân Bình</v>
          </cell>
          <cell r="O3007" t="str">
            <v>WINCOMMERCE</v>
          </cell>
          <cell r="P3007" t="str">
            <v>CÔNG TY CỔ PHẦN DỊCH VỤ THƯƠNG MẠI TỔNG HỢP WINCOMMERCE</v>
          </cell>
          <cell r="Q3007" t="str">
            <v>CÔNG TY TNHH MTV THƯƠNG MẠI VÀ DỊCH VỤ NGỌC THƠM</v>
          </cell>
        </row>
        <row r="3008">
          <cell r="A3008" t="str">
            <v>WIN1635</v>
          </cell>
          <cell r="B3008" t="str">
            <v>1635 - WM VCP HNI Skylake</v>
          </cell>
          <cell r="C3008" t="str">
            <v>Tầng 1, TTTM Vincom Plaza Skylake, Khu đô thị mới Cầu Giấy, phường Mỹ Đình 1, Quận Nam Từ Liêm, thành phố Hà Nội</v>
          </cell>
          <cell r="D3008" t="str">
            <v/>
          </cell>
          <cell r="E3008" t="str">
            <v>MIENBAC;WIN</v>
          </cell>
          <cell r="G3008">
            <v>60</v>
          </cell>
          <cell r="H3008">
            <v>0</v>
          </cell>
          <cell r="I3008" t="str">
            <v>HN004</v>
          </cell>
          <cell r="J3008" t="str">
            <v>Hoàng Thanh Huy</v>
          </cell>
          <cell r="K3008" t="str">
            <v>Việt Nam</v>
          </cell>
          <cell r="L3008" t="str">
            <v>Hà Nội</v>
          </cell>
          <cell r="M3008" t="str">
            <v>Quận Nam Từ Liêm</v>
          </cell>
          <cell r="O3008" t="str">
            <v>WINCOMMERCE</v>
          </cell>
          <cell r="P3008" t="str">
            <v>CÔNG TY CỔ PHẦN DỊCH VỤ THƯƠNG MẠI TỔNG HỢP WINCOMMERCE</v>
          </cell>
          <cell r="Q3008" t="str">
            <v>C6 HÀ NỘI</v>
          </cell>
        </row>
        <row r="3009">
          <cell r="A3009" t="str">
            <v>win1644</v>
          </cell>
          <cell r="B3009" t="str">
            <v>CN HÀ NỘI - wincommerce</v>
          </cell>
          <cell r="C3009" t="str">
            <v>Tầng 1, tòa CT2, khu đô thị Gamuda Gardens, phường Trần Phú, quận Hoàng Mai, Hà Nội</v>
          </cell>
          <cell r="D3009" t="str">
            <v/>
          </cell>
          <cell r="E3009" t="str">
            <v>MIENBAC;WIN</v>
          </cell>
          <cell r="G3009">
            <v>60</v>
          </cell>
          <cell r="H3009">
            <v>0</v>
          </cell>
          <cell r="I3009" t="str">
            <v>HN006</v>
          </cell>
          <cell r="J3009" t="str">
            <v>Phan Trọng Cường</v>
          </cell>
          <cell r="K3009" t="str">
            <v>Việt Nam</v>
          </cell>
          <cell r="L3009" t="str">
            <v>Hà Nội</v>
          </cell>
          <cell r="M3009" t="str">
            <v>Quận Hoàng Mai</v>
          </cell>
          <cell r="O3009" t="str">
            <v>WINCOMMERCE</v>
          </cell>
          <cell r="P3009" t="str">
            <v>CÔNG TY CỔ PHẦN DỊCH VỤ THƯƠNG MẠI TỔNG HỢP WINCOMMERCE</v>
          </cell>
          <cell r="Q3009" t="str">
            <v>C6 HÀ NỘI</v>
          </cell>
        </row>
        <row r="3010">
          <cell r="A3010" t="str">
            <v>WIN1645</v>
          </cell>
          <cell r="B3010" t="str">
            <v>CN HÀ NỘI - CÔNG TY CỔ PHẦN DỊCH VỤ THƯƠNG MẠI TỔNG HỢP WINCOMMERCE</v>
          </cell>
          <cell r="C3010" t="str">
            <v>Ngõ 3 Tôn Thất thuyết, Dịch Vọng Hậu, Cầu Giấy, Hà Nội</v>
          </cell>
          <cell r="D3010" t="str">
            <v/>
          </cell>
          <cell r="E3010" t="str">
            <v>MIENBAC;WIN</v>
          </cell>
          <cell r="G3010">
            <v>60</v>
          </cell>
          <cell r="H3010">
            <v>0</v>
          </cell>
          <cell r="I3010" t="str">
            <v>HN004</v>
          </cell>
          <cell r="J3010" t="str">
            <v>Hoàng Thanh Huy</v>
          </cell>
          <cell r="K3010" t="str">
            <v>Việt Nam</v>
          </cell>
          <cell r="L3010" t="str">
            <v>Hà Nội</v>
          </cell>
          <cell r="M3010" t="str">
            <v>Quận Cầu Giấy</v>
          </cell>
          <cell r="O3010" t="str">
            <v>WINCOMMERCE</v>
          </cell>
          <cell r="P3010" t="str">
            <v>CÔNG TY CỔ PHẦN DỊCH VỤ THƯƠNG MẠI TỔNG HỢP WINCOMMERCE</v>
          </cell>
          <cell r="Q3010" t="str">
            <v>C6 HÀ NỘI</v>
          </cell>
        </row>
        <row r="3011">
          <cell r="A3011" t="str">
            <v>WIN1646</v>
          </cell>
          <cell r="B3011" t="str">
            <v>CN HÀ NỘI - CÔNG TY CỔ PHẦN DỊCH VỤ THƯƠNG MẠI TỔNG HỢP WINCOMMERCE</v>
          </cell>
          <cell r="C3011" t="str">
            <v>119 Trần Duy Hưng, Trung Hoà, Cầu Giấy, Hà Nội</v>
          </cell>
          <cell r="D3011" t="str">
            <v/>
          </cell>
          <cell r="E3011" t="str">
            <v>MIENBAC;WIN</v>
          </cell>
          <cell r="G3011">
            <v>60</v>
          </cell>
          <cell r="H3011">
            <v>0</v>
          </cell>
          <cell r="I3011" t="str">
            <v>HN004</v>
          </cell>
          <cell r="J3011" t="str">
            <v>Hoàng Thanh Huy</v>
          </cell>
          <cell r="K3011" t="str">
            <v>Việt Nam</v>
          </cell>
          <cell r="L3011" t="str">
            <v>Hà Nội</v>
          </cell>
          <cell r="M3011" t="str">
            <v>Quận Cầu Giấy</v>
          </cell>
          <cell r="O3011" t="str">
            <v>WINCOMMERCE</v>
          </cell>
          <cell r="P3011" t="str">
            <v>CÔNG TY CỔ PHẦN DỊCH VỤ THƯƠNG MẠI TỔNG HỢP WINCOMMERCE</v>
          </cell>
          <cell r="Q3011" t="str">
            <v>C6 HÀ NỘI</v>
          </cell>
        </row>
        <row r="3012">
          <cell r="A3012" t="str">
            <v>WIN1650</v>
          </cell>
          <cell r="B3012" t="str">
            <v>CN HÀ NỘI - CÔNG TY CỔ PHẦN DỊCH VỤ THƯƠNG MẠI TỔNG HỢP WINCOMMERCE</v>
          </cell>
          <cell r="C3012" t="str">
            <v>19 Trúc Khê - P. Láng Hạ. Q. Đống Đa. Hà Nội</v>
          </cell>
          <cell r="D3012" t="str">
            <v/>
          </cell>
          <cell r="E3012" t="str">
            <v>MIENBAC;WIN</v>
          </cell>
          <cell r="G3012">
            <v>60</v>
          </cell>
          <cell r="H3012">
            <v>0</v>
          </cell>
          <cell r="I3012" t="str">
            <v>HN006</v>
          </cell>
          <cell r="J3012" t="str">
            <v>Phan Trọng Cường</v>
          </cell>
          <cell r="K3012" t="str">
            <v>Việt Nam</v>
          </cell>
          <cell r="L3012" t="str">
            <v>Hà Nội</v>
          </cell>
          <cell r="M3012" t="str">
            <v>Quận Đống Đa</v>
          </cell>
          <cell r="O3012" t="str">
            <v>WINCOMMERCE</v>
          </cell>
          <cell r="P3012" t="str">
            <v>CÔNG TY CỔ PHẦN DỊCH VỤ THƯƠNG MẠI TỔNG HỢP WINCOMMERCE</v>
          </cell>
          <cell r="Q3012" t="str">
            <v>C6 HÀ NỘI</v>
          </cell>
        </row>
        <row r="3013">
          <cell r="A3013" t="str">
            <v>win1651</v>
          </cell>
          <cell r="B3013" t="str">
            <v>CN HÀ NỘI - wincommerce</v>
          </cell>
          <cell r="C3013" t="str">
            <v>Tầng 1, số 609 đường Trương Định, Quận Hoàng Mai, Hà Nội</v>
          </cell>
          <cell r="D3013" t="str">
            <v/>
          </cell>
          <cell r="E3013" t="str">
            <v>MIENBAC;WIN</v>
          </cell>
          <cell r="G3013">
            <v>60</v>
          </cell>
          <cell r="H3013">
            <v>0</v>
          </cell>
          <cell r="I3013" t="str">
            <v>HN006</v>
          </cell>
          <cell r="J3013" t="str">
            <v>Phan Trọng Cường</v>
          </cell>
          <cell r="K3013" t="str">
            <v>Việt Nam</v>
          </cell>
          <cell r="L3013" t="str">
            <v>Hà Nội</v>
          </cell>
          <cell r="M3013" t="str">
            <v>Quận Hoàng Mai</v>
          </cell>
          <cell r="O3013" t="str">
            <v>WINCOMMERCE</v>
          </cell>
          <cell r="P3013" t="str">
            <v>CÔNG TY CỔ PHẦN DỊCH VỤ THƯƠNG MẠI TỔNG HỢP WINCOMMERCE</v>
          </cell>
          <cell r="Q3013" t="str">
            <v>C6 HÀ NỘI</v>
          </cell>
        </row>
        <row r="3014">
          <cell r="A3014" t="str">
            <v>win1653</v>
          </cell>
          <cell r="B3014" t="str">
            <v>CN HÀ NỘI - wincommerce</v>
          </cell>
          <cell r="C3014" t="str">
            <v>281 , Đội cấn Ba Đình, Hà Nội</v>
          </cell>
          <cell r="D3014" t="str">
            <v/>
          </cell>
          <cell r="E3014" t="str">
            <v>MIENBAC;WIN</v>
          </cell>
          <cell r="G3014">
            <v>60</v>
          </cell>
          <cell r="H3014">
            <v>0</v>
          </cell>
          <cell r="I3014" t="str">
            <v>HN008</v>
          </cell>
          <cell r="J3014" t="str">
            <v>Nguyễn Minh Sơn</v>
          </cell>
          <cell r="K3014" t="str">
            <v>Việt Nam</v>
          </cell>
          <cell r="L3014" t="str">
            <v>Hà Nội</v>
          </cell>
          <cell r="M3014" t="str">
            <v>Quận Ba Đình</v>
          </cell>
          <cell r="O3014" t="str">
            <v>WINCOMMERCE</v>
          </cell>
          <cell r="P3014" t="str">
            <v>CÔNG TY CỔ PHẦN DỊCH VỤ THƯƠNG MẠI TỔNG HỢP WINCOMMERCE</v>
          </cell>
          <cell r="Q3014" t="str">
            <v>C6 HÀ NỘI</v>
          </cell>
        </row>
        <row r="3015">
          <cell r="A3015" t="str">
            <v>WIN1654</v>
          </cell>
          <cell r="B3015" t="str">
            <v>CN HÀ NỘI - CÔNG TY CỔ PHẦN DỊCH VỤ THƯƠNG MẠI TỔNG HỢP WINCOMMERCE</v>
          </cell>
          <cell r="C3015" t="str">
            <v>46 Thanh Nhàn, P.thanh Nhàn, Q.Hai Bà Trưng, Hà Nội</v>
          </cell>
          <cell r="D3015" t="str">
            <v/>
          </cell>
          <cell r="E3015" t="str">
            <v>MIENBAC;WIN</v>
          </cell>
          <cell r="G3015">
            <v>60</v>
          </cell>
          <cell r="H3015">
            <v>0</v>
          </cell>
          <cell r="I3015" t="str">
            <v>HN006</v>
          </cell>
          <cell r="J3015" t="str">
            <v>Phan Trọng Cường</v>
          </cell>
          <cell r="K3015" t="str">
            <v>Việt Nam</v>
          </cell>
          <cell r="L3015" t="str">
            <v>Hà Nội</v>
          </cell>
          <cell r="M3015" t="str">
            <v>Quận Hai Bà Trưng</v>
          </cell>
          <cell r="O3015" t="str">
            <v>WINCOMMERCE</v>
          </cell>
          <cell r="P3015" t="str">
            <v>CÔNG TY CỔ PHẦN DỊCH VỤ THƯƠNG MẠI TỔNG HỢP WINCOMMERCE</v>
          </cell>
          <cell r="Q3015" t="str">
            <v>C6 HÀ NỘI</v>
          </cell>
        </row>
        <row r="3016">
          <cell r="A3016" t="str">
            <v>WIN1655</v>
          </cell>
          <cell r="B3016" t="str">
            <v>CN HÀ NỘI - CÔNG TY CỔ PHẦN DỊCH VỤ THƯƠNG MẠI TỔNG HỢP WINCOMMERCE</v>
          </cell>
          <cell r="C3016" t="str">
            <v>Lô E khu đất D1 tòa nhà hỗn hợp Vườn Đào, Phường Phú Thượng, Quận Tây Hồ, HN</v>
          </cell>
          <cell r="D3016" t="str">
            <v/>
          </cell>
          <cell r="E3016" t="str">
            <v>MIENBAC;WIN</v>
          </cell>
          <cell r="G3016">
            <v>60</v>
          </cell>
          <cell r="H3016">
            <v>0</v>
          </cell>
          <cell r="I3016" t="str">
            <v>HN008</v>
          </cell>
          <cell r="J3016" t="str">
            <v>Nguyễn Minh Sơn</v>
          </cell>
          <cell r="K3016" t="str">
            <v>Việt Nam</v>
          </cell>
          <cell r="L3016" t="str">
            <v>Hà Nội</v>
          </cell>
          <cell r="M3016" t="str">
            <v>Quận Tây Hồ</v>
          </cell>
          <cell r="O3016" t="str">
            <v>WINCOMMERCE</v>
          </cell>
          <cell r="P3016" t="str">
            <v>CÔNG TY CỔ PHẦN DỊCH VỤ THƯƠNG MẠI TỔNG HỢP WINCOMMERCE</v>
          </cell>
          <cell r="Q3016" t="str">
            <v>C6 HÀ NỘI</v>
          </cell>
        </row>
        <row r="3017">
          <cell r="A3017" t="str">
            <v>win1656</v>
          </cell>
          <cell r="B3017" t="str">
            <v>CN HÀ NỘI - wincommerce</v>
          </cell>
          <cell r="C3017" t="str">
            <v>8 Đường Quang Trung, P. Nguyễn Trãi, Hà Đông, Hà Nội</v>
          </cell>
          <cell r="D3017" t="str">
            <v/>
          </cell>
          <cell r="E3017" t="str">
            <v>MIENBAC;WIN</v>
          </cell>
          <cell r="G3017">
            <v>60</v>
          </cell>
          <cell r="H3017">
            <v>0</v>
          </cell>
          <cell r="I3017" t="str">
            <v>HN004</v>
          </cell>
          <cell r="J3017" t="str">
            <v>Hoàng Thanh Huy</v>
          </cell>
          <cell r="K3017" t="str">
            <v>Việt Nam</v>
          </cell>
          <cell r="L3017" t="str">
            <v>Hà Nội</v>
          </cell>
          <cell r="M3017" t="str">
            <v>Quận Hà Đông</v>
          </cell>
          <cell r="O3017" t="str">
            <v>WINCOMMERCE</v>
          </cell>
          <cell r="P3017" t="str">
            <v>CÔNG TY CỔ PHẦN DỊCH VỤ THƯƠNG MẠI TỔNG HỢP WINCOMMERCE</v>
          </cell>
          <cell r="Q3017" t="str">
            <v>C6 HÀ NỘI</v>
          </cell>
        </row>
        <row r="3018">
          <cell r="A3018" t="str">
            <v>WIN1657</v>
          </cell>
          <cell r="B3018" t="str">
            <v>CN HÀ NỘI - CÔNG TY CỔ PHẦN DỊCH VỤ THƯƠNG MẠI TỔNG HỢP WINCOMMERCE</v>
          </cell>
          <cell r="C3018" t="str">
            <v>89 Lê Đức Thọ, Mỹ Đình 2, Nam Từ Liêm, Hà Nội</v>
          </cell>
          <cell r="D3018" t="str">
            <v/>
          </cell>
          <cell r="E3018" t="str">
            <v>MIENBAC;WIN</v>
          </cell>
          <cell r="G3018">
            <v>60</v>
          </cell>
          <cell r="H3018">
            <v>0</v>
          </cell>
          <cell r="I3018" t="str">
            <v>HN004</v>
          </cell>
          <cell r="J3018" t="str">
            <v>Hoàng Thanh Huy</v>
          </cell>
          <cell r="K3018" t="str">
            <v>Việt Nam</v>
          </cell>
          <cell r="L3018" t="str">
            <v>Hà Nội</v>
          </cell>
          <cell r="M3018" t="str">
            <v>Quận Nam Từ Liêm</v>
          </cell>
          <cell r="O3018" t="str">
            <v>WINCOMMERCE</v>
          </cell>
          <cell r="P3018" t="str">
            <v>CÔNG TY CỔ PHẦN DỊCH VỤ THƯƠNG MẠI TỔNG HỢP WINCOMMERCE</v>
          </cell>
          <cell r="Q3018" t="str">
            <v>C6 HÀ NỘI</v>
          </cell>
        </row>
        <row r="3019">
          <cell r="A3019" t="str">
            <v>win1658</v>
          </cell>
          <cell r="B3019" t="str">
            <v>CN HÀ NỘI - WINCOMMERCE</v>
          </cell>
          <cell r="C3019" t="str">
            <v>163 VinMart Đại La</v>
          </cell>
          <cell r="D3019" t="str">
            <v/>
          </cell>
          <cell r="E3019" t="str">
            <v>MIENBAC;WIN</v>
          </cell>
          <cell r="G3019">
            <v>60</v>
          </cell>
          <cell r="H3019">
            <v>0</v>
          </cell>
          <cell r="I3019" t="str">
            <v>HN006</v>
          </cell>
          <cell r="J3019" t="str">
            <v>Phan Trọng Cường</v>
          </cell>
          <cell r="K3019" t="str">
            <v>Việt Nam</v>
          </cell>
          <cell r="L3019" t="str">
            <v>Hà Nội</v>
          </cell>
          <cell r="M3019" t="str">
            <v>Quận Hai Bà Trưng</v>
          </cell>
          <cell r="O3019" t="str">
            <v>WINCOMMERCE</v>
          </cell>
          <cell r="P3019" t="str">
            <v>CÔNG TY CỔ PHẦN DỊCH VỤ THƯƠNG MẠI TỔNG HỢP WINCOMMERCE</v>
          </cell>
          <cell r="Q3019" t="str">
            <v>C6 HÀ NỘI</v>
          </cell>
        </row>
        <row r="3020">
          <cell r="A3020" t="str">
            <v>WIN1660</v>
          </cell>
          <cell r="B3020" t="str">
            <v>CN HÀ NỘI - CÔNG TY CỔ PHẦN DỊCH VỤ THƯƠNG MẠI TỔNG HỢP WINCOMMERCE</v>
          </cell>
          <cell r="C3020" t="str">
            <v>98 Thái Thịnh, Ngã Tư Sở, Đống Đa, Hà Nội</v>
          </cell>
          <cell r="D3020" t="str">
            <v/>
          </cell>
          <cell r="E3020" t="str">
            <v>MIENBAC;WIN</v>
          </cell>
          <cell r="G3020">
            <v>60</v>
          </cell>
          <cell r="H3020">
            <v>0</v>
          </cell>
          <cell r="I3020" t="str">
            <v>HN006</v>
          </cell>
          <cell r="J3020" t="str">
            <v>Phan Trọng Cường</v>
          </cell>
          <cell r="K3020" t="str">
            <v>Việt Nam</v>
          </cell>
          <cell r="L3020" t="str">
            <v>Hà Nội</v>
          </cell>
          <cell r="M3020" t="str">
            <v>Quận Đống Đa</v>
          </cell>
          <cell r="O3020" t="str">
            <v>WINCOMMERCE</v>
          </cell>
          <cell r="P3020" t="str">
            <v>CÔNG TY CỔ PHẦN DỊCH VỤ THƯƠNG MẠI TỔNG HỢP WINCOMMERCE</v>
          </cell>
          <cell r="Q3020" t="str">
            <v>C6 HÀ NỘI</v>
          </cell>
        </row>
        <row r="3021">
          <cell r="A3021" t="str">
            <v>WIN1661</v>
          </cell>
          <cell r="B3021" t="str">
            <v>CN HÀ NỘI - CÔNG TY CỔ PHẦN DỊCH VỤ THƯƠNG MẠI TỔNG HỢP WINCOMMERCE</v>
          </cell>
          <cell r="C3021" t="str">
            <v>Tầng 1 chung cư Trung Yên 1, Khu đô thị Nam Trung Yên, Cầu Giấy, Hà Nội</v>
          </cell>
          <cell r="D3021" t="str">
            <v/>
          </cell>
          <cell r="E3021" t="str">
            <v>MIENBAC;WIN</v>
          </cell>
          <cell r="G3021">
            <v>60</v>
          </cell>
          <cell r="H3021">
            <v>0</v>
          </cell>
          <cell r="I3021" t="str">
            <v>HN004</v>
          </cell>
          <cell r="J3021" t="str">
            <v>Hoàng Thanh Huy</v>
          </cell>
          <cell r="K3021" t="str">
            <v>Việt Nam</v>
          </cell>
          <cell r="L3021" t="str">
            <v>Hà Nội</v>
          </cell>
          <cell r="M3021" t="str">
            <v>Quận Cầu Giấy</v>
          </cell>
          <cell r="O3021" t="str">
            <v>WINCOMMERCE</v>
          </cell>
          <cell r="P3021" t="str">
            <v>CÔNG TY CỔ PHẦN DỊCH VỤ THƯƠNG MẠI TỔNG HỢP WINCOMMERCE</v>
          </cell>
          <cell r="Q3021" t="str">
            <v>C6 HÀ NỘI</v>
          </cell>
        </row>
        <row r="3022">
          <cell r="A3022" t="str">
            <v>WIN1663</v>
          </cell>
          <cell r="B3022" t="str">
            <v>CN HÀ NỘI - CÔNG TY CỔ PHẦN DỊCH VỤ THƯƠNG MẠI TỔNG HỢP WINCOMMERCE</v>
          </cell>
          <cell r="C3022" t="str">
            <v>51 Xuân Diệu, P. Tứ Liên,  Quận Tây Hồ, Hà Nội</v>
          </cell>
          <cell r="D3022" t="str">
            <v/>
          </cell>
          <cell r="E3022" t="str">
            <v>MIENBAC;WIN</v>
          </cell>
          <cell r="G3022">
            <v>60</v>
          </cell>
          <cell r="H3022">
            <v>0</v>
          </cell>
          <cell r="I3022" t="str">
            <v>HN008</v>
          </cell>
          <cell r="J3022" t="str">
            <v>Nguyễn Minh Sơn</v>
          </cell>
          <cell r="K3022" t="str">
            <v>Việt Nam</v>
          </cell>
          <cell r="L3022" t="str">
            <v>Hà Nội</v>
          </cell>
          <cell r="M3022" t="str">
            <v>Quận Tây Hồ</v>
          </cell>
          <cell r="O3022" t="str">
            <v>WINCOMMERCE</v>
          </cell>
          <cell r="P3022" t="str">
            <v>CÔNG TY CỔ PHẦN DỊCH VỤ THƯƠNG MẠI TỔNG HỢP WINCOMMERCE</v>
          </cell>
          <cell r="Q3022" t="str">
            <v>C6 HÀ NỘI</v>
          </cell>
        </row>
        <row r="3023">
          <cell r="A3023" t="str">
            <v>WIN1664</v>
          </cell>
          <cell r="B3023" t="str">
            <v>CN HÀ NỘI - CÔNG TY CỔ PHẦN DỊCH VỤ THƯƠNG MẠI TỔNG HỢP WINCOMMERCE</v>
          </cell>
          <cell r="C3023" t="str">
            <v>Tầng 1, Toàn nhà 170 La Thành, Ô Chợ Dừa, Quận Đống Đa, Hà Nội</v>
          </cell>
          <cell r="D3023" t="str">
            <v/>
          </cell>
          <cell r="E3023" t="str">
            <v>MIENBAC;WIN</v>
          </cell>
          <cell r="G3023">
            <v>60</v>
          </cell>
          <cell r="H3023">
            <v>0</v>
          </cell>
          <cell r="I3023" t="str">
            <v>HN006</v>
          </cell>
          <cell r="J3023" t="str">
            <v>Phan Trọng Cường</v>
          </cell>
          <cell r="K3023" t="str">
            <v>Việt Nam</v>
          </cell>
          <cell r="L3023" t="str">
            <v>Hà Nội</v>
          </cell>
          <cell r="M3023" t="str">
            <v>Quận Đống Đa</v>
          </cell>
          <cell r="O3023" t="str">
            <v>WINCOMMERCE</v>
          </cell>
          <cell r="P3023" t="str">
            <v>CÔNG TY CỔ PHẦN DỊCH VỤ THƯƠNG MẠI TỔNG HỢP WINCOMMERCE</v>
          </cell>
          <cell r="Q3023" t="str">
            <v>C6 HÀ NỘI</v>
          </cell>
        </row>
        <row r="3024">
          <cell r="A3024" t="str">
            <v>WIN1665</v>
          </cell>
          <cell r="B3024" t="str">
            <v>CN HÀ NỘI - CÔNG TY CỔ PHẦN DỊCH VỤ THƯƠNG MẠI TỔNG HỢP WINCOMMERCE</v>
          </cell>
          <cell r="C3024" t="str">
            <v>Tràng An Complex, 1 Phùng Chí Kiên, Nghĩa Đô, Cầu Giấy, Hà Nội</v>
          </cell>
          <cell r="D3024" t="str">
            <v/>
          </cell>
          <cell r="E3024" t="str">
            <v>MIENBAC;WIN</v>
          </cell>
          <cell r="G3024">
            <v>60</v>
          </cell>
          <cell r="H3024">
            <v>0</v>
          </cell>
          <cell r="I3024" t="str">
            <v>HN004</v>
          </cell>
          <cell r="J3024" t="str">
            <v>Hoàng Thanh Huy</v>
          </cell>
          <cell r="K3024" t="str">
            <v>Việt Nam</v>
          </cell>
          <cell r="L3024" t="str">
            <v>Hà Nội</v>
          </cell>
          <cell r="M3024" t="str">
            <v>Quận Cầu Giấy</v>
          </cell>
          <cell r="O3024" t="str">
            <v>WINCOMMERCE</v>
          </cell>
          <cell r="P3024" t="str">
            <v>CÔNG TY CỔ PHẦN DỊCH VỤ THƯƠNG MẠI TỔNG HỢP WINCOMMERCE</v>
          </cell>
          <cell r="Q3024" t="str">
            <v>C6 HÀ NỘI</v>
          </cell>
        </row>
        <row r="3025">
          <cell r="A3025" t="str">
            <v>WIN1666</v>
          </cell>
          <cell r="B3025" t="str">
            <v>CN HÀ NỘI - CÔNG TY CỔ PHẦN DỊCH VỤ THƯƠNG MẠI TỔNG HỢP WINCOMMERCE</v>
          </cell>
          <cell r="C3025" t="str">
            <v>HH2 - Meco Complex, Tầng 1, Toà, Ng. 102 Trường Chinh, Phương Đình, Đống Đa, Hà Nội</v>
          </cell>
          <cell r="D3025" t="str">
            <v/>
          </cell>
          <cell r="E3025" t="str">
            <v>MIENBAC;WIN</v>
          </cell>
          <cell r="G3025">
            <v>60</v>
          </cell>
          <cell r="H3025">
            <v>0</v>
          </cell>
          <cell r="I3025" t="str">
            <v>HN006</v>
          </cell>
          <cell r="J3025" t="str">
            <v>Phan Trọng Cường</v>
          </cell>
          <cell r="K3025" t="str">
            <v>Việt Nam</v>
          </cell>
          <cell r="L3025" t="str">
            <v>Hà Nội</v>
          </cell>
          <cell r="M3025" t="str">
            <v>Quận Đống Đa</v>
          </cell>
          <cell r="O3025" t="str">
            <v>WINCOMMERCE</v>
          </cell>
          <cell r="P3025" t="str">
            <v>CÔNG TY CỔ PHẦN DỊCH VỤ THƯƠNG MẠI TỔNG HỢP WINCOMMERCE</v>
          </cell>
          <cell r="Q3025" t="str">
            <v>C6 HÀ NỘI</v>
          </cell>
        </row>
        <row r="3026">
          <cell r="A3026" t="str">
            <v>win1669</v>
          </cell>
          <cell r="B3026" t="str">
            <v>CN HÀ NỘI - wincommerce</v>
          </cell>
          <cell r="C3026" t="str">
            <v>Tầng 1- Tòa Bắc RiceCity- KĐT Tây Nam Linh Đàm - Hoàng Liệt- Hoàng Mai- Hà Nội</v>
          </cell>
          <cell r="D3026" t="str">
            <v/>
          </cell>
          <cell r="E3026" t="str">
            <v>MIENBAC;WIN</v>
          </cell>
          <cell r="G3026">
            <v>60</v>
          </cell>
          <cell r="H3026">
            <v>0</v>
          </cell>
          <cell r="I3026" t="str">
            <v>HN006</v>
          </cell>
          <cell r="J3026" t="str">
            <v>Phan Trọng Cường</v>
          </cell>
          <cell r="K3026" t="str">
            <v>Việt Nam</v>
          </cell>
          <cell r="L3026" t="str">
            <v>Hà Nội</v>
          </cell>
          <cell r="M3026" t="str">
            <v>Quận Hoàng Mai</v>
          </cell>
          <cell r="O3026" t="str">
            <v>WINCOMMERCE</v>
          </cell>
          <cell r="P3026" t="str">
            <v>CÔNG TY CỔ PHẦN DỊCH VỤ THƯƠNG MẠI TỔNG HỢP WINCOMMERCE</v>
          </cell>
          <cell r="Q3026" t="str">
            <v>C6 HÀ NỘI</v>
          </cell>
        </row>
        <row r="3027">
          <cell r="A3027" t="str">
            <v>win1671</v>
          </cell>
          <cell r="B3027" t="str">
            <v>CN HÀ NỘI - WINCOMMERCE</v>
          </cell>
          <cell r="C3027" t="str">
            <v>Tầng 1 Nhà 17T1, 17T2 số 1 Nguyễn Huy Tưởng, Phường Thanh Xuân Trung, Quận Thanh Xuân, TP. Hà Nội Việt Nam</v>
          </cell>
          <cell r="D3027" t="str">
            <v/>
          </cell>
          <cell r="E3027" t="str">
            <v>MIENBAC;WIN</v>
          </cell>
          <cell r="G3027">
            <v>60</v>
          </cell>
          <cell r="H3027">
            <v>0</v>
          </cell>
          <cell r="I3027" t="str">
            <v>HN008</v>
          </cell>
          <cell r="J3027" t="str">
            <v>Nguyễn Minh Sơn</v>
          </cell>
          <cell r="K3027" t="str">
            <v>Việt Nam</v>
          </cell>
          <cell r="L3027" t="str">
            <v>Hà Nội</v>
          </cell>
          <cell r="M3027" t="str">
            <v>Quận Thanh Xuân</v>
          </cell>
          <cell r="O3027" t="str">
            <v>WINCOMMERCE</v>
          </cell>
          <cell r="P3027" t="str">
            <v>CÔNG TY CỔ PHẦN DỊCH VỤ THƯƠNG MẠI TỔNG HỢP WINCOMMERCE</v>
          </cell>
          <cell r="Q3027" t="str">
            <v>C6 HÀ NỘI</v>
          </cell>
        </row>
        <row r="3028">
          <cell r="A3028" t="str">
            <v>win1672</v>
          </cell>
          <cell r="B3028" t="str">
            <v>CN HÀ NỘI - WINCOMMERCE</v>
          </cell>
          <cell r="C3028" t="str">
            <v>131 Đ. Nguyễn Văn Cừ, Ngọc Lâm, Long Biên, Hà Nội</v>
          </cell>
          <cell r="D3028" t="str">
            <v/>
          </cell>
          <cell r="E3028" t="str">
            <v>MIENBAC;WIN</v>
          </cell>
          <cell r="G3028">
            <v>60</v>
          </cell>
          <cell r="H3028">
            <v>0</v>
          </cell>
          <cell r="I3028" t="str">
            <v>HN006</v>
          </cell>
          <cell r="J3028" t="str">
            <v>Phan Trọng Cường</v>
          </cell>
          <cell r="K3028" t="str">
            <v>Việt Nam</v>
          </cell>
          <cell r="L3028" t="str">
            <v>Hà Nội</v>
          </cell>
          <cell r="M3028" t="str">
            <v>Quận Long Biên</v>
          </cell>
          <cell r="O3028" t="str">
            <v>WINCOMMERCE</v>
          </cell>
          <cell r="P3028" t="str">
            <v>CÔNG TY CỔ PHẦN DỊCH VỤ THƯƠNG MẠI TỔNG HỢP WINCOMMERCE</v>
          </cell>
          <cell r="Q3028" t="str">
            <v>C6 HÀ NỘI</v>
          </cell>
        </row>
        <row r="3029">
          <cell r="A3029" t="str">
            <v>WIN1673</v>
          </cell>
          <cell r="B3029" t="str">
            <v>CN HÀ NỘI - CÔNG TY CỔ PHẦN DỊCH VỤ THƯƠNG MẠI TỔNG HỢP WINCOMMERCE</v>
          </cell>
          <cell r="C3029" t="str">
            <v>Tòa nhà Sun Plaza Thụy Khuê, Số nhà 69B đường Thụy Khuê, P. Thụy Khuê, Quận Tây Hồ, Hà Nội</v>
          </cell>
          <cell r="D3029" t="str">
            <v/>
          </cell>
          <cell r="E3029" t="str">
            <v>MIENBAC;WIN</v>
          </cell>
          <cell r="G3029">
            <v>60</v>
          </cell>
          <cell r="H3029">
            <v>0</v>
          </cell>
          <cell r="I3029" t="str">
            <v>HN008</v>
          </cell>
          <cell r="J3029" t="str">
            <v>Nguyễn Minh Sơn</v>
          </cell>
          <cell r="K3029" t="str">
            <v>Việt Nam</v>
          </cell>
          <cell r="L3029" t="str">
            <v>Hà Nội</v>
          </cell>
          <cell r="M3029" t="str">
            <v>Quận Tây Hồ</v>
          </cell>
          <cell r="O3029" t="str">
            <v>WINCOMMERCE</v>
          </cell>
          <cell r="P3029" t="str">
            <v>CÔNG TY CỔ PHẦN DỊCH VỤ THƯƠNG MẠI TỔNG HỢP WINCOMMERCE</v>
          </cell>
          <cell r="Q3029" t="str">
            <v>C6 HÀ NỘI</v>
          </cell>
        </row>
        <row r="3030">
          <cell r="A3030" t="str">
            <v>WIN1675</v>
          </cell>
          <cell r="B3030" t="str">
            <v>CN HÀ NỘI - CÔNG TY CỔ PHẦN DỊCH VỤ THƯƠNG MẠI TỔNG HỢP WINCOMMERCE</v>
          </cell>
          <cell r="C3030" t="str">
            <v>Sun Plaza - số 3 Lương Yên, Bạch Đằng, Hai Bà Trưng, Hà Nội.</v>
          </cell>
          <cell r="D3030" t="str">
            <v/>
          </cell>
          <cell r="E3030" t="str">
            <v>MIENBAC;WIN</v>
          </cell>
          <cell r="G3030">
            <v>60</v>
          </cell>
          <cell r="H3030">
            <v>0</v>
          </cell>
          <cell r="I3030" t="str">
            <v>HN006</v>
          </cell>
          <cell r="J3030" t="str">
            <v>Phan Trọng Cường</v>
          </cell>
          <cell r="K3030" t="str">
            <v>Việt Nam</v>
          </cell>
          <cell r="L3030" t="str">
            <v>Hà Nội</v>
          </cell>
          <cell r="M3030" t="str">
            <v>Quận Hai Bà Trưng</v>
          </cell>
          <cell r="O3030" t="str">
            <v>WINCOMMERCE</v>
          </cell>
          <cell r="P3030" t="str">
            <v>CÔNG TY CỔ PHẦN DỊCH VỤ THƯƠNG MẠI TỔNG HỢP WINCOMMERCE</v>
          </cell>
          <cell r="Q3030" t="str">
            <v>C6 HÀ NỘI</v>
          </cell>
        </row>
        <row r="3031">
          <cell r="A3031" t="str">
            <v>WIN1681</v>
          </cell>
          <cell r="B3031" t="str">
            <v>CN HCM - CÔNG TY CỔ PHẦN DỊCH VỤ THƯƠNG MẠI TỔNG HỢP WINCOMMERCE</v>
          </cell>
          <cell r="C3031" t="str">
            <v>36/25 Phạm Văn Nghị, Sky Garden 3, P. Tân Phong, Q. 7, HCM</v>
          </cell>
          <cell r="E3031" t="str">
            <v>MIENNAM;WIN</v>
          </cell>
          <cell r="F3031" t="str">
            <v/>
          </cell>
          <cell r="G3031">
            <v>60</v>
          </cell>
          <cell r="H3031">
            <v>0</v>
          </cell>
          <cell r="I3031" t="str">
            <v>SG009</v>
          </cell>
          <cell r="J3031" t="str">
            <v>Hứa Thị Ngọc Thơ</v>
          </cell>
          <cell r="K3031" t="str">
            <v>Việt Nam</v>
          </cell>
          <cell r="L3031" t="str">
            <v>Hồ Chí Minh</v>
          </cell>
          <cell r="M3031" t="str">
            <v>Quận 7</v>
          </cell>
          <cell r="O3031" t="str">
            <v>WINCOMMERCE</v>
          </cell>
          <cell r="P3031" t="str">
            <v>CÔNG TY CỔ PHẦN DỊCH VỤ THƯƠNG MẠI TỔNG HỢP WINCOMMERCE</v>
          </cell>
          <cell r="Q3031" t="str">
            <v>CÔNG TY TNHH MTV THƯƠNG MẠI VÀ DỊCH VỤ NGỌC THƠM</v>
          </cell>
        </row>
        <row r="3032">
          <cell r="A3032" t="str">
            <v>win1683</v>
          </cell>
          <cell r="B3032" t="str">
            <v>CN HCM - wincommerce</v>
          </cell>
          <cell r="C3032" t="str">
            <v>Tầng trệt Cao ốc Silland, số nhà 7J, đường số 9A, Khu dân cư Trung Sơn, ấp 4B, xã Bình Hưng, huyện Bình Chánh, HCM</v>
          </cell>
          <cell r="E3032" t="str">
            <v>MIENNAM;WIN</v>
          </cell>
          <cell r="F3032" t="str">
            <v/>
          </cell>
          <cell r="G3032">
            <v>60</v>
          </cell>
          <cell r="H3032">
            <v>0</v>
          </cell>
          <cell r="I3032" t="str">
            <v>SG023</v>
          </cell>
          <cell r="J3032" t="str">
            <v>Nguyễn Quốc Thái</v>
          </cell>
          <cell r="K3032" t="str">
            <v>Việt Nam</v>
          </cell>
          <cell r="L3032" t="str">
            <v>Hồ Chí Minh</v>
          </cell>
          <cell r="M3032" t="str">
            <v>Huyện Bình Chánh</v>
          </cell>
          <cell r="O3032" t="str">
            <v>WINCOMMERCE</v>
          </cell>
          <cell r="P3032" t="str">
            <v>CÔNG TY CỔ PHẦN DỊCH VỤ THƯƠNG MẠI TỔNG HỢP WINCOMMERCE</v>
          </cell>
          <cell r="Q3032" t="str">
            <v>CÔNG TY TNHH MTV THƯƠNG MẠI VÀ DỊCH VỤ NGỌC THƠM</v>
          </cell>
        </row>
        <row r="3033">
          <cell r="A3033" t="str">
            <v>WIN1685</v>
          </cell>
          <cell r="B3033" t="str">
            <v>CN HCM - CÔNG TY CỔ PHẦN DỊCH VỤ THƯƠNG MẠI TỔNG HỢP WINCOMMERCE</v>
          </cell>
          <cell r="C3033" t="str">
            <v>Gian hàng 1,2,3 Tầng Hầm B2, Tòa, nhà T4, Số 01 đường số 104-BTT, khu phố 3, Bình Trưng Tây, Quận 2, TP. Hồ Chí Minh Việt Nam</v>
          </cell>
          <cell r="E3033" t="str">
            <v>MIENNAM;WIN</v>
          </cell>
          <cell r="F3033" t="str">
            <v/>
          </cell>
          <cell r="G3033">
            <v>60</v>
          </cell>
          <cell r="H3033">
            <v>0</v>
          </cell>
          <cell r="I3033" t="str">
            <v>SG009</v>
          </cell>
          <cell r="J3033" t="str">
            <v>Hứa Thị Ngọc Thơ</v>
          </cell>
          <cell r="K3033" t="str">
            <v>Việt Nam</v>
          </cell>
          <cell r="L3033" t="str">
            <v>Hồ Chí Minh</v>
          </cell>
          <cell r="M3033" t="str">
            <v>Quận 2</v>
          </cell>
          <cell r="N3033" t="str">
            <v>Phường Bình Trưng Tây</v>
          </cell>
          <cell r="O3033" t="str">
            <v>WINCOMMERCE</v>
          </cell>
          <cell r="P3033" t="str">
            <v>CÔNG TY CỔ PHẦN DỊCH VỤ THƯƠNG MẠI TỔNG HỢP WINCOMMERCE</v>
          </cell>
          <cell r="Q3033" t="str">
            <v>CÔNG TY TNHH MTV THƯƠNG MẠI VÀ DỊCH VỤ NGỌC THƠM</v>
          </cell>
        </row>
        <row r="3034">
          <cell r="A3034" t="str">
            <v>WIN1698</v>
          </cell>
          <cell r="B3034" t="str">
            <v>CN HÀ NỘI - CÔNG TY CỔ PHẦN DỊCH VỤ THƯƠNG MẠI TỔNG HỢP WINCOMMERCE</v>
          </cell>
          <cell r="C3034" t="str">
            <v>Tầng 1, TTTM Vincom Mega Mall Smart City, Khu vực ô GS-CCTP1 thuộc DA KĐTM Tây Mỗ - Đại Mỗ - Vinhomes P.Tây Mỗ, Q.Nam Từ Liêm, Hà Nội</v>
          </cell>
          <cell r="D3034" t="str">
            <v/>
          </cell>
          <cell r="E3034" t="str">
            <v>MIENBAC;WIN</v>
          </cell>
          <cell r="G3034">
            <v>60</v>
          </cell>
          <cell r="H3034">
            <v>0</v>
          </cell>
          <cell r="I3034" t="str">
            <v>HN004</v>
          </cell>
          <cell r="J3034" t="str">
            <v>Hoàng Thanh Huy</v>
          </cell>
          <cell r="K3034" t="str">
            <v>Việt Nam</v>
          </cell>
          <cell r="L3034" t="str">
            <v>Hà Nội</v>
          </cell>
          <cell r="M3034" t="str">
            <v>Quận Nam Từ Liêm</v>
          </cell>
          <cell r="O3034" t="str">
            <v>WINCOMMERCE</v>
          </cell>
          <cell r="P3034" t="str">
            <v>CÔNG TY CỔ PHẦN DỊCH VỤ THƯƠNG MẠI TỔNG HỢP WINCOMMERCE</v>
          </cell>
          <cell r="Q3034" t="str">
            <v>C6 HÀ NỘI</v>
          </cell>
        </row>
        <row r="3035">
          <cell r="A3035" t="str">
            <v>win1699</v>
          </cell>
          <cell r="B3035" t="str">
            <v>CN HÀ NỘI - Wincommerce</v>
          </cell>
          <cell r="C3035" t="str">
            <v>Tầng 2 và Tầng 3, TTTM Vincom Mega Mall Ocean Park, Lô đất số CCTP-10 thuộc DA KĐT Gia Lâm, TT Trâu Quỳ và các xã Dương Xá, Kiêu Kỵ, Hà Nội</v>
          </cell>
          <cell r="D3035" t="str">
            <v/>
          </cell>
          <cell r="E3035" t="str">
            <v>MIENBAC;WIN</v>
          </cell>
          <cell r="G3035">
            <v>60</v>
          </cell>
          <cell r="H3035">
            <v>0</v>
          </cell>
          <cell r="I3035" t="str">
            <v>HN008</v>
          </cell>
          <cell r="J3035" t="str">
            <v>Nguyễn Minh Sơn</v>
          </cell>
          <cell r="K3035" t="str">
            <v>Việt Nam</v>
          </cell>
          <cell r="L3035" t="str">
            <v>Hà Nội</v>
          </cell>
          <cell r="M3035" t="str">
            <v>Huyện Gia Lâm</v>
          </cell>
          <cell r="O3035" t="str">
            <v>WINCOMMERCE</v>
          </cell>
          <cell r="P3035" t="str">
            <v>CÔNG TY CỔ PHẦN DỊCH VỤ THƯƠNG MẠI TỔNG HỢP WINCOMMERCE</v>
          </cell>
          <cell r="Q3035" t="str">
            <v>C6 HÀ NỘI</v>
          </cell>
        </row>
        <row r="3036">
          <cell r="A3036" t="str">
            <v>win1702</v>
          </cell>
          <cell r="B3036" t="str">
            <v>1702 - WM HCM Novia Thủ Đức</v>
          </cell>
          <cell r="C3036" t="str">
            <v>Chung cư Flora Novia, 1061 Phạm Văn Đồng, phường Linh Tây, thành phố Thủ Đức, thành phố HCM, Việt Nam</v>
          </cell>
          <cell r="E3036" t="str">
            <v>MIENNAM;WIN</v>
          </cell>
          <cell r="F3036" t="str">
            <v/>
          </cell>
          <cell r="G3036">
            <v>60</v>
          </cell>
          <cell r="H3036">
            <v>0</v>
          </cell>
          <cell r="I3036" t="str">
            <v>SG026</v>
          </cell>
          <cell r="J3036" t="str">
            <v>Nguyễn Văn Vinh</v>
          </cell>
          <cell r="K3036" t="str">
            <v>Việt Nam</v>
          </cell>
          <cell r="L3036" t="str">
            <v>Hồ Chí Minh</v>
          </cell>
          <cell r="M3036" t="str">
            <v>Quận Thủ Đức</v>
          </cell>
          <cell r="O3036" t="str">
            <v>WINCOMMERCE</v>
          </cell>
          <cell r="P3036" t="str">
            <v>CÔNG TY CỔ PHẦN DỊCH VỤ THƯƠNG MẠI TỔNG HỢP WINCOMMERCE</v>
          </cell>
          <cell r="Q3036" t="str">
            <v>CÔNG TY TNHH MTV THƯƠNG MẠI VÀ DỊCH VỤ NGỌC THƠM</v>
          </cell>
        </row>
        <row r="3037">
          <cell r="A3037" t="str">
            <v>win1706</v>
          </cell>
          <cell r="B3037" t="str">
            <v>CN HÀ NỘI - WINCOMMERCE</v>
          </cell>
          <cell r="C3037" t="str">
            <v>Eurowindow River Park, khu tái định cư Đông Hội, xã Đông Hội, H.Đông Anh, HN</v>
          </cell>
          <cell r="D3037" t="str">
            <v/>
          </cell>
          <cell r="E3037" t="str">
            <v>MIENBAC;WIN</v>
          </cell>
          <cell r="G3037">
            <v>60</v>
          </cell>
          <cell r="H3037">
            <v>0</v>
          </cell>
          <cell r="I3037" t="str">
            <v>HN006</v>
          </cell>
          <cell r="J3037" t="str">
            <v>Phan Trọng Cường</v>
          </cell>
          <cell r="K3037" t="str">
            <v>Việt Nam</v>
          </cell>
          <cell r="L3037" t="str">
            <v>Hà Nội</v>
          </cell>
          <cell r="M3037" t="str">
            <v>Huyện Đông Anh</v>
          </cell>
          <cell r="O3037" t="str">
            <v>WINCOMMERCE</v>
          </cell>
          <cell r="P3037" t="str">
            <v>CÔNG TY CỔ PHẦN DỊCH VỤ THƯƠNG MẠI TỔNG HỢP WINCOMMERCE</v>
          </cell>
          <cell r="Q3037" t="str">
            <v>C6 HÀ NỘI</v>
          </cell>
        </row>
        <row r="3038">
          <cell r="A3038" t="str">
            <v>win1708</v>
          </cell>
          <cell r="B3038" t="str">
            <v>1708 - WM HNI Lê Văn Thiêm</v>
          </cell>
          <cell r="C3038" t="str">
            <v>35 Lê Văn Thiêm, phường Thanh Xuân Trung, quận Thanh Xuân TP. Hà Nội Việt Nam</v>
          </cell>
          <cell r="D3038" t="str">
            <v/>
          </cell>
          <cell r="E3038" t="str">
            <v>MIENBAC;WIN</v>
          </cell>
          <cell r="G3038">
            <v>60</v>
          </cell>
          <cell r="H3038">
            <v>0</v>
          </cell>
          <cell r="I3038" t="str">
            <v>HN008</v>
          </cell>
          <cell r="J3038" t="str">
            <v>Nguyễn Minh Sơn</v>
          </cell>
          <cell r="K3038" t="str">
            <v>Việt Nam</v>
          </cell>
          <cell r="L3038" t="str">
            <v>Hà Nội</v>
          </cell>
          <cell r="M3038" t="str">
            <v>Quận Thanh Xuân</v>
          </cell>
          <cell r="O3038" t="str">
            <v>WINCOMMERCE</v>
          </cell>
          <cell r="P3038" t="str">
            <v>CÔNG TY CỔ PHẦN DỊCH VỤ THƯƠNG MẠI TỔNG HỢP WINCOMMERCE</v>
          </cell>
          <cell r="Q3038" t="str">
            <v>C6 HÀ NỘI</v>
          </cell>
        </row>
        <row r="3039">
          <cell r="A3039" t="str">
            <v>win1710</v>
          </cell>
          <cell r="B3039" t="str">
            <v>1710 - WM HCM Bình Chiểu</v>
          </cell>
          <cell r="C3039" t="str">
            <v>Số 2A Đường Bình Chiểu, phường Bình Chiểu, TP. Thủ Đức TP. Hồ Chí Minh</v>
          </cell>
          <cell r="E3039" t="str">
            <v>MIENNAM;WIN</v>
          </cell>
          <cell r="F3039" t="str">
            <v/>
          </cell>
          <cell r="G3039">
            <v>60</v>
          </cell>
          <cell r="H3039">
            <v>0</v>
          </cell>
          <cell r="I3039" t="str">
            <v>SG011</v>
          </cell>
          <cell r="J3039" t="str">
            <v>Trương Quang Thanh</v>
          </cell>
          <cell r="K3039" t="str">
            <v>Việt Nam</v>
          </cell>
          <cell r="L3039" t="str">
            <v>Hồ Chí Minh</v>
          </cell>
          <cell r="M3039" t="str">
            <v>Quận Thủ Đức</v>
          </cell>
          <cell r="O3039" t="str">
            <v>WINCOMMERCE</v>
          </cell>
          <cell r="P3039" t="str">
            <v>CÔNG TY CỔ PHẦN DỊCH VỤ THƯƠNG MẠI TỔNG HỢP WINCOMMERCE</v>
          </cell>
          <cell r="Q3039" t="str">
            <v>CÔNG TY TNHH MTV THƯƠNG MẠI VÀ DỊCH VỤ NGỌC THƠM</v>
          </cell>
        </row>
        <row r="3040">
          <cell r="A3040" t="str">
            <v>win2011</v>
          </cell>
          <cell r="B3040" t="str">
            <v>CN HÀ NỘI - WINCOMMERCE</v>
          </cell>
          <cell r="C3040" t="str">
            <v>L1 - 01, khu TTTM Almaz Long Biên, đường Hoa Lan, khu đô thị sinh thái, Vinhomes River side, P.Phúc Lợi, Hà Nội</v>
          </cell>
          <cell r="D3040" t="str">
            <v/>
          </cell>
          <cell r="E3040" t="str">
            <v>MIENBAC;WIN</v>
          </cell>
          <cell r="G3040">
            <v>60</v>
          </cell>
          <cell r="H3040">
            <v>0</v>
          </cell>
          <cell r="I3040" t="str">
            <v>HN006</v>
          </cell>
          <cell r="J3040" t="str">
            <v>Phan Trọng Cường</v>
          </cell>
          <cell r="K3040" t="str">
            <v>Việt Nam</v>
          </cell>
          <cell r="L3040" t="str">
            <v>Hà Nội</v>
          </cell>
          <cell r="M3040" t="str">
            <v>Quận Long Biên</v>
          </cell>
          <cell r="O3040" t="str">
            <v>WINCOMMERCE</v>
          </cell>
          <cell r="P3040" t="str">
            <v>CÔNG TY CỔ PHẦN DỊCH VỤ THƯƠNG MẠI TỔNG HỢP WINCOMMERCE</v>
          </cell>
          <cell r="Q3040" t="str">
            <v>C6 HÀ NỘI</v>
          </cell>
        </row>
        <row r="3041">
          <cell r="A3041" t="str">
            <v>WIN2012</v>
          </cell>
          <cell r="B3041" t="str">
            <v>CN HÀ NỘI - CÔNG TY CỔ PHẦN DỊCH VỤ THƯƠNG MẠI TỔNG HỢP WINCOMMERCE</v>
          </cell>
          <cell r="C3041" t="str">
            <v>Tầng 1, nhà CT9, khu đô thị Mỹ Đình, phường Mỹ Đình 1, quận Nam Từ Liêm, Hà Nội</v>
          </cell>
          <cell r="D3041" t="str">
            <v/>
          </cell>
          <cell r="E3041" t="str">
            <v>MIENBAC;WIN</v>
          </cell>
          <cell r="G3041">
            <v>60</v>
          </cell>
          <cell r="H3041">
            <v>0</v>
          </cell>
          <cell r="I3041" t="str">
            <v>HN004</v>
          </cell>
          <cell r="J3041" t="str">
            <v>Hoàng Thanh Huy</v>
          </cell>
          <cell r="K3041" t="str">
            <v>Việt Nam</v>
          </cell>
          <cell r="L3041" t="str">
            <v>Hà Nội</v>
          </cell>
          <cell r="M3041" t="str">
            <v>Quận Nam Từ Liêm</v>
          </cell>
          <cell r="O3041" t="str">
            <v>WINCOMMERCE</v>
          </cell>
          <cell r="P3041" t="str">
            <v>CÔNG TY CỔ PHẦN DỊCH VỤ THƯƠNG MẠI TỔNG HỢP WINCOMMERCE</v>
          </cell>
          <cell r="Q3041" t="str">
            <v>C6 HÀ NỘI</v>
          </cell>
        </row>
        <row r="3042">
          <cell r="A3042" t="str">
            <v>win2013</v>
          </cell>
          <cell r="B3042" t="str">
            <v>CN HÀ NỘI - WINCOMMERCE</v>
          </cell>
          <cell r="C3042" t="str">
            <v>Số 183 Hoàng Văn Thái, Phường Khương, Trung, Quận Thanh Xuân, HN</v>
          </cell>
          <cell r="D3042" t="str">
            <v/>
          </cell>
          <cell r="E3042" t="str">
            <v>MIENBAC;WIN</v>
          </cell>
          <cell r="G3042">
            <v>60</v>
          </cell>
          <cell r="H3042">
            <v>0</v>
          </cell>
          <cell r="I3042" t="str">
            <v>HN008</v>
          </cell>
          <cell r="J3042" t="str">
            <v>Nguyễn Minh Sơn</v>
          </cell>
          <cell r="K3042" t="str">
            <v>Việt Nam</v>
          </cell>
          <cell r="L3042" t="str">
            <v>Hà Nội</v>
          </cell>
          <cell r="M3042" t="str">
            <v>Quận Thanh Xuân</v>
          </cell>
          <cell r="O3042" t="str">
            <v>WINCOMMERCE</v>
          </cell>
          <cell r="P3042" t="str">
            <v>CÔNG TY CỔ PHẦN DỊCH VỤ THƯƠNG MẠI TỔNG HỢP WINCOMMERCE</v>
          </cell>
          <cell r="Q3042" t="str">
            <v>C6 HÀ NỘI</v>
          </cell>
        </row>
        <row r="3043">
          <cell r="A3043" t="str">
            <v>WIN2014</v>
          </cell>
          <cell r="B3043" t="str">
            <v>CN HÀ NỘI - CÔNG TY CỔ PHẦN DỊCH VỤ THƯƠNG MẠI TỔNG HỢP WINCOMMERCE</v>
          </cell>
          <cell r="C3043" t="str">
            <v>Tầng 1, tòa chung cư số 46/230 Lạc Trung, phường Thanh Lương, quận Hai Bà Trưng, Hà Nội</v>
          </cell>
          <cell r="D3043" t="str">
            <v/>
          </cell>
          <cell r="E3043" t="str">
            <v>MIENBAC;WIN</v>
          </cell>
          <cell r="G3043">
            <v>60</v>
          </cell>
          <cell r="H3043">
            <v>0</v>
          </cell>
          <cell r="I3043" t="str">
            <v>HN006</v>
          </cell>
          <cell r="J3043" t="str">
            <v>Phan Trọng Cường</v>
          </cell>
          <cell r="K3043" t="str">
            <v>Việt Nam</v>
          </cell>
          <cell r="L3043" t="str">
            <v>Hà Nội</v>
          </cell>
          <cell r="M3043" t="str">
            <v>Quận Hai Bà Trưng</v>
          </cell>
          <cell r="O3043" t="str">
            <v>WINCOMMERCE</v>
          </cell>
          <cell r="P3043" t="str">
            <v>CÔNG TY CỔ PHẦN DỊCH VỤ THƯƠNG MẠI TỔNG HỢP WINCOMMERCE</v>
          </cell>
          <cell r="Q3043" t="str">
            <v>C6 HÀ NỘI</v>
          </cell>
        </row>
        <row r="3044">
          <cell r="A3044" t="str">
            <v>WIN2015</v>
          </cell>
          <cell r="B3044" t="str">
            <v>CN HÀ NỘI - CÔNG TY CỔ PHẦN DỊCH VỤ THƯƠNG MẠI TỔNG HỢP WINCOMMERCE</v>
          </cell>
          <cell r="C3044" t="str">
            <v>Số 250 Minh Khai, phường Minh Khai, quận Hai Bà Trưng, Hà Nội</v>
          </cell>
          <cell r="D3044" t="str">
            <v/>
          </cell>
          <cell r="E3044" t="str">
            <v>MIENBAC;WIN</v>
          </cell>
          <cell r="G3044">
            <v>60</v>
          </cell>
          <cell r="H3044">
            <v>0</v>
          </cell>
          <cell r="I3044" t="str">
            <v>HN006</v>
          </cell>
          <cell r="J3044" t="str">
            <v>Phan Trọng Cường</v>
          </cell>
          <cell r="K3044" t="str">
            <v>Việt Nam</v>
          </cell>
          <cell r="L3044" t="str">
            <v>Hà Nội</v>
          </cell>
          <cell r="M3044" t="str">
            <v>Quận Hai Bà Trưng</v>
          </cell>
          <cell r="O3044" t="str">
            <v>WINCOMMERCE</v>
          </cell>
          <cell r="P3044" t="str">
            <v>CÔNG TY CỔ PHẦN DỊCH VỤ THƯƠNG MẠI TỔNG HỢP WINCOMMERCE</v>
          </cell>
          <cell r="Q3044" t="str">
            <v>C6 HÀ NỘI</v>
          </cell>
        </row>
        <row r="3045">
          <cell r="A3045" t="str">
            <v>win2016</v>
          </cell>
          <cell r="B3045" t="str">
            <v>CN HÀ NỘI - WINCOMMERCE</v>
          </cell>
          <cell r="C3045" t="str">
            <v>Royal City R3-L1-08B, tổ hợp trung tâm thương mại, giáo dục và căn hộ, Royal City, số 72 Nguyễn Trãi, P., Thanh Xuân, TP. Hà Nội</v>
          </cell>
          <cell r="D3045" t="str">
            <v/>
          </cell>
          <cell r="E3045" t="str">
            <v>MIENBAC;WIN</v>
          </cell>
          <cell r="G3045">
            <v>60</v>
          </cell>
          <cell r="H3045">
            <v>0</v>
          </cell>
          <cell r="I3045" t="str">
            <v>HN008</v>
          </cell>
          <cell r="J3045" t="str">
            <v>Nguyễn Minh Sơn</v>
          </cell>
          <cell r="K3045" t="str">
            <v>Việt Nam</v>
          </cell>
          <cell r="L3045" t="str">
            <v>Hà Nội</v>
          </cell>
          <cell r="M3045" t="str">
            <v>Quận Thanh Xuân</v>
          </cell>
          <cell r="O3045" t="str">
            <v>WINCOMMERCE</v>
          </cell>
          <cell r="P3045" t="str">
            <v>CÔNG TY CỔ PHẦN DỊCH VỤ THƯƠNG MẠI TỔNG HỢP WINCOMMERCE</v>
          </cell>
          <cell r="Q3045" t="str">
            <v>C6 HÀ NỘI</v>
          </cell>
        </row>
        <row r="3046">
          <cell r="A3046" t="str">
            <v>WIN2017</v>
          </cell>
          <cell r="B3046" t="str">
            <v>CN HÀ NỘI - CÔNG TY CỔ PHẦN DỊCH VỤ THƯƠNG MẠI TỔNG HỢP WINCOMMERCE</v>
          </cell>
          <cell r="C3046" t="str">
            <v>R3 - L1 - 09B, tổ hợp trung tâm thương mại, giáo dục và căn hộ Royal City,</v>
          </cell>
          <cell r="D3046" t="str">
            <v/>
          </cell>
          <cell r="E3046" t="str">
            <v>MIENBAC;WIN</v>
          </cell>
          <cell r="G3046">
            <v>60</v>
          </cell>
          <cell r="H3046">
            <v>0</v>
          </cell>
          <cell r="I3046" t="str">
            <v>HN008</v>
          </cell>
          <cell r="J3046" t="str">
            <v>Nguyễn Minh Sơn</v>
          </cell>
          <cell r="K3046" t="str">
            <v>Việt Nam</v>
          </cell>
          <cell r="L3046" t="str">
            <v>Hà Nội</v>
          </cell>
          <cell r="M3046" t="str">
            <v>Quận Thanh Xuân</v>
          </cell>
          <cell r="O3046" t="str">
            <v>WINCOMMERCE</v>
          </cell>
          <cell r="P3046" t="str">
            <v>CÔNG TY CỔ PHẦN DỊCH VỤ THƯƠNG MẠI TỔNG HỢP WINCOMMERCE</v>
          </cell>
          <cell r="Q3046" t="str">
            <v>C6 HÀ NỘI</v>
          </cell>
        </row>
        <row r="3047">
          <cell r="A3047" t="str">
            <v>WIN2018</v>
          </cell>
          <cell r="B3047" t="str">
            <v>CN HÀ NỘI - CÔNG TY CỔ PHẦN DỊCH VỤ THƯƠNG MẠI TỔNG HỢP WINCOMMERCE</v>
          </cell>
          <cell r="C3047" t="str">
            <v>T4 - L1 - 07, tổ hợp TTTM, giáo dục và căn hộ Times City, số 458, phố Minh Khai, phường Vĩnh Tuy, quận Hai Bà Trưng, Hà Nội</v>
          </cell>
          <cell r="D3047" t="str">
            <v/>
          </cell>
          <cell r="E3047" t="str">
            <v>MIENBAC;WIN</v>
          </cell>
          <cell r="G3047">
            <v>60</v>
          </cell>
          <cell r="H3047">
            <v>0</v>
          </cell>
          <cell r="I3047" t="str">
            <v>HN006</v>
          </cell>
          <cell r="J3047" t="str">
            <v>Phan Trọng Cường</v>
          </cell>
          <cell r="K3047" t="str">
            <v>Việt Nam</v>
          </cell>
          <cell r="L3047" t="str">
            <v>Hà Nội</v>
          </cell>
          <cell r="M3047" t="str">
            <v>Quận Hai Bà Trưng</v>
          </cell>
          <cell r="O3047" t="str">
            <v>WINCOMMERCE</v>
          </cell>
          <cell r="P3047" t="str">
            <v>CÔNG TY CỔ PHẦN DỊCH VỤ THƯƠNG MẠI TỔNG HỢP WINCOMMERCE</v>
          </cell>
          <cell r="Q3047" t="str">
            <v>C6 HÀ NỘI</v>
          </cell>
        </row>
        <row r="3048">
          <cell r="A3048" t="str">
            <v>WIN2020</v>
          </cell>
          <cell r="B3048" t="str">
            <v>CN HÀ NỘI - CÔNG TY CỔ PHẦN DỊCH VỤ THƯƠNG MẠI TỔNG HỢP WINCOMMERCE</v>
          </cell>
          <cell r="C3048" t="str">
            <v>Tầng 1, CT 6, khu đô thị Định Công, đường Trần Điền, phường Định Công, quận Hoàng Mai, Hà Nội</v>
          </cell>
          <cell r="D3048" t="str">
            <v/>
          </cell>
          <cell r="E3048" t="str">
            <v>MIENBAC;WIN</v>
          </cell>
          <cell r="G3048">
            <v>60</v>
          </cell>
          <cell r="H3048">
            <v>0</v>
          </cell>
          <cell r="I3048" t="str">
            <v>HN006</v>
          </cell>
          <cell r="J3048" t="str">
            <v>Phan Trọng Cường</v>
          </cell>
          <cell r="K3048" t="str">
            <v>Việt Nam</v>
          </cell>
          <cell r="L3048" t="str">
            <v>Hà Nội</v>
          </cell>
          <cell r="M3048" t="str">
            <v>Quận Hoàng Mai</v>
          </cell>
          <cell r="O3048" t="str">
            <v>WINCOMMERCE</v>
          </cell>
          <cell r="P3048" t="str">
            <v>CÔNG TY CỔ PHẦN DỊCH VỤ THƯƠNG MẠI TỔNG HỢP WINCOMMERCE</v>
          </cell>
          <cell r="Q3048" t="str">
            <v>C6 HÀ NỘI</v>
          </cell>
        </row>
        <row r="3049">
          <cell r="A3049" t="str">
            <v>WIN2021</v>
          </cell>
          <cell r="B3049" t="str">
            <v>CN HÀ NỘI - CÔNG TY CỔ PHẦN DỊCH VỤ THƯƠNG MẠI TỔNG HỢP WINCOMMERCE</v>
          </cell>
          <cell r="C3049" t="str">
            <v>Tầng 1, tòa nhà Chelsea Park, đường Trung Kính, phường Yên Hòa, quận Cầu Giấy, Hà Nội</v>
          </cell>
          <cell r="D3049" t="str">
            <v/>
          </cell>
          <cell r="E3049" t="str">
            <v>MIENBAC;WIN</v>
          </cell>
          <cell r="G3049">
            <v>60</v>
          </cell>
          <cell r="H3049">
            <v>0</v>
          </cell>
          <cell r="I3049" t="str">
            <v>HN004</v>
          </cell>
          <cell r="J3049" t="str">
            <v>Hoàng Thanh Huy</v>
          </cell>
          <cell r="K3049" t="str">
            <v>Việt Nam</v>
          </cell>
          <cell r="L3049" t="str">
            <v>Hà Nội</v>
          </cell>
          <cell r="M3049" t="str">
            <v>Quận Cầu Giấy</v>
          </cell>
          <cell r="O3049" t="str">
            <v>WINCOMMERCE</v>
          </cell>
          <cell r="P3049" t="str">
            <v>CÔNG TY CỔ PHẦN DỊCH VỤ THƯƠNG MẠI TỔNG HỢP WINCOMMERCE</v>
          </cell>
          <cell r="Q3049" t="str">
            <v>C6 HÀ NỘI</v>
          </cell>
        </row>
        <row r="3050">
          <cell r="A3050" t="str">
            <v>WIN2023</v>
          </cell>
          <cell r="B3050" t="str">
            <v>CN HCM - CÔNG TY CỔ PHẦN DỊCH VỤ THƯƠNG MẠI TỔNG HỢP WINCOMMERCE</v>
          </cell>
          <cell r="C3050" t="str">
            <v>331C Trần Hưng Đạo, Phường Cô Giang, Quận 1, HCM</v>
          </cell>
          <cell r="E3050" t="str">
            <v>MIENNAM;WIN</v>
          </cell>
          <cell r="F3050" t="str">
            <v/>
          </cell>
          <cell r="G3050">
            <v>60</v>
          </cell>
          <cell r="H3050">
            <v>0</v>
          </cell>
          <cell r="I3050" t="str">
            <v>SG026</v>
          </cell>
          <cell r="J3050" t="str">
            <v>Nguyễn Văn Vinh</v>
          </cell>
          <cell r="K3050" t="str">
            <v>Việt Nam</v>
          </cell>
          <cell r="L3050" t="str">
            <v>Hồ Chí Minh</v>
          </cell>
          <cell r="M3050" t="str">
            <v>Quận 1</v>
          </cell>
          <cell r="O3050" t="str">
            <v>WINCOMMERCE</v>
          </cell>
          <cell r="P3050" t="str">
            <v>CÔNG TY CỔ PHẦN DỊCH VỤ THƯƠNG MẠI TỔNG HỢP WINCOMMERCE</v>
          </cell>
          <cell r="Q3050" t="str">
            <v>CÔNG TY TNHH MTV THƯƠNG MẠI VÀ DỊCH VỤ NGỌC THƠM</v>
          </cell>
        </row>
        <row r="3051">
          <cell r="A3051" t="str">
            <v>WIN2024</v>
          </cell>
          <cell r="B3051" t="str">
            <v>CN HÀ NỘI - CÔNG TY CỔ PHẦN DỊCH VỤ THƯƠNG MẠI TỔNG HỢP WINCOMMERCE</v>
          </cell>
          <cell r="C3051" t="str">
            <v>Tầng 1, tòa nhà Viglacera, số 1 đại lộ Thăng Long, phường Mễ Trì, quận Nam Từ Liêm, Hà Nội</v>
          </cell>
          <cell r="D3051" t="str">
            <v/>
          </cell>
          <cell r="E3051" t="str">
            <v>MIENBAC;WIN</v>
          </cell>
          <cell r="G3051">
            <v>60</v>
          </cell>
          <cell r="H3051">
            <v>0</v>
          </cell>
          <cell r="I3051" t="str">
            <v>HN004</v>
          </cell>
          <cell r="J3051" t="str">
            <v>Hoàng Thanh Huy</v>
          </cell>
          <cell r="K3051" t="str">
            <v>Việt Nam</v>
          </cell>
          <cell r="L3051" t="str">
            <v>Hà Nội</v>
          </cell>
          <cell r="M3051" t="str">
            <v>Quận Nam Từ Liêm</v>
          </cell>
          <cell r="O3051" t="str">
            <v>WINCOMMERCE</v>
          </cell>
          <cell r="P3051" t="str">
            <v>CÔNG TY CỔ PHẦN DỊCH VỤ THƯƠNG MẠI TỔNG HỢP WINCOMMERCE</v>
          </cell>
          <cell r="Q3051" t="str">
            <v>C6 HÀ NỘI</v>
          </cell>
        </row>
        <row r="3052">
          <cell r="A3052" t="str">
            <v>WIN2026</v>
          </cell>
          <cell r="B3052" t="str">
            <v>CN HCM - CÔNG TY CỔ PHẦN DỊCH VỤ THƯƠNG MẠI TỔNG HỢP WINCOMMERCE</v>
          </cell>
          <cell r="C3052" t="str">
            <v>Căn hộ B01-08, tầng trệt Khu căn hộ, Hoàng Anh River view, 37 Nguyễn, Văn Hưởng, P. Thảo Điền, Q. 2, TP. Hồ Chí Minh Việt Nam</v>
          </cell>
          <cell r="E3052" t="str">
            <v>MIENNAM;WIN</v>
          </cell>
          <cell r="F3052" t="str">
            <v/>
          </cell>
          <cell r="G3052">
            <v>60</v>
          </cell>
          <cell r="H3052">
            <v>0</v>
          </cell>
          <cell r="I3052" t="str">
            <v>SG009</v>
          </cell>
          <cell r="J3052" t="str">
            <v>Hứa Thị Ngọc Thơ</v>
          </cell>
          <cell r="K3052" t="str">
            <v>Việt Nam</v>
          </cell>
          <cell r="L3052" t="str">
            <v>Hồ Chí Minh</v>
          </cell>
          <cell r="M3052" t="str">
            <v>Quận 2</v>
          </cell>
          <cell r="N3052" t="str">
            <v>Phường Thảo Điền</v>
          </cell>
          <cell r="O3052" t="str">
            <v>WINCOMMERCE</v>
          </cell>
          <cell r="P3052" t="str">
            <v>CÔNG TY CỔ PHẦN DỊCH VỤ THƯƠNG MẠI TỔNG HỢP WINCOMMERCE</v>
          </cell>
          <cell r="Q3052" t="str">
            <v>CÔNG TY TNHH MTV THƯƠNG MẠI VÀ DỊCH VỤ NGỌC THƠM</v>
          </cell>
        </row>
        <row r="3053">
          <cell r="A3053" t="str">
            <v>WIN2027</v>
          </cell>
          <cell r="B3053" t="str">
            <v>CN HCM - CÔNG TY CỔ PHẦN DỊCH VỤ THƯƠNG MẠI TỔNG HỢP WINCOMMERCE</v>
          </cell>
          <cell r="C3053" t="str">
            <v>Căn hộ 02-01-B2 (B-01-01), tầng trệt, Khu căn hộ Phú Hoàng Anh, đường, Nguyễn Hữu Thọ, X. Phước Kiển, HCM</v>
          </cell>
          <cell r="E3053" t="str">
            <v>MIENNAM;WIN</v>
          </cell>
          <cell r="F3053" t="str">
            <v/>
          </cell>
          <cell r="G3053">
            <v>60</v>
          </cell>
          <cell r="H3053">
            <v>0</v>
          </cell>
          <cell r="I3053" t="str">
            <v>SG009</v>
          </cell>
          <cell r="J3053" t="str">
            <v>Hứa Thị Ngọc Thơ</v>
          </cell>
          <cell r="K3053" t="str">
            <v>Việt Nam</v>
          </cell>
          <cell r="L3053" t="str">
            <v>Hồ Chí Minh</v>
          </cell>
          <cell r="M3053" t="str">
            <v>Huyện Nhà Bè</v>
          </cell>
          <cell r="O3053" t="str">
            <v>WINCOMMERCE</v>
          </cell>
          <cell r="P3053" t="str">
            <v>CÔNG TY CỔ PHẦN DỊCH VỤ THƯƠNG MẠI TỔNG HỢP WINCOMMERCE</v>
          </cell>
          <cell r="Q3053" t="str">
            <v>CÔNG TY TNHH MTV THƯƠNG MẠI VÀ DỊCH VỤ NGỌC THƠM</v>
          </cell>
        </row>
        <row r="3054">
          <cell r="A3054" t="str">
            <v>WIN2030</v>
          </cell>
          <cell r="B3054" t="str">
            <v>2030 WM+ HCM 24B-24 Tôn Đản</v>
          </cell>
          <cell r="C3054" t="str">
            <v>Số 24B-24 Tôn Đản, Phường 13, Quận 4, TP. Hồ Chí Minh Việt Nam</v>
          </cell>
          <cell r="E3054" t="str">
            <v>MIENNAM;WIN</v>
          </cell>
          <cell r="F3054" t="str">
            <v/>
          </cell>
          <cell r="G3054">
            <v>60</v>
          </cell>
          <cell r="H3054">
            <v>0</v>
          </cell>
          <cell r="I3054" t="str">
            <v>SG009</v>
          </cell>
          <cell r="J3054" t="str">
            <v>Hứa Thị Ngọc Thơ</v>
          </cell>
          <cell r="K3054" t="str">
            <v>Việt Nam</v>
          </cell>
          <cell r="L3054" t="str">
            <v>Hồ Chí Minh</v>
          </cell>
          <cell r="M3054" t="str">
            <v>Quận 4</v>
          </cell>
          <cell r="O3054" t="str">
            <v>WINCOMMERCE</v>
          </cell>
          <cell r="P3054" t="str">
            <v>CÔNG TY CỔ PHẦN DỊCH VỤ THƯƠNG MẠI TỔNG HỢP WINCOMMERCE</v>
          </cell>
          <cell r="Q3054" t="str">
            <v>CÔNG TY TNHH MTV THƯƠNG MẠI VÀ DỊCH VỤ NGỌC THƠM</v>
          </cell>
        </row>
        <row r="3055">
          <cell r="A3055" t="str">
            <v>WIN2031</v>
          </cell>
          <cell r="B3055" t="str">
            <v>CN HÀ NỘI - CÔNG TY CỔ PHẦN DỊCH VỤ THƯƠNG MẠI TỔNG HỢP WINCOMMERCE</v>
          </cell>
          <cell r="C3055" t="str">
            <v>Số 150 Bạch Mai, phường Cầu Dền, quận Hai Bà Trưng, Hà Nội (CN02015 Bạch Mai)</v>
          </cell>
          <cell r="D3055" t="str">
            <v/>
          </cell>
          <cell r="E3055" t="str">
            <v>MIENBAC;WIN</v>
          </cell>
          <cell r="G3055">
            <v>60</v>
          </cell>
          <cell r="H3055">
            <v>0</v>
          </cell>
          <cell r="I3055" t="str">
            <v>HN006</v>
          </cell>
          <cell r="J3055" t="str">
            <v>Phan Trọng Cường</v>
          </cell>
          <cell r="K3055" t="str">
            <v>Việt Nam</v>
          </cell>
          <cell r="L3055" t="str">
            <v>Hà Nội</v>
          </cell>
          <cell r="M3055" t="str">
            <v>Quận Hai Bà Trưng</v>
          </cell>
          <cell r="O3055" t="str">
            <v>WINCOMMERCE</v>
          </cell>
          <cell r="P3055" t="str">
            <v>CÔNG TY CỔ PHẦN DỊCH VỤ THƯƠNG MẠI TỔNG HỢP WINCOMMERCE</v>
          </cell>
          <cell r="Q3055" t="str">
            <v>C6 HÀ NỘI</v>
          </cell>
        </row>
        <row r="3056">
          <cell r="A3056" t="str">
            <v>WIN2032</v>
          </cell>
          <cell r="B3056" t="str">
            <v>CN HÀ NỘI - CÔNG TY CỔ PHẦN DỊCH VỤ THƯƠNG MẠI TỔNG HỢP WINCOMMERCE</v>
          </cell>
          <cell r="C3056" t="str">
            <v>Tòa nhà Packexim, số 49/15 An Dương, phường Phú Thượng, quận Tây Hồ, Hà Nội</v>
          </cell>
          <cell r="D3056" t="str">
            <v/>
          </cell>
          <cell r="E3056" t="str">
            <v>MIENBAC;WIN</v>
          </cell>
          <cell r="G3056">
            <v>60</v>
          </cell>
          <cell r="H3056">
            <v>0</v>
          </cell>
          <cell r="I3056" t="str">
            <v>HN008</v>
          </cell>
          <cell r="J3056" t="str">
            <v>Nguyễn Minh Sơn</v>
          </cell>
          <cell r="K3056" t="str">
            <v>Việt Nam</v>
          </cell>
          <cell r="L3056" t="str">
            <v>Hà Nội</v>
          </cell>
          <cell r="M3056" t="str">
            <v>Quận Tây Hồ</v>
          </cell>
          <cell r="O3056" t="str">
            <v>WINCOMMERCE</v>
          </cell>
          <cell r="P3056" t="str">
            <v>CÔNG TY CỔ PHẦN DỊCH VỤ THƯƠNG MẠI TỔNG HỢP WINCOMMERCE</v>
          </cell>
          <cell r="Q3056" t="str">
            <v>C6 HÀ NỘI</v>
          </cell>
        </row>
        <row r="3057">
          <cell r="A3057" t="str">
            <v>WIN2035</v>
          </cell>
          <cell r="B3057" t="str">
            <v>CN HCM - CÔNG TY CỔ PHẦN DỊCH VỤ THƯƠNG MẠI TỔNG HỢP WINCOMMERCE</v>
          </cell>
          <cell r="C3057" t="str">
            <v>323 Bùi Hữu Nghĩa, Phường 1, Quận Bình Thạnh, HCM</v>
          </cell>
          <cell r="E3057" t="str">
            <v>MIENNAM;WIN</v>
          </cell>
          <cell r="F3057" t="str">
            <v/>
          </cell>
          <cell r="G3057">
            <v>60</v>
          </cell>
          <cell r="H3057">
            <v>0</v>
          </cell>
          <cell r="I3057" t="str">
            <v>SG023</v>
          </cell>
          <cell r="J3057" t="str">
            <v>Nguyễn Quốc Thái</v>
          </cell>
          <cell r="K3057" t="str">
            <v>Việt Nam</v>
          </cell>
          <cell r="L3057" t="str">
            <v>Hồ Chí Minh</v>
          </cell>
          <cell r="M3057" t="str">
            <v>Quận Bình Thạnh</v>
          </cell>
          <cell r="O3057" t="str">
            <v>WINCOMMERCE</v>
          </cell>
          <cell r="P3057" t="str">
            <v>CÔNG TY CỔ PHẦN DỊCH VỤ THƯƠNG MẠI TỔNG HỢP WINCOMMERCE</v>
          </cell>
          <cell r="Q3057" t="str">
            <v>CÔNG TY TNHH MTV THƯƠNG MẠI VÀ DỊCH VỤ NGỌC THƠM</v>
          </cell>
        </row>
        <row r="3058">
          <cell r="A3058" t="str">
            <v>WIN2036</v>
          </cell>
          <cell r="B3058" t="str">
            <v>CN HCM - CÔNG TY CỔ PHẦN DỊCH VỤ THƯƠNG MẠI TỔNG HỢP WINCOMMERCE</v>
          </cell>
          <cell r="C3058" t="str">
            <v>CC Phú Thuận Việt, 319 Lý Thường Kiệt, Phường 15, Quận 11, TP. Hồ Chí Minh</v>
          </cell>
          <cell r="E3058" t="str">
            <v>MIENNAM;WIN</v>
          </cell>
          <cell r="F3058" t="str">
            <v/>
          </cell>
          <cell r="G3058">
            <v>60</v>
          </cell>
          <cell r="H3058">
            <v>0</v>
          </cell>
          <cell r="I3058" t="str">
            <v>SG023</v>
          </cell>
          <cell r="J3058" t="str">
            <v>Nguyễn Quốc Thái</v>
          </cell>
          <cell r="K3058" t="str">
            <v>Việt Nam</v>
          </cell>
          <cell r="L3058" t="str">
            <v>Hồ Chí Minh</v>
          </cell>
          <cell r="M3058" t="str">
            <v>Quận 11</v>
          </cell>
          <cell r="O3058" t="str">
            <v>WINCOMMERCE</v>
          </cell>
          <cell r="P3058" t="str">
            <v>CÔNG TY CỔ PHẦN DỊCH VỤ THƯƠNG MẠI TỔNG HỢP WINCOMMERCE</v>
          </cell>
          <cell r="Q3058" t="str">
            <v>CÔNG TY TNHH MTV THƯƠNG MẠI VÀ DỊCH VỤ NGỌC THƠM</v>
          </cell>
        </row>
        <row r="3059">
          <cell r="A3059" t="str">
            <v>WIN2038</v>
          </cell>
          <cell r="B3059" t="str">
            <v>CN HCM - CÔNG TY CỔ PHẦN DỊCH VỤ THƯƠNG MẠI TỔNG HỢP WINCOMMERCE</v>
          </cell>
          <cell r="C3059" t="str">
            <v>97 Hoàng Diệu 2, Phường Linh Trung, Quận Thủ Đức, HCM</v>
          </cell>
          <cell r="E3059" t="str">
            <v>MIENNAM;WIN</v>
          </cell>
          <cell r="F3059" t="str">
            <v/>
          </cell>
          <cell r="G3059">
            <v>60</v>
          </cell>
          <cell r="H3059">
            <v>0</v>
          </cell>
          <cell r="I3059" t="str">
            <v>SG011</v>
          </cell>
          <cell r="J3059" t="str">
            <v>Trương Quang Thanh</v>
          </cell>
          <cell r="K3059" t="str">
            <v>Việt Nam</v>
          </cell>
          <cell r="L3059" t="str">
            <v>Hồ Chí Minh</v>
          </cell>
          <cell r="M3059" t="str">
            <v>Quận Thủ Đức</v>
          </cell>
          <cell r="N3059" t="str">
            <v>Phường Linh Trung</v>
          </cell>
          <cell r="O3059" t="str">
            <v>WINCOMMERCE</v>
          </cell>
          <cell r="P3059" t="str">
            <v>CÔNG TY CỔ PHẦN DỊCH VỤ THƯƠNG MẠI TỔNG HỢP WINCOMMERCE</v>
          </cell>
          <cell r="Q3059" t="str">
            <v>CÔNG TY TNHH MTV THƯƠNG MẠI VÀ DỊCH VỤ NGỌC THƠM</v>
          </cell>
        </row>
        <row r="3060">
          <cell r="A3060" t="str">
            <v>WIN2040</v>
          </cell>
          <cell r="B3060" t="str">
            <v>CN HÀ NỘI - CÔNG TY CỔ PHẦN DỊCH VỤ THƯƠNG MẠI TỔNG HỢP WINCOMMERCE</v>
          </cell>
          <cell r="C3060" t="str">
            <v>Số 70 phố Vạn Kiếp, tổ 58A, phường Bạch Đằng, quận Hai Bà Trưng, Hà Nội</v>
          </cell>
          <cell r="D3060" t="str">
            <v/>
          </cell>
          <cell r="E3060" t="str">
            <v>MIENBAC;WIN</v>
          </cell>
          <cell r="G3060">
            <v>60</v>
          </cell>
          <cell r="H3060">
            <v>0</v>
          </cell>
          <cell r="I3060" t="str">
            <v>HN006</v>
          </cell>
          <cell r="J3060" t="str">
            <v>Phan Trọng Cường</v>
          </cell>
          <cell r="K3060" t="str">
            <v>Việt Nam</v>
          </cell>
          <cell r="L3060" t="str">
            <v>Hà Nội</v>
          </cell>
          <cell r="M3060" t="str">
            <v>Quận Hai Bà Trưng</v>
          </cell>
          <cell r="O3060" t="str">
            <v>WINCOMMERCE</v>
          </cell>
          <cell r="P3060" t="str">
            <v>CÔNG TY CỔ PHẦN DỊCH VỤ THƯƠNG MẠI TỔNG HỢP WINCOMMERCE</v>
          </cell>
          <cell r="Q3060" t="str">
            <v>C6 HÀ NỘI</v>
          </cell>
        </row>
        <row r="3061">
          <cell r="A3061" t="str">
            <v>WIN2042</v>
          </cell>
          <cell r="B3061" t="str">
            <v>CN HCM - CÔNG TY CỔ PHẦN DỊCH VỤ THƯƠNG MẠI TỔNG HỢP WINCOMMERCE</v>
          </cell>
          <cell r="C3061" t="str">
            <v>A3-01-05 chung cư Hoàng Anh, An Tiến, số 187 Lê Văn Lương, X. Phước Kiển, Huyện Nhà Bè, HCM</v>
          </cell>
          <cell r="E3061" t="str">
            <v>MIENNAM;WIN</v>
          </cell>
          <cell r="F3061" t="str">
            <v/>
          </cell>
          <cell r="G3061">
            <v>60</v>
          </cell>
          <cell r="H3061">
            <v>0</v>
          </cell>
          <cell r="I3061" t="str">
            <v>SG009</v>
          </cell>
          <cell r="J3061" t="str">
            <v>Hứa Thị Ngọc Thơ</v>
          </cell>
          <cell r="K3061" t="str">
            <v>Việt Nam</v>
          </cell>
          <cell r="L3061" t="str">
            <v>Hồ Chí Minh</v>
          </cell>
          <cell r="M3061" t="str">
            <v>Huyện Nhà Bè</v>
          </cell>
          <cell r="O3061" t="str">
            <v>WINCOMMERCE</v>
          </cell>
          <cell r="P3061" t="str">
            <v>CÔNG TY CỔ PHẦN DỊCH VỤ THƯƠNG MẠI TỔNG HỢP WINCOMMERCE</v>
          </cell>
          <cell r="Q3061" t="str">
            <v>CÔNG TY TNHH MTV THƯƠNG MẠI VÀ DỊCH VỤ NGỌC THƠM</v>
          </cell>
        </row>
        <row r="3062">
          <cell r="A3062" t="str">
            <v>WIN2043</v>
          </cell>
          <cell r="B3062" t="str">
            <v>CN HCM - CÔNG TY CỔ PHẦN DỊCH VỤ THƯƠNG MẠI TỔNG HỢP WINCOMMERCE</v>
          </cell>
          <cell r="C3062" t="str">
            <v>A1.01 CC Hoàng Anh 2 - 783 Trần Xuâ, n Soạn, Phường Tân Hưng, Quận 7, Quận 7, HCM</v>
          </cell>
          <cell r="E3062" t="str">
            <v>MIENNAM;WIN</v>
          </cell>
          <cell r="F3062" t="str">
            <v/>
          </cell>
          <cell r="G3062">
            <v>60</v>
          </cell>
          <cell r="H3062">
            <v>0</v>
          </cell>
          <cell r="I3062" t="str">
            <v>SG009</v>
          </cell>
          <cell r="J3062" t="str">
            <v>Hứa Thị Ngọc Thơ</v>
          </cell>
          <cell r="K3062" t="str">
            <v>Việt Nam</v>
          </cell>
          <cell r="L3062" t="str">
            <v>Hồ Chí Minh</v>
          </cell>
          <cell r="M3062" t="str">
            <v>Quận 7</v>
          </cell>
          <cell r="O3062" t="str">
            <v>WINCOMMERCE</v>
          </cell>
          <cell r="P3062" t="str">
            <v>CÔNG TY CỔ PHẦN DỊCH VỤ THƯƠNG MẠI TỔNG HỢP WINCOMMERCE</v>
          </cell>
          <cell r="Q3062" t="str">
            <v>CÔNG TY TNHH MTV THƯƠNG MẠI VÀ DỊCH VỤ NGỌC THƠM</v>
          </cell>
        </row>
        <row r="3063">
          <cell r="A3063" t="str">
            <v>win2045</v>
          </cell>
          <cell r="B3063" t="str">
            <v>CN HCM - wincommerce</v>
          </cell>
          <cell r="C3063" t="str">
            <v>60 Bạch Đằng, Phường 2, Quận Tân Bình, HCM</v>
          </cell>
          <cell r="E3063" t="str">
            <v>MIENNAM;WIN</v>
          </cell>
          <cell r="F3063" t="str">
            <v/>
          </cell>
          <cell r="G3063">
            <v>60</v>
          </cell>
          <cell r="H3063">
            <v>0</v>
          </cell>
          <cell r="I3063" t="str">
            <v>SG027</v>
          </cell>
          <cell r="J3063" t="str">
            <v>Trần Hạo Nhị</v>
          </cell>
          <cell r="K3063" t="str">
            <v>Việt Nam</v>
          </cell>
          <cell r="L3063" t="str">
            <v>Hồ Chí Minh</v>
          </cell>
          <cell r="M3063" t="str">
            <v>Quận Tân Bình</v>
          </cell>
          <cell r="O3063" t="str">
            <v>WINCOMMERCE</v>
          </cell>
          <cell r="P3063" t="str">
            <v>CÔNG TY CỔ PHẦN DỊCH VỤ THƯƠNG MẠI TỔNG HỢP WINCOMMERCE</v>
          </cell>
          <cell r="Q3063" t="str">
            <v>CÔNG TY TNHH MTV THƯƠNG MẠI VÀ DỊCH VỤ NGỌC THƠM</v>
          </cell>
        </row>
        <row r="3064">
          <cell r="A3064" t="str">
            <v>win2046</v>
          </cell>
          <cell r="B3064" t="str">
            <v>CN HÀ NỘI - wincommerce</v>
          </cell>
          <cell r="C3064" t="str">
            <v>Tầng 1, tòa E4, khu nhà ở xã hội Ecohome 1, khu đô thị Bắc Cổ Nhuế - Chèm, 
phường Đông Ngạc, quận Bắc Từ Liêm, HN</v>
          </cell>
          <cell r="D3064" t="str">
            <v/>
          </cell>
          <cell r="E3064" t="str">
            <v>MIENBAC;WIN</v>
          </cell>
          <cell r="G3064">
            <v>60</v>
          </cell>
          <cell r="H3064">
            <v>0</v>
          </cell>
          <cell r="I3064" t="str">
            <v>HN004</v>
          </cell>
          <cell r="J3064" t="str">
            <v>Hoàng Thanh Huy</v>
          </cell>
          <cell r="K3064" t="str">
            <v>Việt Nam</v>
          </cell>
          <cell r="L3064" t="str">
            <v>Hà Nội</v>
          </cell>
          <cell r="M3064" t="str">
            <v>Quận Bắc Từ Liêm</v>
          </cell>
          <cell r="O3064" t="str">
            <v>WINCOMMERCE</v>
          </cell>
          <cell r="P3064" t="str">
            <v>CÔNG TY CỔ PHẦN DỊCH VỤ THƯƠNG MẠI TỔNG HỢP WINCOMMERCE</v>
          </cell>
          <cell r="Q3064" t="str">
            <v>C6 HÀ NỘI</v>
          </cell>
        </row>
        <row r="3065">
          <cell r="A3065" t="str">
            <v>WIN2050</v>
          </cell>
          <cell r="B3065" t="str">
            <v>CN HÀ NỘI - CÔNG TY CỔ PHẦN DỊCH VỤ THƯƠNG MẠI TỔNG HỢP WINCOMMERCE</v>
          </cell>
          <cell r="C3065" t="str">
            <v>T2-L1-03, tổ hợp TTTM, giáo dục và căn hộ Times City, số 458 đường Minh Khai, phường Vĩnh Tuy, quận Hai Bà Trưng, Hà Nội</v>
          </cell>
          <cell r="D3065" t="str">
            <v/>
          </cell>
          <cell r="E3065" t="str">
            <v>MIENBAC;WIN</v>
          </cell>
          <cell r="G3065">
            <v>60</v>
          </cell>
          <cell r="H3065">
            <v>0</v>
          </cell>
          <cell r="I3065" t="str">
            <v>HN006</v>
          </cell>
          <cell r="J3065" t="str">
            <v>Phan Trọng Cường</v>
          </cell>
          <cell r="K3065" t="str">
            <v>Việt Nam</v>
          </cell>
          <cell r="L3065" t="str">
            <v>Hà Nội</v>
          </cell>
          <cell r="M3065" t="str">
            <v>Quận Hai Bà Trưng</v>
          </cell>
          <cell r="O3065" t="str">
            <v>WINCOMMERCE</v>
          </cell>
          <cell r="P3065" t="str">
            <v>CÔNG TY CỔ PHẦN DỊCH VỤ THƯƠNG MẠI TỔNG HỢP WINCOMMERCE</v>
          </cell>
          <cell r="Q3065" t="str">
            <v>C6 HÀ NỘI</v>
          </cell>
        </row>
        <row r="3066">
          <cell r="A3066" t="str">
            <v>win2052</v>
          </cell>
          <cell r="B3066" t="str">
            <v>CN HCM - wincommerce</v>
          </cell>
          <cell r="C3066" t="str">
            <v>300B Nguyễn Trọng Tuyển, Phường 1, Quận Tân Bình, HCM</v>
          </cell>
          <cell r="E3066" t="str">
            <v>MIENNAM;WIN</v>
          </cell>
          <cell r="F3066" t="str">
            <v/>
          </cell>
          <cell r="G3066">
            <v>60</v>
          </cell>
          <cell r="H3066">
            <v>0</v>
          </cell>
          <cell r="I3066" t="str">
            <v>SG027</v>
          </cell>
          <cell r="J3066" t="str">
            <v>Trần Hạo Nhị</v>
          </cell>
          <cell r="K3066" t="str">
            <v>Việt Nam</v>
          </cell>
          <cell r="L3066" t="str">
            <v>Hồ Chí Minh</v>
          </cell>
          <cell r="M3066" t="str">
            <v>Quận Tân Bình</v>
          </cell>
          <cell r="O3066" t="str">
            <v>WINCOMMERCE</v>
          </cell>
          <cell r="P3066" t="str">
            <v>CÔNG TY CỔ PHẦN DỊCH VỤ THƯƠNG MẠI TỔNG HỢP WINCOMMERCE</v>
          </cell>
          <cell r="Q3066" t="str">
            <v>CÔNG TY TNHH MTV THƯƠNG MẠI VÀ DỊCH VỤ NGỌC THƠM</v>
          </cell>
        </row>
        <row r="3067">
          <cell r="A3067" t="str">
            <v>WIN2054</v>
          </cell>
          <cell r="B3067" t="str">
            <v>CN HÀ NỘI - CÔNG TY CỔ PHẦN DỊCH VỤ THƯƠNG MẠI TỔNG HỢP WINCOMMERCE</v>
          </cell>
          <cell r="C3067" t="str">
            <v>Số 81 đường Thanh Nhàn, phường Quỳnh Lôi, quận Hai Bà Trưng, Hà Nội</v>
          </cell>
          <cell r="D3067" t="str">
            <v/>
          </cell>
          <cell r="E3067" t="str">
            <v>MIENBAC;WIN</v>
          </cell>
          <cell r="G3067">
            <v>60</v>
          </cell>
          <cell r="H3067">
            <v>0</v>
          </cell>
          <cell r="I3067" t="str">
            <v>HN006</v>
          </cell>
          <cell r="J3067" t="str">
            <v>Phan Trọng Cường</v>
          </cell>
          <cell r="K3067" t="str">
            <v>Việt Nam</v>
          </cell>
          <cell r="L3067" t="str">
            <v>Hà Nội</v>
          </cell>
          <cell r="M3067" t="str">
            <v>Quận Hai Bà Trưng</v>
          </cell>
          <cell r="O3067" t="str">
            <v>WINCOMMERCE</v>
          </cell>
          <cell r="P3067" t="str">
            <v>CÔNG TY CỔ PHẦN DỊCH VỤ THƯƠNG MẠI TỔNG HỢP WINCOMMERCE</v>
          </cell>
          <cell r="Q3067" t="str">
            <v>C6 HÀ NỘI</v>
          </cell>
        </row>
        <row r="3068">
          <cell r="A3068" t="str">
            <v>WIN2056</v>
          </cell>
          <cell r="B3068" t="str">
            <v>CN HÀ NỘI - CÔNG TY CỔ PHẦN DỊCH VỤ THƯƠNG MẠI TỔNG HỢP WINCOMMERCE</v>
          </cell>
          <cell r="C3068" t="str">
            <v>Số 4A đường Hàng Chiếu, phường Đồng Xuân, quận Hoàn Kiếm, Hà Nội</v>
          </cell>
          <cell r="D3068" t="str">
            <v/>
          </cell>
          <cell r="E3068" t="str">
            <v>MIENBAC;WIN</v>
          </cell>
          <cell r="G3068">
            <v>60</v>
          </cell>
          <cell r="H3068">
            <v>0</v>
          </cell>
          <cell r="I3068" t="str">
            <v>HN008</v>
          </cell>
          <cell r="J3068" t="str">
            <v>Nguyễn Minh Sơn</v>
          </cell>
          <cell r="K3068" t="str">
            <v>Việt Nam</v>
          </cell>
          <cell r="L3068" t="str">
            <v>Hà Nội</v>
          </cell>
          <cell r="M3068" t="str">
            <v>Quận Hoàn Kiếm</v>
          </cell>
          <cell r="O3068" t="str">
            <v>WINCOMMERCE</v>
          </cell>
          <cell r="P3068" t="str">
            <v>CÔNG TY CỔ PHẦN DỊCH VỤ THƯƠNG MẠI TỔNG HỢP WINCOMMERCE</v>
          </cell>
          <cell r="Q3068" t="str">
            <v>C6 HÀ NỘI</v>
          </cell>
        </row>
        <row r="3069">
          <cell r="A3069" t="str">
            <v>win2057</v>
          </cell>
          <cell r="B3069" t="str">
            <v>CN HÀ NỘI - WINCOMMERCE</v>
          </cell>
          <cell r="C3069" t="str">
            <v>Số 100 đường Nguyễn Sơn, phường Ngọc Lâm, quận Long Biên, Hà Nội</v>
          </cell>
          <cell r="D3069" t="str">
            <v/>
          </cell>
          <cell r="E3069" t="str">
            <v>MIENBAC;WIN</v>
          </cell>
          <cell r="G3069">
            <v>60</v>
          </cell>
          <cell r="H3069">
            <v>0</v>
          </cell>
          <cell r="I3069" t="str">
            <v>HN006</v>
          </cell>
          <cell r="J3069" t="str">
            <v>Phan Trọng Cường</v>
          </cell>
          <cell r="K3069" t="str">
            <v>Việt Nam</v>
          </cell>
          <cell r="L3069" t="str">
            <v>Hà Nội</v>
          </cell>
          <cell r="M3069" t="str">
            <v>Quận Long Biên</v>
          </cell>
          <cell r="O3069" t="str">
            <v>WINCOMMERCE</v>
          </cell>
          <cell r="P3069" t="str">
            <v>CÔNG TY CỔ PHẦN DỊCH VỤ THƯƠNG MẠI TỔNG HỢP WINCOMMERCE</v>
          </cell>
          <cell r="Q3069" t="str">
            <v>C6 HÀ NỘI</v>
          </cell>
        </row>
        <row r="3070">
          <cell r="A3070" t="str">
            <v>WIN2058</v>
          </cell>
          <cell r="B3070" t="str">
            <v>CN HÀ NỘI - CÔNG TY CỔ PHẦN DỊCH VỤ THƯƠNG MẠI TỔNG HỢP WINCOMMERCE</v>
          </cell>
          <cell r="C3070" t="str">
            <v>Số 2 nhà B20 đường Nghĩa Tân, phường Nghĩa Tân, quận Cầu Giấy Hà Nội (Số 2 Đường Nghĩa Tân)</v>
          </cell>
          <cell r="D3070" t="str">
            <v/>
          </cell>
          <cell r="E3070" t="str">
            <v>MIENBAC;WIN</v>
          </cell>
          <cell r="G3070">
            <v>60</v>
          </cell>
          <cell r="H3070">
            <v>0</v>
          </cell>
          <cell r="I3070" t="str">
            <v>HN004</v>
          </cell>
          <cell r="J3070" t="str">
            <v>Hoàng Thanh Huy</v>
          </cell>
          <cell r="K3070" t="str">
            <v>Việt Nam</v>
          </cell>
          <cell r="L3070" t="str">
            <v>Hà Nội</v>
          </cell>
          <cell r="M3070" t="str">
            <v>Quận Cầu Giấy</v>
          </cell>
          <cell r="O3070" t="str">
            <v>WINCOMMERCE</v>
          </cell>
          <cell r="P3070" t="str">
            <v>CÔNG TY CỔ PHẦN DỊCH VỤ THƯƠNG MẠI TỔNG HỢP WINCOMMERCE</v>
          </cell>
          <cell r="Q3070" t="str">
            <v>C6 HÀ NỘI</v>
          </cell>
        </row>
        <row r="3071">
          <cell r="A3071" t="str">
            <v>WIN2059</v>
          </cell>
          <cell r="B3071" t="str">
            <v>CN HÀ NỘI - CÔNG TY CỔ PHẦN DỊCH VỤ THƯƠNG MẠI TỔNG HỢP WINCOMMERCE</v>
          </cell>
          <cell r="C3071" t="str">
            <v>T10-L1-07C, tổ hợp TTTM, giáo dục và căn hộ Times City, số 458 đường Minh Khai, phường Vĩnh Tuy, quận Hai Bà Trưng, Hà Nội</v>
          </cell>
          <cell r="D3071" t="str">
            <v/>
          </cell>
          <cell r="E3071" t="str">
            <v>MIENBAC;WIN</v>
          </cell>
          <cell r="G3071">
            <v>60</v>
          </cell>
          <cell r="H3071">
            <v>0</v>
          </cell>
          <cell r="I3071" t="str">
            <v>HN006</v>
          </cell>
          <cell r="J3071" t="str">
            <v>Phan Trọng Cường</v>
          </cell>
          <cell r="K3071" t="str">
            <v>Việt Nam</v>
          </cell>
          <cell r="L3071" t="str">
            <v>Hà Nội</v>
          </cell>
          <cell r="M3071" t="str">
            <v>Quận Hai Bà Trưng</v>
          </cell>
          <cell r="O3071" t="str">
            <v>WINCOMMERCE</v>
          </cell>
          <cell r="P3071" t="str">
            <v>CÔNG TY CỔ PHẦN DỊCH VỤ THƯƠNG MẠI TỔNG HỢP WINCOMMERCE</v>
          </cell>
          <cell r="Q3071" t="str">
            <v>C6 HÀ NỘI</v>
          </cell>
        </row>
        <row r="3072">
          <cell r="A3072" t="str">
            <v>WIN2061</v>
          </cell>
          <cell r="B3072" t="str">
            <v>CN HÀ NỘI - CÔNG TY CỔ PHẦN DỊCH VỤ THƯƠNG MẠI TỔNG HỢP WINCOMMERCE</v>
          </cell>
          <cell r="C3072" t="str">
            <v>Số 227 đường Thanh Nhàn, phường Thanh Nhàn, quận Hai Bà Trưng, Hà Nội</v>
          </cell>
          <cell r="D3072" t="str">
            <v/>
          </cell>
          <cell r="E3072" t="str">
            <v>MIENBAC;WIN</v>
          </cell>
          <cell r="G3072">
            <v>60</v>
          </cell>
          <cell r="H3072">
            <v>0</v>
          </cell>
          <cell r="I3072" t="str">
            <v>HN006</v>
          </cell>
          <cell r="J3072" t="str">
            <v>Phan Trọng Cường</v>
          </cell>
          <cell r="K3072" t="str">
            <v>Việt Nam</v>
          </cell>
          <cell r="L3072" t="str">
            <v>Hà Nội</v>
          </cell>
          <cell r="M3072" t="str">
            <v>Quận Hai Bà Trưng</v>
          </cell>
          <cell r="O3072" t="str">
            <v>WINCOMMERCE</v>
          </cell>
          <cell r="P3072" t="str">
            <v>CÔNG TY CỔ PHẦN DỊCH VỤ THƯƠNG MẠI TỔNG HỢP WINCOMMERCE</v>
          </cell>
          <cell r="Q3072" t="str">
            <v>C6 HÀ NỘI</v>
          </cell>
        </row>
        <row r="3073">
          <cell r="A3073" t="str">
            <v>WIN2063</v>
          </cell>
          <cell r="B3073" t="str">
            <v>CN HÀ NỘI - CÔNG TY CỔ PHẦN DỊCH VỤ THƯƠNG MẠI TỔNG HỢP WINCOMMERCE</v>
          </cell>
          <cell r="C3073" t="str">
            <v>Số 304 Hoàng Mai, phường Hoàng Văn Thụ, quận Hoàng Mai, Hà Nội</v>
          </cell>
          <cell r="D3073" t="str">
            <v/>
          </cell>
          <cell r="E3073" t="str">
            <v>MIENBAC;WIN</v>
          </cell>
          <cell r="G3073">
            <v>60</v>
          </cell>
          <cell r="H3073">
            <v>0</v>
          </cell>
          <cell r="I3073" t="str">
            <v>HN006</v>
          </cell>
          <cell r="J3073" t="str">
            <v>Phan Trọng Cường</v>
          </cell>
          <cell r="K3073" t="str">
            <v>Việt Nam</v>
          </cell>
          <cell r="L3073" t="str">
            <v>Hà Nội</v>
          </cell>
          <cell r="M3073" t="str">
            <v>Quận Hoàng Mai</v>
          </cell>
          <cell r="O3073" t="str">
            <v>WINCOMMERCE</v>
          </cell>
          <cell r="P3073" t="str">
            <v>CÔNG TY CỔ PHẦN DỊCH VỤ THƯƠNG MẠI TỔNG HỢP WINCOMMERCE</v>
          </cell>
          <cell r="Q3073" t="str">
            <v>C6 HÀ NỘI</v>
          </cell>
        </row>
        <row r="3074">
          <cell r="A3074" t="str">
            <v>WIN2066</v>
          </cell>
          <cell r="B3074" t="str">
            <v>CN HÀ NỘI - CÔNG TY CỔ PHẦN DỊCH VỤ THƯƠNG MẠI TỔNG HỢP WINCOMMERCE</v>
          </cell>
          <cell r="C3074" t="str">
            <v>Số 208L Lê Trọng Tấn, phường Khương Mai, quận Thanh Xuân, Hà Nội</v>
          </cell>
          <cell r="D3074" t="str">
            <v/>
          </cell>
          <cell r="E3074" t="str">
            <v>MIENBAC;WIN</v>
          </cell>
          <cell r="G3074">
            <v>60</v>
          </cell>
          <cell r="H3074">
            <v>0</v>
          </cell>
          <cell r="I3074" t="str">
            <v>HN008</v>
          </cell>
          <cell r="J3074" t="str">
            <v>Nguyễn Minh Sơn</v>
          </cell>
          <cell r="K3074" t="str">
            <v>Việt Nam</v>
          </cell>
          <cell r="L3074" t="str">
            <v>Hà Nội</v>
          </cell>
          <cell r="M3074" t="str">
            <v>Quận Thanh Xuân</v>
          </cell>
          <cell r="O3074" t="str">
            <v>WINCOMMERCE</v>
          </cell>
          <cell r="P3074" t="str">
            <v>CÔNG TY CỔ PHẦN DỊCH VỤ THƯƠNG MẠI TỔNG HỢP WINCOMMERCE</v>
          </cell>
          <cell r="Q3074" t="str">
            <v>C6 HÀ NỘI</v>
          </cell>
        </row>
        <row r="3075">
          <cell r="A3075" t="str">
            <v>win2067</v>
          </cell>
          <cell r="B3075" t="str">
            <v>CN HÀ NỘI - wincommerce</v>
          </cell>
          <cell r="C3075" t="str">
            <v>Số 105 nhà K2, đường khu TT 7,2ha phường Vĩnh Phúc, quận Ba Đình, HN</v>
          </cell>
          <cell r="D3075" t="str">
            <v/>
          </cell>
          <cell r="E3075" t="str">
            <v>MIENBAC;WIN</v>
          </cell>
          <cell r="G3075">
            <v>60</v>
          </cell>
          <cell r="H3075">
            <v>0</v>
          </cell>
          <cell r="I3075" t="str">
            <v>HN008</v>
          </cell>
          <cell r="J3075" t="str">
            <v>Nguyễn Minh Sơn</v>
          </cell>
          <cell r="K3075" t="str">
            <v>Việt Nam</v>
          </cell>
          <cell r="L3075" t="str">
            <v>Hà Nội</v>
          </cell>
          <cell r="M3075" t="str">
            <v>Quận Ba Đình</v>
          </cell>
          <cell r="O3075" t="str">
            <v>WINCOMMERCE</v>
          </cell>
          <cell r="P3075" t="str">
            <v>CÔNG TY CỔ PHẦN DỊCH VỤ THƯƠNG MẠI TỔNG HỢP WINCOMMERCE</v>
          </cell>
          <cell r="Q3075" t="str">
            <v>C6 HÀ NỘI</v>
          </cell>
        </row>
        <row r="3076">
          <cell r="A3076" t="str">
            <v>WIN2069</v>
          </cell>
          <cell r="B3076" t="str">
            <v>CN HÀ NỘI - CÔNG TY CỔ PHẦN DỊCH VỤ THƯƠNG MẠI TỔNG HỢP WINCOMMERCE</v>
          </cell>
          <cell r="C3076" t="str">
            <v>Số 1 Lô 2 tập thể Viện Kỹ thuật Quân sự, phường Nghĩa Đô, quận Cầu Giấy, Hà Nội (66 Hoàng Sâm)</v>
          </cell>
          <cell r="D3076" t="str">
            <v/>
          </cell>
          <cell r="E3076" t="str">
            <v>MIENBAC;WIN</v>
          </cell>
          <cell r="G3076">
            <v>60</v>
          </cell>
          <cell r="H3076">
            <v>0</v>
          </cell>
          <cell r="I3076" t="str">
            <v>HN004</v>
          </cell>
          <cell r="J3076" t="str">
            <v>Hoàng Thanh Huy</v>
          </cell>
          <cell r="K3076" t="str">
            <v>Việt Nam</v>
          </cell>
          <cell r="L3076" t="str">
            <v>Hà Nội</v>
          </cell>
          <cell r="M3076" t="str">
            <v>Quận Cầu Giấy</v>
          </cell>
          <cell r="O3076" t="str">
            <v>WINCOMMERCE</v>
          </cell>
          <cell r="P3076" t="str">
            <v>CÔNG TY CỔ PHẦN DỊCH VỤ THƯƠNG MẠI TỔNG HỢP WINCOMMERCE</v>
          </cell>
          <cell r="Q3076" t="str">
            <v>C6 HÀ NỘI</v>
          </cell>
        </row>
        <row r="3077">
          <cell r="A3077" t="str">
            <v>WIN2070</v>
          </cell>
          <cell r="B3077" t="str">
            <v>CN HÀ NỘI - CÔNG TY CỔ PHẦN DỊCH VỤ THƯƠNG MẠI TỔNG HỢP WINCOMMERCE</v>
          </cell>
          <cell r="C3077" t="str">
            <v>Số 49 Lê Duẩn, phường Cửa Nam, quận Hoàn Kiếm, Hà Nội</v>
          </cell>
          <cell r="D3077" t="str">
            <v/>
          </cell>
          <cell r="E3077" t="str">
            <v>MIENBAC;WIN</v>
          </cell>
          <cell r="G3077">
            <v>60</v>
          </cell>
          <cell r="H3077">
            <v>0</v>
          </cell>
          <cell r="I3077" t="str">
            <v>HN008</v>
          </cell>
          <cell r="J3077" t="str">
            <v>Nguyễn Minh Sơn</v>
          </cell>
          <cell r="K3077" t="str">
            <v>Việt Nam</v>
          </cell>
          <cell r="L3077" t="str">
            <v>Hà Nội</v>
          </cell>
          <cell r="M3077" t="str">
            <v>Quận Hoàn Kiếm</v>
          </cell>
          <cell r="O3077" t="str">
            <v>WINCOMMERCE</v>
          </cell>
          <cell r="P3077" t="str">
            <v>CÔNG TY CỔ PHẦN DỊCH VỤ THƯƠNG MẠI TỔNG HỢP WINCOMMERCE</v>
          </cell>
          <cell r="Q3077" t="str">
            <v>C6 HÀ NỘI</v>
          </cell>
        </row>
        <row r="3078">
          <cell r="A3078" t="str">
            <v>WIN2071</v>
          </cell>
          <cell r="B3078" t="str">
            <v>CN HÀ NỘI - CÔNG TY CỔ PHẦN DỊCH VỤ THƯƠNG MẠI TỔNG HỢP WINCOMMERCE</v>
          </cell>
          <cell r="C3078" t="str">
            <v>Số 194 phố Minh Khai, tổ 14, phường Minh Khai, quận Hai Bà Trưng, Hà Nội</v>
          </cell>
          <cell r="D3078" t="str">
            <v/>
          </cell>
          <cell r="E3078" t="str">
            <v>MIENBAC;WIN</v>
          </cell>
          <cell r="G3078">
            <v>60</v>
          </cell>
          <cell r="H3078">
            <v>0</v>
          </cell>
          <cell r="I3078" t="str">
            <v>HN006</v>
          </cell>
          <cell r="J3078" t="str">
            <v>Phan Trọng Cường</v>
          </cell>
          <cell r="K3078" t="str">
            <v>Việt Nam</v>
          </cell>
          <cell r="L3078" t="str">
            <v>Hà Nội</v>
          </cell>
          <cell r="M3078" t="str">
            <v>Quận Hai Bà Trưng</v>
          </cell>
          <cell r="O3078" t="str">
            <v>WINCOMMERCE</v>
          </cell>
          <cell r="P3078" t="str">
            <v>CÔNG TY CỔ PHẦN DỊCH VỤ THƯƠNG MẠI TỔNG HỢP WINCOMMERCE</v>
          </cell>
          <cell r="Q3078" t="str">
            <v>C6 HÀ NỘI</v>
          </cell>
        </row>
        <row r="3079">
          <cell r="A3079" t="str">
            <v>WIN2072</v>
          </cell>
          <cell r="B3079" t="str">
            <v>CN HÀ NỘI - CÔNG TY CỔ PHẦN DỊCH VỤ THƯƠNG MẠI TỔNG HỢP WINCOMMERCE</v>
          </cell>
          <cell r="C3079" t="str">
            <v>Số 149 phố Hoàng Ngân, Phường Trung Hòa, Quận Cầu Giấy, Hà Nội.</v>
          </cell>
          <cell r="D3079" t="str">
            <v/>
          </cell>
          <cell r="E3079" t="str">
            <v>MIENBAC;WIN</v>
          </cell>
          <cell r="G3079">
            <v>60</v>
          </cell>
          <cell r="H3079">
            <v>0</v>
          </cell>
          <cell r="I3079" t="str">
            <v>HN004</v>
          </cell>
          <cell r="J3079" t="str">
            <v>Hoàng Thanh Huy</v>
          </cell>
          <cell r="K3079" t="str">
            <v>Việt Nam</v>
          </cell>
          <cell r="L3079" t="str">
            <v>Hà Nội</v>
          </cell>
          <cell r="M3079" t="str">
            <v>Quận Cầu Giấy</v>
          </cell>
          <cell r="O3079" t="str">
            <v>WINCOMMERCE</v>
          </cell>
          <cell r="P3079" t="str">
            <v>CÔNG TY CỔ PHẦN DỊCH VỤ THƯƠNG MẠI TỔNG HỢP WINCOMMERCE</v>
          </cell>
          <cell r="Q3079" t="str">
            <v>C6 HÀ NỘI</v>
          </cell>
        </row>
        <row r="3080">
          <cell r="A3080" t="str">
            <v>win2075</v>
          </cell>
          <cell r="B3080" t="str">
            <v>CN HÀ NỘI - wincommerce</v>
          </cell>
          <cell r="C3080" t="str">
            <v>Số 23, phố Cửa Bắc, phường Trúc Bạch, quận Ba Đình, Hà Nội</v>
          </cell>
          <cell r="D3080" t="str">
            <v/>
          </cell>
          <cell r="E3080" t="str">
            <v>MIENBAC;WIN</v>
          </cell>
          <cell r="G3080">
            <v>60</v>
          </cell>
          <cell r="H3080">
            <v>0</v>
          </cell>
          <cell r="I3080" t="str">
            <v>HN008</v>
          </cell>
          <cell r="J3080" t="str">
            <v>Nguyễn Minh Sơn</v>
          </cell>
          <cell r="K3080" t="str">
            <v>Việt Nam</v>
          </cell>
          <cell r="L3080" t="str">
            <v>Hà Nội</v>
          </cell>
          <cell r="M3080" t="str">
            <v>Quận Ba Đình</v>
          </cell>
          <cell r="O3080" t="str">
            <v>WINCOMMERCE</v>
          </cell>
          <cell r="P3080" t="str">
            <v>CÔNG TY CỔ PHẦN DỊCH VỤ THƯƠNG MẠI TỔNG HỢP WINCOMMERCE</v>
          </cell>
          <cell r="Q3080" t="str">
            <v>C6 HÀ NỘI</v>
          </cell>
        </row>
        <row r="3081">
          <cell r="A3081" t="str">
            <v>WIN2078</v>
          </cell>
          <cell r="B3081" t="str">
            <v>CN HÀ NỘI - CÔNG TY CỔ PHẦN DỊCH VỤ THƯƠNG MẠI TỔNG HỢP WINCOMMERCE</v>
          </cell>
          <cell r="C3081" t="str">
            <v>Số 210 Ngõ Xã Đàn 2, Phường Nam Đồng, Quận Đống Đa, Hà Nội</v>
          </cell>
          <cell r="D3081" t="str">
            <v/>
          </cell>
          <cell r="E3081" t="str">
            <v>MIENBAC;WIN</v>
          </cell>
          <cell r="G3081">
            <v>60</v>
          </cell>
          <cell r="H3081">
            <v>0</v>
          </cell>
          <cell r="I3081" t="str">
            <v>HN006</v>
          </cell>
          <cell r="J3081" t="str">
            <v>Phan Trọng Cường</v>
          </cell>
          <cell r="K3081" t="str">
            <v>Việt Nam</v>
          </cell>
          <cell r="L3081" t="str">
            <v>Hà Nội</v>
          </cell>
          <cell r="M3081" t="str">
            <v>Quận Đống Đa</v>
          </cell>
          <cell r="O3081" t="str">
            <v>WINCOMMERCE</v>
          </cell>
          <cell r="P3081" t="str">
            <v>CÔNG TY CỔ PHẦN DỊCH VỤ THƯƠNG MẠI TỔNG HỢP WINCOMMERCE</v>
          </cell>
          <cell r="Q3081" t="str">
            <v>C6 HÀ NỘI</v>
          </cell>
        </row>
        <row r="3082">
          <cell r="A3082" t="str">
            <v>WIN2079</v>
          </cell>
          <cell r="B3082" t="str">
            <v>CN HÀ NỘI - CÔNG TY CỔ PHẦN DỊCH VỤ THƯƠNG MẠI TỔNG HỢP WINCOMMERCE</v>
          </cell>
          <cell r="C3082" t="str">
            <v>Số 44/116 Nhân Hòa, phường Nhân Chính, quận Thanh Xuân, Hà Nội</v>
          </cell>
          <cell r="D3082" t="str">
            <v/>
          </cell>
          <cell r="E3082" t="str">
            <v>MIENBAC;WIN</v>
          </cell>
          <cell r="G3082">
            <v>60</v>
          </cell>
          <cell r="H3082">
            <v>0</v>
          </cell>
          <cell r="I3082" t="str">
            <v>HN008</v>
          </cell>
          <cell r="J3082" t="str">
            <v>Nguyễn Minh Sơn</v>
          </cell>
          <cell r="K3082" t="str">
            <v>Việt Nam</v>
          </cell>
          <cell r="L3082" t="str">
            <v>Hà Nội</v>
          </cell>
          <cell r="M3082" t="str">
            <v>Quận Thanh Xuân</v>
          </cell>
          <cell r="O3082" t="str">
            <v>WINCOMMERCE</v>
          </cell>
          <cell r="P3082" t="str">
            <v>CÔNG TY CỔ PHẦN DỊCH VỤ THƯƠNG MẠI TỔNG HỢP WINCOMMERCE</v>
          </cell>
          <cell r="Q3082" t="str">
            <v>C6 HÀ NỘI</v>
          </cell>
        </row>
        <row r="3083">
          <cell r="A3083" t="str">
            <v>WIN2080</v>
          </cell>
          <cell r="B3083" t="str">
            <v>CN HÀ NỘI - CÔNG TY CỔ PHẦN DỊCH VỤ THƯƠNG MẠI TỔNG HỢP WINCOMMERCE</v>
          </cell>
          <cell r="C3083" t="str">
            <v>Số 347 đường Bạch Mai, phường Bạch Mai, quận Hai Bà Trưng, Hà Nội</v>
          </cell>
          <cell r="D3083" t="str">
            <v/>
          </cell>
          <cell r="E3083" t="str">
            <v>MIENBAC;WIN</v>
          </cell>
          <cell r="G3083">
            <v>60</v>
          </cell>
          <cell r="H3083">
            <v>0</v>
          </cell>
          <cell r="I3083" t="str">
            <v>HN006</v>
          </cell>
          <cell r="J3083" t="str">
            <v>Phan Trọng Cường</v>
          </cell>
          <cell r="K3083" t="str">
            <v>Việt Nam</v>
          </cell>
          <cell r="L3083" t="str">
            <v>Hà Nội</v>
          </cell>
          <cell r="M3083" t="str">
            <v>Quận Hai Bà Trưng</v>
          </cell>
          <cell r="O3083" t="str">
            <v>WINCOMMERCE</v>
          </cell>
          <cell r="P3083" t="str">
            <v>CÔNG TY CỔ PHẦN DỊCH VỤ THƯƠNG MẠI TỔNG HỢP WINCOMMERCE</v>
          </cell>
          <cell r="Q3083" t="str">
            <v>C6 HÀ NỘI</v>
          </cell>
        </row>
        <row r="3084">
          <cell r="A3084" t="str">
            <v>WIN2082</v>
          </cell>
          <cell r="B3084" t="str">
            <v>CN HÀ NỘI - CÔNG TY CỔ PHẦN DỊCH VỤ THƯƠNG MẠI TỔNG HỢP WINCOMMERCE</v>
          </cell>
          <cell r="C3084" t="str">
            <v>41 tương mai,  Nguyễn An Ninh, Phường Giáp Bát, Quận Hoàng Mai, Hà Nội</v>
          </cell>
          <cell r="D3084" t="str">
            <v/>
          </cell>
          <cell r="E3084" t="str">
            <v>MIENBAC;WIN</v>
          </cell>
          <cell r="G3084">
            <v>60</v>
          </cell>
          <cell r="H3084">
            <v>0</v>
          </cell>
          <cell r="I3084" t="str">
            <v>HN006</v>
          </cell>
          <cell r="J3084" t="str">
            <v>Phan Trọng Cường</v>
          </cell>
          <cell r="K3084" t="str">
            <v>Việt Nam</v>
          </cell>
          <cell r="L3084" t="str">
            <v>Hà Nội</v>
          </cell>
          <cell r="M3084" t="str">
            <v>Quận Hoàng Mai</v>
          </cell>
          <cell r="O3084" t="str">
            <v>WINCOMMERCE</v>
          </cell>
          <cell r="P3084" t="str">
            <v>CÔNG TY CỔ PHẦN DỊCH VỤ THƯƠNG MẠI TỔNG HỢP WINCOMMERCE</v>
          </cell>
          <cell r="Q3084" t="str">
            <v>C6 HÀ NỘI</v>
          </cell>
        </row>
        <row r="3085">
          <cell r="A3085" t="str">
            <v>win2083</v>
          </cell>
          <cell r="B3085" t="str">
            <v>CN HÀ NỘI - wincommerce</v>
          </cell>
          <cell r="C3085" t="str">
            <v>Số 138 Phú Diễn, phường Phú Diễn, Quận Bắc Từ Liêm, Hà Nội</v>
          </cell>
          <cell r="D3085" t="str">
            <v/>
          </cell>
          <cell r="E3085" t="str">
            <v>MIENBAC;WIN</v>
          </cell>
          <cell r="G3085">
            <v>60</v>
          </cell>
          <cell r="H3085">
            <v>0</v>
          </cell>
          <cell r="I3085" t="str">
            <v>HN004</v>
          </cell>
          <cell r="J3085" t="str">
            <v>Hoàng Thanh Huy</v>
          </cell>
          <cell r="K3085" t="str">
            <v>Việt Nam</v>
          </cell>
          <cell r="L3085" t="str">
            <v>Hà Nội</v>
          </cell>
          <cell r="M3085" t="str">
            <v>Quận Nam Từ Liêm</v>
          </cell>
          <cell r="O3085" t="str">
            <v>WINCOMMERCE</v>
          </cell>
          <cell r="P3085" t="str">
            <v>CÔNG TY CỔ PHẦN DỊCH VỤ THƯƠNG MẠI TỔNG HỢP WINCOMMERCE</v>
          </cell>
          <cell r="Q3085" t="str">
            <v>C6 HÀ NỘI</v>
          </cell>
        </row>
        <row r="3086">
          <cell r="A3086" t="str">
            <v>WIN2085</v>
          </cell>
          <cell r="B3086" t="str">
            <v>CN HÀ NỘI - CÔNG TY CỔ PHẦN DỊCH VỤ THƯƠNG MẠI TỔNG HỢP WINCOMMERCE</v>
          </cell>
          <cell r="C3086" t="str">
            <v>Số 17A Phố Hàn Thuyên, Tổ 2, Phường Phạm Đình Hổ, Quận Hai Bà Trưng, Hà Nội</v>
          </cell>
          <cell r="D3086" t="str">
            <v/>
          </cell>
          <cell r="E3086" t="str">
            <v>MIENBAC;WIN</v>
          </cell>
          <cell r="G3086">
            <v>60</v>
          </cell>
          <cell r="H3086">
            <v>0</v>
          </cell>
          <cell r="I3086" t="str">
            <v>HN006</v>
          </cell>
          <cell r="J3086" t="str">
            <v>Phan Trọng Cường</v>
          </cell>
          <cell r="K3086" t="str">
            <v>Việt Nam</v>
          </cell>
          <cell r="L3086" t="str">
            <v>Hà Nội</v>
          </cell>
          <cell r="M3086" t="str">
            <v>Quận Hai Bà Trưng</v>
          </cell>
          <cell r="O3086" t="str">
            <v>WINCOMMERCE</v>
          </cell>
          <cell r="P3086" t="str">
            <v>CÔNG TY CỔ PHẦN DỊCH VỤ THƯƠNG MẠI TỔNG HỢP WINCOMMERCE</v>
          </cell>
          <cell r="Q3086" t="str">
            <v>C6 HÀ NỘI</v>
          </cell>
        </row>
        <row r="3087">
          <cell r="A3087" t="str">
            <v>win2088</v>
          </cell>
          <cell r="B3087" t="str">
            <v>CN HÀ NỘI - wincommerce</v>
          </cell>
          <cell r="C3087" t="str">
            <v>Số 47 Phó Đức Chính, phường Trúc Bạch, quận Ba Đình, HN</v>
          </cell>
          <cell r="D3087" t="str">
            <v/>
          </cell>
          <cell r="E3087" t="str">
            <v>MIENBAC;WIN</v>
          </cell>
          <cell r="G3087">
            <v>60</v>
          </cell>
          <cell r="H3087">
            <v>0</v>
          </cell>
          <cell r="I3087" t="str">
            <v>HN008</v>
          </cell>
          <cell r="J3087" t="str">
            <v>Nguyễn Minh Sơn</v>
          </cell>
          <cell r="K3087" t="str">
            <v>Việt Nam</v>
          </cell>
          <cell r="L3087" t="str">
            <v>Hà Nội</v>
          </cell>
          <cell r="M3087" t="str">
            <v>Quận Ba Đình</v>
          </cell>
          <cell r="O3087" t="str">
            <v>WINCOMMERCE</v>
          </cell>
          <cell r="P3087" t="str">
            <v>CÔNG TY CỔ PHẦN DỊCH VỤ THƯƠNG MẠI TỔNG HỢP WINCOMMERCE</v>
          </cell>
          <cell r="Q3087" t="str">
            <v>C6 HÀ NỘI</v>
          </cell>
        </row>
        <row r="3088">
          <cell r="A3088" t="str">
            <v>WIN2091</v>
          </cell>
          <cell r="B3088" t="str">
            <v>CN HÀ NỘI - CÔNG TY CỔ PHẦN DỊCH VỤ THƯƠNG MẠI TỔNG HỢP WINCOMMERCE</v>
          </cell>
          <cell r="C3088" t="str">
            <v>Căn 22 Lô 1 khu Lạc Trung, Phường Vĩnh Tuy, quận Hai Bà Trưng, Hà Nội (Số 2, Ngõ 61 Lạc Trung)</v>
          </cell>
          <cell r="D3088" t="str">
            <v/>
          </cell>
          <cell r="E3088" t="str">
            <v>MIENBAC;WIN</v>
          </cell>
          <cell r="G3088">
            <v>60</v>
          </cell>
          <cell r="H3088">
            <v>0</v>
          </cell>
          <cell r="I3088" t="str">
            <v>HN006</v>
          </cell>
          <cell r="J3088" t="str">
            <v>Phan Trọng Cường</v>
          </cell>
          <cell r="K3088" t="str">
            <v>Việt Nam</v>
          </cell>
          <cell r="L3088" t="str">
            <v>Hà Nội</v>
          </cell>
          <cell r="M3088" t="str">
            <v>Quận Hai Bà Trưng</v>
          </cell>
          <cell r="O3088" t="str">
            <v>WINCOMMERCE</v>
          </cell>
          <cell r="P3088" t="str">
            <v>CÔNG TY CỔ PHẦN DỊCH VỤ THƯƠNG MẠI TỔNG HỢP WINCOMMERCE</v>
          </cell>
          <cell r="Q3088" t="str">
            <v>C6 HÀ NỘI</v>
          </cell>
        </row>
        <row r="3089">
          <cell r="A3089" t="str">
            <v>WIN2092</v>
          </cell>
          <cell r="B3089" t="str">
            <v>CN HÀ NỘI - CÔNG TY CỔ PHẦN DỊCH VỤ THƯƠNG MẠI TỔNG HỢP WINCOMMERCE</v>
          </cell>
          <cell r="C3089" t="str">
            <v>Số 41, Tổ 5, Phố Trung Kính, Phường Trung Hòa, Quận Cầu Giấy, Hà Nội (41 Trung Kính)</v>
          </cell>
          <cell r="D3089" t="str">
            <v/>
          </cell>
          <cell r="E3089" t="str">
            <v>MIENBAC;WIN</v>
          </cell>
          <cell r="G3089">
            <v>60</v>
          </cell>
          <cell r="H3089">
            <v>0</v>
          </cell>
          <cell r="I3089" t="str">
            <v>HN004</v>
          </cell>
          <cell r="J3089" t="str">
            <v>Hoàng Thanh Huy</v>
          </cell>
          <cell r="K3089" t="str">
            <v>Việt Nam</v>
          </cell>
          <cell r="L3089" t="str">
            <v>Hà Nội</v>
          </cell>
          <cell r="M3089" t="str">
            <v>Quận Cầu Giấy</v>
          </cell>
          <cell r="O3089" t="str">
            <v>WINCOMMERCE</v>
          </cell>
          <cell r="P3089" t="str">
            <v>CÔNG TY CỔ PHẦN DỊCH VỤ THƯƠNG MẠI TỔNG HỢP WINCOMMERCE</v>
          </cell>
          <cell r="Q3089" t="str">
            <v>C6 HÀ NỘI</v>
          </cell>
        </row>
        <row r="3090">
          <cell r="A3090" t="str">
            <v>win2094</v>
          </cell>
          <cell r="B3090" t="str">
            <v>CN HÀ NỘI - wincommerce</v>
          </cell>
          <cell r="C3090" t="str">
            <v>Số 210 Đội Cấn, phường , quận Ba Đình, Hà Nội</v>
          </cell>
          <cell r="D3090" t="str">
            <v/>
          </cell>
          <cell r="E3090" t="str">
            <v>MIENBAC;WIN</v>
          </cell>
          <cell r="G3090">
            <v>60</v>
          </cell>
          <cell r="H3090">
            <v>0</v>
          </cell>
          <cell r="I3090" t="str">
            <v>HN008</v>
          </cell>
          <cell r="J3090" t="str">
            <v>Nguyễn Minh Sơn</v>
          </cell>
          <cell r="K3090" t="str">
            <v>Việt Nam</v>
          </cell>
          <cell r="L3090" t="str">
            <v>Hà Nội</v>
          </cell>
          <cell r="M3090" t="str">
            <v>Quận Ba Đình</v>
          </cell>
          <cell r="O3090" t="str">
            <v>WINCOMMERCE</v>
          </cell>
          <cell r="P3090" t="str">
            <v>CÔNG TY CỔ PHẦN DỊCH VỤ THƯƠNG MẠI TỔNG HỢP WINCOMMERCE</v>
          </cell>
          <cell r="Q3090" t="str">
            <v>C6 HÀ NỘI</v>
          </cell>
        </row>
        <row r="3091">
          <cell r="A3091" t="str">
            <v>WIN2098</v>
          </cell>
          <cell r="B3091" t="str">
            <v>CN HÀ NỘI - CÔNG TY CỔ PHẦN DỊCH VỤ THƯƠNG MẠI TỔNG HỢP WINCOMMERCE</v>
          </cell>
          <cell r="C3091" t="str">
            <v>Số 50 -52 Nguyễn Hoàng Tôn, phường Xuân La, quận Tây Hồ, thành phố Hà Nội</v>
          </cell>
          <cell r="D3091" t="str">
            <v/>
          </cell>
          <cell r="E3091" t="str">
            <v>MIENBAC;WIN</v>
          </cell>
          <cell r="G3091">
            <v>60</v>
          </cell>
          <cell r="H3091">
            <v>0</v>
          </cell>
          <cell r="I3091" t="str">
            <v>HN008</v>
          </cell>
          <cell r="J3091" t="str">
            <v>Nguyễn Minh Sơn</v>
          </cell>
          <cell r="K3091" t="str">
            <v>Việt Nam</v>
          </cell>
          <cell r="L3091" t="str">
            <v>Hà Nội</v>
          </cell>
          <cell r="M3091" t="str">
            <v>Quận Tây Hồ</v>
          </cell>
          <cell r="O3091" t="str">
            <v>WINCOMMERCE</v>
          </cell>
          <cell r="P3091" t="str">
            <v>CÔNG TY CỔ PHẦN DỊCH VỤ THƯƠNG MẠI TỔNG HỢP WINCOMMERCE</v>
          </cell>
          <cell r="Q3091" t="str">
            <v>C6 HÀ NỘI</v>
          </cell>
        </row>
        <row r="3092">
          <cell r="A3092" t="str">
            <v>WIN2100</v>
          </cell>
          <cell r="B3092" t="str">
            <v>CN HÀ NỘI - CÔNG TY CỔ PHẦN DỊCH VỤ THƯƠNG MẠI TỔNG HỢP WINCOMMERCE</v>
          </cell>
          <cell r="C3092" t="str">
            <v>55 Thụy Khuê, phường Thụy Khuê, quận Tây Hồ, Hà Nội</v>
          </cell>
          <cell r="D3092" t="str">
            <v/>
          </cell>
          <cell r="E3092" t="str">
            <v>MIENBAC;WIN</v>
          </cell>
          <cell r="G3092">
            <v>60</v>
          </cell>
          <cell r="H3092">
            <v>0</v>
          </cell>
          <cell r="I3092" t="str">
            <v>HN008</v>
          </cell>
          <cell r="J3092" t="str">
            <v>Nguyễn Minh Sơn</v>
          </cell>
          <cell r="K3092" t="str">
            <v>Việt Nam</v>
          </cell>
          <cell r="L3092" t="str">
            <v>Hà Nội</v>
          </cell>
          <cell r="M3092" t="str">
            <v>Quận Tây Hồ</v>
          </cell>
          <cell r="O3092" t="str">
            <v>WINCOMMERCE</v>
          </cell>
          <cell r="P3092" t="str">
            <v>CÔNG TY CỔ PHẦN DỊCH VỤ THƯƠNG MẠI TỔNG HỢP WINCOMMERCE</v>
          </cell>
          <cell r="Q3092" t="str">
            <v>C6 HÀ NỘI</v>
          </cell>
        </row>
        <row r="3093">
          <cell r="A3093" t="str">
            <v>WIN2101</v>
          </cell>
          <cell r="B3093" t="str">
            <v>CN HÀ NỘI - CÔNG TY CỔ PHẦN DỊCH VỤ THƯƠNG MẠI TỔNG HỢP WINCOMMERCE</v>
          </cell>
          <cell r="C3093" t="str">
            <v>Số 30C, Ngõ 477 đường Nguyễn Trãi, phường Thanh Xuân Nam, quận Thanh Xuân, Hà Nội</v>
          </cell>
          <cell r="D3093" t="str">
            <v/>
          </cell>
          <cell r="E3093" t="str">
            <v>MIENBAC;WIN</v>
          </cell>
          <cell r="G3093">
            <v>60</v>
          </cell>
          <cell r="H3093">
            <v>0</v>
          </cell>
          <cell r="I3093" t="str">
            <v>HN008</v>
          </cell>
          <cell r="J3093" t="str">
            <v>Nguyễn Minh Sơn</v>
          </cell>
          <cell r="K3093" t="str">
            <v>Việt Nam</v>
          </cell>
          <cell r="L3093" t="str">
            <v>Hà Nội</v>
          </cell>
          <cell r="M3093" t="str">
            <v>Quận Thanh Xuân</v>
          </cell>
          <cell r="O3093" t="str">
            <v>WINCOMMERCE</v>
          </cell>
          <cell r="P3093" t="str">
            <v>CÔNG TY CỔ PHẦN DỊCH VỤ THƯƠNG MẠI TỔNG HỢP WINCOMMERCE</v>
          </cell>
          <cell r="Q3093" t="str">
            <v>C6 HÀ NỘI</v>
          </cell>
        </row>
        <row r="3094">
          <cell r="A3094" t="str">
            <v>WIN2107</v>
          </cell>
          <cell r="B3094" t="str">
            <v>CN HCM - CÔNG TY CỔ PHẦN DỊCH VỤ THƯƠNG MẠI TỔNG HỢP WINCOMMERCE</v>
          </cell>
          <cell r="C3094" t="str">
            <v>476 Phan Xích Long, Phường 3, Quận Phú Nhuận, HCM</v>
          </cell>
          <cell r="E3094" t="str">
            <v>MIENNAM;WIN</v>
          </cell>
          <cell r="F3094" t="str">
            <v/>
          </cell>
          <cell r="G3094">
            <v>60</v>
          </cell>
          <cell r="H3094">
            <v>0</v>
          </cell>
          <cell r="I3094" t="str">
            <v>SG026</v>
          </cell>
          <cell r="J3094" t="str">
            <v>Nguyễn Văn Vinh</v>
          </cell>
          <cell r="K3094" t="str">
            <v>Việt Nam</v>
          </cell>
          <cell r="L3094" t="str">
            <v>Hồ Chí Minh</v>
          </cell>
          <cell r="M3094" t="str">
            <v>Quận Phú Nhuận</v>
          </cell>
          <cell r="O3094" t="str">
            <v>WINCOMMERCE</v>
          </cell>
          <cell r="P3094" t="str">
            <v>CÔNG TY CỔ PHẦN DỊCH VỤ THƯƠNG MẠI TỔNG HỢP WINCOMMERCE</v>
          </cell>
          <cell r="Q3094" t="str">
            <v>CÔNG TY TNHH MTV THƯƠNG MẠI VÀ DỊCH VỤ NGỌC THƠM</v>
          </cell>
        </row>
        <row r="3095">
          <cell r="A3095" t="str">
            <v>WIN2110</v>
          </cell>
          <cell r="B3095" t="str">
            <v>CN HCM - CÔNG TY CỔ PHẦN DỊCH VỤ THƯƠNG MẠI TỔNG HỢP WINCOMMERCE</v>
          </cell>
          <cell r="C3095" t="str">
            <v>110 Ngô Tất Tố, Quận Bình Thạnh, HCM</v>
          </cell>
          <cell r="E3095" t="str">
            <v>MIENNAM;WIN</v>
          </cell>
          <cell r="F3095" t="str">
            <v/>
          </cell>
          <cell r="G3095">
            <v>60</v>
          </cell>
          <cell r="H3095">
            <v>0</v>
          </cell>
          <cell r="I3095" t="str">
            <v>SG004</v>
          </cell>
          <cell r="J3095" t="str">
            <v>Huỳnh Quốc Phong</v>
          </cell>
          <cell r="K3095" t="str">
            <v>Việt Nam</v>
          </cell>
          <cell r="L3095" t="str">
            <v>Hồ Chí Minh</v>
          </cell>
          <cell r="M3095" t="str">
            <v>Quận Bình Thạnh</v>
          </cell>
          <cell r="O3095" t="str">
            <v>WINCOMMERCE</v>
          </cell>
          <cell r="P3095" t="str">
            <v>CÔNG TY CỔ PHẦN DỊCH VỤ THƯƠNG MẠI TỔNG HỢP WINCOMMERCE</v>
          </cell>
          <cell r="Q3095" t="str">
            <v>CÔNG TY TNHH MTV THƯƠNG MẠI VÀ DỊCH VỤ NGỌC THƠM</v>
          </cell>
        </row>
        <row r="3096">
          <cell r="A3096" t="str">
            <v>WIN2116</v>
          </cell>
          <cell r="B3096" t="str">
            <v>CN HÀ NỘI - CÔNG TY CỔ PHẦN DỊCH VỤ THƯƠNG MẠI TỔNG HỢP WINCOMMERCE</v>
          </cell>
          <cell r="C3096" t="str">
            <v>35B đường Xuân La, P. Xuân La, Q.Tây Hồ, Hà Nội</v>
          </cell>
          <cell r="D3096" t="str">
            <v/>
          </cell>
          <cell r="E3096" t="str">
            <v>MIENBAC;WIN</v>
          </cell>
          <cell r="G3096">
            <v>60</v>
          </cell>
          <cell r="H3096">
            <v>0</v>
          </cell>
          <cell r="I3096" t="str">
            <v>HN008</v>
          </cell>
          <cell r="J3096" t="str">
            <v>Nguyễn Minh Sơn</v>
          </cell>
          <cell r="K3096" t="str">
            <v>Việt Nam</v>
          </cell>
          <cell r="L3096" t="str">
            <v>Hà Nội</v>
          </cell>
          <cell r="M3096" t="str">
            <v>Quận Tây Hồ</v>
          </cell>
          <cell r="O3096" t="str">
            <v>WINCOMMERCE</v>
          </cell>
          <cell r="P3096" t="str">
            <v>CÔNG TY CỔ PHẦN DỊCH VỤ THƯƠNG MẠI TỔNG HỢP WINCOMMERCE</v>
          </cell>
          <cell r="Q3096" t="str">
            <v>C6 HÀ NỘI</v>
          </cell>
        </row>
        <row r="3097">
          <cell r="A3097" t="str">
            <v>WIN2117</v>
          </cell>
          <cell r="B3097" t="str">
            <v>CN HÀ NỘI - CÔNG TY CỔ PHẦN DỊCH VỤ THƯƠNG MẠI TỔNG HỢP WINCOMMERCE</v>
          </cell>
          <cell r="C3097" t="str">
            <v>Số 16 Võ Văn Dũng, phường Ô Chợ Dừa, quận Đống Đa, Hà Nội</v>
          </cell>
          <cell r="D3097" t="str">
            <v/>
          </cell>
          <cell r="E3097" t="str">
            <v>MIENBAC;WIN</v>
          </cell>
          <cell r="G3097">
            <v>60</v>
          </cell>
          <cell r="H3097">
            <v>0</v>
          </cell>
          <cell r="I3097" t="str">
            <v>HN006</v>
          </cell>
          <cell r="J3097" t="str">
            <v>Phan Trọng Cường</v>
          </cell>
          <cell r="K3097" t="str">
            <v>Việt Nam</v>
          </cell>
          <cell r="L3097" t="str">
            <v>Hà Nội</v>
          </cell>
          <cell r="M3097" t="str">
            <v>Quận Đống Đa</v>
          </cell>
          <cell r="O3097" t="str">
            <v>WINCOMMERCE</v>
          </cell>
          <cell r="P3097" t="str">
            <v>CÔNG TY CỔ PHẦN DỊCH VỤ THƯƠNG MẠI TỔNG HỢP WINCOMMERCE</v>
          </cell>
          <cell r="Q3097" t="str">
            <v>C6 HÀ NỘI</v>
          </cell>
        </row>
        <row r="3098">
          <cell r="A3098" t="str">
            <v>WIN2118</v>
          </cell>
          <cell r="B3098" t="str">
            <v>CN HÀ NỘI - CÔNG TY CỔ PHẦN DỊCH VỤ THƯƠNG MẠI TỔNG HỢP WINCOMMERCE</v>
          </cell>
          <cell r="C3098" t="str">
            <v>Số 140 Phó Đức Chính, phường Trúc Bạch, quận Ba Đình, HN</v>
          </cell>
          <cell r="D3098" t="str">
            <v/>
          </cell>
          <cell r="E3098" t="str">
            <v>MIENBAC;WIN</v>
          </cell>
          <cell r="G3098">
            <v>60</v>
          </cell>
          <cell r="H3098">
            <v>0</v>
          </cell>
          <cell r="I3098" t="str">
            <v>HN008</v>
          </cell>
          <cell r="J3098" t="str">
            <v>Nguyễn Minh Sơn</v>
          </cell>
          <cell r="K3098" t="str">
            <v>Việt Nam</v>
          </cell>
          <cell r="L3098" t="str">
            <v>Hà Nội</v>
          </cell>
          <cell r="M3098" t="str">
            <v>Quận Ba Đình</v>
          </cell>
          <cell r="O3098" t="str">
            <v>WINCOMMERCE</v>
          </cell>
          <cell r="P3098" t="str">
            <v>CÔNG TY CỔ PHẦN DỊCH VỤ THƯƠNG MẠI TỔNG HỢP WINCOMMERCE</v>
          </cell>
          <cell r="Q3098" t="str">
            <v>C6 HÀ NỘI</v>
          </cell>
        </row>
        <row r="3099">
          <cell r="A3099" t="str">
            <v>WIN2119</v>
          </cell>
          <cell r="B3099" t="str">
            <v>CN HÀ NỘI - CÔNG TY CỔ PHẦN DỊCH VỤ THƯƠNG MẠI TỔNG HỢP WINCOMMERCE</v>
          </cell>
          <cell r="C3099" t="str">
            <v>Số 3 dãy N1, Học viện chính trị quân sự, phường Trung Văn, quận Nam Từ Liêm, Hà Nội (Số 3 Đại học Hà Nội)</v>
          </cell>
          <cell r="D3099" t="str">
            <v/>
          </cell>
          <cell r="E3099" t="str">
            <v>MIENBAC;WIN</v>
          </cell>
          <cell r="G3099">
            <v>60</v>
          </cell>
          <cell r="H3099">
            <v>0</v>
          </cell>
          <cell r="I3099" t="str">
            <v>HN004</v>
          </cell>
          <cell r="J3099" t="str">
            <v>Hoàng Thanh Huy</v>
          </cell>
          <cell r="K3099" t="str">
            <v>Việt Nam</v>
          </cell>
          <cell r="L3099" t="str">
            <v>Hà Nội</v>
          </cell>
          <cell r="M3099" t="str">
            <v>Quận Nam Từ Liêm</v>
          </cell>
          <cell r="O3099" t="str">
            <v>WINCOMMERCE</v>
          </cell>
          <cell r="P3099" t="str">
            <v>CÔNG TY CỔ PHẦN DỊCH VỤ THƯƠNG MẠI TỔNG HỢP WINCOMMERCE</v>
          </cell>
          <cell r="Q3099" t="str">
            <v>C6 HÀ NỘI</v>
          </cell>
        </row>
        <row r="3100">
          <cell r="A3100" t="str">
            <v>WIN2122</v>
          </cell>
          <cell r="B3100" t="str">
            <v>CN HÀ NỘI - CÔNG TY CỔ PHẦN DỊCH VỤ THƯƠNG MẠI TỔNG HỢP WINCOMMERCE</v>
          </cell>
          <cell r="C3100" t="str">
            <v>Số 10 ngõ 118 Nguyễn Khánh Toàn, P. Quan Hoa, Q.Cầu Giấy, Hà Nội</v>
          </cell>
          <cell r="D3100" t="str">
            <v/>
          </cell>
          <cell r="E3100" t="str">
            <v>MIENBAC;WIN</v>
          </cell>
          <cell r="G3100">
            <v>60</v>
          </cell>
          <cell r="H3100">
            <v>0</v>
          </cell>
          <cell r="I3100" t="str">
            <v>HN004</v>
          </cell>
          <cell r="J3100" t="str">
            <v>Hoàng Thanh Huy</v>
          </cell>
          <cell r="K3100" t="str">
            <v>Việt Nam</v>
          </cell>
          <cell r="L3100" t="str">
            <v>Hà Nội</v>
          </cell>
          <cell r="M3100" t="str">
            <v>Quận Cầu Giấy</v>
          </cell>
          <cell r="O3100" t="str">
            <v>WINCOMMERCE</v>
          </cell>
          <cell r="P3100" t="str">
            <v>CÔNG TY CỔ PHẦN DỊCH VỤ THƯƠNG MẠI TỔNG HỢP WINCOMMERCE</v>
          </cell>
          <cell r="Q3100" t="str">
            <v>C6 HÀ NỘI</v>
          </cell>
        </row>
        <row r="3101">
          <cell r="A3101" t="str">
            <v>WIN2123</v>
          </cell>
          <cell r="B3101" t="str">
            <v>CN HÀ NỘI - CÔNG TY CỔ PHẦN DỊCH VỤ THƯƠNG MẠI TỔNG HỢP WINCOMMERCE</v>
          </cell>
          <cell r="C3101" t="str">
            <v>Số 57 Phố 8/3, P. Minh Khai, Q. Hai Bà Trưng, Hà Nội</v>
          </cell>
          <cell r="D3101" t="str">
            <v/>
          </cell>
          <cell r="E3101" t="str">
            <v>MIENBAC;WIN</v>
          </cell>
          <cell r="G3101">
            <v>60</v>
          </cell>
          <cell r="H3101">
            <v>0</v>
          </cell>
          <cell r="I3101" t="str">
            <v>HN006</v>
          </cell>
          <cell r="J3101" t="str">
            <v>Phan Trọng Cường</v>
          </cell>
          <cell r="K3101" t="str">
            <v>Việt Nam</v>
          </cell>
          <cell r="L3101" t="str">
            <v>Hà Nội</v>
          </cell>
          <cell r="M3101" t="str">
            <v>Quận Hai Bà Trưng</v>
          </cell>
          <cell r="O3101" t="str">
            <v>WINCOMMERCE</v>
          </cell>
          <cell r="P3101" t="str">
            <v>CÔNG TY CỔ PHẦN DỊCH VỤ THƯƠNG MẠI TỔNG HỢP WINCOMMERCE</v>
          </cell>
          <cell r="Q3101" t="str">
            <v>C6 HÀ NỘI</v>
          </cell>
        </row>
        <row r="3102">
          <cell r="A3102" t="str">
            <v>WIN2124</v>
          </cell>
          <cell r="B3102" t="str">
            <v>CN HÀ NỘI - CÔNG TY CỔ PHẦN DỊCH VỤ THƯƠNG MẠI TỔNG HỢP WINCOMMERCE</v>
          </cell>
          <cell r="C3102" t="str">
            <v>Số 133, phố Thụy Khuê, P. Thụy Khuê, Q. Tây Hồ, Hà Nội</v>
          </cell>
          <cell r="D3102" t="str">
            <v/>
          </cell>
          <cell r="E3102" t="str">
            <v>MIENBAC;WIN</v>
          </cell>
          <cell r="G3102">
            <v>60</v>
          </cell>
          <cell r="H3102">
            <v>0</v>
          </cell>
          <cell r="I3102" t="str">
            <v>HN008</v>
          </cell>
          <cell r="J3102" t="str">
            <v>Nguyễn Minh Sơn</v>
          </cell>
          <cell r="K3102" t="str">
            <v>Việt Nam</v>
          </cell>
          <cell r="L3102" t="str">
            <v>Hà Nội</v>
          </cell>
          <cell r="M3102" t="str">
            <v>Quận Tây Hồ</v>
          </cell>
          <cell r="O3102" t="str">
            <v>WINCOMMERCE</v>
          </cell>
          <cell r="P3102" t="str">
            <v>CÔNG TY CỔ PHẦN DỊCH VỤ THƯƠNG MẠI TỔNG HỢP WINCOMMERCE</v>
          </cell>
          <cell r="Q3102" t="str">
            <v>C6 HÀ NỘI</v>
          </cell>
        </row>
        <row r="3103">
          <cell r="A3103" t="str">
            <v>WIN2125</v>
          </cell>
          <cell r="B3103" t="str">
            <v>CN HÀ NỘI - CÔNG TY CỔ PHẦN DỊCH VỤ THƯƠNG MẠI TỔNG HỢP WINCOMMERCE</v>
          </cell>
          <cell r="C3103" t="str">
            <v>Số 409 Bạch Mai, P. Bạch Mai, Q. Hai Bà Trưng, Hà Nội</v>
          </cell>
          <cell r="D3103" t="str">
            <v/>
          </cell>
          <cell r="E3103" t="str">
            <v>MIENBAC;WIN</v>
          </cell>
          <cell r="G3103">
            <v>60</v>
          </cell>
          <cell r="H3103">
            <v>0</v>
          </cell>
          <cell r="I3103" t="str">
            <v>HN006</v>
          </cell>
          <cell r="J3103" t="str">
            <v>Phan Trọng Cường</v>
          </cell>
          <cell r="K3103" t="str">
            <v>Việt Nam</v>
          </cell>
          <cell r="L3103" t="str">
            <v>Hà Nội</v>
          </cell>
          <cell r="M3103" t="str">
            <v>Quận Hai Bà Trưng</v>
          </cell>
          <cell r="O3103" t="str">
            <v>WINCOMMERCE</v>
          </cell>
          <cell r="P3103" t="str">
            <v>CÔNG TY CỔ PHẦN DỊCH VỤ THƯƠNG MẠI TỔNG HỢP WINCOMMERCE</v>
          </cell>
          <cell r="Q3103" t="str">
            <v>C6 HÀ NỘI</v>
          </cell>
        </row>
        <row r="3104">
          <cell r="A3104" t="str">
            <v>WIN2126</v>
          </cell>
          <cell r="B3104" t="str">
            <v>CN HÀ NỘI - CÔNG TY CỔ PHẦN DỊCH VỤ THƯƠNG MẠI TỔNG HỢP WINCOMMERCE</v>
          </cell>
          <cell r="C3104" t="str">
            <v>Số 18B Nguyễn Biểu, P. Quán Thánh, Q. Ba Đình, Hà Nội</v>
          </cell>
          <cell r="D3104" t="str">
            <v/>
          </cell>
          <cell r="E3104" t="str">
            <v>MIENBAC;WIN</v>
          </cell>
          <cell r="G3104">
            <v>60</v>
          </cell>
          <cell r="H3104">
            <v>0</v>
          </cell>
          <cell r="I3104" t="str">
            <v>HN008</v>
          </cell>
          <cell r="J3104" t="str">
            <v>Nguyễn Minh Sơn</v>
          </cell>
          <cell r="K3104" t="str">
            <v>Việt Nam</v>
          </cell>
          <cell r="L3104" t="str">
            <v>Hà Nội</v>
          </cell>
          <cell r="M3104" t="str">
            <v>Quận Ba Đình</v>
          </cell>
          <cell r="O3104" t="str">
            <v>WINCOMMERCE</v>
          </cell>
          <cell r="P3104" t="str">
            <v>CÔNG TY CỔ PHẦN DỊCH VỤ THƯƠNG MẠI TỔNG HỢP WINCOMMERCE</v>
          </cell>
          <cell r="Q3104" t="str">
            <v>C6 HÀ NỘI</v>
          </cell>
        </row>
        <row r="3105">
          <cell r="A3105" t="str">
            <v>WIN2138</v>
          </cell>
          <cell r="B3105" t="str">
            <v>CN HÀ NỘI - CÔNG TY CỔ PHẦN DỊCH VỤ THƯƠNG MẠI TỔNG HỢP WINCOMMERCE</v>
          </cell>
          <cell r="C3105" t="str">
            <v>"Lô B2/D7 Khu đô thị mới Cầu Giấy, đường Trần Đăng Ninh kéo dài, 
P. Dịch Vọng, Q. Cầu Giấy, Hà Nội</v>
          </cell>
          <cell r="D3105" t="str">
            <v/>
          </cell>
          <cell r="E3105" t="str">
            <v>MIENBAC;WIN</v>
          </cell>
          <cell r="G3105">
            <v>60</v>
          </cell>
          <cell r="H3105">
            <v>0</v>
          </cell>
          <cell r="I3105" t="str">
            <v>HN004</v>
          </cell>
          <cell r="J3105" t="str">
            <v>Hoàng Thanh Huy</v>
          </cell>
          <cell r="K3105" t="str">
            <v>Việt Nam</v>
          </cell>
          <cell r="L3105" t="str">
            <v>Hà Nội</v>
          </cell>
          <cell r="M3105" t="str">
            <v>Quận Cầu Giấy</v>
          </cell>
          <cell r="O3105" t="str">
            <v>WINCOMMERCE</v>
          </cell>
          <cell r="P3105" t="str">
            <v>CÔNG TY CỔ PHẦN DỊCH VỤ THƯƠNG MẠI TỔNG HỢP WINCOMMERCE</v>
          </cell>
          <cell r="Q3105" t="str">
            <v>C6 HÀ NỘI</v>
          </cell>
        </row>
        <row r="3106">
          <cell r="A3106" t="str">
            <v>WIN2139</v>
          </cell>
          <cell r="B3106" t="str">
            <v>CN HÀ NỘI - CÔNG TY CỔ PHẦN DỊCH VỤ THƯƠNG MẠI TỔNG HỢP WINCOMMERCE</v>
          </cell>
          <cell r="C3106" t="str">
            <v>102 phố Lê Thanh Nghị, phường Bách Khoa, quận Hai Bà Trưng, Hà Nội</v>
          </cell>
          <cell r="D3106" t="str">
            <v/>
          </cell>
          <cell r="E3106" t="str">
            <v>MIENBAC;WIN</v>
          </cell>
          <cell r="G3106">
            <v>60</v>
          </cell>
          <cell r="H3106">
            <v>0</v>
          </cell>
          <cell r="I3106" t="str">
            <v>HN006</v>
          </cell>
          <cell r="J3106" t="str">
            <v>Phan Trọng Cường</v>
          </cell>
          <cell r="K3106" t="str">
            <v>Việt Nam</v>
          </cell>
          <cell r="L3106" t="str">
            <v>Hà Nội</v>
          </cell>
          <cell r="M3106" t="str">
            <v>Quận Hai Bà Trưng</v>
          </cell>
          <cell r="O3106" t="str">
            <v>WINCOMMERCE</v>
          </cell>
          <cell r="P3106" t="str">
            <v>CÔNG TY CỔ PHẦN DỊCH VỤ THƯƠNG MẠI TỔNG HỢP WINCOMMERCE</v>
          </cell>
          <cell r="Q3106" t="str">
            <v>C6 HÀ NỘI</v>
          </cell>
        </row>
        <row r="3107">
          <cell r="A3107" t="str">
            <v>WIN2141</v>
          </cell>
          <cell r="B3107" t="str">
            <v>CN HÀ NỘI - CÔNG TY CỔ PHẦN DỊCH VỤ THƯƠNG MẠI TỔNG HỢP WINCOMMERCE</v>
          </cell>
          <cell r="C3107" t="str">
            <v>601 phố Kim Ngưu, P. Vĩnh Tuy, Q. Hai Bà Trưng, Hà Nội</v>
          </cell>
          <cell r="D3107" t="str">
            <v/>
          </cell>
          <cell r="E3107" t="str">
            <v>MIENBAC;WIN</v>
          </cell>
          <cell r="G3107">
            <v>60</v>
          </cell>
          <cell r="H3107">
            <v>0</v>
          </cell>
          <cell r="I3107" t="str">
            <v>HN006</v>
          </cell>
          <cell r="J3107" t="str">
            <v>Phan Trọng Cường</v>
          </cell>
          <cell r="K3107" t="str">
            <v>Việt Nam</v>
          </cell>
          <cell r="L3107" t="str">
            <v>Hà Nội</v>
          </cell>
          <cell r="M3107" t="str">
            <v>Quận Hai Bà Trưng</v>
          </cell>
          <cell r="O3107" t="str">
            <v>WINCOMMERCE</v>
          </cell>
          <cell r="P3107" t="str">
            <v>CÔNG TY CỔ PHẦN DỊCH VỤ THƯƠNG MẠI TỔNG HỢP WINCOMMERCE</v>
          </cell>
          <cell r="Q3107" t="str">
            <v>C6 HÀ NỘI</v>
          </cell>
        </row>
        <row r="3108">
          <cell r="A3108" t="str">
            <v>WIN2142</v>
          </cell>
          <cell r="B3108" t="str">
            <v>CN HÀ NỘI - CÔNG TY CỔ PHẦN DỊCH VỤ THƯƠNG MẠI TỔNG HỢP WINCOMMERCE</v>
          </cell>
          <cell r="C3108" t="str">
            <v>268 phố Lê Trọng Tấn, P. Khương Mai, Q. Thanh Xuân, Hà Nội</v>
          </cell>
          <cell r="D3108" t="str">
            <v/>
          </cell>
          <cell r="E3108" t="str">
            <v>MIENBAC;WIN</v>
          </cell>
          <cell r="G3108">
            <v>60</v>
          </cell>
          <cell r="H3108">
            <v>0</v>
          </cell>
          <cell r="I3108" t="str">
            <v>HN008</v>
          </cell>
          <cell r="J3108" t="str">
            <v>Nguyễn Minh Sơn</v>
          </cell>
          <cell r="K3108" t="str">
            <v>Việt Nam</v>
          </cell>
          <cell r="L3108" t="str">
            <v>Hà Nội</v>
          </cell>
          <cell r="M3108" t="str">
            <v>Quận Thanh Xuân</v>
          </cell>
          <cell r="O3108" t="str">
            <v>WINCOMMERCE</v>
          </cell>
          <cell r="P3108" t="str">
            <v>CÔNG TY CỔ PHẦN DỊCH VỤ THƯƠNG MẠI TỔNG HỢP WINCOMMERCE</v>
          </cell>
          <cell r="Q3108" t="str">
            <v>C6 HÀ NỘI</v>
          </cell>
        </row>
        <row r="3109">
          <cell r="A3109" t="str">
            <v>win2143</v>
          </cell>
          <cell r="B3109" t="str">
            <v>CN HÀ NỘI - wincommerce</v>
          </cell>
          <cell r="C3109" t="str">
            <v>LK6C-8 Làng Việt Kiều Châu Âu, Khu, đô thị mới Mỗ Lao, Phường Mộ Lao, Quận Hà Đông, HN</v>
          </cell>
          <cell r="D3109" t="str">
            <v/>
          </cell>
          <cell r="E3109" t="str">
            <v>MIENBAC;WIN</v>
          </cell>
          <cell r="G3109">
            <v>60</v>
          </cell>
          <cell r="H3109">
            <v>0</v>
          </cell>
          <cell r="I3109" t="str">
            <v>HN004</v>
          </cell>
          <cell r="J3109" t="str">
            <v>Hoàng Thanh Huy</v>
          </cell>
          <cell r="K3109" t="str">
            <v>Việt Nam</v>
          </cell>
          <cell r="L3109" t="str">
            <v>Hà Nội</v>
          </cell>
          <cell r="M3109" t="str">
            <v>Quận Hà Đông</v>
          </cell>
          <cell r="O3109" t="str">
            <v>WINCOMMERCE</v>
          </cell>
          <cell r="P3109" t="str">
            <v>CÔNG TY CỔ PHẦN DỊCH VỤ THƯƠNG MẠI TỔNG HỢP WINCOMMERCE</v>
          </cell>
          <cell r="Q3109" t="str">
            <v>C6 HÀ NỘI</v>
          </cell>
        </row>
        <row r="3110">
          <cell r="A3110" t="str">
            <v>WIN2144</v>
          </cell>
          <cell r="B3110" t="str">
            <v>CN HÀ NỘI - CÔNG TY CỔ PHẦN DỊCH VỤ THƯƠNG MẠI TỔNG HỢP WINCOMMERCE</v>
          </cell>
          <cell r="C3110" t="str">
            <v>28 phố Tôn Đức Thắng, P. Cát Linh, Q. Đống Đa, Hà Nội</v>
          </cell>
          <cell r="D3110" t="str">
            <v/>
          </cell>
          <cell r="E3110" t="str">
            <v>MIENBAC;WIN</v>
          </cell>
          <cell r="G3110">
            <v>60</v>
          </cell>
          <cell r="H3110">
            <v>0</v>
          </cell>
          <cell r="I3110" t="str">
            <v>HN006</v>
          </cell>
          <cell r="J3110" t="str">
            <v>Phan Trọng Cường</v>
          </cell>
          <cell r="K3110" t="str">
            <v>Việt Nam</v>
          </cell>
          <cell r="L3110" t="str">
            <v>Hà Nội</v>
          </cell>
          <cell r="M3110" t="str">
            <v>Quận Đống Đa</v>
          </cell>
          <cell r="O3110" t="str">
            <v>WINCOMMERCE</v>
          </cell>
          <cell r="P3110" t="str">
            <v>CÔNG TY CỔ PHẦN DỊCH VỤ THƯƠNG MẠI TỔNG HỢP WINCOMMERCE</v>
          </cell>
          <cell r="Q3110" t="str">
            <v>C6 HÀ NỘI</v>
          </cell>
        </row>
        <row r="3111">
          <cell r="A3111" t="str">
            <v>WIN2145</v>
          </cell>
          <cell r="B3111" t="str">
            <v>CN HÀ NỘI - CÔNG TY CỔ PHẦN DỊCH VỤ THƯƠNG MẠI TỔNG HỢP WINCOMMERCE</v>
          </cell>
          <cell r="C3111" t="str">
            <v>Số 147 phố Hoàng Văn Thái, P. Khương Trung, Q. Thanh Xuân, Hà Nội</v>
          </cell>
          <cell r="D3111" t="str">
            <v/>
          </cell>
          <cell r="E3111" t="str">
            <v>MIENBAC;WIN</v>
          </cell>
          <cell r="G3111">
            <v>60</v>
          </cell>
          <cell r="H3111">
            <v>0</v>
          </cell>
          <cell r="I3111" t="str">
            <v>HN008</v>
          </cell>
          <cell r="J3111" t="str">
            <v>Nguyễn Minh Sơn</v>
          </cell>
          <cell r="K3111" t="str">
            <v>Việt Nam</v>
          </cell>
          <cell r="L3111" t="str">
            <v>Hà Nội</v>
          </cell>
          <cell r="M3111" t="str">
            <v>Quận Thanh Xuân</v>
          </cell>
          <cell r="O3111" t="str">
            <v>WINCOMMERCE</v>
          </cell>
          <cell r="P3111" t="str">
            <v>CÔNG TY CỔ PHẦN DỊCH VỤ THƯƠNG MẠI TỔNG HỢP WINCOMMERCE</v>
          </cell>
          <cell r="Q3111" t="str">
            <v>C6 HÀ NỘI</v>
          </cell>
        </row>
        <row r="3112">
          <cell r="A3112" t="str">
            <v>WIN2146</v>
          </cell>
          <cell r="B3112" t="str">
            <v>CN HÀ NỘI - CÔNG TY CỔ PHẦN DỊCH VỤ THƯƠNG MẠI TỔNG HỢP WINCOMMERCE</v>
          </cell>
          <cell r="C3112" t="str">
            <v>Số 91 , đường Hoàng Văn Thái, P. Khương Trung, Q.Thanh Xuân, Hà Nội</v>
          </cell>
          <cell r="D3112" t="str">
            <v/>
          </cell>
          <cell r="E3112" t="str">
            <v>MIENBAC;WIN</v>
          </cell>
          <cell r="G3112">
            <v>60</v>
          </cell>
          <cell r="H3112">
            <v>0</v>
          </cell>
          <cell r="I3112" t="str">
            <v>HN008</v>
          </cell>
          <cell r="J3112" t="str">
            <v>Nguyễn Minh Sơn</v>
          </cell>
          <cell r="K3112" t="str">
            <v>Việt Nam</v>
          </cell>
          <cell r="L3112" t="str">
            <v>Hà Nội</v>
          </cell>
          <cell r="M3112" t="str">
            <v>Quận Thanh Xuân</v>
          </cell>
          <cell r="O3112" t="str">
            <v>WINCOMMERCE</v>
          </cell>
          <cell r="P3112" t="str">
            <v>CÔNG TY CỔ PHẦN DỊCH VỤ THƯƠNG MẠI TỔNG HỢP WINCOMMERCE</v>
          </cell>
          <cell r="Q3112" t="str">
            <v>C6 HÀ NỘI</v>
          </cell>
        </row>
        <row r="3113">
          <cell r="A3113" t="str">
            <v>WIN2148</v>
          </cell>
          <cell r="B3113" t="str">
            <v>CN HÀ NỘI - CÔNG TY CỔ PHẦN DỊCH VỤ THƯƠNG MẠI TỔNG HỢP WINCOMMERCE</v>
          </cell>
          <cell r="C3113" t="str">
            <v>Số 24, đường Sài Đồng, Tổ 13, P. Sài Đồng, Q. Long Biên, Hà Nội</v>
          </cell>
          <cell r="D3113" t="str">
            <v/>
          </cell>
          <cell r="E3113" t="str">
            <v>MIENBAC;WIN</v>
          </cell>
          <cell r="G3113">
            <v>60</v>
          </cell>
          <cell r="H3113">
            <v>0</v>
          </cell>
          <cell r="I3113" t="str">
            <v>HN006</v>
          </cell>
          <cell r="J3113" t="str">
            <v>Phan Trọng Cường</v>
          </cell>
          <cell r="K3113" t="str">
            <v>Việt Nam</v>
          </cell>
          <cell r="L3113" t="str">
            <v>Hà Nội</v>
          </cell>
          <cell r="M3113" t="str">
            <v>Quận Long Biên</v>
          </cell>
          <cell r="O3113" t="str">
            <v>WINCOMMERCE</v>
          </cell>
          <cell r="P3113" t="str">
            <v>CÔNG TY CỔ PHẦN DỊCH VỤ THƯƠNG MẠI TỔNG HỢP WINCOMMERCE</v>
          </cell>
          <cell r="Q3113" t="str">
            <v>C6 HÀ NỘI</v>
          </cell>
        </row>
        <row r="3114">
          <cell r="A3114" t="str">
            <v>WIN2150</v>
          </cell>
          <cell r="B3114" t="str">
            <v>CN HÀ NỘI - CÔNG TY CỔ PHẦN DỊCH VỤ THƯƠNG MẠI TỔNG HỢP WINCOMMERCE</v>
          </cell>
          <cell r="C3114" t="str">
            <v>26B Phố Hòe Nhai, P. Nguyễn Trung Trực, Q. Ba Đình, Hà Nội</v>
          </cell>
          <cell r="D3114" t="str">
            <v/>
          </cell>
          <cell r="E3114" t="str">
            <v>MIENBAC;WIN</v>
          </cell>
          <cell r="G3114">
            <v>60</v>
          </cell>
          <cell r="H3114">
            <v>0</v>
          </cell>
          <cell r="I3114" t="str">
            <v>HN008</v>
          </cell>
          <cell r="J3114" t="str">
            <v>Nguyễn Minh Sơn</v>
          </cell>
          <cell r="K3114" t="str">
            <v>Việt Nam</v>
          </cell>
          <cell r="L3114" t="str">
            <v>Hà Nội</v>
          </cell>
          <cell r="M3114" t="str">
            <v>Quận Ba Đình</v>
          </cell>
          <cell r="O3114" t="str">
            <v>WINCOMMERCE</v>
          </cell>
          <cell r="P3114" t="str">
            <v>CÔNG TY CỔ PHẦN DỊCH VỤ THƯƠNG MẠI TỔNG HỢP WINCOMMERCE</v>
          </cell>
          <cell r="Q3114" t="str">
            <v>C6 HÀ NỘI</v>
          </cell>
        </row>
        <row r="3115">
          <cell r="A3115" t="str">
            <v>WIN2151</v>
          </cell>
          <cell r="B3115" t="str">
            <v>CN HÀ NỘI - CÔNG TY CỔ PHẦN DỊCH VỤ THƯƠNG MẠI TỔNG HỢP WINCOMMERCE</v>
          </cell>
          <cell r="C3115" t="str">
            <v>59 phố Mai Hắc Đế, P. Bùi Thị Xuân, Q. Hai Bà Trưng, Hà Nội</v>
          </cell>
          <cell r="D3115" t="str">
            <v/>
          </cell>
          <cell r="E3115" t="str">
            <v>MIENBAC;WIN</v>
          </cell>
          <cell r="G3115">
            <v>60</v>
          </cell>
          <cell r="H3115">
            <v>0</v>
          </cell>
          <cell r="I3115" t="str">
            <v>HN006</v>
          </cell>
          <cell r="J3115" t="str">
            <v>Phan Trọng Cường</v>
          </cell>
          <cell r="K3115" t="str">
            <v>Việt Nam</v>
          </cell>
          <cell r="L3115" t="str">
            <v>Hà Nội</v>
          </cell>
          <cell r="M3115" t="str">
            <v>Quận Hai Bà Trưng</v>
          </cell>
          <cell r="O3115" t="str">
            <v>WINCOMMERCE</v>
          </cell>
          <cell r="P3115" t="str">
            <v>CÔNG TY CỔ PHẦN DỊCH VỤ THƯƠNG MẠI TỔNG HỢP WINCOMMERCE</v>
          </cell>
          <cell r="Q3115" t="str">
            <v>C6 HÀ NỘI</v>
          </cell>
        </row>
        <row r="3116">
          <cell r="A3116" t="str">
            <v>WIN2164</v>
          </cell>
          <cell r="B3116" t="str">
            <v>CN HÀ NỘI - CÔNG TY CỔ PHẦN DỊCH VỤ THƯƠNG MẠI TỔNG HỢP WINCOMMERCE</v>
          </cell>
          <cell r="C3116" t="str">
            <v>Số 9, Ngõ Chợ Khâm Thiên, P. Khâm Thiên, Q. Đống Đa, Hà Nội</v>
          </cell>
          <cell r="D3116" t="str">
            <v/>
          </cell>
          <cell r="E3116" t="str">
            <v>MIENBAC;WIN</v>
          </cell>
          <cell r="G3116">
            <v>60</v>
          </cell>
          <cell r="H3116">
            <v>0</v>
          </cell>
          <cell r="I3116" t="str">
            <v>HN006</v>
          </cell>
          <cell r="J3116" t="str">
            <v>Phan Trọng Cường</v>
          </cell>
          <cell r="K3116" t="str">
            <v>Việt Nam</v>
          </cell>
          <cell r="L3116" t="str">
            <v>Hà Nội</v>
          </cell>
          <cell r="M3116" t="str">
            <v>Quận Đống Đa</v>
          </cell>
          <cell r="O3116" t="str">
            <v>WINCOMMERCE</v>
          </cell>
          <cell r="P3116" t="str">
            <v>CÔNG TY CỔ PHẦN DỊCH VỤ THƯƠNG MẠI TỔNG HỢP WINCOMMERCE</v>
          </cell>
          <cell r="Q3116" t="str">
            <v>C6 HÀ NỘI</v>
          </cell>
        </row>
        <row r="3117">
          <cell r="A3117" t="str">
            <v>WIN2165</v>
          </cell>
          <cell r="B3117" t="str">
            <v>CN HÀ NỘI - CÔNG TY CỔ PHẦN DỊCH VỤ THƯƠNG MẠI TỔNG HỢP WINCOMMERCE</v>
          </cell>
          <cell r="C3117" t="str">
            <v>Số 163 phố Tân Mai, P. Tân Mai, Quận Hoàng Mai, Hà Nội</v>
          </cell>
          <cell r="D3117" t="str">
            <v/>
          </cell>
          <cell r="E3117" t="str">
            <v>MIENBAC;WIN</v>
          </cell>
          <cell r="G3117">
            <v>60</v>
          </cell>
          <cell r="H3117">
            <v>0</v>
          </cell>
          <cell r="I3117" t="str">
            <v>HN006</v>
          </cell>
          <cell r="J3117" t="str">
            <v>Phan Trọng Cường</v>
          </cell>
          <cell r="K3117" t="str">
            <v>Việt Nam</v>
          </cell>
          <cell r="L3117" t="str">
            <v>Hà Nội</v>
          </cell>
          <cell r="M3117" t="str">
            <v>Quận Hoàng Mai</v>
          </cell>
          <cell r="O3117" t="str">
            <v>WINCOMMERCE</v>
          </cell>
          <cell r="P3117" t="str">
            <v>CÔNG TY CỔ PHẦN DỊCH VỤ THƯƠNG MẠI TỔNG HỢP WINCOMMERCE</v>
          </cell>
          <cell r="Q3117" t="str">
            <v>C6 HÀ NỘI</v>
          </cell>
        </row>
        <row r="3118">
          <cell r="A3118" t="str">
            <v>win2166</v>
          </cell>
          <cell r="B3118" t="str">
            <v>CN HÀ NỘI - wincommerce</v>
          </cell>
          <cell r="C3118" t="str">
            <v>Số 148 phố Lê Lợi, P. Nguyễn Trãi, quận Hà Đông, Hà Nội</v>
          </cell>
          <cell r="D3118" t="str">
            <v/>
          </cell>
          <cell r="E3118" t="str">
            <v>MIENBAC;WIN</v>
          </cell>
          <cell r="G3118">
            <v>60</v>
          </cell>
          <cell r="H3118">
            <v>0</v>
          </cell>
          <cell r="I3118" t="str">
            <v>HN004</v>
          </cell>
          <cell r="J3118" t="str">
            <v>Hoàng Thanh Huy</v>
          </cell>
          <cell r="K3118" t="str">
            <v>Việt Nam</v>
          </cell>
          <cell r="L3118" t="str">
            <v>Hà Nội</v>
          </cell>
          <cell r="M3118" t="str">
            <v>Quận Hà Đông</v>
          </cell>
          <cell r="O3118" t="str">
            <v>WINCOMMERCE</v>
          </cell>
          <cell r="P3118" t="str">
            <v>CÔNG TY CỔ PHẦN DỊCH VỤ THƯƠNG MẠI TỔNG HỢP WINCOMMERCE</v>
          </cell>
          <cell r="Q3118" t="str">
            <v>C6 HÀ NỘI</v>
          </cell>
        </row>
        <row r="3119">
          <cell r="A3119" t="str">
            <v>WIN2167</v>
          </cell>
          <cell r="B3119" t="str">
            <v>CN HÀ NỘI - CÔNG TY CỔ PHẦN DỊCH VỤ THƯƠNG MẠI TỔNG HỢP WINCOMMERCE</v>
          </cell>
          <cell r="C3119" t="str">
            <v>Số 242 phố Lê Thanh Nghị, P. Đồng Tâm, Q. Hai Bà Trưng, Hà Nội</v>
          </cell>
          <cell r="D3119" t="str">
            <v/>
          </cell>
          <cell r="E3119" t="str">
            <v>MIENBAC;WIN</v>
          </cell>
          <cell r="G3119">
            <v>60</v>
          </cell>
          <cell r="H3119">
            <v>0</v>
          </cell>
          <cell r="I3119" t="str">
            <v>HN006</v>
          </cell>
          <cell r="J3119" t="str">
            <v>Phan Trọng Cường</v>
          </cell>
          <cell r="K3119" t="str">
            <v>Việt Nam</v>
          </cell>
          <cell r="L3119" t="str">
            <v>Hà Nội</v>
          </cell>
          <cell r="M3119" t="str">
            <v>Quận Hai Bà Trưng</v>
          </cell>
          <cell r="O3119" t="str">
            <v>WINCOMMERCE</v>
          </cell>
          <cell r="P3119" t="str">
            <v>CÔNG TY CỔ PHẦN DỊCH VỤ THƯƠNG MẠI TỔNG HỢP WINCOMMERCE</v>
          </cell>
          <cell r="Q3119" t="str">
            <v>C6 HÀ NỘI</v>
          </cell>
        </row>
        <row r="3120">
          <cell r="A3120" t="str">
            <v>win2168</v>
          </cell>
          <cell r="B3120" t="str">
            <v>CN HÀ NỘI - wincommerce</v>
          </cell>
          <cell r="C3120" t="str">
            <v>Số 70 phố Lê Trọng Tấn, , P.Dương Nội, Q. Hà Đông, Hà Nội</v>
          </cell>
          <cell r="D3120" t="str">
            <v/>
          </cell>
          <cell r="E3120" t="str">
            <v>MIENBAC;WIN</v>
          </cell>
          <cell r="G3120">
            <v>60</v>
          </cell>
          <cell r="H3120">
            <v>0</v>
          </cell>
          <cell r="I3120" t="str">
            <v>HN004</v>
          </cell>
          <cell r="J3120" t="str">
            <v>Hoàng Thanh Huy</v>
          </cell>
          <cell r="K3120" t="str">
            <v>Việt Nam</v>
          </cell>
          <cell r="L3120" t="str">
            <v>Hà Nội</v>
          </cell>
          <cell r="M3120" t="str">
            <v>Quận Hà Đông</v>
          </cell>
          <cell r="O3120" t="str">
            <v>WINCOMMERCE</v>
          </cell>
          <cell r="P3120" t="str">
            <v>CÔNG TY CỔ PHẦN DỊCH VỤ THƯƠNG MẠI TỔNG HỢP WINCOMMERCE</v>
          </cell>
          <cell r="Q3120" t="str">
            <v>C6 HÀ NỘI</v>
          </cell>
        </row>
        <row r="3121">
          <cell r="A3121" t="str">
            <v>WIN2169</v>
          </cell>
          <cell r="B3121" t="str">
            <v>CN HÀ NỘI - CÔNG TY CỔ PHẦN DỊCH VỤ THƯƠNG MẠI TỔNG HỢP WINCOMMERCE</v>
          </cell>
          <cell r="C3121" t="str">
            <v>Số 48 Phố Trạm, P. Long Biên, Q. Long Biên, Hà Nội</v>
          </cell>
          <cell r="D3121" t="str">
            <v/>
          </cell>
          <cell r="E3121" t="str">
            <v>MIENBAC;WIN</v>
          </cell>
          <cell r="G3121">
            <v>60</v>
          </cell>
          <cell r="H3121">
            <v>0</v>
          </cell>
          <cell r="I3121" t="str">
            <v>HN006</v>
          </cell>
          <cell r="J3121" t="str">
            <v>Phan Trọng Cường</v>
          </cell>
          <cell r="K3121" t="str">
            <v>Việt Nam</v>
          </cell>
          <cell r="L3121" t="str">
            <v>Hà Nội</v>
          </cell>
          <cell r="M3121" t="str">
            <v>Quận Long Biên</v>
          </cell>
          <cell r="O3121" t="str">
            <v>WINCOMMERCE</v>
          </cell>
          <cell r="P3121" t="str">
            <v>CÔNG TY CỔ PHẦN DỊCH VỤ THƯƠNG MẠI TỔNG HỢP WINCOMMERCE</v>
          </cell>
          <cell r="Q3121" t="str">
            <v>C6 HÀ NỘI</v>
          </cell>
        </row>
        <row r="3122">
          <cell r="A3122" t="str">
            <v>WIN2171</v>
          </cell>
          <cell r="B3122" t="str">
            <v>CN HÀ NỘI - CÔNG TY CỔ PHẦN DỊCH VỤ THƯƠNG MẠI TỔNG HỢP WINCOMMERCE</v>
          </cell>
          <cell r="C3122" t="str">
            <v>Số 1088 Đường La Thành, Phường Ngọc Khánh, Quận Ba Đình, Hà Nội</v>
          </cell>
          <cell r="D3122" t="str">
            <v/>
          </cell>
          <cell r="E3122" t="str">
            <v>MIENBAC;WIN</v>
          </cell>
          <cell r="G3122">
            <v>60</v>
          </cell>
          <cell r="H3122">
            <v>0</v>
          </cell>
          <cell r="I3122" t="str">
            <v>HN008</v>
          </cell>
          <cell r="J3122" t="str">
            <v>Nguyễn Minh Sơn</v>
          </cell>
          <cell r="K3122" t="str">
            <v>Việt Nam</v>
          </cell>
          <cell r="L3122" t="str">
            <v>Hà Nội</v>
          </cell>
          <cell r="M3122" t="str">
            <v>Quận Ba Đình</v>
          </cell>
          <cell r="O3122" t="str">
            <v>WINCOMMERCE</v>
          </cell>
          <cell r="P3122" t="str">
            <v>CÔNG TY CỔ PHẦN DỊCH VỤ THƯƠNG MẠI TỔNG HỢP WINCOMMERCE</v>
          </cell>
          <cell r="Q3122" t="str">
            <v>C6 HÀ NỘI</v>
          </cell>
        </row>
        <row r="3123">
          <cell r="A3123" t="str">
            <v>WIN2173</v>
          </cell>
          <cell r="B3123" t="str">
            <v>CN HÀ NỘI - CÔNG TY CỔ PHẦN DỊCH VỤ THƯƠNG MẠI TỔNG HỢP WINCOMMERCE</v>
          </cell>
          <cell r="C3123" t="str">
            <v>Số 37 phố Doãn Kế Thiện, P. Mai Dịch, quận Cầu Giấy, Hà Nội</v>
          </cell>
          <cell r="D3123" t="str">
            <v/>
          </cell>
          <cell r="E3123" t="str">
            <v>MIENBAC;WIN</v>
          </cell>
          <cell r="G3123">
            <v>60</v>
          </cell>
          <cell r="H3123">
            <v>0</v>
          </cell>
          <cell r="I3123" t="str">
            <v>HN004</v>
          </cell>
          <cell r="J3123" t="str">
            <v>Hoàng Thanh Huy</v>
          </cell>
          <cell r="K3123" t="str">
            <v>Việt Nam</v>
          </cell>
          <cell r="L3123" t="str">
            <v>Hà Nội</v>
          </cell>
          <cell r="M3123" t="str">
            <v>Quận Cầu Giấy</v>
          </cell>
          <cell r="O3123" t="str">
            <v>WINCOMMERCE</v>
          </cell>
          <cell r="P3123" t="str">
            <v>CÔNG TY CỔ PHẦN DỊCH VỤ THƯƠNG MẠI TỔNG HỢP WINCOMMERCE</v>
          </cell>
          <cell r="Q3123" t="str">
            <v>C6 HÀ NỘI</v>
          </cell>
        </row>
        <row r="3124">
          <cell r="A3124" t="str">
            <v>win2174</v>
          </cell>
          <cell r="B3124" t="str">
            <v>CN HÀ NỘI - wincommerce</v>
          </cell>
          <cell r="C3124" t="str">
            <v>Khu dịch vụ tầng 1&amp;2, chung cư C2 Xuân Đỉnh, lô C2, P. Xuân Đỉnh, Q.Bắc Từ Liêm, Hà Nội</v>
          </cell>
          <cell r="D3124" t="str">
            <v/>
          </cell>
          <cell r="E3124" t="str">
            <v>MIENBAC;WIN</v>
          </cell>
          <cell r="G3124">
            <v>60</v>
          </cell>
          <cell r="H3124">
            <v>0</v>
          </cell>
          <cell r="I3124" t="str">
            <v>HN004</v>
          </cell>
          <cell r="J3124" t="str">
            <v>Hoàng Thanh Huy</v>
          </cell>
          <cell r="K3124" t="str">
            <v>Việt Nam</v>
          </cell>
          <cell r="L3124" t="str">
            <v>Hà Nội</v>
          </cell>
          <cell r="M3124" t="str">
            <v>Quận Bắc Từ Liêm</v>
          </cell>
          <cell r="O3124" t="str">
            <v>WINCOMMERCE</v>
          </cell>
          <cell r="P3124" t="str">
            <v>CÔNG TY CỔ PHẦN DỊCH VỤ THƯƠNG MẠI TỔNG HỢP WINCOMMERCE</v>
          </cell>
          <cell r="Q3124" t="str">
            <v>C6 HÀ NỘI</v>
          </cell>
        </row>
        <row r="3125">
          <cell r="A3125" t="str">
            <v>WIN2175</v>
          </cell>
          <cell r="B3125" t="str">
            <v>CN HÀ NỘI - CÔNG TY CỔ PHẦN DỊCH VỤ THƯƠNG MẠI TỔNG HỢP WINCOMMERCE</v>
          </cell>
          <cell r="C3125" t="str">
            <v>"Số 4A, lô 12 khu đô thị Định Công, phố Trần Nguyên Đán
, phường Định Công, quận Hoàng Mai, Hà Nội (12A4 khu đô thị Định Công)"</v>
          </cell>
          <cell r="D3125" t="str">
            <v/>
          </cell>
          <cell r="E3125" t="str">
            <v>MIENBAC;WIN</v>
          </cell>
          <cell r="G3125">
            <v>60</v>
          </cell>
          <cell r="H3125">
            <v>0</v>
          </cell>
          <cell r="I3125" t="str">
            <v>HN006</v>
          </cell>
          <cell r="J3125" t="str">
            <v>Phan Trọng Cường</v>
          </cell>
          <cell r="K3125" t="str">
            <v>Việt Nam</v>
          </cell>
          <cell r="L3125" t="str">
            <v>Hà Nội</v>
          </cell>
          <cell r="M3125" t="str">
            <v>Quận Hoàng Mai</v>
          </cell>
          <cell r="O3125" t="str">
            <v>WINCOMMERCE</v>
          </cell>
          <cell r="P3125" t="str">
            <v>CÔNG TY CỔ PHẦN DỊCH VỤ THƯƠNG MẠI TỔNG HỢP WINCOMMERCE</v>
          </cell>
          <cell r="Q3125" t="str">
            <v>C6 HÀ NỘI</v>
          </cell>
        </row>
        <row r="3126">
          <cell r="A3126" t="str">
            <v>WIN2178</v>
          </cell>
          <cell r="B3126" t="str">
            <v>CN HÀ NỘI - CÔNG TY CỔ PHẦN DỊCH VỤ THƯƠNG MẠI TỔNG HỢP WINCOMMERCE</v>
          </cell>
          <cell r="C3126" t="str">
            <v>Số 35B Phố Nguyễn Bỉnh Khiêm, P. Lê Đại Hành, Q. Hai Bà Trưng, Hà Nội</v>
          </cell>
          <cell r="D3126" t="str">
            <v/>
          </cell>
          <cell r="E3126" t="str">
            <v>MIENBAC;WIN</v>
          </cell>
          <cell r="G3126">
            <v>60</v>
          </cell>
          <cell r="H3126">
            <v>0</v>
          </cell>
          <cell r="I3126" t="str">
            <v>HN006</v>
          </cell>
          <cell r="J3126" t="str">
            <v>Phan Trọng Cường</v>
          </cell>
          <cell r="K3126" t="str">
            <v>Việt Nam</v>
          </cell>
          <cell r="L3126" t="str">
            <v>Hà Nội</v>
          </cell>
          <cell r="M3126" t="str">
            <v>Quận Hai Bà Trưng</v>
          </cell>
          <cell r="O3126" t="str">
            <v>WINCOMMERCE</v>
          </cell>
          <cell r="P3126" t="str">
            <v>CÔNG TY CỔ PHẦN DỊCH VỤ THƯƠNG MẠI TỔNG HỢP WINCOMMERCE</v>
          </cell>
          <cell r="Q3126" t="str">
            <v>C6 HÀ NỘI</v>
          </cell>
        </row>
        <row r="3127">
          <cell r="A3127" t="str">
            <v>WIN2188</v>
          </cell>
          <cell r="B3127" t="str">
            <v>CN HÀ NỘI - CÔNG TY CỔ PHẦN DỊCH VỤ THƯƠNG MẠI TỔNG HỢP WINCOMMERCE</v>
          </cell>
          <cell r="C3127" t="str">
            <v>Số 373 đường Nguyễn Khang, P. Yên Hòa, Q. Cầu Giấy, Hà Nội</v>
          </cell>
          <cell r="D3127" t="str">
            <v/>
          </cell>
          <cell r="E3127" t="str">
            <v>MIENBAC;WIN</v>
          </cell>
          <cell r="G3127">
            <v>60</v>
          </cell>
          <cell r="H3127">
            <v>0</v>
          </cell>
          <cell r="I3127" t="str">
            <v>HN004</v>
          </cell>
          <cell r="J3127" t="str">
            <v>Hoàng Thanh Huy</v>
          </cell>
          <cell r="K3127" t="str">
            <v>Việt Nam</v>
          </cell>
          <cell r="L3127" t="str">
            <v>Hà Nội</v>
          </cell>
          <cell r="M3127" t="str">
            <v>Quận Cầu Giấy</v>
          </cell>
          <cell r="O3127" t="str">
            <v>WINCOMMERCE</v>
          </cell>
          <cell r="P3127" t="str">
            <v>CÔNG TY CỔ PHẦN DỊCH VỤ THƯƠNG MẠI TỔNG HỢP WINCOMMERCE</v>
          </cell>
          <cell r="Q3127" t="str">
            <v>C6 HÀ NỘI</v>
          </cell>
        </row>
        <row r="3128">
          <cell r="A3128" t="str">
            <v>WIN2189</v>
          </cell>
          <cell r="B3128" t="str">
            <v>CN HÀ NỘI - CÔNG TY CỔ PHẦN DỊCH VỤ THƯƠNG MẠI TỔNG HỢP WINCOMMERCE</v>
          </cell>
          <cell r="C3128" t="str">
            <v>29A phố Nguyễn Công Hoan, P. Ngọc Khánh, Q. Ba Đình, Hà Nội</v>
          </cell>
          <cell r="D3128" t="str">
            <v/>
          </cell>
          <cell r="E3128" t="str">
            <v>MIENBAC;WIN</v>
          </cell>
          <cell r="G3128">
            <v>60</v>
          </cell>
          <cell r="H3128">
            <v>0</v>
          </cell>
          <cell r="I3128" t="str">
            <v>HN008</v>
          </cell>
          <cell r="J3128" t="str">
            <v>Nguyễn Minh Sơn</v>
          </cell>
          <cell r="K3128" t="str">
            <v>Việt Nam</v>
          </cell>
          <cell r="L3128" t="str">
            <v>Hà Nội</v>
          </cell>
          <cell r="M3128" t="str">
            <v>Quận Ba Đình</v>
          </cell>
          <cell r="O3128" t="str">
            <v>WINCOMMERCE</v>
          </cell>
          <cell r="P3128" t="str">
            <v>CÔNG TY CỔ PHẦN DỊCH VỤ THƯƠNG MẠI TỔNG HỢP WINCOMMERCE</v>
          </cell>
          <cell r="Q3128" t="str">
            <v>C6 HÀ NỘI</v>
          </cell>
        </row>
        <row r="3129">
          <cell r="A3129" t="str">
            <v>WIN2190</v>
          </cell>
          <cell r="B3129" t="str">
            <v>CN HÀ NỘI - CÔNG TY CỔ PHẦN DỊCH VỤ THƯƠNG MẠI TỔNG HỢP WINCOMMERCE</v>
          </cell>
          <cell r="C3129" t="str">
            <v>Số 17, phố Hòa Mã, phường Ngô Thì Nhậm, quận Hai Bà Trưng, Hà Nội</v>
          </cell>
          <cell r="D3129" t="str">
            <v/>
          </cell>
          <cell r="E3129" t="str">
            <v>MIENBAC;WIN</v>
          </cell>
          <cell r="G3129">
            <v>60</v>
          </cell>
          <cell r="H3129">
            <v>0</v>
          </cell>
          <cell r="I3129" t="str">
            <v>HN006</v>
          </cell>
          <cell r="J3129" t="str">
            <v>Phan Trọng Cường</v>
          </cell>
          <cell r="K3129" t="str">
            <v>Việt Nam</v>
          </cell>
          <cell r="L3129" t="str">
            <v>Hà Nội</v>
          </cell>
          <cell r="M3129" t="str">
            <v>Quận Hai Bà Trưng</v>
          </cell>
          <cell r="O3129" t="str">
            <v>WINCOMMERCE</v>
          </cell>
          <cell r="P3129" t="str">
            <v>CÔNG TY CỔ PHẦN DỊCH VỤ THƯƠNG MẠI TỔNG HỢP WINCOMMERCE</v>
          </cell>
          <cell r="Q3129" t="str">
            <v>C6 HÀ NỘI</v>
          </cell>
        </row>
        <row r="3130">
          <cell r="A3130" t="str">
            <v>WIN2192</v>
          </cell>
          <cell r="B3130" t="str">
            <v>CN HÀ NỘI - CÔNG TY CỔ PHẦN DỊCH VỤ THƯƠNG MẠI TỔNG HỢP WINCOMMERCE</v>
          </cell>
          <cell r="C3130" t="str">
            <v>Số 37, ngõ 91 đường Nguyễn Chí Thanh, P. Láng Hạ, Q.Đống Đa, Hà Nội</v>
          </cell>
          <cell r="D3130" t="str">
            <v/>
          </cell>
          <cell r="E3130" t="str">
            <v>MIENBAC;WIN</v>
          </cell>
          <cell r="G3130">
            <v>60</v>
          </cell>
          <cell r="H3130">
            <v>0</v>
          </cell>
          <cell r="I3130" t="str">
            <v>HN006</v>
          </cell>
          <cell r="J3130" t="str">
            <v>Phan Trọng Cường</v>
          </cell>
          <cell r="K3130" t="str">
            <v>Việt Nam</v>
          </cell>
          <cell r="L3130" t="str">
            <v>Hà Nội</v>
          </cell>
          <cell r="M3130" t="str">
            <v>Quận Đống Đa</v>
          </cell>
          <cell r="O3130" t="str">
            <v>WINCOMMERCE</v>
          </cell>
          <cell r="P3130" t="str">
            <v>CÔNG TY CỔ PHẦN DỊCH VỤ THƯƠNG MẠI TỔNG HỢP WINCOMMERCE</v>
          </cell>
          <cell r="Q3130" t="str">
            <v>C6 HÀ NỘI</v>
          </cell>
        </row>
        <row r="3131">
          <cell r="A3131" t="str">
            <v>WIN2208</v>
          </cell>
          <cell r="B3131" t="str">
            <v>CN HCM - CÔNG TY CỔ PHẦN DỊCH VỤ THƯƠNG MẠI TỔNG HỢP WINCOMMERCE</v>
          </cell>
          <cell r="C3131" t="str">
            <v>Chung Cư 001 Tôn Thất Thuyết, P.1, Q.4, HCM</v>
          </cell>
          <cell r="E3131" t="str">
            <v>MIENNAM;WIN</v>
          </cell>
          <cell r="F3131" t="str">
            <v/>
          </cell>
          <cell r="G3131">
            <v>60</v>
          </cell>
          <cell r="H3131">
            <v>0</v>
          </cell>
          <cell r="I3131" t="str">
            <v>SG009</v>
          </cell>
          <cell r="J3131" t="str">
            <v>Hứa Thị Ngọc Thơ</v>
          </cell>
          <cell r="K3131" t="str">
            <v>Việt Nam</v>
          </cell>
          <cell r="L3131" t="str">
            <v>Hồ Chí Minh</v>
          </cell>
          <cell r="M3131" t="str">
            <v>Quận 4</v>
          </cell>
          <cell r="O3131" t="str">
            <v>WINCOMMERCE</v>
          </cell>
          <cell r="P3131" t="str">
            <v>CÔNG TY CỔ PHẦN DỊCH VỤ THƯƠNG MẠI TỔNG HỢP WINCOMMERCE</v>
          </cell>
          <cell r="Q3131" t="str">
            <v>CÔNG TY TNHH MTV THƯƠNG MẠI VÀ DỊCH VỤ NGỌC THƠM</v>
          </cell>
        </row>
        <row r="3132">
          <cell r="A3132" t="str">
            <v>WIN2210</v>
          </cell>
          <cell r="B3132" t="str">
            <v>CN HÀ NỘI - CÔNG TY CỔ PHẦN DỊCH VỤ THƯƠNG MẠI TỔNG HỢP WINCOMMERCE</v>
          </cell>
          <cell r="C3132" t="str">
            <v>Số 12 phố Phạm Tuấn Tài, phường Dịch Vọng Hậu, quận Cầu Giấy, Hà Nội</v>
          </cell>
          <cell r="D3132" t="str">
            <v/>
          </cell>
          <cell r="E3132" t="str">
            <v>MIENBAC;WIN</v>
          </cell>
          <cell r="G3132">
            <v>60</v>
          </cell>
          <cell r="H3132">
            <v>0</v>
          </cell>
          <cell r="I3132" t="str">
            <v>HN004</v>
          </cell>
          <cell r="J3132" t="str">
            <v>Hoàng Thanh Huy</v>
          </cell>
          <cell r="K3132" t="str">
            <v>Việt Nam</v>
          </cell>
          <cell r="L3132" t="str">
            <v>Hà Nội</v>
          </cell>
          <cell r="M3132" t="str">
            <v>Quận Cầu Giấy</v>
          </cell>
          <cell r="O3132" t="str">
            <v>WINCOMMERCE</v>
          </cell>
          <cell r="P3132" t="str">
            <v>CÔNG TY CỔ PHẦN DỊCH VỤ THƯƠNG MẠI TỔNG HỢP WINCOMMERCE</v>
          </cell>
          <cell r="Q3132" t="str">
            <v>C6 HÀ NỘI</v>
          </cell>
        </row>
        <row r="3133">
          <cell r="A3133" t="str">
            <v>WIN2213</v>
          </cell>
          <cell r="B3133" t="str">
            <v>CN HÀ NỘI - CÔNG TY CỔ PHẦN DỊCH VỤ THƯƠNG MẠI TỔNG HỢP WINCOMMERCE</v>
          </cell>
          <cell r="C3133" t="str">
            <v>Số 38 phố Linh Lang, phường Cống Vị, quận Ba Đình, Hà Nội</v>
          </cell>
          <cell r="D3133" t="str">
            <v/>
          </cell>
          <cell r="E3133" t="str">
            <v>MIENBAC;WIN</v>
          </cell>
          <cell r="G3133">
            <v>60</v>
          </cell>
          <cell r="H3133">
            <v>0</v>
          </cell>
          <cell r="I3133" t="str">
            <v>HN008</v>
          </cell>
          <cell r="J3133" t="str">
            <v>Nguyễn Minh Sơn</v>
          </cell>
          <cell r="K3133" t="str">
            <v>Việt Nam</v>
          </cell>
          <cell r="L3133" t="str">
            <v>Hà Nội</v>
          </cell>
          <cell r="M3133" t="str">
            <v>Quận Ba Đình</v>
          </cell>
          <cell r="O3133" t="str">
            <v>WINCOMMERCE</v>
          </cell>
          <cell r="P3133" t="str">
            <v>CÔNG TY CỔ PHẦN DỊCH VỤ THƯƠNG MẠI TỔNG HỢP WINCOMMERCE</v>
          </cell>
          <cell r="Q3133" t="str">
            <v>C6 HÀ NỘI</v>
          </cell>
        </row>
        <row r="3134">
          <cell r="A3134" t="str">
            <v>WIN2215</v>
          </cell>
          <cell r="B3134" t="str">
            <v>CN HÀ NỘI - CÔNG TY CỔ PHẦN DỊCH VỤ THƯƠNG MẠI TỔNG HỢP WINCOMMERCE</v>
          </cell>
          <cell r="C3134" t="str">
            <v>Số 93 Ngõ Núi Trúc, phố Giang Văn Minh, phường Kim Mã, quận Ba Đình, Hà Nội</v>
          </cell>
          <cell r="D3134" t="str">
            <v/>
          </cell>
          <cell r="E3134" t="str">
            <v>MIENBAC;WIN</v>
          </cell>
          <cell r="G3134">
            <v>60</v>
          </cell>
          <cell r="H3134">
            <v>0</v>
          </cell>
          <cell r="I3134" t="str">
            <v>HN008</v>
          </cell>
          <cell r="J3134" t="str">
            <v>Nguyễn Minh Sơn</v>
          </cell>
          <cell r="K3134" t="str">
            <v>Việt Nam</v>
          </cell>
          <cell r="L3134" t="str">
            <v>Hà Nội</v>
          </cell>
          <cell r="M3134" t="str">
            <v>Quận Ba Đình</v>
          </cell>
          <cell r="O3134" t="str">
            <v>WINCOMMERCE</v>
          </cell>
          <cell r="P3134" t="str">
            <v>CÔNG TY CỔ PHẦN DỊCH VỤ THƯƠNG MẠI TỔNG HỢP WINCOMMERCE</v>
          </cell>
          <cell r="Q3134" t="str">
            <v>C6 HÀ NỘI</v>
          </cell>
        </row>
        <row r="3135">
          <cell r="A3135" t="str">
            <v>WIN2216</v>
          </cell>
          <cell r="B3135" t="str">
            <v>CN HÀ NỘI - CÔNG TY CỔ PHẦN DỊCH VỤ THƯƠNG MẠI TỔNG HỢP WINCOMMERCE</v>
          </cell>
          <cell r="C3135" t="str">
            <v>Số 5, ngõ 32 đường An Dương, phường Yên Phụ, quận Tây Hồ, Hà Nội</v>
          </cell>
          <cell r="D3135" t="str">
            <v/>
          </cell>
          <cell r="E3135" t="str">
            <v>MIENBAC;WIN</v>
          </cell>
          <cell r="G3135">
            <v>60</v>
          </cell>
          <cell r="H3135">
            <v>0</v>
          </cell>
          <cell r="I3135" t="str">
            <v>HN008</v>
          </cell>
          <cell r="J3135" t="str">
            <v>Nguyễn Minh Sơn</v>
          </cell>
          <cell r="K3135" t="str">
            <v>Việt Nam</v>
          </cell>
          <cell r="L3135" t="str">
            <v>Hà Nội</v>
          </cell>
          <cell r="M3135" t="str">
            <v>Quận Tây Hồ</v>
          </cell>
          <cell r="O3135" t="str">
            <v>WINCOMMERCE</v>
          </cell>
          <cell r="P3135" t="str">
            <v>CÔNG TY CỔ PHẦN DỊCH VỤ THƯƠNG MẠI TỔNG HỢP WINCOMMERCE</v>
          </cell>
          <cell r="Q3135" t="str">
            <v>C6 HÀ NỘI</v>
          </cell>
        </row>
        <row r="3136">
          <cell r="A3136" t="str">
            <v>win2217</v>
          </cell>
          <cell r="B3136" t="str">
            <v>CN HÀ NỘI - wincommerce</v>
          </cell>
          <cell r="C3136" t="str">
            <v>20 Ngô Thì Nhậm, phường Hà Cầu, quận Hà Đông, thành phố Hà Nội</v>
          </cell>
          <cell r="D3136" t="str">
            <v/>
          </cell>
          <cell r="E3136" t="str">
            <v>MIENBAC;WIN</v>
          </cell>
          <cell r="G3136">
            <v>60</v>
          </cell>
          <cell r="H3136">
            <v>0</v>
          </cell>
          <cell r="I3136" t="str">
            <v>HN004</v>
          </cell>
          <cell r="J3136" t="str">
            <v>Hoàng Thanh Huy</v>
          </cell>
          <cell r="K3136" t="str">
            <v>Việt Nam</v>
          </cell>
          <cell r="L3136" t="str">
            <v>Hà Nội</v>
          </cell>
          <cell r="M3136" t="str">
            <v>Quận Hà Đông</v>
          </cell>
          <cell r="O3136" t="str">
            <v>WINCOMMERCE</v>
          </cell>
          <cell r="P3136" t="str">
            <v>CÔNG TY CỔ PHẦN DỊCH VỤ THƯƠNG MẠI TỔNG HỢP WINCOMMERCE</v>
          </cell>
          <cell r="Q3136" t="str">
            <v>C6 HÀ NỘI</v>
          </cell>
        </row>
        <row r="3137">
          <cell r="A3137" t="str">
            <v>WIN2219</v>
          </cell>
          <cell r="B3137" t="str">
            <v>CN HÀ NỘI - CÔNG TY CỔ PHẦN DỊCH VỤ THƯƠNG MẠI TỔNG HỢP WINCOMMERCE</v>
          </cell>
          <cell r="C3137" t="str">
            <v>Số 129 phố Pháo Đài Láng, phường Láng Thượng, quận Đống Đa, Hà Nội</v>
          </cell>
          <cell r="D3137" t="str">
            <v/>
          </cell>
          <cell r="E3137" t="str">
            <v>MIENBAC;WIN</v>
          </cell>
          <cell r="G3137">
            <v>60</v>
          </cell>
          <cell r="H3137">
            <v>0</v>
          </cell>
          <cell r="I3137" t="str">
            <v>HN006</v>
          </cell>
          <cell r="J3137" t="str">
            <v>Phan Trọng Cường</v>
          </cell>
          <cell r="K3137" t="str">
            <v>Việt Nam</v>
          </cell>
          <cell r="L3137" t="str">
            <v>Hà Nội</v>
          </cell>
          <cell r="M3137" t="str">
            <v>Quận Đống Đa</v>
          </cell>
          <cell r="O3137" t="str">
            <v>WINCOMMERCE</v>
          </cell>
          <cell r="P3137" t="str">
            <v>CÔNG TY CỔ PHẦN DỊCH VỤ THƯƠNG MẠI TỔNG HỢP WINCOMMERCE</v>
          </cell>
          <cell r="Q3137" t="str">
            <v>C6 HÀ NỘI</v>
          </cell>
        </row>
        <row r="3138">
          <cell r="A3138" t="str">
            <v>WIN2220</v>
          </cell>
          <cell r="B3138" t="str">
            <v>CN HÀ NỘI - CÔNG TY CỔ PHẦN DỊCH VỤ THƯƠNG MẠI TỔNG HỢP WINCOMMERCE</v>
          </cell>
          <cell r="C3138" t="str">
            <v>Số 166 phố Kim Hoa, phường Phương Liên, quận Đống Đa, Hà Nội</v>
          </cell>
          <cell r="D3138" t="str">
            <v/>
          </cell>
          <cell r="E3138" t="str">
            <v>MIENBAC;WIN</v>
          </cell>
          <cell r="G3138">
            <v>60</v>
          </cell>
          <cell r="H3138">
            <v>0</v>
          </cell>
          <cell r="I3138" t="str">
            <v>HN006</v>
          </cell>
          <cell r="J3138" t="str">
            <v>Phan Trọng Cường</v>
          </cell>
          <cell r="K3138" t="str">
            <v>Việt Nam</v>
          </cell>
          <cell r="L3138" t="str">
            <v>Hà Nội</v>
          </cell>
          <cell r="M3138" t="str">
            <v>Quận Đống Đa</v>
          </cell>
          <cell r="O3138" t="str">
            <v>WINCOMMERCE</v>
          </cell>
          <cell r="P3138" t="str">
            <v>CÔNG TY CỔ PHẦN DỊCH VỤ THƯƠNG MẠI TỔNG HỢP WINCOMMERCE</v>
          </cell>
          <cell r="Q3138" t="str">
            <v>C6 HÀ NỘI</v>
          </cell>
        </row>
        <row r="3139">
          <cell r="A3139" t="str">
            <v>WIN2226</v>
          </cell>
          <cell r="B3139" t="str">
            <v>CN HCM - CÔNG TY CỔ PHẦN DỊCH VỤ THƯƠNG MẠI TỔNG HỢP WINCOMMERCE</v>
          </cell>
          <cell r="C3139" t="str">
            <v>022 Tản Đà,Lô E CC Hùng Vương P11 Q, 5, HCM</v>
          </cell>
          <cell r="E3139" t="str">
            <v>MIENNAM;WIN</v>
          </cell>
          <cell r="F3139" t="str">
            <v/>
          </cell>
          <cell r="G3139">
            <v>60</v>
          </cell>
          <cell r="H3139">
            <v>0</v>
          </cell>
          <cell r="I3139" t="str">
            <v>SG026</v>
          </cell>
          <cell r="J3139" t="str">
            <v>Nguyễn Văn Vinh</v>
          </cell>
          <cell r="K3139" t="str">
            <v>Việt Nam</v>
          </cell>
          <cell r="L3139" t="str">
            <v>Hồ Chí Minh</v>
          </cell>
          <cell r="M3139" t="str">
            <v>Quận 5</v>
          </cell>
          <cell r="O3139" t="str">
            <v>WINCOMMERCE</v>
          </cell>
          <cell r="P3139" t="str">
            <v>CÔNG TY CỔ PHẦN DỊCH VỤ THƯƠNG MẠI TỔNG HỢP WINCOMMERCE</v>
          </cell>
          <cell r="Q3139" t="str">
            <v>CÔNG TY TNHH MTV THƯƠNG MẠI VÀ DỊCH VỤ NGỌC THƠM</v>
          </cell>
        </row>
        <row r="3140">
          <cell r="A3140" t="str">
            <v>WIN2227</v>
          </cell>
          <cell r="B3140" t="str">
            <v>CN HCM - CÔNG TY CỔ PHẦN DỊCH VỤ THƯƠNG MẠI TỔNG HỢP WINCOMMERCE</v>
          </cell>
          <cell r="C3140" t="str">
            <v>54 Huỳnh Mẫn đạt, Phường 19, Quận Bình Thạnh, HCM</v>
          </cell>
          <cell r="E3140" t="str">
            <v>MIENNAM;WIN</v>
          </cell>
          <cell r="F3140" t="str">
            <v/>
          </cell>
          <cell r="G3140">
            <v>60</v>
          </cell>
          <cell r="H3140">
            <v>0</v>
          </cell>
          <cell r="I3140" t="str">
            <v>SG023</v>
          </cell>
          <cell r="J3140" t="str">
            <v>Nguyễn Quốc Thái</v>
          </cell>
          <cell r="K3140" t="str">
            <v>Việt Nam</v>
          </cell>
          <cell r="L3140" t="str">
            <v>Hồ Chí Minh</v>
          </cell>
          <cell r="M3140" t="str">
            <v>Quận Bình Thạnh</v>
          </cell>
          <cell r="O3140" t="str">
            <v>WINCOMMERCE</v>
          </cell>
          <cell r="P3140" t="str">
            <v>CÔNG TY CỔ PHẦN DỊCH VỤ THƯƠNG MẠI TỔNG HỢP WINCOMMERCE</v>
          </cell>
          <cell r="Q3140" t="str">
            <v>CÔNG TY TNHH MTV THƯƠNG MẠI VÀ DỊCH VỤ NGỌC THƠM</v>
          </cell>
        </row>
        <row r="3141">
          <cell r="A3141" t="str">
            <v>WIN2232</v>
          </cell>
          <cell r="B3141" t="str">
            <v>CN HÀ NỘI - CÔNG TY CỔ PHẦN DỊCH VỤ THƯƠNG MẠI TỔNG HỢP WINCOMMERCE</v>
          </cell>
          <cell r="C3141" t="str">
            <v>Số 66 đường Đại Cồ Việt, phường Lê Đại Hành, quận Hai Bà Trưng, Hà Nội</v>
          </cell>
          <cell r="D3141" t="str">
            <v/>
          </cell>
          <cell r="E3141" t="str">
            <v>MIENBAC;WIN</v>
          </cell>
          <cell r="G3141">
            <v>60</v>
          </cell>
          <cell r="H3141">
            <v>0</v>
          </cell>
          <cell r="I3141" t="str">
            <v>HN006</v>
          </cell>
          <cell r="J3141" t="str">
            <v>Phan Trọng Cường</v>
          </cell>
          <cell r="K3141" t="str">
            <v>Việt Nam</v>
          </cell>
          <cell r="L3141" t="str">
            <v>Hà Nội</v>
          </cell>
          <cell r="M3141" t="str">
            <v>Quận Hai Bà Trưng</v>
          </cell>
          <cell r="O3141" t="str">
            <v>WINCOMMERCE</v>
          </cell>
          <cell r="P3141" t="str">
            <v>CÔNG TY CỔ PHẦN DỊCH VỤ THƯƠNG MẠI TỔNG HỢP WINCOMMERCE</v>
          </cell>
          <cell r="Q3141" t="str">
            <v>C6 HÀ NỘI</v>
          </cell>
        </row>
        <row r="3142">
          <cell r="A3142" t="str">
            <v>WIN2233</v>
          </cell>
          <cell r="B3142" t="str">
            <v>CN HÀ NỘI - CÔNG TY CỔ PHẦN DỊCH VỤ THƯƠNG MẠI TỔNG HỢP WINCOMMERCE</v>
          </cell>
          <cell r="C3142" t="str">
            <v>Số 58, lô 6, tổ 44 Đền Lừ II, phường Hoàng Văn Thụ, quận Hoàng Mai, Hà Nội</v>
          </cell>
          <cell r="D3142" t="str">
            <v/>
          </cell>
          <cell r="E3142" t="str">
            <v>MIENBAC;WIN</v>
          </cell>
          <cell r="G3142">
            <v>60</v>
          </cell>
          <cell r="H3142">
            <v>0</v>
          </cell>
          <cell r="I3142" t="str">
            <v>HN006</v>
          </cell>
          <cell r="J3142" t="str">
            <v>Phan Trọng Cường</v>
          </cell>
          <cell r="K3142" t="str">
            <v>Việt Nam</v>
          </cell>
          <cell r="L3142" t="str">
            <v>Hà Nội</v>
          </cell>
          <cell r="M3142" t="str">
            <v>Quận Hoàng Mai</v>
          </cell>
          <cell r="O3142" t="str">
            <v>WINCOMMERCE</v>
          </cell>
          <cell r="P3142" t="str">
            <v>CÔNG TY CỔ PHẦN DỊCH VỤ THƯƠNG MẠI TỔNG HỢP WINCOMMERCE</v>
          </cell>
          <cell r="Q3142" t="str">
            <v>C6 HÀ NỘI</v>
          </cell>
        </row>
        <row r="3143">
          <cell r="A3143" t="str">
            <v>WIN2234</v>
          </cell>
          <cell r="B3143" t="str">
            <v>CN HÀ NỘI - CÔNG TY CỔ PHẦN DỊCH VỤ THƯƠNG MẠI TỔNG HỢP WINCOMMERCE</v>
          </cell>
          <cell r="C3143" t="str">
            <v>Số 121B phố Quan Hoa, phường Quan Hoa, quận Cầu Giấy, Hà Nội</v>
          </cell>
          <cell r="D3143" t="str">
            <v/>
          </cell>
          <cell r="E3143" t="str">
            <v>MIENBAC;WIN</v>
          </cell>
          <cell r="G3143">
            <v>60</v>
          </cell>
          <cell r="H3143">
            <v>0</v>
          </cell>
          <cell r="I3143" t="str">
            <v>HN004</v>
          </cell>
          <cell r="J3143" t="str">
            <v>Hoàng Thanh Huy</v>
          </cell>
          <cell r="K3143" t="str">
            <v>Việt Nam</v>
          </cell>
          <cell r="L3143" t="str">
            <v>Hà Nội</v>
          </cell>
          <cell r="M3143" t="str">
            <v>Quận Cầu Giấy</v>
          </cell>
          <cell r="O3143" t="str">
            <v>WINCOMMERCE</v>
          </cell>
          <cell r="P3143" t="str">
            <v>CÔNG TY CỔ PHẦN DỊCH VỤ THƯƠNG MẠI TỔNG HỢP WINCOMMERCE</v>
          </cell>
          <cell r="Q3143" t="str">
            <v>C6 HÀ NỘI</v>
          </cell>
        </row>
        <row r="3144">
          <cell r="A3144" t="str">
            <v>WIN2240</v>
          </cell>
          <cell r="B3144" t="str">
            <v>CN HÀ NỘI - CÔNG TY CỔ PHẦN DỊCH VỤ THƯƠNG MẠI TỔNG HỢP WINCOMMERCE</v>
          </cell>
          <cell r="C3144" t="str">
            <v>Số 1 Ngõ 12 Chính Kinh, Phường Nhân Chính, Quận Thanh Xuân, Hà Nội</v>
          </cell>
          <cell r="D3144" t="str">
            <v/>
          </cell>
          <cell r="E3144" t="str">
            <v>MIENBAC;WIN</v>
          </cell>
          <cell r="G3144">
            <v>60</v>
          </cell>
          <cell r="H3144">
            <v>0</v>
          </cell>
          <cell r="I3144" t="str">
            <v>HN008</v>
          </cell>
          <cell r="J3144" t="str">
            <v>Nguyễn Minh Sơn</v>
          </cell>
          <cell r="K3144" t="str">
            <v>Việt Nam</v>
          </cell>
          <cell r="L3144" t="str">
            <v>Hà Nội</v>
          </cell>
          <cell r="M3144" t="str">
            <v>Quận Thanh Xuân</v>
          </cell>
          <cell r="O3144" t="str">
            <v>WINCOMMERCE</v>
          </cell>
          <cell r="P3144" t="str">
            <v>CÔNG TY CỔ PHẦN DỊCH VỤ THƯƠNG MẠI TỔNG HỢP WINCOMMERCE</v>
          </cell>
          <cell r="Q3144" t="str">
            <v>C6 HÀ NỘI</v>
          </cell>
        </row>
        <row r="3145">
          <cell r="A3145" t="str">
            <v>win2241</v>
          </cell>
          <cell r="B3145" t="str">
            <v>CN HÀ NỘI - wincommerce</v>
          </cell>
          <cell r="C3145" t="str">
            <v>Số 70 phố Lê Trọng Tấn, , P.Dương Nội, Q. Hà Đông, Hà Nội</v>
          </cell>
          <cell r="D3145" t="str">
            <v/>
          </cell>
          <cell r="E3145" t="str">
            <v>MIENBAC;WIN</v>
          </cell>
          <cell r="G3145">
            <v>60</v>
          </cell>
          <cell r="H3145">
            <v>0</v>
          </cell>
          <cell r="I3145" t="str">
            <v>HN004</v>
          </cell>
          <cell r="J3145" t="str">
            <v>Hoàng Thanh Huy</v>
          </cell>
          <cell r="K3145" t="str">
            <v>Việt Nam</v>
          </cell>
          <cell r="L3145" t="str">
            <v>Hà Nội</v>
          </cell>
          <cell r="M3145" t="str">
            <v>Quận Hà Đông</v>
          </cell>
          <cell r="O3145" t="str">
            <v>WINCOMMERCE</v>
          </cell>
          <cell r="P3145" t="str">
            <v>CÔNG TY CỔ PHẦN DỊCH VỤ THƯƠNG MẠI TỔNG HỢP WINCOMMERCE</v>
          </cell>
          <cell r="Q3145" t="str">
            <v>C6 HÀ NỘI</v>
          </cell>
        </row>
        <row r="3146">
          <cell r="A3146" t="str">
            <v>WIN2242</v>
          </cell>
          <cell r="B3146" t="str">
            <v>CN HÀ NỘI - CÔNG TY CỔ PHẦN DỊCH VỤ THƯƠNG MẠI TỔNG HỢP WINCOMMERCE</v>
          </cell>
          <cell r="C3146" t="str">
            <v>Số 688 đường Lạc Long Quân, Tổ 13 cụm 2 phường Nhật Tân, quận Tây Hồ, HN</v>
          </cell>
          <cell r="D3146" t="str">
            <v/>
          </cell>
          <cell r="E3146" t="str">
            <v>MIENBAC;WIN</v>
          </cell>
          <cell r="G3146">
            <v>60</v>
          </cell>
          <cell r="H3146">
            <v>0</v>
          </cell>
          <cell r="I3146" t="str">
            <v>HN008</v>
          </cell>
          <cell r="J3146" t="str">
            <v>Nguyễn Minh Sơn</v>
          </cell>
          <cell r="K3146" t="str">
            <v>Việt Nam</v>
          </cell>
          <cell r="L3146" t="str">
            <v>Hà Nội</v>
          </cell>
          <cell r="M3146" t="str">
            <v>Quận Tây Hồ</v>
          </cell>
          <cell r="O3146" t="str">
            <v>WINCOMMERCE</v>
          </cell>
          <cell r="P3146" t="str">
            <v>CÔNG TY CỔ PHẦN DỊCH VỤ THƯƠNG MẠI TỔNG HỢP WINCOMMERCE</v>
          </cell>
          <cell r="Q3146" t="str">
            <v>C6 HÀ NỘI</v>
          </cell>
        </row>
        <row r="3147">
          <cell r="A3147" t="str">
            <v>WIN2243</v>
          </cell>
          <cell r="B3147" t="str">
            <v>CN HÀ NỘI - CÔNG TY CỔ PHẦN DỊCH VỤ THƯƠNG MẠI TỔNG HỢP WINCOMMERCE</v>
          </cell>
          <cell r="C3147" t="str">
            <v>Số 95 phố Lý Nam Đế, phường Cửa Đông, quận Hoàn Kiếm, Hà Nội</v>
          </cell>
          <cell r="D3147" t="str">
            <v/>
          </cell>
          <cell r="E3147" t="str">
            <v>MIENBAC;WIN</v>
          </cell>
          <cell r="G3147">
            <v>60</v>
          </cell>
          <cell r="H3147">
            <v>0</v>
          </cell>
          <cell r="I3147" t="str">
            <v>HN008</v>
          </cell>
          <cell r="J3147" t="str">
            <v>Nguyễn Minh Sơn</v>
          </cell>
          <cell r="K3147" t="str">
            <v>Việt Nam</v>
          </cell>
          <cell r="L3147" t="str">
            <v>Hà Nội</v>
          </cell>
          <cell r="M3147" t="str">
            <v>Quận Hoàn Kiếm</v>
          </cell>
          <cell r="O3147" t="str">
            <v>WINCOMMERCE</v>
          </cell>
          <cell r="P3147" t="str">
            <v>CÔNG TY CỔ PHẦN DỊCH VỤ THƯƠNG MẠI TỔNG HỢP WINCOMMERCE</v>
          </cell>
          <cell r="Q3147" t="str">
            <v>C6 HÀ NỘI</v>
          </cell>
        </row>
        <row r="3148">
          <cell r="A3148" t="str">
            <v>WIN2244</v>
          </cell>
          <cell r="B3148" t="str">
            <v>CN HÀ NỘI - CÔNG TY CỔ PHẦN DỊCH VỤ THƯƠNG MẠI TỔNG HỢP WINCOMMERCE</v>
          </cell>
          <cell r="C3148" t="str">
            <v>Số 227 đường Ngọc Lâm, phường Ngọc Lâm, Long Biên - Hà Nội</v>
          </cell>
          <cell r="D3148" t="str">
            <v/>
          </cell>
          <cell r="E3148" t="str">
            <v>MIENBAC;WIN</v>
          </cell>
          <cell r="G3148">
            <v>60</v>
          </cell>
          <cell r="H3148">
            <v>0</v>
          </cell>
          <cell r="I3148" t="str">
            <v>HN006</v>
          </cell>
          <cell r="J3148" t="str">
            <v>Phan Trọng Cường</v>
          </cell>
          <cell r="K3148" t="str">
            <v>Việt Nam</v>
          </cell>
          <cell r="L3148" t="str">
            <v>Hà Nội</v>
          </cell>
          <cell r="M3148" t="str">
            <v>Quận Long Biên</v>
          </cell>
          <cell r="O3148" t="str">
            <v>WINCOMMERCE</v>
          </cell>
          <cell r="P3148" t="str">
            <v>CÔNG TY CỔ PHẦN DỊCH VỤ THƯƠNG MẠI TỔNG HỢP WINCOMMERCE</v>
          </cell>
          <cell r="Q3148" t="str">
            <v>C6 HÀ NỘI</v>
          </cell>
        </row>
        <row r="3149">
          <cell r="A3149" t="str">
            <v>WIN2254</v>
          </cell>
          <cell r="B3149" t="str">
            <v>WM+ HNI 164 Trương Định</v>
          </cell>
          <cell r="C3149" t="str">
            <v>Số 164 đường Trương Định, phường Trương Định, quận Hai Bà Trưng, Hà Nội</v>
          </cell>
          <cell r="D3149" t="str">
            <v/>
          </cell>
          <cell r="E3149" t="str">
            <v>MIENBAC;WIN</v>
          </cell>
          <cell r="G3149">
            <v>60</v>
          </cell>
          <cell r="H3149">
            <v>0</v>
          </cell>
          <cell r="I3149" t="str">
            <v>HN006</v>
          </cell>
          <cell r="J3149" t="str">
            <v>Phan Trọng Cường</v>
          </cell>
          <cell r="K3149" t="str">
            <v>Việt Nam</v>
          </cell>
          <cell r="L3149" t="str">
            <v>Hà Nội</v>
          </cell>
          <cell r="M3149" t="str">
            <v>Quận Hai Bà Trưng</v>
          </cell>
          <cell r="O3149" t="str">
            <v>WINCOMMERCE</v>
          </cell>
          <cell r="P3149" t="str">
            <v>CÔNG TY CỔ PHẦN DỊCH VỤ THƯƠNG MẠI TỔNG HỢP WINCOMMERCE</v>
          </cell>
          <cell r="Q3149" t="str">
            <v>C6 HÀ NỘI</v>
          </cell>
        </row>
        <row r="3150">
          <cell r="A3150" t="str">
            <v>WIN2256</v>
          </cell>
          <cell r="B3150" t="str">
            <v>CN HÀ NỘI - CÔNG TY CỔ PHẦN DỊCH VỤ THƯƠNG MẠI TỔNG HỢP WINCOMMERCE</v>
          </cell>
          <cell r="C3150" t="str">
            <v>Số 27 phố Ngô Thì Nhậm, phường Ngô Thì Nhậm, quận Hai Bà Trưng, Hà Nội</v>
          </cell>
          <cell r="D3150" t="str">
            <v/>
          </cell>
          <cell r="E3150" t="str">
            <v>MIENBAC;WIN</v>
          </cell>
          <cell r="G3150">
            <v>60</v>
          </cell>
          <cell r="H3150">
            <v>0</v>
          </cell>
          <cell r="I3150" t="str">
            <v>HN006</v>
          </cell>
          <cell r="J3150" t="str">
            <v>Phan Trọng Cường</v>
          </cell>
          <cell r="K3150" t="str">
            <v>Việt Nam</v>
          </cell>
          <cell r="L3150" t="str">
            <v>Hà Nội</v>
          </cell>
          <cell r="M3150" t="str">
            <v>Quận Hai Bà Trưng</v>
          </cell>
          <cell r="O3150" t="str">
            <v>WINCOMMERCE</v>
          </cell>
          <cell r="P3150" t="str">
            <v>CÔNG TY CỔ PHẦN DỊCH VỤ THƯƠNG MẠI TỔNG HỢP WINCOMMERCE</v>
          </cell>
          <cell r="Q3150" t="str">
            <v>C6 HÀ NỘI</v>
          </cell>
        </row>
        <row r="3151">
          <cell r="A3151" t="str">
            <v>WIN2260</v>
          </cell>
          <cell r="B3151" t="str">
            <v>CN HÀ NỘI - CÔNG TY CỔ PHẦN DỊCH VỤ THƯƠNG MẠI TỔNG HỢP WINCOMMERCE</v>
          </cell>
          <cell r="C3151" t="str">
            <v>Số 19 phố Lương Định Của, phường Kim Liên, quận Đống Đa, Hà Nội</v>
          </cell>
          <cell r="D3151" t="str">
            <v/>
          </cell>
          <cell r="E3151" t="str">
            <v>MIENBAC;WIN</v>
          </cell>
          <cell r="G3151">
            <v>60</v>
          </cell>
          <cell r="H3151">
            <v>0</v>
          </cell>
          <cell r="I3151" t="str">
            <v>HN006</v>
          </cell>
          <cell r="J3151" t="str">
            <v>Phan Trọng Cường</v>
          </cell>
          <cell r="K3151" t="str">
            <v>Việt Nam</v>
          </cell>
          <cell r="L3151" t="str">
            <v>Hà Nội</v>
          </cell>
          <cell r="M3151" t="str">
            <v>Quận Đống Đa</v>
          </cell>
          <cell r="O3151" t="str">
            <v>WINCOMMERCE</v>
          </cell>
          <cell r="P3151" t="str">
            <v>CÔNG TY CỔ PHẦN DỊCH VỤ THƯƠNG MẠI TỔNG HỢP WINCOMMERCE</v>
          </cell>
          <cell r="Q3151" t="str">
            <v>C6 HÀ NỘI</v>
          </cell>
        </row>
        <row r="3152">
          <cell r="A3152" t="str">
            <v>WIN2262</v>
          </cell>
          <cell r="B3152" t="str">
            <v>CN HÀ NỘI - CÔNG TY CỔ PHẦN DỊCH VỤ THƯƠNG MẠI TỔNG HỢP WINCOMMERCE</v>
          </cell>
          <cell r="C3152" t="str">
            <v>Số 38 đường Trường Lâm, phường Đức Giang, quận Long Biên, Hà Nội</v>
          </cell>
          <cell r="D3152" t="str">
            <v/>
          </cell>
          <cell r="E3152" t="str">
            <v>MIENBAC;WIN</v>
          </cell>
          <cell r="G3152">
            <v>60</v>
          </cell>
          <cell r="H3152">
            <v>0</v>
          </cell>
          <cell r="I3152" t="str">
            <v>HN006</v>
          </cell>
          <cell r="J3152" t="str">
            <v>Phan Trọng Cường</v>
          </cell>
          <cell r="K3152" t="str">
            <v>Việt Nam</v>
          </cell>
          <cell r="L3152" t="str">
            <v>Hà Nội</v>
          </cell>
          <cell r="M3152" t="str">
            <v>Quận Long Biên</v>
          </cell>
          <cell r="O3152" t="str">
            <v>WINCOMMERCE</v>
          </cell>
          <cell r="P3152" t="str">
            <v>CÔNG TY CỔ PHẦN DỊCH VỤ THƯƠNG MẠI TỔNG HỢP WINCOMMERCE</v>
          </cell>
          <cell r="Q3152" t="str">
            <v>C6 HÀ NỘI</v>
          </cell>
        </row>
        <row r="3153">
          <cell r="A3153" t="str">
            <v>win2263</v>
          </cell>
          <cell r="B3153" t="str">
            <v>CN HÀ NỘI - wincommerce</v>
          </cell>
          <cell r="C3153" t="str">
            <v>Số 272 Thụy Phương, phường Thụy Phương, quận Bắc Từ Liêm, Hà Nội</v>
          </cell>
          <cell r="D3153" t="str">
            <v/>
          </cell>
          <cell r="E3153" t="str">
            <v>MIENBAC;WIN</v>
          </cell>
          <cell r="G3153">
            <v>60</v>
          </cell>
          <cell r="H3153">
            <v>0</v>
          </cell>
          <cell r="I3153" t="str">
            <v>HN004</v>
          </cell>
          <cell r="J3153" t="str">
            <v>Hoàng Thanh Huy</v>
          </cell>
          <cell r="K3153" t="str">
            <v>Việt Nam</v>
          </cell>
          <cell r="L3153" t="str">
            <v>Hà Nội</v>
          </cell>
          <cell r="M3153" t="str">
            <v>Quận Bắc Từ Liêm</v>
          </cell>
          <cell r="O3153" t="str">
            <v>WINCOMMERCE</v>
          </cell>
          <cell r="P3153" t="str">
            <v>CÔNG TY CỔ PHẦN DỊCH VỤ THƯƠNG MẠI TỔNG HỢP WINCOMMERCE</v>
          </cell>
          <cell r="Q3153" t="str">
            <v>C6 HÀ NỘI</v>
          </cell>
        </row>
        <row r="3154">
          <cell r="A3154" t="str">
            <v>WIN2274</v>
          </cell>
          <cell r="B3154" t="str">
            <v>CN HÀ NỘI - CÔNG TY CỔ PHẦN DỊCH VỤ THƯƠNG MẠI TỔNG HỢP WINCOMMERCE</v>
          </cell>
          <cell r="C3154" t="str">
            <v>Số 169 đường Nam Dư, phường Lĩnh Nam, quận Hoàng Mai, Hà Nội</v>
          </cell>
          <cell r="D3154" t="str">
            <v/>
          </cell>
          <cell r="E3154" t="str">
            <v>MIENBAC;WIN</v>
          </cell>
          <cell r="G3154">
            <v>60</v>
          </cell>
          <cell r="H3154">
            <v>0</v>
          </cell>
          <cell r="I3154" t="str">
            <v>HN006</v>
          </cell>
          <cell r="J3154" t="str">
            <v>Phan Trọng Cường</v>
          </cell>
          <cell r="K3154" t="str">
            <v>Việt Nam</v>
          </cell>
          <cell r="L3154" t="str">
            <v>Hà Nội</v>
          </cell>
          <cell r="M3154" t="str">
            <v>Quận Hoàng Mai</v>
          </cell>
          <cell r="O3154" t="str">
            <v>WINCOMMERCE</v>
          </cell>
          <cell r="P3154" t="str">
            <v>CÔNG TY CỔ PHẦN DỊCH VỤ THƯƠNG MẠI TỔNG HỢP WINCOMMERCE</v>
          </cell>
          <cell r="Q3154" t="str">
            <v>C6 HÀ NỘI</v>
          </cell>
        </row>
        <row r="3155">
          <cell r="A3155" t="str">
            <v>WIN2275</v>
          </cell>
          <cell r="B3155" t="str">
            <v>CN HÀ NỘI - CÔNG TY CỔ PHẦN DỊCH VỤ THƯƠNG MẠI TỔNG HỢP WINCOMMERCE</v>
          </cell>
          <cell r="C3155" t="str">
            <v>Số 16 khu tái định cư 7.3 - 8.1, phường Mỹ Đình 2, quận Nam Từ Liêm, Hà Nội</v>
          </cell>
          <cell r="D3155" t="str">
            <v/>
          </cell>
          <cell r="E3155" t="str">
            <v>MIENBAC;WIN</v>
          </cell>
          <cell r="G3155">
            <v>60</v>
          </cell>
          <cell r="H3155">
            <v>0</v>
          </cell>
          <cell r="I3155" t="str">
            <v>HN004</v>
          </cell>
          <cell r="J3155" t="str">
            <v>Hoàng Thanh Huy</v>
          </cell>
          <cell r="K3155" t="str">
            <v>Việt Nam</v>
          </cell>
          <cell r="L3155" t="str">
            <v>Hà Nội</v>
          </cell>
          <cell r="M3155" t="str">
            <v>Quận Nam Từ Liêm</v>
          </cell>
          <cell r="O3155" t="str">
            <v>WINCOMMERCE</v>
          </cell>
          <cell r="P3155" t="str">
            <v>CÔNG TY CỔ PHẦN DỊCH VỤ THƯƠNG MẠI TỔNG HỢP WINCOMMERCE</v>
          </cell>
          <cell r="Q3155" t="str">
            <v>C6 HÀ NỘI</v>
          </cell>
        </row>
        <row r="3156">
          <cell r="A3156" t="str">
            <v>WIN2291</v>
          </cell>
          <cell r="B3156" t="str">
            <v>CN HÀ NỘI - CÔNG TY CỔ PHẦN DỊCH VỤ THƯƠNG MẠI TỔNG HỢP WINCOMMERCE</v>
          </cell>
          <cell r="C3156" t="str">
            <v>Số 21 tổ 7, khu đấu giá Giang Biên phường Giang Biên, quận Long Biên, Hà Nội</v>
          </cell>
          <cell r="D3156" t="str">
            <v/>
          </cell>
          <cell r="E3156" t="str">
            <v>MIENBAC;WIN</v>
          </cell>
          <cell r="G3156">
            <v>60</v>
          </cell>
          <cell r="H3156">
            <v>0</v>
          </cell>
          <cell r="I3156" t="str">
            <v>HN006</v>
          </cell>
          <cell r="J3156" t="str">
            <v>Phan Trọng Cường</v>
          </cell>
          <cell r="K3156" t="str">
            <v>Việt Nam</v>
          </cell>
          <cell r="L3156" t="str">
            <v>Hà Nội</v>
          </cell>
          <cell r="M3156" t="str">
            <v>Quận Long Biên</v>
          </cell>
          <cell r="O3156" t="str">
            <v>WINCOMMERCE</v>
          </cell>
          <cell r="P3156" t="str">
            <v>CÔNG TY CỔ PHẦN DỊCH VỤ THƯƠNG MẠI TỔNG HỢP WINCOMMERCE</v>
          </cell>
          <cell r="Q3156" t="str">
            <v>C6 HÀ NỘI</v>
          </cell>
        </row>
        <row r="3157">
          <cell r="A3157" t="str">
            <v>WIN2292</v>
          </cell>
          <cell r="B3157" t="str">
            <v>CN HÀ NỘI - CÔNG TY CỔ PHẦN DỊCH VỤ THƯƠNG MẠI TỔNG HỢP WINCOMMERCE</v>
          </cell>
          <cell r="C3157" t="str">
            <v>"Tòa nhà lô II - 1 chung cư 151, Nguyễn Đức Cảnh, Tương Mai,
 Hoàng Mai, Hà Nội (Số 151 đường Nguyễn Đức Cảnh)"</v>
          </cell>
          <cell r="D3157" t="str">
            <v/>
          </cell>
          <cell r="E3157" t="str">
            <v>MIENBAC;WIN</v>
          </cell>
          <cell r="G3157">
            <v>60</v>
          </cell>
          <cell r="H3157">
            <v>0</v>
          </cell>
          <cell r="I3157" t="str">
            <v>HN006</v>
          </cell>
          <cell r="J3157" t="str">
            <v>Phan Trọng Cường</v>
          </cell>
          <cell r="K3157" t="str">
            <v>Việt Nam</v>
          </cell>
          <cell r="L3157" t="str">
            <v>Hà Nội</v>
          </cell>
          <cell r="M3157" t="str">
            <v>Quận Hoàng Mai</v>
          </cell>
          <cell r="O3157" t="str">
            <v>WINCOMMERCE</v>
          </cell>
          <cell r="P3157" t="str">
            <v>CÔNG TY CỔ PHẦN DỊCH VỤ THƯƠNG MẠI TỔNG HỢP WINCOMMERCE</v>
          </cell>
          <cell r="Q3157" t="str">
            <v>C6 HÀ NỘI</v>
          </cell>
        </row>
        <row r="3158">
          <cell r="A3158" t="str">
            <v>WIN2295</v>
          </cell>
          <cell r="B3158" t="str">
            <v>CN HÀ NỘI - CÔNG TY CỔ PHẦN DỊCH VỤ THƯƠNG MẠI TỔNG HỢP WINCOMMERCE</v>
          </cell>
          <cell r="C3158" t="str">
            <v>Số 10 phố Đức Giang, phường Đức Giang, quận Long Biên, Hà Nội</v>
          </cell>
          <cell r="D3158" t="str">
            <v/>
          </cell>
          <cell r="E3158" t="str">
            <v>MIENBAC;WIN</v>
          </cell>
          <cell r="G3158">
            <v>60</v>
          </cell>
          <cell r="H3158">
            <v>0</v>
          </cell>
          <cell r="I3158" t="str">
            <v>HN006</v>
          </cell>
          <cell r="J3158" t="str">
            <v>Phan Trọng Cường</v>
          </cell>
          <cell r="K3158" t="str">
            <v>Việt Nam</v>
          </cell>
          <cell r="L3158" t="str">
            <v>Hà Nội</v>
          </cell>
          <cell r="M3158" t="str">
            <v>Quận Long Biên</v>
          </cell>
          <cell r="O3158" t="str">
            <v>WINCOMMERCE</v>
          </cell>
          <cell r="P3158" t="str">
            <v>CÔNG TY CỔ PHẦN DỊCH VỤ THƯƠNG MẠI TỔNG HỢP WINCOMMERCE</v>
          </cell>
          <cell r="Q3158" t="str">
            <v>C6 HÀ NỘI</v>
          </cell>
        </row>
        <row r="3159">
          <cell r="A3159" t="str">
            <v>WIN2296</v>
          </cell>
          <cell r="B3159" t="str">
            <v>CN HÀ NỘI - CÔNG TY CỔ PHẦN DỊCH VỤ THƯƠNG MẠI TỔNG HỢP WINCOMMERCE</v>
          </cell>
          <cell r="C3159" t="str">
            <v>Số 40 Ngõ Thông Phong, phố Tôn Đức Thắng, phường Quốc Tử Giám, quận Đống Đa, Hà Nội</v>
          </cell>
          <cell r="D3159" t="str">
            <v/>
          </cell>
          <cell r="E3159" t="str">
            <v>MIENBAC;WIN</v>
          </cell>
          <cell r="G3159">
            <v>60</v>
          </cell>
          <cell r="H3159">
            <v>0</v>
          </cell>
          <cell r="I3159" t="str">
            <v>HN006</v>
          </cell>
          <cell r="J3159" t="str">
            <v>Phan Trọng Cường</v>
          </cell>
          <cell r="K3159" t="str">
            <v>Việt Nam</v>
          </cell>
          <cell r="L3159" t="str">
            <v>Hà Nội</v>
          </cell>
          <cell r="M3159" t="str">
            <v>Quận Đống Đa</v>
          </cell>
          <cell r="O3159" t="str">
            <v>WINCOMMERCE</v>
          </cell>
          <cell r="P3159" t="str">
            <v>CÔNG TY CỔ PHẦN DỊCH VỤ THƯƠNG MẠI TỔNG HỢP WINCOMMERCE</v>
          </cell>
          <cell r="Q3159" t="str">
            <v>C6 HÀ NỘI</v>
          </cell>
        </row>
        <row r="3160">
          <cell r="A3160" t="str">
            <v>WIN2297</v>
          </cell>
          <cell r="B3160" t="str">
            <v>CN HÀ NỘI - CÔNG TY CỔ PHẦN DỊCH VỤ THƯƠNG MẠI TỔNG HỢP WINCOMMERCE</v>
          </cell>
          <cell r="C3160" t="str">
            <v>Số 102 đường Nguyễn Chí Thanh, phường Láng Thượng, quận Đống Đa, Hà Nội</v>
          </cell>
          <cell r="D3160" t="str">
            <v/>
          </cell>
          <cell r="E3160" t="str">
            <v>MIENBAC;WIN</v>
          </cell>
          <cell r="G3160">
            <v>60</v>
          </cell>
          <cell r="H3160">
            <v>0</v>
          </cell>
          <cell r="I3160" t="str">
            <v>HN006</v>
          </cell>
          <cell r="J3160" t="str">
            <v>Phan Trọng Cường</v>
          </cell>
          <cell r="K3160" t="str">
            <v>Việt Nam</v>
          </cell>
          <cell r="L3160" t="str">
            <v>Hà Nội</v>
          </cell>
          <cell r="M3160" t="str">
            <v>Quận Đống Đa</v>
          </cell>
          <cell r="O3160" t="str">
            <v>WINCOMMERCE</v>
          </cell>
          <cell r="P3160" t="str">
            <v>CÔNG TY CỔ PHẦN DỊCH VỤ THƯƠNG MẠI TỔNG HỢP WINCOMMERCE</v>
          </cell>
          <cell r="Q3160" t="str">
            <v>C6 HÀ NỘI</v>
          </cell>
        </row>
        <row r="3161">
          <cell r="A3161" t="str">
            <v>WIN2301</v>
          </cell>
          <cell r="B3161" t="str">
            <v>CN HÀ NỘI - CÔNG TY CỔ PHẦN DỊCH VỤ THƯƠNG MẠI TỔNG HỢP WINCOMMERCE</v>
          </cell>
          <cell r="C3161" t="str">
            <v>Số 1 phố Đường Thành, phường Cửa Đông, quận Hoàn Kiếm, HN</v>
          </cell>
          <cell r="D3161" t="str">
            <v/>
          </cell>
          <cell r="E3161" t="str">
            <v>MIENBAC;WIN</v>
          </cell>
          <cell r="G3161">
            <v>60</v>
          </cell>
          <cell r="H3161">
            <v>0</v>
          </cell>
          <cell r="I3161" t="str">
            <v>HN008</v>
          </cell>
          <cell r="J3161" t="str">
            <v>Nguyễn Minh Sơn</v>
          </cell>
          <cell r="K3161" t="str">
            <v>Việt Nam</v>
          </cell>
          <cell r="L3161" t="str">
            <v>Hà Nội</v>
          </cell>
          <cell r="M3161" t="str">
            <v>Quận Hoàn Kiếm</v>
          </cell>
          <cell r="O3161" t="str">
            <v>WINCOMMERCE</v>
          </cell>
          <cell r="P3161" t="str">
            <v>CÔNG TY CỔ PHẦN DỊCH VỤ THƯƠNG MẠI TỔNG HỢP WINCOMMERCE</v>
          </cell>
          <cell r="Q3161" t="str">
            <v>C6 HÀ NỘI</v>
          </cell>
        </row>
        <row r="3162">
          <cell r="A3162" t="str">
            <v>WIN2303</v>
          </cell>
          <cell r="B3162" t="str">
            <v>CN HÀ NỘI - CÔNG TY CỔ PHẦN DỊCH VỤ THƯƠNG MẠI TỔNG HỢP WINCOMMERCE</v>
          </cell>
          <cell r="C3162" t="str">
            <v>Ô số 62 + 63 khu di dân Đền Lừ II, phường Hoàng Văn Thụ, quận Hoàng Mai, Hà Nội</v>
          </cell>
          <cell r="D3162" t="str">
            <v/>
          </cell>
          <cell r="E3162" t="str">
            <v>MIENBAC;WIN</v>
          </cell>
          <cell r="G3162">
            <v>60</v>
          </cell>
          <cell r="H3162">
            <v>0</v>
          </cell>
          <cell r="I3162" t="str">
            <v>HN006</v>
          </cell>
          <cell r="J3162" t="str">
            <v>Phan Trọng Cường</v>
          </cell>
          <cell r="K3162" t="str">
            <v>Việt Nam</v>
          </cell>
          <cell r="L3162" t="str">
            <v>Hà Nội</v>
          </cell>
          <cell r="M3162" t="str">
            <v>Quận Hoàng Mai</v>
          </cell>
          <cell r="O3162" t="str">
            <v>WINCOMMERCE</v>
          </cell>
          <cell r="P3162" t="str">
            <v>CÔNG TY CỔ PHẦN DỊCH VỤ THƯƠNG MẠI TỔNG HỢP WINCOMMERCE</v>
          </cell>
          <cell r="Q3162" t="str">
            <v>C6 HÀ NỘI</v>
          </cell>
        </row>
        <row r="3163">
          <cell r="A3163" t="str">
            <v>WIN2306</v>
          </cell>
          <cell r="B3163" t="str">
            <v>CN HÀ NỘI - CÔNG TY CỔ PHẦN DỊCH VỤ THƯƠNG MẠI TỔNG HỢP WINCOMMERCE</v>
          </cell>
          <cell r="C3163" t="str">
            <v>Số 1, tổ 24 Dịch Vọng, phường Dịch Vọng, quận Cầu Giấy, Hà Nội</v>
          </cell>
          <cell r="D3163" t="str">
            <v/>
          </cell>
          <cell r="E3163" t="str">
            <v>MIENBAC;WIN</v>
          </cell>
          <cell r="G3163">
            <v>60</v>
          </cell>
          <cell r="H3163">
            <v>0</v>
          </cell>
          <cell r="I3163" t="str">
            <v>HN004</v>
          </cell>
          <cell r="J3163" t="str">
            <v>Hoàng Thanh Huy</v>
          </cell>
          <cell r="K3163" t="str">
            <v>Việt Nam</v>
          </cell>
          <cell r="L3163" t="str">
            <v>Hà Nội</v>
          </cell>
          <cell r="M3163" t="str">
            <v>Quận Cầu Giấy</v>
          </cell>
          <cell r="O3163" t="str">
            <v>WINCOMMERCE</v>
          </cell>
          <cell r="P3163" t="str">
            <v>CÔNG TY CỔ PHẦN DỊCH VỤ THƯƠNG MẠI TỔNG HỢP WINCOMMERCE</v>
          </cell>
          <cell r="Q3163" t="str">
            <v>C6 HÀ NỘI</v>
          </cell>
        </row>
        <row r="3164">
          <cell r="A3164" t="str">
            <v>WIN2308</v>
          </cell>
          <cell r="B3164" t="str">
            <v>CN HÀ NỘI - CÔNG TY CỔ PHẦN DỊCH VỤ THƯƠNG MẠI TỔNG HỢP WINCOMMERCE</v>
          </cell>
          <cell r="C3164" t="str">
            <v>Số 345 phố Bùi Xương Trạch, phường Định Công, quận Hoàng Mai, Hà Nội</v>
          </cell>
          <cell r="D3164" t="str">
            <v/>
          </cell>
          <cell r="E3164" t="str">
            <v>MIENBAC;WIN</v>
          </cell>
          <cell r="G3164">
            <v>60</v>
          </cell>
          <cell r="H3164">
            <v>0</v>
          </cell>
          <cell r="I3164" t="str">
            <v>HN006</v>
          </cell>
          <cell r="J3164" t="str">
            <v>Phan Trọng Cường</v>
          </cell>
          <cell r="K3164" t="str">
            <v>Việt Nam</v>
          </cell>
          <cell r="L3164" t="str">
            <v>Hà Nội</v>
          </cell>
          <cell r="M3164" t="str">
            <v>Quận Hoàng Mai</v>
          </cell>
          <cell r="O3164" t="str">
            <v>WINCOMMERCE</v>
          </cell>
          <cell r="P3164" t="str">
            <v>CÔNG TY CỔ PHẦN DỊCH VỤ THƯƠNG MẠI TỔNG HỢP WINCOMMERCE</v>
          </cell>
          <cell r="Q3164" t="str">
            <v>C6 HÀ NỘI</v>
          </cell>
        </row>
        <row r="3165">
          <cell r="A3165" t="str">
            <v>WIN2309</v>
          </cell>
          <cell r="B3165" t="str">
            <v>CN HÀ NỘI - CÔNG TY CỔ PHẦN DỊCH VỤ THƯƠNG MẠI TỔNG HỢP WINCOMMERCE</v>
          </cell>
          <cell r="C3165" t="str">
            <v>Số 104C phố Ngọc Hà, phường , quận Ba Đình, Hà Nội</v>
          </cell>
          <cell r="D3165" t="str">
            <v/>
          </cell>
          <cell r="E3165" t="str">
            <v>MIENBAC;WIN</v>
          </cell>
          <cell r="G3165">
            <v>60</v>
          </cell>
          <cell r="H3165">
            <v>0</v>
          </cell>
          <cell r="I3165" t="str">
            <v>HN008</v>
          </cell>
          <cell r="J3165" t="str">
            <v>Nguyễn Minh Sơn</v>
          </cell>
          <cell r="K3165" t="str">
            <v>Việt Nam</v>
          </cell>
          <cell r="L3165" t="str">
            <v>Hà Nội</v>
          </cell>
          <cell r="M3165" t="str">
            <v>Quận Ba Đình</v>
          </cell>
          <cell r="O3165" t="str">
            <v>WINCOMMERCE</v>
          </cell>
          <cell r="P3165" t="str">
            <v>CÔNG TY CỔ PHẦN DỊCH VỤ THƯƠNG MẠI TỔNG HỢP WINCOMMERCE</v>
          </cell>
          <cell r="Q3165" t="str">
            <v>C6 HÀ NỘI</v>
          </cell>
        </row>
        <row r="3166">
          <cell r="A3166" t="str">
            <v>WIN2321</v>
          </cell>
          <cell r="B3166" t="str">
            <v>CN HÀ NỘI - CÔNG TY CỔ PHẦN DỊCH VỤ THƯƠNG MẠI TỔNG HỢP WINCOMMERCE</v>
          </cell>
          <cell r="C3166" t="str">
            <v>Số 317 Phố Vọng, tổ 64B, phường Đồng Tâm, quận Hai Bà Trưng, Hà Nội</v>
          </cell>
          <cell r="D3166" t="str">
            <v/>
          </cell>
          <cell r="E3166" t="str">
            <v>MIENBAC;WIN</v>
          </cell>
          <cell r="G3166">
            <v>60</v>
          </cell>
          <cell r="H3166">
            <v>0</v>
          </cell>
          <cell r="I3166" t="str">
            <v>HN006</v>
          </cell>
          <cell r="J3166" t="str">
            <v>Phan Trọng Cường</v>
          </cell>
          <cell r="K3166" t="str">
            <v>Việt Nam</v>
          </cell>
          <cell r="L3166" t="str">
            <v>Hà Nội</v>
          </cell>
          <cell r="M3166" t="str">
            <v>Quận Hai Bà Trưng</v>
          </cell>
          <cell r="O3166" t="str">
            <v>WINCOMMERCE</v>
          </cell>
          <cell r="P3166" t="str">
            <v>CÔNG TY CỔ PHẦN DỊCH VỤ THƯƠNG MẠI TỔNG HỢP WINCOMMERCE</v>
          </cell>
          <cell r="Q3166" t="str">
            <v>C6 HÀ NỘI</v>
          </cell>
        </row>
        <row r="3167">
          <cell r="A3167" t="str">
            <v>WIN2322</v>
          </cell>
          <cell r="B3167" t="str">
            <v>CN HÀ NỘI - CÔNG TY CỔ PHẦN DỊCH VỤ THƯƠNG MẠI TỔNG HỢP WINCOMMERCE</v>
          </cell>
          <cell r="C3167" t="str">
            <v>Số 47 ngõ 187 phố Hồng Mai, phường Quỳnh Lôi, quận Hai Bà Trưng, Hà Nội</v>
          </cell>
          <cell r="D3167" t="str">
            <v/>
          </cell>
          <cell r="E3167" t="str">
            <v>MIENBAC;WIN</v>
          </cell>
          <cell r="G3167">
            <v>60</v>
          </cell>
          <cell r="H3167">
            <v>0</v>
          </cell>
          <cell r="I3167" t="str">
            <v>HN006</v>
          </cell>
          <cell r="J3167" t="str">
            <v>Phan Trọng Cường</v>
          </cell>
          <cell r="K3167" t="str">
            <v>Việt Nam</v>
          </cell>
          <cell r="L3167" t="str">
            <v>Hà Nội</v>
          </cell>
          <cell r="M3167" t="str">
            <v>Quận Hai Bà Trưng</v>
          </cell>
          <cell r="O3167" t="str">
            <v>WINCOMMERCE</v>
          </cell>
          <cell r="P3167" t="str">
            <v>CÔNG TY CỔ PHẦN DỊCH VỤ THƯƠNG MẠI TỔNG HỢP WINCOMMERCE</v>
          </cell>
          <cell r="Q3167" t="str">
            <v>C6 HÀ NỘI</v>
          </cell>
        </row>
        <row r="3168">
          <cell r="A3168" t="str">
            <v>WIN2323</v>
          </cell>
          <cell r="B3168" t="str">
            <v>CN HÀ NỘI - CÔNG TY CỔ PHẦN DỊCH VỤ THƯƠNG MẠI TỔNG HỢP WINCOMMERCE</v>
          </cell>
          <cell r="C3168" t="str">
            <v>Số 69 phố Hồng Mai, phường Bạch Mai, quận Hai Bà Trưng, Hà Nội</v>
          </cell>
          <cell r="D3168" t="str">
            <v/>
          </cell>
          <cell r="E3168" t="str">
            <v>MIENBAC;WIN</v>
          </cell>
          <cell r="G3168">
            <v>60</v>
          </cell>
          <cell r="H3168">
            <v>0</v>
          </cell>
          <cell r="I3168" t="str">
            <v>HN006</v>
          </cell>
          <cell r="J3168" t="str">
            <v>Phan Trọng Cường</v>
          </cell>
          <cell r="K3168" t="str">
            <v>Việt Nam</v>
          </cell>
          <cell r="L3168" t="str">
            <v>Hà Nội</v>
          </cell>
          <cell r="M3168" t="str">
            <v>Quận Hai Bà Trưng</v>
          </cell>
          <cell r="O3168" t="str">
            <v>WINCOMMERCE</v>
          </cell>
          <cell r="P3168" t="str">
            <v>CÔNG TY CỔ PHẦN DỊCH VỤ THƯƠNG MẠI TỔNG HỢP WINCOMMERCE</v>
          </cell>
          <cell r="Q3168" t="str">
            <v>C6 HÀ NỘI</v>
          </cell>
        </row>
        <row r="3169">
          <cell r="A3169" t="str">
            <v>WIN2338</v>
          </cell>
          <cell r="B3169" t="str">
            <v>CN HÀ NỘI - CÔNG TY CỔ PHẦN DỊCH VỤ THƯƠNG MẠI TỔNG HỢP WINCOMMERCE</v>
          </cell>
          <cell r="C3169" t="str">
            <v>Số 72+76 phố Nguyễn Lân, Phường Phương Liệt, Quận Thanh Xuân, TP. Hà Nội Việt Nam</v>
          </cell>
          <cell r="D3169" t="str">
            <v/>
          </cell>
          <cell r="E3169" t="str">
            <v>MIENBAC;WIN</v>
          </cell>
          <cell r="G3169">
            <v>60</v>
          </cell>
          <cell r="H3169">
            <v>0</v>
          </cell>
          <cell r="I3169" t="str">
            <v>HN008</v>
          </cell>
          <cell r="J3169" t="str">
            <v>Nguyễn Minh Sơn</v>
          </cell>
          <cell r="K3169" t="str">
            <v>Việt Nam</v>
          </cell>
          <cell r="L3169" t="str">
            <v>Hà Nội</v>
          </cell>
          <cell r="M3169" t="str">
            <v>Quận Thanh Xuân</v>
          </cell>
          <cell r="O3169" t="str">
            <v>WINCOMMERCE</v>
          </cell>
          <cell r="P3169" t="str">
            <v>CÔNG TY CỔ PHẦN DỊCH VỤ THƯƠNG MẠI TỔNG HỢP WINCOMMERCE</v>
          </cell>
          <cell r="Q3169" t="str">
            <v>C6 HÀ NỘI</v>
          </cell>
        </row>
        <row r="3170">
          <cell r="A3170" t="str">
            <v>WIN2340</v>
          </cell>
          <cell r="B3170" t="str">
            <v>CN HÀ NỘI - CÔNG TY CỔ PHẦN DỊCH VỤ THƯƠNG MẠI TỔNG HỢP WINCOMMERCE</v>
          </cell>
          <cell r="C3170" t="str">
            <v>Số 281 phố Khâm Thiên, phường Thổ Quan, quận Đống Đa, Hà Nội</v>
          </cell>
          <cell r="D3170" t="str">
            <v/>
          </cell>
          <cell r="E3170" t="str">
            <v>MIENBAC;WIN</v>
          </cell>
          <cell r="G3170">
            <v>60</v>
          </cell>
          <cell r="H3170">
            <v>0</v>
          </cell>
          <cell r="I3170" t="str">
            <v>HN006</v>
          </cell>
          <cell r="J3170" t="str">
            <v>Phan Trọng Cường</v>
          </cell>
          <cell r="K3170" t="str">
            <v>Việt Nam</v>
          </cell>
          <cell r="L3170" t="str">
            <v>Hà Nội</v>
          </cell>
          <cell r="M3170" t="str">
            <v>Quận Đống Đa</v>
          </cell>
          <cell r="O3170" t="str">
            <v>WINCOMMERCE</v>
          </cell>
          <cell r="P3170" t="str">
            <v>CÔNG TY CỔ PHẦN DỊCH VỤ THƯƠNG MẠI TỔNG HỢP WINCOMMERCE</v>
          </cell>
          <cell r="Q3170" t="str">
            <v>C6 HÀ NỘI</v>
          </cell>
        </row>
        <row r="3171">
          <cell r="A3171" t="str">
            <v>win2343</v>
          </cell>
          <cell r="B3171" t="str">
            <v>CN HÀ NỘI - wincommerce</v>
          </cell>
          <cell r="C3171" t="str">
            <v>Số 23 đường Vạn Phúc, tổ dân số 7, phường Vạn Phúc, quận Hà Đông, Hà Nội</v>
          </cell>
          <cell r="D3171" t="str">
            <v/>
          </cell>
          <cell r="E3171" t="str">
            <v>MIENBAC;WIN</v>
          </cell>
          <cell r="G3171">
            <v>60</v>
          </cell>
          <cell r="H3171">
            <v>0</v>
          </cell>
          <cell r="I3171" t="str">
            <v>HN004</v>
          </cell>
          <cell r="J3171" t="str">
            <v>Hoàng Thanh Huy</v>
          </cell>
          <cell r="K3171" t="str">
            <v>Việt Nam</v>
          </cell>
          <cell r="L3171" t="str">
            <v>Hà Nội</v>
          </cell>
          <cell r="M3171" t="str">
            <v>Quận Hà Đông</v>
          </cell>
          <cell r="O3171" t="str">
            <v>WINCOMMERCE</v>
          </cell>
          <cell r="P3171" t="str">
            <v>CÔNG TY CỔ PHẦN DỊCH VỤ THƯƠNG MẠI TỔNG HỢP WINCOMMERCE</v>
          </cell>
          <cell r="Q3171" t="str">
            <v>C6 HÀ NỘI</v>
          </cell>
        </row>
        <row r="3172">
          <cell r="A3172" t="str">
            <v>WIN2346</v>
          </cell>
          <cell r="B3172" t="str">
            <v>CN HÀ NỘI - CÔNG TY CỔ PHẦN DỊCH VỤ THƯƠNG MẠI TỔNG HỢP WINCOMMERCE</v>
          </cell>
          <cell r="C3172" t="str">
            <v>63 phố Hàng Bún, phường Quán Thánh, quận Ba Đình, HN</v>
          </cell>
          <cell r="D3172" t="str">
            <v/>
          </cell>
          <cell r="E3172" t="str">
            <v>MIENBAC;WIN</v>
          </cell>
          <cell r="G3172">
            <v>60</v>
          </cell>
          <cell r="H3172">
            <v>0</v>
          </cell>
          <cell r="I3172" t="str">
            <v>HN008</v>
          </cell>
          <cell r="J3172" t="str">
            <v>Nguyễn Minh Sơn</v>
          </cell>
          <cell r="K3172" t="str">
            <v>Việt Nam</v>
          </cell>
          <cell r="L3172" t="str">
            <v>Hà Nội</v>
          </cell>
          <cell r="M3172" t="str">
            <v>Quận Ba Đình</v>
          </cell>
          <cell r="O3172" t="str">
            <v>WINCOMMERCE</v>
          </cell>
          <cell r="P3172" t="str">
            <v>CÔNG TY CỔ PHẦN DỊCH VỤ THƯƠNG MẠI TỔNG HỢP WINCOMMERCE</v>
          </cell>
          <cell r="Q3172" t="str">
            <v>C6 HÀ NỘI</v>
          </cell>
        </row>
        <row r="3173">
          <cell r="A3173" t="str">
            <v>WIN2347</v>
          </cell>
          <cell r="B3173" t="str">
            <v>CN HÀ NỘI - CÔNG TY CỔ PHẦN DỊCH VỤ THƯƠNG MẠI TỔNG HỢP WINCOMMERCE</v>
          </cell>
          <cell r="C3173" t="str">
            <v>Số 22 đường Thạch Bàn, phường Thạch Bàn, quận Long Biên, Hà Nội</v>
          </cell>
          <cell r="D3173" t="str">
            <v/>
          </cell>
          <cell r="E3173" t="str">
            <v>MIENBAC;WIN</v>
          </cell>
          <cell r="G3173">
            <v>60</v>
          </cell>
          <cell r="H3173">
            <v>0</v>
          </cell>
          <cell r="I3173" t="str">
            <v>HN006</v>
          </cell>
          <cell r="J3173" t="str">
            <v>Phan Trọng Cường</v>
          </cell>
          <cell r="K3173" t="str">
            <v>Việt Nam</v>
          </cell>
          <cell r="L3173" t="str">
            <v>Hà Nội</v>
          </cell>
          <cell r="M3173" t="str">
            <v>Quận Long Biên</v>
          </cell>
          <cell r="O3173" t="str">
            <v>WINCOMMERCE</v>
          </cell>
          <cell r="P3173" t="str">
            <v>CÔNG TY CỔ PHẦN DỊCH VỤ THƯƠNG MẠI TỔNG HỢP WINCOMMERCE</v>
          </cell>
          <cell r="Q3173" t="str">
            <v>C6 HÀ NỘI</v>
          </cell>
        </row>
        <row r="3174">
          <cell r="A3174" t="str">
            <v>WIN2349</v>
          </cell>
          <cell r="B3174" t="str">
            <v>CN HÀ NỘI - CÔNG TY CỔ PHẦN DỊCH VỤ THƯƠNG MẠI TỔNG HỢP WINCOMMERCE</v>
          </cell>
          <cell r="C3174" t="str">
            <v>Số 142 phố Phương Liệt, phường Phương Liệt, quận Thanh Xuân, Hà Nội</v>
          </cell>
          <cell r="D3174" t="str">
            <v/>
          </cell>
          <cell r="E3174" t="str">
            <v>MIENBAC;WIN</v>
          </cell>
          <cell r="G3174">
            <v>60</v>
          </cell>
          <cell r="H3174">
            <v>0</v>
          </cell>
          <cell r="I3174" t="str">
            <v>HN008</v>
          </cell>
          <cell r="J3174" t="str">
            <v>Nguyễn Minh Sơn</v>
          </cell>
          <cell r="K3174" t="str">
            <v>Việt Nam</v>
          </cell>
          <cell r="L3174" t="str">
            <v>Hà Nội</v>
          </cell>
          <cell r="M3174" t="str">
            <v>Quận Thanh Xuân</v>
          </cell>
          <cell r="O3174" t="str">
            <v>WINCOMMERCE</v>
          </cell>
          <cell r="P3174" t="str">
            <v>CÔNG TY CỔ PHẦN DỊCH VỤ THƯƠNG MẠI TỔNG HỢP WINCOMMERCE</v>
          </cell>
          <cell r="Q3174" t="str">
            <v>C6 HÀ NỘI</v>
          </cell>
        </row>
        <row r="3175">
          <cell r="A3175" t="str">
            <v>WIN2351</v>
          </cell>
          <cell r="B3175" t="str">
            <v>CN HÀ NỘI - CÔNG TY CỔ PHẦN DỊCH VỤ THƯƠNG MẠI TỔNG HỢP WINCOMMERCE</v>
          </cell>
          <cell r="C3175" t="str">
            <v>Số 7 phố Nguyễn Cao, tổ 14, phường Đống Mác, quận Hai Bà Trưng, Hà Nội</v>
          </cell>
          <cell r="D3175" t="str">
            <v/>
          </cell>
          <cell r="E3175" t="str">
            <v>MIENBAC;WIN</v>
          </cell>
          <cell r="G3175">
            <v>60</v>
          </cell>
          <cell r="H3175">
            <v>0</v>
          </cell>
          <cell r="I3175" t="str">
            <v>HN006</v>
          </cell>
          <cell r="J3175" t="str">
            <v>Phan Trọng Cường</v>
          </cell>
          <cell r="K3175" t="str">
            <v>Việt Nam</v>
          </cell>
          <cell r="L3175" t="str">
            <v>Hà Nội</v>
          </cell>
          <cell r="M3175" t="str">
            <v>Quận Hai Bà Trưng</v>
          </cell>
          <cell r="O3175" t="str">
            <v>WINCOMMERCE</v>
          </cell>
          <cell r="P3175" t="str">
            <v>CÔNG TY CỔ PHẦN DỊCH VỤ THƯƠNG MẠI TỔNG HỢP WINCOMMERCE</v>
          </cell>
          <cell r="Q3175" t="str">
            <v>C6 HÀ NỘI</v>
          </cell>
        </row>
        <row r="3176">
          <cell r="A3176" t="str">
            <v>WIN2352</v>
          </cell>
          <cell r="B3176" t="str">
            <v>CN HÀ NỘI - CÔNG TY CỔ PHẦN DỊCH VỤ THƯƠNG MẠI TỔNG HỢP WINCOMMERCE</v>
          </cell>
          <cell r="C3176" t="str">
            <v>Số 70 phố Vạn Kiếp, tổ 58A, phường Bạch Đằng, quận Hai Bà Trưng, Hà Nội</v>
          </cell>
          <cell r="D3176" t="str">
            <v/>
          </cell>
          <cell r="E3176" t="str">
            <v>MIENBAC;WIN</v>
          </cell>
          <cell r="G3176">
            <v>60</v>
          </cell>
          <cell r="H3176">
            <v>0</v>
          </cell>
          <cell r="I3176" t="str">
            <v>HN006</v>
          </cell>
          <cell r="J3176" t="str">
            <v>Phan Trọng Cường</v>
          </cell>
          <cell r="K3176" t="str">
            <v>Việt Nam</v>
          </cell>
          <cell r="L3176" t="str">
            <v>Hà Nội</v>
          </cell>
          <cell r="M3176" t="str">
            <v>Quận Hai Bà Trưng</v>
          </cell>
          <cell r="O3176" t="str">
            <v>WINCOMMERCE</v>
          </cell>
          <cell r="P3176" t="str">
            <v>CÔNG TY CỔ PHẦN DỊCH VỤ THƯƠNG MẠI TỔNG HỢP WINCOMMERCE</v>
          </cell>
          <cell r="Q3176" t="str">
            <v>C6 HÀ NỘI</v>
          </cell>
        </row>
        <row r="3177">
          <cell r="A3177" t="str">
            <v>WIN2355</v>
          </cell>
          <cell r="B3177" t="str">
            <v>CN HÀ NỘI - CÔNG TY CỔ PHẦN DỊCH VỤ THƯƠNG MẠI TỔNG HỢP WINCOMMERCE</v>
          </cell>
          <cell r="C3177" t="str">
            <v>Số 41 phố Nguyễn Ngọc Vũ, phường Trung Hòa, quận Cầu Giấy, Hà Nội</v>
          </cell>
          <cell r="D3177" t="str">
            <v/>
          </cell>
          <cell r="E3177" t="str">
            <v>MIENBAC;WIN</v>
          </cell>
          <cell r="G3177">
            <v>60</v>
          </cell>
          <cell r="H3177">
            <v>0</v>
          </cell>
          <cell r="I3177" t="str">
            <v>HN004</v>
          </cell>
          <cell r="J3177" t="str">
            <v>Hoàng Thanh Huy</v>
          </cell>
          <cell r="K3177" t="str">
            <v>Việt Nam</v>
          </cell>
          <cell r="L3177" t="str">
            <v>Hà Nội</v>
          </cell>
          <cell r="M3177" t="str">
            <v>Quận Cầu Giấy</v>
          </cell>
          <cell r="O3177" t="str">
            <v>WINCOMMERCE</v>
          </cell>
          <cell r="P3177" t="str">
            <v>CÔNG TY CỔ PHẦN DỊCH VỤ THƯƠNG MẠI TỔNG HỢP WINCOMMERCE</v>
          </cell>
          <cell r="Q3177" t="str">
            <v>C6 HÀ NỘI</v>
          </cell>
        </row>
        <row r="3178">
          <cell r="A3178" t="str">
            <v>WIN2357</v>
          </cell>
          <cell r="B3178" t="str">
            <v>CN HÀ NỘI - CÔNG TY CỔ PHẦN DỊCH VỤ THƯƠNG MẠI TỔNG HỢP WINCOMMERCE</v>
          </cell>
          <cell r="C3178" t="str">
            <v>Số 103 đường Thanh Đàm, phường Thanh Trì, quận Hoàng Mai, Hà Nội</v>
          </cell>
          <cell r="D3178" t="str">
            <v/>
          </cell>
          <cell r="E3178" t="str">
            <v>MIENBAC;WIN</v>
          </cell>
          <cell r="G3178">
            <v>60</v>
          </cell>
          <cell r="H3178">
            <v>0</v>
          </cell>
          <cell r="I3178" t="str">
            <v>HN006</v>
          </cell>
          <cell r="J3178" t="str">
            <v>Phan Trọng Cường</v>
          </cell>
          <cell r="K3178" t="str">
            <v>Việt Nam</v>
          </cell>
          <cell r="L3178" t="str">
            <v>Hà Nội</v>
          </cell>
          <cell r="M3178" t="str">
            <v>Quận Hoàng Mai</v>
          </cell>
          <cell r="O3178" t="str">
            <v>WINCOMMERCE</v>
          </cell>
          <cell r="P3178" t="str">
            <v>CÔNG TY CỔ PHẦN DỊCH VỤ THƯƠNG MẠI TỔNG HỢP WINCOMMERCE</v>
          </cell>
          <cell r="Q3178" t="str">
            <v>C6 HÀ NỘI</v>
          </cell>
        </row>
        <row r="3179">
          <cell r="A3179" t="str">
            <v>WIN2358</v>
          </cell>
          <cell r="B3179" t="str">
            <v>CN HÀ NỘI - CÔNG TY CỔ PHẦN DỊCH VỤ THƯƠNG MẠI TỔNG HỢP WINCOMMERCE</v>
          </cell>
          <cell r="C3179" t="str">
            <v>Số 19 đường Nguyễn Văn Huyên kéo dài, phường Quan Hoa, quận Cầu Giấy, Hà Nội</v>
          </cell>
          <cell r="D3179" t="str">
            <v/>
          </cell>
          <cell r="E3179" t="str">
            <v>MIENBAC;WIN</v>
          </cell>
          <cell r="G3179">
            <v>60</v>
          </cell>
          <cell r="H3179">
            <v>0</v>
          </cell>
          <cell r="I3179" t="str">
            <v>HN004</v>
          </cell>
          <cell r="J3179" t="str">
            <v>Hoàng Thanh Huy</v>
          </cell>
          <cell r="K3179" t="str">
            <v>Việt Nam</v>
          </cell>
          <cell r="L3179" t="str">
            <v>Hà Nội</v>
          </cell>
          <cell r="M3179" t="str">
            <v>Quận Cầu Giấy</v>
          </cell>
          <cell r="O3179" t="str">
            <v>WINCOMMERCE</v>
          </cell>
          <cell r="P3179" t="str">
            <v>CÔNG TY CỔ PHẦN DỊCH VỤ THƯƠNG MẠI TỔNG HỢP WINCOMMERCE</v>
          </cell>
          <cell r="Q3179" t="str">
            <v>C6 HÀ NỘI</v>
          </cell>
        </row>
        <row r="3180">
          <cell r="A3180" t="str">
            <v>WIN2361</v>
          </cell>
          <cell r="B3180" t="str">
            <v>CN HÀ NỘI - CÔNG TY CỔ PHẦN DỊCH VỤ THƯƠNG MẠI TỔNG HỢP WINCOMMERCE</v>
          </cell>
          <cell r="C3180" t="str">
            <v>Số 353 đường Nam Dư, phường Trần Phú, quận Hoàng Mai, Hà Nội</v>
          </cell>
          <cell r="D3180" t="str">
            <v/>
          </cell>
          <cell r="E3180" t="str">
            <v>MIENBAC;WIN</v>
          </cell>
          <cell r="G3180">
            <v>60</v>
          </cell>
          <cell r="H3180">
            <v>0</v>
          </cell>
          <cell r="I3180" t="str">
            <v>HN006</v>
          </cell>
          <cell r="J3180" t="str">
            <v>Phan Trọng Cường</v>
          </cell>
          <cell r="K3180" t="str">
            <v>Việt Nam</v>
          </cell>
          <cell r="L3180" t="str">
            <v>Hà Nội</v>
          </cell>
          <cell r="M3180" t="str">
            <v>Quận Hoàng Mai</v>
          </cell>
          <cell r="O3180" t="str">
            <v>WINCOMMERCE</v>
          </cell>
          <cell r="P3180" t="str">
            <v>CÔNG TY CỔ PHẦN DỊCH VỤ THƯƠNG MẠI TỔNG HỢP WINCOMMERCE</v>
          </cell>
          <cell r="Q3180" t="str">
            <v>C6 HÀ NỘI</v>
          </cell>
        </row>
        <row r="3181">
          <cell r="A3181" t="str">
            <v>WIN2362</v>
          </cell>
          <cell r="B3181" t="str">
            <v>CN HÀ NỘI - CÔNG TY CỔ PHẦN DỊCH VỤ THƯƠNG MẠI TỔNG HỢP WINCOMMERCE</v>
          </cell>
          <cell r="C3181" t="str">
            <v>Số 20 phố Nghĩa Dũng, phường Phúc Xá, quận Ba Đình, Hà Nội (31 đường Bờ Sông)</v>
          </cell>
          <cell r="D3181" t="str">
            <v/>
          </cell>
          <cell r="E3181" t="str">
            <v>MIENBAC;WIN</v>
          </cell>
          <cell r="G3181">
            <v>60</v>
          </cell>
          <cell r="H3181">
            <v>0</v>
          </cell>
          <cell r="I3181" t="str">
            <v>HN008</v>
          </cell>
          <cell r="J3181" t="str">
            <v>Nguyễn Minh Sơn</v>
          </cell>
          <cell r="K3181" t="str">
            <v>Việt Nam</v>
          </cell>
          <cell r="L3181" t="str">
            <v>Hà Nội</v>
          </cell>
          <cell r="M3181" t="str">
            <v>Quận Ba Đình</v>
          </cell>
          <cell r="O3181" t="str">
            <v>WINCOMMERCE</v>
          </cell>
          <cell r="P3181" t="str">
            <v>CÔNG TY CỔ PHẦN DỊCH VỤ THƯƠNG MẠI TỔNG HỢP WINCOMMERCE</v>
          </cell>
          <cell r="Q3181" t="str">
            <v>C6 HÀ NỘI</v>
          </cell>
        </row>
        <row r="3182">
          <cell r="A3182" t="str">
            <v>WIN2364</v>
          </cell>
          <cell r="B3182" t="str">
            <v>CN HÀ NỘI - CÔNG TY CỔ PHẦN DỊCH VỤ THƯƠNG MẠI TỔNG HỢP WINCOMMERCE</v>
          </cell>
          <cell r="C3182" t="str">
            <v>Số 102 Nhà K9, khu đô thị mới Việt Hưng, phường Giang Biên, quận Long Biên, thành phố Hà Nội, Việt Nam</v>
          </cell>
          <cell r="D3182" t="str">
            <v/>
          </cell>
          <cell r="E3182" t="str">
            <v>MIENBAC;WIN</v>
          </cell>
          <cell r="G3182">
            <v>60</v>
          </cell>
          <cell r="H3182">
            <v>0</v>
          </cell>
          <cell r="I3182" t="str">
            <v>HN006</v>
          </cell>
          <cell r="J3182" t="str">
            <v>Phan Trọng Cường</v>
          </cell>
          <cell r="K3182" t="str">
            <v>Việt Nam</v>
          </cell>
          <cell r="L3182" t="str">
            <v>Hà Nội</v>
          </cell>
          <cell r="M3182" t="str">
            <v>Quận Long Biên</v>
          </cell>
          <cell r="O3182" t="str">
            <v>WINCOMMERCE</v>
          </cell>
          <cell r="P3182" t="str">
            <v>CÔNG TY CỔ PHẦN DỊCH VỤ THƯƠNG MẠI TỔNG HỢP WINCOMMERCE</v>
          </cell>
          <cell r="Q3182" t="str">
            <v>C6 HÀ NỘI</v>
          </cell>
        </row>
        <row r="3183">
          <cell r="A3183" t="str">
            <v>WIN2368</v>
          </cell>
          <cell r="B3183" t="str">
            <v>CN HÀ NỘI - CÔNG TY CỔ PHẦN DỊCH VỤ THƯƠNG MẠI TỔNG HỢP WINCOMMERCE</v>
          </cell>
          <cell r="C3183" t="str">
            <v>Số 87 ngõ 192 phố Lê Trọng Tấn, phường Định Công, quận Hoàng Mai, Hà Nội</v>
          </cell>
          <cell r="D3183" t="str">
            <v/>
          </cell>
          <cell r="E3183" t="str">
            <v>MIENBAC;WIN</v>
          </cell>
          <cell r="G3183">
            <v>60</v>
          </cell>
          <cell r="H3183">
            <v>0</v>
          </cell>
          <cell r="I3183" t="str">
            <v>HN006</v>
          </cell>
          <cell r="J3183" t="str">
            <v>Phan Trọng Cường</v>
          </cell>
          <cell r="K3183" t="str">
            <v>Việt Nam</v>
          </cell>
          <cell r="L3183" t="str">
            <v>Hà Nội</v>
          </cell>
          <cell r="M3183" t="str">
            <v>Quận Hoàng Mai</v>
          </cell>
          <cell r="O3183" t="str">
            <v>WINCOMMERCE</v>
          </cell>
          <cell r="P3183" t="str">
            <v>CÔNG TY CỔ PHẦN DỊCH VỤ THƯƠNG MẠI TỔNG HỢP WINCOMMERCE</v>
          </cell>
          <cell r="Q3183" t="str">
            <v>C6 HÀ NỘI</v>
          </cell>
        </row>
        <row r="3184">
          <cell r="A3184" t="str">
            <v>WIN2369</v>
          </cell>
          <cell r="B3184" t="str">
            <v>CN HÀ NỘI - CÔNG TY CỔ PHẦN DỊCH VỤ THƯƠNG MẠI TỔNG HỢP WINCOMMERCE</v>
          </cell>
          <cell r="C3184" t="str">
            <v>Số nhà 67 ngõ 213 phố Giáp Nhất, phường Nhân Chính, quận Thanh Xuân, Hà Nội</v>
          </cell>
          <cell r="D3184" t="str">
            <v/>
          </cell>
          <cell r="E3184" t="str">
            <v>MIENBAC;WIN</v>
          </cell>
          <cell r="G3184">
            <v>60</v>
          </cell>
          <cell r="H3184">
            <v>0</v>
          </cell>
          <cell r="I3184" t="str">
            <v>HN008</v>
          </cell>
          <cell r="J3184" t="str">
            <v>Nguyễn Minh Sơn</v>
          </cell>
          <cell r="K3184" t="str">
            <v>Việt Nam</v>
          </cell>
          <cell r="L3184" t="str">
            <v>Hà Nội</v>
          </cell>
          <cell r="M3184" t="str">
            <v>Quận Thanh Xuân</v>
          </cell>
          <cell r="O3184" t="str">
            <v>WINCOMMERCE</v>
          </cell>
          <cell r="P3184" t="str">
            <v>CÔNG TY CỔ PHẦN DỊCH VỤ THƯƠNG MẠI TỔNG HỢP WINCOMMERCE</v>
          </cell>
          <cell r="Q3184" t="str">
            <v>C6 HÀ NỘI</v>
          </cell>
        </row>
        <row r="3185">
          <cell r="A3185" t="str">
            <v>WIN2370</v>
          </cell>
          <cell r="B3185" t="str">
            <v>CN HÀ NỘI - CÔNG TY CỔ PHẦN DỊCH VỤ THƯƠNG MẠI TỔNG HỢP WINCOMMERCE</v>
          </cell>
          <cell r="C3185" t="str">
            <v>Số 1 ngõ 250 đường Kim Giang, phường Đại Kim, quận Hoàng Mai, Hà Nội</v>
          </cell>
          <cell r="D3185" t="str">
            <v/>
          </cell>
          <cell r="E3185" t="str">
            <v>MIENBAC;WIN</v>
          </cell>
          <cell r="G3185">
            <v>60</v>
          </cell>
          <cell r="H3185">
            <v>0</v>
          </cell>
          <cell r="I3185" t="str">
            <v>HN006</v>
          </cell>
          <cell r="J3185" t="str">
            <v>Phan Trọng Cường</v>
          </cell>
          <cell r="K3185" t="str">
            <v>Việt Nam</v>
          </cell>
          <cell r="L3185" t="str">
            <v>Hà Nội</v>
          </cell>
          <cell r="M3185" t="str">
            <v>Quận Hoàng Mai</v>
          </cell>
          <cell r="O3185" t="str">
            <v>WINCOMMERCE</v>
          </cell>
          <cell r="P3185" t="str">
            <v>CÔNG TY CỔ PHẦN DỊCH VỤ THƯƠNG MẠI TỔNG HỢP WINCOMMERCE</v>
          </cell>
          <cell r="Q3185" t="str">
            <v>C6 HÀ NỘI</v>
          </cell>
        </row>
        <row r="3186">
          <cell r="A3186" t="str">
            <v>WIN2371</v>
          </cell>
          <cell r="B3186" t="str">
            <v>CN HÀ NỘI - CÔNG TY CỔ PHẦN DỊCH VỤ THƯƠNG MẠI TỔNG HỢP WINCOMMERCE</v>
          </cell>
          <cell r="C3186" t="str">
            <v>79 ngõ 1194 Đường Láng, phường Láng Thượng, quận Đống Đa, Hà Nội</v>
          </cell>
          <cell r="D3186" t="str">
            <v/>
          </cell>
          <cell r="E3186" t="str">
            <v>MIENBAC;WIN</v>
          </cell>
          <cell r="G3186">
            <v>60</v>
          </cell>
          <cell r="H3186">
            <v>0</v>
          </cell>
          <cell r="I3186" t="str">
            <v>HN006</v>
          </cell>
          <cell r="J3186" t="str">
            <v>Phan Trọng Cường</v>
          </cell>
          <cell r="K3186" t="str">
            <v>Việt Nam</v>
          </cell>
          <cell r="L3186" t="str">
            <v>Hà Nội</v>
          </cell>
          <cell r="M3186" t="str">
            <v>Quận Đống Đa</v>
          </cell>
          <cell r="O3186" t="str">
            <v>WINCOMMERCE</v>
          </cell>
          <cell r="P3186" t="str">
            <v>CÔNG TY CỔ PHẦN DỊCH VỤ THƯƠNG MẠI TỔNG HỢP WINCOMMERCE</v>
          </cell>
          <cell r="Q3186" t="str">
            <v>C6 HÀ NỘI</v>
          </cell>
        </row>
        <row r="3187">
          <cell r="A3187" t="str">
            <v>WIN2375</v>
          </cell>
          <cell r="B3187" t="str">
            <v>CN HÀ NỘI - CÔNG TY CỔ PHẦN DỊCH VỤ THƯƠNG MẠI TỔNG HỢP WINCOMMERCE</v>
          </cell>
          <cell r="C3187" t="str">
            <v>Số 219 đường Thụy Khuê, phường Thụy Khuê, quận Tây Hồ, Hà Nội</v>
          </cell>
          <cell r="D3187" t="str">
            <v/>
          </cell>
          <cell r="E3187" t="str">
            <v>MIENBAC;WIN</v>
          </cell>
          <cell r="G3187">
            <v>60</v>
          </cell>
          <cell r="H3187">
            <v>0</v>
          </cell>
          <cell r="I3187" t="str">
            <v>HN008</v>
          </cell>
          <cell r="J3187" t="str">
            <v>Nguyễn Minh Sơn</v>
          </cell>
          <cell r="K3187" t="str">
            <v>Việt Nam</v>
          </cell>
          <cell r="L3187" t="str">
            <v>Hà Nội</v>
          </cell>
          <cell r="M3187" t="str">
            <v>Quận Tây Hồ</v>
          </cell>
          <cell r="O3187" t="str">
            <v>WINCOMMERCE</v>
          </cell>
          <cell r="P3187" t="str">
            <v>CÔNG TY CỔ PHẦN DỊCH VỤ THƯƠNG MẠI TỔNG HỢP WINCOMMERCE</v>
          </cell>
          <cell r="Q3187" t="str">
            <v>C6 HÀ NỘI</v>
          </cell>
        </row>
        <row r="3188">
          <cell r="A3188" t="str">
            <v>WIN2377</v>
          </cell>
          <cell r="B3188" t="str">
            <v>CN HÀ NỘI - CÔNG TY CỔ PHẦN DỊCH VỤ THƯƠNG MẠI TỔNG HỢP WINCOMMERCE</v>
          </cell>
          <cell r="C3188" t="str">
            <v>Số 211, đường Thạch Bàn, phường Thạch Bàn, quận Long Biên, Hà Nội</v>
          </cell>
          <cell r="D3188" t="str">
            <v/>
          </cell>
          <cell r="E3188" t="str">
            <v>MIENBAC;WIN</v>
          </cell>
          <cell r="G3188">
            <v>60</v>
          </cell>
          <cell r="H3188">
            <v>0</v>
          </cell>
          <cell r="I3188" t="str">
            <v>HN006</v>
          </cell>
          <cell r="J3188" t="str">
            <v>Phan Trọng Cường</v>
          </cell>
          <cell r="K3188" t="str">
            <v>Việt Nam</v>
          </cell>
          <cell r="L3188" t="str">
            <v>Hà Nội</v>
          </cell>
          <cell r="M3188" t="str">
            <v>Quận Long Biên</v>
          </cell>
          <cell r="O3188" t="str">
            <v>WINCOMMERCE</v>
          </cell>
          <cell r="P3188" t="str">
            <v>CÔNG TY CỔ PHẦN DỊCH VỤ THƯƠNG MẠI TỔNG HỢP WINCOMMERCE</v>
          </cell>
          <cell r="Q3188" t="str">
            <v>C6 HÀ NỘI</v>
          </cell>
        </row>
        <row r="3189">
          <cell r="A3189" t="str">
            <v>WIN2380</v>
          </cell>
          <cell r="B3189" t="str">
            <v>CN HÀ NỘI - CÔNG TY CỔ PHẦN DỊCH VỤ THƯƠNG MẠI TỔNG HỢP WINCOMMERCE</v>
          </cell>
          <cell r="C3189" t="str">
            <v>Số 3, phố Tô Vĩnh Diện, phường Khương Trung, quận Thanh Xuân, Hà Nội</v>
          </cell>
          <cell r="D3189" t="str">
            <v/>
          </cell>
          <cell r="E3189" t="str">
            <v>MIENBAC;WIN</v>
          </cell>
          <cell r="G3189">
            <v>60</v>
          </cell>
          <cell r="H3189">
            <v>0</v>
          </cell>
          <cell r="I3189" t="str">
            <v>HN008</v>
          </cell>
          <cell r="J3189" t="str">
            <v>Nguyễn Minh Sơn</v>
          </cell>
          <cell r="K3189" t="str">
            <v>Việt Nam</v>
          </cell>
          <cell r="L3189" t="str">
            <v>Hà Nội</v>
          </cell>
          <cell r="M3189" t="str">
            <v>Quận Thanh Xuân</v>
          </cell>
          <cell r="O3189" t="str">
            <v>WINCOMMERCE</v>
          </cell>
          <cell r="P3189" t="str">
            <v>CÔNG TY CỔ PHẦN DỊCH VỤ THƯƠNG MẠI TỔNG HỢP WINCOMMERCE</v>
          </cell>
          <cell r="Q3189" t="str">
            <v>C6 HÀ NỘI</v>
          </cell>
        </row>
        <row r="3190">
          <cell r="A3190" t="str">
            <v>WIN2386</v>
          </cell>
          <cell r="B3190" t="str">
            <v>CN HCM - CÔNG TY CỔ PHẦN DỊCH VỤ THƯƠNG MẠI TỔNG HỢP WINCOMMERCE</v>
          </cell>
          <cell r="C3190" t="str">
            <v>005 Tòa nhà A1 CC 48A, Dương Thị Mười, Khu phố 1, Phường Tân Chánh Hiệp, Quận 12, HCM</v>
          </cell>
          <cell r="E3190" t="str">
            <v>MIENNAM;WIN</v>
          </cell>
          <cell r="F3190" t="str">
            <v/>
          </cell>
          <cell r="G3190">
            <v>60</v>
          </cell>
          <cell r="H3190">
            <v>0</v>
          </cell>
          <cell r="I3190" t="str">
            <v>SG027</v>
          </cell>
          <cell r="J3190" t="str">
            <v>Trần Hạo Nhị</v>
          </cell>
          <cell r="K3190" t="str">
            <v>Việt Nam</v>
          </cell>
          <cell r="L3190" t="str">
            <v>Hồ Chí Minh</v>
          </cell>
          <cell r="M3190" t="str">
            <v>Quận 12</v>
          </cell>
          <cell r="O3190" t="str">
            <v>WINCOMMERCE</v>
          </cell>
          <cell r="P3190" t="str">
            <v>CÔNG TY CỔ PHẦN DỊCH VỤ THƯƠNG MẠI TỔNG HỢP WINCOMMERCE</v>
          </cell>
          <cell r="Q3190" t="str">
            <v>CÔNG TY TNHH MTV THƯƠNG MẠI VÀ DỊCH VỤ NGỌC THƠM</v>
          </cell>
        </row>
        <row r="3191">
          <cell r="A3191" t="str">
            <v>WIN2387</v>
          </cell>
          <cell r="B3191" t="str">
            <v>CN HCM - CÔNG TY CỔ PHẦN DỊCH VỤ THƯƠNG MẠI TỔNG HỢP WINCOMMERCE</v>
          </cell>
          <cell r="C3191" t="str">
            <v>A2-12A  Gò Dưa, P. Tam Bình, Quận Thủ Đức, HCM</v>
          </cell>
          <cell r="E3191" t="str">
            <v>MIENNAM;WIN</v>
          </cell>
          <cell r="F3191" t="str">
            <v/>
          </cell>
          <cell r="G3191">
            <v>60</v>
          </cell>
          <cell r="H3191">
            <v>0</v>
          </cell>
          <cell r="I3191" t="str">
            <v>SG026</v>
          </cell>
          <cell r="J3191" t="str">
            <v>Nguyễn Văn Vinh</v>
          </cell>
          <cell r="K3191" t="str">
            <v>Việt Nam</v>
          </cell>
          <cell r="L3191" t="str">
            <v>Hồ Chí Minh</v>
          </cell>
          <cell r="M3191" t="str">
            <v>Quận Thủ Đức</v>
          </cell>
          <cell r="N3191" t="str">
            <v>Phường Tam Bình</v>
          </cell>
          <cell r="O3191" t="str">
            <v>WINCOMMERCE</v>
          </cell>
          <cell r="P3191" t="str">
            <v>CÔNG TY CỔ PHẦN DỊCH VỤ THƯƠNG MẠI TỔNG HỢP WINCOMMERCE</v>
          </cell>
          <cell r="Q3191" t="str">
            <v>CÔNG TY TNHH MTV THƯƠNG MẠI VÀ DỊCH VỤ NGỌC THƠM</v>
          </cell>
        </row>
        <row r="3192">
          <cell r="A3192" t="str">
            <v>WIN2390</v>
          </cell>
          <cell r="B3192" t="str">
            <v>CN HÀ NỘI - CÔNG TY CỔ PHẦN DỊCH VỤ THƯƠNG MẠI TỔNG HỢP WINCOMMERCE</v>
          </cell>
          <cell r="C3192" t="str">
            <v>Dịch vụ tầng 1-CT2A, khu nhà ở Xuân La, phường Xuân La, quận Tây Hồ, Hà Nội</v>
          </cell>
          <cell r="D3192" t="str">
            <v/>
          </cell>
          <cell r="E3192" t="str">
            <v>MIENBAC;WIN</v>
          </cell>
          <cell r="G3192">
            <v>60</v>
          </cell>
          <cell r="H3192">
            <v>0</v>
          </cell>
          <cell r="I3192" t="str">
            <v>HN008</v>
          </cell>
          <cell r="J3192" t="str">
            <v>Nguyễn Minh Sơn</v>
          </cell>
          <cell r="K3192" t="str">
            <v>Việt Nam</v>
          </cell>
          <cell r="L3192" t="str">
            <v>Hà Nội</v>
          </cell>
          <cell r="M3192" t="str">
            <v>Quận Tây Hồ</v>
          </cell>
          <cell r="O3192" t="str">
            <v>WINCOMMERCE</v>
          </cell>
          <cell r="P3192" t="str">
            <v>CÔNG TY CỔ PHẦN DỊCH VỤ THƯƠNG MẠI TỔNG HỢP WINCOMMERCE</v>
          </cell>
          <cell r="Q3192" t="str">
            <v>C6 HÀ NỘI</v>
          </cell>
        </row>
        <row r="3193">
          <cell r="A3193" t="str">
            <v>WIN2392</v>
          </cell>
          <cell r="B3193" t="str">
            <v>CN HÀ NỘI - CÔNG TY CỔ PHẦN DỊCH VỤ THƯƠNG MẠI TỔNG HỢP WINCOMMERCE</v>
          </cell>
          <cell r="C3193" t="str">
            <v>Số 56 ngõ 143 đường Nguyễn Chính, phường Thịnh Liệt, quận Hoàng Mai, Hà Nội</v>
          </cell>
          <cell r="D3193" t="str">
            <v/>
          </cell>
          <cell r="E3193" t="str">
            <v>MIENBAC;WIN</v>
          </cell>
          <cell r="G3193">
            <v>60</v>
          </cell>
          <cell r="H3193">
            <v>0</v>
          </cell>
          <cell r="I3193" t="str">
            <v>HN006</v>
          </cell>
          <cell r="J3193" t="str">
            <v>Phan Trọng Cường</v>
          </cell>
          <cell r="K3193" t="str">
            <v>Việt Nam</v>
          </cell>
          <cell r="L3193" t="str">
            <v>Hà Nội</v>
          </cell>
          <cell r="M3193" t="str">
            <v>Quận Hoàng Mai</v>
          </cell>
          <cell r="O3193" t="str">
            <v>WINCOMMERCE</v>
          </cell>
          <cell r="P3193" t="str">
            <v>CÔNG TY CỔ PHẦN DỊCH VỤ THƯƠNG MẠI TỔNG HỢP WINCOMMERCE</v>
          </cell>
          <cell r="Q3193" t="str">
            <v>C6 HÀ NỘI</v>
          </cell>
        </row>
        <row r="3194">
          <cell r="A3194" t="str">
            <v>WIN2395</v>
          </cell>
          <cell r="B3194" t="str">
            <v>CN HÀ NỘI - CÔNG TY CỔ PHẦN DỊCH VỤ THƯƠNG MẠI TỔNG HỢP WINCOMMERCE</v>
          </cell>
          <cell r="C3194" t="str">
            <v>Số 29 đường Tây Mỗ, phường Tây Mỗ, quận Nam Từ Liêm, Hà Nội</v>
          </cell>
          <cell r="D3194" t="str">
            <v/>
          </cell>
          <cell r="E3194" t="str">
            <v>MIENBAC;WIN</v>
          </cell>
          <cell r="G3194">
            <v>60</v>
          </cell>
          <cell r="H3194">
            <v>0</v>
          </cell>
          <cell r="I3194" t="str">
            <v>HN004</v>
          </cell>
          <cell r="J3194" t="str">
            <v>Hoàng Thanh Huy</v>
          </cell>
          <cell r="K3194" t="str">
            <v>Việt Nam</v>
          </cell>
          <cell r="L3194" t="str">
            <v>Hà Nội</v>
          </cell>
          <cell r="M3194" t="str">
            <v>Quận Nam Từ Liêm</v>
          </cell>
          <cell r="O3194" t="str">
            <v>WINCOMMERCE</v>
          </cell>
          <cell r="P3194" t="str">
            <v>CÔNG TY CỔ PHẦN DỊCH VỤ THƯƠNG MẠI TỔNG HỢP WINCOMMERCE</v>
          </cell>
          <cell r="Q3194" t="str">
            <v>C6 HÀ NỘI</v>
          </cell>
        </row>
        <row r="3195">
          <cell r="A3195" t="str">
            <v>WIN2400</v>
          </cell>
          <cell r="B3195" t="str">
            <v>CN HÀ NỘI - CÔNG TY CỔ PHẦN DỊCH VỤ THƯƠNG MẠI TỔNG HỢP WINCOMMERCE</v>
          </cell>
          <cell r="C3195" t="str">
            <v>Số 31 Mạc Thị Bưởi, P. Vĩnh Tuy, Q., Quận Hai Bà Trưng, TP. Hà Nội Việt Nam</v>
          </cell>
          <cell r="D3195" t="str">
            <v/>
          </cell>
          <cell r="E3195" t="str">
            <v>MIENBAC;WIN</v>
          </cell>
          <cell r="G3195">
            <v>60</v>
          </cell>
          <cell r="H3195">
            <v>0</v>
          </cell>
          <cell r="I3195" t="str">
            <v>HN006</v>
          </cell>
          <cell r="J3195" t="str">
            <v>Phan Trọng Cường</v>
          </cell>
          <cell r="K3195" t="str">
            <v>Việt Nam</v>
          </cell>
          <cell r="L3195" t="str">
            <v>Hà Nội</v>
          </cell>
          <cell r="M3195" t="str">
            <v>Quận Hai Bà Trưng</v>
          </cell>
          <cell r="O3195" t="str">
            <v>WINCOMMERCE</v>
          </cell>
          <cell r="P3195" t="str">
            <v>CÔNG TY CỔ PHẦN DỊCH VỤ THƯƠNG MẠI TỔNG HỢP WINCOMMERCE</v>
          </cell>
          <cell r="Q3195" t="str">
            <v>C6 HÀ NỘI</v>
          </cell>
        </row>
        <row r="3196">
          <cell r="A3196" t="str">
            <v>WIN2402</v>
          </cell>
          <cell r="B3196" t="str">
            <v>CN HÀ NỘI - CÔNG TY CỔ PHẦN DỊCH VỤ THƯƠNG MẠI TỔNG HỢP WINCOMMERCE</v>
          </cell>
          <cell r="C3196" t="str">
            <v>Số 19B đường Tô Ngọc Vân, phường Quảng An, quận Tây Hồ, Hà Nội</v>
          </cell>
          <cell r="D3196" t="str">
            <v/>
          </cell>
          <cell r="E3196" t="str">
            <v>MIENBAC;WIN</v>
          </cell>
          <cell r="G3196">
            <v>60</v>
          </cell>
          <cell r="H3196">
            <v>0</v>
          </cell>
          <cell r="I3196" t="str">
            <v>HN008</v>
          </cell>
          <cell r="J3196" t="str">
            <v>Nguyễn Minh Sơn</v>
          </cell>
          <cell r="K3196" t="str">
            <v>Việt Nam</v>
          </cell>
          <cell r="L3196" t="str">
            <v>Hà Nội</v>
          </cell>
          <cell r="M3196" t="str">
            <v>Quận Tây Hồ</v>
          </cell>
          <cell r="O3196" t="str">
            <v>WINCOMMERCE</v>
          </cell>
          <cell r="P3196" t="str">
            <v>CÔNG TY CỔ PHẦN DỊCH VỤ THƯƠNG MẠI TỔNG HỢP WINCOMMERCE</v>
          </cell>
          <cell r="Q3196" t="str">
            <v>C6 HÀ NỘI</v>
          </cell>
        </row>
        <row r="3197">
          <cell r="A3197" t="str">
            <v>WIN2403</v>
          </cell>
          <cell r="B3197" t="str">
            <v>CN HÀ NỘI - CÔNG TY CỔ PHẦN DỊCH VỤ THƯƠNG MẠI TỔNG HỢP WINCOMMERCE</v>
          </cell>
          <cell r="C3197" t="str">
            <v>Số 6-8 Phố Vọng, phường Phương Mai, quận Đống Đa, Hà Nội</v>
          </cell>
          <cell r="D3197" t="str">
            <v/>
          </cell>
          <cell r="E3197" t="str">
            <v>MIENBAC;WIN</v>
          </cell>
          <cell r="G3197">
            <v>60</v>
          </cell>
          <cell r="H3197">
            <v>0</v>
          </cell>
          <cell r="I3197" t="str">
            <v>HN006</v>
          </cell>
          <cell r="J3197" t="str">
            <v>Phan Trọng Cường</v>
          </cell>
          <cell r="K3197" t="str">
            <v>Việt Nam</v>
          </cell>
          <cell r="L3197" t="str">
            <v>Hà Nội</v>
          </cell>
          <cell r="M3197" t="str">
            <v>Quận Đống Đa</v>
          </cell>
          <cell r="O3197" t="str">
            <v>WINCOMMERCE</v>
          </cell>
          <cell r="P3197" t="str">
            <v>CÔNG TY CỔ PHẦN DỊCH VỤ THƯƠNG MẠI TỔNG HỢP WINCOMMERCE</v>
          </cell>
          <cell r="Q3197" t="str">
            <v>C6 HÀ NỘI</v>
          </cell>
        </row>
        <row r="3198">
          <cell r="A3198" t="str">
            <v>WIN2406</v>
          </cell>
          <cell r="B3198" t="str">
            <v>CN HÀ NỘI - CÔNG TY CỔ PHẦN DỊCH VỤ THƯƠNG MẠI TỔNG HỢP WINCOMMERCE</v>
          </cell>
          <cell r="C3198" t="str">
            <v>Số 11 phố Ngô Sỹ Liên, phường Văn Miếu, quận Đống Đa, Hà Nội</v>
          </cell>
          <cell r="D3198" t="str">
            <v/>
          </cell>
          <cell r="E3198" t="str">
            <v>MIENBAC;WIN</v>
          </cell>
          <cell r="G3198">
            <v>60</v>
          </cell>
          <cell r="H3198">
            <v>0</v>
          </cell>
          <cell r="I3198" t="str">
            <v>HN006</v>
          </cell>
          <cell r="J3198" t="str">
            <v>Phan Trọng Cường</v>
          </cell>
          <cell r="K3198" t="str">
            <v>Việt Nam</v>
          </cell>
          <cell r="L3198" t="str">
            <v>Hà Nội</v>
          </cell>
          <cell r="M3198" t="str">
            <v>Quận Đống Đa</v>
          </cell>
          <cell r="O3198" t="str">
            <v>WINCOMMERCE</v>
          </cell>
          <cell r="P3198" t="str">
            <v>CÔNG TY CỔ PHẦN DỊCH VỤ THƯƠNG MẠI TỔNG HỢP WINCOMMERCE</v>
          </cell>
          <cell r="Q3198" t="str">
            <v>C6 HÀ NỘI</v>
          </cell>
        </row>
        <row r="3199">
          <cell r="A3199" t="str">
            <v>win2408</v>
          </cell>
          <cell r="B3199" t="str">
            <v>CN HÀ NỘI - wincommerce</v>
          </cell>
          <cell r="C3199" t="str">
            <v>Số 31 đường Xuân Đỉnh, phường Xuân Đỉnh, quận Bắc Từ Liêm, Hà Nội</v>
          </cell>
          <cell r="D3199" t="str">
            <v/>
          </cell>
          <cell r="E3199" t="str">
            <v>MIENBAC;WIN</v>
          </cell>
          <cell r="G3199">
            <v>60</v>
          </cell>
          <cell r="H3199">
            <v>0</v>
          </cell>
          <cell r="I3199" t="str">
            <v>HN004</v>
          </cell>
          <cell r="J3199" t="str">
            <v>Hoàng Thanh Huy</v>
          </cell>
          <cell r="K3199" t="str">
            <v>Việt Nam</v>
          </cell>
          <cell r="L3199" t="str">
            <v>Hà Nội</v>
          </cell>
          <cell r="M3199" t="str">
            <v>Quận Bắc Từ Liêm</v>
          </cell>
          <cell r="O3199" t="str">
            <v>WINCOMMERCE</v>
          </cell>
          <cell r="P3199" t="str">
            <v>CÔNG TY CỔ PHẦN DỊCH VỤ THƯƠNG MẠI TỔNG HỢP WINCOMMERCE</v>
          </cell>
          <cell r="Q3199" t="str">
            <v>C6 HÀ NỘI</v>
          </cell>
        </row>
        <row r="3200">
          <cell r="A3200" t="str">
            <v>WIN2409</v>
          </cell>
          <cell r="B3200" t="str">
            <v>CN HÀ NỘI - CÔNG TY CỔ PHẦN DỊCH VỤ THƯƠNG MẠI TỔNG HỢP WINCOMMERCE</v>
          </cell>
          <cell r="C3200" t="str">
            <v>Số 354-356 Mỹ Đình, phường Mỹ Đình 1, quận Nam Từ Liêm, Hà Nội</v>
          </cell>
          <cell r="D3200" t="str">
            <v/>
          </cell>
          <cell r="E3200" t="str">
            <v>MIENBAC;WIN</v>
          </cell>
          <cell r="G3200">
            <v>60</v>
          </cell>
          <cell r="H3200">
            <v>0</v>
          </cell>
          <cell r="I3200" t="str">
            <v>HN004</v>
          </cell>
          <cell r="J3200" t="str">
            <v>Hoàng Thanh Huy</v>
          </cell>
          <cell r="K3200" t="str">
            <v>Việt Nam</v>
          </cell>
          <cell r="L3200" t="str">
            <v>Hà Nội</v>
          </cell>
          <cell r="M3200" t="str">
            <v>Quận Nam Từ Liêm</v>
          </cell>
          <cell r="O3200" t="str">
            <v>WINCOMMERCE</v>
          </cell>
          <cell r="P3200" t="str">
            <v>CÔNG TY CỔ PHẦN DỊCH VỤ THƯƠNG MẠI TỔNG HỢP WINCOMMERCE</v>
          </cell>
          <cell r="Q3200" t="str">
            <v>C6 HÀ NỘI</v>
          </cell>
        </row>
        <row r="3201">
          <cell r="A3201" t="str">
            <v>WIN2410</v>
          </cell>
          <cell r="B3201" t="str">
            <v>CN HÀ NỘI - CÔNG TY CỔ PHẦN DỊCH VỤ THƯƠNG MẠI TỔNG HỢP WINCOMMERCE</v>
          </cell>
          <cell r="C3201" t="str">
            <v>Số 123 phố Trịnh Công Sơn, Phường Nhật Tân, Quận Tây Hồ, TP. Hà Nội</v>
          </cell>
          <cell r="D3201" t="str">
            <v/>
          </cell>
          <cell r="E3201" t="str">
            <v>MIENBAC;WIN</v>
          </cell>
          <cell r="G3201">
            <v>60</v>
          </cell>
          <cell r="H3201">
            <v>0</v>
          </cell>
          <cell r="I3201" t="str">
            <v>HN008</v>
          </cell>
          <cell r="J3201" t="str">
            <v>Nguyễn Minh Sơn</v>
          </cell>
          <cell r="K3201" t="str">
            <v>Việt Nam</v>
          </cell>
          <cell r="L3201" t="str">
            <v>Hà Nội</v>
          </cell>
          <cell r="M3201" t="str">
            <v>Quận Tây Hồ</v>
          </cell>
          <cell r="O3201" t="str">
            <v>WINCOMMERCE</v>
          </cell>
          <cell r="P3201" t="str">
            <v>CÔNG TY CỔ PHẦN DỊCH VỤ THƯƠNG MẠI TỔNG HỢP WINCOMMERCE</v>
          </cell>
          <cell r="Q3201" t="str">
            <v>C6 HÀ NỘI</v>
          </cell>
        </row>
        <row r="3202">
          <cell r="A3202" t="str">
            <v>WIN2412</v>
          </cell>
          <cell r="B3202" t="str">
            <v>CN HÀ NỘI - CÔNG TY CỔ PHẦN DỊCH VỤ THƯƠNG MẠI TỔNG HỢP WINCOMMERCE</v>
          </cell>
          <cell r="C3202" t="str">
            <v>Số 158 phố Thái Thịnh, phường Láng Hạ, quận Đống Đa, Hà Nội</v>
          </cell>
          <cell r="D3202" t="str">
            <v/>
          </cell>
          <cell r="E3202" t="str">
            <v>MIENBAC;WIN</v>
          </cell>
          <cell r="G3202">
            <v>60</v>
          </cell>
          <cell r="H3202">
            <v>0</v>
          </cell>
          <cell r="I3202" t="str">
            <v>HN006</v>
          </cell>
          <cell r="J3202" t="str">
            <v>Phan Trọng Cường</v>
          </cell>
          <cell r="K3202" t="str">
            <v>Việt Nam</v>
          </cell>
          <cell r="L3202" t="str">
            <v>Hà Nội</v>
          </cell>
          <cell r="M3202" t="str">
            <v>Quận Đống Đa</v>
          </cell>
          <cell r="O3202" t="str">
            <v>WINCOMMERCE</v>
          </cell>
          <cell r="P3202" t="str">
            <v>CÔNG TY CỔ PHẦN DỊCH VỤ THƯƠNG MẠI TỔNG HỢP WINCOMMERCE</v>
          </cell>
          <cell r="Q3202" t="str">
            <v>C6 HÀ NỘI</v>
          </cell>
        </row>
        <row r="3203">
          <cell r="A3203" t="str">
            <v>WIN2413</v>
          </cell>
          <cell r="B3203" t="str">
            <v>CN HÀ NỘI - CÔNG TY CỔ PHẦN DỊCH VỤ THƯƠNG MẠI TỔNG HỢP WINCOMMERCE</v>
          </cell>
          <cell r="C3203" t="str">
            <v>Số 150 đường Nguyễn Lương Bằng, phường Nam Đồng, quận Đống Đa, Hà Nội</v>
          </cell>
          <cell r="D3203" t="str">
            <v/>
          </cell>
          <cell r="E3203" t="str">
            <v>MIENBAC;WIN</v>
          </cell>
          <cell r="G3203">
            <v>60</v>
          </cell>
          <cell r="H3203">
            <v>0</v>
          </cell>
          <cell r="I3203" t="str">
            <v>HN006</v>
          </cell>
          <cell r="J3203" t="str">
            <v>Phan Trọng Cường</v>
          </cell>
          <cell r="K3203" t="str">
            <v>Việt Nam</v>
          </cell>
          <cell r="L3203" t="str">
            <v>Hà Nội</v>
          </cell>
          <cell r="M3203" t="str">
            <v>Quận Đống Đa</v>
          </cell>
          <cell r="O3203" t="str">
            <v>WINCOMMERCE</v>
          </cell>
          <cell r="P3203" t="str">
            <v>CÔNG TY CỔ PHẦN DỊCH VỤ THƯƠNG MẠI TỔNG HỢP WINCOMMERCE</v>
          </cell>
          <cell r="Q3203" t="str">
            <v>C6 HÀ NỘI</v>
          </cell>
        </row>
        <row r="3204">
          <cell r="A3204" t="str">
            <v>WIN2416</v>
          </cell>
          <cell r="B3204" t="str">
            <v>CN HÀ NỘI - CÔNG TY CỔ PHẦN DỊCH VỤ THƯƠNG MẠI TỔNG HỢP WINCOMMERCE</v>
          </cell>
          <cell r="C3204" t="str">
            <v>Số 101 phố Hương Viên, phường Đống Mác, quận Hai Bà Trưng, Hà Nội</v>
          </cell>
          <cell r="D3204" t="str">
            <v/>
          </cell>
          <cell r="E3204" t="str">
            <v>MIENBAC;WIN</v>
          </cell>
          <cell r="G3204">
            <v>60</v>
          </cell>
          <cell r="H3204">
            <v>0</v>
          </cell>
          <cell r="I3204" t="str">
            <v>HN006</v>
          </cell>
          <cell r="J3204" t="str">
            <v>Phan Trọng Cường</v>
          </cell>
          <cell r="K3204" t="str">
            <v>Việt Nam</v>
          </cell>
          <cell r="L3204" t="str">
            <v>Hà Nội</v>
          </cell>
          <cell r="M3204" t="str">
            <v>Quận Hai Bà Trưng</v>
          </cell>
          <cell r="O3204" t="str">
            <v>WINCOMMERCE</v>
          </cell>
          <cell r="P3204" t="str">
            <v>CÔNG TY CỔ PHẦN DỊCH VỤ THƯƠNG MẠI TỔNG HỢP WINCOMMERCE</v>
          </cell>
          <cell r="Q3204" t="str">
            <v>C6 HÀ NỘI</v>
          </cell>
        </row>
        <row r="3205">
          <cell r="A3205" t="str">
            <v>WIN2418</v>
          </cell>
          <cell r="B3205" t="str">
            <v>CN HÀ NỘI - CÔNG TY CỔ PHẦN DỊCH VỤ THƯƠNG MẠI TỔNG HỢP WINCOMMERCE</v>
          </cell>
          <cell r="C3205" t="str">
            <v>Số 33 đường Lương Khánh Thiện, tổ 62 phường Tương Mai, quận Hoàng Mai, Hà Nội</v>
          </cell>
          <cell r="D3205" t="str">
            <v/>
          </cell>
          <cell r="E3205" t="str">
            <v>MIENBAC;WIN</v>
          </cell>
          <cell r="G3205">
            <v>60</v>
          </cell>
          <cell r="H3205">
            <v>0</v>
          </cell>
          <cell r="I3205" t="str">
            <v>HN006</v>
          </cell>
          <cell r="J3205" t="str">
            <v>Phan Trọng Cường</v>
          </cell>
          <cell r="K3205" t="str">
            <v>Việt Nam</v>
          </cell>
          <cell r="L3205" t="str">
            <v>Hà Nội</v>
          </cell>
          <cell r="M3205" t="str">
            <v>Quận Hoàng Mai</v>
          </cell>
          <cell r="O3205" t="str">
            <v>WINCOMMERCE</v>
          </cell>
          <cell r="P3205" t="str">
            <v>CÔNG TY CỔ PHẦN DỊCH VỤ THƯƠNG MẠI TỔNG HỢP WINCOMMERCE</v>
          </cell>
          <cell r="Q3205" t="str">
            <v>C6 HÀ NỘI</v>
          </cell>
        </row>
        <row r="3206">
          <cell r="A3206" t="str">
            <v>WIN2419</v>
          </cell>
          <cell r="B3206" t="str">
            <v>CN HÀ NỘI - CÔNG TY CỔ PHẦN DỊCH VỤ THƯƠNG MẠI TỔNG HỢP WINCOMMERCE</v>
          </cell>
          <cell r="C3206" t="str">
            <v>Số 17 ngõ 77 phố Đặng Xuân Bảng, phường Đại Kim, quận Hoàng Mai, Hà Nội</v>
          </cell>
          <cell r="D3206" t="str">
            <v/>
          </cell>
          <cell r="E3206" t="str">
            <v>MIENBAC;WIN</v>
          </cell>
          <cell r="G3206">
            <v>60</v>
          </cell>
          <cell r="H3206">
            <v>0</v>
          </cell>
          <cell r="I3206" t="str">
            <v>HN006</v>
          </cell>
          <cell r="J3206" t="str">
            <v>Phan Trọng Cường</v>
          </cell>
          <cell r="K3206" t="str">
            <v>Việt Nam</v>
          </cell>
          <cell r="L3206" t="str">
            <v>Hà Nội</v>
          </cell>
          <cell r="M3206" t="str">
            <v>Quận Hoàng Mai</v>
          </cell>
          <cell r="O3206" t="str">
            <v>WINCOMMERCE</v>
          </cell>
          <cell r="P3206" t="str">
            <v>CÔNG TY CỔ PHẦN DỊCH VỤ THƯƠNG MẠI TỔNG HỢP WINCOMMERCE</v>
          </cell>
          <cell r="Q3206" t="str">
            <v>C6 HÀ NỘI</v>
          </cell>
        </row>
        <row r="3207">
          <cell r="A3207" t="str">
            <v>WIN2424</v>
          </cell>
          <cell r="B3207" t="str">
            <v>CN HÀ NỘI - CÔNG TY CỔ PHẦN DỊCH VỤ THƯƠNG MẠI TỔNG HỢP WINCOMMERCE</v>
          </cell>
          <cell r="C3207" t="str">
            <v>Số 207 phố Định Công Thượng, P. Định Công, Q. Hoàng Mai, Hà Nội</v>
          </cell>
          <cell r="D3207" t="str">
            <v/>
          </cell>
          <cell r="E3207" t="str">
            <v>MIENBAC;WIN</v>
          </cell>
          <cell r="G3207">
            <v>60</v>
          </cell>
          <cell r="H3207">
            <v>0</v>
          </cell>
          <cell r="I3207" t="str">
            <v>HN006</v>
          </cell>
          <cell r="J3207" t="str">
            <v>Phan Trọng Cường</v>
          </cell>
          <cell r="K3207" t="str">
            <v>Việt Nam</v>
          </cell>
          <cell r="L3207" t="str">
            <v>Hà Nội</v>
          </cell>
          <cell r="M3207" t="str">
            <v>Quận Hoàng Mai</v>
          </cell>
          <cell r="O3207" t="str">
            <v>WINCOMMERCE</v>
          </cell>
          <cell r="P3207" t="str">
            <v>CÔNG TY CỔ PHẦN DỊCH VỤ THƯƠNG MẠI TỔNG HỢP WINCOMMERCE</v>
          </cell>
          <cell r="Q3207" t="str">
            <v>C6 HÀ NỘI</v>
          </cell>
        </row>
        <row r="3208">
          <cell r="A3208" t="str">
            <v>WIN2426</v>
          </cell>
          <cell r="B3208" t="str">
            <v>CN HÀ NỘI - CÔNG TY CỔ PHẦN DỊCH VỤ THƯƠNG MẠI TỔNG HỢP WINCOMMERCE</v>
          </cell>
          <cell r="C3208" t="str">
            <v>51 ngõ 53 đường Vũ Xuân Thiều, P. Sài Đồng, Q. Long Biên, Hà Nội</v>
          </cell>
          <cell r="D3208" t="str">
            <v/>
          </cell>
          <cell r="E3208" t="str">
            <v>MIENBAC;WIN</v>
          </cell>
          <cell r="G3208">
            <v>60</v>
          </cell>
          <cell r="H3208">
            <v>0</v>
          </cell>
          <cell r="I3208" t="str">
            <v>HN006</v>
          </cell>
          <cell r="J3208" t="str">
            <v>Phan Trọng Cường</v>
          </cell>
          <cell r="K3208" t="str">
            <v>Việt Nam</v>
          </cell>
          <cell r="L3208" t="str">
            <v>Hà Nội</v>
          </cell>
          <cell r="M3208" t="str">
            <v>Quận Long Biên</v>
          </cell>
          <cell r="O3208" t="str">
            <v>WINCOMMERCE</v>
          </cell>
          <cell r="P3208" t="str">
            <v>CÔNG TY CỔ PHẦN DỊCH VỤ THƯƠNG MẠI TỔNG HỢP WINCOMMERCE</v>
          </cell>
          <cell r="Q3208" t="str">
            <v>C6 HÀ NỘI</v>
          </cell>
        </row>
        <row r="3209">
          <cell r="A3209" t="str">
            <v>WIN2427</v>
          </cell>
          <cell r="B3209" t="str">
            <v>CN HÀ NỘI - CÔNG TY CỔ PHẦN DỊCH VỤ THƯƠNG MẠI TỔNG HỢP WINCOMMERCE</v>
          </cell>
          <cell r="C3209" t="str">
            <v>10 tổ 30 Thịnh Liệt - KĐT Đồng Tàu, P.Thịnh Liệt, Q.Hoàng Mai, Hà Nội</v>
          </cell>
          <cell r="D3209" t="str">
            <v/>
          </cell>
          <cell r="E3209" t="str">
            <v>MIENBAC;WIN</v>
          </cell>
          <cell r="G3209">
            <v>60</v>
          </cell>
          <cell r="H3209">
            <v>0</v>
          </cell>
          <cell r="I3209" t="str">
            <v>HN006</v>
          </cell>
          <cell r="J3209" t="str">
            <v>Phan Trọng Cường</v>
          </cell>
          <cell r="K3209" t="str">
            <v>Việt Nam</v>
          </cell>
          <cell r="L3209" t="str">
            <v>Hà Nội</v>
          </cell>
          <cell r="M3209" t="str">
            <v>Quận Hoàng Mai</v>
          </cell>
          <cell r="O3209" t="str">
            <v>WINCOMMERCE</v>
          </cell>
          <cell r="P3209" t="str">
            <v>CÔNG TY CỔ PHẦN DỊCH VỤ THƯƠNG MẠI TỔNG HỢP WINCOMMERCE</v>
          </cell>
          <cell r="Q3209" t="str">
            <v>C6 HÀ NỘI</v>
          </cell>
        </row>
        <row r="3210">
          <cell r="A3210" t="str">
            <v>WIN2428</v>
          </cell>
          <cell r="B3210" t="str">
            <v>CN HÀ NỘI - CÔNG TY CỔ PHẦN DỊCH VỤ THƯƠNG MẠI TỔNG HỢP WINCOMMERCE</v>
          </cell>
          <cell r="C3210" t="str">
            <v>Ô số 12 Lô B Đại Kim - Định Công, P. Đại Kim, Q. Hoàng Mai, Hà Nội</v>
          </cell>
          <cell r="D3210" t="str">
            <v/>
          </cell>
          <cell r="E3210" t="str">
            <v>MIENBAC;WIN</v>
          </cell>
          <cell r="G3210">
            <v>60</v>
          </cell>
          <cell r="H3210">
            <v>0</v>
          </cell>
          <cell r="I3210" t="str">
            <v>HN006</v>
          </cell>
          <cell r="J3210" t="str">
            <v>Phan Trọng Cường</v>
          </cell>
          <cell r="K3210" t="str">
            <v>Việt Nam</v>
          </cell>
          <cell r="L3210" t="str">
            <v>Hà Nội</v>
          </cell>
          <cell r="M3210" t="str">
            <v>Quận Hoàng Mai</v>
          </cell>
          <cell r="O3210" t="str">
            <v>WINCOMMERCE</v>
          </cell>
          <cell r="P3210" t="str">
            <v>CÔNG TY CỔ PHẦN DỊCH VỤ THƯƠNG MẠI TỔNG HỢP WINCOMMERCE</v>
          </cell>
          <cell r="Q3210" t="str">
            <v>C6 HÀ NỘI</v>
          </cell>
        </row>
        <row r="3211">
          <cell r="A3211" t="str">
            <v>WIN2430</v>
          </cell>
          <cell r="B3211" t="str">
            <v>CN HÀ NỘI - CÔNG TY CỔ PHẦN DỊCH VỤ THƯƠNG MẠI TỔNG HỢP WINCOMMERCE</v>
          </cell>
          <cell r="C3211" t="str">
            <v>Số 17B phố Đoàn Thị Điểm, phường Quốc Tử Giám, quận Đống Đa, Hà Nội</v>
          </cell>
          <cell r="D3211" t="str">
            <v/>
          </cell>
          <cell r="E3211" t="str">
            <v>MIENBAC;WIN</v>
          </cell>
          <cell r="G3211">
            <v>60</v>
          </cell>
          <cell r="H3211">
            <v>0</v>
          </cell>
          <cell r="I3211" t="str">
            <v>HN006</v>
          </cell>
          <cell r="J3211" t="str">
            <v>Phan Trọng Cường</v>
          </cell>
          <cell r="K3211" t="str">
            <v>Việt Nam</v>
          </cell>
          <cell r="L3211" t="str">
            <v>Hà Nội</v>
          </cell>
          <cell r="M3211" t="str">
            <v>Quận Đống Đa</v>
          </cell>
          <cell r="O3211" t="str">
            <v>WINCOMMERCE</v>
          </cell>
          <cell r="P3211" t="str">
            <v>CÔNG TY CỔ PHẦN DỊCH VỤ THƯƠNG MẠI TỔNG HỢP WINCOMMERCE</v>
          </cell>
          <cell r="Q3211" t="str">
            <v>C6 HÀ NỘI</v>
          </cell>
        </row>
        <row r="3212">
          <cell r="A3212" t="str">
            <v>WIN2434</v>
          </cell>
          <cell r="B3212" t="str">
            <v>CN HÀ NỘI - CÔNG TY CỔ PHẦN DỊCH VỤ THƯƠNG MẠI TỔNG HỢP WINCOMMERCE</v>
          </cell>
          <cell r="C3212" t="str">
            <v>Số 23 phố Gia Ngư, phường Hàng Bạc, quận Hoàn Kiếm, Hà Nội</v>
          </cell>
          <cell r="D3212" t="str">
            <v/>
          </cell>
          <cell r="E3212" t="str">
            <v>MIENBAC;WIN</v>
          </cell>
          <cell r="G3212">
            <v>60</v>
          </cell>
          <cell r="H3212">
            <v>0</v>
          </cell>
          <cell r="I3212" t="str">
            <v>HN008</v>
          </cell>
          <cell r="J3212" t="str">
            <v>Nguyễn Minh Sơn</v>
          </cell>
          <cell r="K3212" t="str">
            <v>Việt Nam</v>
          </cell>
          <cell r="L3212" t="str">
            <v>Hà Nội</v>
          </cell>
          <cell r="M3212" t="str">
            <v>Quận Hoàn Kiếm</v>
          </cell>
          <cell r="O3212" t="str">
            <v>WINCOMMERCE</v>
          </cell>
          <cell r="P3212" t="str">
            <v>CÔNG TY CỔ PHẦN DỊCH VỤ THƯƠNG MẠI TỔNG HỢP WINCOMMERCE</v>
          </cell>
          <cell r="Q3212" t="str">
            <v>C6 HÀ NỘI</v>
          </cell>
        </row>
        <row r="3213">
          <cell r="A3213" t="str">
            <v>WIN2435</v>
          </cell>
          <cell r="B3213" t="str">
            <v>CN HÀ NỘI - CÔNG TY CỔ PHẦN DỊCH VỤ THƯƠNG MẠI TỔNG HỢP WINCOMMERCE</v>
          </cell>
          <cell r="C3213" t="str">
            <v>Số 16 ngõ 12 phố Trần Quý Kiên, Tổ 58A, P. Dịch Vọng, Q. Cầu Giấy, Hà Nội</v>
          </cell>
          <cell r="D3213" t="str">
            <v/>
          </cell>
          <cell r="E3213" t="str">
            <v>MIENBAC;WIN</v>
          </cell>
          <cell r="G3213">
            <v>60</v>
          </cell>
          <cell r="H3213">
            <v>0</v>
          </cell>
          <cell r="I3213" t="str">
            <v>HN004</v>
          </cell>
          <cell r="J3213" t="str">
            <v>Hoàng Thanh Huy</v>
          </cell>
          <cell r="K3213" t="str">
            <v>Việt Nam</v>
          </cell>
          <cell r="L3213" t="str">
            <v>Hà Nội</v>
          </cell>
          <cell r="M3213" t="str">
            <v>Quận Cầu Giấy</v>
          </cell>
          <cell r="O3213" t="str">
            <v>WINCOMMERCE</v>
          </cell>
          <cell r="P3213" t="str">
            <v>CÔNG TY CỔ PHẦN DỊCH VỤ THƯƠNG MẠI TỔNG HỢP WINCOMMERCE</v>
          </cell>
          <cell r="Q3213" t="str">
            <v>C6 HÀ NỘI</v>
          </cell>
        </row>
        <row r="3214">
          <cell r="A3214" t="str">
            <v>WIN2437</v>
          </cell>
          <cell r="B3214" t="str">
            <v>CN HÀ NỘI - CÔNG TY CỔ PHẦN DỊCH VỤ THƯƠNG MẠI TỔNG HỢP WINCOMMERCE</v>
          </cell>
          <cell r="C3214" t="str">
            <v>Số 97 phố Sài Đồng, phường Sài Đồng, quận Long Biên, Hà Nội</v>
          </cell>
          <cell r="D3214" t="str">
            <v/>
          </cell>
          <cell r="E3214" t="str">
            <v>MIENBAC;WIN</v>
          </cell>
          <cell r="G3214">
            <v>60</v>
          </cell>
          <cell r="H3214">
            <v>0</v>
          </cell>
          <cell r="I3214" t="str">
            <v>HN006</v>
          </cell>
          <cell r="J3214" t="str">
            <v>Phan Trọng Cường</v>
          </cell>
          <cell r="K3214" t="str">
            <v>Việt Nam</v>
          </cell>
          <cell r="L3214" t="str">
            <v>Hà Nội</v>
          </cell>
          <cell r="M3214" t="str">
            <v>Quận Long Biên</v>
          </cell>
          <cell r="O3214" t="str">
            <v>WINCOMMERCE</v>
          </cell>
          <cell r="P3214" t="str">
            <v>CÔNG TY CỔ PHẦN DỊCH VỤ THƯƠNG MẠI TỔNG HỢP WINCOMMERCE</v>
          </cell>
          <cell r="Q3214" t="str">
            <v>C6 HÀ NỘI</v>
          </cell>
        </row>
        <row r="3215">
          <cell r="A3215" t="str">
            <v>WIN2439</v>
          </cell>
          <cell r="B3215" t="str">
            <v>CN HÀ NỘI - CÔNG TY CỔ PHẦN DỊCH VỤ THƯƠNG MẠI TỔNG HỢP WINCOMMERCE</v>
          </cell>
          <cell r="C3215" t="str">
            <v>Số 17 phốTrần Quốc Hoàn, P. Dịch Vọng Hậu, Q. Cầu Giấy, Hà Nội</v>
          </cell>
          <cell r="D3215" t="str">
            <v/>
          </cell>
          <cell r="E3215" t="str">
            <v>MIENBAC;WIN</v>
          </cell>
          <cell r="G3215">
            <v>60</v>
          </cell>
          <cell r="H3215">
            <v>0</v>
          </cell>
          <cell r="I3215" t="str">
            <v>HN004</v>
          </cell>
          <cell r="J3215" t="str">
            <v>Hoàng Thanh Huy</v>
          </cell>
          <cell r="K3215" t="str">
            <v>Việt Nam</v>
          </cell>
          <cell r="L3215" t="str">
            <v>Hà Nội</v>
          </cell>
          <cell r="M3215" t="str">
            <v>Quận Cầu Giấy</v>
          </cell>
          <cell r="O3215" t="str">
            <v>WINCOMMERCE</v>
          </cell>
          <cell r="P3215" t="str">
            <v>CÔNG TY CỔ PHẦN DỊCH VỤ THƯƠNG MẠI TỔNG HỢP WINCOMMERCE</v>
          </cell>
          <cell r="Q3215" t="str">
            <v>C6 HÀ NỘI</v>
          </cell>
        </row>
        <row r="3216">
          <cell r="A3216" t="str">
            <v>WIN2441</v>
          </cell>
          <cell r="B3216" t="str">
            <v>CN HÀ NỘI - CÔNG TY CỔ PHẦN DỊCH VỤ THƯƠNG MẠI TỔNG HỢP WINCOMMERCE</v>
          </cell>
          <cell r="C3216" t="str">
            <v>Số 310 đường Minh Khai, P. Minh Khai, Q. Hai Bà Trưng, Hà Nội</v>
          </cell>
          <cell r="D3216" t="str">
            <v/>
          </cell>
          <cell r="E3216" t="str">
            <v>MIENBAC;WIN</v>
          </cell>
          <cell r="G3216">
            <v>60</v>
          </cell>
          <cell r="H3216">
            <v>0</v>
          </cell>
          <cell r="I3216" t="str">
            <v>HN006</v>
          </cell>
          <cell r="J3216" t="str">
            <v>Phan Trọng Cường</v>
          </cell>
          <cell r="K3216" t="str">
            <v>Việt Nam</v>
          </cell>
          <cell r="L3216" t="str">
            <v>Hà Nội</v>
          </cell>
          <cell r="M3216" t="str">
            <v>Quận Hai Bà Trưng</v>
          </cell>
          <cell r="O3216" t="str">
            <v>WINCOMMERCE</v>
          </cell>
          <cell r="P3216" t="str">
            <v>CÔNG TY CỔ PHẦN DỊCH VỤ THƯƠNG MẠI TỔNG HỢP WINCOMMERCE</v>
          </cell>
          <cell r="Q3216" t="str">
            <v>C6 HÀ NỘI</v>
          </cell>
        </row>
        <row r="3217">
          <cell r="A3217" t="str">
            <v>WIN2443</v>
          </cell>
          <cell r="B3217" t="str">
            <v>CN HÀ NỘI - CÔNG TY CỔ PHẦN DỊCH VỤ THƯƠNG MẠI TỔNG HỢP WINCOMMERCE</v>
          </cell>
          <cell r="C3217" t="str">
            <v>Số 16 Lô M2 Khu đô thị Yên Hòa, phường Yên Hòa, quận Cầu Giấy, Hà Nội</v>
          </cell>
          <cell r="D3217" t="str">
            <v/>
          </cell>
          <cell r="E3217" t="str">
            <v>MIENBAC;WIN</v>
          </cell>
          <cell r="G3217">
            <v>60</v>
          </cell>
          <cell r="H3217">
            <v>0</v>
          </cell>
          <cell r="I3217" t="str">
            <v>HN004</v>
          </cell>
          <cell r="J3217" t="str">
            <v>Hoàng Thanh Huy</v>
          </cell>
          <cell r="K3217" t="str">
            <v>Việt Nam</v>
          </cell>
          <cell r="L3217" t="str">
            <v>Hà Nội</v>
          </cell>
          <cell r="M3217" t="str">
            <v>Quận Cầu Giấy</v>
          </cell>
          <cell r="O3217" t="str">
            <v>WINCOMMERCE</v>
          </cell>
          <cell r="P3217" t="str">
            <v>CÔNG TY CỔ PHẦN DỊCH VỤ THƯƠNG MẠI TỔNG HỢP WINCOMMERCE</v>
          </cell>
          <cell r="Q3217" t="str">
            <v>C6 HÀ NỘI</v>
          </cell>
        </row>
        <row r="3218">
          <cell r="A3218" t="str">
            <v>WIN2444</v>
          </cell>
          <cell r="B3218" t="str">
            <v>CN HÀ NỘI - CÔNG TY CỔ PHẦN DỊCH VỤ THƯƠNG MẠI TỔNG HỢP WINCOMMERCE</v>
          </cell>
          <cell r="C3218" t="str">
            <v>Số 120 đường Lê Duẩn, phường Cửa Nam, quận Hoàn Kiếm, Thành phố Hà Nội</v>
          </cell>
          <cell r="D3218" t="str">
            <v/>
          </cell>
          <cell r="E3218" t="str">
            <v>MIENBAC;WIN</v>
          </cell>
          <cell r="G3218">
            <v>60</v>
          </cell>
          <cell r="H3218">
            <v>0</v>
          </cell>
          <cell r="I3218" t="str">
            <v>HN008</v>
          </cell>
          <cell r="J3218" t="str">
            <v>Nguyễn Minh Sơn</v>
          </cell>
          <cell r="K3218" t="str">
            <v>Việt Nam</v>
          </cell>
          <cell r="L3218" t="str">
            <v>Hà Nội</v>
          </cell>
          <cell r="M3218" t="str">
            <v>Quận Hoàn Kiếm</v>
          </cell>
          <cell r="O3218" t="str">
            <v>WINCOMMERCE</v>
          </cell>
          <cell r="P3218" t="str">
            <v>CÔNG TY CỔ PHẦN DỊCH VỤ THƯƠNG MẠI TỔNG HỢP WINCOMMERCE</v>
          </cell>
          <cell r="Q3218" t="str">
            <v>C6 HÀ NỘI</v>
          </cell>
        </row>
        <row r="3219">
          <cell r="A3219" t="str">
            <v>win2446</v>
          </cell>
          <cell r="B3219" t="str">
            <v>CN HCM - wincommerce</v>
          </cell>
          <cell r="C3219" t="str">
            <v>94, TRẦN VĂN DƯ, Phường 13, Quận Tân Bình, HCM</v>
          </cell>
          <cell r="E3219" t="str">
            <v>MIENNAM;WIN</v>
          </cell>
          <cell r="F3219" t="str">
            <v/>
          </cell>
          <cell r="G3219">
            <v>60</v>
          </cell>
          <cell r="H3219">
            <v>0</v>
          </cell>
          <cell r="I3219" t="str">
            <v>SG027</v>
          </cell>
          <cell r="J3219" t="str">
            <v>Trần Hạo Nhị</v>
          </cell>
          <cell r="K3219" t="str">
            <v>Việt Nam</v>
          </cell>
          <cell r="L3219" t="str">
            <v>Hồ Chí Minh</v>
          </cell>
          <cell r="M3219" t="str">
            <v>Quận Tân Bình</v>
          </cell>
          <cell r="O3219" t="str">
            <v>WINCOMMERCE</v>
          </cell>
          <cell r="P3219" t="str">
            <v>CÔNG TY CỔ PHẦN DỊCH VỤ THƯƠNG MẠI TỔNG HỢP WINCOMMERCE</v>
          </cell>
          <cell r="Q3219" t="str">
            <v>CÔNG TY TNHH MTV THƯƠNG MẠI VÀ DỊCH VỤ NGỌC THƠM</v>
          </cell>
        </row>
        <row r="3220">
          <cell r="A3220" t="str">
            <v>win2458</v>
          </cell>
          <cell r="B3220" t="str">
            <v>CN HCM - wincommerce</v>
          </cell>
          <cell r="C3220" t="str">
            <v>A7-003, tầng trệt, khu căn hộ Ehome, 3, Tây Sài Gòn, Hồ Ngọc Lãm, An Lạc, Bình Tân, HCM</v>
          </cell>
          <cell r="E3220" t="str">
            <v>MIENNAM;WIN</v>
          </cell>
          <cell r="F3220" t="str">
            <v/>
          </cell>
          <cell r="G3220">
            <v>60</v>
          </cell>
          <cell r="H3220">
            <v>0</v>
          </cell>
          <cell r="I3220" t="str">
            <v>SG023</v>
          </cell>
          <cell r="J3220" t="str">
            <v>Nguyễn Quốc Thái</v>
          </cell>
          <cell r="K3220" t="str">
            <v>Việt Nam</v>
          </cell>
          <cell r="L3220" t="str">
            <v>Hồ Chí Minh</v>
          </cell>
          <cell r="M3220" t="str">
            <v>Quận Bình Tân</v>
          </cell>
          <cell r="O3220" t="str">
            <v>WINCOMMERCE</v>
          </cell>
          <cell r="P3220" t="str">
            <v>CÔNG TY CỔ PHẦN DỊCH VỤ THƯƠNG MẠI TỔNG HỢP WINCOMMERCE</v>
          </cell>
          <cell r="Q3220" t="str">
            <v>CÔNG TY TNHH MTV THƯƠNG MẠI VÀ DỊCH VỤ NGỌC THƠM</v>
          </cell>
        </row>
        <row r="3221">
          <cell r="A3221" t="str">
            <v>WIN2503</v>
          </cell>
          <cell r="B3221" t="str">
            <v>CN HCM - CÔNG TY CỔ PHẦN DỊCH VỤ THƯƠNG MẠI TỔNG HỢP WINCOMMERCE</v>
          </cell>
          <cell r="C3221" t="str">
            <v>Khu Phố Cảnh Viên, P. Tân Phú, Quận 7, HCM</v>
          </cell>
          <cell r="E3221" t="str">
            <v>MIENNAM;WIN</v>
          </cell>
          <cell r="F3221" t="str">
            <v/>
          </cell>
          <cell r="G3221">
            <v>60</v>
          </cell>
          <cell r="H3221">
            <v>0</v>
          </cell>
          <cell r="I3221" t="str">
            <v>SG009</v>
          </cell>
          <cell r="J3221" t="str">
            <v>Hứa Thị Ngọc Thơ</v>
          </cell>
          <cell r="K3221" t="str">
            <v>Việt Nam</v>
          </cell>
          <cell r="L3221" t="str">
            <v>Hồ Chí Minh</v>
          </cell>
          <cell r="M3221" t="str">
            <v>Quận 7</v>
          </cell>
          <cell r="O3221" t="str">
            <v>WINCOMMERCE</v>
          </cell>
          <cell r="P3221" t="str">
            <v>CÔNG TY CỔ PHẦN DỊCH VỤ THƯƠNG MẠI TỔNG HỢP WINCOMMERCE</v>
          </cell>
          <cell r="Q3221" t="str">
            <v>CÔNG TY TNHH MTV THƯƠNG MẠI VÀ DỊCH VỤ NGỌC THƠM</v>
          </cell>
        </row>
        <row r="3222">
          <cell r="A3222" t="str">
            <v>WIN2507</v>
          </cell>
          <cell r="B3222" t="str">
            <v>CN HCM - CÔNG TY CỔ PHẦN DỊCH VỤ THƯƠNG MẠI TỔNG HỢP WINCOMMERCE</v>
          </cell>
          <cell r="C3222" t="str">
            <v>18 TRƯƠNG GIA MÔ, Phường Thạnh Mỹ Lợi, Quận 2, TP. Hồ Chí Minh Việt Nam</v>
          </cell>
          <cell r="E3222" t="str">
            <v>MIENNAM;WIN</v>
          </cell>
          <cell r="F3222" t="str">
            <v/>
          </cell>
          <cell r="G3222">
            <v>60</v>
          </cell>
          <cell r="H3222">
            <v>0</v>
          </cell>
          <cell r="I3222" t="str">
            <v>SG009</v>
          </cell>
          <cell r="J3222" t="str">
            <v>Hứa Thị Ngọc Thơ</v>
          </cell>
          <cell r="K3222" t="str">
            <v>Việt Nam</v>
          </cell>
          <cell r="L3222" t="str">
            <v>Hồ Chí Minh</v>
          </cell>
          <cell r="M3222" t="str">
            <v>Quận 2</v>
          </cell>
          <cell r="N3222" t="str">
            <v>Phường Bình Trưng Đông</v>
          </cell>
          <cell r="O3222" t="str">
            <v>WINCOMMERCE</v>
          </cell>
          <cell r="P3222" t="str">
            <v>CÔNG TY CỔ PHẦN DỊCH VỤ THƯƠNG MẠI TỔNG HỢP WINCOMMERCE</v>
          </cell>
          <cell r="Q3222" t="str">
            <v>CÔNG TY TNHH MTV THƯƠNG MẠI VÀ DỊCH VỤ NGỌC THƠM</v>
          </cell>
        </row>
        <row r="3223">
          <cell r="A3223" t="str">
            <v>WIN2518</v>
          </cell>
          <cell r="B3223" t="str">
            <v>CN HÀ NỘI - CÔNG TY CỔ PHẦN DỊCH VỤ THƯƠNG MẠI TỔNG HỢP WINCOMMERCE</v>
          </cell>
          <cell r="C3223" t="str">
            <v>Số 101/1 phố Nguyễn Quý Đức, phường Thanh Xuân Bắc, quận Thanh Xuân, Hà Nội</v>
          </cell>
          <cell r="D3223" t="str">
            <v/>
          </cell>
          <cell r="E3223" t="str">
            <v>MIENBAC;WIN</v>
          </cell>
          <cell r="G3223">
            <v>60</v>
          </cell>
          <cell r="H3223">
            <v>0</v>
          </cell>
          <cell r="I3223" t="str">
            <v>HN008</v>
          </cell>
          <cell r="J3223" t="str">
            <v>Nguyễn Minh Sơn</v>
          </cell>
          <cell r="K3223" t="str">
            <v>Việt Nam</v>
          </cell>
          <cell r="L3223" t="str">
            <v>Hà Nội</v>
          </cell>
          <cell r="M3223" t="str">
            <v>Quận Thanh Xuân</v>
          </cell>
          <cell r="O3223" t="str">
            <v>WINCOMMERCE</v>
          </cell>
          <cell r="P3223" t="str">
            <v>CÔNG TY CỔ PHẦN DỊCH VỤ THƯƠNG MẠI TỔNG HỢP WINCOMMERCE</v>
          </cell>
          <cell r="Q3223" t="str">
            <v>C6 HÀ NỘI</v>
          </cell>
        </row>
        <row r="3224">
          <cell r="A3224" t="str">
            <v>win2520</v>
          </cell>
          <cell r="B3224" t="str">
            <v>CN HÀ NỘI - wincommerce</v>
          </cell>
          <cell r="C3224" t="str">
            <v>Số 116-118 đường Cầu Diễn, phường Phúc Diễn, quận Bắc Từ Liêm, HN</v>
          </cell>
          <cell r="D3224" t="str">
            <v/>
          </cell>
          <cell r="E3224" t="str">
            <v>MIENBAC;WIN</v>
          </cell>
          <cell r="G3224">
            <v>60</v>
          </cell>
          <cell r="H3224">
            <v>0</v>
          </cell>
          <cell r="I3224" t="str">
            <v>HN004</v>
          </cell>
          <cell r="J3224" t="str">
            <v>Hoàng Thanh Huy</v>
          </cell>
          <cell r="K3224" t="str">
            <v>Việt Nam</v>
          </cell>
          <cell r="L3224" t="str">
            <v>Hà Nội</v>
          </cell>
          <cell r="M3224" t="str">
            <v>Quận Bắc Từ Liêm</v>
          </cell>
          <cell r="O3224" t="str">
            <v>WINCOMMERCE</v>
          </cell>
          <cell r="P3224" t="str">
            <v>CÔNG TY CỔ PHẦN DỊCH VỤ THƯƠNG MẠI TỔNG HỢP WINCOMMERCE</v>
          </cell>
          <cell r="Q3224" t="str">
            <v>C6 HÀ NỘI</v>
          </cell>
        </row>
        <row r="3225">
          <cell r="A3225" t="str">
            <v>WIN2524</v>
          </cell>
          <cell r="B3225" t="str">
            <v>CN HÀ NỘI - CÔNG TY CỔ PHẦN DỊCH VỤ THƯƠNG MẠI TỔNG HỢP WINCOMMERCE</v>
          </cell>
          <cell r="C3225" t="str">
            <v>Số 70B Đội cấn , phường , quận Ba Đình, Hà Nội</v>
          </cell>
          <cell r="D3225" t="str">
            <v/>
          </cell>
          <cell r="E3225" t="str">
            <v>MIENBAC;WIN</v>
          </cell>
          <cell r="G3225">
            <v>60</v>
          </cell>
          <cell r="H3225">
            <v>0</v>
          </cell>
          <cell r="I3225" t="str">
            <v>HN008</v>
          </cell>
          <cell r="J3225" t="str">
            <v>Nguyễn Minh Sơn</v>
          </cell>
          <cell r="K3225" t="str">
            <v>Việt Nam</v>
          </cell>
          <cell r="L3225" t="str">
            <v>Hà Nội</v>
          </cell>
          <cell r="M3225" t="str">
            <v>Quận Ba Đình</v>
          </cell>
          <cell r="O3225" t="str">
            <v>WINCOMMERCE</v>
          </cell>
          <cell r="P3225" t="str">
            <v>CÔNG TY CỔ PHẦN DỊCH VỤ THƯƠNG MẠI TỔNG HỢP WINCOMMERCE</v>
          </cell>
          <cell r="Q3225" t="str">
            <v>C6 HÀ NỘI</v>
          </cell>
        </row>
        <row r="3226">
          <cell r="A3226" t="str">
            <v>win2531</v>
          </cell>
          <cell r="B3226" t="str">
            <v>CN HÀ NỘI - wincommerce</v>
          </cell>
          <cell r="C3226" t="str">
            <v>Số 139 đường Chiến Thắng, xã Tân Triều, huyện Thanh Trì, Hà Nội</v>
          </cell>
          <cell r="D3226" t="str">
            <v/>
          </cell>
          <cell r="E3226" t="str">
            <v>MIENBAC;WIN</v>
          </cell>
          <cell r="G3226">
            <v>60</v>
          </cell>
          <cell r="H3226">
            <v>0</v>
          </cell>
          <cell r="I3226" t="str">
            <v>HN008</v>
          </cell>
          <cell r="J3226" t="str">
            <v>Nguyễn Minh Sơn</v>
          </cell>
          <cell r="K3226" t="str">
            <v>Việt Nam</v>
          </cell>
          <cell r="L3226" t="str">
            <v>Hà Nội</v>
          </cell>
          <cell r="M3226" t="str">
            <v>Huyện Thanh Trì</v>
          </cell>
          <cell r="O3226" t="str">
            <v>WINCOMMERCE</v>
          </cell>
          <cell r="P3226" t="str">
            <v>CÔNG TY CỔ PHẦN DỊCH VỤ THƯƠNG MẠI TỔNG HỢP WINCOMMERCE</v>
          </cell>
          <cell r="Q3226" t="str">
            <v>C6 HÀ NỘI</v>
          </cell>
        </row>
        <row r="3227">
          <cell r="A3227" t="str">
            <v>WIN2532</v>
          </cell>
          <cell r="B3227" t="str">
            <v>CN HÀ NỘI - CÔNG TY CỔ PHẦN DỊCH VỤ THƯƠNG MẠI TỔNG HỢP WINCOMMERCE</v>
          </cell>
          <cell r="C3227" t="str">
            <v>Số 11 đường Nguyễn Sơn, phường Ngọc Lâm, quận Long Biên, Hà Nội</v>
          </cell>
          <cell r="D3227" t="str">
            <v/>
          </cell>
          <cell r="E3227" t="str">
            <v>MIENBAC;WIN</v>
          </cell>
          <cell r="G3227">
            <v>60</v>
          </cell>
          <cell r="H3227">
            <v>0</v>
          </cell>
          <cell r="I3227" t="str">
            <v>HN006</v>
          </cell>
          <cell r="J3227" t="str">
            <v>Phan Trọng Cường</v>
          </cell>
          <cell r="K3227" t="str">
            <v>Việt Nam</v>
          </cell>
          <cell r="L3227" t="str">
            <v>Hà Nội</v>
          </cell>
          <cell r="M3227" t="str">
            <v>Quận Long Biên</v>
          </cell>
          <cell r="O3227" t="str">
            <v>WINCOMMERCE</v>
          </cell>
          <cell r="P3227" t="str">
            <v>CÔNG TY CỔ PHẦN DỊCH VỤ THƯƠNG MẠI TỔNG HỢP WINCOMMERCE</v>
          </cell>
          <cell r="Q3227" t="str">
            <v>C6 HÀ NỘI</v>
          </cell>
        </row>
        <row r="3228">
          <cell r="A3228" t="str">
            <v>WIN2534</v>
          </cell>
          <cell r="B3228" t="str">
            <v>CN HÀ NỘI - CÔNG TY CỔ PHẦN DỊCH VỤ THƯƠNG MẠI TỔNG HỢP WINCOMMERCE</v>
          </cell>
          <cell r="C3228" t="str">
            <v>Số 152 phố Yên Hòa, Phường Yên Hòa, Quận Cầu Giấy, Hà Nội</v>
          </cell>
          <cell r="D3228" t="str">
            <v/>
          </cell>
          <cell r="E3228" t="str">
            <v>MIENBAC;WIN</v>
          </cell>
          <cell r="G3228">
            <v>60</v>
          </cell>
          <cell r="H3228">
            <v>0</v>
          </cell>
          <cell r="I3228" t="str">
            <v>HN004</v>
          </cell>
          <cell r="J3228" t="str">
            <v>Hoàng Thanh Huy</v>
          </cell>
          <cell r="K3228" t="str">
            <v>Việt Nam</v>
          </cell>
          <cell r="L3228" t="str">
            <v>Hà Nội</v>
          </cell>
          <cell r="M3228" t="str">
            <v>Quận Cầu Giấy</v>
          </cell>
          <cell r="O3228" t="str">
            <v>WINCOMMERCE</v>
          </cell>
          <cell r="P3228" t="str">
            <v>CÔNG TY CỔ PHẦN DỊCH VỤ THƯƠNG MẠI TỔNG HỢP WINCOMMERCE</v>
          </cell>
          <cell r="Q3228" t="str">
            <v>C6 HÀ NỘI</v>
          </cell>
        </row>
        <row r="3229">
          <cell r="A3229" t="str">
            <v>WIN2535</v>
          </cell>
          <cell r="B3229" t="str">
            <v>CN HÀ NỘI - WINCOMMERCE</v>
          </cell>
          <cell r="C3229" t="str">
            <v>Số 20 Phố Nguyễn Thiệp, Phường Nguyễn Trung Trực, Quận Hoàn Kiếm, HN</v>
          </cell>
          <cell r="D3229" t="str">
            <v/>
          </cell>
          <cell r="E3229" t="str">
            <v>MIENBAC;WIN</v>
          </cell>
          <cell r="G3229">
            <v>60</v>
          </cell>
          <cell r="H3229">
            <v>0</v>
          </cell>
          <cell r="I3229" t="str">
            <v>HN008</v>
          </cell>
          <cell r="J3229" t="str">
            <v>Nguyễn Minh Sơn</v>
          </cell>
          <cell r="K3229" t="str">
            <v>Việt Nam</v>
          </cell>
          <cell r="L3229" t="str">
            <v>Hà Nội</v>
          </cell>
          <cell r="M3229" t="str">
            <v>Quận Hoàn Kiếm</v>
          </cell>
          <cell r="O3229" t="str">
            <v>WINCOMMERCE</v>
          </cell>
          <cell r="P3229" t="str">
            <v>CÔNG TY CỔ PHẦN DỊCH VỤ THƯƠNG MẠI TỔNG HỢP WINCOMMERCE</v>
          </cell>
          <cell r="Q3229" t="str">
            <v>C6 HÀ NỘI</v>
          </cell>
        </row>
        <row r="3230">
          <cell r="A3230" t="str">
            <v>WIN2536</v>
          </cell>
          <cell r="B3230" t="str">
            <v>CN HÀ NỘI - CÔNG TY CỔ PHẦN DỊCH VỤ THƯƠNG MẠI TỔNG HỢP WINCOMMERCE</v>
          </cell>
          <cell r="C3230" t="str">
            <v>Số 8 Ngõ 140 Giảng Võ, phường Giảng Võ, quận Ba Đình, Hà Nội</v>
          </cell>
          <cell r="D3230" t="str">
            <v/>
          </cell>
          <cell r="E3230" t="str">
            <v>MIENBAC;WIN</v>
          </cell>
          <cell r="G3230">
            <v>60</v>
          </cell>
          <cell r="H3230">
            <v>0</v>
          </cell>
          <cell r="I3230" t="str">
            <v>HN008</v>
          </cell>
          <cell r="J3230" t="str">
            <v>Nguyễn Minh Sơn</v>
          </cell>
          <cell r="K3230" t="str">
            <v>Việt Nam</v>
          </cell>
          <cell r="L3230" t="str">
            <v>Hà Nội</v>
          </cell>
          <cell r="M3230" t="str">
            <v>Quận Ba Đình</v>
          </cell>
          <cell r="O3230" t="str">
            <v>WINCOMMERCE</v>
          </cell>
          <cell r="P3230" t="str">
            <v>CÔNG TY CỔ PHẦN DỊCH VỤ THƯƠNG MẠI TỔNG HỢP WINCOMMERCE</v>
          </cell>
          <cell r="Q3230" t="str">
            <v>C6 HÀ NỘI</v>
          </cell>
        </row>
        <row r="3231">
          <cell r="A3231" t="str">
            <v>WIN2537</v>
          </cell>
          <cell r="B3231" t="str">
            <v>CN HÀ NỘI - CÔNG TY CỔ PHẦN DỊCH VỤ THƯƠNG MẠI TỔNG HỢP WINCOMMERCE</v>
          </cell>
          <cell r="C3231" t="str">
            <v>Số 71 phố Khương Thượng, phường Trung Liệt, quận Đống Đa, Hà Nội</v>
          </cell>
          <cell r="D3231" t="str">
            <v/>
          </cell>
          <cell r="E3231" t="str">
            <v>MIENBAC;WIN</v>
          </cell>
          <cell r="G3231">
            <v>60</v>
          </cell>
          <cell r="H3231">
            <v>0</v>
          </cell>
          <cell r="I3231" t="str">
            <v>HN006</v>
          </cell>
          <cell r="J3231" t="str">
            <v>Phan Trọng Cường</v>
          </cell>
          <cell r="K3231" t="str">
            <v>Việt Nam</v>
          </cell>
          <cell r="L3231" t="str">
            <v>Hà Nội</v>
          </cell>
          <cell r="M3231" t="str">
            <v>Quận Đống Đa</v>
          </cell>
          <cell r="O3231" t="str">
            <v>WINCOMMERCE</v>
          </cell>
          <cell r="P3231" t="str">
            <v>CÔNG TY CỔ PHẦN DỊCH VỤ THƯƠNG MẠI TỔNG HỢP WINCOMMERCE</v>
          </cell>
          <cell r="Q3231" t="str">
            <v>C6 HÀ NỘI</v>
          </cell>
        </row>
        <row r="3232">
          <cell r="A3232" t="str">
            <v>WIN2538</v>
          </cell>
          <cell r="B3232" t="str">
            <v>CN HÀ NỘI - CÔNG TY CỔ PHẦN DỊCH VỤ THƯƠNG MẠI TỔNG HỢP WINCOMMERCE</v>
          </cell>
          <cell r="C3232" t="str">
            <v>Lô N3-1, ngõ 13, đường Lĩnh Nam, phường Mai Động, quận Hoàng Mai, Hà Nội</v>
          </cell>
          <cell r="D3232" t="str">
            <v/>
          </cell>
          <cell r="E3232" t="str">
            <v>MIENBAC;WIN</v>
          </cell>
          <cell r="G3232">
            <v>60</v>
          </cell>
          <cell r="H3232">
            <v>0</v>
          </cell>
          <cell r="I3232" t="str">
            <v>HN006</v>
          </cell>
          <cell r="J3232" t="str">
            <v>Phan Trọng Cường</v>
          </cell>
          <cell r="K3232" t="str">
            <v>Việt Nam</v>
          </cell>
          <cell r="L3232" t="str">
            <v>Hà Nội</v>
          </cell>
          <cell r="M3232" t="str">
            <v>Quận Hoàng Mai</v>
          </cell>
          <cell r="O3232" t="str">
            <v>WINCOMMERCE</v>
          </cell>
          <cell r="P3232" t="str">
            <v>CÔNG TY CỔ PHẦN DỊCH VỤ THƯƠNG MẠI TỔNG HỢP WINCOMMERCE</v>
          </cell>
          <cell r="Q3232" t="str">
            <v>C6 HÀ NỘI</v>
          </cell>
        </row>
        <row r="3233">
          <cell r="A3233" t="str">
            <v>WIN2539</v>
          </cell>
          <cell r="B3233" t="str">
            <v>CN HÀ NỘI - CÔNG TY CỔ PHẦN DỊCH VỤ THƯƠNG MẠI TỔNG HỢP WINCOMMERCE</v>
          </cell>
          <cell r="C3233" t="str">
            <v>Số 79 ngõ 34 đường Vĩnh Tuy, phường Vĩnh Tuy, quận Hai Bà Trưng, Hà Nội</v>
          </cell>
          <cell r="D3233" t="str">
            <v/>
          </cell>
          <cell r="E3233" t="str">
            <v>MIENBAC;WIN</v>
          </cell>
          <cell r="G3233">
            <v>60</v>
          </cell>
          <cell r="H3233">
            <v>0</v>
          </cell>
          <cell r="I3233" t="str">
            <v>HN006</v>
          </cell>
          <cell r="J3233" t="str">
            <v>Phan Trọng Cường</v>
          </cell>
          <cell r="K3233" t="str">
            <v>Việt Nam</v>
          </cell>
          <cell r="L3233" t="str">
            <v>Hà Nội</v>
          </cell>
          <cell r="M3233" t="str">
            <v>Quận Hai Bà Trưng</v>
          </cell>
          <cell r="O3233" t="str">
            <v>WINCOMMERCE</v>
          </cell>
          <cell r="P3233" t="str">
            <v>CÔNG TY CỔ PHẦN DỊCH VỤ THƯƠNG MẠI TỔNG HỢP WINCOMMERCE</v>
          </cell>
          <cell r="Q3233" t="str">
            <v>C6 HÀ NỘI</v>
          </cell>
        </row>
        <row r="3234">
          <cell r="A3234" t="str">
            <v>WIN2542</v>
          </cell>
          <cell r="B3234" t="str">
            <v>CN HÀ NỘI - CÔNG TY CỔ PHẦN DỊCH VỤ THƯƠNG MẠI TỔNG HỢP WINCOMMERCE</v>
          </cell>
          <cell r="C3234" t="str">
            <v>Số 384 đường Bạch Đằng, phường Chương Dương, quận Hoàn Kiếm, Hà Nội</v>
          </cell>
          <cell r="D3234" t="str">
            <v/>
          </cell>
          <cell r="E3234" t="str">
            <v>MIENBAC;WIN</v>
          </cell>
          <cell r="G3234">
            <v>60</v>
          </cell>
          <cell r="H3234">
            <v>0</v>
          </cell>
          <cell r="I3234" t="str">
            <v>HN008</v>
          </cell>
          <cell r="J3234" t="str">
            <v>Nguyễn Minh Sơn</v>
          </cell>
          <cell r="K3234" t="str">
            <v>Việt Nam</v>
          </cell>
          <cell r="L3234" t="str">
            <v>Hà Nội</v>
          </cell>
          <cell r="M3234" t="str">
            <v>Quận Hoàn Kiếm</v>
          </cell>
          <cell r="O3234" t="str">
            <v>WINCOMMERCE</v>
          </cell>
          <cell r="P3234" t="str">
            <v>CÔNG TY CỔ PHẦN DỊCH VỤ THƯƠNG MẠI TỔNG HỢP WINCOMMERCE</v>
          </cell>
          <cell r="Q3234" t="str">
            <v>C6 HÀ NỘI</v>
          </cell>
        </row>
        <row r="3235">
          <cell r="A3235" t="str">
            <v>WIN2545</v>
          </cell>
          <cell r="B3235" t="str">
            <v>CN HÀ NỘI - CÔNG TY CỔ PHẦN DỊCH VỤ THƯƠNG MẠI TỔNG HỢP WINCOMMERCE</v>
          </cell>
          <cell r="C3235" t="str">
            <v>Số 232 Khương Đình, phường Hạ Đình, quận Thanh Xuân, Hà Nội</v>
          </cell>
          <cell r="D3235" t="str">
            <v/>
          </cell>
          <cell r="E3235" t="str">
            <v>MIENBAC;WIN</v>
          </cell>
          <cell r="G3235">
            <v>60</v>
          </cell>
          <cell r="H3235">
            <v>0</v>
          </cell>
          <cell r="I3235" t="str">
            <v>HN008</v>
          </cell>
          <cell r="J3235" t="str">
            <v>Nguyễn Minh Sơn</v>
          </cell>
          <cell r="K3235" t="str">
            <v>Việt Nam</v>
          </cell>
          <cell r="L3235" t="str">
            <v>Hà Nội</v>
          </cell>
          <cell r="M3235" t="str">
            <v>Quận Thanh Xuân</v>
          </cell>
          <cell r="O3235" t="str">
            <v>WINCOMMERCE</v>
          </cell>
          <cell r="P3235" t="str">
            <v>CÔNG TY CỔ PHẦN DỊCH VỤ THƯƠNG MẠI TỔNG HỢP WINCOMMERCE</v>
          </cell>
          <cell r="Q3235" t="str">
            <v>C6 HÀ NỘI</v>
          </cell>
        </row>
        <row r="3236">
          <cell r="A3236" t="str">
            <v>WIN2552</v>
          </cell>
          <cell r="B3236" t="str">
            <v>CN HÀ NỘI - CÔNG TY CỔ PHẦN DỊCH VỤ THƯƠNG MẠI TỔNG HỢP WINCOMMERCE</v>
          </cell>
          <cell r="C3236" t="str">
            <v>Số 195 phố Hoa Lâm, phường Việt Hưng, quận Long Biên, Hà Nội</v>
          </cell>
          <cell r="D3236" t="str">
            <v/>
          </cell>
          <cell r="E3236" t="str">
            <v>MIENBAC;WIN</v>
          </cell>
          <cell r="G3236">
            <v>60</v>
          </cell>
          <cell r="H3236">
            <v>0</v>
          </cell>
          <cell r="I3236" t="str">
            <v>HN006</v>
          </cell>
          <cell r="J3236" t="str">
            <v>Phan Trọng Cường</v>
          </cell>
          <cell r="K3236" t="str">
            <v>Việt Nam</v>
          </cell>
          <cell r="L3236" t="str">
            <v>Hà Nội</v>
          </cell>
          <cell r="M3236" t="str">
            <v>Quận Long Biên</v>
          </cell>
          <cell r="O3236" t="str">
            <v>WINCOMMERCE</v>
          </cell>
          <cell r="P3236" t="str">
            <v>CÔNG TY CỔ PHẦN DỊCH VỤ THƯƠNG MẠI TỔNG HỢP WINCOMMERCE</v>
          </cell>
          <cell r="Q3236" t="str">
            <v>C6 HÀ NỘI</v>
          </cell>
        </row>
        <row r="3237">
          <cell r="A3237" t="str">
            <v>WIN2554</v>
          </cell>
          <cell r="B3237" t="str">
            <v>CN HÀ NỘI - CÔNG TY CỔ PHẦN DỊCH VỤ THƯƠNG MẠI TỔNG HỢP WINCOMMERCE</v>
          </cell>
          <cell r="C3237" t="str">
            <v>Số 1 ngõ 71 đường Lê Văn Lương, phường Nhân Chính, quận Thanh Xuân, Hà Nội</v>
          </cell>
          <cell r="D3237" t="str">
            <v/>
          </cell>
          <cell r="E3237" t="str">
            <v>MIENBAC;WIN</v>
          </cell>
          <cell r="G3237">
            <v>60</v>
          </cell>
          <cell r="H3237">
            <v>0</v>
          </cell>
          <cell r="I3237" t="str">
            <v>HN008</v>
          </cell>
          <cell r="J3237" t="str">
            <v>Nguyễn Minh Sơn</v>
          </cell>
          <cell r="K3237" t="str">
            <v>Việt Nam</v>
          </cell>
          <cell r="L3237" t="str">
            <v>Hà Nội</v>
          </cell>
          <cell r="M3237" t="str">
            <v>Quận Thanh Xuân</v>
          </cell>
          <cell r="O3237" t="str">
            <v>WINCOMMERCE</v>
          </cell>
          <cell r="P3237" t="str">
            <v>CÔNG TY CỔ PHẦN DỊCH VỤ THƯƠNG MẠI TỔNG HỢP WINCOMMERCE</v>
          </cell>
          <cell r="Q3237" t="str">
            <v>C6 HÀ NỘI</v>
          </cell>
        </row>
        <row r="3238">
          <cell r="A3238" t="str">
            <v>WIN2556</v>
          </cell>
          <cell r="B3238" t="str">
            <v>CN HÀ NỘI - CÔNG TY CỔ PHẦN DỊCH VỤ THƯƠNG MẠI TỔNG HỢP WINCOMMERCE</v>
          </cell>
          <cell r="C3238" t="str">
            <v>Số 2 ngõ 167 Phương Mai, phường Kim Liên, quận Đống Đa, Hà Nội</v>
          </cell>
          <cell r="D3238" t="str">
            <v/>
          </cell>
          <cell r="E3238" t="str">
            <v>MIENBAC;WIN</v>
          </cell>
          <cell r="G3238">
            <v>60</v>
          </cell>
          <cell r="H3238">
            <v>0</v>
          </cell>
          <cell r="I3238" t="str">
            <v>HN006</v>
          </cell>
          <cell r="J3238" t="str">
            <v>Phan Trọng Cường</v>
          </cell>
          <cell r="K3238" t="str">
            <v>Việt Nam</v>
          </cell>
          <cell r="L3238" t="str">
            <v>Hà Nội</v>
          </cell>
          <cell r="M3238" t="str">
            <v>Quận Đống Đa</v>
          </cell>
          <cell r="O3238" t="str">
            <v>WINCOMMERCE</v>
          </cell>
          <cell r="P3238" t="str">
            <v>CÔNG TY CỔ PHẦN DỊCH VỤ THƯƠNG MẠI TỔNG HỢP WINCOMMERCE</v>
          </cell>
          <cell r="Q3238" t="str">
            <v>C6 HÀ NỘI</v>
          </cell>
        </row>
        <row r="3239">
          <cell r="A3239" t="str">
            <v>WIN2557</v>
          </cell>
          <cell r="B3239" t="str">
            <v>CN HÀ NỘI - CÔNG TY CỔ PHẦN DỊCH VỤ THƯƠNG MẠI TỔNG HỢP WINCOMMERCE</v>
          </cell>
          <cell r="C3239" t="str">
            <v>Số 230 ngõ Văn Chương, phố Khâm Thiên, phường Văn Chương, quận Đống Đa, Hà Nội</v>
          </cell>
          <cell r="D3239" t="str">
            <v/>
          </cell>
          <cell r="E3239" t="str">
            <v>MIENBAC;WIN</v>
          </cell>
          <cell r="G3239">
            <v>60</v>
          </cell>
          <cell r="H3239">
            <v>0</v>
          </cell>
          <cell r="I3239" t="str">
            <v>HN006</v>
          </cell>
          <cell r="J3239" t="str">
            <v>Phan Trọng Cường</v>
          </cell>
          <cell r="K3239" t="str">
            <v>Việt Nam</v>
          </cell>
          <cell r="L3239" t="str">
            <v>Hà Nội</v>
          </cell>
          <cell r="M3239" t="str">
            <v>Quận Đống Đa</v>
          </cell>
          <cell r="O3239" t="str">
            <v>WINCOMMERCE</v>
          </cell>
          <cell r="P3239" t="str">
            <v>CÔNG TY CỔ PHẦN DỊCH VỤ THƯƠNG MẠI TỔNG HỢP WINCOMMERCE</v>
          </cell>
          <cell r="Q3239" t="str">
            <v>C6 HÀ NỘI</v>
          </cell>
        </row>
        <row r="3240">
          <cell r="A3240" t="str">
            <v>WIN2558</v>
          </cell>
          <cell r="B3240" t="str">
            <v>CN HÀ NỘI - CÔNG TY CỔ PHẦN DỊCH VỤ THƯƠNG MẠI TỔNG HỢP WINCOMMERCE</v>
          </cell>
          <cell r="C3240" t="str">
            <v>Số 70 ngõ 268 phố Ngọc Thụy, phường Ngọc Thụy, quận Long Biên, Hà Nội</v>
          </cell>
          <cell r="D3240" t="str">
            <v/>
          </cell>
          <cell r="E3240" t="str">
            <v>MIENBAC;WIN</v>
          </cell>
          <cell r="G3240">
            <v>60</v>
          </cell>
          <cell r="H3240">
            <v>0</v>
          </cell>
          <cell r="I3240" t="str">
            <v>HN006</v>
          </cell>
          <cell r="J3240" t="str">
            <v>Phan Trọng Cường</v>
          </cell>
          <cell r="K3240" t="str">
            <v>Việt Nam</v>
          </cell>
          <cell r="L3240" t="str">
            <v>Hà Nội</v>
          </cell>
          <cell r="M3240" t="str">
            <v>Quận Long Biên</v>
          </cell>
          <cell r="O3240" t="str">
            <v>WINCOMMERCE</v>
          </cell>
          <cell r="P3240" t="str">
            <v>CÔNG TY CỔ PHẦN DỊCH VỤ THƯƠNG MẠI TỔNG HỢP WINCOMMERCE</v>
          </cell>
          <cell r="Q3240" t="str">
            <v>C6 HÀ NỘI</v>
          </cell>
        </row>
        <row r="3241">
          <cell r="A3241" t="str">
            <v>WIN2559</v>
          </cell>
          <cell r="B3241" t="str">
            <v>CN HÀ NỘI - CÔNG TY CỔ PHẦN DỊCH VỤ THƯƠNG MẠI TỔNG HỢP WINCOMMERCE</v>
          </cell>
          <cell r="C3241" t="str">
            <v>Số 3 ngõ 55 phố Đỗ Quang, phường Trung Hòa, quận Cầu Giấy, Hà Nội</v>
          </cell>
          <cell r="D3241" t="str">
            <v/>
          </cell>
          <cell r="E3241" t="str">
            <v>MIENBAC;WIN</v>
          </cell>
          <cell r="G3241">
            <v>60</v>
          </cell>
          <cell r="H3241">
            <v>0</v>
          </cell>
          <cell r="I3241" t="str">
            <v>HN004</v>
          </cell>
          <cell r="J3241" t="str">
            <v>Hoàng Thanh Huy</v>
          </cell>
          <cell r="K3241" t="str">
            <v>Việt Nam</v>
          </cell>
          <cell r="L3241" t="str">
            <v>Hà Nội</v>
          </cell>
          <cell r="M3241" t="str">
            <v>Quận Cầu Giấy</v>
          </cell>
          <cell r="O3241" t="str">
            <v>WINCOMMERCE</v>
          </cell>
          <cell r="P3241" t="str">
            <v>CÔNG TY CỔ PHẦN DỊCH VỤ THƯƠNG MẠI TỔNG HỢP WINCOMMERCE</v>
          </cell>
          <cell r="Q3241" t="str">
            <v>C6 HÀ NỘI</v>
          </cell>
        </row>
        <row r="3242">
          <cell r="A3242" t="str">
            <v>WIN2560</v>
          </cell>
          <cell r="B3242" t="str">
            <v>CN HÀ NỘI - CÔNG TY CỔ PHẦN DỊCH VỤ THƯƠNG MẠI TỔNG HỢP WINCOMMERCE</v>
          </cell>
          <cell r="C3242" t="str">
            <v>Số 28 đường Nguyễn Thái Học, phường Điện Biên, quận Ba Đình, thành phố Hà Nội</v>
          </cell>
          <cell r="D3242" t="str">
            <v/>
          </cell>
          <cell r="E3242" t="str">
            <v>MIENBAC;WIN</v>
          </cell>
          <cell r="G3242">
            <v>60</v>
          </cell>
          <cell r="H3242">
            <v>0</v>
          </cell>
          <cell r="I3242" t="str">
            <v>HN008</v>
          </cell>
          <cell r="J3242" t="str">
            <v>Nguyễn Minh Sơn</v>
          </cell>
          <cell r="K3242" t="str">
            <v>Việt Nam</v>
          </cell>
          <cell r="L3242" t="str">
            <v>Hà Nội</v>
          </cell>
          <cell r="M3242" t="str">
            <v>Quận Ba Đình</v>
          </cell>
          <cell r="O3242" t="str">
            <v>WINCOMMERCE</v>
          </cell>
          <cell r="P3242" t="str">
            <v>CÔNG TY CỔ PHẦN DỊCH VỤ THƯƠNG MẠI TỔNG HỢP WINCOMMERCE</v>
          </cell>
          <cell r="Q3242" t="str">
            <v>C6 HÀ NỘI</v>
          </cell>
        </row>
        <row r="3243">
          <cell r="A3243" t="str">
            <v>win2561</v>
          </cell>
          <cell r="B3243" t="str">
            <v>CN HÀ NỘI - wincommerce</v>
          </cell>
          <cell r="C3243" t="str">
            <v>Liền kề LK1-30 Khu đô thị mới Văn Phú, phường Phú La, quận Hà Đông, thành phố Hà Nội</v>
          </cell>
          <cell r="D3243" t="str">
            <v/>
          </cell>
          <cell r="E3243" t="str">
            <v>MIENBAC;WIN</v>
          </cell>
          <cell r="G3243">
            <v>60</v>
          </cell>
          <cell r="H3243">
            <v>0</v>
          </cell>
          <cell r="I3243" t="str">
            <v>HN004</v>
          </cell>
          <cell r="J3243" t="str">
            <v>Hoàng Thanh Huy</v>
          </cell>
          <cell r="K3243" t="str">
            <v>Việt Nam</v>
          </cell>
          <cell r="L3243" t="str">
            <v>Hà Nội</v>
          </cell>
          <cell r="M3243" t="str">
            <v>Quận Hà Đông</v>
          </cell>
          <cell r="O3243" t="str">
            <v>WINCOMMERCE</v>
          </cell>
          <cell r="P3243" t="str">
            <v>CÔNG TY CỔ PHẦN DỊCH VỤ THƯƠNG MẠI TỔNG HỢP WINCOMMERCE</v>
          </cell>
          <cell r="Q3243" t="str">
            <v>C6 HÀ NỘI</v>
          </cell>
        </row>
        <row r="3244">
          <cell r="A3244" t="str">
            <v>WIN2563</v>
          </cell>
          <cell r="B3244" t="str">
            <v>CN HÀ NỘI - CÔNG TY CỔ PHẦN DỊCH VỤ THƯƠNG MẠI TỔNG HỢP WINCOMMERCE</v>
          </cell>
          <cell r="C3244" t="str">
            <v>Liền kề C15 NƠ 19, khu đô thị mới định Công, phường Định Công, quận Hoàng Mai, Hà Nội</v>
          </cell>
          <cell r="D3244" t="str">
            <v/>
          </cell>
          <cell r="E3244" t="str">
            <v>MIENBAC;WIN</v>
          </cell>
          <cell r="G3244">
            <v>60</v>
          </cell>
          <cell r="H3244">
            <v>0</v>
          </cell>
          <cell r="I3244" t="str">
            <v>HN006</v>
          </cell>
          <cell r="J3244" t="str">
            <v>Phan Trọng Cường</v>
          </cell>
          <cell r="K3244" t="str">
            <v>Việt Nam</v>
          </cell>
          <cell r="L3244" t="str">
            <v>Hà Nội</v>
          </cell>
          <cell r="M3244" t="str">
            <v>Quận Hoàng Mai</v>
          </cell>
          <cell r="O3244" t="str">
            <v>WINCOMMERCE</v>
          </cell>
          <cell r="P3244" t="str">
            <v>CÔNG TY CỔ PHẦN DỊCH VỤ THƯƠNG MẠI TỔNG HỢP WINCOMMERCE</v>
          </cell>
          <cell r="Q3244" t="str">
            <v>C6 HÀ NỘI</v>
          </cell>
        </row>
        <row r="3245">
          <cell r="A3245" t="str">
            <v>win2564</v>
          </cell>
          <cell r="B3245" t="str">
            <v>CN HÀ NỘI - wincommerce</v>
          </cell>
          <cell r="C3245" t="str">
            <v>Số 21 đường Văn Tiến Dũng, phường Phúc Diễn, quận Bắc Từ Liêm, Hà Nội</v>
          </cell>
          <cell r="D3245" t="str">
            <v/>
          </cell>
          <cell r="E3245" t="str">
            <v>MIENBAC;WIN</v>
          </cell>
          <cell r="G3245">
            <v>60</v>
          </cell>
          <cell r="H3245">
            <v>0</v>
          </cell>
          <cell r="I3245" t="str">
            <v>HN004</v>
          </cell>
          <cell r="J3245" t="str">
            <v>Hoàng Thanh Huy</v>
          </cell>
          <cell r="K3245" t="str">
            <v>Việt Nam</v>
          </cell>
          <cell r="L3245" t="str">
            <v>Hà Nội</v>
          </cell>
          <cell r="M3245" t="str">
            <v>Quận Bắc Từ Liêm</v>
          </cell>
          <cell r="O3245" t="str">
            <v>WINCOMMERCE</v>
          </cell>
          <cell r="P3245" t="str">
            <v>CÔNG TY CỔ PHẦN DỊCH VỤ THƯƠNG MẠI TỔNG HỢP WINCOMMERCE</v>
          </cell>
          <cell r="Q3245" t="str">
            <v>C6 HÀ NỘI</v>
          </cell>
        </row>
        <row r="3246">
          <cell r="A3246" t="str">
            <v>WIN2565</v>
          </cell>
          <cell r="B3246" t="str">
            <v>CN HÀ NỘI - CÔNG TY CỔ PHẦN DỊCH VỤ THƯƠNG MẠI TỔNG HỢP WINCOMMERCE</v>
          </cell>
          <cell r="C3246" t="str">
            <v>Số 101B13 Tập thể Thanh Xuân Bắc, phường Thanh Xuân Bắc, quận Thanh Xuân, Hà Nội</v>
          </cell>
          <cell r="D3246" t="str">
            <v/>
          </cell>
          <cell r="E3246" t="str">
            <v>MIENBAC;WIN</v>
          </cell>
          <cell r="G3246">
            <v>60</v>
          </cell>
          <cell r="H3246">
            <v>0</v>
          </cell>
          <cell r="I3246" t="str">
            <v>HN008</v>
          </cell>
          <cell r="J3246" t="str">
            <v>Nguyễn Minh Sơn</v>
          </cell>
          <cell r="K3246" t="str">
            <v>Việt Nam</v>
          </cell>
          <cell r="L3246" t="str">
            <v>Hà Nội</v>
          </cell>
          <cell r="M3246" t="str">
            <v>Quận Thanh Xuân</v>
          </cell>
          <cell r="O3246" t="str">
            <v>WINCOMMERCE</v>
          </cell>
          <cell r="P3246" t="str">
            <v>CÔNG TY CỔ PHẦN DỊCH VỤ THƯƠNG MẠI TỔNG HỢP WINCOMMERCE</v>
          </cell>
          <cell r="Q3246" t="str">
            <v>C6 HÀ NỘI</v>
          </cell>
        </row>
        <row r="3247">
          <cell r="A3247" t="str">
            <v>win2615</v>
          </cell>
          <cell r="B3247" t="str">
            <v>CN HCM - wincommerce</v>
          </cell>
          <cell r="C3247" t="str">
            <v>CC Thái Sơn, Khu G Số A6/7, QL1A, P.Tân Tạo A, Quận Bình Tân, HCM</v>
          </cell>
          <cell r="E3247" t="str">
            <v>MIENNAM;WIN</v>
          </cell>
          <cell r="F3247" t="str">
            <v/>
          </cell>
          <cell r="G3247">
            <v>60</v>
          </cell>
          <cell r="H3247">
            <v>0</v>
          </cell>
          <cell r="I3247" t="str">
            <v>SG023</v>
          </cell>
          <cell r="J3247" t="str">
            <v>Nguyễn Quốc Thái</v>
          </cell>
          <cell r="K3247" t="str">
            <v>Việt Nam</v>
          </cell>
          <cell r="L3247" t="str">
            <v>Hồ Chí Minh</v>
          </cell>
          <cell r="M3247" t="str">
            <v>Quận Bình Tân</v>
          </cell>
          <cell r="O3247" t="str">
            <v>WINCOMMERCE</v>
          </cell>
          <cell r="P3247" t="str">
            <v>CÔNG TY CỔ PHẦN DỊCH VỤ THƯƠNG MẠI TỔNG HỢP WINCOMMERCE</v>
          </cell>
          <cell r="Q3247" t="str">
            <v>CÔNG TY TNHH MTV THƯƠNG MẠI VÀ DỊCH VỤ NGỌC THƠM</v>
          </cell>
        </row>
        <row r="3248">
          <cell r="A3248" t="str">
            <v>WIN2638</v>
          </cell>
          <cell r="B3248" t="str">
            <v>CN HCM - CÔNG TY CỔ PHẦN DỊCH VỤ THƯƠNG MẠI TỔNG HỢP WINCOMMERCE</v>
          </cell>
          <cell r="C3248" t="str">
            <v>162, Linh Đông, Khu Phố 4, P. Linh Đông, Quận Thủ Đức, HCM</v>
          </cell>
          <cell r="E3248" t="str">
            <v>MIENNAM;WIN</v>
          </cell>
          <cell r="F3248" t="str">
            <v/>
          </cell>
          <cell r="G3248">
            <v>60</v>
          </cell>
          <cell r="H3248">
            <v>0</v>
          </cell>
          <cell r="I3248" t="str">
            <v>SG026</v>
          </cell>
          <cell r="J3248" t="str">
            <v>Nguyễn Văn Vinh</v>
          </cell>
          <cell r="K3248" t="str">
            <v>Việt Nam</v>
          </cell>
          <cell r="L3248" t="str">
            <v>Hồ Chí Minh</v>
          </cell>
          <cell r="M3248" t="str">
            <v>Quận Thủ Đức</v>
          </cell>
          <cell r="N3248" t="str">
            <v>Phường Linh Đông</v>
          </cell>
          <cell r="O3248" t="str">
            <v>WINCOMMERCE</v>
          </cell>
          <cell r="P3248" t="str">
            <v>CÔNG TY CỔ PHẦN DỊCH VỤ THƯƠNG MẠI TỔNG HỢP WINCOMMERCE</v>
          </cell>
          <cell r="Q3248" t="str">
            <v>CÔNG TY TNHH MTV THƯƠNG MẠI VÀ DỊCH VỤ NGỌC THƠM</v>
          </cell>
        </row>
        <row r="3249">
          <cell r="A3249" t="str">
            <v>WIN2639</v>
          </cell>
          <cell r="B3249" t="str">
            <v>CN HCM - CÔNG TY CỔ PHẦN DỊCH VỤ THƯƠNG MẠI TỔNG HỢP WINCOMMERCE</v>
          </cell>
          <cell r="C3249" t="str">
            <v>58, Man Thiện, P. Tăng Nhơn Phú A, Quận 9, HCM</v>
          </cell>
          <cell r="E3249" t="str">
            <v>MIENNAM;WIN</v>
          </cell>
          <cell r="F3249" t="str">
            <v/>
          </cell>
          <cell r="G3249">
            <v>60</v>
          </cell>
          <cell r="H3249">
            <v>0</v>
          </cell>
          <cell r="I3249" t="str">
            <v>SG026</v>
          </cell>
          <cell r="J3249" t="str">
            <v>Nguyễn Văn Vinh</v>
          </cell>
          <cell r="K3249" t="str">
            <v>Việt Nam</v>
          </cell>
          <cell r="L3249" t="str">
            <v>Hồ Chí Minh</v>
          </cell>
          <cell r="M3249" t="str">
            <v>Quận 9</v>
          </cell>
          <cell r="N3249" t="str">
            <v>Phường Tăng Nhơn Phú A</v>
          </cell>
          <cell r="O3249" t="str">
            <v>WINCOMMERCE</v>
          </cell>
          <cell r="P3249" t="str">
            <v>CÔNG TY CỔ PHẦN DỊCH VỤ THƯƠNG MẠI TỔNG HỢP WINCOMMERCE</v>
          </cell>
          <cell r="Q3249" t="str">
            <v>CÔNG TY TNHH MTV THƯƠNG MẠI VÀ DỊCH VỤ NGỌC THƠM</v>
          </cell>
        </row>
        <row r="3250">
          <cell r="A3250" t="str">
            <v>WIN2641</v>
          </cell>
          <cell r="B3250" t="str">
            <v>CN HCM - CÔNG TY CỔ PHẦN DỊCH VỤ THƯƠNG MẠI TỔNG HỢP WINCOMMERCE</v>
          </cell>
          <cell r="C3250" t="str">
            <v>0.1 Lô A, Lương Định Của Ấp 2, P. An Phú, Quận 2, TP. Hồ Chí Minh Việt Nam</v>
          </cell>
          <cell r="E3250" t="str">
            <v>MIENNAM;WIN</v>
          </cell>
          <cell r="F3250" t="str">
            <v/>
          </cell>
          <cell r="G3250">
            <v>60</v>
          </cell>
          <cell r="H3250">
            <v>0</v>
          </cell>
          <cell r="I3250" t="str">
            <v>SG009</v>
          </cell>
          <cell r="J3250" t="str">
            <v>Hứa Thị Ngọc Thơ</v>
          </cell>
          <cell r="K3250" t="str">
            <v>Việt Nam</v>
          </cell>
          <cell r="L3250" t="str">
            <v>Hồ Chí Minh</v>
          </cell>
          <cell r="M3250" t="str">
            <v>Quận 2</v>
          </cell>
          <cell r="N3250" t="str">
            <v>Phường An Phú</v>
          </cell>
          <cell r="O3250" t="str">
            <v>WINCOMMERCE</v>
          </cell>
          <cell r="P3250" t="str">
            <v>CÔNG TY CỔ PHẦN DỊCH VỤ THƯƠNG MẠI TỔNG HỢP WINCOMMERCE</v>
          </cell>
          <cell r="Q3250" t="str">
            <v>CÔNG TY TNHH MTV THƯƠNG MẠI VÀ DỊCH VỤ NGỌC THƠM</v>
          </cell>
        </row>
        <row r="3251">
          <cell r="A3251" t="str">
            <v>WIN2669</v>
          </cell>
          <cell r="B3251" t="str">
            <v>CN HCM - CÔNG TY CỔ PHẦN DỊCH VỤ THƯƠNG MẠI TỔNG HỢP WINCOMMERCE</v>
          </cell>
          <cell r="C3251" t="str">
            <v>86 TRẦN QUANG DIỆU, P.14, Quận 3, HCM</v>
          </cell>
          <cell r="E3251" t="str">
            <v>MIENNAM;WIN</v>
          </cell>
          <cell r="F3251" t="str">
            <v/>
          </cell>
          <cell r="G3251">
            <v>60</v>
          </cell>
          <cell r="H3251">
            <v>0</v>
          </cell>
          <cell r="I3251" t="str">
            <v>SG026</v>
          </cell>
          <cell r="J3251" t="str">
            <v>Nguyễn Văn Vinh</v>
          </cell>
          <cell r="K3251" t="str">
            <v>Việt Nam</v>
          </cell>
          <cell r="L3251" t="str">
            <v>Hồ Chí Minh</v>
          </cell>
          <cell r="M3251" t="str">
            <v>Quận 3</v>
          </cell>
          <cell r="O3251" t="str">
            <v>WINCOMMERCE</v>
          </cell>
          <cell r="P3251" t="str">
            <v>CÔNG TY CỔ PHẦN DỊCH VỤ THƯƠNG MẠI TỔNG HỢP WINCOMMERCE</v>
          </cell>
          <cell r="Q3251" t="str">
            <v>CÔNG TY TNHH MTV THƯƠNG MẠI VÀ DỊCH VỤ NGỌC THƠM</v>
          </cell>
        </row>
        <row r="3252">
          <cell r="A3252" t="str">
            <v>WIN2672</v>
          </cell>
          <cell r="B3252" t="str">
            <v>CN HCM - CÔNG TY CỔ PHẦN DỊCH VỤ THƯƠNG MẠI TỔNG HỢP WINCOMMERCE</v>
          </cell>
          <cell r="C3252" t="str">
            <v>218, PHAN VĂN HÂN, P. 17, Quận Bình Thạnh, HCM</v>
          </cell>
          <cell r="E3252" t="str">
            <v>MIENNAM;WIN</v>
          </cell>
          <cell r="F3252" t="str">
            <v/>
          </cell>
          <cell r="G3252">
            <v>60</v>
          </cell>
          <cell r="H3252">
            <v>0</v>
          </cell>
          <cell r="I3252" t="str">
            <v>SG023</v>
          </cell>
          <cell r="J3252" t="str">
            <v>Nguyễn Quốc Thái</v>
          </cell>
          <cell r="K3252" t="str">
            <v>Việt Nam</v>
          </cell>
          <cell r="L3252" t="str">
            <v>Hồ Chí Minh</v>
          </cell>
          <cell r="M3252" t="str">
            <v>Quận Bình Thạnh</v>
          </cell>
          <cell r="O3252" t="str">
            <v>WINCOMMERCE</v>
          </cell>
          <cell r="P3252" t="str">
            <v>CÔNG TY CỔ PHẦN DỊCH VỤ THƯƠNG MẠI TỔNG HỢP WINCOMMERCE</v>
          </cell>
          <cell r="Q3252" t="str">
            <v>CÔNG TY TNHH MTV THƯƠNG MẠI VÀ DỊCH VỤ NGỌC THƠM</v>
          </cell>
        </row>
        <row r="3253">
          <cell r="A3253" t="str">
            <v>WIN2682</v>
          </cell>
          <cell r="B3253" t="str">
            <v>CN HCM - CÔNG TY CỔ PHẦN DỊCH VỤ THƯƠNG MẠI TỔNG HỢP WINCOMMERCE</v>
          </cell>
          <cell r="C3253" t="str">
            <v>10 Đường D5, Phường 25, Quận Bình Thạnh, HCM</v>
          </cell>
          <cell r="E3253" t="str">
            <v>MIENNAM;WIN</v>
          </cell>
          <cell r="F3253" t="str">
            <v/>
          </cell>
          <cell r="G3253">
            <v>60</v>
          </cell>
          <cell r="H3253">
            <v>0</v>
          </cell>
          <cell r="I3253" t="str">
            <v>SG023</v>
          </cell>
          <cell r="J3253" t="str">
            <v>Nguyễn Quốc Thái</v>
          </cell>
          <cell r="K3253" t="str">
            <v>Việt Nam</v>
          </cell>
          <cell r="L3253" t="str">
            <v>Hồ Chí Minh</v>
          </cell>
          <cell r="M3253" t="str">
            <v>Quận Bình Thạnh</v>
          </cell>
          <cell r="O3253" t="str">
            <v>WINCOMMERCE</v>
          </cell>
          <cell r="P3253" t="str">
            <v>CÔNG TY CỔ PHẦN DỊCH VỤ THƯƠNG MẠI TỔNG HỢP WINCOMMERCE</v>
          </cell>
          <cell r="Q3253" t="str">
            <v>CÔNG TY TNHH MTV THƯƠNG MẠI VÀ DỊCH VỤ NGỌC THƠM</v>
          </cell>
        </row>
        <row r="3254">
          <cell r="A3254" t="str">
            <v>WIN2685</v>
          </cell>
          <cell r="B3254" t="str">
            <v>CN HCM - CÔNG TY CỔ PHẦN DỊCH VỤ THƯƠNG MẠI TỔNG HỢP WINCOMMERCE</v>
          </cell>
          <cell r="C3254" t="str">
            <v>148EF Lý Chính Thắng, P.7, Q.3, HCM</v>
          </cell>
          <cell r="E3254" t="str">
            <v>MIENNAM;WIN</v>
          </cell>
          <cell r="F3254" t="str">
            <v/>
          </cell>
          <cell r="G3254">
            <v>60</v>
          </cell>
          <cell r="H3254">
            <v>0</v>
          </cell>
          <cell r="I3254" t="str">
            <v>SG026</v>
          </cell>
          <cell r="J3254" t="str">
            <v>Nguyễn Văn Vinh</v>
          </cell>
          <cell r="K3254" t="str">
            <v>Việt Nam</v>
          </cell>
          <cell r="L3254" t="str">
            <v>Hồ Chí Minh</v>
          </cell>
          <cell r="M3254" t="str">
            <v>Quận 3</v>
          </cell>
          <cell r="O3254" t="str">
            <v>WINCOMMERCE</v>
          </cell>
          <cell r="P3254" t="str">
            <v>CÔNG TY CỔ PHẦN DỊCH VỤ THƯƠNG MẠI TỔNG HỢP WINCOMMERCE</v>
          </cell>
          <cell r="Q3254" t="str">
            <v>CÔNG TY TNHH MTV THƯƠNG MẠI VÀ DỊCH VỤ NGỌC THƠM</v>
          </cell>
        </row>
        <row r="3255">
          <cell r="A3255" t="str">
            <v>win2721</v>
          </cell>
          <cell r="B3255" t="str">
            <v>CN HCM - WINCOMMERCE</v>
          </cell>
          <cell r="C3255" t="str">
            <v>79 Đào Duy Từ, Phường 5, Q.10, HCM</v>
          </cell>
          <cell r="E3255" t="str">
            <v>MIENNAM;WIN</v>
          </cell>
          <cell r="F3255" t="str">
            <v/>
          </cell>
          <cell r="G3255">
            <v>60</v>
          </cell>
          <cell r="H3255">
            <v>0</v>
          </cell>
          <cell r="I3255" t="str">
            <v>SG009</v>
          </cell>
          <cell r="J3255" t="str">
            <v>Hứa Thị Ngọc Thơ</v>
          </cell>
          <cell r="K3255" t="str">
            <v>Việt Nam</v>
          </cell>
          <cell r="L3255" t="str">
            <v>Hồ Chí Minh</v>
          </cell>
          <cell r="M3255" t="str">
            <v>Quận 10</v>
          </cell>
          <cell r="O3255" t="str">
            <v>WINCOMMERCE</v>
          </cell>
          <cell r="P3255" t="str">
            <v>CÔNG TY CỔ PHẦN DỊCH VỤ THƯƠNG MẠI TỔNG HỢP WINCOMMERCE</v>
          </cell>
          <cell r="Q3255" t="str">
            <v>CÔNG TY TNHH MTV THƯƠNG MẠI VÀ DỊCH VỤ NGỌC THƠM</v>
          </cell>
        </row>
        <row r="3256">
          <cell r="A3256" t="str">
            <v>WIN2737</v>
          </cell>
          <cell r="B3256" t="str">
            <v>CN HÀ NỘI - CÔNG TY CỔ PHẦN DỊCH VỤ THƯƠNG MẠI TỔNG HỢP WINCOMMERCE</v>
          </cell>
          <cell r="C3256" t="str">
            <v>T7 - SO - 05 tổ hợp TTTM, giáo dục và căn hộ Times City, số 458 đường Minh Khai, phường Vĩnh Tuy, quận Hai Bà Trưng, thành phố Hà Nội</v>
          </cell>
          <cell r="D3256" t="str">
            <v/>
          </cell>
          <cell r="E3256" t="str">
            <v>MIENBAC;WIN</v>
          </cell>
          <cell r="G3256">
            <v>60</v>
          </cell>
          <cell r="H3256">
            <v>0</v>
          </cell>
          <cell r="I3256" t="str">
            <v>HN006</v>
          </cell>
          <cell r="J3256" t="str">
            <v>Phan Trọng Cường</v>
          </cell>
          <cell r="K3256" t="str">
            <v>Việt Nam</v>
          </cell>
          <cell r="L3256" t="str">
            <v>Hà Nội</v>
          </cell>
          <cell r="M3256" t="str">
            <v>Quận Hai Bà Trưng</v>
          </cell>
          <cell r="O3256" t="str">
            <v>WINCOMMERCE</v>
          </cell>
          <cell r="P3256" t="str">
            <v>CÔNG TY CỔ PHẦN DỊCH VỤ THƯƠNG MẠI TỔNG HỢP WINCOMMERCE</v>
          </cell>
          <cell r="Q3256" t="str">
            <v>C6 HÀ NỘI</v>
          </cell>
        </row>
        <row r="3257">
          <cell r="A3257" t="str">
            <v>WIN2743</v>
          </cell>
          <cell r="B3257" t="str">
            <v>CN HÀ NỘI - CÔNG TY CỔ PHẦN DỊCH VỤ THƯƠNG MẠI TỔNG HỢP WINCOMMERCE</v>
          </cell>
          <cell r="C3257" t="str">
            <v>Số 18B ngõ 28 phố Nguyên Hồng, phường Láng Hạ, quận Đống Đa, thành phố Hà Nội</v>
          </cell>
          <cell r="D3257" t="str">
            <v/>
          </cell>
          <cell r="E3257" t="str">
            <v>MIENBAC;WIN</v>
          </cell>
          <cell r="G3257">
            <v>60</v>
          </cell>
          <cell r="H3257">
            <v>0</v>
          </cell>
          <cell r="I3257" t="str">
            <v>HN006</v>
          </cell>
          <cell r="J3257" t="str">
            <v>Phan Trọng Cường</v>
          </cell>
          <cell r="K3257" t="str">
            <v>Việt Nam</v>
          </cell>
          <cell r="L3257" t="str">
            <v>Hà Nội</v>
          </cell>
          <cell r="M3257" t="str">
            <v>Quận Đống Đa</v>
          </cell>
          <cell r="O3257" t="str">
            <v>WINCOMMERCE</v>
          </cell>
          <cell r="P3257" t="str">
            <v>CÔNG TY CỔ PHẦN DỊCH VỤ THƯƠNG MẠI TỔNG HỢP WINCOMMERCE</v>
          </cell>
          <cell r="Q3257" t="str">
            <v>C6 HÀ NỘI</v>
          </cell>
        </row>
        <row r="3258">
          <cell r="A3258" t="str">
            <v>WIN2745</v>
          </cell>
          <cell r="B3258" t="str">
            <v>CN HÀ NỘI - CÔNG TY CỔ PHẦN DỊCH VỤ THƯƠNG MẠI TỔNG HỢP WINCOMMERCE</v>
          </cell>
          <cell r="C3258" t="str">
            <v>N4-A5 nhà số 4 thuộc dự án Khu nhà ở để bán, phường Mỹ Đình 2, quận Nam Từ Liêm, Hà Nội</v>
          </cell>
          <cell r="D3258" t="str">
            <v/>
          </cell>
          <cell r="E3258" t="str">
            <v>MIENBAC;WIN</v>
          </cell>
          <cell r="G3258">
            <v>60</v>
          </cell>
          <cell r="H3258">
            <v>0</v>
          </cell>
          <cell r="I3258" t="str">
            <v>HN004</v>
          </cell>
          <cell r="J3258" t="str">
            <v>Hoàng Thanh Huy</v>
          </cell>
          <cell r="K3258" t="str">
            <v>Việt Nam</v>
          </cell>
          <cell r="L3258" t="str">
            <v>Hà Nội</v>
          </cell>
          <cell r="M3258" t="str">
            <v>Quận Nam Từ Liêm</v>
          </cell>
          <cell r="O3258" t="str">
            <v>WINCOMMERCE</v>
          </cell>
          <cell r="P3258" t="str">
            <v>CÔNG TY CỔ PHẦN DỊCH VỤ THƯƠNG MẠI TỔNG HỢP WINCOMMERCE</v>
          </cell>
          <cell r="Q3258" t="str">
            <v>C6 HÀ NỘI</v>
          </cell>
        </row>
        <row r="3259">
          <cell r="A3259" t="str">
            <v>WIN2747</v>
          </cell>
          <cell r="B3259" t="str">
            <v>CN HÀ NỘI - CÔNG TY CỔ PHẦN DỊCH VỤ THƯƠNG MẠI TỔNG HỢP WINCOMMERCE</v>
          </cell>
          <cell r="C3259" t="str">
            <v>Số 9, phố Thịnh Liệt, phường Thịnh Liệt, quận Hoàng Mai, Hà Nội</v>
          </cell>
          <cell r="D3259" t="str">
            <v/>
          </cell>
          <cell r="E3259" t="str">
            <v>MIENBAC;WIN</v>
          </cell>
          <cell r="G3259">
            <v>60</v>
          </cell>
          <cell r="H3259">
            <v>0</v>
          </cell>
          <cell r="I3259" t="str">
            <v>HN006</v>
          </cell>
          <cell r="J3259" t="str">
            <v>Phan Trọng Cường</v>
          </cell>
          <cell r="K3259" t="str">
            <v>Việt Nam</v>
          </cell>
          <cell r="L3259" t="str">
            <v>Hà Nội</v>
          </cell>
          <cell r="M3259" t="str">
            <v>Quận Hoàng Mai</v>
          </cell>
          <cell r="O3259" t="str">
            <v>WINCOMMERCE</v>
          </cell>
          <cell r="P3259" t="str">
            <v>CÔNG TY CỔ PHẦN DỊCH VỤ THƯƠNG MẠI TỔNG HỢP WINCOMMERCE</v>
          </cell>
          <cell r="Q3259" t="str">
            <v>C6 HÀ NỘI</v>
          </cell>
        </row>
        <row r="3260">
          <cell r="A3260" t="str">
            <v>win2748</v>
          </cell>
          <cell r="B3260" t="str">
            <v>CN HÀ NỘI - wincommerce</v>
          </cell>
          <cell r="C3260" t="str">
            <v>Lô 11, liền kề 19 khu đấu giá Mậu Lương, Phường Kiến Hưng, quận Hà Đông, Hà Nội</v>
          </cell>
          <cell r="D3260" t="str">
            <v/>
          </cell>
          <cell r="E3260" t="str">
            <v>MIENBAC;WIN</v>
          </cell>
          <cell r="G3260">
            <v>60</v>
          </cell>
          <cell r="H3260">
            <v>0</v>
          </cell>
          <cell r="I3260" t="str">
            <v>HN004</v>
          </cell>
          <cell r="J3260" t="str">
            <v>Hoàng Thanh Huy</v>
          </cell>
          <cell r="K3260" t="str">
            <v>Việt Nam</v>
          </cell>
          <cell r="L3260" t="str">
            <v>Hà Nội</v>
          </cell>
          <cell r="M3260" t="str">
            <v>Quận Hà Đông</v>
          </cell>
          <cell r="O3260" t="str">
            <v>WINCOMMERCE</v>
          </cell>
          <cell r="P3260" t="str">
            <v>CÔNG TY CỔ PHẦN DỊCH VỤ THƯƠNG MẠI TỔNG HỢP WINCOMMERCE</v>
          </cell>
          <cell r="Q3260" t="str">
            <v>C6 HÀ NỘI</v>
          </cell>
        </row>
        <row r="3261">
          <cell r="A3261" t="str">
            <v>WIN2751</v>
          </cell>
          <cell r="B3261" t="str">
            <v>CN HÀ NỘI - CÔNG TY CỔ PHẦN DỊCH VỤ THƯƠNG MẠI TỔNG HỢP WINCOMMERCE</v>
          </cell>
          <cell r="C3261" t="str">
            <v>Số 453 phố Bạch Đằng, phường Chương Dương, quận Hoàn Kiếm, thành phố Hà Nội</v>
          </cell>
          <cell r="D3261" t="str">
            <v/>
          </cell>
          <cell r="E3261" t="str">
            <v>MIENBAC;WIN</v>
          </cell>
          <cell r="G3261">
            <v>60</v>
          </cell>
          <cell r="H3261">
            <v>0</v>
          </cell>
          <cell r="I3261" t="str">
            <v>HN008</v>
          </cell>
          <cell r="J3261" t="str">
            <v>Nguyễn Minh Sơn</v>
          </cell>
          <cell r="K3261" t="str">
            <v>Việt Nam</v>
          </cell>
          <cell r="L3261" t="str">
            <v>Hà Nội</v>
          </cell>
          <cell r="M3261" t="str">
            <v>Quận Hoàn Kiếm</v>
          </cell>
          <cell r="O3261" t="str">
            <v>WINCOMMERCE</v>
          </cell>
          <cell r="P3261" t="str">
            <v>CÔNG TY CỔ PHẦN DỊCH VỤ THƯƠNG MẠI TỔNG HỢP WINCOMMERCE</v>
          </cell>
          <cell r="Q3261" t="str">
            <v>C6 HÀ NỘI</v>
          </cell>
        </row>
        <row r="3262">
          <cell r="A3262" t="str">
            <v>WIN2752</v>
          </cell>
          <cell r="B3262" t="str">
            <v>CN HÀ NỘI - CÔNG TY CỔ PHẦN DỊCH VỤ THƯƠNG MẠI TỔNG HỢP WINCOMMERCE</v>
          </cell>
          <cell r="C3262" t="str">
            <v>Số 109,Trần Huy Liệu tổ dân phố 7A, P. Giảng Võ, Ba Đình, Hà Nội</v>
          </cell>
          <cell r="D3262" t="str">
            <v/>
          </cell>
          <cell r="E3262" t="str">
            <v>MIENBAC;WIN</v>
          </cell>
          <cell r="G3262">
            <v>60</v>
          </cell>
          <cell r="H3262">
            <v>0</v>
          </cell>
          <cell r="I3262" t="str">
            <v>HN008</v>
          </cell>
          <cell r="J3262" t="str">
            <v>Nguyễn Minh Sơn</v>
          </cell>
          <cell r="K3262" t="str">
            <v>Việt Nam</v>
          </cell>
          <cell r="L3262" t="str">
            <v>Hà Nội</v>
          </cell>
          <cell r="M3262" t="str">
            <v>Quận Ba Đình</v>
          </cell>
          <cell r="O3262" t="str">
            <v>WINCOMMERCE</v>
          </cell>
          <cell r="P3262" t="str">
            <v>CÔNG TY CỔ PHẦN DỊCH VỤ THƯƠNG MẠI TỔNG HỢP WINCOMMERCE</v>
          </cell>
          <cell r="Q3262" t="str">
            <v>C6 HÀ NỘI</v>
          </cell>
        </row>
        <row r="3263">
          <cell r="A3263" t="str">
            <v>win2753</v>
          </cell>
          <cell r="B3263" t="str">
            <v>CN HÀ NỘI - wincommerce</v>
          </cell>
          <cell r="C3263" t="str">
            <v>Số 24 ngõ 1 phố Đỗ Nhuận, phường Xuân Đỉnh, quận Bắc Từ Liêm, HN</v>
          </cell>
          <cell r="D3263" t="str">
            <v/>
          </cell>
          <cell r="E3263" t="str">
            <v>MIENBAC;WIN</v>
          </cell>
          <cell r="G3263">
            <v>60</v>
          </cell>
          <cell r="H3263">
            <v>0</v>
          </cell>
          <cell r="I3263" t="str">
            <v>HN004</v>
          </cell>
          <cell r="J3263" t="str">
            <v>Hoàng Thanh Huy</v>
          </cell>
          <cell r="K3263" t="str">
            <v>Việt Nam</v>
          </cell>
          <cell r="L3263" t="str">
            <v>Hà Nội</v>
          </cell>
          <cell r="M3263" t="str">
            <v>Quận Bắc Từ Liêm</v>
          </cell>
          <cell r="O3263" t="str">
            <v>WINCOMMERCE</v>
          </cell>
          <cell r="P3263" t="str">
            <v>CÔNG TY CỔ PHẦN DỊCH VỤ THƯƠNG MẠI TỔNG HỢP WINCOMMERCE</v>
          </cell>
          <cell r="Q3263" t="str">
            <v>C6 HÀ NỘI</v>
          </cell>
        </row>
        <row r="3264">
          <cell r="A3264" t="str">
            <v>win2755</v>
          </cell>
          <cell r="B3264" t="str">
            <v>CN HÀ NỘI - wincommerce</v>
          </cell>
          <cell r="C3264" t="str">
            <v>Số 121-123 phố Tô Hiệu, phường Nguyễn Trãi, quận Hà Đông, Hà Nội</v>
          </cell>
          <cell r="D3264" t="str">
            <v/>
          </cell>
          <cell r="E3264" t="str">
            <v>MIENBAC;WIN</v>
          </cell>
          <cell r="G3264">
            <v>60</v>
          </cell>
          <cell r="H3264">
            <v>0</v>
          </cell>
          <cell r="I3264" t="str">
            <v>HN004</v>
          </cell>
          <cell r="J3264" t="str">
            <v>Hoàng Thanh Huy</v>
          </cell>
          <cell r="K3264" t="str">
            <v>Việt Nam</v>
          </cell>
          <cell r="L3264" t="str">
            <v>Hà Nội</v>
          </cell>
          <cell r="M3264" t="str">
            <v>Quận Hà Đông</v>
          </cell>
          <cell r="O3264" t="str">
            <v>WINCOMMERCE</v>
          </cell>
          <cell r="P3264" t="str">
            <v>CÔNG TY CỔ PHẦN DỊCH VỤ THƯƠNG MẠI TỔNG HỢP WINCOMMERCE</v>
          </cell>
          <cell r="Q3264" t="str">
            <v>C6 HÀ NỘI</v>
          </cell>
        </row>
        <row r="3265">
          <cell r="A3265" t="str">
            <v>WIN2756</v>
          </cell>
          <cell r="B3265" t="str">
            <v>CN HÀ NỘI - CÔNG TY CỔ PHẦN DỊCH VỤ THƯƠNG MẠI TỔNG HỢP WINCOMMERCE</v>
          </cell>
          <cell r="C3265" t="str">
            <v>Số 387 đường Thụy Khuê, P.Bưởi, Q.Tây Hồ, Hà Nội</v>
          </cell>
          <cell r="D3265" t="str">
            <v/>
          </cell>
          <cell r="E3265" t="str">
            <v>MIENBAC;WIN</v>
          </cell>
          <cell r="G3265">
            <v>60</v>
          </cell>
          <cell r="H3265">
            <v>0</v>
          </cell>
          <cell r="I3265" t="str">
            <v>HN008</v>
          </cell>
          <cell r="J3265" t="str">
            <v>Nguyễn Minh Sơn</v>
          </cell>
          <cell r="K3265" t="str">
            <v>Việt Nam</v>
          </cell>
          <cell r="L3265" t="str">
            <v>Hà Nội</v>
          </cell>
          <cell r="M3265" t="str">
            <v>Quận Tây Hồ</v>
          </cell>
          <cell r="O3265" t="str">
            <v>WINCOMMERCE</v>
          </cell>
          <cell r="P3265" t="str">
            <v>CÔNG TY CỔ PHẦN DỊCH VỤ THƯƠNG MẠI TỔNG HỢP WINCOMMERCE</v>
          </cell>
          <cell r="Q3265" t="str">
            <v>C6 HÀ NỘI</v>
          </cell>
        </row>
        <row r="3266">
          <cell r="A3266" t="str">
            <v>WIN2758</v>
          </cell>
          <cell r="B3266" t="str">
            <v>CN HÀ NỘI - CÔNG TY CỔ PHẦN DỊCH VỤ THƯƠNG MẠI TỔNG HỢP WINCOMMERCE</v>
          </cell>
          <cell r="C3266" t="str">
            <v>Số 167 đườngTrần Đại Nghĩa, phường Bách Khoa, quận Hai Bà Trưng, thành phố Hà Nội</v>
          </cell>
          <cell r="D3266" t="str">
            <v/>
          </cell>
          <cell r="E3266" t="str">
            <v>MIENBAC;WIN</v>
          </cell>
          <cell r="G3266">
            <v>60</v>
          </cell>
          <cell r="H3266">
            <v>0</v>
          </cell>
          <cell r="I3266" t="str">
            <v>HN006</v>
          </cell>
          <cell r="J3266" t="str">
            <v>Phan Trọng Cường</v>
          </cell>
          <cell r="K3266" t="str">
            <v>Việt Nam</v>
          </cell>
          <cell r="L3266" t="str">
            <v>Hà Nội</v>
          </cell>
          <cell r="M3266" t="str">
            <v>Quận Hai Bà Trưng</v>
          </cell>
          <cell r="O3266" t="str">
            <v>WINCOMMERCE</v>
          </cell>
          <cell r="P3266" t="str">
            <v>CÔNG TY CỔ PHẦN DỊCH VỤ THƯƠNG MẠI TỔNG HỢP WINCOMMERCE</v>
          </cell>
          <cell r="Q3266" t="str">
            <v>C6 HÀ NỘI</v>
          </cell>
        </row>
        <row r="3267">
          <cell r="A3267" t="str">
            <v>WIN2759</v>
          </cell>
          <cell r="B3267" t="str">
            <v>CN HÀ NỘI - CÔNG TY CỔ PHẦN DỊCH VỤ THƯƠNG MẠI TỔNG HỢP WINCOMMERCE</v>
          </cell>
          <cell r="C3267" t="str">
            <v>2 ngách E8/2 , phố Kim Ngưu, phường Quỳnh Mai, quận Hai Bà Trưng, Hà Nội</v>
          </cell>
          <cell r="D3267" t="str">
            <v/>
          </cell>
          <cell r="E3267" t="str">
            <v>MIENBAC;WIN</v>
          </cell>
          <cell r="G3267">
            <v>60</v>
          </cell>
          <cell r="H3267">
            <v>0</v>
          </cell>
          <cell r="I3267" t="str">
            <v>HN006</v>
          </cell>
          <cell r="J3267" t="str">
            <v>Phan Trọng Cường</v>
          </cell>
          <cell r="K3267" t="str">
            <v>Việt Nam</v>
          </cell>
          <cell r="L3267" t="str">
            <v>Hà Nội</v>
          </cell>
          <cell r="M3267" t="str">
            <v>Quận Hai Bà Trưng</v>
          </cell>
          <cell r="O3267" t="str">
            <v>WINCOMMERCE</v>
          </cell>
          <cell r="P3267" t="str">
            <v>CÔNG TY CỔ PHẦN DỊCH VỤ THƯƠNG MẠI TỔNG HỢP WINCOMMERCE</v>
          </cell>
          <cell r="Q3267" t="str">
            <v>C6 HÀ NỘI</v>
          </cell>
        </row>
        <row r="3268">
          <cell r="A3268" t="str">
            <v>WIN2760</v>
          </cell>
          <cell r="B3268" t="str">
            <v>CN HÀ NỘI - CÔNG TY CỔ PHẦN DỊCH VỤ THƯƠNG MẠI TỔNG HỢP WINCOMMERCE</v>
          </cell>
          <cell r="C3268" t="str">
            <v>Toà Tây Hà Số 5/11 đường Tố Hữu, phường Trung Văn, quận Nam Từ Liêm, HN</v>
          </cell>
          <cell r="D3268" t="str">
            <v/>
          </cell>
          <cell r="E3268" t="str">
            <v>MIENBAC;WIN</v>
          </cell>
          <cell r="G3268">
            <v>60</v>
          </cell>
          <cell r="H3268">
            <v>0</v>
          </cell>
          <cell r="I3268" t="str">
            <v>HN004</v>
          </cell>
          <cell r="J3268" t="str">
            <v>Hoàng Thanh Huy</v>
          </cell>
          <cell r="K3268" t="str">
            <v>Việt Nam</v>
          </cell>
          <cell r="L3268" t="str">
            <v>Hà Nội</v>
          </cell>
          <cell r="M3268" t="str">
            <v>Quận Nam Từ Liêm</v>
          </cell>
          <cell r="O3268" t="str">
            <v>WINCOMMERCE</v>
          </cell>
          <cell r="P3268" t="str">
            <v>CÔNG TY CỔ PHẦN DỊCH VỤ THƯƠNG MẠI TỔNG HỢP WINCOMMERCE</v>
          </cell>
          <cell r="Q3268" t="str">
            <v>C6 HÀ NỘI</v>
          </cell>
        </row>
        <row r="3269">
          <cell r="A3269" t="str">
            <v>WIN2761</v>
          </cell>
          <cell r="B3269" t="str">
            <v>CN HÀ NỘI - CÔNG TY CỔ PHẦN DỊCH VỤ THƯƠNG MẠI TỔNG HỢP WINCOMMERCE</v>
          </cell>
          <cell r="C3269" t="str">
            <v>22A Đức Diễn, Phường Phúc Diễn, Quận Bắc Từ Liêm, TP. Hà Nội Việt Nam</v>
          </cell>
          <cell r="D3269" t="str">
            <v/>
          </cell>
          <cell r="E3269" t="str">
            <v>MIENBAC;WIN</v>
          </cell>
          <cell r="G3269">
            <v>60</v>
          </cell>
          <cell r="H3269">
            <v>0</v>
          </cell>
          <cell r="I3269" t="str">
            <v>HN004</v>
          </cell>
          <cell r="J3269" t="str">
            <v>Hoàng Thanh Huy</v>
          </cell>
          <cell r="K3269" t="str">
            <v>Việt Nam</v>
          </cell>
          <cell r="L3269" t="str">
            <v>Hà Nội</v>
          </cell>
          <cell r="M3269" t="str">
            <v>Quận Bắc Từ Liêm</v>
          </cell>
          <cell r="O3269" t="str">
            <v>WINCOMMERCE</v>
          </cell>
          <cell r="P3269" t="str">
            <v>CÔNG TY CỔ PHẦN DỊCH VỤ THƯƠNG MẠI TỔNG HỢP WINCOMMERCE</v>
          </cell>
          <cell r="Q3269" t="str">
            <v>C6 HÀ NỘI</v>
          </cell>
        </row>
        <row r="3270">
          <cell r="A3270" t="str">
            <v>WIN2762</v>
          </cell>
          <cell r="B3270" t="str">
            <v>CN HÀ NỘI - CÔNG TY CỔ PHẦN DỊCH VỤ THƯƠNG MẠI TỔNG HỢP WINCOMMERCE</v>
          </cell>
          <cell r="C3270" t="str">
            <v>Số 15 ngõ 68 phốTrung Hà, P. Ngọc Thụy, quận Long Biên, Hà Nội</v>
          </cell>
          <cell r="D3270" t="str">
            <v/>
          </cell>
          <cell r="E3270" t="str">
            <v>MIENBAC;WIN</v>
          </cell>
          <cell r="G3270">
            <v>60</v>
          </cell>
          <cell r="H3270">
            <v>0</v>
          </cell>
          <cell r="I3270" t="str">
            <v>HN006</v>
          </cell>
          <cell r="J3270" t="str">
            <v>Phan Trọng Cường</v>
          </cell>
          <cell r="K3270" t="str">
            <v>Việt Nam</v>
          </cell>
          <cell r="L3270" t="str">
            <v>Hà Nội</v>
          </cell>
          <cell r="M3270" t="str">
            <v>Quận Long Biên</v>
          </cell>
          <cell r="O3270" t="str">
            <v>WINCOMMERCE</v>
          </cell>
          <cell r="P3270" t="str">
            <v>CÔNG TY CỔ PHẦN DỊCH VỤ THƯƠNG MẠI TỔNG HỢP WINCOMMERCE</v>
          </cell>
          <cell r="Q3270" t="str">
            <v>C6 HÀ NỘI</v>
          </cell>
        </row>
        <row r="3271">
          <cell r="A3271" t="str">
            <v>WIN2763</v>
          </cell>
          <cell r="B3271" t="str">
            <v>CN HÀ NỘI - CÔNG TY CỔ PHẦN DỊCH VỤ THƯƠNG MẠI TỔNG HỢP WINCOMMERCE</v>
          </cell>
          <cell r="C3271" t="str">
            <v>Số 179 phố Thịnh Liệt, phường Thịnh Liệt, quận Hoàng Mai, Hà Nội</v>
          </cell>
          <cell r="D3271" t="str">
            <v/>
          </cell>
          <cell r="E3271" t="str">
            <v>MIENBAC;WIN</v>
          </cell>
          <cell r="G3271">
            <v>60</v>
          </cell>
          <cell r="H3271">
            <v>0</v>
          </cell>
          <cell r="I3271" t="str">
            <v>HN006</v>
          </cell>
          <cell r="J3271" t="str">
            <v>Phan Trọng Cường</v>
          </cell>
          <cell r="K3271" t="str">
            <v>Việt Nam</v>
          </cell>
          <cell r="L3271" t="str">
            <v>Hà Nội</v>
          </cell>
          <cell r="M3271" t="str">
            <v>Quận Hoàng Mai</v>
          </cell>
          <cell r="O3271" t="str">
            <v>WINCOMMERCE</v>
          </cell>
          <cell r="P3271" t="str">
            <v>CÔNG TY CỔ PHẦN DỊCH VỤ THƯƠNG MẠI TỔNG HỢP WINCOMMERCE</v>
          </cell>
          <cell r="Q3271" t="str">
            <v>C6 HÀ NỘI</v>
          </cell>
        </row>
        <row r="3272">
          <cell r="A3272" t="str">
            <v>WIN2767</v>
          </cell>
          <cell r="B3272" t="str">
            <v>WM+ HNI 31 ngõ 260 đường Cầu Giấy</v>
          </cell>
          <cell r="C3272" t="str">
            <v>Số 31 ngõ 260 đường Cầu Giấy, phường Quan Hoa, quận Cầu Giấy, thành phố Hà Nội</v>
          </cell>
          <cell r="D3272" t="str">
            <v/>
          </cell>
          <cell r="E3272" t="str">
            <v>MIENBAC;WIN</v>
          </cell>
          <cell r="G3272">
            <v>60</v>
          </cell>
          <cell r="H3272">
            <v>0</v>
          </cell>
          <cell r="I3272" t="str">
            <v>HN004</v>
          </cell>
          <cell r="J3272" t="str">
            <v>Hoàng Thanh Huy</v>
          </cell>
          <cell r="K3272" t="str">
            <v>Việt Nam</v>
          </cell>
          <cell r="L3272" t="str">
            <v>Hà Nội</v>
          </cell>
          <cell r="M3272" t="str">
            <v>Quận Cầu Giấy</v>
          </cell>
          <cell r="O3272" t="str">
            <v>WINCOMMERCE</v>
          </cell>
          <cell r="P3272" t="str">
            <v>CÔNG TY CỔ PHẦN DỊCH VỤ THƯƠNG MẠI TỔNG HỢP WINCOMMERCE</v>
          </cell>
          <cell r="Q3272" t="str">
            <v>C6 HÀ NỘI</v>
          </cell>
        </row>
        <row r="3273">
          <cell r="A3273" t="str">
            <v>WIN2768</v>
          </cell>
          <cell r="B3273" t="str">
            <v>CN HÀ NỘI - CÔNG TY CỔ PHẦN DỊCH VỤ THƯƠNG MẠI TỔNG HỢP WINCOMMERCE</v>
          </cell>
          <cell r="C3273" t="str">
            <v>Số 31 Tân Ấp, phường Phúc Xá, quận Ba Đình, Hà Nội</v>
          </cell>
          <cell r="D3273" t="str">
            <v/>
          </cell>
          <cell r="E3273" t="str">
            <v>MIENBAC;WIN</v>
          </cell>
          <cell r="G3273">
            <v>60</v>
          </cell>
          <cell r="H3273">
            <v>0</v>
          </cell>
          <cell r="I3273" t="str">
            <v>HN008</v>
          </cell>
          <cell r="J3273" t="str">
            <v>Nguyễn Minh Sơn</v>
          </cell>
          <cell r="K3273" t="str">
            <v>Việt Nam</v>
          </cell>
          <cell r="L3273" t="str">
            <v>Hà Nội</v>
          </cell>
          <cell r="M3273" t="str">
            <v>Quận Ba Đình</v>
          </cell>
          <cell r="O3273" t="str">
            <v>WINCOMMERCE</v>
          </cell>
          <cell r="P3273" t="str">
            <v>CÔNG TY CỔ PHẦN DỊCH VỤ THƯƠNG MẠI TỔNG HỢP WINCOMMERCE</v>
          </cell>
          <cell r="Q3273" t="str">
            <v>C6 HÀ NỘI</v>
          </cell>
        </row>
        <row r="3274">
          <cell r="A3274" t="str">
            <v>WIN2770</v>
          </cell>
          <cell r="B3274" t="str">
            <v>CN HÀ NỘI - CÔNG TY CỔ PHẦN DỊCH VỤ THƯƠNG MẠI TỔNG HỢP WINCOMMERCE</v>
          </cell>
          <cell r="C3274" t="str">
            <v>Số 118 Ngõ Hòa Bình 7, phường Minh Khai, quận Hai Bà Trưng, Hà Nội</v>
          </cell>
          <cell r="D3274" t="str">
            <v/>
          </cell>
          <cell r="E3274" t="str">
            <v>MIENBAC;WIN</v>
          </cell>
          <cell r="G3274">
            <v>60</v>
          </cell>
          <cell r="H3274">
            <v>0</v>
          </cell>
          <cell r="I3274" t="str">
            <v>HN006</v>
          </cell>
          <cell r="J3274" t="str">
            <v>Phan Trọng Cường</v>
          </cell>
          <cell r="K3274" t="str">
            <v>Việt Nam</v>
          </cell>
          <cell r="L3274" t="str">
            <v>Hà Nội</v>
          </cell>
          <cell r="M3274" t="str">
            <v>Quận Hai Bà Trưng</v>
          </cell>
          <cell r="O3274" t="str">
            <v>WINCOMMERCE</v>
          </cell>
          <cell r="P3274" t="str">
            <v>CÔNG TY CỔ PHẦN DỊCH VỤ THƯƠNG MẠI TỔNG HỢP WINCOMMERCE</v>
          </cell>
          <cell r="Q3274" t="str">
            <v>C6 HÀ NỘI</v>
          </cell>
        </row>
        <row r="3275">
          <cell r="A3275" t="str">
            <v>WIN2771</v>
          </cell>
          <cell r="B3275" t="str">
            <v>CN HÀ NỘI - CÔNG TY CỔ PHẦN DỊCH VỤ THƯƠNG MẠI TỔNG HỢP WINCOMMERCE</v>
          </cell>
          <cell r="C3275" t="str">
            <v>Số 169 Đặng Tiến Đông, phường Trung Liệt, quận Đống Đa, Hà Nội</v>
          </cell>
          <cell r="D3275" t="str">
            <v/>
          </cell>
          <cell r="E3275" t="str">
            <v>MIENBAC;WIN</v>
          </cell>
          <cell r="G3275">
            <v>60</v>
          </cell>
          <cell r="H3275">
            <v>0</v>
          </cell>
          <cell r="I3275" t="str">
            <v>HN006</v>
          </cell>
          <cell r="J3275" t="str">
            <v>Phan Trọng Cường</v>
          </cell>
          <cell r="K3275" t="str">
            <v>Việt Nam</v>
          </cell>
          <cell r="L3275" t="str">
            <v>Hà Nội</v>
          </cell>
          <cell r="M3275" t="str">
            <v>Quận Đống Đa</v>
          </cell>
          <cell r="O3275" t="str">
            <v>WINCOMMERCE</v>
          </cell>
          <cell r="P3275" t="str">
            <v>CÔNG TY CỔ PHẦN DỊCH VỤ THƯƠNG MẠI TỔNG HỢP WINCOMMERCE</v>
          </cell>
          <cell r="Q3275" t="str">
            <v>C6 HÀ NỘI</v>
          </cell>
        </row>
        <row r="3276">
          <cell r="A3276" t="str">
            <v>WIN2773</v>
          </cell>
          <cell r="B3276" t="str">
            <v>CN HÀ NỘI - CÔNG TY CỔ PHẦN DỊCH VỤ THƯƠNG MẠI TỔNG HỢP WINCOMMERCE</v>
          </cell>
          <cell r="C3276" t="str">
            <v>86 Thanh Lân, phường Thanh Trì, quận Hoàng Mai, Hà Nội</v>
          </cell>
          <cell r="D3276" t="str">
            <v/>
          </cell>
          <cell r="E3276" t="str">
            <v>MIENBAC;WIN</v>
          </cell>
          <cell r="G3276">
            <v>60</v>
          </cell>
          <cell r="H3276">
            <v>0</v>
          </cell>
          <cell r="I3276" t="str">
            <v>HN006</v>
          </cell>
          <cell r="J3276" t="str">
            <v>Phan Trọng Cường</v>
          </cell>
          <cell r="K3276" t="str">
            <v>Việt Nam</v>
          </cell>
          <cell r="L3276" t="str">
            <v>Hà Nội</v>
          </cell>
          <cell r="M3276" t="str">
            <v>Quận Hoàng Mai</v>
          </cell>
          <cell r="O3276" t="str">
            <v>WINCOMMERCE</v>
          </cell>
          <cell r="P3276" t="str">
            <v>CÔNG TY CỔ PHẦN DỊCH VỤ THƯƠNG MẠI TỔNG HỢP WINCOMMERCE</v>
          </cell>
          <cell r="Q3276" t="str">
            <v>C6 HÀ NỘI</v>
          </cell>
        </row>
        <row r="3277">
          <cell r="A3277" t="str">
            <v>WIN2775</v>
          </cell>
          <cell r="B3277" t="str">
            <v>CN HÀ NỘI - CÔNG TY CỔ PHẦN DỊCH VỤ THƯƠNG MẠI TỔNG HỢP WINCOMMERCE</v>
          </cell>
          <cell r="C3277" t="str">
            <v>25I Ngõ 358 Bùi Xương Trạch, phường Khương Đình, quận Thanh Xuân, Hà Nội</v>
          </cell>
          <cell r="D3277" t="str">
            <v/>
          </cell>
          <cell r="E3277" t="str">
            <v>MIENBAC;WIN</v>
          </cell>
          <cell r="G3277">
            <v>60</v>
          </cell>
          <cell r="H3277">
            <v>0</v>
          </cell>
          <cell r="I3277" t="str">
            <v>HN008</v>
          </cell>
          <cell r="J3277" t="str">
            <v>Nguyễn Minh Sơn</v>
          </cell>
          <cell r="K3277" t="str">
            <v>Việt Nam</v>
          </cell>
          <cell r="L3277" t="str">
            <v>Hà Nội</v>
          </cell>
          <cell r="M3277" t="str">
            <v>Quận Thanh Xuân</v>
          </cell>
          <cell r="O3277" t="str">
            <v>WINCOMMERCE</v>
          </cell>
          <cell r="P3277" t="str">
            <v>CÔNG TY CỔ PHẦN DỊCH VỤ THƯƠNG MẠI TỔNG HỢP WINCOMMERCE</v>
          </cell>
          <cell r="Q3277" t="str">
            <v>C6 HÀ NỘI</v>
          </cell>
        </row>
        <row r="3278">
          <cell r="A3278" t="str">
            <v>WIN2776</v>
          </cell>
          <cell r="B3278" t="str">
            <v>CN HÀ NỘI - CÔNG TY CỔ PHẦN DỊCH VỤ THƯƠNG MẠI TỔNG HỢP WINCOMMERCE</v>
          </cell>
          <cell r="C3278" t="str">
            <v>348 Lạc Trung, phường Vĩnh Tuy, quận Hai Bà Trưng, Hà Nội</v>
          </cell>
          <cell r="D3278" t="str">
            <v/>
          </cell>
          <cell r="E3278" t="str">
            <v>MIENBAC;WIN</v>
          </cell>
          <cell r="G3278">
            <v>60</v>
          </cell>
          <cell r="H3278">
            <v>0</v>
          </cell>
          <cell r="I3278" t="str">
            <v>HN006</v>
          </cell>
          <cell r="J3278" t="str">
            <v>Phan Trọng Cường</v>
          </cell>
          <cell r="K3278" t="str">
            <v>Việt Nam</v>
          </cell>
          <cell r="L3278" t="str">
            <v>Hà Nội</v>
          </cell>
          <cell r="M3278" t="str">
            <v>Quận Hai Bà Trưng</v>
          </cell>
          <cell r="O3278" t="str">
            <v>WINCOMMERCE</v>
          </cell>
          <cell r="P3278" t="str">
            <v>CÔNG TY CỔ PHẦN DỊCH VỤ THƯƠNG MẠI TỔNG HỢP WINCOMMERCE</v>
          </cell>
          <cell r="Q3278" t="str">
            <v>C6 HÀ NỘI</v>
          </cell>
        </row>
        <row r="3279">
          <cell r="A3279" t="str">
            <v>WIN2777</v>
          </cell>
          <cell r="B3279" t="str">
            <v>CN HÀ NỘI - CÔNG TY CỔ PHẦN DỊCH VỤ THƯƠNG MẠI TỔNG HỢP WINCOMMERCE</v>
          </cell>
          <cell r="C3279" t="str">
            <v>575 La Thành, phường Thành Công, quận Ba Đình, Hà Nội</v>
          </cell>
          <cell r="D3279" t="str">
            <v/>
          </cell>
          <cell r="E3279" t="str">
            <v>MIENBAC;WIN</v>
          </cell>
          <cell r="G3279">
            <v>60</v>
          </cell>
          <cell r="H3279">
            <v>0</v>
          </cell>
          <cell r="I3279" t="str">
            <v>HN008</v>
          </cell>
          <cell r="J3279" t="str">
            <v>Nguyễn Minh Sơn</v>
          </cell>
          <cell r="K3279" t="str">
            <v>Việt Nam</v>
          </cell>
          <cell r="L3279" t="str">
            <v>Hà Nội</v>
          </cell>
          <cell r="M3279" t="str">
            <v>Quận Ba Đình</v>
          </cell>
          <cell r="O3279" t="str">
            <v>WINCOMMERCE</v>
          </cell>
          <cell r="P3279" t="str">
            <v>CÔNG TY CỔ PHẦN DỊCH VỤ THƯƠNG MẠI TỔNG HỢP WINCOMMERCE</v>
          </cell>
          <cell r="Q3279" t="str">
            <v>C6 HÀ NỘI</v>
          </cell>
        </row>
        <row r="3280">
          <cell r="A3280" t="str">
            <v>WIN2781</v>
          </cell>
          <cell r="B3280" t="str">
            <v>CN HÀ NỘI - CÔNG TY CỔ PHẦN DỊCH VỤ THƯƠNG MẠI TỔNG HỢP WINCOMMERCE</v>
          </cell>
          <cell r="C3280" t="str">
            <v>Số 44 ngõ 81 phố Đặng Văn Ngữ, phường Trung Tự, quận Đống Đa, Hà Nội</v>
          </cell>
          <cell r="D3280" t="str">
            <v/>
          </cell>
          <cell r="E3280" t="str">
            <v>MIENBAC;WIN</v>
          </cell>
          <cell r="G3280">
            <v>60</v>
          </cell>
          <cell r="H3280">
            <v>0</v>
          </cell>
          <cell r="I3280" t="str">
            <v>HN006</v>
          </cell>
          <cell r="J3280" t="str">
            <v>Phan Trọng Cường</v>
          </cell>
          <cell r="K3280" t="str">
            <v>Việt Nam</v>
          </cell>
          <cell r="L3280" t="str">
            <v>Hà Nội</v>
          </cell>
          <cell r="M3280" t="str">
            <v>Quận Đống Đa</v>
          </cell>
          <cell r="O3280" t="str">
            <v>WINCOMMERCE</v>
          </cell>
          <cell r="P3280" t="str">
            <v>CÔNG TY CỔ PHẦN DỊCH VỤ THƯƠNG MẠI TỔNG HỢP WINCOMMERCE</v>
          </cell>
          <cell r="Q3280" t="str">
            <v>C6 HÀ NỘI</v>
          </cell>
        </row>
        <row r="3281">
          <cell r="A3281" t="str">
            <v>WIN2782</v>
          </cell>
          <cell r="B3281" t="str">
            <v>CN HÀ NỘI - CÔNG TY CỔ PHẦN DỊCH VỤ THƯƠNG MẠI TỔNG HỢP WINCOMMERCE</v>
          </cell>
          <cell r="C3281" t="str">
            <v>Số 1132 đường Láng, phường Láng Thượng, quận Đống Đa, Hà Nội</v>
          </cell>
          <cell r="D3281" t="str">
            <v/>
          </cell>
          <cell r="E3281" t="str">
            <v>MIENBAC;WIN</v>
          </cell>
          <cell r="G3281">
            <v>60</v>
          </cell>
          <cell r="H3281">
            <v>0</v>
          </cell>
          <cell r="I3281" t="str">
            <v>HN006</v>
          </cell>
          <cell r="J3281" t="str">
            <v>Phan Trọng Cường</v>
          </cell>
          <cell r="K3281" t="str">
            <v>Việt Nam</v>
          </cell>
          <cell r="L3281" t="str">
            <v>Hà Nội</v>
          </cell>
          <cell r="M3281" t="str">
            <v>Quận Đống Đa</v>
          </cell>
          <cell r="O3281" t="str">
            <v>WINCOMMERCE</v>
          </cell>
          <cell r="P3281" t="str">
            <v>CÔNG TY CỔ PHẦN DỊCH VỤ THƯƠNG MẠI TỔNG HỢP WINCOMMERCE</v>
          </cell>
          <cell r="Q3281" t="str">
            <v>C6 HÀ NỘI</v>
          </cell>
        </row>
        <row r="3282">
          <cell r="A3282" t="str">
            <v>WIN2785</v>
          </cell>
          <cell r="B3282" t="str">
            <v>CN HÀ NỘI - CÔNG TY CỔ PHẦN DỊCH VỤ THƯƠNG MẠI TỔNG HỢP WINCOMMERCE</v>
          </cell>
          <cell r="C3282" t="str">
            <v>Số 175 phố An Dương, phường Yên Phụ, quận Tây Hồ, Hà Nội</v>
          </cell>
          <cell r="D3282" t="str">
            <v/>
          </cell>
          <cell r="E3282" t="str">
            <v>MIENBAC;WIN</v>
          </cell>
          <cell r="G3282">
            <v>60</v>
          </cell>
          <cell r="H3282">
            <v>0</v>
          </cell>
          <cell r="I3282" t="str">
            <v>HN008</v>
          </cell>
          <cell r="J3282" t="str">
            <v>Nguyễn Minh Sơn</v>
          </cell>
          <cell r="K3282" t="str">
            <v>Việt Nam</v>
          </cell>
          <cell r="L3282" t="str">
            <v>Hà Nội</v>
          </cell>
          <cell r="M3282" t="str">
            <v>Quận Tây Hồ</v>
          </cell>
          <cell r="O3282" t="str">
            <v>WINCOMMERCE</v>
          </cell>
          <cell r="P3282" t="str">
            <v>CÔNG TY CỔ PHẦN DỊCH VỤ THƯƠNG MẠI TỔNG HỢP WINCOMMERCE</v>
          </cell>
          <cell r="Q3282" t="str">
            <v>C6 HÀ NỘI</v>
          </cell>
        </row>
        <row r="3283">
          <cell r="A3283" t="str">
            <v>WIN2790</v>
          </cell>
          <cell r="B3283" t="str">
            <v>CN HÀ NỘI - CÔNG TY CỔ PHẦN DỊCH VỤ THƯƠNG MẠI TỔNG HỢP WINCOMMERCE</v>
          </cell>
          <cell r="C3283" t="str">
            <v>Số 166 Ái Mộ, phường Bồ Đề, quận Long Biên, Hà Nội</v>
          </cell>
          <cell r="D3283" t="str">
            <v/>
          </cell>
          <cell r="E3283" t="str">
            <v>MIENBAC;WIN</v>
          </cell>
          <cell r="G3283">
            <v>60</v>
          </cell>
          <cell r="H3283">
            <v>0</v>
          </cell>
          <cell r="I3283" t="str">
            <v>HN006</v>
          </cell>
          <cell r="J3283" t="str">
            <v>Phan Trọng Cường</v>
          </cell>
          <cell r="K3283" t="str">
            <v>Việt Nam</v>
          </cell>
          <cell r="L3283" t="str">
            <v>Hà Nội</v>
          </cell>
          <cell r="M3283" t="str">
            <v>Quận Long Biên</v>
          </cell>
          <cell r="O3283" t="str">
            <v>WINCOMMERCE</v>
          </cell>
          <cell r="P3283" t="str">
            <v>CÔNG TY CỔ PHẦN DỊCH VỤ THƯƠNG MẠI TỔNG HỢP WINCOMMERCE</v>
          </cell>
          <cell r="Q3283" t="str">
            <v>C6 HÀ NỘI</v>
          </cell>
        </row>
        <row r="3284">
          <cell r="A3284" t="str">
            <v>WIN2792</v>
          </cell>
          <cell r="B3284" t="str">
            <v>CN HÀ NỘI - CÔNG TY CỔ PHẦN DỊCH VỤ THƯƠNG MẠI TỔNG HỢP WINCOMMERCE</v>
          </cell>
          <cell r="C3284" t="str">
            <v>Số 38 Đê Tô Hoàng, phường Cầu Dền, quận Hai Bà Trưng, Hà Nội</v>
          </cell>
          <cell r="D3284" t="str">
            <v/>
          </cell>
          <cell r="E3284" t="str">
            <v>MIENBAC;WIN</v>
          </cell>
          <cell r="G3284">
            <v>60</v>
          </cell>
          <cell r="H3284">
            <v>0</v>
          </cell>
          <cell r="I3284" t="str">
            <v>HN006</v>
          </cell>
          <cell r="J3284" t="str">
            <v>Phan Trọng Cường</v>
          </cell>
          <cell r="K3284" t="str">
            <v>Việt Nam</v>
          </cell>
          <cell r="L3284" t="str">
            <v>Hà Nội</v>
          </cell>
          <cell r="M3284" t="str">
            <v>Quận Hai Bà Trưng</v>
          </cell>
          <cell r="O3284" t="str">
            <v>WINCOMMERCE</v>
          </cell>
          <cell r="P3284" t="str">
            <v>CÔNG TY CỔ PHẦN DỊCH VỤ THƯƠNG MẠI TỔNG HỢP WINCOMMERCE</v>
          </cell>
          <cell r="Q3284" t="str">
            <v>C6 HÀ NỘI</v>
          </cell>
        </row>
        <row r="3285">
          <cell r="A3285" t="str">
            <v>WIN2795</v>
          </cell>
          <cell r="B3285" t="str">
            <v>CN HÀ NỘI - CÔNG TY CỔ PHẦN DỊCH VỤ THƯƠNG MẠI TỔNG HỢP WINCOMMERCE</v>
          </cell>
          <cell r="C3285" t="str">
            <v>Nhà 1, tổ 7, khu đấu giá Giang Biên, phường Giang Biên, quận Long Biên, Hà Nội</v>
          </cell>
          <cell r="D3285" t="str">
            <v/>
          </cell>
          <cell r="E3285" t="str">
            <v>MIENBAC;WIN</v>
          </cell>
          <cell r="G3285">
            <v>60</v>
          </cell>
          <cell r="H3285">
            <v>0</v>
          </cell>
          <cell r="I3285" t="str">
            <v>HN006</v>
          </cell>
          <cell r="J3285" t="str">
            <v>Phan Trọng Cường</v>
          </cell>
          <cell r="K3285" t="str">
            <v>Việt Nam</v>
          </cell>
          <cell r="L3285" t="str">
            <v>Hà Nội</v>
          </cell>
          <cell r="M3285" t="str">
            <v>Quận Long Biên</v>
          </cell>
          <cell r="O3285" t="str">
            <v>WINCOMMERCE</v>
          </cell>
          <cell r="P3285" t="str">
            <v>CÔNG TY CỔ PHẦN DỊCH VỤ THƯƠNG MẠI TỔNG HỢP WINCOMMERCE</v>
          </cell>
          <cell r="Q3285" t="str">
            <v>C6 HÀ NỘI</v>
          </cell>
        </row>
        <row r="3286">
          <cell r="A3286" t="str">
            <v>WIN2796</v>
          </cell>
          <cell r="B3286" t="str">
            <v>CN HÀ NỘI - CÔNG TY CỔ PHẦN DỊCH VỤ THƯƠNG MẠI TỔNG HỢP WINCOMMERCE</v>
          </cell>
          <cell r="C3286" t="str">
            <v>Số 8 nhà 01B Đô thị mới Sài Đồng, phường Phúc Đồng, quận Long Biên, Hà Nội</v>
          </cell>
          <cell r="D3286" t="str">
            <v/>
          </cell>
          <cell r="E3286" t="str">
            <v>MIENBAC;WIN</v>
          </cell>
          <cell r="G3286">
            <v>60</v>
          </cell>
          <cell r="H3286">
            <v>0</v>
          </cell>
          <cell r="I3286" t="str">
            <v>HN006</v>
          </cell>
          <cell r="J3286" t="str">
            <v>Phan Trọng Cường</v>
          </cell>
          <cell r="K3286" t="str">
            <v>Việt Nam</v>
          </cell>
          <cell r="L3286" t="str">
            <v>Hà Nội</v>
          </cell>
          <cell r="M3286" t="str">
            <v>Quận Long Biên</v>
          </cell>
          <cell r="O3286" t="str">
            <v>WINCOMMERCE</v>
          </cell>
          <cell r="P3286" t="str">
            <v>CÔNG TY CỔ PHẦN DỊCH VỤ THƯƠNG MẠI TỔNG HỢP WINCOMMERCE</v>
          </cell>
          <cell r="Q3286" t="str">
            <v>C6 HÀ NỘI</v>
          </cell>
        </row>
        <row r="3287">
          <cell r="A3287" t="str">
            <v>win2797</v>
          </cell>
          <cell r="B3287" t="str">
            <v>CN HÀ NỘI - Wincommerce</v>
          </cell>
          <cell r="C3287" t="str">
            <v>Số 42, phố Sủi, xã Phú Thị, huyện Gia Lâm, Hà Nội</v>
          </cell>
          <cell r="D3287" t="str">
            <v/>
          </cell>
          <cell r="E3287" t="str">
            <v>MIENBAC;WIN</v>
          </cell>
          <cell r="G3287">
            <v>60</v>
          </cell>
          <cell r="H3287">
            <v>0</v>
          </cell>
          <cell r="I3287" t="str">
            <v>HN008</v>
          </cell>
          <cell r="J3287" t="str">
            <v>Nguyễn Minh Sơn</v>
          </cell>
          <cell r="K3287" t="str">
            <v>Việt Nam</v>
          </cell>
          <cell r="L3287" t="str">
            <v>Hà Nội</v>
          </cell>
          <cell r="M3287" t="str">
            <v>Huyện Gia Lâm</v>
          </cell>
          <cell r="O3287" t="str">
            <v>WINCOMMERCE</v>
          </cell>
          <cell r="P3287" t="str">
            <v>CÔNG TY CỔ PHẦN DỊCH VỤ THƯƠNG MẠI TỔNG HỢP WINCOMMERCE</v>
          </cell>
          <cell r="Q3287" t="str">
            <v>C6 HÀ NỘI</v>
          </cell>
        </row>
        <row r="3288">
          <cell r="A3288" t="str">
            <v>WIN2798</v>
          </cell>
          <cell r="B3288" t="str">
            <v>CN HÀ NỘI - CÔNG TY CỔ PHẦN DỊCH VỤ THƯƠNG MẠI TỔNG HỢP WINCOMMERCE</v>
          </cell>
          <cell r="C3288" t="str">
            <v>Số 207, phố Đức Giang, phường Thượng Thanh, quận Long Biên, Hà Nội</v>
          </cell>
          <cell r="D3288" t="str">
            <v/>
          </cell>
          <cell r="E3288" t="str">
            <v>MIENBAC;WIN</v>
          </cell>
          <cell r="G3288">
            <v>60</v>
          </cell>
          <cell r="H3288">
            <v>0</v>
          </cell>
          <cell r="I3288" t="str">
            <v>HN006</v>
          </cell>
          <cell r="J3288" t="str">
            <v>Phan Trọng Cường</v>
          </cell>
          <cell r="K3288" t="str">
            <v>Việt Nam</v>
          </cell>
          <cell r="L3288" t="str">
            <v>Hà Nội</v>
          </cell>
          <cell r="M3288" t="str">
            <v>Quận Long Biên</v>
          </cell>
          <cell r="O3288" t="str">
            <v>WINCOMMERCE</v>
          </cell>
          <cell r="P3288" t="str">
            <v>CÔNG TY CỔ PHẦN DỊCH VỤ THƯƠNG MẠI TỔNG HỢP WINCOMMERCE</v>
          </cell>
          <cell r="Q3288" t="str">
            <v>C6 HÀ NỘI</v>
          </cell>
        </row>
        <row r="3289">
          <cell r="A3289" t="str">
            <v>WIN2799</v>
          </cell>
          <cell r="B3289" t="str">
            <v>CN HÀ NỘI - CÔNG TY CỔ PHẦN DỊCH VỤ THƯƠNG MẠI TỔNG HỢP WINCOMMERCE</v>
          </cell>
          <cell r="C3289" t="str">
            <v>Số 120A Nguyễn An Ninh, phường Tương Mai, quận Hoàng Mai, Hà Nội</v>
          </cell>
          <cell r="D3289" t="str">
            <v/>
          </cell>
          <cell r="E3289" t="str">
            <v>MIENBAC;WIN</v>
          </cell>
          <cell r="G3289">
            <v>60</v>
          </cell>
          <cell r="H3289">
            <v>0</v>
          </cell>
          <cell r="I3289" t="str">
            <v>HN006</v>
          </cell>
          <cell r="J3289" t="str">
            <v>Phan Trọng Cường</v>
          </cell>
          <cell r="K3289" t="str">
            <v>Việt Nam</v>
          </cell>
          <cell r="L3289" t="str">
            <v>Hà Nội</v>
          </cell>
          <cell r="M3289" t="str">
            <v>Quận Hoàng Mai</v>
          </cell>
          <cell r="O3289" t="str">
            <v>WINCOMMERCE</v>
          </cell>
          <cell r="P3289" t="str">
            <v>CÔNG TY CỔ PHẦN DỊCH VỤ THƯƠNG MẠI TỔNG HỢP WINCOMMERCE</v>
          </cell>
          <cell r="Q3289" t="str">
            <v>C6 HÀ NỘI</v>
          </cell>
        </row>
        <row r="3290">
          <cell r="A3290" t="str">
            <v>WIN2801</v>
          </cell>
          <cell r="B3290" t="str">
            <v>CN HÀ NỘI - CÔNG TY CỔ PHẦN DỊCH VỤ THƯƠNG MẠI TỔNG HỢP WINCOMMERCE</v>
          </cell>
          <cell r="C3290" t="str">
            <v>Số 261 phố Tân Mai, phường Tân Mai, quận Hoàng Mai, Hà Nội</v>
          </cell>
          <cell r="D3290" t="str">
            <v/>
          </cell>
          <cell r="E3290" t="str">
            <v>MIENBAC;WIN</v>
          </cell>
          <cell r="G3290">
            <v>60</v>
          </cell>
          <cell r="H3290">
            <v>0</v>
          </cell>
          <cell r="I3290" t="str">
            <v>HN006</v>
          </cell>
          <cell r="J3290" t="str">
            <v>Phan Trọng Cường</v>
          </cell>
          <cell r="K3290" t="str">
            <v>Việt Nam</v>
          </cell>
          <cell r="L3290" t="str">
            <v>Hà Nội</v>
          </cell>
          <cell r="M3290" t="str">
            <v>Quận Hoàng Mai</v>
          </cell>
          <cell r="O3290" t="str">
            <v>WINCOMMERCE</v>
          </cell>
          <cell r="P3290" t="str">
            <v>CÔNG TY CỔ PHẦN DỊCH VỤ THƯƠNG MẠI TỔNG HỢP WINCOMMERCE</v>
          </cell>
          <cell r="Q3290" t="str">
            <v>C6 HÀ NỘI</v>
          </cell>
        </row>
        <row r="3291">
          <cell r="A3291" t="str">
            <v>WIN2802</v>
          </cell>
          <cell r="B3291" t="str">
            <v>CN HÀ NỘI - CÔNG TY CỔ PHẦN DỊCH VỤ THƯƠNG MẠI TỔNG HỢP WINCOMMERCE</v>
          </cell>
          <cell r="C3291" t="str">
            <v>Số 31, ngõ 310 đường Nghi Tàm, phường Yên Phụ, quận Tây Hồ, Hà Nội</v>
          </cell>
          <cell r="D3291" t="str">
            <v/>
          </cell>
          <cell r="E3291" t="str">
            <v>MIENBAC;WIN</v>
          </cell>
          <cell r="G3291">
            <v>60</v>
          </cell>
          <cell r="H3291">
            <v>0</v>
          </cell>
          <cell r="I3291" t="str">
            <v>HN008</v>
          </cell>
          <cell r="J3291" t="str">
            <v>Nguyễn Minh Sơn</v>
          </cell>
          <cell r="K3291" t="str">
            <v>Việt Nam</v>
          </cell>
          <cell r="L3291" t="str">
            <v>Hà Nội</v>
          </cell>
          <cell r="M3291" t="str">
            <v>Quận Tây Hồ</v>
          </cell>
          <cell r="O3291" t="str">
            <v>WINCOMMERCE</v>
          </cell>
          <cell r="P3291" t="str">
            <v>CÔNG TY CỔ PHẦN DỊCH VỤ THƯƠNG MẠI TỔNG HỢP WINCOMMERCE</v>
          </cell>
          <cell r="Q3291" t="str">
            <v>C6 HÀ NỘI</v>
          </cell>
        </row>
        <row r="3292">
          <cell r="A3292" t="str">
            <v>WIN2803</v>
          </cell>
          <cell r="B3292" t="str">
            <v>CN HÀ NỘI - CÔNG TY CỔ PHẦN DỊCH VỤ THƯƠNG MẠI TỔNG HỢP WINCOMMERCE</v>
          </cell>
          <cell r="C3292" t="str">
            <v>Số 528 ngõ 528 phố Ngô Gia Tự, phường Đức Giang, quận Long Biên, Hà Nội</v>
          </cell>
          <cell r="D3292" t="str">
            <v/>
          </cell>
          <cell r="E3292" t="str">
            <v>MIENBAC;WIN</v>
          </cell>
          <cell r="G3292">
            <v>60</v>
          </cell>
          <cell r="H3292">
            <v>0</v>
          </cell>
          <cell r="I3292" t="str">
            <v>HN006</v>
          </cell>
          <cell r="J3292" t="str">
            <v>Phan Trọng Cường</v>
          </cell>
          <cell r="K3292" t="str">
            <v>Việt Nam</v>
          </cell>
          <cell r="L3292" t="str">
            <v>Hà Nội</v>
          </cell>
          <cell r="M3292" t="str">
            <v>Quận Long Biên</v>
          </cell>
          <cell r="O3292" t="str">
            <v>WINCOMMERCE</v>
          </cell>
          <cell r="P3292" t="str">
            <v>CÔNG TY CỔ PHẦN DỊCH VỤ THƯƠNG MẠI TỔNG HỢP WINCOMMERCE</v>
          </cell>
          <cell r="Q3292" t="str">
            <v>C6 HÀ NỘI</v>
          </cell>
        </row>
        <row r="3293">
          <cell r="A3293" t="str">
            <v>win2804</v>
          </cell>
          <cell r="B3293" t="str">
            <v>CN HÀ NỘI - wincommerce</v>
          </cell>
          <cell r="C3293" t="str">
            <v>LK 16-19 Khu đô thị Ngô Thì Nhậm, phường La Khê, quận Hà Đông, Hà Nội</v>
          </cell>
          <cell r="D3293" t="str">
            <v/>
          </cell>
          <cell r="E3293" t="str">
            <v>MIENBAC;WIN</v>
          </cell>
          <cell r="G3293">
            <v>60</v>
          </cell>
          <cell r="H3293">
            <v>0</v>
          </cell>
          <cell r="I3293" t="str">
            <v>HN004</v>
          </cell>
          <cell r="J3293" t="str">
            <v>Hoàng Thanh Huy</v>
          </cell>
          <cell r="K3293" t="str">
            <v>Việt Nam</v>
          </cell>
          <cell r="L3293" t="str">
            <v>Hà Nội</v>
          </cell>
          <cell r="M3293" t="str">
            <v>Quận Hà Đông</v>
          </cell>
          <cell r="O3293" t="str">
            <v>WINCOMMERCE</v>
          </cell>
          <cell r="P3293" t="str">
            <v>CÔNG TY CỔ PHẦN DỊCH VỤ THƯƠNG MẠI TỔNG HỢP WINCOMMERCE</v>
          </cell>
          <cell r="Q3293" t="str">
            <v>C6 HÀ NỘI</v>
          </cell>
        </row>
        <row r="3294">
          <cell r="A3294" t="str">
            <v>WIN2806</v>
          </cell>
          <cell r="B3294" t="str">
            <v>CN HÀ NỘI - CÔNG TY CỔ PHẦN DỊCH VỤ THƯƠNG MẠI TỔNG HỢP WINCOMMERCE</v>
          </cell>
          <cell r="C3294" t="str">
            <v>Số 3, phố Hàng Bút, phường Hàng Bồ, quận Hoàn Kiếm, Hà Nội</v>
          </cell>
          <cell r="D3294" t="str">
            <v/>
          </cell>
          <cell r="E3294" t="str">
            <v>MIENBAC;WIN</v>
          </cell>
          <cell r="G3294">
            <v>60</v>
          </cell>
          <cell r="H3294">
            <v>0</v>
          </cell>
          <cell r="I3294" t="str">
            <v>HN008</v>
          </cell>
          <cell r="J3294" t="str">
            <v>Nguyễn Minh Sơn</v>
          </cell>
          <cell r="K3294" t="str">
            <v>Việt Nam</v>
          </cell>
          <cell r="L3294" t="str">
            <v>Hà Nội</v>
          </cell>
          <cell r="M3294" t="str">
            <v>Quận Hoàn Kiếm</v>
          </cell>
          <cell r="O3294" t="str">
            <v>WINCOMMERCE</v>
          </cell>
          <cell r="P3294" t="str">
            <v>CÔNG TY CỔ PHẦN DỊCH VỤ THƯƠNG MẠI TỔNG HỢP WINCOMMERCE</v>
          </cell>
          <cell r="Q3294" t="str">
            <v>C6 HÀ NỘI</v>
          </cell>
        </row>
        <row r="3295">
          <cell r="A3295" t="str">
            <v>WIN2807</v>
          </cell>
          <cell r="B3295" t="str">
            <v>CN HÀ NỘI - CÔNG TY CỔ PHẦN DỊCH VỤ THƯƠNG MẠI TỔNG HỢP WINCOMMERCE</v>
          </cell>
          <cell r="C3295" t="str">
            <v>Số 9 ngõ 293 đường Tam Trinh, phường Hoàng Văn Thụ, quận Hoàng Mai, Hà Nội</v>
          </cell>
          <cell r="D3295" t="str">
            <v/>
          </cell>
          <cell r="E3295" t="str">
            <v>MIENBAC;WIN</v>
          </cell>
          <cell r="G3295">
            <v>60</v>
          </cell>
          <cell r="H3295">
            <v>0</v>
          </cell>
          <cell r="I3295" t="str">
            <v>HN006</v>
          </cell>
          <cell r="J3295" t="str">
            <v>Phan Trọng Cường</v>
          </cell>
          <cell r="K3295" t="str">
            <v>Việt Nam</v>
          </cell>
          <cell r="L3295" t="str">
            <v>Hà Nội</v>
          </cell>
          <cell r="M3295" t="str">
            <v>Quận Hoàng Mai</v>
          </cell>
          <cell r="O3295" t="str">
            <v>WINCOMMERCE</v>
          </cell>
          <cell r="P3295" t="str">
            <v>CÔNG TY CỔ PHẦN DỊCH VỤ THƯƠNG MẠI TỔNG HỢP WINCOMMERCE</v>
          </cell>
          <cell r="Q3295" t="str">
            <v>C6 HÀ NỘI</v>
          </cell>
        </row>
        <row r="3296">
          <cell r="A3296" t="str">
            <v>WIN2808</v>
          </cell>
          <cell r="B3296" t="str">
            <v>CN HÀ NỘI - CÔNG TY CỔ PHẦN DỊCH VỤ THƯƠNG MẠI TỔNG HỢP WINCOMMERCE</v>
          </cell>
          <cell r="C3296" t="str">
            <v>Số 27 phố Phạm Hồng Thái, phường Trúc Bạch, quận Ba Đình, Hà Nội</v>
          </cell>
          <cell r="D3296" t="str">
            <v/>
          </cell>
          <cell r="E3296" t="str">
            <v>MIENBAC;WIN</v>
          </cell>
          <cell r="G3296">
            <v>60</v>
          </cell>
          <cell r="H3296">
            <v>0</v>
          </cell>
          <cell r="I3296" t="str">
            <v>HN008</v>
          </cell>
          <cell r="J3296" t="str">
            <v>Nguyễn Minh Sơn</v>
          </cell>
          <cell r="K3296" t="str">
            <v>Việt Nam</v>
          </cell>
          <cell r="L3296" t="str">
            <v>Hà Nội</v>
          </cell>
          <cell r="M3296" t="str">
            <v>Quận Ba Đình</v>
          </cell>
          <cell r="O3296" t="str">
            <v>WINCOMMERCE</v>
          </cell>
          <cell r="P3296" t="str">
            <v>CÔNG TY CỔ PHẦN DỊCH VỤ THƯƠNG MẠI TỔNG HỢP WINCOMMERCE</v>
          </cell>
          <cell r="Q3296" t="str">
            <v>C6 HÀ NỘI</v>
          </cell>
        </row>
        <row r="3297">
          <cell r="A3297" t="str">
            <v>WIN2810</v>
          </cell>
          <cell r="B3297" t="str">
            <v>CN HÀ NỘI - CÔNG TY CỔ PHẦN DỊCH VỤ THƯƠNG MẠI TỔNG HỢP WINCOMMERCE</v>
          </cell>
          <cell r="C3297" t="str">
            <v>"Nhà 2B, ngõ 361 Phạm Văn Đồng, tổ dân phố Hoàng Bẩy, 
phường Cổ Nhuế 1, quận Bắc Từ Liêm, Hà Nội"</v>
          </cell>
          <cell r="D3297" t="str">
            <v/>
          </cell>
          <cell r="E3297" t="str">
            <v>MIENBAC;WIN</v>
          </cell>
          <cell r="G3297">
            <v>60</v>
          </cell>
          <cell r="H3297">
            <v>0</v>
          </cell>
          <cell r="I3297" t="str">
            <v>HN004</v>
          </cell>
          <cell r="J3297" t="str">
            <v>Hoàng Thanh Huy</v>
          </cell>
          <cell r="K3297" t="str">
            <v>Việt Nam</v>
          </cell>
          <cell r="L3297" t="str">
            <v>Hà Nội</v>
          </cell>
          <cell r="M3297" t="str">
            <v>Quận Bắc Từ Liêm</v>
          </cell>
          <cell r="O3297" t="str">
            <v>WINCOMMERCE</v>
          </cell>
          <cell r="P3297" t="str">
            <v>CÔNG TY CỔ PHẦN DỊCH VỤ THƯƠNG MẠI TỔNG HỢP WINCOMMERCE</v>
          </cell>
          <cell r="Q3297" t="str">
            <v>C6 HÀ NỘI</v>
          </cell>
        </row>
        <row r="3298">
          <cell r="A3298" t="str">
            <v>WIN2811</v>
          </cell>
          <cell r="B3298" t="str">
            <v>CN HÀ NỘI - CÔNG TY CỔ PHẦN DỊCH VỤ THƯƠNG MẠI TỔNG HỢP WINCOMMERCE</v>
          </cell>
          <cell r="C3298" t="str">
            <v>Số 402 đường Kim Giang, phường Đại Kim, quận Hoàng Mai, Hà Nội</v>
          </cell>
          <cell r="D3298" t="str">
            <v/>
          </cell>
          <cell r="E3298" t="str">
            <v>MIENBAC;WIN</v>
          </cell>
          <cell r="G3298">
            <v>60</v>
          </cell>
          <cell r="H3298">
            <v>0</v>
          </cell>
          <cell r="I3298" t="str">
            <v>HN006</v>
          </cell>
          <cell r="J3298" t="str">
            <v>Phan Trọng Cường</v>
          </cell>
          <cell r="K3298" t="str">
            <v>Việt Nam</v>
          </cell>
          <cell r="L3298" t="str">
            <v>Hà Nội</v>
          </cell>
          <cell r="M3298" t="str">
            <v>Quận Hoàng Mai</v>
          </cell>
          <cell r="O3298" t="str">
            <v>WINCOMMERCE</v>
          </cell>
          <cell r="P3298" t="str">
            <v>CÔNG TY CỔ PHẦN DỊCH VỤ THƯƠNG MẠI TỔNG HỢP WINCOMMERCE</v>
          </cell>
          <cell r="Q3298" t="str">
            <v>C6 HÀ NỘI</v>
          </cell>
        </row>
        <row r="3299">
          <cell r="A3299" t="str">
            <v>WIN2812</v>
          </cell>
          <cell r="B3299" t="str">
            <v>CN HÀ NỘI - CÔNG TY CỔ PHẦN DỊCH VỤ THƯƠNG MẠI TỔNG HỢP WINCOMMERCE</v>
          </cell>
          <cell r="C3299" t="str">
            <v>Số 27 ngõ 165 đường Xuân Thủy, phường Dịch Vọng Hậu, quận Cầu Giấy, Hà Nội</v>
          </cell>
          <cell r="D3299" t="str">
            <v/>
          </cell>
          <cell r="E3299" t="str">
            <v>MIENBAC;WIN</v>
          </cell>
          <cell r="G3299">
            <v>60</v>
          </cell>
          <cell r="H3299">
            <v>0</v>
          </cell>
          <cell r="I3299" t="str">
            <v>HN004</v>
          </cell>
          <cell r="J3299" t="str">
            <v>Hoàng Thanh Huy</v>
          </cell>
          <cell r="K3299" t="str">
            <v>Việt Nam</v>
          </cell>
          <cell r="L3299" t="str">
            <v>Hà Nội</v>
          </cell>
          <cell r="M3299" t="str">
            <v>Quận Cầu Giấy</v>
          </cell>
          <cell r="O3299" t="str">
            <v>WINCOMMERCE</v>
          </cell>
          <cell r="P3299" t="str">
            <v>CÔNG TY CỔ PHẦN DỊCH VỤ THƯƠNG MẠI TỔNG HỢP WINCOMMERCE</v>
          </cell>
          <cell r="Q3299" t="str">
            <v>C6 HÀ NỘI</v>
          </cell>
        </row>
        <row r="3300">
          <cell r="A3300" t="str">
            <v>WIN2814</v>
          </cell>
          <cell r="B3300" t="str">
            <v>CN HÀ NỘI - CÔNG TY CỔ PHẦN DỊCH VỤ THƯƠNG MẠI TỔNG HỢP WINCOMMERCE</v>
          </cell>
          <cell r="C3300" t="str">
            <v>Số 116 đường Đê La Thành, phường Phương Liên, quận Đống Đa, Hà Nội</v>
          </cell>
          <cell r="D3300" t="str">
            <v/>
          </cell>
          <cell r="E3300" t="str">
            <v>MIENBAC;WIN</v>
          </cell>
          <cell r="G3300">
            <v>60</v>
          </cell>
          <cell r="H3300">
            <v>0</v>
          </cell>
          <cell r="I3300" t="str">
            <v>HN006</v>
          </cell>
          <cell r="J3300" t="str">
            <v>Phan Trọng Cường</v>
          </cell>
          <cell r="K3300" t="str">
            <v>Việt Nam</v>
          </cell>
          <cell r="L3300" t="str">
            <v>Hà Nội</v>
          </cell>
          <cell r="M3300" t="str">
            <v>Quận Đống Đa</v>
          </cell>
          <cell r="O3300" t="str">
            <v>WINCOMMERCE</v>
          </cell>
          <cell r="P3300" t="str">
            <v>CÔNG TY CỔ PHẦN DỊCH VỤ THƯƠNG MẠI TỔNG HỢP WINCOMMERCE</v>
          </cell>
          <cell r="Q3300" t="str">
            <v>C6 HÀ NỘI</v>
          </cell>
        </row>
        <row r="3301">
          <cell r="A3301" t="str">
            <v>WIN2816</v>
          </cell>
          <cell r="B3301" t="str">
            <v>CN HÀ NỘI - CÔNG TY CỔ PHẦN DỊCH VỤ THƯƠNG MẠI TỔNG HỢP WINCOMMERCE</v>
          </cell>
          <cell r="C3301" t="str">
            <v>Số 198 đường Hoàng Mai, phường Hoàng Văn Thụ, quận Hoàng Mai, Hà Nội</v>
          </cell>
          <cell r="D3301" t="str">
            <v/>
          </cell>
          <cell r="E3301" t="str">
            <v>MIENBAC;WIN</v>
          </cell>
          <cell r="G3301">
            <v>60</v>
          </cell>
          <cell r="H3301">
            <v>0</v>
          </cell>
          <cell r="I3301" t="str">
            <v>HN006</v>
          </cell>
          <cell r="J3301" t="str">
            <v>Phan Trọng Cường</v>
          </cell>
          <cell r="K3301" t="str">
            <v>Việt Nam</v>
          </cell>
          <cell r="L3301" t="str">
            <v>Hà Nội</v>
          </cell>
          <cell r="M3301" t="str">
            <v>Quận Hoàng Mai</v>
          </cell>
          <cell r="O3301" t="str">
            <v>WINCOMMERCE</v>
          </cell>
          <cell r="P3301" t="str">
            <v>CÔNG TY CỔ PHẦN DỊCH VỤ THƯƠNG MẠI TỔNG HỢP WINCOMMERCE</v>
          </cell>
          <cell r="Q3301" t="str">
            <v>C6 HÀ NỘI</v>
          </cell>
        </row>
        <row r="3302">
          <cell r="A3302" t="str">
            <v>win2817</v>
          </cell>
          <cell r="B3302" t="str">
            <v>CN HÀ NỘI - wincommerce</v>
          </cell>
          <cell r="C3302" t="str">
            <v>Số 18 đường Cầu Dậu, xã Thanh Liệt, huyện Thanh Trì, Hà Nội</v>
          </cell>
          <cell r="D3302" t="str">
            <v/>
          </cell>
          <cell r="E3302" t="str">
            <v>MIENBAC;WIN</v>
          </cell>
          <cell r="G3302">
            <v>60</v>
          </cell>
          <cell r="H3302">
            <v>0</v>
          </cell>
          <cell r="I3302" t="str">
            <v>HN008</v>
          </cell>
          <cell r="J3302" t="str">
            <v>Nguyễn Minh Sơn</v>
          </cell>
          <cell r="K3302" t="str">
            <v>Việt Nam</v>
          </cell>
          <cell r="L3302" t="str">
            <v>Hà Nội</v>
          </cell>
          <cell r="M3302" t="str">
            <v>Huyện Thanh Trì</v>
          </cell>
          <cell r="O3302" t="str">
            <v>WINCOMMERCE</v>
          </cell>
          <cell r="P3302" t="str">
            <v>CÔNG TY CỔ PHẦN DỊCH VỤ THƯƠNG MẠI TỔNG HỢP WINCOMMERCE</v>
          </cell>
          <cell r="Q3302" t="str">
            <v>C6 HÀ NỘI</v>
          </cell>
        </row>
        <row r="3303">
          <cell r="A3303" t="str">
            <v>win2820</v>
          </cell>
          <cell r="B3303" t="str">
            <v>CN HÀ NỘI - wincommerce</v>
          </cell>
          <cell r="C3303" t="str">
            <v>Số 29 ngõ 126 đường Xuân Đỉnh, phường Xuân Đỉnh, quận Bắc Từ Liêm, Hà Nội</v>
          </cell>
          <cell r="D3303" t="str">
            <v/>
          </cell>
          <cell r="E3303" t="str">
            <v>MIENBAC;WIN</v>
          </cell>
          <cell r="G3303">
            <v>60</v>
          </cell>
          <cell r="H3303">
            <v>0</v>
          </cell>
          <cell r="I3303" t="str">
            <v>HN004</v>
          </cell>
          <cell r="J3303" t="str">
            <v>Hoàng Thanh Huy</v>
          </cell>
          <cell r="K3303" t="str">
            <v>Việt Nam</v>
          </cell>
          <cell r="L3303" t="str">
            <v>Hà Nội</v>
          </cell>
          <cell r="M3303" t="str">
            <v>Quận Bắc Từ Liêm</v>
          </cell>
          <cell r="O3303" t="str">
            <v>WINCOMMERCE</v>
          </cell>
          <cell r="P3303" t="str">
            <v>CÔNG TY CỔ PHẦN DỊCH VỤ THƯƠNG MẠI TỔNG HỢP WINCOMMERCE</v>
          </cell>
          <cell r="Q3303" t="str">
            <v>C6 HÀ NỘI</v>
          </cell>
        </row>
        <row r="3304">
          <cell r="A3304" t="str">
            <v>WIN2823</v>
          </cell>
          <cell r="B3304" t="str">
            <v>CN HÀ NỘI - CÔNG TY CỔ PHẦN DỊCH VỤ THƯƠNG MẠI TỔNG HỢP WINCOMMERCE</v>
          </cell>
          <cell r="C3304" t="str">
            <v>Số 10 ngõ 15 phố Hoàng Liệt, phường Hoàng Liệt, quận Hoàng Mai, Hà Nội</v>
          </cell>
          <cell r="D3304" t="str">
            <v/>
          </cell>
          <cell r="E3304" t="str">
            <v>MIENBAC;WIN</v>
          </cell>
          <cell r="G3304">
            <v>60</v>
          </cell>
          <cell r="H3304">
            <v>0</v>
          </cell>
          <cell r="I3304" t="str">
            <v>HN006</v>
          </cell>
          <cell r="J3304" t="str">
            <v>Phan Trọng Cường</v>
          </cell>
          <cell r="K3304" t="str">
            <v>Việt Nam</v>
          </cell>
          <cell r="L3304" t="str">
            <v>Hà Nội</v>
          </cell>
          <cell r="M3304" t="str">
            <v>Quận Hoàng Mai</v>
          </cell>
          <cell r="O3304" t="str">
            <v>WINCOMMERCE</v>
          </cell>
          <cell r="P3304" t="str">
            <v>CÔNG TY CỔ PHẦN DỊCH VỤ THƯƠNG MẠI TỔNG HỢP WINCOMMERCE</v>
          </cell>
          <cell r="Q3304" t="str">
            <v>C6 HÀ NỘI</v>
          </cell>
        </row>
        <row r="3305">
          <cell r="A3305" t="str">
            <v>WIN2825</v>
          </cell>
          <cell r="B3305" t="str">
            <v>CN HÀ NỘI - CÔNG TY CỔ PHẦN DỊCH VỤ THƯƠNG MẠI TỔNG HỢP WINCOMMERCE</v>
          </cell>
          <cell r="C3305" t="str">
            <v>Số 10 ngõ 100 Hoàng Quốc Việt, phường Nghĩa Đô, quận Cầu Giấy, Hà Nội</v>
          </cell>
          <cell r="D3305" t="str">
            <v/>
          </cell>
          <cell r="E3305" t="str">
            <v>MIENBAC;WIN</v>
          </cell>
          <cell r="G3305">
            <v>60</v>
          </cell>
          <cell r="H3305">
            <v>0</v>
          </cell>
          <cell r="I3305" t="str">
            <v>HN004</v>
          </cell>
          <cell r="J3305" t="str">
            <v>Hoàng Thanh Huy</v>
          </cell>
          <cell r="K3305" t="str">
            <v>Việt Nam</v>
          </cell>
          <cell r="L3305" t="str">
            <v>Hà Nội</v>
          </cell>
          <cell r="M3305" t="str">
            <v>Quận Cầu Giấy</v>
          </cell>
          <cell r="O3305" t="str">
            <v>WINCOMMERCE</v>
          </cell>
          <cell r="P3305" t="str">
            <v>CÔNG TY CỔ PHẦN DỊCH VỤ THƯƠNG MẠI TỔNG HỢP WINCOMMERCE</v>
          </cell>
          <cell r="Q3305" t="str">
            <v>C6 HÀ NỘI</v>
          </cell>
        </row>
        <row r="3306">
          <cell r="A3306" t="str">
            <v>WIN2826</v>
          </cell>
          <cell r="B3306" t="str">
            <v>CN HÀ NỘI - CÔNG TY CỔ PHẦN DỊCH VỤ THƯƠNG MẠI TỔNG HỢP WINCOMMERCE</v>
          </cell>
          <cell r="C3306" t="str">
            <v>Số 18 phố Lệ Mật, phường Việt Hưng, quận Long Biên, Hà Nội</v>
          </cell>
          <cell r="D3306" t="str">
            <v/>
          </cell>
          <cell r="E3306" t="str">
            <v>MIENBAC;WIN</v>
          </cell>
          <cell r="G3306">
            <v>60</v>
          </cell>
          <cell r="H3306">
            <v>0</v>
          </cell>
          <cell r="I3306" t="str">
            <v>HN006</v>
          </cell>
          <cell r="J3306" t="str">
            <v>Phan Trọng Cường</v>
          </cell>
          <cell r="K3306" t="str">
            <v>Việt Nam</v>
          </cell>
          <cell r="L3306" t="str">
            <v>Hà Nội</v>
          </cell>
          <cell r="M3306" t="str">
            <v>Quận Long Biên</v>
          </cell>
          <cell r="O3306" t="str">
            <v>WINCOMMERCE</v>
          </cell>
          <cell r="P3306" t="str">
            <v>CÔNG TY CỔ PHẦN DỊCH VỤ THƯƠNG MẠI TỔNG HỢP WINCOMMERCE</v>
          </cell>
          <cell r="Q3306" t="str">
            <v>C6 HÀ NỘI</v>
          </cell>
        </row>
        <row r="3307">
          <cell r="A3307" t="str">
            <v>WIN2827</v>
          </cell>
          <cell r="B3307" t="str">
            <v>CN HÀ NỘI - CÔNG TY CỔ PHẦN DỊCH VỤ THƯƠNG MẠI TỔNG HỢP WINCOMMERCE</v>
          </cell>
          <cell r="C3307" t="str">
            <v>Số 29 ngách 32 ngõ 564 Nguyễn Văn Cừ, phường Gia Thụy, quận Long Biên, Hà Nội</v>
          </cell>
          <cell r="D3307" t="str">
            <v/>
          </cell>
          <cell r="E3307" t="str">
            <v>MIENBAC;WIN</v>
          </cell>
          <cell r="G3307">
            <v>60</v>
          </cell>
          <cell r="H3307">
            <v>0</v>
          </cell>
          <cell r="I3307" t="str">
            <v>HN006</v>
          </cell>
          <cell r="J3307" t="str">
            <v>Phan Trọng Cường</v>
          </cell>
          <cell r="K3307" t="str">
            <v>Việt Nam</v>
          </cell>
          <cell r="L3307" t="str">
            <v>Hà Nội</v>
          </cell>
          <cell r="M3307" t="str">
            <v>Quận Long Biên</v>
          </cell>
          <cell r="O3307" t="str">
            <v>WINCOMMERCE</v>
          </cell>
          <cell r="P3307" t="str">
            <v>CÔNG TY CỔ PHẦN DỊCH VỤ THƯƠNG MẠI TỔNG HỢP WINCOMMERCE</v>
          </cell>
          <cell r="Q3307" t="str">
            <v>C6 HÀ NỘI</v>
          </cell>
        </row>
        <row r="3308">
          <cell r="A3308" t="str">
            <v>WIN2829</v>
          </cell>
          <cell r="B3308" t="str">
            <v>CN HÀ NỘI - CÔNG TY CỔ PHẦN DỊCH VỤ THƯƠNG MẠI TỔNG HỢP WINCOMMERCE</v>
          </cell>
          <cell r="C3308" t="str">
            <v>Số 44 đường Nguyễn Hoàng, phường Mỹ Đình 2, quận Nam Từ Liêm, Hà Nội</v>
          </cell>
          <cell r="D3308" t="str">
            <v/>
          </cell>
          <cell r="E3308" t="str">
            <v>MIENBAC;WIN</v>
          </cell>
          <cell r="G3308">
            <v>60</v>
          </cell>
          <cell r="H3308">
            <v>0</v>
          </cell>
          <cell r="I3308" t="str">
            <v>HN004</v>
          </cell>
          <cell r="J3308" t="str">
            <v>Hoàng Thanh Huy</v>
          </cell>
          <cell r="K3308" t="str">
            <v>Việt Nam</v>
          </cell>
          <cell r="L3308" t="str">
            <v>Hà Nội</v>
          </cell>
          <cell r="M3308" t="str">
            <v>Quận Nam Từ Liêm</v>
          </cell>
          <cell r="O3308" t="str">
            <v>WINCOMMERCE</v>
          </cell>
          <cell r="P3308" t="str">
            <v>CÔNG TY CỔ PHẦN DỊCH VỤ THƯƠNG MẠI TỔNG HỢP WINCOMMERCE</v>
          </cell>
          <cell r="Q3308" t="str">
            <v>C6 HÀ NỘI</v>
          </cell>
        </row>
        <row r="3309">
          <cell r="A3309" t="str">
            <v>WIN2830</v>
          </cell>
          <cell r="B3309" t="str">
            <v>CN HÀ NỘI - CÔNG TY CỔ PHẦN DỊCH VỤ THƯƠNG MẠI TỔNG HỢP WINCOMMERCE</v>
          </cell>
          <cell r="C3309" t="str">
            <v>Số 76 phố Nhân Hòa, P. Nhân Chính, Q. Thanh Xuân, Hà Nội</v>
          </cell>
          <cell r="D3309" t="str">
            <v/>
          </cell>
          <cell r="E3309" t="str">
            <v>MIENBAC;WIN</v>
          </cell>
          <cell r="G3309">
            <v>60</v>
          </cell>
          <cell r="H3309">
            <v>0</v>
          </cell>
          <cell r="I3309" t="str">
            <v>HN008</v>
          </cell>
          <cell r="J3309" t="str">
            <v>Nguyễn Minh Sơn</v>
          </cell>
          <cell r="K3309" t="str">
            <v>Việt Nam</v>
          </cell>
          <cell r="L3309" t="str">
            <v>Hà Nội</v>
          </cell>
          <cell r="M3309" t="str">
            <v>Quận Thanh Xuân</v>
          </cell>
          <cell r="O3309" t="str">
            <v>WINCOMMERCE</v>
          </cell>
          <cell r="P3309" t="str">
            <v>CÔNG TY CỔ PHẦN DỊCH VỤ THƯƠNG MẠI TỔNG HỢP WINCOMMERCE</v>
          </cell>
          <cell r="Q3309" t="str">
            <v>C6 HÀ NỘI</v>
          </cell>
        </row>
        <row r="3310">
          <cell r="A3310" t="str">
            <v>WIN2833</v>
          </cell>
          <cell r="B3310" t="str">
            <v>CN HÀ NỘI - CÔNG TY CỔ PHẦN DỊCH VỤ THƯƠNG MẠI TỔNG HỢP WINCOMMERCE</v>
          </cell>
          <cell r="C3310" t="str">
            <v>Số 28, ngõ 68 đường Cầu Giấy, Phường Quan Hoa, quận Cầu Giấy, Tp. Hà Nội</v>
          </cell>
          <cell r="D3310" t="str">
            <v/>
          </cell>
          <cell r="E3310" t="str">
            <v>MIENBAC;WIN</v>
          </cell>
          <cell r="G3310">
            <v>60</v>
          </cell>
          <cell r="H3310">
            <v>0</v>
          </cell>
          <cell r="I3310" t="str">
            <v>HN004</v>
          </cell>
          <cell r="J3310" t="str">
            <v>Hoàng Thanh Huy</v>
          </cell>
          <cell r="K3310" t="str">
            <v>Việt Nam</v>
          </cell>
          <cell r="L3310" t="str">
            <v>Hà Nội</v>
          </cell>
          <cell r="M3310" t="str">
            <v>Quận Cầu Giấy</v>
          </cell>
          <cell r="O3310" t="str">
            <v>WINCOMMERCE</v>
          </cell>
          <cell r="P3310" t="str">
            <v>CÔNG TY CỔ PHẦN DỊCH VỤ THƯƠNG MẠI TỔNG HỢP WINCOMMERCE</v>
          </cell>
          <cell r="Q3310" t="str">
            <v>C6 HÀ NỘI</v>
          </cell>
        </row>
        <row r="3311">
          <cell r="A3311" t="str">
            <v>WIN2835</v>
          </cell>
          <cell r="B3311" t="str">
            <v>CN HÀ NỘI - CÔNG TY CỔ PHẦN DỊCH VỤ THƯƠNG MẠI TỔNG HỢP WINCOMMERCE</v>
          </cell>
          <cell r="C3311" t="str">
            <v>Số 66 đường Trung Văn, Phường Trung Văn, Quận Nam Từ Liêm, Hà Nội</v>
          </cell>
          <cell r="D3311" t="str">
            <v/>
          </cell>
          <cell r="E3311" t="str">
            <v>MIENBAC;WIN</v>
          </cell>
          <cell r="G3311">
            <v>60</v>
          </cell>
          <cell r="H3311">
            <v>0</v>
          </cell>
          <cell r="I3311" t="str">
            <v>HN004</v>
          </cell>
          <cell r="J3311" t="str">
            <v>Hoàng Thanh Huy</v>
          </cell>
          <cell r="K3311" t="str">
            <v>Việt Nam</v>
          </cell>
          <cell r="L3311" t="str">
            <v>Hà Nội</v>
          </cell>
          <cell r="M3311" t="str">
            <v>Quận Nam Từ Liêm</v>
          </cell>
          <cell r="O3311" t="str">
            <v>WINCOMMERCE</v>
          </cell>
          <cell r="P3311" t="str">
            <v>CÔNG TY CỔ PHẦN DỊCH VỤ THƯƠNG MẠI TỔNG HỢP WINCOMMERCE</v>
          </cell>
          <cell r="Q3311" t="str">
            <v>C6 HÀ NỘI</v>
          </cell>
        </row>
        <row r="3312">
          <cell r="A3312" t="str">
            <v>WIN2841</v>
          </cell>
          <cell r="B3312" t="str">
            <v>CN HÀ NỘI - CÔNG TY CỔ PHẦN DỊCH VỤ THƯƠNG MẠI TỔNG HỢP WINCOMMERCE</v>
          </cell>
          <cell r="C3312" t="str">
            <v>Số 80 phố Nguyễn Phúc Lai, phường Ô Chợ Dừa, quận Đống Đa, Hà Nội</v>
          </cell>
          <cell r="D3312" t="str">
            <v/>
          </cell>
          <cell r="E3312" t="str">
            <v>MIENBAC;WIN</v>
          </cell>
          <cell r="G3312">
            <v>60</v>
          </cell>
          <cell r="H3312">
            <v>0</v>
          </cell>
          <cell r="I3312" t="str">
            <v>HN006</v>
          </cell>
          <cell r="J3312" t="str">
            <v>Phan Trọng Cường</v>
          </cell>
          <cell r="K3312" t="str">
            <v>Việt Nam</v>
          </cell>
          <cell r="L3312" t="str">
            <v>Hà Nội</v>
          </cell>
          <cell r="M3312" t="str">
            <v>Quận Đống Đa</v>
          </cell>
          <cell r="O3312" t="str">
            <v>WINCOMMERCE</v>
          </cell>
          <cell r="P3312" t="str">
            <v>CÔNG TY CỔ PHẦN DỊCH VỤ THƯƠNG MẠI TỔNG HỢP WINCOMMERCE</v>
          </cell>
          <cell r="Q3312" t="str">
            <v>C6 HÀ NỘI</v>
          </cell>
        </row>
        <row r="3313">
          <cell r="A3313" t="str">
            <v>WIN2846</v>
          </cell>
          <cell r="B3313" t="str">
            <v>CN HÀ NỘI - CÔNG TY CỔ PHẦN DỊCH VỤ THƯƠNG MẠI TỔNG HỢP WINCOMMERCE</v>
          </cell>
          <cell r="C3313" t="str">
            <v>Số 90 ngõ 24 phố Kim Đồng, phường Giáp Bát, quận Hoàng Mai, Hà Nội</v>
          </cell>
          <cell r="D3313" t="str">
            <v/>
          </cell>
          <cell r="E3313" t="str">
            <v>MIENBAC;WIN</v>
          </cell>
          <cell r="G3313">
            <v>60</v>
          </cell>
          <cell r="H3313">
            <v>0</v>
          </cell>
          <cell r="I3313" t="str">
            <v>HN006</v>
          </cell>
          <cell r="J3313" t="str">
            <v>Phan Trọng Cường</v>
          </cell>
          <cell r="K3313" t="str">
            <v>Việt Nam</v>
          </cell>
          <cell r="L3313" t="str">
            <v>Hà Nội</v>
          </cell>
          <cell r="M3313" t="str">
            <v>Quận Hoàng Mai</v>
          </cell>
          <cell r="O3313" t="str">
            <v>WINCOMMERCE</v>
          </cell>
          <cell r="P3313" t="str">
            <v>CÔNG TY CỔ PHẦN DỊCH VỤ THƯƠNG MẠI TỔNG HỢP WINCOMMERCE</v>
          </cell>
          <cell r="Q3313" t="str">
            <v>C6 HÀ NỘI</v>
          </cell>
        </row>
        <row r="3314">
          <cell r="A3314" t="str">
            <v>WIN2850</v>
          </cell>
          <cell r="B3314" t="str">
            <v>CN HÀ NỘI - CÔNG TY CỔ PHẦN DỊCH VỤ THƯƠNG MẠI TỔNG HỢP WINCOMMERCE</v>
          </cell>
          <cell r="C3314" t="str">
            <v>Số 639 Vũ Tông Phan, phường Khương Đình, quận Thanh Xuân, Hà Nội</v>
          </cell>
          <cell r="D3314" t="str">
            <v/>
          </cell>
          <cell r="E3314" t="str">
            <v>MIENBAC;WIN</v>
          </cell>
          <cell r="G3314">
            <v>60</v>
          </cell>
          <cell r="H3314">
            <v>0</v>
          </cell>
          <cell r="I3314" t="str">
            <v>HN008</v>
          </cell>
          <cell r="J3314" t="str">
            <v>Nguyễn Minh Sơn</v>
          </cell>
          <cell r="K3314" t="str">
            <v>Việt Nam</v>
          </cell>
          <cell r="L3314" t="str">
            <v>Hà Nội</v>
          </cell>
          <cell r="M3314" t="str">
            <v>Quận Thanh Xuân</v>
          </cell>
          <cell r="O3314" t="str">
            <v>WINCOMMERCE</v>
          </cell>
          <cell r="P3314" t="str">
            <v>CÔNG TY CỔ PHẦN DỊCH VỤ THƯƠNG MẠI TỔNG HỢP WINCOMMERCE</v>
          </cell>
          <cell r="Q3314" t="str">
            <v>C6 HÀ NỘI</v>
          </cell>
        </row>
        <row r="3315">
          <cell r="A3315" t="str">
            <v>WIN2853</v>
          </cell>
          <cell r="B3315" t="str">
            <v>CN HÀ NỘI - CÔNG TY CỔ PHẦN DỊCH VỤ THƯƠNG MẠI TỔNG HỢP WINCOMMERCE</v>
          </cell>
          <cell r="C3315" t="str">
            <v>Số 85 Yên Sở, P. Yên Sở, quận Hoàng Mai, Hà Nội</v>
          </cell>
          <cell r="D3315" t="str">
            <v/>
          </cell>
          <cell r="E3315" t="str">
            <v>MIENBAC;WIN</v>
          </cell>
          <cell r="G3315">
            <v>60</v>
          </cell>
          <cell r="H3315">
            <v>0</v>
          </cell>
          <cell r="I3315" t="str">
            <v>HN006</v>
          </cell>
          <cell r="J3315" t="str">
            <v>Phan Trọng Cường</v>
          </cell>
          <cell r="K3315" t="str">
            <v>Việt Nam</v>
          </cell>
          <cell r="L3315" t="str">
            <v>Hà Nội</v>
          </cell>
          <cell r="M3315" t="str">
            <v>Quận Hoàng Mai</v>
          </cell>
          <cell r="O3315" t="str">
            <v>WINCOMMERCE</v>
          </cell>
          <cell r="P3315" t="str">
            <v>CÔNG TY CỔ PHẦN DỊCH VỤ THƯƠNG MẠI TỔNG HỢP WINCOMMERCE</v>
          </cell>
          <cell r="Q3315" t="str">
            <v>C6 HÀ NỘI</v>
          </cell>
        </row>
        <row r="3316">
          <cell r="A3316" t="str">
            <v>WIN2881</v>
          </cell>
          <cell r="B3316" t="str">
            <v>CN HCM - CÔNG TY CỔ PHẦN DỊCH VỤ THƯƠNG MẠI TỔNG HỢP WINCOMMERCE</v>
          </cell>
          <cell r="C3316" t="str">
            <v>CH TM.08,CC Tecco Tower, Tham Lương, P. Tân Thới Nhất, Quận 12, HCM</v>
          </cell>
          <cell r="E3316" t="str">
            <v>MIENNAM;WIN</v>
          </cell>
          <cell r="F3316" t="str">
            <v/>
          </cell>
          <cell r="G3316">
            <v>60</v>
          </cell>
          <cell r="H3316">
            <v>0</v>
          </cell>
          <cell r="I3316" t="str">
            <v>SG027</v>
          </cell>
          <cell r="J3316" t="str">
            <v>Trần Hạo Nhị</v>
          </cell>
          <cell r="K3316" t="str">
            <v>Việt Nam</v>
          </cell>
          <cell r="L3316" t="str">
            <v>Hồ Chí Minh</v>
          </cell>
          <cell r="M3316" t="str">
            <v>Quận 12</v>
          </cell>
          <cell r="O3316" t="str">
            <v>WINCOMMERCE</v>
          </cell>
          <cell r="P3316" t="str">
            <v>CÔNG TY CỔ PHẦN DỊCH VỤ THƯƠNG MẠI TỔNG HỢP WINCOMMERCE</v>
          </cell>
          <cell r="Q3316" t="str">
            <v>CÔNG TY TNHH MTV THƯƠNG MẠI VÀ DỊCH VỤ NGỌC THƠM</v>
          </cell>
        </row>
        <row r="3317">
          <cell r="A3317" t="str">
            <v>WIN2882</v>
          </cell>
          <cell r="B3317" t="str">
            <v>CN HCM - CÔNG TY CỔ PHẦN DỊCH VỤ THƯƠNG MẠI TỔNG HỢP WINCOMMERCE</v>
          </cell>
          <cell r="C3317" t="str">
            <v>17-19-21 Nguyễn Văn Trỗi, Phường 12, Quận Phú Nhuận, HCM</v>
          </cell>
          <cell r="E3317" t="str">
            <v>MIENNAM;WIN</v>
          </cell>
          <cell r="F3317" t="str">
            <v/>
          </cell>
          <cell r="G3317">
            <v>60</v>
          </cell>
          <cell r="H3317">
            <v>0</v>
          </cell>
          <cell r="I3317" t="str">
            <v>SG026</v>
          </cell>
          <cell r="J3317" t="str">
            <v>Nguyễn Văn Vinh</v>
          </cell>
          <cell r="K3317" t="str">
            <v>Việt Nam</v>
          </cell>
          <cell r="L3317" t="str">
            <v>Hồ Chí Minh</v>
          </cell>
          <cell r="M3317" t="str">
            <v>Quận Phú Nhuận</v>
          </cell>
          <cell r="O3317" t="str">
            <v>WINCOMMERCE</v>
          </cell>
          <cell r="P3317" t="str">
            <v>CÔNG TY CỔ PHẦN DỊCH VỤ THƯƠNG MẠI TỔNG HỢP WINCOMMERCE</v>
          </cell>
          <cell r="Q3317" t="str">
            <v>CÔNG TY TNHH MTV THƯƠNG MẠI VÀ DỊCH VỤ NGỌC THƠM</v>
          </cell>
        </row>
        <row r="3318">
          <cell r="A3318" t="str">
            <v>win2886</v>
          </cell>
          <cell r="B3318" t="str">
            <v>CN HCM - wincommerce</v>
          </cell>
          <cell r="C3318" t="str">
            <v>197 Nguyễn Thị Nhỏ, Phường 9, Quận Tân Bình, HCM</v>
          </cell>
          <cell r="E3318" t="str">
            <v>MIENNAM;WIN</v>
          </cell>
          <cell r="F3318" t="str">
            <v/>
          </cell>
          <cell r="G3318">
            <v>60</v>
          </cell>
          <cell r="H3318">
            <v>0</v>
          </cell>
          <cell r="I3318" t="str">
            <v>SG027</v>
          </cell>
          <cell r="J3318" t="str">
            <v>Trần Hạo Nhị</v>
          </cell>
          <cell r="K3318" t="str">
            <v>Việt Nam</v>
          </cell>
          <cell r="L3318" t="str">
            <v>Hồ Chí Minh</v>
          </cell>
          <cell r="M3318" t="str">
            <v>Quận Tân Bình</v>
          </cell>
          <cell r="O3318" t="str">
            <v>WINCOMMERCE</v>
          </cell>
          <cell r="P3318" t="str">
            <v>CÔNG TY CỔ PHẦN DỊCH VỤ THƯƠNG MẠI TỔNG HỢP WINCOMMERCE</v>
          </cell>
          <cell r="Q3318" t="str">
            <v>CÔNG TY TNHH MTV THƯƠNG MẠI VÀ DỊCH VỤ NGỌC THƠM</v>
          </cell>
        </row>
        <row r="3319">
          <cell r="A3319" t="str">
            <v>WIN2891</v>
          </cell>
          <cell r="B3319" t="str">
            <v>CN HCM - CÔNG TY CỔ PHẦN DỊCH VỤ THƯƠNG MẠI TỔNG HỢP WINCOMMERCE</v>
          </cell>
          <cell r="C3319" t="str">
            <v>03 Đường số 4,KP 6, Phường Trường Thọ, Quận Thủ Đức, HCM</v>
          </cell>
          <cell r="E3319" t="str">
            <v>MIENNAM;WIN</v>
          </cell>
          <cell r="F3319" t="str">
            <v/>
          </cell>
          <cell r="G3319">
            <v>60</v>
          </cell>
          <cell r="H3319">
            <v>0</v>
          </cell>
          <cell r="I3319" t="str">
            <v>SG026</v>
          </cell>
          <cell r="J3319" t="str">
            <v>Nguyễn Văn Vinh</v>
          </cell>
          <cell r="K3319" t="str">
            <v>Việt Nam</v>
          </cell>
          <cell r="L3319" t="str">
            <v>Hồ Chí Minh</v>
          </cell>
          <cell r="M3319" t="str">
            <v>Quận Thủ Đức</v>
          </cell>
          <cell r="N3319" t="str">
            <v>Phường Trường Thọ</v>
          </cell>
          <cell r="O3319" t="str">
            <v>WINCOMMERCE</v>
          </cell>
          <cell r="P3319" t="str">
            <v>CÔNG TY CỔ PHẦN DỊCH VỤ THƯƠNG MẠI TỔNG HỢP WINCOMMERCE</v>
          </cell>
          <cell r="Q3319" t="str">
            <v>CÔNG TY TNHH MTV THƯƠNG MẠI VÀ DỊCH VỤ NGỌC THƠM</v>
          </cell>
        </row>
        <row r="3320">
          <cell r="A3320" t="str">
            <v>WIN2892</v>
          </cell>
          <cell r="B3320" t="str">
            <v>CN HCM - CÔNG TY CỔ PHẦN DỊCH VỤ THƯƠNG MẠI TỔNG HỢP WINCOMMERCE</v>
          </cell>
          <cell r="C3320" t="str">
            <v>2 Tầng Trệt, CC 12 View, P.Tân Thới Nhất, Quận 12, HCM</v>
          </cell>
          <cell r="E3320" t="str">
            <v>MIENNAM;WIN</v>
          </cell>
          <cell r="F3320" t="str">
            <v/>
          </cell>
          <cell r="G3320">
            <v>60</v>
          </cell>
          <cell r="H3320">
            <v>0</v>
          </cell>
          <cell r="I3320" t="str">
            <v>SG027</v>
          </cell>
          <cell r="J3320" t="str">
            <v>Trần Hạo Nhị</v>
          </cell>
          <cell r="K3320" t="str">
            <v>Việt Nam</v>
          </cell>
          <cell r="L3320" t="str">
            <v>Hồ Chí Minh</v>
          </cell>
          <cell r="M3320" t="str">
            <v>Quận 12</v>
          </cell>
          <cell r="O3320" t="str">
            <v>WINCOMMERCE</v>
          </cell>
          <cell r="P3320" t="str">
            <v>CÔNG TY CỔ PHẦN DỊCH VỤ THƯƠNG MẠI TỔNG HỢP WINCOMMERCE</v>
          </cell>
          <cell r="Q3320" t="str">
            <v>CÔNG TY TNHH MTV THƯƠNG MẠI VÀ DỊCH VỤ NGỌC THƠM</v>
          </cell>
        </row>
        <row r="3321">
          <cell r="A3321" t="str">
            <v>WIN2894</v>
          </cell>
          <cell r="B3321" t="str">
            <v>CN HCM - CÔNG TY CỔ PHẦN DỊCH VỤ THƯƠNG MẠI TỔNG HỢP WINCOMMERCE</v>
          </cell>
          <cell r="C3321" t="str">
            <v>131 Đặng Văn Ngữ, Phường 14, Quận Phú Nhuận, HCM</v>
          </cell>
          <cell r="E3321" t="str">
            <v>MIENNAM;WIN</v>
          </cell>
          <cell r="F3321" t="str">
            <v/>
          </cell>
          <cell r="G3321">
            <v>60</v>
          </cell>
          <cell r="H3321">
            <v>0</v>
          </cell>
          <cell r="I3321" t="str">
            <v>SG026</v>
          </cell>
          <cell r="J3321" t="str">
            <v>Nguyễn Văn Vinh</v>
          </cell>
          <cell r="K3321" t="str">
            <v>Việt Nam</v>
          </cell>
          <cell r="L3321" t="str">
            <v>Hồ Chí Minh</v>
          </cell>
          <cell r="M3321" t="str">
            <v>Quận Phú Nhuận</v>
          </cell>
          <cell r="O3321" t="str">
            <v>WINCOMMERCE</v>
          </cell>
          <cell r="P3321" t="str">
            <v>CÔNG TY CỔ PHẦN DỊCH VỤ THƯƠNG MẠI TỔNG HỢP WINCOMMERCE</v>
          </cell>
          <cell r="Q3321" t="str">
            <v>CÔNG TY TNHH MTV THƯƠNG MẠI VÀ DỊCH VỤ NGỌC THƠM</v>
          </cell>
        </row>
        <row r="3322">
          <cell r="A3322" t="str">
            <v>WIN2909</v>
          </cell>
          <cell r="B3322" t="str">
            <v>CN HÀ NỘI - CÔNG TY CỔ PHẦN DỊCH VỤ THƯƠNG MẠI TỔNG HỢP WINCOMMERCE</v>
          </cell>
          <cell r="C3322" t="str">
            <v>Số 38 ngõ 76 phố Mai Dịch, phường Mai Dịch, quận Cầu Giấy, Hà Nội</v>
          </cell>
          <cell r="D3322" t="str">
            <v/>
          </cell>
          <cell r="E3322" t="str">
            <v>MIENBAC;WIN</v>
          </cell>
          <cell r="G3322">
            <v>60</v>
          </cell>
          <cell r="H3322">
            <v>0</v>
          </cell>
          <cell r="I3322" t="str">
            <v>HN004</v>
          </cell>
          <cell r="J3322" t="str">
            <v>Hoàng Thanh Huy</v>
          </cell>
          <cell r="K3322" t="str">
            <v>Việt Nam</v>
          </cell>
          <cell r="L3322" t="str">
            <v>Hà Nội</v>
          </cell>
          <cell r="M3322" t="str">
            <v>Quận Cầu Giấy</v>
          </cell>
          <cell r="O3322" t="str">
            <v>WINCOMMERCE</v>
          </cell>
          <cell r="P3322" t="str">
            <v>CÔNG TY CỔ PHẦN DỊCH VỤ THƯƠNG MẠI TỔNG HỢP WINCOMMERCE</v>
          </cell>
          <cell r="Q3322" t="str">
            <v>C6 HÀ NỘI</v>
          </cell>
        </row>
        <row r="3323">
          <cell r="A3323" t="str">
            <v>WIN2918</v>
          </cell>
          <cell r="B3323" t="str">
            <v>CN HÀ NỘI - CÔNG TY CỔ PHẦN DỊCH VỤ THƯƠNG MẠI TỔNG HỢP WINCOMMERCE</v>
          </cell>
          <cell r="C3323" t="str">
            <v>Số 5 phố Nhật Tảo, phường Đông Ngạc, quận Bắc Từ Liêm, Hà Nội</v>
          </cell>
          <cell r="D3323" t="str">
            <v/>
          </cell>
          <cell r="E3323" t="str">
            <v>MIENBAC;WIN</v>
          </cell>
          <cell r="G3323">
            <v>60</v>
          </cell>
          <cell r="H3323">
            <v>0</v>
          </cell>
          <cell r="I3323" t="str">
            <v>HN004</v>
          </cell>
          <cell r="J3323" t="str">
            <v>Hoàng Thanh Huy</v>
          </cell>
          <cell r="K3323" t="str">
            <v>Việt Nam</v>
          </cell>
          <cell r="L3323" t="str">
            <v>Hà Nội</v>
          </cell>
          <cell r="M3323" t="str">
            <v>Quận Bắc Từ Liêm</v>
          </cell>
          <cell r="O3323" t="str">
            <v>WINCOMMERCE</v>
          </cell>
          <cell r="P3323" t="str">
            <v>CÔNG TY CỔ PHẦN DỊCH VỤ THƯƠNG MẠI TỔNG HỢP WINCOMMERCE</v>
          </cell>
          <cell r="Q3323" t="str">
            <v>C6 HÀ NỘI</v>
          </cell>
        </row>
        <row r="3324">
          <cell r="A3324" t="str">
            <v>win2924</v>
          </cell>
          <cell r="B3324" t="str">
            <v>CN HÀ NỘI - Wincommerce</v>
          </cell>
          <cell r="C3324" t="str">
            <v>Số 391 Ngô Xuân Quảng, thị trấn Trâu Quỳ, huyện Gia Lâm, Hà Nội</v>
          </cell>
          <cell r="D3324" t="str">
            <v/>
          </cell>
          <cell r="E3324" t="str">
            <v>MIENBAC;WIN</v>
          </cell>
          <cell r="G3324">
            <v>60</v>
          </cell>
          <cell r="H3324">
            <v>0</v>
          </cell>
          <cell r="I3324" t="str">
            <v>HN008</v>
          </cell>
          <cell r="J3324" t="str">
            <v>Nguyễn Minh Sơn</v>
          </cell>
          <cell r="K3324" t="str">
            <v>Việt Nam</v>
          </cell>
          <cell r="L3324" t="str">
            <v>Hà Nội</v>
          </cell>
          <cell r="M3324" t="str">
            <v>Huyện Gia Lâm</v>
          </cell>
          <cell r="O3324" t="str">
            <v>WINCOMMERCE</v>
          </cell>
          <cell r="P3324" t="str">
            <v>CÔNG TY CỔ PHẦN DỊCH VỤ THƯƠNG MẠI TỔNG HỢP WINCOMMERCE</v>
          </cell>
          <cell r="Q3324" t="str">
            <v>C6 HÀ NỘI</v>
          </cell>
        </row>
        <row r="3325">
          <cell r="A3325" t="str">
            <v>WIN2926</v>
          </cell>
          <cell r="B3325" t="str">
            <v>CN HÀ NỘI - CÔNG TY CỔ PHẦN DỊCH VỤ THƯƠNG MẠI TỔNG HỢP WINCOMMERCE</v>
          </cell>
          <cell r="C3325" t="str">
            <v>Số 224 phố Khâm Thiên, phường Thổ Quan, quận Đống Đa, Hà Nội</v>
          </cell>
          <cell r="D3325" t="str">
            <v/>
          </cell>
          <cell r="E3325" t="str">
            <v>MIENBAC;WIN</v>
          </cell>
          <cell r="G3325">
            <v>60</v>
          </cell>
          <cell r="H3325">
            <v>0</v>
          </cell>
          <cell r="I3325" t="str">
            <v>HN006</v>
          </cell>
          <cell r="J3325" t="str">
            <v>Phan Trọng Cường</v>
          </cell>
          <cell r="K3325" t="str">
            <v>Việt Nam</v>
          </cell>
          <cell r="L3325" t="str">
            <v>Hà Nội</v>
          </cell>
          <cell r="M3325" t="str">
            <v>Quận Đống Đa</v>
          </cell>
          <cell r="O3325" t="str">
            <v>WINCOMMERCE</v>
          </cell>
          <cell r="P3325" t="str">
            <v>CÔNG TY CỔ PHẦN DỊCH VỤ THƯƠNG MẠI TỔNG HỢP WINCOMMERCE</v>
          </cell>
          <cell r="Q3325" t="str">
            <v>C6 HÀ NỘI</v>
          </cell>
        </row>
        <row r="3326">
          <cell r="A3326" t="str">
            <v>WIN2929</v>
          </cell>
          <cell r="B3326" t="str">
            <v>CN HCM - CÔNG TY CỔ PHẦN DỊCH VỤ THƯƠNG MẠI TỔNG HỢP WINCOMMERCE</v>
          </cell>
          <cell r="C3326" t="str">
            <v>A01-08, tầng 1, block A, Khu căn hộ, Hoàng Anh Thanh Bình, đường số 17, P.Tân Hưng, Q.7, HCM</v>
          </cell>
          <cell r="E3326" t="str">
            <v>MIENNAM;WIN</v>
          </cell>
          <cell r="F3326" t="str">
            <v/>
          </cell>
          <cell r="G3326">
            <v>60</v>
          </cell>
          <cell r="H3326">
            <v>0</v>
          </cell>
          <cell r="I3326" t="str">
            <v>SG009</v>
          </cell>
          <cell r="J3326" t="str">
            <v>Hứa Thị Ngọc Thơ</v>
          </cell>
          <cell r="K3326" t="str">
            <v>Việt Nam</v>
          </cell>
          <cell r="L3326" t="str">
            <v>Hồ Chí Minh</v>
          </cell>
          <cell r="M3326" t="str">
            <v>Quận 7</v>
          </cell>
          <cell r="O3326" t="str">
            <v>WINCOMMERCE</v>
          </cell>
          <cell r="P3326" t="str">
            <v>CÔNG TY CỔ PHẦN DỊCH VỤ THƯƠNG MẠI TỔNG HỢP WINCOMMERCE</v>
          </cell>
          <cell r="Q3326" t="str">
            <v>CÔNG TY TNHH MTV THƯƠNG MẠI VÀ DỊCH VỤ NGỌC THƠM</v>
          </cell>
        </row>
        <row r="3327">
          <cell r="A3327" t="str">
            <v>WIN2931</v>
          </cell>
          <cell r="B3327" t="str">
            <v>CN HCM - CÔNG TY CỔ PHẦN DỊCH VỤ THƯƠNG MẠI TỔNG HỢP WINCOMMERCE</v>
          </cell>
          <cell r="C3327" t="str">
            <v>Căn số 0.01, Tầng 1, Lô A, Chung cư Quận 2, Khu Phố 3, Phường Bình Trưng Đông, Quận 2, TP. Hồ Chí Minh Việt Nam</v>
          </cell>
          <cell r="E3327" t="str">
            <v>MIENNAM;WIN</v>
          </cell>
          <cell r="F3327" t="str">
            <v/>
          </cell>
          <cell r="G3327">
            <v>60</v>
          </cell>
          <cell r="H3327">
            <v>0</v>
          </cell>
          <cell r="I3327" t="str">
            <v>SG009</v>
          </cell>
          <cell r="J3327" t="str">
            <v>Hứa Thị Ngọc Thơ</v>
          </cell>
          <cell r="K3327" t="str">
            <v>Việt Nam</v>
          </cell>
          <cell r="L3327" t="str">
            <v>Hồ Chí Minh</v>
          </cell>
          <cell r="M3327" t="str">
            <v>Quận 2</v>
          </cell>
          <cell r="N3327" t="str">
            <v>Phường Bình Trưng Đông</v>
          </cell>
          <cell r="O3327" t="str">
            <v>WINCOMMERCE</v>
          </cell>
          <cell r="P3327" t="str">
            <v>CÔNG TY CỔ PHẦN DỊCH VỤ THƯƠNG MẠI TỔNG HỢP WINCOMMERCE</v>
          </cell>
          <cell r="Q3327" t="str">
            <v>CÔNG TY TNHH MTV THƯƠNG MẠI VÀ DỊCH VỤ NGỌC THƠM</v>
          </cell>
        </row>
        <row r="3328">
          <cell r="A3328" t="str">
            <v>win2954</v>
          </cell>
          <cell r="B3328" t="str">
            <v>CN HCM - wincommerce</v>
          </cell>
          <cell r="C3328" t="str">
            <v>Cao Ốc Him Lam, Quận 8, HCM</v>
          </cell>
          <cell r="E3328" t="str">
            <v>MIENNAM;WIN</v>
          </cell>
          <cell r="F3328" t="str">
            <v/>
          </cell>
          <cell r="G3328">
            <v>60</v>
          </cell>
          <cell r="H3328">
            <v>0</v>
          </cell>
          <cell r="I3328" t="str">
            <v>SG027</v>
          </cell>
          <cell r="J3328" t="str">
            <v>Trần Hạo Nhị</v>
          </cell>
          <cell r="K3328" t="str">
            <v>Việt Nam</v>
          </cell>
          <cell r="L3328" t="str">
            <v>Hồ Chí Minh</v>
          </cell>
          <cell r="M3328" t="str">
            <v>Quận 8</v>
          </cell>
          <cell r="O3328" t="str">
            <v>WINCOMMERCE</v>
          </cell>
          <cell r="P3328" t="str">
            <v>CÔNG TY CỔ PHẦN DỊCH VỤ THƯƠNG MẠI TỔNG HỢP WINCOMMERCE</v>
          </cell>
          <cell r="Q3328" t="str">
            <v>CÔNG TY TNHH MTV THƯƠNG MẠI VÀ DỊCH VỤ NGỌC THƠM</v>
          </cell>
        </row>
        <row r="3329">
          <cell r="A3329" t="str">
            <v>win2961</v>
          </cell>
          <cell r="B3329" t="str">
            <v>CN HCM - Wincommerce</v>
          </cell>
          <cell r="C3329" t="str">
            <v>Số A-0-05, Block A, Chung cư Tanibuilding Sơn Kỳ 1, Đường CN13-DC8-DC13, Phường Sơn Kỳ, Quận Tân Phú, TP. HCM</v>
          </cell>
          <cell r="E3329" t="str">
            <v>MIENNAM;WIN</v>
          </cell>
          <cell r="F3329" t="str">
            <v/>
          </cell>
          <cell r="G3329">
            <v>60</v>
          </cell>
          <cell r="H3329">
            <v>0</v>
          </cell>
          <cell r="I3329" t="str">
            <v>SG027</v>
          </cell>
          <cell r="J3329" t="str">
            <v>Trần Hạo Nhị</v>
          </cell>
          <cell r="K3329" t="str">
            <v>Việt Nam</v>
          </cell>
          <cell r="L3329" t="str">
            <v>Hồ Chí Minh</v>
          </cell>
          <cell r="M3329" t="str">
            <v>Quận Tân Phú</v>
          </cell>
          <cell r="O3329" t="str">
            <v>WINCOMMERCE</v>
          </cell>
          <cell r="P3329" t="str">
            <v>CÔNG TY CỔ PHẦN DỊCH VỤ THƯƠNG MẠI TỔNG HỢP WINCOMMERCE</v>
          </cell>
          <cell r="Q3329" t="str">
            <v>CÔNG TY TNHH MTV THƯƠNG MẠI VÀ DỊCH VỤ NGỌC THƠM</v>
          </cell>
        </row>
        <row r="3330">
          <cell r="A3330" t="str">
            <v>WIN2965</v>
          </cell>
          <cell r="B3330" t="str">
            <v>CN HCM - CÔNG TY CỔ PHẦN DỊCH VỤ THƯƠNG MẠI TỔNG HỢP WINCOMMERCE</v>
          </cell>
          <cell r="C3330" t="str">
            <v>67 Mai Chí Thọ, Phường An Phú, Quận 2, TP. Hồ Chí Minh Việt Nam</v>
          </cell>
          <cell r="E3330" t="str">
            <v>MIENNAM;WIN</v>
          </cell>
          <cell r="F3330" t="str">
            <v/>
          </cell>
          <cell r="G3330">
            <v>60</v>
          </cell>
          <cell r="H3330">
            <v>0</v>
          </cell>
          <cell r="I3330" t="str">
            <v>SG009</v>
          </cell>
          <cell r="J3330" t="str">
            <v>Hứa Thị Ngọc Thơ</v>
          </cell>
          <cell r="K3330" t="str">
            <v>Việt Nam</v>
          </cell>
          <cell r="L3330" t="str">
            <v>Hồ Chí Minh</v>
          </cell>
          <cell r="M3330" t="str">
            <v>Quận 2</v>
          </cell>
          <cell r="N3330" t="str">
            <v>Phường An Phú</v>
          </cell>
          <cell r="O3330" t="str">
            <v>WINCOMMERCE</v>
          </cell>
          <cell r="P3330" t="str">
            <v>CÔNG TY CỔ PHẦN DỊCH VỤ THƯƠNG MẠI TỔNG HỢP WINCOMMERCE</v>
          </cell>
          <cell r="Q3330" t="str">
            <v>CÔNG TY TNHH MTV THƯƠNG MẠI VÀ DỊCH VỤ NGỌC THƠM</v>
          </cell>
        </row>
        <row r="3331">
          <cell r="A3331" t="str">
            <v>WIN2968</v>
          </cell>
          <cell r="B3331" t="str">
            <v>CN HCM - CÔNG TY CỔ PHẦN DỊCH VỤ THƯƠNG MẠI TỔNG HỢP WINCOMMERCE</v>
          </cell>
          <cell r="C3331" t="str">
            <v>C2 Vinhomes Central Park, Tân Cảng, Phường 22, Quận Bình Thạnh, HCM</v>
          </cell>
          <cell r="E3331" t="str">
            <v>MIENNAM;WIN</v>
          </cell>
          <cell r="F3331" t="str">
            <v/>
          </cell>
          <cell r="G3331">
            <v>60</v>
          </cell>
          <cell r="H3331">
            <v>0</v>
          </cell>
          <cell r="I3331" t="str">
            <v>SG023</v>
          </cell>
          <cell r="J3331" t="str">
            <v>Nguyễn Quốc Thái</v>
          </cell>
          <cell r="K3331" t="str">
            <v>Việt Nam</v>
          </cell>
          <cell r="L3331" t="str">
            <v>Hồ Chí Minh</v>
          </cell>
          <cell r="M3331" t="str">
            <v>Quận Bình Thạnh</v>
          </cell>
          <cell r="O3331" t="str">
            <v>WINCOMMERCE</v>
          </cell>
          <cell r="P3331" t="str">
            <v>CÔNG TY CỔ PHẦN DỊCH VỤ THƯƠNG MẠI TỔNG HỢP WINCOMMERCE</v>
          </cell>
          <cell r="Q3331" t="str">
            <v>CÔNG TY TNHH MTV THƯƠNG MẠI VÀ DỊCH VỤ NGỌC THƠM</v>
          </cell>
        </row>
        <row r="3332">
          <cell r="A3332" t="str">
            <v>WIN2969</v>
          </cell>
          <cell r="B3332" t="str">
            <v>CN HÀ NỘI - CÔNG TY CỔ PHẦN DỊCH VỤ THƯƠNG MẠI TỔNG HỢP WINCOMMERCE</v>
          </cell>
          <cell r="C3332" t="str">
            <v>"Dịch vụ tầng 1, nhà C lô CT3, khu đô thị mới Tây Nam hồ Linh Đàm
, đường Linh Đường, phường Hoàng Liệt, quận Hoàng Mai, Hà Nội"</v>
          </cell>
          <cell r="D3332" t="str">
            <v/>
          </cell>
          <cell r="E3332" t="str">
            <v>MIENBAC;WIN</v>
          </cell>
          <cell r="G3332">
            <v>60</v>
          </cell>
          <cell r="H3332">
            <v>0</v>
          </cell>
          <cell r="I3332" t="str">
            <v>HN006</v>
          </cell>
          <cell r="J3332" t="str">
            <v>Phan Trọng Cường</v>
          </cell>
          <cell r="K3332" t="str">
            <v>Việt Nam</v>
          </cell>
          <cell r="L3332" t="str">
            <v>Hà Nội</v>
          </cell>
          <cell r="M3332" t="str">
            <v>Quận Hoàng Mai</v>
          </cell>
          <cell r="O3332" t="str">
            <v>WINCOMMERCE</v>
          </cell>
          <cell r="P3332" t="str">
            <v>CÔNG TY CỔ PHẦN DỊCH VỤ THƯƠNG MẠI TỔNG HỢP WINCOMMERCE</v>
          </cell>
          <cell r="Q3332" t="str">
            <v>C6 HÀ NỘI</v>
          </cell>
        </row>
        <row r="3333">
          <cell r="A3333" t="str">
            <v>WIN2980</v>
          </cell>
          <cell r="B3333" t="str">
            <v>CN HCM - CÔNG TY CỔ PHẦN DỊCH VỤ THƯƠNG MẠI TỔNG HỢP WINCOMMERCE</v>
          </cell>
          <cell r="C3333" t="str">
            <v>B-03, Block B, Hiệp Bình Phước, Quận Thủ Đức, HCM</v>
          </cell>
          <cell r="E3333" t="str">
            <v>MIENNAM;WIN</v>
          </cell>
          <cell r="F3333" t="str">
            <v/>
          </cell>
          <cell r="G3333">
            <v>60</v>
          </cell>
          <cell r="H3333">
            <v>0</v>
          </cell>
          <cell r="I3333" t="str">
            <v>SG011</v>
          </cell>
          <cell r="J3333" t="str">
            <v>Trương Quang Thanh</v>
          </cell>
          <cell r="K3333" t="str">
            <v>Việt Nam</v>
          </cell>
          <cell r="L3333" t="str">
            <v>Hồ Chí Minh</v>
          </cell>
          <cell r="M3333" t="str">
            <v>Quận Thủ Đức</v>
          </cell>
          <cell r="N3333" t="str">
            <v>Phường Hiệp Bình Phước</v>
          </cell>
          <cell r="O3333" t="str">
            <v>WINCOMMERCE</v>
          </cell>
          <cell r="P3333" t="str">
            <v>CÔNG TY CỔ PHẦN DỊCH VỤ THƯƠNG MẠI TỔNG HỢP WINCOMMERCE</v>
          </cell>
          <cell r="Q3333" t="str">
            <v>CÔNG TY TNHH MTV THƯƠNG MẠI VÀ DỊCH VỤ NGỌC THƠM</v>
          </cell>
        </row>
        <row r="3334">
          <cell r="A3334" t="str">
            <v>WIN2982</v>
          </cell>
          <cell r="B3334" t="str">
            <v>CN HÀ NỘI - CÔNG TY CỔ PHẦN DỊCH VỤ THƯƠNG MẠI TỔNG HỢP WINCOMMERCE</v>
          </cell>
          <cell r="C3334" t="str">
            <v>Số 848 đường Trương Định, Phường Giáp Bát, Quận Hoàng Mai, HN</v>
          </cell>
          <cell r="D3334" t="str">
            <v/>
          </cell>
          <cell r="E3334" t="str">
            <v>MIENBAC;WIN</v>
          </cell>
          <cell r="G3334">
            <v>60</v>
          </cell>
          <cell r="H3334">
            <v>0</v>
          </cell>
          <cell r="I3334" t="str">
            <v>HN006</v>
          </cell>
          <cell r="J3334" t="str">
            <v>Phan Trọng Cường</v>
          </cell>
          <cell r="K3334" t="str">
            <v>Việt Nam</v>
          </cell>
          <cell r="L3334" t="str">
            <v>Hà Nội</v>
          </cell>
          <cell r="M3334" t="str">
            <v>Quận Hoàng Mai</v>
          </cell>
          <cell r="O3334" t="str">
            <v>WINCOMMERCE</v>
          </cell>
          <cell r="P3334" t="str">
            <v>CÔNG TY CỔ PHẦN DỊCH VỤ THƯƠNG MẠI TỔNG HỢP WINCOMMERCE</v>
          </cell>
          <cell r="Q3334" t="str">
            <v>C6 HÀ NỘI</v>
          </cell>
        </row>
        <row r="3335">
          <cell r="A3335" t="str">
            <v>win2984</v>
          </cell>
          <cell r="B3335" t="str">
            <v>CN HÀ NỘI - Wincommerce</v>
          </cell>
          <cell r="C3335" t="str">
            <v>Căn RA1 tầng 1 tòa A1 khu rừng cọ ecopark</v>
          </cell>
          <cell r="D3335" t="str">
            <v/>
          </cell>
          <cell r="E3335" t="str">
            <v>MIENBAC;WIN</v>
          </cell>
          <cell r="G3335">
            <v>60</v>
          </cell>
          <cell r="H3335">
            <v>0</v>
          </cell>
          <cell r="I3335" t="str">
            <v>HN001</v>
          </cell>
          <cell r="J3335" t="str">
            <v>Trần Thị Huệ</v>
          </cell>
          <cell r="K3335" t="str">
            <v>Việt Nam</v>
          </cell>
          <cell r="L3335" t="str">
            <v>Hà Nội</v>
          </cell>
          <cell r="M3335" t="str">
            <v>Huyện Gia Lâm</v>
          </cell>
          <cell r="O3335" t="str">
            <v>WINCOMMERCE</v>
          </cell>
          <cell r="P3335" t="str">
            <v>CÔNG TY CỔ PHẦN DỊCH VỤ THƯƠNG MẠI TỔNG HỢP WINCOMMERCE</v>
          </cell>
          <cell r="Q3335" t="str">
            <v>C6 HÀ NỘI</v>
          </cell>
        </row>
        <row r="3336">
          <cell r="A3336" t="str">
            <v>WIN2995</v>
          </cell>
          <cell r="B3336" t="str">
            <v>CN HÀ NỘI - CÔNG TY CỔ PHẦN DỊCH VỤ THƯƠNG MẠI TỔNG HỢP WINCOMMERCE</v>
          </cell>
          <cell r="C3336" t="str">
            <v>"Lô 8-3A, Khu công nghiệp quận Hoàng Mai, đường Tam Trinh,
 phường Hoàng Văn Thụ, quận Hoàng Mai, thành phố Hà Nội."</v>
          </cell>
          <cell r="D3336" t="str">
            <v/>
          </cell>
          <cell r="E3336" t="str">
            <v>MIENBAC;WIN</v>
          </cell>
          <cell r="G3336">
            <v>60</v>
          </cell>
          <cell r="H3336">
            <v>0</v>
          </cell>
          <cell r="I3336" t="str">
            <v>HN006</v>
          </cell>
          <cell r="J3336" t="str">
            <v>Phan Trọng Cường</v>
          </cell>
          <cell r="K3336" t="str">
            <v>Việt Nam</v>
          </cell>
          <cell r="L3336" t="str">
            <v>Hà Nội</v>
          </cell>
          <cell r="M3336" t="str">
            <v>Quận Hoàng Mai</v>
          </cell>
          <cell r="O3336" t="str">
            <v>WINCOMMERCE</v>
          </cell>
          <cell r="P3336" t="str">
            <v>CÔNG TY CỔ PHẦN DỊCH VỤ THƯƠNG MẠI TỔNG HỢP WINCOMMERCE</v>
          </cell>
          <cell r="Q3336" t="str">
            <v>C6 HÀ NỘI</v>
          </cell>
        </row>
        <row r="3337">
          <cell r="A3337" t="str">
            <v>WIN2999</v>
          </cell>
          <cell r="B3337" t="str">
            <v>CN HÀ NỘI - CÔNG TY CỔ PHẦN DỊCH VỤ THƯƠNG MẠI TỔNG HỢP WINCOMMERCE</v>
          </cell>
          <cell r="C3337" t="str">
            <v>Số 12 ngõ 253 phố Nguyễn Văn Linh, phường Phúc Đồng, quận Long Biên, Hà Nội</v>
          </cell>
          <cell r="D3337" t="str">
            <v/>
          </cell>
          <cell r="E3337" t="str">
            <v>MIENBAC;WIN</v>
          </cell>
          <cell r="G3337">
            <v>60</v>
          </cell>
          <cell r="H3337">
            <v>0</v>
          </cell>
          <cell r="I3337" t="str">
            <v>HN006</v>
          </cell>
          <cell r="J3337" t="str">
            <v>Phan Trọng Cường</v>
          </cell>
          <cell r="K3337" t="str">
            <v>Việt Nam</v>
          </cell>
          <cell r="L3337" t="str">
            <v>Hà Nội</v>
          </cell>
          <cell r="M3337" t="str">
            <v>Quận Long Biên</v>
          </cell>
          <cell r="O3337" t="str">
            <v>WINCOMMERCE</v>
          </cell>
          <cell r="P3337" t="str">
            <v>CÔNG TY CỔ PHẦN DỊCH VỤ THƯƠNG MẠI TỔNG HỢP WINCOMMERCE</v>
          </cell>
          <cell r="Q3337" t="str">
            <v>C6 HÀ NỘI</v>
          </cell>
        </row>
        <row r="3338">
          <cell r="A3338" t="str">
            <v>win2A00</v>
          </cell>
          <cell r="B3338" t="str">
            <v>2A00 - WM+ HNI Vĩnh Ninh, Thanh Trì</v>
          </cell>
          <cell r="C3338" t="str">
            <v>Thôn Vĩnh Ninh, Xã Vĩnh Quỳnh, Huyện Thanh Trì TP. Hà Nội Việt Nam</v>
          </cell>
          <cell r="D3338" t="str">
            <v/>
          </cell>
          <cell r="E3338" t="str">
            <v>MIENBAC;WIN</v>
          </cell>
          <cell r="G3338">
            <v>60</v>
          </cell>
          <cell r="H3338">
            <v>0</v>
          </cell>
          <cell r="I3338" t="str">
            <v>HN008</v>
          </cell>
          <cell r="J3338" t="str">
            <v>Nguyễn Minh Sơn</v>
          </cell>
          <cell r="K3338" t="str">
            <v>Việt Nam</v>
          </cell>
          <cell r="L3338" t="str">
            <v>Hà Nội</v>
          </cell>
          <cell r="M3338" t="str">
            <v>Huyện Thanh Trì</v>
          </cell>
          <cell r="O3338" t="str">
            <v>WINCOMMERCE</v>
          </cell>
          <cell r="P3338" t="str">
            <v>CÔNG TY CỔ PHẦN DỊCH VỤ THƯƠNG MẠI TỔNG HỢP WINCOMMERCE</v>
          </cell>
          <cell r="Q3338" t="str">
            <v>C6 HÀ NỘI</v>
          </cell>
        </row>
        <row r="3339">
          <cell r="A3339" t="str">
            <v>WIN2A05</v>
          </cell>
          <cell r="B3339" t="str">
            <v>2A05 - WM+ HCM 14-16 Bành Văn Trân</v>
          </cell>
          <cell r="C3339" t="str">
            <v>14 - 16 Bành Văn Trân, P. 6, Q. Tân Bình TP. Hồ Chí Minh Việt Nam</v>
          </cell>
          <cell r="E3339" t="str">
            <v>MIENNAM;WIN</v>
          </cell>
          <cell r="F3339" t="str">
            <v/>
          </cell>
          <cell r="G3339">
            <v>60</v>
          </cell>
          <cell r="H3339">
            <v>0</v>
          </cell>
          <cell r="I3339" t="str">
            <v>SG027</v>
          </cell>
          <cell r="J3339" t="str">
            <v>Trần Hạo Nhị</v>
          </cell>
          <cell r="K3339" t="str">
            <v>Việt Nam</v>
          </cell>
          <cell r="L3339" t="str">
            <v>Hồ Chí Minh</v>
          </cell>
          <cell r="M3339" t="str">
            <v>Quận Tân Bình</v>
          </cell>
          <cell r="N3339" t="str">
            <v>Phường 6</v>
          </cell>
          <cell r="O3339" t="str">
            <v>WINCOMMERCE</v>
          </cell>
          <cell r="P3339" t="str">
            <v>CÔNG TY CỔ PHẦN DỊCH VỤ THƯƠNG MẠI TỔNG HỢP WINCOMMERCE</v>
          </cell>
          <cell r="Q3339" t="str">
            <v>CÔNG TY TNHH MTV THƯƠNG MẠI VÀ DỊCH VỤ NGỌC THƠM</v>
          </cell>
        </row>
        <row r="3340">
          <cell r="A3340" t="str">
            <v>WIN2A10</v>
          </cell>
          <cell r="B3340" t="str">
            <v>2A10 - WM+ HCM S7.01-01.17 Vinhomes Grand</v>
          </cell>
          <cell r="C3340" t="str">
            <v>01.17 Tòa S7.01, Vinhomes Grand Park, 88 Phước Thiện, P. Long Bình, TP. Thủ Đức (Q. 9 cũ) TP. Hồ Chí Minh Việt Nam</v>
          </cell>
          <cell r="E3340" t="str">
            <v>MIENNAM;WIN</v>
          </cell>
          <cell r="F3340" t="str">
            <v/>
          </cell>
          <cell r="G3340">
            <v>60</v>
          </cell>
          <cell r="H3340">
            <v>0</v>
          </cell>
          <cell r="I3340" t="str">
            <v>SG026</v>
          </cell>
          <cell r="J3340" t="str">
            <v>Nguyễn Văn Vinh</v>
          </cell>
          <cell r="K3340" t="str">
            <v>Việt Nam</v>
          </cell>
          <cell r="L3340" t="str">
            <v>Hồ Chí Minh</v>
          </cell>
          <cell r="M3340" t="str">
            <v>Quận 9</v>
          </cell>
          <cell r="N3340" t="str">
            <v>Phường Phú Mỹ</v>
          </cell>
          <cell r="O3340" t="str">
            <v>WINCOMMERCE</v>
          </cell>
          <cell r="P3340" t="str">
            <v>CÔNG TY CỔ PHẦN DỊCH VỤ THƯƠNG MẠI TỔNG HỢP WINCOMMERCE</v>
          </cell>
          <cell r="Q3340" t="str">
            <v>CÔNG TY TNHH MTV THƯƠNG MẠI VÀ DỊCH VỤ NGỌC THƠM</v>
          </cell>
        </row>
        <row r="3341">
          <cell r="A3341" t="str">
            <v>WIN2A12</v>
          </cell>
          <cell r="B3341" t="str">
            <v>2A12 - WM+ HCM EA4-01-06, CC Era Town</v>
          </cell>
          <cell r="C3341" t="str">
            <v>EA4-01-06, Tầng trệt, Block A4, dự án Khu tái định cư Phú Mỹ-The Era Town, Đ.15B, P. Phú Mỹ, Q. 7 TP. Hồ Chí Minh Việt Nam</v>
          </cell>
          <cell r="E3341" t="str">
            <v>MIENNAM;WIN</v>
          </cell>
          <cell r="F3341" t="str">
            <v/>
          </cell>
          <cell r="G3341">
            <v>60</v>
          </cell>
          <cell r="H3341">
            <v>0</v>
          </cell>
          <cell r="I3341" t="str">
            <v>SG009</v>
          </cell>
          <cell r="J3341" t="str">
            <v>Hứa Thị Ngọc Thơ</v>
          </cell>
          <cell r="K3341" t="str">
            <v>Việt Nam</v>
          </cell>
          <cell r="L3341" t="str">
            <v>Hồ Chí Minh</v>
          </cell>
          <cell r="M3341" t="str">
            <v>Quận 7</v>
          </cell>
          <cell r="N3341" t="str">
            <v>Phường Phú Mỹ</v>
          </cell>
          <cell r="O3341" t="str">
            <v>WINCOMMERCE</v>
          </cell>
          <cell r="P3341" t="str">
            <v>CÔNG TY CỔ PHẦN DỊCH VỤ THƯƠNG MẠI TỔNG HỢP WINCOMMERCE</v>
          </cell>
          <cell r="Q3341" t="str">
            <v>CÔNG TY TNHH MTV THƯƠNG MẠI VÀ DỊCH VỤ NGỌC THƠM</v>
          </cell>
        </row>
        <row r="3342">
          <cell r="A3342" t="str">
            <v>WIN2A13</v>
          </cell>
          <cell r="B3342" t="str">
            <v>2A13 - WM+ HCM 0.02 Tầng trệt, CC An Hòa</v>
          </cell>
          <cell r="C3342" t="str">
            <v>0.02 Tầng trệt, CC An Hòa, 60 Trần Lựu, P. An Phú, TP. Thủ Đức (Q. 2 cũ) TP. Hồ Chí Minh Việt Nam</v>
          </cell>
          <cell r="E3342" t="str">
            <v>MIENNAM;WIN</v>
          </cell>
          <cell r="F3342" t="str">
            <v/>
          </cell>
          <cell r="G3342">
            <v>60</v>
          </cell>
          <cell r="H3342">
            <v>0</v>
          </cell>
          <cell r="I3342" t="str">
            <v>SG009</v>
          </cell>
          <cell r="J3342" t="str">
            <v>Hứa Thị Ngọc Thơ</v>
          </cell>
          <cell r="K3342" t="str">
            <v>Việt Nam</v>
          </cell>
          <cell r="L3342" t="str">
            <v>Hồ Chí Minh</v>
          </cell>
          <cell r="M3342" t="str">
            <v>Quận 2</v>
          </cell>
          <cell r="N3342" t="str">
            <v>Phường An Phú</v>
          </cell>
          <cell r="O3342" t="str">
            <v>WINCOMMERCE</v>
          </cell>
          <cell r="P3342" t="str">
            <v>CÔNG TY CỔ PHẦN DỊCH VỤ THƯƠNG MẠI TỔNG HỢP WINCOMMERCE</v>
          </cell>
          <cell r="Q3342" t="str">
            <v>CÔNG TY TNHH MTV THƯƠNG MẠI VÀ DỊCH VỤ NGỌC THƠM</v>
          </cell>
        </row>
        <row r="3343">
          <cell r="A3343" t="str">
            <v>win2A16</v>
          </cell>
          <cell r="B3343" t="str">
            <v>2A16 - WM+ HNI Thôn 1, Cát Quế</v>
          </cell>
          <cell r="C3343" t="str">
            <v>Thôn 01, Xã Cát Quế, Huyện Hoài Đức TP. Hà Nội Việt Nam</v>
          </cell>
          <cell r="D3343" t="str">
            <v/>
          </cell>
          <cell r="E3343" t="str">
            <v>MIENBAC;WIN</v>
          </cell>
          <cell r="G3343">
            <v>60</v>
          </cell>
          <cell r="H3343">
            <v>0</v>
          </cell>
          <cell r="I3343" t="str">
            <v>HN004</v>
          </cell>
          <cell r="J3343" t="str">
            <v>Hoàng Thanh Huy</v>
          </cell>
          <cell r="K3343" t="str">
            <v>Việt Nam</v>
          </cell>
          <cell r="L3343" t="str">
            <v>Hà Nội</v>
          </cell>
          <cell r="M3343" t="str">
            <v>Huyện Hoài Đức</v>
          </cell>
          <cell r="O3343" t="str">
            <v>WINCOMMERCE</v>
          </cell>
          <cell r="P3343" t="str">
            <v>CÔNG TY CỔ PHẦN DỊCH VỤ THƯƠNG MẠI TỔNG HỢP WINCOMMERCE</v>
          </cell>
          <cell r="Q3343" t="str">
            <v>C6 HÀ NỘI</v>
          </cell>
        </row>
        <row r="3344">
          <cell r="A3344" t="str">
            <v>win2A20</v>
          </cell>
          <cell r="B3344" t="str">
            <v>2A20 - WM+ HNI Tiên Hội, Đông Anh</v>
          </cell>
          <cell r="C3344" t="str">
            <v>Thôn Tiên Hội, xã Đông Hội, huyện Đông Anh, thành phố Hà Nội</v>
          </cell>
          <cell r="D3344" t="str">
            <v/>
          </cell>
          <cell r="E3344" t="str">
            <v>MIENBAC;WIN</v>
          </cell>
          <cell r="G3344">
            <v>60</v>
          </cell>
          <cell r="H3344">
            <v>0</v>
          </cell>
          <cell r="I3344" t="str">
            <v>HN006</v>
          </cell>
          <cell r="J3344" t="str">
            <v>Phan Trọng Cường</v>
          </cell>
          <cell r="K3344" t="str">
            <v>Việt Nam</v>
          </cell>
          <cell r="L3344" t="str">
            <v>Hà Nội</v>
          </cell>
          <cell r="M3344" t="str">
            <v>Huyện Đông Anh</v>
          </cell>
          <cell r="O3344" t="str">
            <v>WINCOMMERCE</v>
          </cell>
          <cell r="P3344" t="str">
            <v>CÔNG TY CỔ PHẦN DỊCH VỤ THƯƠNG MẠI TỔNG HỢP WINCOMMERCE</v>
          </cell>
          <cell r="Q3344" t="str">
            <v>C6 HÀ NỘI</v>
          </cell>
        </row>
        <row r="3345">
          <cell r="A3345" t="str">
            <v>WIN2A25</v>
          </cell>
          <cell r="B3345" t="str">
            <v>2A25 - WM+ HCM 437 Nguyễn Văn Tăng</v>
          </cell>
          <cell r="C3345" t="str">
            <v>437 Nguyễn Văn Tăng, P. Long Thạnh Mỹ, TP. Thủ Đức TP. Hồ Chí Minh Việt Nam</v>
          </cell>
          <cell r="E3345" t="str">
            <v>MIENNAM;WIN</v>
          </cell>
          <cell r="F3345" t="str">
            <v/>
          </cell>
          <cell r="G3345">
            <v>60</v>
          </cell>
          <cell r="H3345">
            <v>0</v>
          </cell>
          <cell r="I3345" t="str">
            <v>SG026</v>
          </cell>
          <cell r="J3345" t="str">
            <v>Nguyễn Văn Vinh</v>
          </cell>
          <cell r="K3345" t="str">
            <v>Việt Nam</v>
          </cell>
          <cell r="L3345" t="str">
            <v>Hồ Chí Minh</v>
          </cell>
          <cell r="M3345" t="str">
            <v>Quận 9</v>
          </cell>
          <cell r="N3345" t="str">
            <v>Phường Long Thạnh Mỹ</v>
          </cell>
          <cell r="O3345" t="str">
            <v>WINCOMMERCE</v>
          </cell>
          <cell r="P3345" t="str">
            <v>CÔNG TY CỔ PHẦN DỊCH VỤ THƯƠNG MẠI TỔNG HỢP WINCOMMERCE</v>
          </cell>
          <cell r="Q3345" t="str">
            <v>CÔNG TY TNHH MTV THƯƠNG MẠI VÀ DỊCH VỤ NGỌC THƠM</v>
          </cell>
        </row>
        <row r="3346">
          <cell r="A3346" t="str">
            <v>WIN2A39</v>
          </cell>
          <cell r="B3346" t="str">
            <v>2A39 - WM+ HCM 3086-3088 Phạm Thế Hiển</v>
          </cell>
          <cell r="C3346" t="str">
            <v>3086-3088 Phạm Thế Hiển, P. 7, Q. 8 TP. Hồ Chí Minh Việt Nam</v>
          </cell>
          <cell r="E3346" t="str">
            <v>MIENNAM;WIN</v>
          </cell>
          <cell r="F3346" t="str">
            <v/>
          </cell>
          <cell r="G3346">
            <v>60</v>
          </cell>
          <cell r="H3346">
            <v>0</v>
          </cell>
          <cell r="I3346" t="str">
            <v>SG027</v>
          </cell>
          <cell r="J3346" t="str">
            <v>Trần Hạo Nhị</v>
          </cell>
          <cell r="K3346" t="str">
            <v>Việt Nam</v>
          </cell>
          <cell r="L3346" t="str">
            <v>Hồ Chí Minh</v>
          </cell>
          <cell r="M3346" t="str">
            <v>Quận 8</v>
          </cell>
          <cell r="O3346" t="str">
            <v>WINCOMMERCE</v>
          </cell>
          <cell r="P3346" t="str">
            <v>CÔNG TY CỔ PHẦN DỊCH VỤ THƯƠNG MẠI TỔNG HỢP WINCOMMERCE</v>
          </cell>
          <cell r="Q3346" t="str">
            <v>CÔNG TY TNHH MTV THƯƠNG MẠI VÀ DỊCH VỤ NGỌC THƠM</v>
          </cell>
        </row>
        <row r="3347">
          <cell r="A3347" t="str">
            <v>WIN2A40</v>
          </cell>
          <cell r="B3347" t="str">
            <v>2A40 - WM+ HCM 31 Nguyễn Thượng Hiền</v>
          </cell>
          <cell r="C3347" t="str">
            <v>31 Nguyễn Thượng Hiền, P. 5, Q. Bình Thạnh TP. Hồ Chí Minh Việt Nam</v>
          </cell>
          <cell r="E3347" t="str">
            <v>MIENNAM;WIN</v>
          </cell>
          <cell r="F3347" t="str">
            <v/>
          </cell>
          <cell r="G3347">
            <v>60</v>
          </cell>
          <cell r="H3347">
            <v>0</v>
          </cell>
          <cell r="I3347" t="str">
            <v>SG023</v>
          </cell>
          <cell r="J3347" t="str">
            <v>Nguyễn Quốc Thái</v>
          </cell>
          <cell r="K3347" t="str">
            <v>Việt Nam</v>
          </cell>
          <cell r="L3347" t="str">
            <v>Hồ Chí Minh</v>
          </cell>
          <cell r="M3347" t="str">
            <v>Quận Bình Thạnh</v>
          </cell>
          <cell r="N3347" t="str">
            <v>Phường 5</v>
          </cell>
          <cell r="O3347" t="str">
            <v>WINCOMMERCE</v>
          </cell>
          <cell r="P3347" t="str">
            <v>CÔNG TY CỔ PHẦN DỊCH VỤ THƯƠNG MẠI TỔNG HỢP WINCOMMERCE</v>
          </cell>
          <cell r="Q3347" t="str">
            <v>CÔNG TY TNHH MTV THƯƠNG MẠI VÀ DỊCH VỤ NGỌC THƠM</v>
          </cell>
        </row>
        <row r="3348">
          <cell r="A3348" t="str">
            <v>WIN2A46</v>
          </cell>
          <cell r="B3348" t="str">
            <v>2A46 - WM+ HCM TM.03, CC CTL Tower</v>
          </cell>
          <cell r="C3348" t="str">
            <v>TM.03, CC CLT Tower, Khu CC Tái Định Cư Tham Lương, P. Tân Thới Nhất, Q. 12 TP. Hồ Chí Minh Việt Nam</v>
          </cell>
          <cell r="E3348" t="str">
            <v>MIENNAM;WIN</v>
          </cell>
          <cell r="F3348" t="str">
            <v/>
          </cell>
          <cell r="G3348">
            <v>60</v>
          </cell>
          <cell r="H3348">
            <v>0</v>
          </cell>
          <cell r="I3348" t="str">
            <v>SG027</v>
          </cell>
          <cell r="J3348" t="str">
            <v>Trần Hạo Nhị</v>
          </cell>
          <cell r="K3348" t="str">
            <v>Việt Nam</v>
          </cell>
          <cell r="L3348" t="str">
            <v>Hồ Chí Minh</v>
          </cell>
          <cell r="M3348" t="str">
            <v>Quận 12</v>
          </cell>
          <cell r="N3348" t="str">
            <v>phường Tân Thới Nhất</v>
          </cell>
          <cell r="O3348" t="str">
            <v>WINCOMMERCE</v>
          </cell>
          <cell r="P3348" t="str">
            <v>CÔNG TY CỔ PHẦN DỊCH VỤ THƯƠNG MẠI TỔNG HỢP WINCOMMERCE</v>
          </cell>
          <cell r="Q3348" t="str">
            <v>CÔNG TY TNHH MTV THƯƠNG MẠI VÀ DỊCH VỤ NGỌC THƠM</v>
          </cell>
        </row>
        <row r="3349">
          <cell r="A3349" t="str">
            <v>WIN2A48</v>
          </cell>
          <cell r="B3349" t="str">
            <v>2A48 - WM+ HCM 01.03-S5.01 Vinhomes Grand</v>
          </cell>
          <cell r="C3349" t="str">
            <v>1.03, Tầng 1, TN CC S5.01, Khu A - DA KDC và CV Phước Thiện, 512 Phước Thiện, P. Long Thạnh Mỹ, TP. Hồ Chí Minh Việt Nam</v>
          </cell>
          <cell r="E3349" t="str">
            <v>MIENNAM;WIN</v>
          </cell>
          <cell r="F3349" t="str">
            <v/>
          </cell>
          <cell r="G3349">
            <v>60</v>
          </cell>
          <cell r="H3349">
            <v>0</v>
          </cell>
          <cell r="I3349" t="str">
            <v>SG026</v>
          </cell>
          <cell r="J3349" t="str">
            <v>Nguyễn Văn Vinh</v>
          </cell>
          <cell r="K3349" t="str">
            <v>Việt Nam</v>
          </cell>
          <cell r="L3349" t="str">
            <v>Hồ Chí Minh</v>
          </cell>
          <cell r="M3349" t="str">
            <v>Quận 9</v>
          </cell>
          <cell r="N3349" t="str">
            <v>Phường Long Thạnh Mỹ</v>
          </cell>
          <cell r="O3349" t="str">
            <v>WINCOMMERCE</v>
          </cell>
          <cell r="P3349" t="str">
            <v>CÔNG TY CỔ PHẦN DỊCH VỤ THƯƠNG MẠI TỔNG HỢP WINCOMMERCE</v>
          </cell>
          <cell r="Q3349" t="str">
            <v>CÔNG TY TNHH MTV THƯƠNG MẠI VÀ DỊCH VỤ NGỌC THƠM</v>
          </cell>
        </row>
        <row r="3350">
          <cell r="A3350" t="str">
            <v>WIN2A49</v>
          </cell>
          <cell r="B3350" t="str">
            <v>2A49 - WM+ HCM A9-10, CC Saigon Intela</v>
          </cell>
          <cell r="C3350" t="str">
            <v>A9-A10 CC Saigon intela Đường số 5, KDC intresco 13E, X. Phong Phú, H. Bình Chánh TP. Hồ Chí Minh Việt Nam</v>
          </cell>
          <cell r="E3350" t="str">
            <v>MIENNAM;WIN</v>
          </cell>
          <cell r="F3350" t="str">
            <v/>
          </cell>
          <cell r="G3350">
            <v>60</v>
          </cell>
          <cell r="H3350">
            <v>0</v>
          </cell>
          <cell r="I3350" t="str">
            <v>SG023</v>
          </cell>
          <cell r="J3350" t="str">
            <v>Nguyễn Quốc Thái</v>
          </cell>
          <cell r="K3350" t="str">
            <v>Việt Nam</v>
          </cell>
          <cell r="L3350" t="str">
            <v>Hồ Chí Minh</v>
          </cell>
          <cell r="M3350" t="str">
            <v>Huyện Bình Chánh</v>
          </cell>
          <cell r="N3350" t="str">
            <v>Xã Phong Phú</v>
          </cell>
          <cell r="O3350" t="str">
            <v>WINCOMMERCE</v>
          </cell>
          <cell r="P3350" t="str">
            <v>CÔNG TY CỔ PHẦN DỊCH VỤ THƯƠNG MẠI TỔNG HỢP WINCOMMERCE</v>
          </cell>
          <cell r="Q3350" t="str">
            <v>CÔNG TY TNHH MTV THƯƠNG MẠI VÀ DỊCH VỤ NGỌC THƠM</v>
          </cell>
        </row>
        <row r="3351">
          <cell r="A3351" t="str">
            <v>WIN2A69</v>
          </cell>
          <cell r="B3351" t="str">
            <v>2A69 - WM+ HNI Thôn 9, Cát Quế</v>
          </cell>
          <cell r="C3351" t="str">
            <v>Thôn 9, Xã Cát Quế, Huyện Hoài Đức, TP. Hà Nội, Việt Nam</v>
          </cell>
          <cell r="D3351" t="str">
            <v/>
          </cell>
          <cell r="E3351" t="str">
            <v>MIENBAC;WIN</v>
          </cell>
          <cell r="G3351">
            <v>60</v>
          </cell>
          <cell r="H3351">
            <v>0</v>
          </cell>
          <cell r="I3351" t="str">
            <v>HN004</v>
          </cell>
          <cell r="J3351" t="str">
            <v>Hoàng Thanh Huy</v>
          </cell>
          <cell r="K3351" t="str">
            <v>Việt Nam</v>
          </cell>
          <cell r="L3351" t="str">
            <v>Hà Nội</v>
          </cell>
          <cell r="M3351" t="str">
            <v>Huyện Hoài Đức</v>
          </cell>
          <cell r="O3351" t="str">
            <v>WINCOMMERCE</v>
          </cell>
          <cell r="P3351" t="str">
            <v>CÔNG TY CỔ PHẦN DỊCH VỤ THƯƠNG MẠI TỔNG HỢP WINCOMMERCE</v>
          </cell>
          <cell r="Q3351" t="str">
            <v>C6 HÀ NỘI</v>
          </cell>
        </row>
        <row r="3352">
          <cell r="A3352" t="str">
            <v>win2A72</v>
          </cell>
          <cell r="B3352" t="str">
            <v>2A72 - WM+ HNI Thôn Bến, Thạch Thất</v>
          </cell>
          <cell r="C3352" t="str">
            <v>Thôn Bến, Xã Dị Nậu, Huyện Thạch Thất TP. Hà Nội Việt Nam</v>
          </cell>
          <cell r="D3352" t="str">
            <v/>
          </cell>
          <cell r="E3352" t="str">
            <v>MIENBAC;WIN</v>
          </cell>
          <cell r="G3352">
            <v>60</v>
          </cell>
          <cell r="H3352">
            <v>0</v>
          </cell>
          <cell r="I3352" t="str">
            <v>HN008</v>
          </cell>
          <cell r="J3352" t="str">
            <v>Nguyễn Minh Sơn</v>
          </cell>
          <cell r="K3352" t="str">
            <v>Việt Nam</v>
          </cell>
          <cell r="L3352" t="str">
            <v>Hà Nội</v>
          </cell>
          <cell r="M3352" t="str">
            <v>Huyện Thạch Thất</v>
          </cell>
          <cell r="O3352" t="str">
            <v>WINCOMMERCE</v>
          </cell>
          <cell r="P3352" t="str">
            <v>CÔNG TY CỔ PHẦN DỊCH VỤ THƯƠNG MẠI TỔNG HỢP WINCOMMERCE</v>
          </cell>
          <cell r="Q3352" t="str">
            <v>C6 HÀ NỘI</v>
          </cell>
        </row>
        <row r="3353">
          <cell r="A3353" t="str">
            <v>WIN2A77</v>
          </cell>
          <cell r="B3353" t="str">
            <v>2A77 - WM+ HCM 122 - 124 Ni Sư Huỳnh Liên</v>
          </cell>
          <cell r="C3353" t="str">
            <v>122 - 124 Ni Sư Huỳnh Liên, P. 10, Q. Tân Bình TP. Hồ Chí Minh Việt Nam</v>
          </cell>
          <cell r="E3353" t="str">
            <v>MIENNAM;WIN</v>
          </cell>
          <cell r="F3353" t="str">
            <v/>
          </cell>
          <cell r="G3353">
            <v>60</v>
          </cell>
          <cell r="H3353">
            <v>0</v>
          </cell>
          <cell r="I3353" t="str">
            <v>SG027</v>
          </cell>
          <cell r="J3353" t="str">
            <v>Trần Hạo Nhị</v>
          </cell>
          <cell r="K3353" t="str">
            <v>Việt Nam</v>
          </cell>
          <cell r="L3353" t="str">
            <v>Hồ Chí Minh</v>
          </cell>
          <cell r="M3353" t="str">
            <v>Quận Tân Bình</v>
          </cell>
          <cell r="N3353" t="str">
            <v>Phường 5</v>
          </cell>
          <cell r="O3353" t="str">
            <v>WINCOMMERCE</v>
          </cell>
          <cell r="P3353" t="str">
            <v>CÔNG TY CỔ PHẦN DỊCH VỤ THƯƠNG MẠI TỔNG HỢP WINCOMMERCE</v>
          </cell>
          <cell r="Q3353" t="str">
            <v>CÔNG TY TNHH MTV THƯƠNG MẠI VÀ DỊCH VỤ NGỌC THƠM</v>
          </cell>
        </row>
        <row r="3354">
          <cell r="A3354" t="str">
            <v>WIN2A78</v>
          </cell>
          <cell r="B3354" t="str">
            <v>2A78 - WM+ HNI Số 51, TDP 4 Phú Đô</v>
          </cell>
          <cell r="C3354" t="str">
            <v>Số 51, TDP số 4, P. Phú Đô, Q. Nam Từ Liêm TP. Hà Nội Việt Nam</v>
          </cell>
          <cell r="E3354" t="str">
            <v>MIENBAC; WIN</v>
          </cell>
          <cell r="F3354" t="str">
            <v/>
          </cell>
          <cell r="G3354">
            <v>60</v>
          </cell>
          <cell r="H3354">
            <v>0</v>
          </cell>
          <cell r="I3354" t="str">
            <v>HN004</v>
          </cell>
          <cell r="J3354" t="str">
            <v>Hoàng Thanh Huy</v>
          </cell>
          <cell r="K3354" t="str">
            <v>Việt Nam</v>
          </cell>
          <cell r="L3354" t="str">
            <v>Hà Nội</v>
          </cell>
          <cell r="M3354" t="str">
            <v>Quận Nam Từ Liêm</v>
          </cell>
          <cell r="O3354" t="str">
            <v>WINCOMMERCE</v>
          </cell>
          <cell r="P3354" t="str">
            <v>CÔNG TY CỔ PHẦN DỊCH VỤ THƯƠNG MẠI TỔNG HỢP WINCOMMERCE</v>
          </cell>
          <cell r="Q3354" t="str">
            <v>CÔNG TY TNHH MTV THƯƠNG MẠI VÀ DỊCH VỤ NGỌC THƠM</v>
          </cell>
        </row>
        <row r="3355">
          <cell r="A3355" t="str">
            <v>WIN2A83</v>
          </cell>
          <cell r="B3355" t="str">
            <v>2A83 - WM+ HNI Phú Mỹ, Tự Lập</v>
          </cell>
          <cell r="C3355" t="str">
            <v>Đường 308, Xóm 11, Thôn Phú Mỹ, Xã Tự Lập, Huyện Mê Linh TP. Hà Nội Việt Nam</v>
          </cell>
          <cell r="E3355" t="str">
            <v>MIENBAC; WIN</v>
          </cell>
          <cell r="F3355" t="str">
            <v/>
          </cell>
          <cell r="G3355">
            <v>60</v>
          </cell>
          <cell r="H3355">
            <v>0</v>
          </cell>
          <cell r="I3355" t="str">
            <v>HN006</v>
          </cell>
          <cell r="J3355" t="str">
            <v>Phan Trọng Cường</v>
          </cell>
          <cell r="K3355" t="str">
            <v>Việt Nam</v>
          </cell>
          <cell r="L3355" t="str">
            <v>Hà Nội</v>
          </cell>
          <cell r="M3355" t="str">
            <v>Huyện Mê Linh</v>
          </cell>
          <cell r="O3355" t="str">
            <v>WINCOMMERCE</v>
          </cell>
          <cell r="P3355" t="str">
            <v>CÔNG TY CỔ PHẦN DỊCH VỤ THƯƠNG MẠI TỔNG HỢP WINCOMMERCE</v>
          </cell>
          <cell r="Q3355" t="str">
            <v>CÔNG TY TNHH MTV THƯƠNG MẠI VÀ DỊCH VỤ NGỌC THƠM</v>
          </cell>
        </row>
        <row r="3356">
          <cell r="A3356" t="str">
            <v>WIN2A88</v>
          </cell>
          <cell r="B3356" t="str">
            <v>2A88 - WM+ HCM 60 Đường số 40</v>
          </cell>
          <cell r="C3356" t="str">
            <v>60 Đường số 40, P. Tân Tạo, Q. Bình Tân TP. Hồ Chí Minh Việt Nam</v>
          </cell>
          <cell r="E3356" t="str">
            <v>MIENNAM;WIN</v>
          </cell>
          <cell r="F3356" t="str">
            <v/>
          </cell>
          <cell r="G3356">
            <v>60</v>
          </cell>
          <cell r="H3356">
            <v>0</v>
          </cell>
          <cell r="I3356" t="str">
            <v>SG023</v>
          </cell>
          <cell r="J3356" t="str">
            <v>Nguyễn Quốc Thái</v>
          </cell>
          <cell r="K3356" t="str">
            <v>Việt Nam</v>
          </cell>
          <cell r="L3356" t="str">
            <v>Hồ Chí Minh</v>
          </cell>
          <cell r="M3356" t="str">
            <v>Quận Bình Tân</v>
          </cell>
          <cell r="N3356" t="str">
            <v>Phường 5</v>
          </cell>
          <cell r="O3356" t="str">
            <v>WINCOMMERCE</v>
          </cell>
          <cell r="P3356" t="str">
            <v>CÔNG TY CỔ PHẦN DỊCH VỤ THƯƠNG MẠI TỔNG HỢP WINCOMMERCE</v>
          </cell>
          <cell r="Q3356" t="str">
            <v>CÔNG TY TNHH MTV THƯƠNG MẠI VÀ DỊCH VỤ NGỌC THƠM</v>
          </cell>
        </row>
        <row r="3357">
          <cell r="A3357" t="str">
            <v>WIN2A92</v>
          </cell>
          <cell r="B3357" t="str">
            <v>2A92 - WM+ HCM 149 Trần Thị Trọng</v>
          </cell>
          <cell r="C3357" t="str">
            <v>149 Trần Thị Trọng, P. 15, Q. Tân Bình TP. Hồ Chí Minh Việt Nam</v>
          </cell>
          <cell r="E3357" t="str">
            <v>MIENNAM; WIN</v>
          </cell>
          <cell r="G3357">
            <v>60</v>
          </cell>
          <cell r="H3357">
            <v>0</v>
          </cell>
          <cell r="I3357" t="str">
            <v>SG027</v>
          </cell>
          <cell r="J3357" t="str">
            <v>Trần Hạo Nhị</v>
          </cell>
          <cell r="K3357" t="str">
            <v>Việt Nam</v>
          </cell>
          <cell r="L3357" t="str">
            <v>Hồ Chí Minh</v>
          </cell>
          <cell r="M3357" t="str">
            <v>Quận Tân Bình</v>
          </cell>
          <cell r="O3357" t="str">
            <v>WINCOMMERCE</v>
          </cell>
          <cell r="P3357" t="str">
            <v>CÔNG TY CỔ PHẦN DỊCH VỤ THƯƠNG MẠI TỔNG HỢP WINCOMMERCE</v>
          </cell>
          <cell r="Q3357" t="str">
            <v>CÔNG TY TNHH MTV THƯƠNG MẠI VÀ DỊCH VỤ NGỌC THƠM</v>
          </cell>
        </row>
        <row r="3358">
          <cell r="A3358" t="str">
            <v>win2AA2</v>
          </cell>
          <cell r="B3358" t="str">
            <v>2AA2 - WM+ HNI Yên Bài, Mê Linh</v>
          </cell>
          <cell r="C3358" t="str">
            <v>Thôn Yên Bài, Xã Tự Lập, Huyện Mê Linh TP. Hà Nội Việt Nam</v>
          </cell>
          <cell r="D3358" t="str">
            <v/>
          </cell>
          <cell r="E3358" t="str">
            <v>MIENBAC;WIN</v>
          </cell>
          <cell r="G3358">
            <v>60</v>
          </cell>
          <cell r="H3358">
            <v>0</v>
          </cell>
          <cell r="I3358" t="str">
            <v>HN006</v>
          </cell>
          <cell r="J3358" t="str">
            <v>Phan Trọng Cường</v>
          </cell>
          <cell r="K3358" t="str">
            <v>Việt Nam</v>
          </cell>
          <cell r="L3358" t="str">
            <v>Hà Nội</v>
          </cell>
          <cell r="M3358" t="str">
            <v>Huyện Mê Linh</v>
          </cell>
          <cell r="O3358" t="str">
            <v>WINCOMMERCE</v>
          </cell>
          <cell r="P3358" t="str">
            <v>CÔNG TY CỔ PHẦN DỊCH VỤ THƯƠNG MẠI TỔNG HỢP WINCOMMERCE</v>
          </cell>
          <cell r="Q3358" t="str">
            <v>C6 HÀ NỘI</v>
          </cell>
        </row>
        <row r="3359">
          <cell r="A3359" t="str">
            <v>WIN2AA5</v>
          </cell>
          <cell r="B3359" t="str">
            <v>2AA5 - WM+ HCM 419 Bình Thành</v>
          </cell>
          <cell r="C3359" t="str">
            <v>419 Bình Thành, P. Bình Hưng Hòa B, Q. Bình Tân TP. Hồ Chí Minh Việt Nam</v>
          </cell>
          <cell r="E3359" t="str">
            <v>MIENNAM;WIN</v>
          </cell>
          <cell r="F3359" t="str">
            <v/>
          </cell>
          <cell r="G3359">
            <v>60</v>
          </cell>
          <cell r="H3359">
            <v>0</v>
          </cell>
          <cell r="I3359" t="str">
            <v>SG023</v>
          </cell>
          <cell r="J3359" t="str">
            <v>Nguyễn Quốc Thái</v>
          </cell>
          <cell r="K3359" t="str">
            <v>Việt Nam</v>
          </cell>
          <cell r="L3359" t="str">
            <v>Hồ Chí Minh</v>
          </cell>
          <cell r="M3359" t="str">
            <v>Quận Bình Tân</v>
          </cell>
          <cell r="O3359" t="str">
            <v>WINCOMMERCE</v>
          </cell>
          <cell r="P3359" t="str">
            <v>CÔNG TY CỔ PHẦN DỊCH VỤ THƯƠNG MẠI TỔNG HỢP WINCOMMERCE</v>
          </cell>
          <cell r="Q3359" t="str">
            <v>CÔNG TY TNHH MTV THƯƠNG MẠI VÀ DỊCH VỤ NGỌC THƠM</v>
          </cell>
        </row>
        <row r="3360">
          <cell r="A3360" t="str">
            <v>win2AAI</v>
          </cell>
          <cell r="B3360" t="str">
            <v>2AAI - WM+ HNI 144, TDP Tân Xuân, Xuân Mai</v>
          </cell>
          <cell r="C3360" t="str">
            <v>144, Tổ tự quản 3, TDP Tân Xuân, TT. Xuân Mai, H. Chương Mỹ TP. Hà Nội Việt Nam</v>
          </cell>
          <cell r="D3360" t="str">
            <v/>
          </cell>
          <cell r="E3360" t="str">
            <v>MIENBAC;WIN</v>
          </cell>
          <cell r="G3360">
            <v>60</v>
          </cell>
          <cell r="H3360">
            <v>0</v>
          </cell>
          <cell r="I3360" t="str">
            <v>HN008</v>
          </cell>
          <cell r="J3360" t="str">
            <v>Nguyễn Minh Sơn</v>
          </cell>
          <cell r="K3360" t="str">
            <v>Việt Nam</v>
          </cell>
          <cell r="L3360" t="str">
            <v>Hà Nội</v>
          </cell>
          <cell r="M3360" t="str">
            <v>Huyện Chương Mỹ</v>
          </cell>
          <cell r="O3360" t="str">
            <v>WINCOMMERCE</v>
          </cell>
          <cell r="P3360" t="str">
            <v>CÔNG TY CỔ PHẦN DỊCH VỤ THƯƠNG MẠI TỔNG HỢP WINCOMMERCE</v>
          </cell>
          <cell r="Q3360" t="str">
            <v>C6 HÀ NỘI</v>
          </cell>
        </row>
        <row r="3361">
          <cell r="A3361" t="str">
            <v>WIN2AAO</v>
          </cell>
          <cell r="B3361" t="str">
            <v>2AAO - WIN HCM TM19-0.21, CC 8X-Plus</v>
          </cell>
          <cell r="C3361" t="str">
            <v>Shop TM19, Số nhà 0.21, CC 8X-Plus, 163A đường Trường Chinh, P. Tân Thới Nhất, Q. 12, TP. Hồ Chí Minh Việt Nam</v>
          </cell>
          <cell r="E3361" t="str">
            <v>MIENNAM;WIN</v>
          </cell>
          <cell r="F3361" t="str">
            <v/>
          </cell>
          <cell r="G3361">
            <v>60</v>
          </cell>
          <cell r="H3361">
            <v>0</v>
          </cell>
          <cell r="I3361" t="str">
            <v>SG027</v>
          </cell>
          <cell r="J3361" t="str">
            <v>Trần Hạo Nhị</v>
          </cell>
          <cell r="K3361" t="str">
            <v>Việt Nam</v>
          </cell>
          <cell r="L3361" t="str">
            <v>Hồ Chí Minh</v>
          </cell>
          <cell r="M3361" t="str">
            <v>Quận 12</v>
          </cell>
          <cell r="N3361" t="str">
            <v>phường Tân Thới Nhất</v>
          </cell>
          <cell r="O3361" t="str">
            <v>WINCOMMERCE</v>
          </cell>
          <cell r="P3361" t="str">
            <v>CÔNG TY CỔ PHẦN DỊCH VỤ THƯƠNG MẠI TỔNG HỢP WINCOMMERCE</v>
          </cell>
          <cell r="Q3361" t="str">
            <v>CÔNG TY TNHH MTV THƯƠNG MẠI VÀ DỊCH VỤ NGỌC THƠM</v>
          </cell>
        </row>
        <row r="3362">
          <cell r="A3362" t="str">
            <v>WIN2AAS</v>
          </cell>
          <cell r="B3362" t="str">
            <v>2AAS - WM+ HNI 39/41 ngõ 73 La Dương</v>
          </cell>
          <cell r="C3362" t="str">
            <v>Số nhà 39/41, Ngõ 73, La Dương, Phường Dương Nội, Quận Hà Đông, Thành phố Hà Nội TP. Hà Nội Việt Nam</v>
          </cell>
          <cell r="E3362" t="str">
            <v>MIENBAC; WIN</v>
          </cell>
          <cell r="G3362">
            <v>60</v>
          </cell>
          <cell r="H3362">
            <v>0</v>
          </cell>
          <cell r="I3362" t="str">
            <v>HN004</v>
          </cell>
          <cell r="J3362" t="str">
            <v>Hoàng Thanh Huy</v>
          </cell>
          <cell r="K3362" t="str">
            <v>Việt Nam</v>
          </cell>
          <cell r="L3362" t="str">
            <v>Hà Nội</v>
          </cell>
          <cell r="M3362" t="str">
            <v>Quận Hà Đông</v>
          </cell>
          <cell r="N3362" t="str">
            <v>Xã Dương Nội</v>
          </cell>
          <cell r="O3362" t="str">
            <v>WINCOMMERCE</v>
          </cell>
          <cell r="P3362" t="str">
            <v>CÔNG TY CỔ PHẦN DỊCH VỤ THƯƠNG MẠI TỔNG HỢP WINCOMMERCE</v>
          </cell>
          <cell r="Q3362" t="str">
            <v>CÔNG TY TNHH MTV THƯƠNG MẠI VÀ DỊCH VỤ NGỌC THƠM</v>
          </cell>
        </row>
        <row r="3363">
          <cell r="A3363" t="str">
            <v>win2AAT</v>
          </cell>
          <cell r="B3363" t="str">
            <v>2AAT - WM+ HNI 272 Lê Lợi, Sơn Tây</v>
          </cell>
          <cell r="C3363" t="str">
            <v>Số nhà 272 Phố Lê Lợi, Phường Lê Lợi, Thị xã Sơn Tây, Thành phố Hà Nội Việt Nam</v>
          </cell>
          <cell r="D3363" t="str">
            <v/>
          </cell>
          <cell r="E3363" t="str">
            <v>MIENBAC;WIN</v>
          </cell>
          <cell r="G3363">
            <v>60</v>
          </cell>
          <cell r="H3363">
            <v>0</v>
          </cell>
          <cell r="I3363" t="str">
            <v>HN004</v>
          </cell>
          <cell r="J3363" t="str">
            <v>Hoàng Thanh Huy</v>
          </cell>
          <cell r="K3363" t="str">
            <v>Việt Nam</v>
          </cell>
          <cell r="L3363" t="str">
            <v>Hà Nội</v>
          </cell>
          <cell r="M3363" t="str">
            <v>Thị xã Sơn Tây</v>
          </cell>
          <cell r="O3363" t="str">
            <v>WINCOMMERCE</v>
          </cell>
          <cell r="P3363" t="str">
            <v>CÔNG TY CỔ PHẦN DỊCH VỤ THƯƠNG MẠI TỔNG HỢP WINCOMMERCE</v>
          </cell>
          <cell r="Q3363" t="str">
            <v>C6 HÀ NỘI</v>
          </cell>
        </row>
        <row r="3364">
          <cell r="A3364" t="str">
            <v>WIN2AB0</v>
          </cell>
          <cell r="B3364" t="str">
            <v>2AB0 - WM+ HCM 22 Đường số 3</v>
          </cell>
          <cell r="C3364" t="str">
            <v>22 Đường số 3, KP. 5, P. Hiệp Bình Phước, TP. Thủ Đức TP. Hồ Chí Minh Việt Nam</v>
          </cell>
          <cell r="E3364" t="str">
            <v>MIENNAM;WIN</v>
          </cell>
          <cell r="F3364" t="str">
            <v/>
          </cell>
          <cell r="G3364">
            <v>60</v>
          </cell>
          <cell r="H3364">
            <v>0</v>
          </cell>
          <cell r="I3364" t="str">
            <v>SG026</v>
          </cell>
          <cell r="J3364" t="str">
            <v>Nguyễn Văn Vinh</v>
          </cell>
          <cell r="K3364" t="str">
            <v>Việt Nam</v>
          </cell>
          <cell r="L3364" t="str">
            <v>Hồ Chí Minh</v>
          </cell>
          <cell r="M3364" t="str">
            <v>Quận Thủ Đức</v>
          </cell>
          <cell r="O3364" t="str">
            <v>WINCOMMERCE</v>
          </cell>
          <cell r="P3364" t="str">
            <v>CÔNG TY CỔ PHẦN DỊCH VỤ THƯƠNG MẠI TỔNG HỢP WINCOMMERCE</v>
          </cell>
          <cell r="Q3364" t="str">
            <v>CÔNG TY TNHH MTV THƯƠNG MẠI VÀ DỊCH VỤ NGỌC THƠM</v>
          </cell>
        </row>
        <row r="3365">
          <cell r="A3365" t="str">
            <v>WIN2AB1</v>
          </cell>
          <cell r="B3365" t="str">
            <v>2AB1 - WM+ HCM A1.01, CC D'Lusso</v>
          </cell>
          <cell r="C3365" t="str">
            <v>Căn hộ TMDV 1.01 (Tầng1), Khối A, Khu CC cao tầng Minh Thông 09 Nguyễn Thị Định, P.An Phú, TP.Thủ Đức, TP. Hồ Chí Minh, Việt Nam</v>
          </cell>
          <cell r="E3365" t="str">
            <v>MIENNAM;WIN</v>
          </cell>
          <cell r="F3365" t="str">
            <v/>
          </cell>
          <cell r="G3365">
            <v>60</v>
          </cell>
          <cell r="H3365">
            <v>0</v>
          </cell>
          <cell r="I3365" t="str">
            <v>SG009</v>
          </cell>
          <cell r="J3365" t="str">
            <v>Hứa Thị Ngọc Thơ</v>
          </cell>
          <cell r="K3365" t="str">
            <v>Việt Nam</v>
          </cell>
          <cell r="L3365" t="str">
            <v>Hồ Chí Minh</v>
          </cell>
          <cell r="M3365" t="str">
            <v>Quận 2</v>
          </cell>
          <cell r="O3365" t="str">
            <v>WINCOMMERCE</v>
          </cell>
          <cell r="P3365" t="str">
            <v>CÔNG TY CỔ PHẦN DỊCH VỤ THƯƠNG MẠI TỔNG HỢP WINCOMMERCE</v>
          </cell>
          <cell r="Q3365" t="str">
            <v>CÔNG TY TNHH MTV THƯƠNG MẠI VÀ DỊCH VỤ NGỌC THƠM</v>
          </cell>
        </row>
        <row r="3366">
          <cell r="A3366" t="str">
            <v>Win2ABA</v>
          </cell>
          <cell r="B3366" t="str">
            <v>2ABA -  WM+ HNI Đội 2, Tiên Phương</v>
          </cell>
          <cell r="C3366" t="str">
            <v>Đội 2, Thôn Đồng Nanh, Xã Tiên Phương, Huyện Chương Mỹ TP. Hà Nội Việt Nam</v>
          </cell>
          <cell r="E3366" t="str">
            <v>MIENBAC; WIN</v>
          </cell>
          <cell r="G3366">
            <v>60</v>
          </cell>
          <cell r="H3366">
            <v>0</v>
          </cell>
          <cell r="I3366" t="str">
            <v>HN008</v>
          </cell>
          <cell r="J3366" t="str">
            <v>Nguyễn Minh Sơn</v>
          </cell>
          <cell r="K3366" t="str">
            <v>Việt Nam</v>
          </cell>
          <cell r="L3366" t="str">
            <v>Hà Nội</v>
          </cell>
          <cell r="M3366" t="str">
            <v>Huyện Chương Mỹ</v>
          </cell>
          <cell r="O3366" t="str">
            <v>WINCOMMERCE</v>
          </cell>
          <cell r="P3366" t="str">
            <v>CÔNG TY CỔ PHẦN DỊCH VỤ THƯƠNG MẠI TỔNG HỢP WINCOMMERCE</v>
          </cell>
          <cell r="Q3366" t="str">
            <v>CÔNG TY TNHH MTV THƯƠNG MẠI VÀ DỊCH VỤ NGỌC THƠM</v>
          </cell>
        </row>
        <row r="3367">
          <cell r="A3367" t="str">
            <v>WIN2ABF</v>
          </cell>
          <cell r="B3367" t="str">
            <v>2ABF - WM+ HCM A1.03, CC Paris Hoàng Kim</v>
          </cell>
          <cell r="C3367" t="str">
            <v>1.03, Tầng 1, Khối Tháp A thuộc DA KNO Khởi Thành, 31 Đường số 1, P. An Khánh TP. Thủ Đức, TP. Hồ Chí Minh TP. Hồ Chí Minh Việt Nam</v>
          </cell>
          <cell r="E3367" t="str">
            <v>MIENNAM;WIN</v>
          </cell>
          <cell r="F3367" t="str">
            <v/>
          </cell>
          <cell r="G3367">
            <v>60</v>
          </cell>
          <cell r="H3367">
            <v>0</v>
          </cell>
          <cell r="I3367" t="str">
            <v>SG009</v>
          </cell>
          <cell r="J3367" t="str">
            <v>Hứa Thị Ngọc Thơ</v>
          </cell>
          <cell r="K3367" t="str">
            <v>Việt Nam</v>
          </cell>
          <cell r="L3367" t="str">
            <v>Hồ Chí Minh</v>
          </cell>
          <cell r="M3367" t="str">
            <v>Quận 2</v>
          </cell>
          <cell r="O3367" t="str">
            <v>WINCOMMERCE</v>
          </cell>
          <cell r="P3367" t="str">
            <v>CÔNG TY CỔ PHẦN DỊCH VỤ THƯƠNG MẠI TỔNG HỢP WINCOMMERCE</v>
          </cell>
          <cell r="Q3367" t="str">
            <v>CÔNG TY TNHH MTV THƯƠNG MẠI VÀ DỊCH VỤ NGỌC THƠM</v>
          </cell>
        </row>
        <row r="3368">
          <cell r="A3368" t="str">
            <v>Win2ABG</v>
          </cell>
          <cell r="B3368" t="str">
            <v>2ABG - WIN HCM 1.11, 16/9 Bùi Văn Ba</v>
          </cell>
          <cell r="C3368" t="str">
            <v>1.11, Tầng 1, Khu phức hợp TMDV và Nhà ở, số 16/9 Bùi Văn Ba, P. Tân Thuận Đông Q.7, TP. HCM TP. Hồ Chí Minh Việt Nam</v>
          </cell>
          <cell r="E3368" t="str">
            <v>MIENNAM; WIN</v>
          </cell>
          <cell r="G3368">
            <v>60</v>
          </cell>
          <cell r="H3368">
            <v>0</v>
          </cell>
          <cell r="I3368" t="str">
            <v>SG009</v>
          </cell>
          <cell r="J3368" t="str">
            <v>Hứa Thị Ngọc Thơ</v>
          </cell>
          <cell r="K3368" t="str">
            <v>Việt Nam</v>
          </cell>
          <cell r="L3368" t="str">
            <v>Hồ Chí Minh</v>
          </cell>
          <cell r="M3368" t="str">
            <v>Quận 7</v>
          </cell>
          <cell r="N3368" t="str">
            <v>Phường Tân Thuận Đông</v>
          </cell>
          <cell r="O3368" t="str">
            <v>WINCOMMERCE</v>
          </cell>
          <cell r="P3368" t="str">
            <v>CÔNG TY CỔ PHẦN DỊCH VỤ THƯƠNG MẠI TỔNG HỢP WINCOMMERCE</v>
          </cell>
          <cell r="Q3368" t="str">
            <v>CÔNG TY TNHH MTV THƯƠNG MẠI VÀ DỊCH VỤ NGỌC THƠM</v>
          </cell>
        </row>
        <row r="3369">
          <cell r="A3369" t="str">
            <v>WIN2ABN</v>
          </cell>
          <cell r="B3369" t="str">
            <v>2ABN - WM+ HCM C1.1.05 CC West Gate</v>
          </cell>
          <cell r="C3369" t="str">
            <v>0.05 Lầu trệt (Thông tầng) Block C1 Chung cư Westgate, Đ. Tân Túc, KP. 4, TT.Tân Túc, H. Bình Chánh, TP. Hồ Chí Minh TP. Hồ Chí Minh Việt Nam</v>
          </cell>
          <cell r="E3369" t="str">
            <v>MIENNAM;WIN</v>
          </cell>
          <cell r="F3369" t="str">
            <v/>
          </cell>
          <cell r="G3369">
            <v>60</v>
          </cell>
          <cell r="H3369">
            <v>0</v>
          </cell>
          <cell r="I3369" t="str">
            <v>SG023</v>
          </cell>
          <cell r="J3369" t="str">
            <v>Nguyễn Quốc Thái</v>
          </cell>
          <cell r="K3369" t="str">
            <v>Việt Nam</v>
          </cell>
          <cell r="L3369" t="str">
            <v>Hồ Chí Minh</v>
          </cell>
          <cell r="M3369" t="str">
            <v>Huyện Bình Chánh</v>
          </cell>
          <cell r="O3369" t="str">
            <v>WINCOMMERCE</v>
          </cell>
          <cell r="P3369" t="str">
            <v>CÔNG TY CỔ PHẦN DỊCH VỤ THƯƠNG MẠI TỔNG HỢP WINCOMMERCE</v>
          </cell>
          <cell r="Q3369" t="str">
            <v>CÔNG TY TNHH MTV THƯƠNG MẠI VÀ DỊCH VỤ NGỌC THƠM</v>
          </cell>
        </row>
        <row r="3370">
          <cell r="A3370" t="str">
            <v>WIN2ABY</v>
          </cell>
          <cell r="B3370" t="str">
            <v>2ABY - WM+ HCM 56-58 Nguyễn Hữu Cầu</v>
          </cell>
          <cell r="C3370" t="str">
            <v>56-58 Nguyễn Hữu Cầu, P. Tân Định, Quận 1, TP. HCM TP. Hồ Chí Minh Việt Nam</v>
          </cell>
          <cell r="E3370" t="str">
            <v>MIENNAM;WIN</v>
          </cell>
          <cell r="F3370" t="str">
            <v/>
          </cell>
          <cell r="G3370">
            <v>60</v>
          </cell>
          <cell r="H3370">
            <v>0</v>
          </cell>
          <cell r="I3370" t="str">
            <v>SG026</v>
          </cell>
          <cell r="J3370" t="str">
            <v>Nguyễn Văn Vinh</v>
          </cell>
          <cell r="K3370" t="str">
            <v>Việt Nam</v>
          </cell>
          <cell r="L3370" t="str">
            <v>Hồ Chí Minh</v>
          </cell>
          <cell r="M3370" t="str">
            <v>Quận 1</v>
          </cell>
          <cell r="O3370" t="str">
            <v>WINCOMMERCE</v>
          </cell>
          <cell r="P3370" t="str">
            <v>CÔNG TY CỔ PHẦN DỊCH VỤ THƯƠNG MẠI TỔNG HỢP WINCOMMERCE</v>
          </cell>
          <cell r="Q3370" t="str">
            <v>CÔNG TY TNHH MTV THƯƠNG MẠI VÀ DỊCH VỤ NGỌC THƠM</v>
          </cell>
        </row>
        <row r="3371">
          <cell r="A3371" t="str">
            <v>WIN2AC8</v>
          </cell>
          <cell r="B3371" t="str">
            <v>2AC8 - WM+ HCM B1.01- B1.02, CC Phú Gia</v>
          </cell>
          <cell r="C3371" t="str">
            <v>B1.01 - B1.02, Tầng 1 (Tầng trệt), Block B, CC Phú Gia, KDC Phú Gia, X. Phú Xuân, H. Nhà Bè TP. Hồ Chí Minh Việt Nam</v>
          </cell>
          <cell r="E3371" t="str">
            <v>MIENNAM;WIN</v>
          </cell>
          <cell r="F3371" t="str">
            <v/>
          </cell>
          <cell r="G3371">
            <v>60</v>
          </cell>
          <cell r="H3371">
            <v>0</v>
          </cell>
          <cell r="I3371" t="str">
            <v>SG009</v>
          </cell>
          <cell r="J3371" t="str">
            <v>Hứa Thị Ngọc Thơ</v>
          </cell>
          <cell r="K3371" t="str">
            <v>Việt Nam</v>
          </cell>
          <cell r="L3371" t="str">
            <v>Hồ Chí Minh</v>
          </cell>
          <cell r="M3371" t="str">
            <v>Huyện Nhà Bè</v>
          </cell>
          <cell r="N3371" t="str">
            <v>Xã Phú Xuân</v>
          </cell>
          <cell r="O3371" t="str">
            <v>WINCOMMERCE</v>
          </cell>
          <cell r="P3371" t="str">
            <v>CÔNG TY CỔ PHẦN DỊCH VỤ THƯƠNG MẠI TỔNG HỢP WINCOMMERCE</v>
          </cell>
          <cell r="Q3371" t="str">
            <v>CÔNG TY TNHH MTV THƯƠNG MẠI VÀ DỊCH VỤ NGỌC THƠM</v>
          </cell>
        </row>
        <row r="3372">
          <cell r="A3372" t="str">
            <v>WIN2AC9</v>
          </cell>
          <cell r="B3372" t="str">
            <v>2AC9 - WIN HCM I-1.TM03, CC Hà Đô</v>
          </cell>
          <cell r="C3372" t="str">
            <v>I-1.TM03, Tầng 1 (trệt), Khối 1A1, CC Hà Đô Centrosa Garden, 200 Đường 3/2, P.12, Q.10 TP. Hồ Chí Minh Việt Nam</v>
          </cell>
          <cell r="E3372" t="str">
            <v>MIENNAM;WIN</v>
          </cell>
          <cell r="F3372" t="str">
            <v/>
          </cell>
          <cell r="G3372">
            <v>60</v>
          </cell>
          <cell r="H3372">
            <v>0</v>
          </cell>
          <cell r="I3372" t="str">
            <v>SG009</v>
          </cell>
          <cell r="J3372" t="str">
            <v>Hứa Thị Ngọc Thơ</v>
          </cell>
          <cell r="K3372" t="str">
            <v>Việt Nam</v>
          </cell>
          <cell r="L3372" t="str">
            <v>Hồ Chí Minh</v>
          </cell>
          <cell r="M3372" t="str">
            <v>Quận 10</v>
          </cell>
          <cell r="N3372" t="str">
            <v>Phường 12</v>
          </cell>
          <cell r="O3372" t="str">
            <v>WINCOMMERCE</v>
          </cell>
          <cell r="P3372" t="str">
            <v>CÔNG TY CỔ PHẦN DỊCH VỤ THƯƠNG MẠI TỔNG HỢP WINCOMMERCE</v>
          </cell>
          <cell r="Q3372" t="str">
            <v>CÔNG TY TNHH MTV THƯƠNG MẠI VÀ DỊCH VỤ NGỌC THƠM</v>
          </cell>
        </row>
        <row r="3373">
          <cell r="A3373" t="str">
            <v>win2ACB</v>
          </cell>
          <cell r="B3373" t="str">
            <v>2ACB - WM+ HNI Khu Tái Định Cư Ngũ Hiệp</v>
          </cell>
          <cell r="C3373" t="str">
            <v>Thôn Tự Khoát, Xã Ngũ Hiệp, Huyện Thanh Trì Thành phố Hà Nội Việt Nam</v>
          </cell>
          <cell r="D3373" t="str">
            <v/>
          </cell>
          <cell r="E3373" t="str">
            <v>MIENBAC;WIN</v>
          </cell>
          <cell r="G3373">
            <v>60</v>
          </cell>
          <cell r="H3373">
            <v>0</v>
          </cell>
          <cell r="I3373" t="str">
            <v>HN008</v>
          </cell>
          <cell r="J3373" t="str">
            <v>Nguyễn Minh Sơn</v>
          </cell>
          <cell r="K3373" t="str">
            <v>Việt Nam</v>
          </cell>
          <cell r="L3373" t="str">
            <v>Hà Nội</v>
          </cell>
          <cell r="M3373" t="str">
            <v>Huyện Thanh Trì</v>
          </cell>
          <cell r="O3373" t="str">
            <v>WINCOMMERCE</v>
          </cell>
          <cell r="P3373" t="str">
            <v>CÔNG TY CỔ PHẦN DỊCH VỤ THƯƠNG MẠI TỔNG HỢP WINCOMMERCE</v>
          </cell>
          <cell r="Q3373" t="str">
            <v>C6 HÀ NỘI</v>
          </cell>
        </row>
        <row r="3374">
          <cell r="A3374" t="str">
            <v>win2ACW</v>
          </cell>
          <cell r="B3374" t="str">
            <v>2ACW - WM+ HNI 82 Xuân Đỗ</v>
          </cell>
          <cell r="C3374" t="str">
            <v>Số 82 phố Xuân Đỗ, P. Cự Khối, Q. Long Biên TP. Hà Nội Việt Nam</v>
          </cell>
          <cell r="E3374" t="str">
            <v>MIENBAC; WIN</v>
          </cell>
          <cell r="G3374">
            <v>60</v>
          </cell>
          <cell r="H3374">
            <v>0</v>
          </cell>
          <cell r="I3374" t="str">
            <v>HN006</v>
          </cell>
          <cell r="J3374" t="str">
            <v>Phan Trọng Cường</v>
          </cell>
          <cell r="K3374" t="str">
            <v>Việt Nam</v>
          </cell>
          <cell r="L3374" t="str">
            <v>Hà Nội</v>
          </cell>
          <cell r="M3374" t="str">
            <v>Quận Long Biên</v>
          </cell>
          <cell r="N3374" t="str">
            <v>Phường Cự Khối</v>
          </cell>
          <cell r="O3374" t="str">
            <v>WINCOMMERCE</v>
          </cell>
          <cell r="P3374" t="str">
            <v>CÔNG TY CỔ PHẦN DỊCH VỤ THƯƠNG MẠI TỔNG HỢP WINCOMMERCE</v>
          </cell>
          <cell r="Q3374" t="str">
            <v>CÔNG TY TNHH MTV THƯƠNG MẠI VÀ DỊCH VỤ NGỌC THƠM</v>
          </cell>
        </row>
        <row r="3375">
          <cell r="A3375" t="str">
            <v>WIN2ACX</v>
          </cell>
          <cell r="B3375" t="str">
            <v>2ACX - WM+ HNI Số 1 Phú Hà</v>
          </cell>
          <cell r="C3375" t="str">
            <v>Số 1 đường Phú Hà, KDC Phú Nhi 2, P. Phú Thịnh TP. Hà Nội Việt Nam</v>
          </cell>
          <cell r="E3375" t="str">
            <v>MIENBAC; WIN</v>
          </cell>
          <cell r="G3375">
            <v>60</v>
          </cell>
          <cell r="H3375">
            <v>0</v>
          </cell>
          <cell r="I3375" t="str">
            <v>HN004</v>
          </cell>
          <cell r="J3375" t="str">
            <v>Hoàng Thanh Huy</v>
          </cell>
          <cell r="K3375" t="str">
            <v>Việt Nam</v>
          </cell>
          <cell r="L3375" t="str">
            <v>Hà Nội</v>
          </cell>
          <cell r="M3375" t="str">
            <v>Thị xã Sơn Tây</v>
          </cell>
          <cell r="O3375" t="str">
            <v>WINCOMMERCE</v>
          </cell>
          <cell r="P3375" t="str">
            <v>CÔNG TY CỔ PHẦN DỊCH VỤ THƯƠNG MẠI TỔNG HỢP WINCOMMERCE</v>
          </cell>
          <cell r="Q3375" t="str">
            <v>CÔNG TY TNHH MTV THƯƠNG MẠI VÀ DỊCH VỤ NGỌC THƠM</v>
          </cell>
        </row>
        <row r="3376">
          <cell r="A3376" t="str">
            <v>win2AD0</v>
          </cell>
          <cell r="B3376" t="str">
            <v>2AD0 - WM+ HNI SH-5B Phương Đông Green Par</v>
          </cell>
          <cell r="C3376" t="str">
            <v>SH-5B tại tầng trệt của Tòa nhà thuộc Dự án tại khu C1, Đường Pháp Vân, P. Hoàng Liệt, Q. Hoàng Mai TP. Hà Nội Việt Nam</v>
          </cell>
          <cell r="D3376" t="str">
            <v/>
          </cell>
          <cell r="E3376" t="str">
            <v>MIENBAC;WIN</v>
          </cell>
          <cell r="G3376">
            <v>60</v>
          </cell>
          <cell r="H3376">
            <v>0</v>
          </cell>
          <cell r="I3376" t="str">
            <v>HN006</v>
          </cell>
          <cell r="J3376" t="str">
            <v>Phan Trọng Cường</v>
          </cell>
          <cell r="K3376" t="str">
            <v>Việt Nam</v>
          </cell>
          <cell r="L3376" t="str">
            <v>Hà Nội</v>
          </cell>
          <cell r="M3376" t="str">
            <v>Quận Hoàng Mai</v>
          </cell>
          <cell r="O3376" t="str">
            <v>WINCOMMERCE</v>
          </cell>
          <cell r="P3376" t="str">
            <v>CÔNG TY CỔ PHẦN DỊCH VỤ THƯƠNG MẠI TỔNG HỢP WINCOMMERCE</v>
          </cell>
          <cell r="Q3376" t="str">
            <v>C6 HÀ NỘI</v>
          </cell>
        </row>
        <row r="3377">
          <cell r="A3377" t="str">
            <v>WIN2ADC</v>
          </cell>
          <cell r="B3377" t="str">
            <v>2ADC - WM+ HCM D-01,4S Riverside Linh Đông</v>
          </cell>
          <cell r="C3377" t="str">
            <v>D-01, Tầng 1, Khối D, phường Linh Đông, thành phố Thủ Đức, TP. Hồ Chí Minh Việt Nam</v>
          </cell>
          <cell r="E3377" t="str">
            <v>MIENNAM;WIN</v>
          </cell>
          <cell r="F3377" t="str">
            <v/>
          </cell>
          <cell r="G3377">
            <v>60</v>
          </cell>
          <cell r="H3377">
            <v>0</v>
          </cell>
          <cell r="I3377" t="str">
            <v>SG026</v>
          </cell>
          <cell r="J3377" t="str">
            <v>Nguyễn Văn Vinh</v>
          </cell>
          <cell r="K3377" t="str">
            <v>Việt Nam</v>
          </cell>
          <cell r="L3377" t="str">
            <v>Hồ Chí Minh</v>
          </cell>
          <cell r="M3377" t="str">
            <v>Quận Thủ Đức</v>
          </cell>
          <cell r="N3377" t="str">
            <v>Phường Linh Đông</v>
          </cell>
          <cell r="O3377" t="str">
            <v>WINCOMMERCE</v>
          </cell>
          <cell r="P3377" t="str">
            <v>CÔNG TY CỔ PHẦN DỊCH VỤ THƯƠNG MẠI TỔNG HỢP WINCOMMERCE</v>
          </cell>
          <cell r="Q3377" t="str">
            <v>CÔNG TY TNHH MTV THƯƠNG MẠI VÀ DỊCH VỤ NGỌC THƠM</v>
          </cell>
        </row>
        <row r="3378">
          <cell r="A3378" t="str">
            <v>WIN2AE2</v>
          </cell>
          <cell r="B3378" t="str">
            <v>2AE2 - WM+ HCM 79 Đường số 1</v>
          </cell>
          <cell r="C3378" t="str">
            <v>14 - 16 Bành Văn Trân, P. 6, Q. Tân Bình TP. Hồ Chí Minh Việt Nam</v>
          </cell>
          <cell r="E3378" t="str">
            <v>MIENNAM;WIN</v>
          </cell>
          <cell r="F3378" t="str">
            <v/>
          </cell>
          <cell r="G3378">
            <v>60</v>
          </cell>
          <cell r="H3378">
            <v>0</v>
          </cell>
          <cell r="I3378" t="str">
            <v>SG023</v>
          </cell>
          <cell r="J3378" t="str">
            <v>Nguyễn Quốc Thái</v>
          </cell>
          <cell r="K3378" t="str">
            <v>Việt Nam</v>
          </cell>
          <cell r="L3378" t="str">
            <v>Hồ Chí Minh</v>
          </cell>
          <cell r="M3378" t="str">
            <v>Quận Gò Vấp</v>
          </cell>
          <cell r="N3378" t="str">
            <v>Phường 11</v>
          </cell>
          <cell r="O3378" t="str">
            <v>WINCOMMERCE</v>
          </cell>
          <cell r="P3378" t="str">
            <v>CÔNG TY CỔ PHẦN DỊCH VỤ THƯƠNG MẠI TỔNG HỢP WINCOMMERCE</v>
          </cell>
          <cell r="Q3378" t="str">
            <v>CÔNG TY TNHH MTV THƯƠNG MẠI VÀ DỊCH VỤ NGỌC THƠM</v>
          </cell>
        </row>
        <row r="3379">
          <cell r="A3379" t="str">
            <v>WIN2AE6</v>
          </cell>
          <cell r="B3379" t="str">
            <v>2AE6 - WM+ HCM 37/3A Thái Thị Giữ</v>
          </cell>
          <cell r="C3379" t="str">
            <v>37/3A Thái Thị Giữ, X. Bà Điểm, H. Hóc Môn, TP. HCM TP. Hồ Chí Minh Việt Nam</v>
          </cell>
          <cell r="E3379" t="str">
            <v>MIENNAM;WIN</v>
          </cell>
          <cell r="F3379" t="str">
            <v/>
          </cell>
          <cell r="G3379">
            <v>60</v>
          </cell>
          <cell r="H3379">
            <v>0</v>
          </cell>
          <cell r="I3379" t="str">
            <v>SG027</v>
          </cell>
          <cell r="J3379" t="str">
            <v>Trần Hạo Nhị</v>
          </cell>
          <cell r="K3379" t="str">
            <v>Việt Nam</v>
          </cell>
          <cell r="L3379" t="str">
            <v>Hồ Chí Minh</v>
          </cell>
          <cell r="M3379" t="str">
            <v>Huyện Hóc Môn</v>
          </cell>
          <cell r="N3379" t="str">
            <v>Xã Bà Điểm</v>
          </cell>
          <cell r="O3379" t="str">
            <v>WINCOMMERCE</v>
          </cell>
          <cell r="P3379" t="str">
            <v>CÔNG TY CỔ PHẦN DỊCH VỤ THƯƠNG MẠI TỔNG HỢP WINCOMMERCE</v>
          </cell>
          <cell r="Q3379" t="str">
            <v>CÔNG TY TNHH MTV THƯƠNG MẠI VÀ DỊCH VỤ NGỌC THƠM</v>
          </cell>
        </row>
        <row r="3380">
          <cell r="A3380" t="str">
            <v>WIN2AE7</v>
          </cell>
          <cell r="B3380" t="str">
            <v>2AE7 - WM+ HCM 6 Xuân Thới 3</v>
          </cell>
          <cell r="C3380" t="str">
            <v>56/6B Xuân Thới Đông 2, X. Xuân Thới Đông, H. Hóc Môn TP. Hồ Chí Minh Việt Nam</v>
          </cell>
          <cell r="E3380" t="str">
            <v>MIENNAM;WIN</v>
          </cell>
          <cell r="F3380" t="str">
            <v/>
          </cell>
          <cell r="G3380">
            <v>60</v>
          </cell>
          <cell r="H3380">
            <v>0</v>
          </cell>
          <cell r="I3380" t="str">
            <v>SG027</v>
          </cell>
          <cell r="J3380" t="str">
            <v>Trần Hạo Nhị</v>
          </cell>
          <cell r="K3380" t="str">
            <v>Việt Nam</v>
          </cell>
          <cell r="L3380" t="str">
            <v>Hồ Chí Minh</v>
          </cell>
          <cell r="M3380" t="str">
            <v>Huyện Hóc Môn</v>
          </cell>
          <cell r="N3380" t="str">
            <v>Xã Xuân T Đông</v>
          </cell>
          <cell r="O3380" t="str">
            <v>WINCOMMERCE</v>
          </cell>
          <cell r="P3380" t="str">
            <v>CÔNG TY CỔ PHẦN DỊCH VỤ THƯƠNG MẠI TỔNG HỢP WINCOMMERCE</v>
          </cell>
          <cell r="Q3380" t="str">
            <v>CÔNG TY TNHH MTV THƯƠNG MẠI VÀ DỊCH VỤ NGỌC THƠM</v>
          </cell>
        </row>
        <row r="3381">
          <cell r="A3381" t="str">
            <v>win2AE8</v>
          </cell>
          <cell r="B3381" t="str">
            <v>2AE8 - WM+ HNI 237 Định Công</v>
          </cell>
          <cell r="C3381" t="str">
            <v>Số 237 Định Công, P. Định Công, Q. Hoàng Mai TP. Hà Nội Việt Nam</v>
          </cell>
          <cell r="D3381" t="str">
            <v/>
          </cell>
          <cell r="E3381" t="str">
            <v>MIENBAC;WIN</v>
          </cell>
          <cell r="G3381">
            <v>60</v>
          </cell>
          <cell r="H3381">
            <v>0</v>
          </cell>
          <cell r="I3381" t="str">
            <v>HN006</v>
          </cell>
          <cell r="J3381" t="str">
            <v>Phan Trọng Cường</v>
          </cell>
          <cell r="K3381" t="str">
            <v>Việt Nam</v>
          </cell>
          <cell r="L3381" t="str">
            <v>Hà Nội</v>
          </cell>
          <cell r="M3381" t="str">
            <v>Quận Hoàng Mai</v>
          </cell>
          <cell r="O3381" t="str">
            <v>WINCOMMERCE</v>
          </cell>
          <cell r="P3381" t="str">
            <v>CÔNG TY CỔ PHẦN DỊCH VỤ THƯƠNG MẠI TỔNG HỢP WINCOMMERCE</v>
          </cell>
          <cell r="Q3381" t="str">
            <v>C6 HÀ NỘI</v>
          </cell>
        </row>
        <row r="3382">
          <cell r="A3382" t="str">
            <v>WIN2AE9</v>
          </cell>
          <cell r="B3382" t="str">
            <v>2AE9 - WM+ HCM 36 Lê Quốc Trinh</v>
          </cell>
          <cell r="C3382" t="str">
            <v>36 Lê Quốc Trinh, P. Phú Thọ Hòa, Q. Tân Phú TP. Hồ Chí Minh Việt Nam</v>
          </cell>
          <cell r="E3382" t="str">
            <v>MIENNAM;WIN</v>
          </cell>
          <cell r="F3382" t="str">
            <v/>
          </cell>
          <cell r="G3382">
            <v>60</v>
          </cell>
          <cell r="H3382">
            <v>0</v>
          </cell>
          <cell r="I3382" t="str">
            <v>SG027</v>
          </cell>
          <cell r="J3382" t="str">
            <v>Trần Hạo Nhị</v>
          </cell>
          <cell r="K3382" t="str">
            <v>Việt Nam</v>
          </cell>
          <cell r="L3382" t="str">
            <v>Hồ Chí Minh</v>
          </cell>
          <cell r="M3382" t="str">
            <v>Quận Tân Phú</v>
          </cell>
          <cell r="N3382" t="str">
            <v>Phường Phú Thọ Hoà</v>
          </cell>
          <cell r="O3382" t="str">
            <v>WINCOMMERCE</v>
          </cell>
          <cell r="P3382" t="str">
            <v>CÔNG TY CỔ PHẦN DỊCH VỤ THƯƠNG MẠI TỔNG HỢP WINCOMMERCE</v>
          </cell>
          <cell r="Q3382" t="str">
            <v>CÔNG TY TNHH MTV THƯƠNG MẠI VÀ DỊCH VỤ NGỌC THƠM</v>
          </cell>
        </row>
        <row r="3383">
          <cell r="A3383" t="str">
            <v>WIN2AEI</v>
          </cell>
          <cell r="B3383" t="str">
            <v>2AEI - WM+ HNI 50 Chùa Thông</v>
          </cell>
          <cell r="C3383" t="str">
            <v>Số 50, Phố Chùa Thông, P. Sơn Lộc TP. Hà Nội Việt Nam</v>
          </cell>
          <cell r="E3383" t="str">
            <v>MIENBAC; WIN</v>
          </cell>
          <cell r="G3383">
            <v>60</v>
          </cell>
          <cell r="H3383">
            <v>0</v>
          </cell>
          <cell r="I3383" t="str">
            <v>HN004</v>
          </cell>
          <cell r="J3383" t="str">
            <v>Hoàng Thanh Huy</v>
          </cell>
          <cell r="K3383" t="str">
            <v>Việt Nam</v>
          </cell>
          <cell r="L3383" t="str">
            <v>Hà Nội</v>
          </cell>
          <cell r="M3383" t="str">
            <v>Thị xã Sơn Tây</v>
          </cell>
          <cell r="O3383" t="str">
            <v>WINCOMMERCE</v>
          </cell>
          <cell r="P3383" t="str">
            <v>CÔNG TY CỔ PHẦN DỊCH VỤ THƯƠNG MẠI TỔNG HỢP WINCOMMERCE</v>
          </cell>
          <cell r="Q3383" t="str">
            <v>CÔNG TY TNHH MTV THƯƠNG MẠI VÀ DỊCH VỤ NGỌC THƠM</v>
          </cell>
        </row>
        <row r="3384">
          <cell r="A3384" t="str">
            <v>WIN2AEZ</v>
          </cell>
          <cell r="B3384" t="str">
            <v>2AEZ - WM+ HCM SII.23 Sài Gòn Riverside</v>
          </cell>
          <cell r="C3384" t="str">
            <v>SII.23, tầng trệt, Block Venus, Khu dân cư và thương mại hỗn hợp Khải Vy, số 4 Đào Trí, P. Phú Thuận, Q. 7, TP.HCM TP. Hồ Chí Minh Việt Nam</v>
          </cell>
          <cell r="E3384" t="str">
            <v>MIENNAM; WIN</v>
          </cell>
          <cell r="G3384">
            <v>60</v>
          </cell>
          <cell r="H3384">
            <v>0</v>
          </cell>
          <cell r="I3384" t="str">
            <v>SG009</v>
          </cell>
          <cell r="J3384" t="str">
            <v>Hứa Thị Ngọc Thơ</v>
          </cell>
          <cell r="K3384" t="str">
            <v>Việt Nam</v>
          </cell>
          <cell r="L3384" t="str">
            <v>Hồ Chí Minh</v>
          </cell>
          <cell r="M3384" t="str">
            <v>Quận 7</v>
          </cell>
          <cell r="O3384" t="str">
            <v>WINCOMMERCE</v>
          </cell>
          <cell r="P3384" t="str">
            <v>CÔNG TY CỔ PHẦN DỊCH VỤ THƯƠNG MẠI TỔNG HỢP WINCOMMERCE</v>
          </cell>
          <cell r="Q3384" t="str">
            <v>CÔNG TY TNHH MTV THƯƠNG MẠI VÀ DỊCH VỤ NGỌC THƠM</v>
          </cell>
        </row>
        <row r="3385">
          <cell r="A3385" t="str">
            <v>win2AF1</v>
          </cell>
          <cell r="B3385" t="str">
            <v>2AF1 - WM+ HNI Cống Đặng, Thạch Thất</v>
          </cell>
          <cell r="C3385" t="str">
            <v>Thôn Cống Đặng, Xã Bình Phú, Huyện Thạch Thất TP. Hà Nội Việt Nam</v>
          </cell>
          <cell r="D3385" t="str">
            <v/>
          </cell>
          <cell r="E3385" t="str">
            <v>MIENBAC;WIN</v>
          </cell>
          <cell r="G3385">
            <v>60</v>
          </cell>
          <cell r="H3385">
            <v>0</v>
          </cell>
          <cell r="I3385" t="str">
            <v>HN008</v>
          </cell>
          <cell r="J3385" t="str">
            <v>Nguyễn Minh Sơn</v>
          </cell>
          <cell r="K3385" t="str">
            <v>Việt Nam</v>
          </cell>
          <cell r="L3385" t="str">
            <v>Hà Nội</v>
          </cell>
          <cell r="M3385" t="str">
            <v>Huyện Thạch Thất</v>
          </cell>
          <cell r="O3385" t="str">
            <v>WINCOMMERCE</v>
          </cell>
          <cell r="P3385" t="str">
            <v>CÔNG TY CỔ PHẦN DỊCH VỤ THƯƠNG MẠI TỔNG HỢP WINCOMMERCE</v>
          </cell>
          <cell r="Q3385" t="str">
            <v>C6 HÀ NỘI</v>
          </cell>
        </row>
        <row r="3386">
          <cell r="A3386" t="str">
            <v>WIN2AF4</v>
          </cell>
          <cell r="B3386" t="str">
            <v>2AF4 - WIN HCM 136 Lâm Văn Bền</v>
          </cell>
          <cell r="C3386" t="str">
            <v>136 Lâm Văn Bền, P. Tân Quy, Q. 7, TP. Hồ Chí Minh, Việt Nam</v>
          </cell>
          <cell r="E3386" t="str">
            <v>MIENNAM;WIN</v>
          </cell>
          <cell r="F3386" t="str">
            <v/>
          </cell>
          <cell r="G3386">
            <v>60</v>
          </cell>
          <cell r="H3386">
            <v>0</v>
          </cell>
          <cell r="I3386" t="str">
            <v>SG009</v>
          </cell>
          <cell r="J3386" t="str">
            <v>Hứa Thị Ngọc Thơ</v>
          </cell>
          <cell r="K3386" t="str">
            <v>Việt Nam</v>
          </cell>
          <cell r="L3386" t="str">
            <v>Hồ Chí Minh</v>
          </cell>
          <cell r="M3386" t="str">
            <v>Quận 7</v>
          </cell>
          <cell r="N3386" t="str">
            <v>Phường Tân Quy</v>
          </cell>
          <cell r="O3386" t="str">
            <v>WINCOMMERCE</v>
          </cell>
          <cell r="P3386" t="str">
            <v>CÔNG TY CỔ PHẦN DỊCH VỤ THƯƠNG MẠI TỔNG HỢP WINCOMMERCE</v>
          </cell>
          <cell r="Q3386" t="str">
            <v>CÔNG TY TNHH MTV THƯƠNG MẠI VÀ DỊCH VỤ NGỌC THƠM</v>
          </cell>
        </row>
        <row r="3387">
          <cell r="A3387" t="str">
            <v>WIN2AF5</v>
          </cell>
          <cell r="B3387" t="str">
            <v>2AF5 - WM+ HCM 74 Nguyễn Thị Tú</v>
          </cell>
          <cell r="C3387" t="str">
            <v>74 Nguyễn Thị Tú, P. Bình Hưng Hòa B, Q. Bình Tân TP. Hồ Chí Minh Việt Nam</v>
          </cell>
          <cell r="E3387" t="str">
            <v>MIENNAM;WIN</v>
          </cell>
          <cell r="F3387" t="str">
            <v/>
          </cell>
          <cell r="G3387">
            <v>60</v>
          </cell>
          <cell r="H3387">
            <v>0</v>
          </cell>
          <cell r="I3387" t="str">
            <v>SG023</v>
          </cell>
          <cell r="J3387" t="str">
            <v>Nguyễn Quốc Thái</v>
          </cell>
          <cell r="K3387" t="str">
            <v>Việt Nam</v>
          </cell>
          <cell r="L3387" t="str">
            <v>Hồ Chí Minh</v>
          </cell>
          <cell r="M3387" t="str">
            <v>Quận Bình Tân</v>
          </cell>
          <cell r="N3387" t="str">
            <v>Phường Bình Hưng Hòa B</v>
          </cell>
          <cell r="O3387" t="str">
            <v>WINCOMMERCE</v>
          </cell>
          <cell r="P3387" t="str">
            <v>CÔNG TY CỔ PHẦN DỊCH VỤ THƯƠNG MẠI TỔNG HỢP WINCOMMERCE</v>
          </cell>
          <cell r="Q3387" t="str">
            <v>CÔNG TY TNHH MTV THƯƠNG MẠI VÀ DỊCH VỤ NGỌC THƠM</v>
          </cell>
        </row>
        <row r="3388">
          <cell r="A3388" t="str">
            <v>WIN2AF7</v>
          </cell>
          <cell r="B3388" t="str">
            <v>2AF7 - WM+ HCM 36 Đường số 4D</v>
          </cell>
          <cell r="C3388" t="str">
            <v>36 Đường số 4D, P. Linh Xuân, TP. Thủ Đức (Q. Thủ Đức cũ) TP. Hồ Chí Minh Việt Nam</v>
          </cell>
          <cell r="E3388" t="str">
            <v>MIENNAM;WIN</v>
          </cell>
          <cell r="F3388" t="str">
            <v/>
          </cell>
          <cell r="G3388">
            <v>60</v>
          </cell>
          <cell r="H3388">
            <v>0</v>
          </cell>
          <cell r="I3388" t="str">
            <v>SG026</v>
          </cell>
          <cell r="J3388" t="str">
            <v>Nguyễn Văn Vinh</v>
          </cell>
          <cell r="K3388" t="str">
            <v>Việt Nam</v>
          </cell>
          <cell r="L3388" t="str">
            <v>Hồ Chí Minh</v>
          </cell>
          <cell r="M3388" t="str">
            <v>Quận Thủ Đức</v>
          </cell>
          <cell r="N3388" t="str">
            <v>Phường Linh Xuân</v>
          </cell>
          <cell r="O3388" t="str">
            <v>WINCOMMERCE</v>
          </cell>
          <cell r="P3388" t="str">
            <v>CÔNG TY CỔ PHẦN DỊCH VỤ THƯƠNG MẠI TỔNG HỢP WINCOMMERCE</v>
          </cell>
          <cell r="Q3388" t="str">
            <v>CÔNG TY TNHH MTV THƯƠNG MẠI VÀ DỊCH VỤ NGỌC THƠM</v>
          </cell>
        </row>
        <row r="3389">
          <cell r="A3389" t="str">
            <v>WIN2AFN</v>
          </cell>
          <cell r="B3389" t="str">
            <v>2AFN - WM+ HNI Ô đất 44, KGD Phú Đô</v>
          </cell>
          <cell r="C3389" t="str">
            <v>Ô đất số 44, khu giãn dân Phú Đô, P. Phú Đô TP. Hà Nội Việt Nam</v>
          </cell>
          <cell r="E3389" t="str">
            <v>MIENBAC; WIN</v>
          </cell>
          <cell r="G3389">
            <v>60</v>
          </cell>
          <cell r="H3389">
            <v>0</v>
          </cell>
          <cell r="I3389" t="str">
            <v>HN004</v>
          </cell>
          <cell r="J3389" t="str">
            <v>Hoàng Thanh Huy</v>
          </cell>
          <cell r="K3389" t="str">
            <v>Việt Nam</v>
          </cell>
          <cell r="L3389" t="str">
            <v>Hà Nội</v>
          </cell>
          <cell r="M3389" t="str">
            <v>Quận Nam Từ Liêm</v>
          </cell>
          <cell r="O3389" t="str">
            <v>WINCOMMERCE</v>
          </cell>
          <cell r="P3389" t="str">
            <v>CÔNG TY CỔ PHẦN DỊCH VỤ THƯƠNG MẠI TỔNG HỢP WINCOMMERCE</v>
          </cell>
          <cell r="Q3389" t="str">
            <v>CÔNG TY TNHH MTV THƯƠNG MẠI VÀ DỊCH VỤ NGỌC THƠM</v>
          </cell>
        </row>
        <row r="3390">
          <cell r="A3390" t="str">
            <v>WIN2AFW</v>
          </cell>
          <cell r="B3390" t="str">
            <v>2AFW - WM+ HNI Thôn Đìa, Xã Nam Hồng</v>
          </cell>
          <cell r="C3390" t="str">
            <v>Thôn Đìa, Xã Nam Hồng, Huyện Đông Anh TP. Hà Nội Việt Nam</v>
          </cell>
          <cell r="E3390" t="str">
            <v>MIENBAC; WIN</v>
          </cell>
          <cell r="G3390">
            <v>60</v>
          </cell>
          <cell r="H3390">
            <v>0</v>
          </cell>
          <cell r="I3390" t="str">
            <v>HN006</v>
          </cell>
          <cell r="J3390" t="str">
            <v>Phan Trọng Cường</v>
          </cell>
          <cell r="K3390" t="str">
            <v>Việt Nam</v>
          </cell>
          <cell r="L3390" t="str">
            <v>Hà Nội</v>
          </cell>
          <cell r="M3390" t="str">
            <v>Huyện Đông Anh</v>
          </cell>
          <cell r="O3390" t="str">
            <v>WINCOMMERCE</v>
          </cell>
          <cell r="P3390" t="str">
            <v>CÔNG TY CỔ PHẦN DỊCH VỤ THƯƠNG MẠI TỔNG HỢP WINCOMMERCE</v>
          </cell>
          <cell r="Q3390" t="str">
            <v>CÔNG TY TNHH MTV THƯƠNG MẠI VÀ DỊCH VỤ NGỌC THƠM</v>
          </cell>
        </row>
        <row r="3391">
          <cell r="A3391" t="str">
            <v>WIN2AFX</v>
          </cell>
          <cell r="B3391" t="str">
            <v>2AFX - WM+ HCM 28 Đường Số 27</v>
          </cell>
          <cell r="C3391" t="str">
            <v>28 Đường Số 27, P. 6, Q. Gò Vấp TP. Hồ Chí Minh Việt Nam</v>
          </cell>
          <cell r="E3391" t="str">
            <v>MIENNAM;WIN</v>
          </cell>
          <cell r="F3391" t="str">
            <v/>
          </cell>
          <cell r="G3391">
            <v>60</v>
          </cell>
          <cell r="H3391">
            <v>0</v>
          </cell>
          <cell r="I3391" t="str">
            <v>SG023</v>
          </cell>
          <cell r="J3391" t="str">
            <v>Nguyễn Quốc Thái</v>
          </cell>
          <cell r="K3391" t="str">
            <v>Việt Nam</v>
          </cell>
          <cell r="L3391" t="str">
            <v>Hồ Chí Minh</v>
          </cell>
          <cell r="M3391" t="str">
            <v>Quận Gò Vấp</v>
          </cell>
          <cell r="N3391" t="str">
            <v>Phường 6</v>
          </cell>
          <cell r="O3391" t="str">
            <v>WINCOMMERCE</v>
          </cell>
          <cell r="P3391" t="str">
            <v>CÔNG TY CỔ PHẦN DỊCH VỤ THƯƠNG MẠI TỔNG HỢP WINCOMMERCE</v>
          </cell>
          <cell r="Q3391" t="str">
            <v>CÔNG TY TNHH MTV THƯƠNG MẠI VÀ DỊCH VỤ NGỌC THƠM</v>
          </cell>
        </row>
        <row r="3392">
          <cell r="A3392" t="str">
            <v>WIN2AG3</v>
          </cell>
          <cell r="B3392" t="str">
            <v>2AG3 - WM+ HCM 49 Đông Thạnh 3-4</v>
          </cell>
          <cell r="C3392" t="str">
            <v>49 Đông Thạnh 3-4, Ấp 7, X. Đông Thạnh, H. Hóc Môn TP. Hồ Chí Minh Việt Nam</v>
          </cell>
          <cell r="E3392" t="str">
            <v>MIENNAM;WIN</v>
          </cell>
          <cell r="F3392" t="str">
            <v/>
          </cell>
          <cell r="G3392">
            <v>60</v>
          </cell>
          <cell r="H3392">
            <v>0</v>
          </cell>
          <cell r="I3392" t="str">
            <v>SG027</v>
          </cell>
          <cell r="J3392" t="str">
            <v>Trần Hạo Nhị</v>
          </cell>
          <cell r="K3392" t="str">
            <v>Việt Nam</v>
          </cell>
          <cell r="L3392" t="str">
            <v>Hồ Chí Minh</v>
          </cell>
          <cell r="M3392" t="str">
            <v>Huyện Hóc Môn</v>
          </cell>
          <cell r="N3392" t="str">
            <v>Xã Đông Thạnh</v>
          </cell>
          <cell r="O3392" t="str">
            <v>WINCOMMERCE</v>
          </cell>
          <cell r="P3392" t="str">
            <v>CÔNG TY CỔ PHẦN DỊCH VỤ THƯƠNG MẠI TỔNG HỢP WINCOMMERCE</v>
          </cell>
          <cell r="Q3392" t="str">
            <v>CÔNG TY TNHH MTV THƯƠNG MẠI VÀ DỊCH VỤ NGỌC THƠM</v>
          </cell>
        </row>
        <row r="3393">
          <cell r="A3393" t="str">
            <v>Win2AG4</v>
          </cell>
          <cell r="B3393" t="str">
            <v>2AG4 - WIN HCM 250 – 252 Phạm Văn Chiêu</v>
          </cell>
          <cell r="C3393" t="str">
            <v>250-252 Phạm Văn Chiêu, P. 9, Q. Gò Vấp TP. Hồ Chí Minh Việt Nam</v>
          </cell>
          <cell r="E3393" t="str">
            <v>MIENNAM;WIN</v>
          </cell>
          <cell r="F3393" t="str">
            <v/>
          </cell>
          <cell r="G3393">
            <v>60</v>
          </cell>
          <cell r="H3393">
            <v>0</v>
          </cell>
          <cell r="I3393" t="str">
            <v>SG023</v>
          </cell>
          <cell r="J3393" t="str">
            <v>Nguyễn Quốc Thái</v>
          </cell>
          <cell r="K3393" t="str">
            <v>Việt Nam</v>
          </cell>
          <cell r="L3393" t="str">
            <v>Hồ Chí Minh</v>
          </cell>
          <cell r="M3393" t="str">
            <v>Quận Gò Vấp</v>
          </cell>
          <cell r="O3393" t="str">
            <v>WINCOMMERCE</v>
          </cell>
          <cell r="P3393" t="str">
            <v>CÔNG TY CỔ PHẦN DỊCH VỤ THƯƠNG MẠI TỔNG HỢP WINCOMMERCE</v>
          </cell>
          <cell r="Q3393" t="str">
            <v>CÔNG TY TNHH MTV THƯƠNG MẠI VÀ DỊCH VỤ NGỌC THƠM</v>
          </cell>
        </row>
        <row r="3394">
          <cell r="A3394" t="str">
            <v>WIN2AG9</v>
          </cell>
          <cell r="B3394" t="str">
            <v>2AG9 - WM+ HNI 97 Ngõ 168 Kim Giang</v>
          </cell>
          <cell r="C3394" t="str">
            <v>Số 97 Ngõ 168 Đường Kim Giang, Phường Đại Kim, Q. Hoàng Mai TP. Hà Nội Việt Nam</v>
          </cell>
          <cell r="E3394" t="str">
            <v>MIENBAC; WIN</v>
          </cell>
          <cell r="F3394" t="str">
            <v/>
          </cell>
          <cell r="G3394">
            <v>60</v>
          </cell>
          <cell r="H3394">
            <v>0</v>
          </cell>
          <cell r="I3394" t="str">
            <v>HN006</v>
          </cell>
          <cell r="J3394" t="str">
            <v>Phan Trọng Cường</v>
          </cell>
          <cell r="K3394" t="str">
            <v>Việt Nam</v>
          </cell>
          <cell r="L3394" t="str">
            <v>Hà Nội</v>
          </cell>
          <cell r="M3394" t="str">
            <v>Quận Hoàng Mai</v>
          </cell>
          <cell r="O3394" t="str">
            <v>WINCOMMERCE</v>
          </cell>
          <cell r="P3394" t="str">
            <v>CÔNG TY CỔ PHẦN DỊCH VỤ THƯƠNG MẠI TỔNG HỢP WINCOMMERCE</v>
          </cell>
          <cell r="Q3394" t="str">
            <v>CÔNG TY TNHH MTV THƯƠNG MẠI VÀ DỊCH VỤ NGỌC THƠM</v>
          </cell>
        </row>
        <row r="3395">
          <cell r="A3395" t="str">
            <v>Win2AGK</v>
          </cell>
          <cell r="B3395" t="str">
            <v>2AGK-WM+ HNI F5-CH02 Masteri West Height</v>
          </cell>
          <cell r="C3395" t="str">
            <v>Ô đất F5-CH02, Dự án Khu đô thị mới Tây Mỗ - Đại Mỗ Vinhomes Park, q Nam Từ Liêm, Hà Nội</v>
          </cell>
          <cell r="E3395" t="str">
            <v>MIENBAC; WIN</v>
          </cell>
          <cell r="G3395">
            <v>60</v>
          </cell>
          <cell r="H3395">
            <v>0</v>
          </cell>
          <cell r="I3395" t="str">
            <v>HN004</v>
          </cell>
          <cell r="J3395" t="str">
            <v>Hoàng Thanh Huy</v>
          </cell>
          <cell r="K3395" t="str">
            <v>Việt Nam</v>
          </cell>
          <cell r="L3395" t="str">
            <v>Hà Nội</v>
          </cell>
          <cell r="M3395" t="str">
            <v>Quận Nam Từ Liêm</v>
          </cell>
          <cell r="O3395" t="str">
            <v>WINCOMMERCE</v>
          </cell>
          <cell r="P3395" t="str">
            <v>CÔNG TY CỔ PHẦN DỊCH VỤ THƯƠNG MẠI TỔNG HỢP WINCOMMERCE</v>
          </cell>
          <cell r="Q3395" t="str">
            <v>CÔNG TY TNHH MTV THƯƠNG MẠI VÀ DỊCH VỤ NGỌC THƠM</v>
          </cell>
        </row>
        <row r="3396">
          <cell r="A3396" t="str">
            <v>WIN2AGP</v>
          </cell>
          <cell r="B3396" t="str">
            <v>2AGP - WM+ HNI 28 Ngách 158/38 Nguyễn Sơn</v>
          </cell>
          <cell r="C3396" t="str">
            <v>Số 28 Ngách 158/38 Nguyễn Sơn, Tổ 21, Phường Bồ Đề, Q. Long Biên TP. Hà Nội Việt Nam</v>
          </cell>
          <cell r="E3396" t="str">
            <v>MIENBAC; WIN</v>
          </cell>
          <cell r="F3396" t="str">
            <v/>
          </cell>
          <cell r="G3396">
            <v>60</v>
          </cell>
          <cell r="H3396">
            <v>0</v>
          </cell>
          <cell r="I3396" t="str">
            <v>HN006</v>
          </cell>
          <cell r="J3396" t="str">
            <v>Phan Trọng Cường</v>
          </cell>
          <cell r="K3396" t="str">
            <v>Việt Nam</v>
          </cell>
          <cell r="L3396" t="str">
            <v>Hà Nội</v>
          </cell>
          <cell r="M3396" t="str">
            <v>Quận Long Biên</v>
          </cell>
          <cell r="N3396" t="str">
            <v>Phường Bồ Đề</v>
          </cell>
          <cell r="O3396" t="str">
            <v>WINCOMMERCE</v>
          </cell>
          <cell r="P3396" t="str">
            <v>CÔNG TY CỔ PHẦN DỊCH VỤ THƯƠNG MẠI TỔNG HỢP WINCOMMERCE</v>
          </cell>
          <cell r="Q3396" t="str">
            <v>CÔNG TY TNHH MTV THƯƠNG MẠI VÀ DỊCH VỤ NGỌC THƠM</v>
          </cell>
        </row>
        <row r="3397">
          <cell r="A3397" t="str">
            <v>WIN2AGS</v>
          </cell>
          <cell r="B3397" t="str">
            <v>2AGS - WM+ HNI LK4-09, KĐT mới Kim Văn-Kim</v>
          </cell>
          <cell r="C3397" t="str">
            <v>LK4-09, Khu nhà ở thấp tầng TT1, Khu Đô thị mới Kim Văn-Kim Lũ, Q. Hoàng Mai TP. Hà Nội Việt Nam</v>
          </cell>
          <cell r="E3397" t="str">
            <v>MIENBAC; WIN</v>
          </cell>
          <cell r="G3397">
            <v>60</v>
          </cell>
          <cell r="H3397">
            <v>0</v>
          </cell>
          <cell r="I3397" t="str">
            <v>HN006</v>
          </cell>
          <cell r="J3397" t="str">
            <v>Phan Trọng Cường</v>
          </cell>
          <cell r="K3397" t="str">
            <v>Việt Nam</v>
          </cell>
          <cell r="L3397" t="str">
            <v>Hà Nội</v>
          </cell>
          <cell r="M3397" t="str">
            <v>Quận Hoàng Mai</v>
          </cell>
          <cell r="O3397" t="str">
            <v>WINCOMMERCE</v>
          </cell>
          <cell r="P3397" t="str">
            <v>CÔNG TY CỔ PHẦN DỊCH VỤ THƯƠNG MẠI TỔNG HỢP WINCOMMERCE</v>
          </cell>
          <cell r="Q3397" t="str">
            <v>CÔNG TY TNHH MTV THƯƠNG MẠI VÀ DỊCH VỤ NGỌC THƠM</v>
          </cell>
        </row>
        <row r="3398">
          <cell r="A3398" t="str">
            <v>WIN2AGV</v>
          </cell>
          <cell r="B3398" t="str">
            <v>2AGV - WM+ HNI Số 1, Ngách 22/163 Khuyến L</v>
          </cell>
          <cell r="C3398" t="str">
            <v>Số 1, Ngách 22/163, Đường Khuyến Lương, Phường Trần Phú, TP. Hà Nội Việt Nam</v>
          </cell>
          <cell r="E3398" t="str">
            <v>MIENBAC; WIN</v>
          </cell>
          <cell r="G3398">
            <v>60</v>
          </cell>
          <cell r="H3398">
            <v>0</v>
          </cell>
          <cell r="I3398" t="str">
            <v>HN006</v>
          </cell>
          <cell r="J3398" t="str">
            <v>Phan Trọng Cường</v>
          </cell>
          <cell r="K3398" t="str">
            <v>Việt Nam</v>
          </cell>
          <cell r="L3398" t="str">
            <v>Hà Nội</v>
          </cell>
          <cell r="M3398" t="str">
            <v>Quận Hoàng Mai</v>
          </cell>
          <cell r="N3398" t="str">
            <v>TRẦN PHÚ</v>
          </cell>
          <cell r="O3398" t="str">
            <v>WINCOMMERCE</v>
          </cell>
          <cell r="P3398" t="str">
            <v>CÔNG TY CỔ PHẦN DỊCH VỤ THƯƠNG MẠI TỔNG HỢP WINCOMMERCE</v>
          </cell>
          <cell r="Q3398" t="str">
            <v>CÔNG TY TNHH MTV THƯƠNG MẠI VÀ DỊCH VỤ NGỌC THƠM</v>
          </cell>
        </row>
        <row r="3399">
          <cell r="A3399" t="str">
            <v>WIN2AGX</v>
          </cell>
          <cell r="B3399" t="str">
            <v>2AGX - WM+ HCM 78-80 Hòa Hưng</v>
          </cell>
          <cell r="C3399" t="str">
            <v>78-80 Hòa Hưng, Phường 13, Quận 10, TP. Hồ Chí Minh Việt Nam</v>
          </cell>
          <cell r="E3399" t="str">
            <v>MIENNAM;WIN</v>
          </cell>
          <cell r="F3399" t="str">
            <v/>
          </cell>
          <cell r="G3399">
            <v>60</v>
          </cell>
          <cell r="H3399">
            <v>0</v>
          </cell>
          <cell r="I3399" t="str">
            <v>SG009</v>
          </cell>
          <cell r="J3399" t="str">
            <v>Hứa Thị Ngọc Thơ</v>
          </cell>
          <cell r="K3399" t="str">
            <v>Việt Nam</v>
          </cell>
          <cell r="L3399" t="str">
            <v>Hồ Chí Minh</v>
          </cell>
          <cell r="M3399" t="str">
            <v>Quận 10</v>
          </cell>
          <cell r="N3399" t="str">
            <v>Phường 13</v>
          </cell>
          <cell r="O3399" t="str">
            <v>WINCOMMERCE</v>
          </cell>
          <cell r="P3399" t="str">
            <v>CÔNG TY CỔ PHẦN DỊCH VỤ THƯƠNG MẠI TỔNG HỢP WINCOMMERCE</v>
          </cell>
          <cell r="Q3399" t="str">
            <v>CÔNG TY TNHH MTV THƯƠNG MẠI VÀ DỊCH VỤ NGỌC THƠM</v>
          </cell>
        </row>
        <row r="3400">
          <cell r="A3400" t="str">
            <v>Win2AGY</v>
          </cell>
          <cell r="B3400" t="str">
            <v>2AGY - WM+ HCM S30, CC Phú Mỹ 2</v>
          </cell>
          <cell r="C3400" t="str">
            <v>S30, Tầng 1+2, Block B1, Chung cư Phú Mỹ 2 (Q7 Boulevard), Đường 15B P. Phú Mỹ, Q.7, TP. Hồ Chí Minh Việt Nam</v>
          </cell>
          <cell r="E3400" t="str">
            <v>MIENNAM; WIN</v>
          </cell>
          <cell r="G3400">
            <v>60</v>
          </cell>
          <cell r="H3400">
            <v>0</v>
          </cell>
          <cell r="I3400" t="str">
            <v>SG009</v>
          </cell>
          <cell r="J3400" t="str">
            <v>Hứa Thị Ngọc Thơ</v>
          </cell>
          <cell r="K3400" t="str">
            <v>Việt Nam</v>
          </cell>
          <cell r="L3400" t="str">
            <v>Hồ Chí Minh</v>
          </cell>
          <cell r="M3400" t="str">
            <v>Quận 7</v>
          </cell>
          <cell r="N3400" t="str">
            <v>Phường Phú Mỹ</v>
          </cell>
          <cell r="O3400" t="str">
            <v>WINCOMMERCE</v>
          </cell>
          <cell r="P3400" t="str">
            <v>CÔNG TY CỔ PHẦN DỊCH VỤ THƯƠNG MẠI TỔNG HỢP WINCOMMERCE</v>
          </cell>
          <cell r="Q3400" t="str">
            <v>CÔNG TY TNHH MTV THƯƠNG MẠI VÀ DỊCH VỤ NGỌC THƠM</v>
          </cell>
        </row>
        <row r="3401">
          <cell r="A3401" t="str">
            <v>WIN2AGZ</v>
          </cell>
          <cell r="B3401" t="str">
            <v>2AGZ - WM+ HNI Phú Nhi, Thanh Lâm</v>
          </cell>
          <cell r="C3401" t="str">
            <v>Quốc lộ 35, Thôn Phú Nhi, xã Thanh Lâm, huyện Mê Linh, Hà Nội</v>
          </cell>
          <cell r="E3401" t="str">
            <v>MIENBAC; WIN</v>
          </cell>
          <cell r="F3401" t="str">
            <v/>
          </cell>
          <cell r="G3401">
            <v>60</v>
          </cell>
          <cell r="H3401">
            <v>0</v>
          </cell>
          <cell r="I3401" t="str">
            <v>HN006</v>
          </cell>
          <cell r="J3401" t="str">
            <v>Phan Trọng Cường</v>
          </cell>
          <cell r="K3401" t="str">
            <v>Việt Nam</v>
          </cell>
          <cell r="L3401" t="str">
            <v>Hà Nội</v>
          </cell>
          <cell r="M3401" t="str">
            <v>Huyện Mê Linh</v>
          </cell>
          <cell r="O3401" t="str">
            <v>WINCOMMERCE</v>
          </cell>
          <cell r="P3401" t="str">
            <v>CÔNG TY CỔ PHẦN DỊCH VỤ THƯƠNG MẠI TỔNG HỢP WINCOMMERCE</v>
          </cell>
          <cell r="Q3401" t="str">
            <v>CÔNG TY TNHH MTV THƯƠNG MẠI VÀ DỊCH VỤ NGỌC THƠM</v>
          </cell>
        </row>
        <row r="3402">
          <cell r="A3402" t="str">
            <v>Win2AH0</v>
          </cell>
          <cell r="B3402" t="str">
            <v>2AH0 - WIN HCM 4A Nguyễn Văn Dung</v>
          </cell>
          <cell r="C3402" t="str">
            <v>4A Nguyễn Văn Dung, P. 6, Q. Gò Vấp TP. Hồ Chí Minh Việt Nam</v>
          </cell>
          <cell r="E3402" t="str">
            <v>MIENNAM;WIN</v>
          </cell>
          <cell r="F3402" t="str">
            <v/>
          </cell>
          <cell r="G3402">
            <v>60</v>
          </cell>
          <cell r="H3402">
            <v>0</v>
          </cell>
          <cell r="I3402" t="str">
            <v>SG023</v>
          </cell>
          <cell r="J3402" t="str">
            <v>Nguyễn Quốc Thái</v>
          </cell>
          <cell r="K3402" t="str">
            <v>Việt Nam</v>
          </cell>
          <cell r="L3402" t="str">
            <v>Hồ Chí Minh</v>
          </cell>
          <cell r="M3402" t="str">
            <v>Quận Gò Vấp</v>
          </cell>
          <cell r="N3402" t="str">
            <v>Phường 6</v>
          </cell>
          <cell r="O3402" t="str">
            <v>WINCOMMERCE</v>
          </cell>
          <cell r="P3402" t="str">
            <v>CÔNG TY CỔ PHẦN DỊCH VỤ THƯƠNG MẠI TỔNG HỢP WINCOMMERCE</v>
          </cell>
          <cell r="Q3402" t="str">
            <v>CÔNG TY TNHH MTV THƯƠNG MẠI VÀ DỊCH VỤ NGỌC THƠM</v>
          </cell>
        </row>
        <row r="3403">
          <cell r="A3403" t="str">
            <v>win2AH8</v>
          </cell>
          <cell r="B3403" t="str">
            <v>2AH8 - WM+ HNI BT4-13 KĐG Ngũ Hiệp-Tứ Hiệp</v>
          </cell>
          <cell r="C3403" t="str">
            <v>BT4-13 Khu đấu giá quyền sử dụng đất Ngũ Hiệp-Tứ Hiệp, Xã Tứ Hiệp, Huyện Thanh Trì TP. Hà Nội Việt Nam</v>
          </cell>
          <cell r="D3403" t="str">
            <v/>
          </cell>
          <cell r="E3403" t="str">
            <v>MIENBAC;WIN</v>
          </cell>
          <cell r="G3403">
            <v>60</v>
          </cell>
          <cell r="H3403">
            <v>0</v>
          </cell>
          <cell r="I3403" t="str">
            <v>HN008</v>
          </cell>
          <cell r="J3403" t="str">
            <v>Nguyễn Minh Sơn</v>
          </cell>
          <cell r="K3403" t="str">
            <v>Việt Nam</v>
          </cell>
          <cell r="L3403" t="str">
            <v>Hà Nội</v>
          </cell>
          <cell r="M3403" t="str">
            <v>Huyện Thanh Trì</v>
          </cell>
          <cell r="O3403" t="str">
            <v>WINCOMMERCE</v>
          </cell>
          <cell r="P3403" t="str">
            <v>CÔNG TY CỔ PHẦN DỊCH VỤ THƯƠNG MẠI TỔNG HỢP WINCOMMERCE</v>
          </cell>
          <cell r="Q3403" t="str">
            <v>C6 HÀ NỘI</v>
          </cell>
        </row>
        <row r="3404">
          <cell r="A3404" t="str">
            <v>WIN2AHL</v>
          </cell>
          <cell r="B3404" t="str">
            <v>2AHL - WM+ HNI I1.CH08 Imperia Smart City</v>
          </cell>
          <cell r="C3404" t="str">
            <v>Căn thương mại dịch vụ I1.CH08, Tòa I1, Tầng 01 tại dự án Im TP. Hà Nội Việt Nam</v>
          </cell>
          <cell r="E3404" t="str">
            <v>MIENBAC; WIN</v>
          </cell>
          <cell r="G3404">
            <v>60</v>
          </cell>
          <cell r="H3404">
            <v>0</v>
          </cell>
          <cell r="I3404" t="str">
            <v>HN004</v>
          </cell>
          <cell r="J3404" t="str">
            <v>Hoàng Thanh Huy</v>
          </cell>
          <cell r="K3404" t="str">
            <v>Việt Nam</v>
          </cell>
          <cell r="L3404" t="str">
            <v>Hà Nội</v>
          </cell>
          <cell r="M3404" t="str">
            <v>Quận Nam Từ Liêm</v>
          </cell>
          <cell r="O3404" t="str">
            <v>WINCOMMERCE</v>
          </cell>
          <cell r="P3404" t="str">
            <v>CÔNG TY CỔ PHẦN DỊCH VỤ THƯƠNG MẠI TỔNG HỢP WINCOMMERCE</v>
          </cell>
          <cell r="Q3404" t="str">
            <v>CÔNG TY TNHH MTV THƯƠNG MẠI VÀ DỊCH VỤ NGỌC THƠM</v>
          </cell>
        </row>
        <row r="3405">
          <cell r="A3405" t="str">
            <v>win2AHM</v>
          </cell>
          <cell r="B3405" t="str">
            <v>2AHM - WM+ HNI Thôn 1 Thạch Đà</v>
          </cell>
          <cell r="C3405" t="str">
            <v>Đội 4, Thôn 1, xã Thạch Đà, huyện Mê Linh, Hà Nội</v>
          </cell>
          <cell r="D3405" t="str">
            <v/>
          </cell>
          <cell r="E3405" t="str">
            <v>MIENBAC;WIN</v>
          </cell>
          <cell r="G3405">
            <v>60</v>
          </cell>
          <cell r="H3405">
            <v>0</v>
          </cell>
          <cell r="I3405" t="str">
            <v>HN006</v>
          </cell>
          <cell r="J3405" t="str">
            <v>Phan Trọng Cường</v>
          </cell>
          <cell r="K3405" t="str">
            <v>Việt Nam</v>
          </cell>
          <cell r="L3405" t="str">
            <v>Hà Nội</v>
          </cell>
          <cell r="M3405" t="str">
            <v>Huyện Mê Linh</v>
          </cell>
          <cell r="N3405" t="str">
            <v>Xã Thạch Đà</v>
          </cell>
          <cell r="O3405" t="str">
            <v>WINCOMMERCE</v>
          </cell>
          <cell r="P3405" t="str">
            <v>CÔNG TY CỔ PHẦN DỊCH VỤ THƯƠNG MẠI TỔNG HỢP WINCOMMERCE</v>
          </cell>
          <cell r="Q3405" t="str">
            <v>C6 HÀ NỘI</v>
          </cell>
        </row>
        <row r="3406">
          <cell r="A3406" t="str">
            <v>Win2AHZ</v>
          </cell>
          <cell r="B3406" t="str">
            <v>2AHZ - WIN HCM CH số 34, tầng 1-CC Midtown</v>
          </cell>
          <cell r="C3406" t="str">
            <v>Cửa hàng số 34, Tầng 1 (tầng trệt), Q. 7 TP. Hồ Chí Minh Việt Nam</v>
          </cell>
          <cell r="E3406" t="str">
            <v>MIENNAM;WIN</v>
          </cell>
          <cell r="F3406" t="str">
            <v/>
          </cell>
          <cell r="G3406">
            <v>60</v>
          </cell>
          <cell r="H3406">
            <v>0</v>
          </cell>
          <cell r="I3406" t="str">
            <v>SG009</v>
          </cell>
          <cell r="J3406" t="str">
            <v>Hứa Thị Ngọc Thơ</v>
          </cell>
          <cell r="K3406" t="str">
            <v>Việt Nam</v>
          </cell>
          <cell r="L3406" t="str">
            <v>Hồ Chí Minh</v>
          </cell>
          <cell r="M3406" t="str">
            <v>Quận 7</v>
          </cell>
          <cell r="O3406" t="str">
            <v>WINCOMMERCE</v>
          </cell>
          <cell r="P3406" t="str">
            <v>CÔNG TY CỔ PHẦN DỊCH VỤ THƯƠNG MẠI TỔNG HỢP WINCOMMERCE</v>
          </cell>
          <cell r="Q3406" t="str">
            <v>CÔNG TY TNHH MTV THƯƠNG MẠI VÀ DỊCH VỤ NGỌC THƠM</v>
          </cell>
        </row>
        <row r="3407">
          <cell r="A3407" t="str">
            <v>Win2AI5</v>
          </cell>
          <cell r="B3407" t="str">
            <v>2AI5 - WIN HCM GF-03 &amp; GF-05, CC Stown</v>
          </cell>
          <cell r="C3407" t="str">
            <v>GF-03 và GF-05, Tầng trệt Chung cư STown Thủ Đức, số 2A đường Bình Chiểu, P. Bình Chiểu, TP. Thủ Đức TP. Hồ Chí Minh Việt Nam</v>
          </cell>
          <cell r="E3407" t="str">
            <v>MIENNAM;WIN</v>
          </cell>
          <cell r="F3407" t="str">
            <v/>
          </cell>
          <cell r="G3407">
            <v>60</v>
          </cell>
          <cell r="H3407">
            <v>0</v>
          </cell>
          <cell r="I3407" t="str">
            <v>SG026</v>
          </cell>
          <cell r="J3407" t="str">
            <v>Nguyễn Văn Vinh</v>
          </cell>
          <cell r="K3407" t="str">
            <v>Việt Nam</v>
          </cell>
          <cell r="L3407" t="str">
            <v>Hồ Chí Minh</v>
          </cell>
          <cell r="M3407" t="str">
            <v>Quận Thủ Đức</v>
          </cell>
          <cell r="N3407" t="str">
            <v>Phường Bình Chiểu</v>
          </cell>
          <cell r="O3407" t="str">
            <v>WINCOMMERCE</v>
          </cell>
          <cell r="P3407" t="str">
            <v>CÔNG TY CỔ PHẦN DỊCH VỤ THƯƠNG MẠI TỔNG HỢP WINCOMMERCE</v>
          </cell>
          <cell r="Q3407" t="str">
            <v>CÔNG TY TNHH MTV THƯƠNG MẠI VÀ DỊCH VỤ NGỌC THƠM</v>
          </cell>
        </row>
        <row r="3408">
          <cell r="A3408" t="str">
            <v>win2AJE</v>
          </cell>
          <cell r="B3408" t="str">
            <v>2AJE - WM+ HNI M1 Masteri Waterfront</v>
          </cell>
          <cell r="C3408" t="str">
            <v>Căn L26M.TMDV15A tại Cụm Nhà Chung Cư Lô đất B3-CT03, Dự án Khu đô thị Gia Lâm, Xã Đa Tốn, TP. Hà Nội Việt Nam</v>
          </cell>
          <cell r="E3408" t="str">
            <v>MIENBAC; WIN</v>
          </cell>
          <cell r="G3408">
            <v>60</v>
          </cell>
          <cell r="H3408">
            <v>0</v>
          </cell>
          <cell r="I3408" t="str">
            <v>HN008</v>
          </cell>
          <cell r="J3408" t="str">
            <v>Nguyễn Minh Sơn</v>
          </cell>
          <cell r="K3408" t="str">
            <v>Việt Nam</v>
          </cell>
          <cell r="L3408" t="str">
            <v>Hà Nội</v>
          </cell>
          <cell r="M3408" t="str">
            <v>Huyện Gia Lâm</v>
          </cell>
          <cell r="N3408" t="str">
            <v>Xã Đa Tốn</v>
          </cell>
          <cell r="O3408" t="str">
            <v>WINCOMMERCE</v>
          </cell>
          <cell r="P3408" t="str">
            <v>CÔNG TY CỔ PHẦN DỊCH VỤ THƯƠNG MẠI TỔNG HỢP WINCOMMERCE</v>
          </cell>
          <cell r="Q3408" t="str">
            <v>CÔNG TY TNHH MTV THƯƠNG MẠI VÀ DỊCH VỤ NGỌC THƠM</v>
          </cell>
        </row>
        <row r="3409">
          <cell r="A3409" t="str">
            <v>win2AJI</v>
          </cell>
          <cell r="B3409" t="str">
            <v>2AJI - WM+ HNI 150 Tân Thành</v>
          </cell>
          <cell r="C3409" t="str">
            <v>150 Tân Thành, Xã Thượng Mỗ, Huyện Đan Phượng TP. Hà Nội Việt Nam</v>
          </cell>
          <cell r="E3409" t="str">
            <v>MIENBAC; WIN</v>
          </cell>
          <cell r="G3409">
            <v>60</v>
          </cell>
          <cell r="H3409">
            <v>0</v>
          </cell>
          <cell r="I3409" t="str">
            <v>HN004</v>
          </cell>
          <cell r="J3409" t="str">
            <v>Hoàng Thanh Huy</v>
          </cell>
          <cell r="K3409" t="str">
            <v>Việt Nam</v>
          </cell>
          <cell r="L3409" t="str">
            <v>Hà Nội</v>
          </cell>
          <cell r="M3409" t="str">
            <v>Huyện Đan Phượng</v>
          </cell>
          <cell r="N3409" t="str">
            <v>Xã Thượng Mỗ</v>
          </cell>
          <cell r="O3409" t="str">
            <v>WINCOMMERCE</v>
          </cell>
          <cell r="P3409" t="str">
            <v>CÔNG TY CỔ PHẦN DỊCH VỤ THƯƠNG MẠI TỔNG HỢP WINCOMMERCE</v>
          </cell>
          <cell r="Q3409" t="str">
            <v>CÔNG TY TNHH MTV THƯƠNG MẠI VÀ DỊCH VỤ NGỌC THƠM</v>
          </cell>
        </row>
        <row r="3410">
          <cell r="A3410" t="str">
            <v>WIN2AJS</v>
          </cell>
          <cell r="B3410" t="str">
            <v>2AJS - WM+ HNI Dộc Toản, Hạ Mỗ</v>
          </cell>
          <cell r="C3410" t="str">
            <v>Khu Dộc Toản, Xã Hạ Mỗ, Huyện Đan Phượng, TP. Hà Nội Việt Nam</v>
          </cell>
          <cell r="E3410" t="str">
            <v>MIENBAC; WIN</v>
          </cell>
          <cell r="G3410">
            <v>60</v>
          </cell>
          <cell r="H3410">
            <v>0</v>
          </cell>
          <cell r="I3410" t="str">
            <v>HN004</v>
          </cell>
          <cell r="J3410" t="str">
            <v>Hoàng Thanh Huy</v>
          </cell>
          <cell r="K3410" t="str">
            <v>Việt Nam</v>
          </cell>
          <cell r="L3410" t="str">
            <v>Hà Nội</v>
          </cell>
          <cell r="M3410" t="str">
            <v>Huyện Đan Phượng</v>
          </cell>
          <cell r="N3410" t="str">
            <v>Xã Hạ Mỗ</v>
          </cell>
          <cell r="O3410" t="str">
            <v>WINCOMMERCE</v>
          </cell>
          <cell r="P3410" t="str">
            <v>CÔNG TY CỔ PHẦN DỊCH VỤ THƯƠNG MẠI TỔNG HỢP WINCOMMERCE</v>
          </cell>
          <cell r="Q3410" t="str">
            <v>CÔNG TY TNHH MTV THƯƠNG MẠI VÀ DỊCH VỤ NGỌC THƠM</v>
          </cell>
        </row>
        <row r="3411">
          <cell r="A3411" t="str">
            <v>win2AK1</v>
          </cell>
          <cell r="B3411" t="str">
            <v>2AK1 - WIN HNI SH01 - HH2, 360 Giải Phóng</v>
          </cell>
          <cell r="C3411" t="str">
            <v>Căn TMDV SH01, Tòa HH2 (P2), Số 360 Đường Giải Phóng, Phường Phương Liệt, Quận Thanh Xuân TP. Hà Nội Việt Nam</v>
          </cell>
          <cell r="D3411" t="str">
            <v/>
          </cell>
          <cell r="E3411" t="str">
            <v>MIENBAC;WIN</v>
          </cell>
          <cell r="G3411">
            <v>60</v>
          </cell>
          <cell r="H3411">
            <v>0</v>
          </cell>
          <cell r="I3411" t="str">
            <v>HN008</v>
          </cell>
          <cell r="J3411" t="str">
            <v>Nguyễn Minh Sơn</v>
          </cell>
          <cell r="K3411" t="str">
            <v>Việt Nam</v>
          </cell>
          <cell r="L3411" t="str">
            <v>Hà Nội</v>
          </cell>
          <cell r="M3411" t="str">
            <v>Quận Thanh Xuân</v>
          </cell>
          <cell r="O3411" t="str">
            <v>WINCOMMERCE</v>
          </cell>
          <cell r="P3411" t="str">
            <v>CÔNG TY CỔ PHẦN DỊCH VỤ THƯƠNG MẠI TỔNG HỢP WINCOMMERCE</v>
          </cell>
          <cell r="Q3411" t="str">
            <v>C6 HÀ NỘI</v>
          </cell>
        </row>
        <row r="3412">
          <cell r="A3412" t="str">
            <v>win2AK4</v>
          </cell>
          <cell r="B3412" t="str">
            <v>2AK4 - WM+ HNI Liên Hiệp, Phúc Thọ</v>
          </cell>
          <cell r="C3412" t="str">
            <v>Thôn 8, Xã Liên Hiệp, Huyện Phúc Thọ TP. Hà Nội Việt Nam</v>
          </cell>
          <cell r="D3412" t="str">
            <v/>
          </cell>
          <cell r="E3412" t="str">
            <v>MIENBAC;WIN</v>
          </cell>
          <cell r="G3412">
            <v>60</v>
          </cell>
          <cell r="H3412">
            <v>0</v>
          </cell>
          <cell r="I3412" t="str">
            <v>HN008</v>
          </cell>
          <cell r="J3412" t="str">
            <v>Nguyễn Minh Sơn</v>
          </cell>
          <cell r="K3412" t="str">
            <v>Việt Nam</v>
          </cell>
          <cell r="L3412" t="str">
            <v>Hà Nội</v>
          </cell>
          <cell r="M3412" t="str">
            <v>Huyện Phúc Thọ</v>
          </cell>
          <cell r="O3412" t="str">
            <v>WINCOMMERCE</v>
          </cell>
          <cell r="P3412" t="str">
            <v>CÔNG TY CỔ PHẦN DỊCH VỤ THƯƠNG MẠI TỔNG HỢP WINCOMMERCE</v>
          </cell>
          <cell r="Q3412" t="str">
            <v>C6 HÀ NỘI</v>
          </cell>
        </row>
        <row r="3413">
          <cell r="A3413" t="str">
            <v>Win2AK7</v>
          </cell>
          <cell r="B3413" t="str">
            <v>2AK7 - WIN HCM 66A Đường số 5</v>
          </cell>
          <cell r="C3413" t="str">
            <v>66A Đường số 5, P. Linh Xuân, TP. Thủ Đức TP. Hồ Chí Minh Việt Nam</v>
          </cell>
          <cell r="E3413" t="str">
            <v>MIENNAM;WIN</v>
          </cell>
          <cell r="F3413" t="str">
            <v/>
          </cell>
          <cell r="G3413">
            <v>60</v>
          </cell>
          <cell r="H3413">
            <v>0</v>
          </cell>
          <cell r="I3413" t="str">
            <v>SG026</v>
          </cell>
          <cell r="J3413" t="str">
            <v>Nguyễn Văn Vinh</v>
          </cell>
          <cell r="K3413" t="str">
            <v>Việt Nam</v>
          </cell>
          <cell r="L3413" t="str">
            <v>Hồ Chí Minh</v>
          </cell>
          <cell r="M3413" t="str">
            <v>Quận Thủ Đức</v>
          </cell>
          <cell r="O3413" t="str">
            <v>WINCOMMERCE</v>
          </cell>
          <cell r="P3413" t="str">
            <v>CÔNG TY CỔ PHẦN DỊCH VỤ THƯƠNG MẠI TỔNG HỢP WINCOMMERCE</v>
          </cell>
          <cell r="Q3413" t="str">
            <v>CÔNG TY TNHH MTV THƯƠNG MẠI VÀ DỊCH VỤ NGỌC THƠM</v>
          </cell>
        </row>
        <row r="3414">
          <cell r="A3414" t="str">
            <v>WIN2AKH</v>
          </cell>
          <cell r="B3414" t="str">
            <v>2AKH - WIN HNI CT8B KĐT Đại Thanh</v>
          </cell>
          <cell r="C3414" t="str">
            <v>Tầng 1, Tòa nhà CT8B, Khu đô thị Đại Thanh, Xã Tả Thanh Oai, TP. Hà Nội Việt Nam</v>
          </cell>
          <cell r="E3414" t="str">
            <v>MIENBAC; WIN</v>
          </cell>
          <cell r="G3414">
            <v>60</v>
          </cell>
          <cell r="H3414">
            <v>0</v>
          </cell>
          <cell r="I3414" t="str">
            <v>HN008</v>
          </cell>
          <cell r="J3414" t="str">
            <v>Nguyễn Minh Sơn</v>
          </cell>
          <cell r="K3414" t="str">
            <v>Việt Nam</v>
          </cell>
          <cell r="L3414" t="str">
            <v>Hà Nội</v>
          </cell>
          <cell r="M3414" t="str">
            <v>Huyện Thanh Trì</v>
          </cell>
          <cell r="O3414" t="str">
            <v>WINCOMMERCE</v>
          </cell>
          <cell r="P3414" t="str">
            <v>CÔNG TY CỔ PHẦN DỊCH VỤ THƯƠNG MẠI TỔNG HỢP WINCOMMERCE</v>
          </cell>
          <cell r="Q3414" t="str">
            <v>CÔNG TY TNHH MTV THƯƠNG MẠI VÀ DỊCH VỤ NGỌC THƠM</v>
          </cell>
        </row>
        <row r="3415">
          <cell r="A3415" t="str">
            <v>WIN2AKT</v>
          </cell>
          <cell r="B3415" t="str">
            <v>2AKT - WM+ HNI 20 Phú Đa</v>
          </cell>
          <cell r="C3415" t="str">
            <v>Số 20 Thôn Phú Đa, Xã Đức Thượng, Huyện Hoài Đức TP. Hà Nội Việt Nam</v>
          </cell>
          <cell r="E3415" t="str">
            <v>MIENBAC; WIN</v>
          </cell>
          <cell r="G3415">
            <v>60</v>
          </cell>
          <cell r="H3415">
            <v>0</v>
          </cell>
          <cell r="I3415" t="str">
            <v>HN004</v>
          </cell>
          <cell r="J3415" t="str">
            <v>Hoàng Thanh Huy</v>
          </cell>
          <cell r="K3415" t="str">
            <v>Việt Nam</v>
          </cell>
          <cell r="L3415" t="str">
            <v>Hà Nội</v>
          </cell>
          <cell r="M3415" t="str">
            <v>Huyện Hoài Đức</v>
          </cell>
          <cell r="N3415" t="str">
            <v>Xã Đức Thượng</v>
          </cell>
          <cell r="O3415" t="str">
            <v>WINCOMMERCE</v>
          </cell>
          <cell r="P3415" t="str">
            <v>CÔNG TY CỔ PHẦN DỊCH VỤ THƯƠNG MẠI TỔNG HỢP WINCOMMERCE</v>
          </cell>
          <cell r="Q3415" t="str">
            <v>CÔNG TY TNHH MTV THƯƠNG MẠI VÀ DỊCH VỤ NGỌC THƠM</v>
          </cell>
        </row>
        <row r="3416">
          <cell r="A3416" t="str">
            <v>Win2AKV</v>
          </cell>
          <cell r="B3416" t="str">
            <v>2AKV - WM+ HNI Thôn 6, Trung Châu</v>
          </cell>
          <cell r="C3416" t="str">
            <v>Thôn 6, Xã Trung Châu, Huyện Đan Phượng TP. Hà Nội Việt Nam</v>
          </cell>
          <cell r="E3416" t="str">
            <v>MIENBAC; WIN</v>
          </cell>
          <cell r="G3416">
            <v>60</v>
          </cell>
          <cell r="H3416">
            <v>0</v>
          </cell>
          <cell r="I3416" t="str">
            <v>HN004</v>
          </cell>
          <cell r="J3416" t="str">
            <v>Hoàng Thanh Huy</v>
          </cell>
          <cell r="K3416" t="str">
            <v>Việt Nam</v>
          </cell>
          <cell r="L3416" t="str">
            <v>Hà Nội</v>
          </cell>
          <cell r="M3416" t="str">
            <v>Huyện Đan Phượng</v>
          </cell>
          <cell r="N3416" t="str">
            <v>Xã Trung Châu</v>
          </cell>
          <cell r="O3416" t="str">
            <v>WINCOMMERCE</v>
          </cell>
          <cell r="P3416" t="str">
            <v>CÔNG TY CỔ PHẦN DỊCH VỤ THƯƠNG MẠI TỔNG HỢP WINCOMMERCE</v>
          </cell>
          <cell r="Q3416" t="str">
            <v>CÔNG TY TNHH MTV THƯƠNG MẠI VÀ DỊCH VỤ NGỌC THƠM</v>
          </cell>
        </row>
        <row r="3417">
          <cell r="A3417" t="str">
            <v>WIN2AL4</v>
          </cell>
          <cell r="B3417" t="str">
            <v>2AL4 - WM+ HCM 300 Vườn Lài</v>
          </cell>
          <cell r="C3417" t="str">
            <v>300 Vườn Lài, P. Phú Thọ Hòa, Q. Tân Phú TP. Hồ Chí Minh Việt Nam</v>
          </cell>
          <cell r="E3417" t="str">
            <v>MIENNAM;WIN</v>
          </cell>
          <cell r="F3417" t="str">
            <v/>
          </cell>
          <cell r="G3417">
            <v>60</v>
          </cell>
          <cell r="H3417">
            <v>0</v>
          </cell>
          <cell r="I3417" t="str">
            <v>SG027</v>
          </cell>
          <cell r="J3417" t="str">
            <v>Trần Hạo Nhị</v>
          </cell>
          <cell r="K3417" t="str">
            <v>Việt Nam</v>
          </cell>
          <cell r="L3417" t="str">
            <v>Hồ Chí Minh</v>
          </cell>
          <cell r="M3417" t="str">
            <v>Quận Tân Phú</v>
          </cell>
          <cell r="N3417" t="str">
            <v>Phường Phú Thọ Hoà</v>
          </cell>
          <cell r="O3417" t="str">
            <v>WINCOMMERCE</v>
          </cell>
          <cell r="P3417" t="str">
            <v>CÔNG TY CỔ PHẦN DỊCH VỤ THƯƠNG MẠI TỔNG HỢP WINCOMMERCE</v>
          </cell>
          <cell r="Q3417" t="str">
            <v>CÔNG TY TNHH MTV THƯƠNG MẠI VÀ DỊCH VỤ NGỌC THƠM</v>
          </cell>
        </row>
        <row r="3418">
          <cell r="A3418" t="str">
            <v>WIN2AL5</v>
          </cell>
          <cell r="B3418" t="str">
            <v>2AL5 - WM+ HCM 213 Gò Xoài</v>
          </cell>
          <cell r="C3418" t="str">
            <v>213 Gò Xoài, P. Bình Hưng Hòa A, Q. Bình Tân TP. Hồ Chí Minh Việt Nam</v>
          </cell>
          <cell r="E3418" t="str">
            <v>MIENNAM;WIN</v>
          </cell>
          <cell r="F3418" t="str">
            <v/>
          </cell>
          <cell r="G3418">
            <v>60</v>
          </cell>
          <cell r="H3418">
            <v>0</v>
          </cell>
          <cell r="I3418" t="str">
            <v>SG023</v>
          </cell>
          <cell r="J3418" t="str">
            <v>Nguyễn Quốc Thái</v>
          </cell>
          <cell r="K3418" t="str">
            <v>Việt Nam</v>
          </cell>
          <cell r="L3418" t="str">
            <v>Hồ Chí Minh</v>
          </cell>
          <cell r="M3418" t="str">
            <v>Quận Bình Tân</v>
          </cell>
          <cell r="N3418" t="str">
            <v>Phường Bình Hưng Hòa A</v>
          </cell>
          <cell r="O3418" t="str">
            <v>WINCOMMERCE</v>
          </cell>
          <cell r="P3418" t="str">
            <v>CÔNG TY CỔ PHẦN DỊCH VỤ THƯƠNG MẠI TỔNG HỢP WINCOMMERCE</v>
          </cell>
          <cell r="Q3418" t="str">
            <v>CÔNG TY TNHH MTV THƯƠNG MẠI VÀ DỊCH VỤ NGỌC THƠM</v>
          </cell>
        </row>
        <row r="3419">
          <cell r="A3419" t="str">
            <v>WIN2AL7</v>
          </cell>
          <cell r="B3419" t="str">
            <v>2AL7 - WM+ HCM SI.18, CC Sài Gòn Riverside</v>
          </cell>
          <cell r="C3419" t="str">
            <v>SI.18, Tầng trệt, Block Uranus, Khu dân cư và thương mại hỗn hợp Khải Vy, số 4 Đào Trí, P. Phú Thuận, Q. 7 TP. Hồ Chí Minh Việt Nam</v>
          </cell>
          <cell r="E3419" t="str">
            <v>MIENNAM;WIN</v>
          </cell>
          <cell r="F3419" t="str">
            <v/>
          </cell>
          <cell r="G3419">
            <v>60</v>
          </cell>
          <cell r="H3419">
            <v>0</v>
          </cell>
          <cell r="I3419" t="str">
            <v>SG009</v>
          </cell>
          <cell r="J3419" t="str">
            <v>Hứa Thị Ngọc Thơ</v>
          </cell>
          <cell r="K3419" t="str">
            <v>Việt Nam</v>
          </cell>
          <cell r="L3419" t="str">
            <v>Hồ Chí Minh</v>
          </cell>
          <cell r="M3419" t="str">
            <v>Quận 7</v>
          </cell>
          <cell r="N3419" t="str">
            <v>Phường Phú Thuận</v>
          </cell>
          <cell r="O3419" t="str">
            <v>WINCOMMERCE</v>
          </cell>
          <cell r="P3419" t="str">
            <v>CÔNG TY CỔ PHẦN DỊCH VỤ THƯƠNG MẠI TỔNG HỢP WINCOMMERCE</v>
          </cell>
          <cell r="Q3419" t="str">
            <v>CÔNG TY TNHH MTV THƯƠNG MẠI VÀ DỊCH VỤ NGỌC THƠM</v>
          </cell>
        </row>
        <row r="3420">
          <cell r="A3420" t="str">
            <v>WIN2AL8</v>
          </cell>
          <cell r="B3420" t="str">
            <v>2AL8 - WM+ HNI 71 Ngách 116 Ngõ Trại Cá</v>
          </cell>
          <cell r="C3420" t="str">
            <v>Số 71 Ngách 116 Ngõ Trại Cá, Phường Trương Định, Q. Hai Bà Trưng TP. Hà Nội Việt Nam</v>
          </cell>
          <cell r="E3420" t="str">
            <v>MIENBAC; WIN</v>
          </cell>
          <cell r="F3420" t="str">
            <v/>
          </cell>
          <cell r="G3420">
            <v>60</v>
          </cell>
          <cell r="H3420">
            <v>0</v>
          </cell>
          <cell r="I3420" t="str">
            <v>HN006</v>
          </cell>
          <cell r="J3420" t="str">
            <v>Phan Trọng Cường</v>
          </cell>
          <cell r="K3420" t="str">
            <v>Việt Nam</v>
          </cell>
          <cell r="L3420" t="str">
            <v>Hà Nội</v>
          </cell>
          <cell r="M3420" t="str">
            <v>Quận Hai Bà Trưng</v>
          </cell>
          <cell r="N3420" t="str">
            <v>Phường Trương Định</v>
          </cell>
          <cell r="O3420" t="str">
            <v>WINCOMMERCE</v>
          </cell>
          <cell r="P3420" t="str">
            <v>CÔNG TY CỔ PHẦN DỊCH VỤ THƯƠNG MẠI TỔNG HỢP WINCOMMERCE</v>
          </cell>
          <cell r="Q3420" t="str">
            <v>CÔNG TY TNHH MTV THƯƠNG MẠI VÀ DỊCH VỤ NGỌC THƠM</v>
          </cell>
        </row>
        <row r="3421">
          <cell r="A3421" t="str">
            <v>WIN2ALM</v>
          </cell>
          <cell r="B3421" t="str">
            <v>WM+ HCM 418 Nguyễn Văn Công</v>
          </cell>
          <cell r="C3421" t="str">
            <v>418 Nguyễn Văn Công, P. 3, Q. Gò Vấp, TP. Hồ Chí Minh Việt Nam</v>
          </cell>
          <cell r="E3421" t="str">
            <v>MIENNAM;WIN</v>
          </cell>
          <cell r="F3421" t="str">
            <v/>
          </cell>
          <cell r="G3421">
            <v>60</v>
          </cell>
          <cell r="H3421">
            <v>0</v>
          </cell>
          <cell r="I3421" t="str">
            <v>SG023</v>
          </cell>
          <cell r="J3421" t="str">
            <v>Nguyễn Quốc Thái</v>
          </cell>
          <cell r="K3421" t="str">
            <v>Việt Nam</v>
          </cell>
          <cell r="L3421" t="str">
            <v>Hồ Chí Minh</v>
          </cell>
          <cell r="M3421" t="str">
            <v>Quận Gò Vấp</v>
          </cell>
          <cell r="O3421" t="str">
            <v>WINCOMMERCE</v>
          </cell>
          <cell r="P3421" t="str">
            <v>CÔNG TY CỔ PHẦN DỊCH VỤ THƯƠNG MẠI TỔNG HỢP WINCOMMERCE</v>
          </cell>
          <cell r="Q3421" t="str">
            <v>CÔNG TY TNHH MTV THƯƠNG MẠI VÀ DỊCH VỤ NGỌC THƠM</v>
          </cell>
        </row>
        <row r="3422">
          <cell r="A3422" t="str">
            <v>WIN2ALN</v>
          </cell>
          <cell r="B3422" t="str">
            <v>2ALN - WM+ HCM 20 Nguyễn Huy Tự</v>
          </cell>
          <cell r="C3422" t="str">
            <v>20 Nguyễn Huy Tự, P. Đa Kao, Q. 1, TP. Hồ Chí Minh Việt Nam</v>
          </cell>
          <cell r="E3422" t="str">
            <v>MIENNAM;WIN</v>
          </cell>
          <cell r="F3422" t="str">
            <v/>
          </cell>
          <cell r="G3422">
            <v>60</v>
          </cell>
          <cell r="H3422">
            <v>0</v>
          </cell>
          <cell r="I3422" t="str">
            <v>SG026</v>
          </cell>
          <cell r="J3422" t="str">
            <v>Nguyễn Văn Vinh</v>
          </cell>
          <cell r="K3422" t="str">
            <v>Việt Nam</v>
          </cell>
          <cell r="L3422" t="str">
            <v>Hồ Chí Minh</v>
          </cell>
          <cell r="M3422" t="str">
            <v>Quận 1</v>
          </cell>
          <cell r="N3422" t="str">
            <v>Phường Đa Kao</v>
          </cell>
          <cell r="O3422" t="str">
            <v>WINCOMMERCE</v>
          </cell>
          <cell r="P3422" t="str">
            <v>CÔNG TY CỔ PHẦN DỊCH VỤ THƯƠNG MẠI TỔNG HỢP WINCOMMERCE</v>
          </cell>
          <cell r="Q3422" t="str">
            <v>CÔNG TY TNHH MTV THƯƠNG MẠI VÀ DỊCH VỤ NGỌC THƠM</v>
          </cell>
        </row>
        <row r="3423">
          <cell r="A3423" t="str">
            <v>WIN2ALT</v>
          </cell>
          <cell r="B3423" t="str">
            <v>2ATL-WM+ HNI 202 Đại Nghĩa</v>
          </cell>
          <cell r="C3423" t="str">
            <v>Số 202 Đại Nghĩa, Thị trấn Đại Nghĩa, Huyện Mỹ Đức TP. Hà Nội Việt Nam</v>
          </cell>
          <cell r="E3423" t="str">
            <v>MIENBAC; WIN</v>
          </cell>
          <cell r="G3423">
            <v>60</v>
          </cell>
          <cell r="H3423">
            <v>0</v>
          </cell>
          <cell r="I3423" t="str">
            <v>HN008</v>
          </cell>
          <cell r="J3423" t="str">
            <v>Nguyễn Minh Sơn</v>
          </cell>
          <cell r="K3423" t="str">
            <v>Việt Nam</v>
          </cell>
          <cell r="L3423" t="str">
            <v>Hà Nội</v>
          </cell>
          <cell r="M3423" t="str">
            <v>Huyện Mỹ Đức</v>
          </cell>
          <cell r="N3423" t="str">
            <v>Thị trấn Đại Nghĩa</v>
          </cell>
          <cell r="O3423" t="str">
            <v>WINCOMMERCE</v>
          </cell>
          <cell r="P3423" t="str">
            <v>CÔNG TY CỔ PHẦN DỊCH VỤ THƯƠNG MẠI TỔNG HỢP WINCOMMERCE</v>
          </cell>
          <cell r="Q3423" t="str">
            <v>CÔNG TY TNHH MTV THƯƠNG MẠI VÀ DỊCH VỤ NGỌC THƠM</v>
          </cell>
        </row>
        <row r="3424">
          <cell r="A3424" t="str">
            <v>Win2AM2</v>
          </cell>
          <cell r="B3424" t="str">
            <v>2AM2 - WM+ HNI 174 Thôn Thượng</v>
          </cell>
          <cell r="C3424" t="str">
            <v>Số 174 Thôn Thượng, Xã Cự Khê, Huyện Thanh Oai TP. Hà Nội, Việt Nam</v>
          </cell>
          <cell r="E3424" t="str">
            <v>MIENBAC; WIN</v>
          </cell>
          <cell r="F3424" t="str">
            <v/>
          </cell>
          <cell r="G3424">
            <v>60</v>
          </cell>
          <cell r="H3424">
            <v>0</v>
          </cell>
          <cell r="I3424" t="str">
            <v>HN008</v>
          </cell>
          <cell r="J3424" t="str">
            <v>Nguyễn Minh Sơn</v>
          </cell>
          <cell r="K3424" t="str">
            <v>Việt Nam</v>
          </cell>
          <cell r="L3424" t="str">
            <v>Hà Nội</v>
          </cell>
          <cell r="M3424" t="str">
            <v>Huyện Thanh Oai</v>
          </cell>
          <cell r="O3424" t="str">
            <v>WINCOMMERCE</v>
          </cell>
          <cell r="P3424" t="str">
            <v>CÔNG TY CỔ PHẦN DỊCH VỤ THƯƠNG MẠI TỔNG HỢP WINCOMMERCE</v>
          </cell>
          <cell r="Q3424" t="str">
            <v>CÔNG TY TNHH MTV THƯƠNG MẠI VÀ DỊCH VỤ NGỌC THƠM</v>
          </cell>
        </row>
        <row r="3425">
          <cell r="A3425" t="str">
            <v>Win2AM3</v>
          </cell>
          <cell r="B3425" t="str">
            <v>2AM3 - WM+ HNI SL20 – Lô M2 Viện Bỏng Lê H</v>
          </cell>
          <cell r="C3425" t="str">
            <v>SL20 – Lô M2, DAXD nhà ở cho CBNV Viện Bỏng Lê Hữu Trác – Học viện Quân Y, X. Tân Triều, H. Thanh Trì TP. Hà Nội, Việt Nam</v>
          </cell>
          <cell r="E3425" t="str">
            <v>MIENBAC; WIN</v>
          </cell>
          <cell r="F3425" t="str">
            <v/>
          </cell>
          <cell r="G3425">
            <v>60</v>
          </cell>
          <cell r="H3425">
            <v>0</v>
          </cell>
          <cell r="I3425" t="str">
            <v>HN008</v>
          </cell>
          <cell r="J3425" t="str">
            <v>Nguyễn Minh Sơn</v>
          </cell>
          <cell r="K3425" t="str">
            <v>Việt Nam</v>
          </cell>
          <cell r="L3425" t="str">
            <v>Hà Nội</v>
          </cell>
          <cell r="M3425" t="str">
            <v>Huyện Thanh Trì</v>
          </cell>
          <cell r="O3425" t="str">
            <v>WINCOMMERCE</v>
          </cell>
          <cell r="P3425" t="str">
            <v>CÔNG TY CỔ PHẦN DỊCH VỤ THƯƠNG MẠI TỔNG HỢP WINCOMMERCE</v>
          </cell>
          <cell r="Q3425" t="str">
            <v>CÔNG TY TNHH MTV THƯƠNG MẠI VÀ DỊCH VỤ NGỌC THƠM</v>
          </cell>
        </row>
        <row r="3426">
          <cell r="A3426" t="str">
            <v>Win2AM6</v>
          </cell>
          <cell r="B3426" t="str">
            <v>2AM6 - WM+ HCM 1.01, CC Park View Residenc</v>
          </cell>
          <cell r="C3426" t="str">
            <v>1.01, Tầng 1, DA Khối căn hộ thuộc cụm công trình Cao ốc văn phòng kết hợp thương mại, dịch vụ và nhà ở, Số 152 Điện Biên Phủ, P. 25, TP. Hồ Chí Minh Việt Nam</v>
          </cell>
          <cell r="E3426" t="str">
            <v>MIENNAM; WIN</v>
          </cell>
          <cell r="F3426" t="str">
            <v/>
          </cell>
          <cell r="G3426">
            <v>60</v>
          </cell>
          <cell r="H3426">
            <v>0</v>
          </cell>
          <cell r="I3426" t="str">
            <v>SG023</v>
          </cell>
          <cell r="J3426" t="str">
            <v>Nguyễn Quốc Thái</v>
          </cell>
          <cell r="K3426" t="str">
            <v>Việt Nam</v>
          </cell>
          <cell r="L3426" t="str">
            <v>Hồ Chí Minh</v>
          </cell>
          <cell r="M3426" t="str">
            <v>Quận Bình Thạnh</v>
          </cell>
          <cell r="O3426" t="str">
            <v>WINCOMMERCE</v>
          </cell>
          <cell r="P3426" t="str">
            <v>CÔNG TY CỔ PHẦN DỊCH VỤ THƯƠNG MẠI TỔNG HỢP WINCOMMERCE</v>
          </cell>
          <cell r="Q3426" t="str">
            <v>CÔNG TY TNHH MTV THƯƠNG MẠI VÀ DỊCH VỤ NGỌC THƠM</v>
          </cell>
        </row>
        <row r="3427">
          <cell r="A3427" t="str">
            <v>win2AM9</v>
          </cell>
          <cell r="B3427" t="str">
            <v>2AM9 - WM+ HNI CT2B KĐT Xuân Phương</v>
          </cell>
          <cell r="C3427" t="str">
            <v>Tầng 1, Tòa nhà CT2B khu nhà ở cán bộ Quốc Hội, Ô đất CT2 KĐT mới Xuân Phương, p Xuân Phương, Nam Từ Liêm, Hà Nội</v>
          </cell>
          <cell r="E3427" t="str">
            <v>MIENBAC; WIN</v>
          </cell>
          <cell r="G3427">
            <v>60</v>
          </cell>
          <cell r="H3427">
            <v>0</v>
          </cell>
          <cell r="I3427" t="str">
            <v>HN004</v>
          </cell>
          <cell r="J3427" t="str">
            <v>Hoàng Thanh Huy</v>
          </cell>
          <cell r="K3427" t="str">
            <v>Việt Nam</v>
          </cell>
          <cell r="L3427" t="str">
            <v>Hà Nội</v>
          </cell>
          <cell r="M3427" t="str">
            <v>Quận Nam Từ Liêm</v>
          </cell>
          <cell r="N3427" t="str">
            <v>Phường Xuân Phương</v>
          </cell>
          <cell r="O3427" t="str">
            <v>WINCOMMERCE</v>
          </cell>
          <cell r="P3427" t="str">
            <v>CÔNG TY CỔ PHẦN DỊCH VỤ THƯƠNG MẠI TỔNG HỢP WINCOMMERCE</v>
          </cell>
          <cell r="Q3427" t="str">
            <v>CÔNG TY TNHH MTV THƯƠNG MẠI VÀ DỊCH VỤ NGỌC THƠM</v>
          </cell>
        </row>
        <row r="3428">
          <cell r="A3428" t="str">
            <v>WIN2AMB</v>
          </cell>
          <cell r="B3428" t="str">
            <v>WM+ HCM 7A Đường Xuân Thủy</v>
          </cell>
          <cell r="C3428" t="str">
            <v>7A Đường Xuân Thủy, P. Thảo Điền, TP. Thủ Đức, TP. Hồ Chí Minh, Việt Nam</v>
          </cell>
          <cell r="E3428" t="str">
            <v>MIENNAM;WIN</v>
          </cell>
          <cell r="F3428" t="str">
            <v/>
          </cell>
          <cell r="G3428">
            <v>60</v>
          </cell>
          <cell r="H3428">
            <v>0</v>
          </cell>
          <cell r="I3428" t="str">
            <v>SG009</v>
          </cell>
          <cell r="J3428" t="str">
            <v>Hứa Thị Ngọc Thơ</v>
          </cell>
          <cell r="K3428" t="str">
            <v>Việt Nam</v>
          </cell>
          <cell r="L3428" t="str">
            <v>Hồ Chí Minh</v>
          </cell>
          <cell r="M3428" t="str">
            <v>Quận 2</v>
          </cell>
          <cell r="N3428" t="str">
            <v>Phường Thảo Điền</v>
          </cell>
          <cell r="O3428" t="str">
            <v>WINCOMMERCE</v>
          </cell>
          <cell r="P3428" t="str">
            <v>CÔNG TY CỔ PHẦN DỊCH VỤ THƯƠNG MẠI TỔNG HỢP WINCOMMERCE</v>
          </cell>
          <cell r="Q3428" t="str">
            <v>CÔNG TY TNHH MTV THƯƠNG MẠI VÀ DỊCH VỤ NGỌC THƠM</v>
          </cell>
        </row>
        <row r="3429">
          <cell r="A3429" t="str">
            <v>WIN2AMG</v>
          </cell>
          <cell r="B3429" t="str">
            <v>WM+ HNI 104-106 Phùng Hưng</v>
          </cell>
          <cell r="C3429" t="str">
            <v>104-106 Phùng Hưng, Phường Phúc La, Quận Hà Đông TP. Hà Nội Việt Nam</v>
          </cell>
          <cell r="D3429" t="str">
            <v/>
          </cell>
          <cell r="E3429" t="str">
            <v>MIENBAC;WIN</v>
          </cell>
          <cell r="G3429">
            <v>60</v>
          </cell>
          <cell r="H3429">
            <v>0</v>
          </cell>
          <cell r="I3429" t="str">
            <v>HN004</v>
          </cell>
          <cell r="J3429" t="str">
            <v>Hoàng Thanh Huy</v>
          </cell>
          <cell r="K3429" t="str">
            <v>Việt Nam</v>
          </cell>
          <cell r="L3429" t="str">
            <v>Hà Nội</v>
          </cell>
          <cell r="M3429" t="str">
            <v>Quận Hà Đông</v>
          </cell>
          <cell r="O3429" t="str">
            <v>WINCOMMERCE</v>
          </cell>
          <cell r="P3429" t="str">
            <v>CÔNG TY CỔ PHẦN DỊCH VỤ THƯƠNG MẠI TỔNG HỢP WINCOMMERCE</v>
          </cell>
          <cell r="Q3429" t="str">
            <v>C6 HÀ NỘI</v>
          </cell>
        </row>
        <row r="3430">
          <cell r="A3430" t="str">
            <v>WIN2AN1</v>
          </cell>
          <cell r="B3430" t="str">
            <v>2AN1 - WIN HNI ED.104 Eco Dream</v>
          </cell>
          <cell r="C3430" t="str">
            <v>Shophouse ED.104, Nhà ở cao tầng kết hợp TMDV Eco Dream, Ô đất TT6, Khu đô thị Tây Nam Kim GiangI Xã Tân Triều, Huyện Thanh Trì TP. Hà Nội Việt Nam</v>
          </cell>
          <cell r="E3430" t="str">
            <v>MIENBAC; WIN</v>
          </cell>
          <cell r="F3430" t="str">
            <v/>
          </cell>
          <cell r="G3430">
            <v>60</v>
          </cell>
          <cell r="H3430">
            <v>0</v>
          </cell>
          <cell r="I3430" t="str">
            <v>HN008</v>
          </cell>
          <cell r="J3430" t="str">
            <v>Nguyễn Minh Sơn</v>
          </cell>
          <cell r="K3430" t="str">
            <v>Việt Nam</v>
          </cell>
          <cell r="L3430" t="str">
            <v>Hà Nội</v>
          </cell>
          <cell r="M3430" t="str">
            <v>Huyện Thanh Trì</v>
          </cell>
          <cell r="N3430" t="str">
            <v>Xã Tân Triều</v>
          </cell>
          <cell r="O3430" t="str">
            <v>WINCOMMERCE</v>
          </cell>
          <cell r="P3430" t="str">
            <v>CÔNG TY CỔ PHẦN DỊCH VỤ THƯƠNG MẠI TỔNG HỢP WINCOMMERCE</v>
          </cell>
          <cell r="Q3430" t="str">
            <v>CÔNG TY TNHH MTV THƯƠNG MẠI VÀ DỊCH VỤ NGỌC THƠM</v>
          </cell>
        </row>
        <row r="3431">
          <cell r="A3431" t="str">
            <v>WIN2AN4</v>
          </cell>
          <cell r="B3431" t="str">
            <v>2AN4 - WIN HNI B1.3 – HH03A KĐT Thanh Hà</v>
          </cell>
          <cell r="C3431" t="str">
            <v>Kiot số 22 &amp; 24, Tòa nhà B1.3 – HH03A, KĐT Thanh Hà – Cienco 5, Xã Cự Khê, Huyện Thanh Oai TP. Hà Nội Việt Nam</v>
          </cell>
          <cell r="E3431" t="str">
            <v>MIENBAC; WIN</v>
          </cell>
          <cell r="F3431" t="str">
            <v/>
          </cell>
          <cell r="G3431">
            <v>60</v>
          </cell>
          <cell r="H3431">
            <v>0</v>
          </cell>
          <cell r="I3431" t="str">
            <v>HN008</v>
          </cell>
          <cell r="J3431" t="str">
            <v>Nguyễn Minh Sơn</v>
          </cell>
          <cell r="K3431" t="str">
            <v>Việt Nam</v>
          </cell>
          <cell r="L3431" t="str">
            <v>Hà Nội</v>
          </cell>
          <cell r="M3431" t="str">
            <v>Huyện Thanh Oai</v>
          </cell>
          <cell r="N3431" t="str">
            <v>Xã Cự Khê</v>
          </cell>
          <cell r="O3431" t="str">
            <v>WINCOMMERCE</v>
          </cell>
          <cell r="P3431" t="str">
            <v>CÔNG TY CỔ PHẦN DỊCH VỤ THƯƠNG MẠI TỔNG HỢP WINCOMMERCE</v>
          </cell>
          <cell r="Q3431" t="str">
            <v>CÔNG TY TNHH MTV THƯƠNG MẠI VÀ DỊCH VỤ NGỌC THƠM</v>
          </cell>
        </row>
        <row r="3432">
          <cell r="A3432" t="str">
            <v>WIN2ANL</v>
          </cell>
          <cell r="B3432" t="str">
            <v>2AML - WM+ HNI 1062 An Hạ</v>
          </cell>
          <cell r="C3432" t="str">
            <v>1062 An Hạ, xã An Thượng, huyện Hoài Đức, thành phố Hà Nội</v>
          </cell>
          <cell r="E3432" t="str">
            <v>MIENBAC; WIN</v>
          </cell>
          <cell r="F3432" t="str">
            <v/>
          </cell>
          <cell r="G3432">
            <v>60</v>
          </cell>
          <cell r="H3432">
            <v>0</v>
          </cell>
          <cell r="I3432" t="str">
            <v>HN004</v>
          </cell>
          <cell r="J3432" t="str">
            <v>Hoàng Thanh Huy</v>
          </cell>
          <cell r="K3432" t="str">
            <v>Việt Nam</v>
          </cell>
          <cell r="L3432" t="str">
            <v>Hà Nội</v>
          </cell>
          <cell r="M3432" t="str">
            <v>Huyện Hoài Đức</v>
          </cell>
          <cell r="N3432" t="str">
            <v>Xã An Thượng</v>
          </cell>
          <cell r="O3432" t="str">
            <v>WINCOMMERCE</v>
          </cell>
          <cell r="P3432" t="str">
            <v>CÔNG TY CỔ PHẦN DỊCH VỤ THƯƠNG MẠI TỔNG HỢP WINCOMMERCE</v>
          </cell>
          <cell r="Q3432" t="str">
            <v>CÔNG TY TNHH MTV THƯƠNG MẠI VÀ DỊCH VỤ NGỌC THƠM</v>
          </cell>
        </row>
        <row r="3433">
          <cell r="A3433" t="str">
            <v>WIN2AO3</v>
          </cell>
          <cell r="B3433" t="str">
            <v>2AO3 - WM+ HNI Đông Tiến, Chương Mỹ</v>
          </cell>
          <cell r="C3433" t="str">
            <v>Thôn Đông Tiến, Xã Tân Tiến, Huyện Chương Mỹ TP. Hà Nội Việt Nam</v>
          </cell>
          <cell r="E3433" t="str">
            <v>MIENBAC; WIN</v>
          </cell>
          <cell r="F3433" t="str">
            <v/>
          </cell>
          <cell r="G3433">
            <v>60</v>
          </cell>
          <cell r="H3433">
            <v>0</v>
          </cell>
          <cell r="I3433" t="str">
            <v>HN008</v>
          </cell>
          <cell r="J3433" t="str">
            <v>Nguyễn Minh Sơn</v>
          </cell>
          <cell r="K3433" t="str">
            <v>Việt Nam</v>
          </cell>
          <cell r="L3433" t="str">
            <v>Hà Nội</v>
          </cell>
          <cell r="M3433" t="str">
            <v>Huyện Chương Mỹ</v>
          </cell>
          <cell r="N3433" t="str">
            <v>Xã Tân Tiến</v>
          </cell>
          <cell r="O3433" t="str">
            <v>WINCOMMERCE</v>
          </cell>
          <cell r="P3433" t="str">
            <v>CÔNG TY CỔ PHẦN DỊCH VỤ THƯƠNG MẠI TỔNG HỢP WINCOMMERCE</v>
          </cell>
          <cell r="Q3433" t="str">
            <v>CÔNG TY TNHH MTV THƯƠNG MẠI VÀ DỊCH VỤ NGỌC THƠM</v>
          </cell>
        </row>
        <row r="3434">
          <cell r="A3434" t="str">
            <v>WIN2AOC</v>
          </cell>
          <cell r="B3434" t="str">
            <v>2AOC - WM+ HNI 244 Đội Cấn</v>
          </cell>
          <cell r="C3434" t="str">
            <v>Số 244 Đội Cấn, Phường Liễu Giai, Quận Ba Đình TP. Hà Nội Việt Nam</v>
          </cell>
          <cell r="E3434" t="str">
            <v>MIENBAC; WIN</v>
          </cell>
          <cell r="G3434">
            <v>60</v>
          </cell>
          <cell r="H3434">
            <v>0</v>
          </cell>
          <cell r="I3434" t="str">
            <v>HN008</v>
          </cell>
          <cell r="J3434" t="str">
            <v>Nguyễn Minh Sơn</v>
          </cell>
          <cell r="K3434" t="str">
            <v>Việt Nam</v>
          </cell>
          <cell r="L3434" t="str">
            <v>Hà Nội</v>
          </cell>
          <cell r="M3434" t="str">
            <v>Quận Ba Đình</v>
          </cell>
          <cell r="N3434" t="str">
            <v>Phường Liễu Giai</v>
          </cell>
          <cell r="O3434" t="str">
            <v>WINCOMMERCE</v>
          </cell>
          <cell r="P3434" t="str">
            <v>CÔNG TY CỔ PHẦN DỊCH VỤ THƯƠNG MẠI TỔNG HỢP WINCOMMERCE</v>
          </cell>
          <cell r="Q3434" t="str">
            <v>CÔNG TY TNHH MTV THƯƠNG MẠI VÀ DỊCH VỤ NGỌC THƠM</v>
          </cell>
        </row>
        <row r="3435">
          <cell r="A3435" t="str">
            <v>WIN2AON</v>
          </cell>
          <cell r="B3435" t="str">
            <v>2AON - WM+ HNI Cụm 2, Thọ Xuân</v>
          </cell>
          <cell r="C3435" t="str">
            <v>Số nhà 297, Cụm 2, Xã Thọ Xuân, Huyện Đan Phượng, TP. Hà Nội Việt Nam</v>
          </cell>
          <cell r="E3435" t="str">
            <v>MIENBAC; WIN</v>
          </cell>
          <cell r="G3435">
            <v>60</v>
          </cell>
          <cell r="H3435">
            <v>0</v>
          </cell>
          <cell r="I3435" t="str">
            <v>HN004</v>
          </cell>
          <cell r="J3435" t="str">
            <v>Hoàng Thanh Huy</v>
          </cell>
          <cell r="K3435" t="str">
            <v>Việt Nam</v>
          </cell>
          <cell r="L3435" t="str">
            <v>Hà Nội</v>
          </cell>
          <cell r="M3435" t="str">
            <v>Huyện Đan Phượng</v>
          </cell>
          <cell r="N3435" t="str">
            <v>Xã Thọ Xuân</v>
          </cell>
          <cell r="O3435" t="str">
            <v>WINCOMMERCE</v>
          </cell>
          <cell r="P3435" t="str">
            <v>CÔNG TY CỔ PHẦN DỊCH VỤ THƯƠNG MẠI TỔNG HỢP WINCOMMERCE</v>
          </cell>
          <cell r="Q3435" t="str">
            <v>CÔNG TY TNHH MTV THƯƠNG MẠI VÀ DỊCH VỤ NGỌC THƠM</v>
          </cell>
        </row>
        <row r="3436">
          <cell r="A3436" t="str">
            <v>win2AP2</v>
          </cell>
          <cell r="B3436" t="str">
            <v>2AP2 - WM+ HNI 39 Tổ 8 Đa Sỹ</v>
          </cell>
          <cell r="C3436" t="str">
            <v>Số 39 Tổ 8 Đa Sỹ, Phường Kiến Hưng, Quận Hà Đông TP. Hà Nội Việt Nam</v>
          </cell>
          <cell r="D3436" t="str">
            <v/>
          </cell>
          <cell r="E3436" t="str">
            <v>MIENBAC;WIN</v>
          </cell>
          <cell r="G3436">
            <v>60</v>
          </cell>
          <cell r="H3436">
            <v>0</v>
          </cell>
          <cell r="I3436" t="str">
            <v>HN004</v>
          </cell>
          <cell r="J3436" t="str">
            <v>Hoàng Thanh Huy</v>
          </cell>
          <cell r="K3436" t="str">
            <v>Việt Nam</v>
          </cell>
          <cell r="L3436" t="str">
            <v>Hà Nội</v>
          </cell>
          <cell r="M3436" t="str">
            <v>Quận Hà Đông</v>
          </cell>
          <cell r="O3436" t="str">
            <v>WINCOMMERCE</v>
          </cell>
          <cell r="P3436" t="str">
            <v>CÔNG TY CỔ PHẦN DỊCH VỤ THƯƠNG MẠI TỔNG HỢP WINCOMMERCE</v>
          </cell>
          <cell r="Q3436" t="str">
            <v>C6 HÀ NỘI</v>
          </cell>
        </row>
        <row r="3437">
          <cell r="A3437" t="str">
            <v>WIN2AP6</v>
          </cell>
          <cell r="B3437" t="str">
            <v>2AP6 - WIN HCM A-0.07, CC Thủ Thiêm Dragon</v>
          </cell>
          <cell r="C3437" t="str">
            <v>A-0.07, Tầng Trệt tại Chung cư Thủ Thiêm Dragon, số 55 đường Quách Giai, P. Thạnh Mỹ Lợi, TP. Hồ Chí Minh Việt Nam</v>
          </cell>
          <cell r="E3437" t="str">
            <v>MIENNAM;WIN</v>
          </cell>
          <cell r="F3437" t="str">
            <v/>
          </cell>
          <cell r="G3437">
            <v>60</v>
          </cell>
          <cell r="H3437">
            <v>0</v>
          </cell>
          <cell r="I3437" t="str">
            <v>SG009</v>
          </cell>
          <cell r="J3437" t="str">
            <v>Hứa Thị Ngọc Thơ</v>
          </cell>
          <cell r="K3437" t="str">
            <v>Việt Nam</v>
          </cell>
          <cell r="L3437" t="str">
            <v>Hồ Chí Minh</v>
          </cell>
          <cell r="M3437" t="str">
            <v>Quận 2</v>
          </cell>
          <cell r="N3437" t="str">
            <v>Phường Thạnh Mỹ Lợi</v>
          </cell>
          <cell r="O3437" t="str">
            <v>WINCOMMERCE</v>
          </cell>
          <cell r="P3437" t="str">
            <v>CÔNG TY CỔ PHẦN DỊCH VỤ THƯƠNG MẠI TỔNG HỢP WINCOMMERCE</v>
          </cell>
          <cell r="Q3437" t="str">
            <v>CÔNG TY TNHH MTV THƯƠNG MẠI VÀ DỊCH VỤ NGỌC THƠM</v>
          </cell>
        </row>
        <row r="3438">
          <cell r="A3438" t="str">
            <v>WIN2APU</v>
          </cell>
          <cell r="B3438" t="str">
            <v>2APU - WIN HCM 1.019-CC Sunrise City North</v>
          </cell>
          <cell r="C3438" t="str">
            <v>1.019-1.020-1.021 Khu CC kết hợp TM, Q. 7 TP. Hồ Chí Minh Việt Nam</v>
          </cell>
          <cell r="E3438" t="str">
            <v>MIENNAM;WIN</v>
          </cell>
          <cell r="F3438" t="str">
            <v/>
          </cell>
          <cell r="G3438">
            <v>60</v>
          </cell>
          <cell r="H3438">
            <v>0</v>
          </cell>
          <cell r="I3438" t="str">
            <v>SG009</v>
          </cell>
          <cell r="J3438" t="str">
            <v>Hứa Thị Ngọc Thơ</v>
          </cell>
          <cell r="K3438" t="str">
            <v>Việt Nam</v>
          </cell>
          <cell r="L3438" t="str">
            <v>Hồ Chí Minh</v>
          </cell>
          <cell r="M3438" t="str">
            <v>Quận 7</v>
          </cell>
          <cell r="O3438" t="str">
            <v>WINCOMMERCE</v>
          </cell>
          <cell r="P3438" t="str">
            <v>CÔNG TY CỔ PHẦN DỊCH VỤ THƯƠNG MẠI TỔNG HỢP WINCOMMERCE</v>
          </cell>
          <cell r="Q3438" t="str">
            <v>CÔNG TY TNHH MTV THƯƠNG MẠI VÀ DỊCH VỤ NGỌC THƠM</v>
          </cell>
        </row>
        <row r="3439">
          <cell r="A3439" t="str">
            <v>WIN2APY</v>
          </cell>
          <cell r="B3439" t="str">
            <v>2APY - WM+ HNI 30 Tiền Huân</v>
          </cell>
          <cell r="C3439" t="str">
            <v>Số 30 Tiền Huân, Phường Viên Sơn, Thị xã Sơn Tây TP. Hà Nội Việt Nam</v>
          </cell>
          <cell r="E3439" t="str">
            <v>MIENBAC; WIN</v>
          </cell>
          <cell r="G3439">
            <v>60</v>
          </cell>
          <cell r="H3439">
            <v>0</v>
          </cell>
          <cell r="I3439" t="str">
            <v>HN004</v>
          </cell>
          <cell r="J3439" t="str">
            <v>Hoàng Thanh Huy</v>
          </cell>
          <cell r="K3439" t="str">
            <v>Việt Nam</v>
          </cell>
          <cell r="L3439" t="str">
            <v>Hà Nội</v>
          </cell>
          <cell r="M3439" t="str">
            <v>Thị xã Sơn Tây</v>
          </cell>
          <cell r="N3439" t="str">
            <v>Phường Viên Sơn</v>
          </cell>
          <cell r="O3439" t="str">
            <v>WINCOMMERCE</v>
          </cell>
          <cell r="P3439" t="str">
            <v>CÔNG TY CỔ PHẦN DỊCH VỤ THƯƠNG MẠI TỔNG HỢP WINCOMMERCE</v>
          </cell>
          <cell r="Q3439" t="str">
            <v>CÔNG TY TNHH MTV THƯƠNG MẠI VÀ DỊCH VỤ NGỌC THƠM</v>
          </cell>
        </row>
        <row r="3440">
          <cell r="A3440" t="str">
            <v>win2AQ0</v>
          </cell>
          <cell r="B3440" t="str">
            <v>2AQ0 - WM+ HNI Ngõ 12, Đội 1 Tả Thanh Oai</v>
          </cell>
          <cell r="C3440" t="str">
            <v>Ngõ 12, Đội 1, Xã Tả Thanh Oai, Huyện Thanh Trì TP. Hà Nội Việt Nam</v>
          </cell>
          <cell r="D3440" t="str">
            <v/>
          </cell>
          <cell r="E3440" t="str">
            <v>MIENBAC;WIN</v>
          </cell>
          <cell r="G3440">
            <v>60</v>
          </cell>
          <cell r="H3440">
            <v>0</v>
          </cell>
          <cell r="I3440" t="str">
            <v>HN008</v>
          </cell>
          <cell r="J3440" t="str">
            <v>Nguyễn Minh Sơn</v>
          </cell>
          <cell r="K3440" t="str">
            <v>Việt Nam</v>
          </cell>
          <cell r="L3440" t="str">
            <v>Hà Nội</v>
          </cell>
          <cell r="M3440" t="str">
            <v>Huyện Thanh Trì</v>
          </cell>
          <cell r="O3440" t="str">
            <v>WINCOMMERCE</v>
          </cell>
          <cell r="P3440" t="str">
            <v>CÔNG TY CỔ PHẦN DỊCH VỤ THƯƠNG MẠI TỔNG HỢP WINCOMMERCE</v>
          </cell>
          <cell r="Q3440" t="str">
            <v>C6 HÀ NỘI</v>
          </cell>
        </row>
        <row r="3441">
          <cell r="A3441" t="str">
            <v>WIN2AQ4</v>
          </cell>
          <cell r="B3441" t="str">
            <v>2AQ4 - WM+ HCM 0.08, Block A1, CC Westgate</v>
          </cell>
          <cell r="C3441" t="str">
            <v>0.08 Lầu Trệt (Thông tầng) Block A1 Chung cư Westgate, Đường Tân Túc, KP. 4, TT. Tân Túc, H. Bình Chánh TP. Hồ Chí Minh Việt Nam</v>
          </cell>
          <cell r="E3441" t="str">
            <v>MIENNAM;WIN</v>
          </cell>
          <cell r="F3441" t="str">
            <v/>
          </cell>
          <cell r="G3441">
            <v>60</v>
          </cell>
          <cell r="H3441">
            <v>0</v>
          </cell>
          <cell r="I3441" t="str">
            <v>SG023</v>
          </cell>
          <cell r="J3441" t="str">
            <v>Nguyễn Quốc Thái</v>
          </cell>
          <cell r="K3441" t="str">
            <v>Việt Nam</v>
          </cell>
          <cell r="L3441" t="str">
            <v>Hồ Chí Minh</v>
          </cell>
          <cell r="M3441" t="str">
            <v>Huyện Bình Chánh</v>
          </cell>
          <cell r="N3441" t="str">
            <v>Xã Phong Phú</v>
          </cell>
          <cell r="O3441" t="str">
            <v>WINCOMMERCE</v>
          </cell>
          <cell r="P3441" t="str">
            <v>CÔNG TY CỔ PHẦN DỊCH VỤ THƯƠNG MẠI TỔNG HỢP WINCOMMERCE</v>
          </cell>
          <cell r="Q3441" t="str">
            <v>CÔNG TY TNHH MTV THƯƠNG MẠI VÀ DỊCH VỤ NGỌC THƠM</v>
          </cell>
        </row>
        <row r="3442">
          <cell r="A3442" t="str">
            <v>win2AQ5</v>
          </cell>
          <cell r="B3442" t="str">
            <v>2AQ5 - WM+ HNI 254 Đại Từ</v>
          </cell>
          <cell r="C3442" t="str">
            <v>Số 254 Phố Đại Từ, Phường Đại Kim, Quận Hoàng Mai TP. Hà Nội Việt Nam</v>
          </cell>
          <cell r="D3442" t="str">
            <v/>
          </cell>
          <cell r="E3442" t="str">
            <v>MIENBAC;WIN</v>
          </cell>
          <cell r="G3442">
            <v>60</v>
          </cell>
          <cell r="H3442">
            <v>0</v>
          </cell>
          <cell r="I3442" t="str">
            <v>HN006</v>
          </cell>
          <cell r="J3442" t="str">
            <v>Phan Trọng Cường</v>
          </cell>
          <cell r="K3442" t="str">
            <v>Việt Nam</v>
          </cell>
          <cell r="L3442" t="str">
            <v>Hà Nội</v>
          </cell>
          <cell r="M3442" t="str">
            <v>Quận Hoàng Mai</v>
          </cell>
          <cell r="O3442" t="str">
            <v>WINCOMMERCE</v>
          </cell>
          <cell r="P3442" t="str">
            <v>CÔNG TY CỔ PHẦN DỊCH VỤ THƯƠNG MẠI TỔNG HỢP WINCOMMERCE</v>
          </cell>
          <cell r="Q3442" t="str">
            <v>C6 HÀ NỘI</v>
          </cell>
        </row>
        <row r="3443">
          <cell r="A3443" t="str">
            <v>WIN2AQC</v>
          </cell>
          <cell r="B3443" t="str">
            <v>2AQC - WM+ HNI Tân Hội, Tân Tiến</v>
          </cell>
          <cell r="C3443" t="str">
            <v>Thôn Tân Hội, Xã Tân Tiến, Huyện Chương Mỹ TP. Hà Nội Việt Nam</v>
          </cell>
          <cell r="E3443" t="str">
            <v>MIENBAC; WIN</v>
          </cell>
          <cell r="G3443">
            <v>60</v>
          </cell>
          <cell r="H3443">
            <v>0</v>
          </cell>
          <cell r="I3443" t="str">
            <v>HN008</v>
          </cell>
          <cell r="J3443" t="str">
            <v>Nguyễn Minh Sơn</v>
          </cell>
          <cell r="K3443" t="str">
            <v>Việt Nam</v>
          </cell>
          <cell r="L3443" t="str">
            <v>Hà Nội</v>
          </cell>
          <cell r="M3443" t="str">
            <v>Huyện Chương Mỹ</v>
          </cell>
          <cell r="N3443" t="str">
            <v>Xã Tân Tiến</v>
          </cell>
          <cell r="O3443" t="str">
            <v>WINCOMMERCE</v>
          </cell>
          <cell r="P3443" t="str">
            <v>CÔNG TY CỔ PHẦN DỊCH VỤ THƯƠNG MẠI TỔNG HỢP WINCOMMERCE</v>
          </cell>
          <cell r="Q3443" t="str">
            <v>CÔNG TY TNHH MTV THƯƠNG MẠI VÀ DỊCH VỤ NGỌC THƠM</v>
          </cell>
        </row>
        <row r="3444">
          <cell r="A3444" t="str">
            <v>WIN2AQI</v>
          </cell>
          <cell r="B3444" t="str">
            <v>2AQI - WM+ HNI Phương Hạnh, Tân Tiến</v>
          </cell>
          <cell r="C3444" t="str">
            <v>Thôn Phương Hạnh, Xã Tân Tiến, Huyện Chương Mỹ TP. Hà Nội Việt Nam</v>
          </cell>
          <cell r="E3444" t="str">
            <v>MIENBAC; WIN</v>
          </cell>
          <cell r="G3444">
            <v>60</v>
          </cell>
          <cell r="H3444">
            <v>0</v>
          </cell>
          <cell r="I3444" t="str">
            <v>HN008</v>
          </cell>
          <cell r="J3444" t="str">
            <v>Nguyễn Minh Sơn</v>
          </cell>
          <cell r="K3444" t="str">
            <v>Việt Nam</v>
          </cell>
          <cell r="L3444" t="str">
            <v>Hà Nội</v>
          </cell>
          <cell r="M3444" t="str">
            <v>Huyện Chương Mỹ</v>
          </cell>
          <cell r="N3444" t="str">
            <v>Xã Tân Tiến</v>
          </cell>
          <cell r="O3444" t="str">
            <v>WINCOMMERCE</v>
          </cell>
          <cell r="P3444" t="str">
            <v>CÔNG TY CỔ PHẦN DỊCH VỤ THƯƠNG MẠI TỔNG HỢP WINCOMMERCE</v>
          </cell>
          <cell r="Q3444" t="str">
            <v>CÔNG TY TNHH MTV THƯƠNG MẠI VÀ DỊCH VỤ NGỌC THƠM</v>
          </cell>
        </row>
        <row r="3445">
          <cell r="A3445" t="str">
            <v>WIN2AQL</v>
          </cell>
          <cell r="B3445" t="str">
            <v>2AQL - WM+ HNI Xuân Dương, Kim Lũ</v>
          </cell>
          <cell r="C3445" t="str">
            <v>Số nhà 108 Đường 16, Thôn Xuân Dương, Xã Kim Lũ, Huyện Sóc Sơn TP. Hà Nội Việt Nam</v>
          </cell>
          <cell r="E3445" t="str">
            <v>MIENBAC; WIN</v>
          </cell>
          <cell r="G3445">
            <v>60</v>
          </cell>
          <cell r="H3445">
            <v>0</v>
          </cell>
          <cell r="I3445" t="str">
            <v>HN006</v>
          </cell>
          <cell r="J3445" t="str">
            <v>Phan Trọng Cường</v>
          </cell>
          <cell r="K3445" t="str">
            <v>Việt Nam</v>
          </cell>
          <cell r="L3445" t="str">
            <v>Hà Nội</v>
          </cell>
          <cell r="M3445" t="str">
            <v>Huyện Sóc Sơn</v>
          </cell>
          <cell r="N3445" t="str">
            <v>Xã Kim Lũ</v>
          </cell>
          <cell r="O3445" t="str">
            <v>WINCOMMERCE</v>
          </cell>
          <cell r="P3445" t="str">
            <v>CÔNG TY CỔ PHẦN DỊCH VỤ THƯƠNG MẠI TỔNG HỢP WINCOMMERCE</v>
          </cell>
          <cell r="Q3445" t="str">
            <v>CÔNG TY TNHH MTV THƯƠNG MẠI VÀ DỊCH VỤ NGỌC THƠM</v>
          </cell>
        </row>
        <row r="3446">
          <cell r="A3446" t="str">
            <v>WIN2AQN</v>
          </cell>
          <cell r="B3446" t="str">
            <v>2AQN - WM+ HNI Long Phú, Hòa Thạch</v>
          </cell>
          <cell r="C3446" t="str">
            <v>Xóm 1, thôn Long Phú, xã Hòa Thạch, huyện Quốc Oai, thành phố Hà Nội</v>
          </cell>
          <cell r="E3446" t="str">
            <v>MIENBAC; WIN</v>
          </cell>
          <cell r="F3446" t="str">
            <v/>
          </cell>
          <cell r="G3446">
            <v>60</v>
          </cell>
          <cell r="H3446">
            <v>0</v>
          </cell>
          <cell r="I3446" t="str">
            <v>HN004</v>
          </cell>
          <cell r="J3446" t="str">
            <v>Hoàng Thanh Huy</v>
          </cell>
          <cell r="K3446" t="str">
            <v>Việt Nam</v>
          </cell>
          <cell r="L3446" t="str">
            <v>Hà Nội</v>
          </cell>
          <cell r="M3446" t="str">
            <v>Huyện Quốc Oai</v>
          </cell>
          <cell r="N3446" t="str">
            <v>Xã Hòa Thạch</v>
          </cell>
          <cell r="O3446" t="str">
            <v>WINCOMMERCE</v>
          </cell>
          <cell r="P3446" t="str">
            <v>CÔNG TY CỔ PHẦN DỊCH VỤ THƯƠNG MẠI TỔNG HỢP WINCOMMERCE</v>
          </cell>
          <cell r="Q3446" t="str">
            <v>CÔNG TY TNHH MTV THƯƠNG MẠI VÀ DỊCH VỤ NGỌC THƠM</v>
          </cell>
        </row>
        <row r="3447">
          <cell r="A3447" t="str">
            <v>WIN2AQO</v>
          </cell>
          <cell r="B3447" t="str">
            <v>2AQO - WIN HNI CT4AB KĐT Xa La</v>
          </cell>
          <cell r="C3447" t="str">
            <v>Tầng 1, Trung tâm thương mại nhà CT4AB, Dự án Khu nhà ở Xa La, TP. Hà Nội Việt Nam</v>
          </cell>
          <cell r="E3447" t="str">
            <v>MIENBAC; WIN</v>
          </cell>
          <cell r="G3447">
            <v>60</v>
          </cell>
          <cell r="H3447">
            <v>0</v>
          </cell>
          <cell r="I3447" t="str">
            <v>HN004</v>
          </cell>
          <cell r="J3447" t="str">
            <v>Hoàng Thanh Huy</v>
          </cell>
          <cell r="K3447" t="str">
            <v>Việt Nam</v>
          </cell>
          <cell r="L3447" t="str">
            <v>Hà Nội</v>
          </cell>
          <cell r="M3447" t="str">
            <v>Quận Hà Đông</v>
          </cell>
          <cell r="N3447" t="str">
            <v>Phường Đại Kim</v>
          </cell>
          <cell r="O3447" t="str">
            <v>WINCOMMERCE</v>
          </cell>
          <cell r="P3447" t="str">
            <v>CÔNG TY CỔ PHẦN DỊCH VỤ THƯƠNG MẠI TỔNG HỢP WINCOMMERCE</v>
          </cell>
          <cell r="Q3447" t="str">
            <v>CÔNG TY TNHH MTV THƯƠNG MẠI VÀ DỊCH VỤ NGỌC THƠM</v>
          </cell>
        </row>
        <row r="3448">
          <cell r="A3448" t="str">
            <v>WIN2AQU</v>
          </cell>
          <cell r="B3448" t="str">
            <v>2AQU-WM+ HNI 92 Xóm Đông, Thôn Dược Hạ</v>
          </cell>
          <cell r="C3448" t="str">
            <v>Số 92 Xóm Đông, Thôn Dược Hạ, Xã Tiên Dược, Huyện Sóc Sơn TP. Hà Nội Việt Nam</v>
          </cell>
          <cell r="E3448" t="str">
            <v>MIENBAC; WIN</v>
          </cell>
          <cell r="G3448">
            <v>60</v>
          </cell>
          <cell r="H3448">
            <v>0</v>
          </cell>
          <cell r="I3448" t="str">
            <v>HN006</v>
          </cell>
          <cell r="J3448" t="str">
            <v>Phan Trọng Cường</v>
          </cell>
          <cell r="K3448" t="str">
            <v>Việt Nam</v>
          </cell>
          <cell r="L3448" t="str">
            <v>Hà Nội</v>
          </cell>
          <cell r="M3448" t="str">
            <v>Huyện Sóc Sơn</v>
          </cell>
          <cell r="N3448" t="str">
            <v>Xã Tiên Dược</v>
          </cell>
          <cell r="O3448" t="str">
            <v>WINCOMMERCE</v>
          </cell>
          <cell r="P3448" t="str">
            <v>CÔNG TY CỔ PHẦN DỊCH VỤ THƯƠNG MẠI TỔNG HỢP WINCOMMERCE</v>
          </cell>
          <cell r="Q3448" t="str">
            <v>CÔNG TY TNHH MTV THƯƠNG MẠI VÀ DỊCH VỤ NGỌC THƠM</v>
          </cell>
        </row>
        <row r="3449">
          <cell r="A3449" t="str">
            <v>win2AQV</v>
          </cell>
          <cell r="B3449" t="str">
            <v>2AQV - WM+ HNI TM01-29 Vinhomes West point</v>
          </cell>
          <cell r="C3449" t="str">
            <v>TM01-29, tầng 1, tòa nhà số W1 và W2 tại lô đất HH, đường Phạm Hùng, quận Nam Từ Liêm, Hà Nội</v>
          </cell>
          <cell r="E3449" t="str">
            <v>MIENBAC; WIN</v>
          </cell>
          <cell r="G3449">
            <v>60</v>
          </cell>
          <cell r="H3449">
            <v>0</v>
          </cell>
          <cell r="I3449" t="str">
            <v>HN004</v>
          </cell>
          <cell r="J3449" t="str">
            <v>Hoàng Thanh Huy</v>
          </cell>
          <cell r="K3449" t="str">
            <v>Việt Nam</v>
          </cell>
          <cell r="L3449" t="str">
            <v>Hà Nội</v>
          </cell>
          <cell r="M3449" t="str">
            <v>Quận Nam Từ Liêm</v>
          </cell>
          <cell r="N3449" t="str">
            <v>Phường Xuân Phương</v>
          </cell>
          <cell r="O3449" t="str">
            <v>WINCOMMERCE</v>
          </cell>
          <cell r="P3449" t="str">
            <v>CÔNG TY CỔ PHẦN DỊCH VỤ THƯƠNG MẠI TỔNG HỢP WINCOMMERCE</v>
          </cell>
          <cell r="Q3449" t="str">
            <v>CÔNG TY TNHH MTV THƯƠNG MẠI VÀ DỊCH VỤ NGỌC THƠM</v>
          </cell>
        </row>
        <row r="3450">
          <cell r="A3450" t="str">
            <v>win2AQX</v>
          </cell>
          <cell r="B3450" t="str">
            <v>2AQX - WM+ HNI Bạch Thạch, Hòa Thạch</v>
          </cell>
          <cell r="C3450" t="str">
            <v>Thôn Bạch Thạch, xã Hòa Thạch, huyện Quốc Oai, TP Hà Nội</v>
          </cell>
          <cell r="E3450" t="str">
            <v>MIENBAC; WIN</v>
          </cell>
          <cell r="G3450">
            <v>60</v>
          </cell>
          <cell r="H3450">
            <v>0</v>
          </cell>
          <cell r="I3450" t="str">
            <v>HN004</v>
          </cell>
          <cell r="J3450" t="str">
            <v>Hoàng Thanh Huy</v>
          </cell>
          <cell r="K3450" t="str">
            <v>Việt Nam</v>
          </cell>
          <cell r="L3450" t="str">
            <v>Hà Nội</v>
          </cell>
          <cell r="M3450" t="str">
            <v>Huyện Quốc Oai</v>
          </cell>
          <cell r="N3450" t="str">
            <v>Xã Hòa Thạch</v>
          </cell>
          <cell r="O3450" t="str">
            <v>WINCOMMERCE</v>
          </cell>
          <cell r="P3450" t="str">
            <v>CÔNG TY CỔ PHẦN DỊCH VỤ THƯƠNG MẠI TỔNG HỢP WINCOMMERCE</v>
          </cell>
          <cell r="Q3450" t="str">
            <v>CÔNG TY TNHH MTV THƯƠNG MẠI VÀ DỊCH VỤ NGỌC THƠM</v>
          </cell>
        </row>
        <row r="3451">
          <cell r="A3451" t="str">
            <v>WIN2AR0</v>
          </cell>
          <cell r="B3451" t="str">
            <v>2AR0 - WIN HCM 118-118A Trương Công Định</v>
          </cell>
          <cell r="C3451" t="str">
            <v>118 - 118A Trương Công Định, P. 14, Q. Tân Bình TP. Hồ Chí Minh Việt Nam</v>
          </cell>
          <cell r="E3451" t="str">
            <v>MIENNAM;WIN</v>
          </cell>
          <cell r="F3451" t="str">
            <v/>
          </cell>
          <cell r="G3451">
            <v>60</v>
          </cell>
          <cell r="H3451">
            <v>0</v>
          </cell>
          <cell r="I3451" t="str">
            <v>SG027</v>
          </cell>
          <cell r="J3451" t="str">
            <v>Trần Hạo Nhị</v>
          </cell>
          <cell r="K3451" t="str">
            <v>Việt Nam</v>
          </cell>
          <cell r="L3451" t="str">
            <v>Hồ Chí Minh</v>
          </cell>
          <cell r="M3451" t="str">
            <v>Quận Tân Bình</v>
          </cell>
          <cell r="N3451" t="str">
            <v>Phường 14</v>
          </cell>
          <cell r="O3451" t="str">
            <v>WINCOMMERCE</v>
          </cell>
          <cell r="P3451" t="str">
            <v>CÔNG TY CỔ PHẦN DỊCH VỤ THƯƠNG MẠI TỔNG HỢP WINCOMMERCE</v>
          </cell>
          <cell r="Q3451" t="str">
            <v>CÔNG TY TNHH MTV THƯƠNG MẠI VÀ DỊCH VỤ NGỌC THƠM</v>
          </cell>
        </row>
        <row r="3452">
          <cell r="A3452" t="str">
            <v>win2AR5</v>
          </cell>
          <cell r="B3452" t="str">
            <v>2AR5 - WM+ HNI R1.05 Ocean Park</v>
          </cell>
          <cell r="C3452" t="str">
            <v>Căn 01S16, Tầng 1, Tòa R1.05, Khu đô thị Vinhomes Ocean Park Thị trấn Trâu Quỳ, Huyện Gia Lâm TP. Hà Nội Việt Nam</v>
          </cell>
          <cell r="D3452" t="str">
            <v/>
          </cell>
          <cell r="E3452" t="str">
            <v>MIENBAC;WIN</v>
          </cell>
          <cell r="G3452">
            <v>60</v>
          </cell>
          <cell r="H3452">
            <v>0</v>
          </cell>
          <cell r="I3452" t="str">
            <v>HN008</v>
          </cell>
          <cell r="J3452" t="str">
            <v>Nguyễn Minh Sơn</v>
          </cell>
          <cell r="K3452" t="str">
            <v>Việt Nam</v>
          </cell>
          <cell r="L3452" t="str">
            <v>Hà Nội</v>
          </cell>
          <cell r="M3452" t="str">
            <v>Huyện Gia Lâm</v>
          </cell>
          <cell r="O3452" t="str">
            <v>WINCOMMERCE</v>
          </cell>
          <cell r="P3452" t="str">
            <v>CÔNG TY CỔ PHẦN DỊCH VỤ THƯƠNG MẠI TỔNG HỢP WINCOMMERCE</v>
          </cell>
          <cell r="Q3452" t="str">
            <v>C6 HÀ NỘI</v>
          </cell>
        </row>
        <row r="3453">
          <cell r="A3453" t="str">
            <v>WIN2AR7</v>
          </cell>
          <cell r="B3453" t="str">
            <v>2AR7 - WIN HCM 1 Đường N1</v>
          </cell>
          <cell r="C3453" t="str">
            <v>01 Đường N1, Khu nhà ở Gò Sao (PICITY High Park), P. Thạnh Xuân, Q. 12 TP. Hồ Chí Minh Việt Nam</v>
          </cell>
          <cell r="E3453" t="str">
            <v>MIENNAM;WIN</v>
          </cell>
          <cell r="F3453" t="str">
            <v/>
          </cell>
          <cell r="G3453">
            <v>60</v>
          </cell>
          <cell r="H3453">
            <v>0</v>
          </cell>
          <cell r="I3453" t="str">
            <v>SG027</v>
          </cell>
          <cell r="J3453" t="str">
            <v>Trần Hạo Nhị</v>
          </cell>
          <cell r="K3453" t="str">
            <v>Việt Nam</v>
          </cell>
          <cell r="L3453" t="str">
            <v>Hồ Chí Minh</v>
          </cell>
          <cell r="M3453" t="str">
            <v>Quận 12</v>
          </cell>
          <cell r="N3453" t="str">
            <v>phường Thạnh Xuân</v>
          </cell>
          <cell r="O3453" t="str">
            <v>WINCOMMERCE</v>
          </cell>
          <cell r="P3453" t="str">
            <v>CÔNG TY CỔ PHẦN DỊCH VỤ THƯƠNG MẠI TỔNG HỢP WINCOMMERCE</v>
          </cell>
          <cell r="Q3453" t="str">
            <v>CÔNG TY TNHH MTV THƯƠNG MẠI VÀ DỊCH VỤ NGỌC THƠM</v>
          </cell>
        </row>
        <row r="3454">
          <cell r="A3454" t="str">
            <v>WIN2AR8</v>
          </cell>
          <cell r="B3454" t="str">
            <v>2AR8 - WIN HCM 97-99 Ngô Thị Thu Minh</v>
          </cell>
          <cell r="C3454" t="str">
            <v>97-99 Ngô Thị Thu Minh, P. 2, Q. Tân Bình, TP. HCM TP. Hồ Chí Minh Việt Nam</v>
          </cell>
          <cell r="E3454" t="str">
            <v>MIENNAM;WIN</v>
          </cell>
          <cell r="F3454" t="str">
            <v/>
          </cell>
          <cell r="G3454">
            <v>60</v>
          </cell>
          <cell r="H3454">
            <v>0</v>
          </cell>
          <cell r="I3454" t="str">
            <v>SG027</v>
          </cell>
          <cell r="J3454" t="str">
            <v>Trần Hạo Nhị</v>
          </cell>
          <cell r="K3454" t="str">
            <v>Việt Nam</v>
          </cell>
          <cell r="L3454" t="str">
            <v>Hồ Chí Minh</v>
          </cell>
          <cell r="M3454" t="str">
            <v>Quận Tân Bình</v>
          </cell>
          <cell r="N3454" t="str">
            <v>Phường 2</v>
          </cell>
          <cell r="O3454" t="str">
            <v>WINCOMMERCE</v>
          </cell>
          <cell r="P3454" t="str">
            <v>CÔNG TY CỔ PHẦN DỊCH VỤ THƯƠNG MẠI TỔNG HỢP WINCOMMERCE</v>
          </cell>
          <cell r="Q3454" t="str">
            <v>CÔNG TY TNHH MTV THƯƠNG MẠI VÀ DỊCH VỤ NGỌC THƠM</v>
          </cell>
        </row>
        <row r="3455">
          <cell r="A3455" t="str">
            <v>WIN2AR9</v>
          </cell>
          <cell r="B3455" t="str">
            <v>2AR9 - WM+ HCM A1-0.06 Golden River</v>
          </cell>
          <cell r="C3455" t="str">
            <v>A1-0.06 Tầng trệt + tầng 1, Tòa nhà A1, Vinhomes Golden Riv Golden River, số 02 Tôn Đức Thắng, P. Bến Nghé, Q. 1 TP. Hồ Chí Minh Việt Nam</v>
          </cell>
          <cell r="E3455" t="str">
            <v>MIENNAM;WIN</v>
          </cell>
          <cell r="F3455" t="str">
            <v/>
          </cell>
          <cell r="G3455">
            <v>60</v>
          </cell>
          <cell r="H3455">
            <v>0</v>
          </cell>
          <cell r="I3455" t="str">
            <v>SG026</v>
          </cell>
          <cell r="J3455" t="str">
            <v>Nguyễn Văn Vinh</v>
          </cell>
          <cell r="K3455" t="str">
            <v>Việt Nam</v>
          </cell>
          <cell r="L3455" t="str">
            <v>Hồ Chí Minh</v>
          </cell>
          <cell r="M3455" t="str">
            <v>Quận 1</v>
          </cell>
          <cell r="N3455" t="str">
            <v>Phường Bến Nghé</v>
          </cell>
          <cell r="O3455" t="str">
            <v>WINCOMMERCE</v>
          </cell>
          <cell r="P3455" t="str">
            <v>CÔNG TY CỔ PHẦN DỊCH VỤ THƯƠNG MẠI TỔNG HỢP WINCOMMERCE</v>
          </cell>
          <cell r="Q3455" t="str">
            <v>CÔNG TY TNHH MTV THƯƠNG MẠI VÀ DỊCH VỤ NGỌC THƠM</v>
          </cell>
        </row>
        <row r="3456">
          <cell r="A3456" t="str">
            <v>WIN2ARB</v>
          </cell>
          <cell r="B3456" t="str">
            <v>2ARB - WM+ HNI CC1 Hado Parkside</v>
          </cell>
          <cell r="C3456" t="str">
            <v>Tầng 1, Tòa nhà CC1, Chung cư Hado Parkside, Số 87 Khúc Thừa Dụ, Q. Cầu Giấy TP. Hà Nội Việt Nam</v>
          </cell>
          <cell r="E3456" t="str">
            <v>MIENBAC; WIN</v>
          </cell>
          <cell r="G3456">
            <v>60</v>
          </cell>
          <cell r="H3456">
            <v>0</v>
          </cell>
          <cell r="I3456" t="str">
            <v>HN004</v>
          </cell>
          <cell r="J3456" t="str">
            <v>Hoàng Thanh Huy</v>
          </cell>
          <cell r="K3456" t="str">
            <v>Việt Nam</v>
          </cell>
          <cell r="L3456" t="str">
            <v>Hà Nội</v>
          </cell>
          <cell r="M3456" t="str">
            <v>Quận Cầu Giấy</v>
          </cell>
          <cell r="O3456" t="str">
            <v>WINCOMMERCE</v>
          </cell>
          <cell r="P3456" t="str">
            <v>CÔNG TY CỔ PHẦN DỊCH VỤ THƯƠNG MẠI TỔNG HỢP WINCOMMERCE</v>
          </cell>
          <cell r="Q3456" t="str">
            <v>CÔNG TY TNHH MTV THƯƠNG MẠI VÀ DỊCH VỤ NGỌC THƠM</v>
          </cell>
        </row>
        <row r="3457">
          <cell r="A3457" t="str">
            <v>WIN2ARC</v>
          </cell>
          <cell r="B3457" t="str">
            <v>2ARC- WM+ HNI Nam Dư</v>
          </cell>
          <cell r="C3457" t="str">
            <v>Số 129 Nam Dư, Tổ dân phố số 1, phường Lĩnh Nam, quận Hoàng Mai, thành phố Hà Nội</v>
          </cell>
          <cell r="E3457" t="str">
            <v>MIENBAC; WIN</v>
          </cell>
          <cell r="F3457" t="str">
            <v/>
          </cell>
          <cell r="G3457">
            <v>60</v>
          </cell>
          <cell r="H3457">
            <v>0</v>
          </cell>
          <cell r="I3457" t="str">
            <v>HN006</v>
          </cell>
          <cell r="J3457" t="str">
            <v>Phan Trọng Cường</v>
          </cell>
          <cell r="K3457" t="str">
            <v>Việt Nam</v>
          </cell>
          <cell r="L3457" t="str">
            <v>Hà Nội</v>
          </cell>
          <cell r="M3457" t="str">
            <v>Quận Hoàng Mai</v>
          </cell>
          <cell r="N3457" t="str">
            <v>Phường Lĩnh Nam</v>
          </cell>
          <cell r="O3457" t="str">
            <v>WINCOMMERCE</v>
          </cell>
          <cell r="P3457" t="str">
            <v>CÔNG TY CỔ PHẦN DỊCH VỤ THƯƠNG MẠI TỔNG HỢP WINCOMMERCE</v>
          </cell>
          <cell r="Q3457" t="str">
            <v>CÔNG TY TNHH MTV THƯƠNG MẠI VÀ DỊCH VỤ NGỌC THƠM</v>
          </cell>
        </row>
        <row r="3458">
          <cell r="A3458" t="str">
            <v>WIN2ARD</v>
          </cell>
          <cell r="B3458" t="str">
            <v>2ARD - WM+ HNI C2.15 Ecohome 2</v>
          </cell>
          <cell r="C3458" t="str">
            <v>Kiot C2.15, Sảnh B, Tòa nhà C2 thuộc Dự án Khu nhà ở xã hội Ecohome 2, Q. Bắc Từ Liêm TP. Hà Nội Việt Nam</v>
          </cell>
          <cell r="E3458" t="str">
            <v>MIENBAC; WIN</v>
          </cell>
          <cell r="G3458">
            <v>60</v>
          </cell>
          <cell r="H3458">
            <v>0</v>
          </cell>
          <cell r="I3458" t="str">
            <v>HN004</v>
          </cell>
          <cell r="J3458" t="str">
            <v>Hoàng Thanh Huy</v>
          </cell>
          <cell r="K3458" t="str">
            <v>Việt Nam</v>
          </cell>
          <cell r="L3458" t="str">
            <v>Hà Nội</v>
          </cell>
          <cell r="M3458" t="str">
            <v>Quận Bắc Từ Liêm</v>
          </cell>
          <cell r="O3458" t="str">
            <v>WINCOMMERCE</v>
          </cell>
          <cell r="P3458" t="str">
            <v>CÔNG TY CỔ PHẦN DỊCH VỤ THƯƠNG MẠI TỔNG HỢP WINCOMMERCE</v>
          </cell>
          <cell r="Q3458" t="str">
            <v>CÔNG TY TNHH MTV THƯƠNG MẠI VÀ DỊCH VỤ NGỌC THƠM</v>
          </cell>
        </row>
        <row r="3459">
          <cell r="A3459" t="str">
            <v>WIN2ARE</v>
          </cell>
          <cell r="B3459" t="str">
            <v>2ARE - WM+ HNI Thôn 7, Ba Trại</v>
          </cell>
          <cell r="C3459" t="str">
            <v>Thôn 7, Xã Ba Trại, Huyện Ba Vì TP. Hà Nội Việt Nam</v>
          </cell>
          <cell r="E3459" t="str">
            <v>MIENBAC; WIN</v>
          </cell>
          <cell r="G3459">
            <v>60</v>
          </cell>
          <cell r="H3459">
            <v>0</v>
          </cell>
          <cell r="I3459" t="str">
            <v>HN004</v>
          </cell>
          <cell r="J3459" t="str">
            <v>Hoàng Thanh Huy</v>
          </cell>
          <cell r="K3459" t="str">
            <v>Việt Nam</v>
          </cell>
          <cell r="L3459" t="str">
            <v>Hà Nội</v>
          </cell>
          <cell r="M3459" t="str">
            <v>Huyện Ba Vì</v>
          </cell>
          <cell r="N3459" t="str">
            <v>Xã Ba Trại</v>
          </cell>
          <cell r="O3459" t="str">
            <v>WINCOMMERCE</v>
          </cell>
          <cell r="P3459" t="str">
            <v>CÔNG TY CỔ PHẦN DỊCH VỤ THƯƠNG MẠI TỔNG HỢP WINCOMMERCE</v>
          </cell>
          <cell r="Q3459" t="str">
            <v>CÔNG TY TNHH MTV THƯƠNG MẠI VÀ DỊCH VỤ NGỌC THƠM</v>
          </cell>
        </row>
        <row r="3460">
          <cell r="A3460" t="str">
            <v>WIN2ARG</v>
          </cell>
          <cell r="B3460" t="str">
            <v>2ARG - WM+ HNI 507 Thụy Khuê</v>
          </cell>
          <cell r="C3460" t="str">
            <v>Số 507 Phố Thụy Khuê, Tổ 25B, Phường Bưởi, Quận Tây Hồ TP. Hà Nội Việt Nam</v>
          </cell>
          <cell r="E3460" t="str">
            <v>MIENBAC; WIN</v>
          </cell>
          <cell r="G3460">
            <v>60</v>
          </cell>
          <cell r="H3460">
            <v>0</v>
          </cell>
          <cell r="I3460" t="str">
            <v>HN008</v>
          </cell>
          <cell r="J3460" t="str">
            <v>Nguyễn Minh Sơn</v>
          </cell>
          <cell r="K3460" t="str">
            <v>Việt Nam</v>
          </cell>
          <cell r="L3460" t="str">
            <v>Hà Nội</v>
          </cell>
          <cell r="M3460" t="str">
            <v>Quận Tây Hồ</v>
          </cell>
          <cell r="N3460" t="str">
            <v>Phường Bưởi</v>
          </cell>
          <cell r="O3460" t="str">
            <v>WINCOMMERCE</v>
          </cell>
          <cell r="P3460" t="str">
            <v>CÔNG TY CỔ PHẦN DỊCH VỤ THƯƠNG MẠI TỔNG HỢP WINCOMMERCE</v>
          </cell>
          <cell r="Q3460" t="str">
            <v>CÔNG TY TNHH MTV THƯƠNG MẠI VÀ DỊCH VỤ NGỌC THƠM</v>
          </cell>
        </row>
        <row r="3461">
          <cell r="A3461" t="str">
            <v>WIN2ARH</v>
          </cell>
          <cell r="B3461" t="str">
            <v>2ARH - WM+ HNI 20 Cầu Bây</v>
          </cell>
          <cell r="C3461" t="str">
            <v>Số 20 Phố Cầu Bây, Phường Phúc Lợi, Quận Long Biên TP. Hà Nội Việt Nam</v>
          </cell>
          <cell r="E3461" t="str">
            <v>MIENBAC; WIN</v>
          </cell>
          <cell r="G3461">
            <v>60</v>
          </cell>
          <cell r="H3461">
            <v>0</v>
          </cell>
          <cell r="I3461" t="str">
            <v>HN006</v>
          </cell>
          <cell r="J3461" t="str">
            <v>Phan Trọng Cường</v>
          </cell>
          <cell r="K3461" t="str">
            <v>Việt Nam</v>
          </cell>
          <cell r="L3461" t="str">
            <v>Hà Nội</v>
          </cell>
          <cell r="M3461" t="str">
            <v>Quận Long Biên</v>
          </cell>
          <cell r="N3461" t="str">
            <v>Phường Phúc Lợi</v>
          </cell>
          <cell r="O3461" t="str">
            <v>WINCOMMERCE</v>
          </cell>
          <cell r="P3461" t="str">
            <v>CÔNG TY CỔ PHẦN DỊCH VỤ THƯƠNG MẠI TỔNG HỢP WINCOMMERCE</v>
          </cell>
          <cell r="Q3461" t="str">
            <v>CÔNG TY TNHH MTV THƯƠNG MẠI VÀ DỊCH VỤ NGỌC THƠM</v>
          </cell>
        </row>
        <row r="3462">
          <cell r="A3462" t="str">
            <v>win2ARI</v>
          </cell>
          <cell r="B3462" t="str">
            <v>2ARI - WM+ HNI Vĩnh Ninh, Tri Thủy</v>
          </cell>
          <cell r="C3462" t="str">
            <v>Thôn Vĩnh Ninh, Xã Tri Thủy, Huyện Phú Xuyên TP. Hà Nội Việt Nam</v>
          </cell>
          <cell r="E3462" t="str">
            <v>MIENBAC; WIN</v>
          </cell>
          <cell r="G3462">
            <v>60</v>
          </cell>
          <cell r="H3462">
            <v>0</v>
          </cell>
          <cell r="I3462" t="str">
            <v>HN008</v>
          </cell>
          <cell r="J3462" t="str">
            <v>Nguyễn Minh Sơn</v>
          </cell>
          <cell r="K3462" t="str">
            <v>Việt Nam</v>
          </cell>
          <cell r="L3462" t="str">
            <v>Hà Nội</v>
          </cell>
          <cell r="M3462" t="str">
            <v>Huyện Phú Xuyên</v>
          </cell>
          <cell r="N3462" t="str">
            <v>Xã Tri Thủy</v>
          </cell>
          <cell r="O3462" t="str">
            <v>WINCOMMERCE</v>
          </cell>
          <cell r="P3462" t="str">
            <v>CÔNG TY CỔ PHẦN DỊCH VỤ THƯƠNG MẠI TỔNG HỢP WINCOMMERCE</v>
          </cell>
          <cell r="Q3462" t="str">
            <v>CÔNG TY TNHH MTV THƯƠNG MẠI VÀ DỊCH VỤ NGỌC THƠM</v>
          </cell>
        </row>
        <row r="3463">
          <cell r="A3463" t="str">
            <v>WIN2ARO</v>
          </cell>
          <cell r="B3463" t="str">
            <v>2ARO - WM+ HNI Dốc Chợ Sấu</v>
          </cell>
          <cell r="C3463" t="str">
            <v>Số 24 Đường Tiền Phong, thôn Đồng Phú, xã Dương Liễu, Hoài Đức, TP Hà Nội, Việt Nam</v>
          </cell>
          <cell r="E3463" t="str">
            <v>MIENNAM;WIN</v>
          </cell>
          <cell r="F3463" t="str">
            <v/>
          </cell>
          <cell r="G3463">
            <v>60</v>
          </cell>
          <cell r="H3463">
            <v>0</v>
          </cell>
          <cell r="I3463" t="str">
            <v>HN004</v>
          </cell>
          <cell r="J3463" t="str">
            <v>Hoàng Thanh Huy</v>
          </cell>
          <cell r="K3463" t="str">
            <v>Việt Nam</v>
          </cell>
          <cell r="L3463" t="str">
            <v>Hà Nội</v>
          </cell>
          <cell r="M3463" t="str">
            <v>Huyện Hoài Đức</v>
          </cell>
          <cell r="O3463" t="str">
            <v>WINCOMMERCE</v>
          </cell>
          <cell r="P3463" t="str">
            <v>CÔNG TY CỔ PHẦN DỊCH VỤ THƯƠNG MẠI TỔNG HỢP WINCOMMERCE</v>
          </cell>
          <cell r="Q3463" t="str">
            <v>CÔNG TY TNHH MTV THƯƠNG MẠI VÀ DỊCH VỤ NGỌC THƠM</v>
          </cell>
        </row>
        <row r="3464">
          <cell r="A3464" t="str">
            <v>win2ARP</v>
          </cell>
          <cell r="B3464" t="str">
            <v>2ARP - WM+ HNI 176 - 178 Vân Hòa</v>
          </cell>
          <cell r="C3464" t="str">
            <v>176 - 178 thôn Vân Hòa, xã Vân Tảo, huyện Thường Tín, thành phố Hà Nội</v>
          </cell>
          <cell r="E3464" t="str">
            <v>MIENBAC; WIN</v>
          </cell>
          <cell r="G3464">
            <v>60</v>
          </cell>
          <cell r="H3464">
            <v>0</v>
          </cell>
          <cell r="I3464" t="str">
            <v>HN008</v>
          </cell>
          <cell r="J3464" t="str">
            <v>Nguyễn Minh Sơn</v>
          </cell>
          <cell r="K3464" t="str">
            <v>Việt Nam</v>
          </cell>
          <cell r="L3464" t="str">
            <v>Hà Nội</v>
          </cell>
          <cell r="M3464" t="str">
            <v>Huyện Thường Tín</v>
          </cell>
          <cell r="N3464" t="str">
            <v>Xã Vân Tảo</v>
          </cell>
          <cell r="O3464" t="str">
            <v>WINCOMMERCE</v>
          </cell>
          <cell r="P3464" t="str">
            <v>CÔNG TY CỔ PHẦN DỊCH VỤ THƯƠNG MẠI TỔNG HỢP WINCOMMERCE</v>
          </cell>
          <cell r="Q3464" t="str">
            <v>CÔNG TY TNHH MTV THƯƠNG MẠI VÀ DỊCH VỤ NGỌC THƠM</v>
          </cell>
        </row>
        <row r="3465">
          <cell r="A3465" t="str">
            <v>win2ARS</v>
          </cell>
          <cell r="B3465" t="str">
            <v>2ARS - WM+ HNI Chợ Chiều Sơn Đồng</v>
          </cell>
          <cell r="C3465" t="str">
            <v>Thôn Hàn, xã Sơn Đồng, huyện Hoài Đức, TP Hồ Chí Minh</v>
          </cell>
          <cell r="E3465" t="str">
            <v>MIENBAC; WIN</v>
          </cell>
          <cell r="G3465">
            <v>60</v>
          </cell>
          <cell r="H3465">
            <v>0</v>
          </cell>
          <cell r="I3465" t="str">
            <v>HN004</v>
          </cell>
          <cell r="J3465" t="str">
            <v>Hoàng Thanh Huy</v>
          </cell>
          <cell r="K3465" t="str">
            <v>Việt Nam</v>
          </cell>
          <cell r="L3465" t="str">
            <v>Hà Nội</v>
          </cell>
          <cell r="M3465" t="str">
            <v>Huyện Hoài Đức</v>
          </cell>
          <cell r="N3465" t="str">
            <v>Xã Sơn Đồng</v>
          </cell>
          <cell r="O3465" t="str">
            <v>WINCOMMERCE</v>
          </cell>
          <cell r="P3465" t="str">
            <v>CÔNG TY CỔ PHẦN DỊCH VỤ THƯƠNG MẠI TỔNG HỢP WINCOMMERCE</v>
          </cell>
          <cell r="Q3465" t="str">
            <v>CÔNG TY TNHH MTV THƯƠNG MẠI VÀ DỊCH VỤ NGỌC THƠM</v>
          </cell>
        </row>
        <row r="3466">
          <cell r="A3466" t="str">
            <v>WIN2ARU</v>
          </cell>
          <cell r="B3466" t="str">
            <v>2ARU - WM+ HNI I2.CH17 Imperia Smart City</v>
          </cell>
          <cell r="C3466" t="str">
            <v>Tòa Z38.1 (I2 Imperia Smart City), Lô đất F4-CH04, Khu đô thị mới Tây Mỗ, Đại Mỗ, Vinhomes TP. Hà Nội Việt Nam</v>
          </cell>
          <cell r="E3466" t="str">
            <v>MIENBAC; WIN</v>
          </cell>
          <cell r="G3466">
            <v>60</v>
          </cell>
          <cell r="H3466">
            <v>0</v>
          </cell>
          <cell r="I3466" t="str">
            <v>HN004</v>
          </cell>
          <cell r="J3466" t="str">
            <v>Hoàng Thanh Huy</v>
          </cell>
          <cell r="K3466" t="str">
            <v>Việt Nam</v>
          </cell>
          <cell r="L3466" t="str">
            <v>Hà Nội</v>
          </cell>
          <cell r="M3466" t="str">
            <v>Quận Nam Từ Liêm</v>
          </cell>
          <cell r="N3466" t="str">
            <v>ĐẠI MỖ</v>
          </cell>
          <cell r="O3466" t="str">
            <v>WINCOMMERCE</v>
          </cell>
          <cell r="P3466" t="str">
            <v>CÔNG TY CỔ PHẦN DỊCH VỤ THƯƠNG MẠI TỔNG HỢP WINCOMMERCE</v>
          </cell>
          <cell r="Q3466" t="str">
            <v>CÔNG TY TNHH MTV THƯƠNG MẠI VÀ DỊCH VỤ NGỌC THƠM</v>
          </cell>
        </row>
        <row r="3467">
          <cell r="A3467" t="str">
            <v>WIN2ARX</v>
          </cell>
          <cell r="B3467" t="str">
            <v>2ARX - WM+ HNI Thôn Ngoại, Tam Thuấn</v>
          </cell>
          <cell r="C3467" t="str">
            <v>Thôn Ngoại, xã Tam Thuấn, huyện Phúc Thọ, thành phố Hà Nội</v>
          </cell>
          <cell r="E3467" t="str">
            <v>MIENBAC; WIN</v>
          </cell>
          <cell r="G3467">
            <v>60</v>
          </cell>
          <cell r="H3467">
            <v>0</v>
          </cell>
          <cell r="I3467" t="str">
            <v>HN008</v>
          </cell>
          <cell r="J3467" t="str">
            <v>Nguyễn Minh Sơn</v>
          </cell>
          <cell r="K3467" t="str">
            <v>Việt Nam</v>
          </cell>
          <cell r="L3467" t="str">
            <v>Hà Nội</v>
          </cell>
          <cell r="M3467" t="str">
            <v>Huyện Phúc Thọ</v>
          </cell>
          <cell r="O3467" t="str">
            <v>WINCOMMERCE</v>
          </cell>
          <cell r="P3467" t="str">
            <v>CÔNG TY CỔ PHẦN DỊCH VỤ THƯƠNG MẠI TỔNG HỢP WINCOMMERCE</v>
          </cell>
          <cell r="Q3467" t="str">
            <v>CÔNG TY TNHH MTV THƯƠNG MẠI VÀ DỊCH VỤ NGỌC THƠM</v>
          </cell>
        </row>
        <row r="3468">
          <cell r="A3468" t="str">
            <v>WIN2ARY</v>
          </cell>
          <cell r="B3468" t="str">
            <v>2ARY - WM+ HNI 18 Ngõ 66 Dịch Vọng Hậu</v>
          </cell>
          <cell r="C3468" t="str">
            <v>Số 18, Ngõ 66 Dịch Vọng Hậu, Tổ 27, Phường Dịch Vọng Hậu, Quận Cầu Giấy TP. Hà Nội Việt Nam</v>
          </cell>
          <cell r="E3468" t="str">
            <v>MIENBAC; WIN</v>
          </cell>
          <cell r="G3468">
            <v>60</v>
          </cell>
          <cell r="H3468">
            <v>0</v>
          </cell>
          <cell r="I3468" t="str">
            <v>HN004</v>
          </cell>
          <cell r="J3468" t="str">
            <v>Hoàng Thanh Huy</v>
          </cell>
          <cell r="K3468" t="str">
            <v>Việt Nam</v>
          </cell>
          <cell r="L3468" t="str">
            <v>Hà Nội</v>
          </cell>
          <cell r="M3468" t="str">
            <v>Quận Cầu Giấy</v>
          </cell>
          <cell r="N3468" t="str">
            <v>Phường Dịch Vọng Hậu</v>
          </cell>
          <cell r="O3468" t="str">
            <v>WINCOMMERCE</v>
          </cell>
          <cell r="P3468" t="str">
            <v>CÔNG TY CỔ PHẦN DỊCH VỤ THƯƠNG MẠI TỔNG HỢP WINCOMMERCE</v>
          </cell>
          <cell r="Q3468" t="str">
            <v>CÔNG TY TNHH MTV THƯƠNG MẠI VÀ DỊCH VỤ NGỌC THƠM</v>
          </cell>
        </row>
        <row r="3469">
          <cell r="A3469" t="str">
            <v>WIN2ARZ</v>
          </cell>
          <cell r="B3469" t="str">
            <v>2ARZ - WM+ HNI Thôn Nam, Phụng Thượng</v>
          </cell>
          <cell r="C3469" t="str">
            <v>Số nhà 98, Thôn 11, Xã Phụng Thượng, Huyện Phúc Thọ, TP. Hà Nội Việt Nam</v>
          </cell>
          <cell r="E3469" t="str">
            <v>MIENBAC; WIN</v>
          </cell>
          <cell r="G3469">
            <v>60</v>
          </cell>
          <cell r="H3469">
            <v>0</v>
          </cell>
          <cell r="I3469" t="str">
            <v>HN008</v>
          </cell>
          <cell r="J3469" t="str">
            <v>Nguyễn Minh Sơn</v>
          </cell>
          <cell r="K3469" t="str">
            <v>Việt Nam</v>
          </cell>
          <cell r="L3469" t="str">
            <v>Hà Nội</v>
          </cell>
          <cell r="M3469" t="str">
            <v>Huyện Phúc Thọ</v>
          </cell>
          <cell r="N3469" t="str">
            <v>Xã Phụng Thượng</v>
          </cell>
          <cell r="O3469" t="str">
            <v>WINCOMMERCE</v>
          </cell>
          <cell r="P3469" t="str">
            <v>CÔNG TY CỔ PHẦN DỊCH VỤ THƯƠNG MẠI TỔNG HỢP WINCOMMERCE</v>
          </cell>
          <cell r="Q3469" t="str">
            <v>CÔNG TY TNHH MTV THƯƠNG MẠI VÀ DỊCH VỤ NGỌC THƠM</v>
          </cell>
        </row>
        <row r="3470">
          <cell r="A3470" t="str">
            <v>WIN2AS0</v>
          </cell>
          <cell r="B3470" t="str">
            <v>2AS0 - WM+ HNI 64 Bạch Đằng</v>
          </cell>
          <cell r="C3470" t="str">
            <v>Số 64 Bạch Đằng, Phường Chương Dương, Quận Hoàn Kiếm TP. Hà Nội Việt Nam</v>
          </cell>
          <cell r="E3470" t="str">
            <v>MIENBAC; WIN</v>
          </cell>
          <cell r="G3470">
            <v>60</v>
          </cell>
          <cell r="H3470">
            <v>0</v>
          </cell>
          <cell r="I3470" t="str">
            <v>HN008</v>
          </cell>
          <cell r="J3470" t="str">
            <v>Nguyễn Minh Sơn</v>
          </cell>
          <cell r="K3470" t="str">
            <v>Việt Nam</v>
          </cell>
          <cell r="L3470" t="str">
            <v>Hà Nội</v>
          </cell>
          <cell r="M3470" t="str">
            <v>Quận Hoàn Kiếm</v>
          </cell>
          <cell r="N3470" t="str">
            <v>Phường Chương Dương Độ</v>
          </cell>
          <cell r="O3470" t="str">
            <v>WINCOMMERCE</v>
          </cell>
          <cell r="P3470" t="str">
            <v>CÔNG TY CỔ PHẦN DỊCH VỤ THƯƠNG MẠI TỔNG HỢP WINCOMMERCE</v>
          </cell>
          <cell r="Q3470" t="str">
            <v>CÔNG TY TNHH MTV THƯƠNG MẠI VÀ DỊCH VỤ NGỌC THƠM</v>
          </cell>
        </row>
        <row r="3471">
          <cell r="A3471" t="str">
            <v>WIN2AS8</v>
          </cell>
          <cell r="B3471" t="str">
            <v>2AS8 - WM+ HNI Xuân Lai, Sóc Sơn</v>
          </cell>
          <cell r="C3471" t="str">
            <v>Thôn Xuân Lai, Xã Xuân Thu, Huyện Sóc Sơn TP. Hà Nội Việt Nam</v>
          </cell>
          <cell r="D3471" t="str">
            <v/>
          </cell>
          <cell r="E3471" t="str">
            <v>MIENBAC; WIN</v>
          </cell>
          <cell r="G3471">
            <v>60</v>
          </cell>
          <cell r="H3471">
            <v>0</v>
          </cell>
          <cell r="I3471" t="str">
            <v>HN006</v>
          </cell>
          <cell r="J3471" t="str">
            <v>Phan Trọng Cường</v>
          </cell>
          <cell r="K3471" t="str">
            <v>Việt Nam</v>
          </cell>
          <cell r="L3471" t="str">
            <v>Hà Nội</v>
          </cell>
          <cell r="M3471" t="str">
            <v>Huyện Sóc Sơn</v>
          </cell>
          <cell r="O3471" t="str">
            <v>WINCOMMERCE</v>
          </cell>
          <cell r="P3471" t="str">
            <v>CÔNG TY CỔ PHẦN DỊCH VỤ THƯƠNG MẠI TỔNG HỢP WINCOMMERCE</v>
          </cell>
          <cell r="Q3471" t="str">
            <v>C6 HÀ NỘI</v>
          </cell>
        </row>
        <row r="3472">
          <cell r="A3472" t="str">
            <v>WIN2ASA</v>
          </cell>
          <cell r="B3472" t="str">
            <v>2ASA - WM+ HNI Chợ Hương Ngải</v>
          </cell>
          <cell r="C3472" t="str">
            <v>Số 108-110 Đường Làng Hương, Thôn 2, Xã Hương Ngải, Huyện Thạch Thất TP. Hà Nội Việt Nam</v>
          </cell>
          <cell r="E3472" t="str">
            <v>MIENBAC; WIN</v>
          </cell>
          <cell r="G3472">
            <v>60</v>
          </cell>
          <cell r="H3472">
            <v>0</v>
          </cell>
          <cell r="I3472" t="str">
            <v>HN008</v>
          </cell>
          <cell r="J3472" t="str">
            <v>Nguyễn Minh Sơn</v>
          </cell>
          <cell r="K3472" t="str">
            <v>Việt Nam</v>
          </cell>
          <cell r="L3472" t="str">
            <v>Hà Nội</v>
          </cell>
          <cell r="M3472" t="str">
            <v>Huyện Thạch Thất</v>
          </cell>
          <cell r="N3472" t="str">
            <v>Xã Hương Ngải</v>
          </cell>
          <cell r="O3472" t="str">
            <v>WINCOMMERCE</v>
          </cell>
          <cell r="P3472" t="str">
            <v>CÔNG TY CỔ PHẦN DỊCH VỤ THƯƠNG MẠI TỔNG HỢP WINCOMMERCE</v>
          </cell>
          <cell r="Q3472" t="str">
            <v>CÔNG TY TNHH MTV THƯƠNG MẠI VÀ DỊCH VỤ NGỌC THƠM</v>
          </cell>
        </row>
        <row r="3473">
          <cell r="A3473" t="str">
            <v>WIN2ASG</v>
          </cell>
          <cell r="B3473" t="str">
            <v>WIN2ASG - WIN HCM Block B The Privia</v>
          </cell>
          <cell r="C3473" t="str">
            <v>1-14, Tầng 1, Khu nhà ở cao tầng Công ty Khang Phúc, 321 Đ. An Dương Vương, P. An Lạc, Q. Bình Tân, TP. HCM TP. Hồ Chí Minh Việt Nam</v>
          </cell>
          <cell r="E3473" t="str">
            <v>MIENNAM;WIN</v>
          </cell>
          <cell r="F3473" t="str">
            <v/>
          </cell>
          <cell r="G3473">
            <v>60</v>
          </cell>
          <cell r="H3473">
            <v>0</v>
          </cell>
          <cell r="I3473" t="str">
            <v>SG023</v>
          </cell>
          <cell r="J3473" t="str">
            <v>Nguyễn Quốc Thái</v>
          </cell>
          <cell r="K3473" t="str">
            <v>Việt Nam</v>
          </cell>
          <cell r="L3473" t="str">
            <v>Hồ Chí Minh</v>
          </cell>
          <cell r="M3473" t="str">
            <v>Quận Bình Tân</v>
          </cell>
          <cell r="O3473" t="str">
            <v>WINCOMMERCE</v>
          </cell>
          <cell r="P3473" t="str">
            <v>CÔNG TY CỔ PHẦN DỊCH VỤ THƯƠNG MẠI TỔNG HỢP WINCOMMERCE</v>
          </cell>
          <cell r="Q3473" t="str">
            <v>CÔNG TY TNHH MTV THƯƠNG MẠI VÀ DỊCH VỤ NGỌC THƠM</v>
          </cell>
        </row>
        <row r="3474">
          <cell r="A3474" t="str">
            <v>WIN2ASS</v>
          </cell>
          <cell r="B3474" t="str">
            <v>2ASS - WM+ HNI Thôn 7, Ngọc Tảo</v>
          </cell>
          <cell r="C3474" t="str">
            <v>Số 128, Thôn 7, Xã Ngọc Tảo, Huyện Phúc Thọ TP. Hà Nội Việt Nam</v>
          </cell>
          <cell r="E3474" t="str">
            <v>MIENBAC; WIN</v>
          </cell>
          <cell r="G3474">
            <v>60</v>
          </cell>
          <cell r="H3474">
            <v>0</v>
          </cell>
          <cell r="I3474" t="str">
            <v>HN008</v>
          </cell>
          <cell r="J3474" t="str">
            <v>Nguyễn Minh Sơn</v>
          </cell>
          <cell r="K3474" t="str">
            <v>Việt Nam</v>
          </cell>
          <cell r="L3474" t="str">
            <v>Hà Nội</v>
          </cell>
          <cell r="M3474" t="str">
            <v>Huyện Phúc Thọ</v>
          </cell>
          <cell r="N3474" t="str">
            <v>Xã Ngọc Tảo</v>
          </cell>
          <cell r="O3474" t="str">
            <v>WINCOMMERCE</v>
          </cell>
          <cell r="P3474" t="str">
            <v>CÔNG TY CỔ PHẦN DỊCH VỤ THƯƠNG MẠI TỔNG HỢP WINCOMMERCE</v>
          </cell>
          <cell r="Q3474" t="str">
            <v>CÔNG TY TNHH MTV THƯƠNG MẠI VÀ DỊCH VỤ NGỌC THƠM</v>
          </cell>
        </row>
        <row r="3475">
          <cell r="A3475" t="str">
            <v>WIN2AST</v>
          </cell>
          <cell r="B3475" t="str">
            <v>2AST - WM+ HNI Thôn 3, Thạch Đà</v>
          </cell>
          <cell r="C3475" t="str">
            <v>Thôn 3, Xã Thạch Đà, Huyện Mê Linh TP. Hà Nội Việt Nam</v>
          </cell>
          <cell r="E3475" t="str">
            <v>MIENBAC; WIN</v>
          </cell>
          <cell r="G3475">
            <v>60</v>
          </cell>
          <cell r="H3475">
            <v>0</v>
          </cell>
          <cell r="I3475" t="str">
            <v>HN006</v>
          </cell>
          <cell r="J3475" t="str">
            <v>Phan Trọng Cường</v>
          </cell>
          <cell r="K3475" t="str">
            <v>Việt Nam</v>
          </cell>
          <cell r="L3475" t="str">
            <v>Hà Nội</v>
          </cell>
          <cell r="M3475" t="str">
            <v>Huyện Mê Linh</v>
          </cell>
          <cell r="N3475" t="str">
            <v>Xã Thạch Đà</v>
          </cell>
          <cell r="O3475" t="str">
            <v>WINCOMMERCE</v>
          </cell>
          <cell r="P3475" t="str">
            <v>CÔNG TY CỔ PHẦN DỊCH VỤ THƯƠNG MẠI TỔNG HỢP WINCOMMERCE</v>
          </cell>
          <cell r="Q3475" t="str">
            <v>CÔNG TY TNHH MTV THƯƠNG MẠI VÀ DỊCH VỤ NGỌC THƠM</v>
          </cell>
        </row>
        <row r="3476">
          <cell r="A3476" t="str">
            <v>WIN2ASU</v>
          </cell>
          <cell r="B3476" t="str">
            <v>2ASU - WM+ HNI 80 Đa Lộc</v>
          </cell>
          <cell r="C3476" t="str">
            <v>80 Đường Đa Lộc, Xã Kim Chung, Huyện Đông Anh TP. Hà Nội Việt Nam</v>
          </cell>
          <cell r="E3476" t="str">
            <v>MIENBAC; WIN</v>
          </cell>
          <cell r="G3476">
            <v>60</v>
          </cell>
          <cell r="H3476">
            <v>0</v>
          </cell>
          <cell r="I3476" t="str">
            <v>HN006</v>
          </cell>
          <cell r="J3476" t="str">
            <v>Phan Trọng Cường</v>
          </cell>
          <cell r="K3476" t="str">
            <v>Việt Nam</v>
          </cell>
          <cell r="L3476" t="str">
            <v>Hà Nội</v>
          </cell>
          <cell r="M3476" t="str">
            <v>Huyện Đông Anh</v>
          </cell>
          <cell r="N3476" t="str">
            <v>Xã Kim Chung</v>
          </cell>
          <cell r="O3476" t="str">
            <v>WINCOMMERCE</v>
          </cell>
          <cell r="P3476" t="str">
            <v>CÔNG TY CỔ PHẦN DỊCH VỤ THƯƠNG MẠI TỔNG HỢP WINCOMMERCE</v>
          </cell>
          <cell r="Q3476" t="str">
            <v>CÔNG TY TNHH MTV THƯƠNG MẠI VÀ DỊCH VỤ NGỌC THƠM</v>
          </cell>
        </row>
        <row r="3477">
          <cell r="A3477" t="str">
            <v>WIN2ASV</v>
          </cell>
          <cell r="B3477" t="str">
            <v>2ASV - WM+ HNI Ngã 3 Thuống, Thôn 2, Yên B</v>
          </cell>
          <cell r="C3477" t="str">
            <v>Thôn 2, Xã Yên Bình, Huyện Thạch Thất TP. Hà Nội Việt Nam</v>
          </cell>
          <cell r="E3477" t="str">
            <v>MIENBAC; WIN</v>
          </cell>
          <cell r="G3477">
            <v>60</v>
          </cell>
          <cell r="H3477">
            <v>0</v>
          </cell>
          <cell r="I3477" t="str">
            <v>HN008</v>
          </cell>
          <cell r="J3477" t="str">
            <v>Nguyễn Minh Sơn</v>
          </cell>
          <cell r="K3477" t="str">
            <v>Việt Nam</v>
          </cell>
          <cell r="L3477" t="str">
            <v>Hà Nội</v>
          </cell>
          <cell r="M3477" t="str">
            <v>Huyện Thạch Thất</v>
          </cell>
          <cell r="N3477" t="str">
            <v>Xã Yên Bình</v>
          </cell>
          <cell r="O3477" t="str">
            <v>WINCOMMERCE</v>
          </cell>
          <cell r="P3477" t="str">
            <v>CÔNG TY CỔ PHẦN DỊCH VỤ THƯƠNG MẠI TỔNG HỢP WINCOMMERCE</v>
          </cell>
          <cell r="Q3477" t="str">
            <v>CÔNG TY TNHH MTV THƯƠNG MẠI VÀ DỊCH VỤ NGỌC THƠM</v>
          </cell>
        </row>
        <row r="3478">
          <cell r="A3478" t="str">
            <v>WIN2ASZ</v>
          </cell>
          <cell r="B3478" t="str">
            <v>2ASZ - WM+ HNI My Hạ, Thanh Mai</v>
          </cell>
          <cell r="C3478" t="str">
            <v>Số 100, Thôn My Hạ, Xã Thanh Mai, Huyện Thanh Oai TP. Hà Nội Việt Nam</v>
          </cell>
          <cell r="E3478" t="str">
            <v>MIENBAC; WIN</v>
          </cell>
          <cell r="G3478">
            <v>60</v>
          </cell>
          <cell r="H3478">
            <v>0</v>
          </cell>
          <cell r="I3478" t="str">
            <v>HN008</v>
          </cell>
          <cell r="J3478" t="str">
            <v>Nguyễn Minh Sơn</v>
          </cell>
          <cell r="K3478" t="str">
            <v>Việt Nam</v>
          </cell>
          <cell r="L3478" t="str">
            <v>Hà Nội</v>
          </cell>
          <cell r="M3478" t="str">
            <v>Huyện Thanh Oai</v>
          </cell>
          <cell r="N3478" t="str">
            <v>Xã Thanh Mai</v>
          </cell>
          <cell r="O3478" t="str">
            <v>WINCOMMERCE</v>
          </cell>
          <cell r="P3478" t="str">
            <v>CÔNG TY CỔ PHẦN DỊCH VỤ THƯƠNG MẠI TỔNG HỢP WINCOMMERCE</v>
          </cell>
          <cell r="Q3478" t="str">
            <v>CÔNG TY TNHH MTV THƯƠNG MẠI VÀ DỊCH VỤ NGỌC THƠM</v>
          </cell>
        </row>
        <row r="3479">
          <cell r="A3479" t="str">
            <v>WIN2AT1</v>
          </cell>
          <cell r="B3479" t="str">
            <v>2AT1 - WIN HCM 83 Trần Hưng Đạo</v>
          </cell>
          <cell r="C3479" t="str">
            <v>83 Trần Hưng Đạo, P. Tân Thành, Q. Tân Phú TP. Hồ Chí Minh Việt Nam</v>
          </cell>
          <cell r="E3479" t="str">
            <v>MIENNAM;WIN</v>
          </cell>
          <cell r="F3479" t="str">
            <v/>
          </cell>
          <cell r="G3479">
            <v>60</v>
          </cell>
          <cell r="H3479">
            <v>0</v>
          </cell>
          <cell r="I3479" t="str">
            <v>SG027</v>
          </cell>
          <cell r="J3479" t="str">
            <v>Trần Hạo Nhị</v>
          </cell>
          <cell r="K3479" t="str">
            <v>Việt Nam</v>
          </cell>
          <cell r="L3479" t="str">
            <v>Hồ Chí Minh</v>
          </cell>
          <cell r="M3479" t="str">
            <v>Quận Tân Phú</v>
          </cell>
          <cell r="N3479" t="str">
            <v>Phường Phú Thọ Hoà</v>
          </cell>
          <cell r="O3479" t="str">
            <v>WINCOMMERCE</v>
          </cell>
          <cell r="P3479" t="str">
            <v>CÔNG TY CỔ PHẦN DỊCH VỤ THƯƠNG MẠI TỔNG HỢP WINCOMMERCE</v>
          </cell>
          <cell r="Q3479" t="str">
            <v>CÔNG TY TNHH MTV THƯƠNG MẠI VÀ DỊCH VỤ NGỌC THƠM</v>
          </cell>
        </row>
        <row r="3480">
          <cell r="A3480" t="str">
            <v>win2AT2</v>
          </cell>
          <cell r="B3480" t="str">
            <v>2AT2 - WIN HNI 16-TT11 KĐT Văn Phú</v>
          </cell>
          <cell r="C3480" t="str">
            <v>16 - TT11 Khu đô thị Văn Phú, Phường Phú La, Quận Hà Đ TP. Hà Nội Việt Nam</v>
          </cell>
          <cell r="D3480" t="str">
            <v/>
          </cell>
          <cell r="E3480" t="str">
            <v>MIENBAC;WIN</v>
          </cell>
          <cell r="G3480">
            <v>60</v>
          </cell>
          <cell r="H3480">
            <v>0</v>
          </cell>
          <cell r="I3480" t="str">
            <v>HN004</v>
          </cell>
          <cell r="J3480" t="str">
            <v>Hoàng Thanh Huy</v>
          </cell>
          <cell r="K3480" t="str">
            <v>Việt Nam</v>
          </cell>
          <cell r="L3480" t="str">
            <v>Hà Nội</v>
          </cell>
          <cell r="M3480" t="str">
            <v>Quận Hà Đông</v>
          </cell>
          <cell r="O3480" t="str">
            <v>WINCOMMERCE</v>
          </cell>
          <cell r="P3480" t="str">
            <v>CÔNG TY CỔ PHẦN DỊCH VỤ THƯƠNG MẠI TỔNG HỢP WINCOMMERCE</v>
          </cell>
          <cell r="Q3480" t="str">
            <v>C6 HÀ NỘI</v>
          </cell>
        </row>
        <row r="3481">
          <cell r="A3481" t="str">
            <v>win2ATA</v>
          </cell>
          <cell r="B3481" t="str">
            <v>2ATA - WM+ HNI Mai Trang, Minh Tân</v>
          </cell>
          <cell r="C3481" t="str">
            <v>Thôn Mai Trang, xã Minh Tân, huyện Phú Xuyên. TP Hà Nội</v>
          </cell>
          <cell r="E3481" t="str">
            <v>MIENBAC; WIN</v>
          </cell>
          <cell r="G3481">
            <v>60</v>
          </cell>
          <cell r="H3481">
            <v>0</v>
          </cell>
          <cell r="I3481" t="str">
            <v>HN008</v>
          </cell>
          <cell r="J3481" t="str">
            <v>Nguyễn Minh Sơn</v>
          </cell>
          <cell r="K3481" t="str">
            <v>Việt Nam</v>
          </cell>
          <cell r="L3481" t="str">
            <v>Hà Nội</v>
          </cell>
          <cell r="M3481" t="str">
            <v>Huyện Phú Xuyên</v>
          </cell>
          <cell r="N3481" t="str">
            <v>Xã Minh Tân</v>
          </cell>
          <cell r="O3481" t="str">
            <v>WINCOMMERCE</v>
          </cell>
          <cell r="P3481" t="str">
            <v>CÔNG TY CỔ PHẦN DỊCH VỤ THƯƠNG MẠI TỔNG HỢP WINCOMMERCE</v>
          </cell>
          <cell r="Q3481" t="str">
            <v>CÔNG TY TNHH MTV THƯƠNG MẠI VÀ DỊCH VỤ NGỌC THƠM</v>
          </cell>
        </row>
        <row r="3482">
          <cell r="A3482" t="str">
            <v>WIN2ATC</v>
          </cell>
          <cell r="B3482" t="str">
            <v>2ATC - WM+ HNI Cốc Thượng, Hoàng Diệu</v>
          </cell>
          <cell r="C3482" t="str">
            <v>Số 25, Thôn Cốc Thượng, Xã Hoàng Diệu, Huyện Chương Mỹ TP. Hà Nội Việt Nam</v>
          </cell>
          <cell r="D3482" t="str">
            <v/>
          </cell>
          <cell r="E3482" t="str">
            <v>MIENBAC;WIN</v>
          </cell>
          <cell r="G3482">
            <v>60</v>
          </cell>
          <cell r="H3482">
            <v>0</v>
          </cell>
          <cell r="I3482" t="str">
            <v>HN008</v>
          </cell>
          <cell r="J3482" t="str">
            <v>Nguyễn Minh Sơn</v>
          </cell>
          <cell r="K3482" t="str">
            <v>Việt Nam</v>
          </cell>
          <cell r="L3482" t="str">
            <v>Hà Nội</v>
          </cell>
          <cell r="M3482" t="str">
            <v>Huyện Chương Mỹ</v>
          </cell>
          <cell r="O3482" t="str">
            <v>WINCOMMERCE</v>
          </cell>
          <cell r="P3482" t="str">
            <v>CÔNG TY CỔ PHẦN DỊCH VỤ THƯƠNG MẠI TỔNG HỢP WINCOMMERCE</v>
          </cell>
          <cell r="Q3482" t="str">
            <v>C6 HÀ NỘI</v>
          </cell>
        </row>
        <row r="3483">
          <cell r="A3483" t="str">
            <v>WIN2ATL</v>
          </cell>
          <cell r="B3483" t="str">
            <v>2ATL - WM+ HNI 202 Đại Nghĩa</v>
          </cell>
          <cell r="C3483" t="str">
            <v>Số 202 Đại Nghĩa, Thị trấn Đại Nghĩa, Huyện Mỹ Đức TP. Hà Nội Việt Nam</v>
          </cell>
          <cell r="E3483" t="str">
            <v>MIENBAC; WIN</v>
          </cell>
          <cell r="G3483">
            <v>60</v>
          </cell>
          <cell r="H3483">
            <v>0</v>
          </cell>
          <cell r="I3483" t="str">
            <v>HN008</v>
          </cell>
          <cell r="J3483" t="str">
            <v>Nguyễn Minh Sơn</v>
          </cell>
          <cell r="K3483" t="str">
            <v>Việt Nam</v>
          </cell>
          <cell r="L3483" t="str">
            <v>Hà Nội</v>
          </cell>
          <cell r="M3483" t="str">
            <v>Huyện Mỹ Đức</v>
          </cell>
          <cell r="N3483" t="str">
            <v>Thị trấn Đại Nghĩa</v>
          </cell>
          <cell r="O3483" t="str">
            <v>WINCOMMERCE</v>
          </cell>
          <cell r="P3483" t="str">
            <v>CÔNG TY CỔ PHẦN DỊCH VỤ THƯƠNG MẠI TỔNG HỢP WINCOMMERCE</v>
          </cell>
          <cell r="Q3483" t="str">
            <v>CÔNG TY TNHH MTV THƯƠNG MẠI VÀ DỊCH VỤ NGỌC THƠM</v>
          </cell>
        </row>
        <row r="3484">
          <cell r="A3484" t="str">
            <v>WIN2ATM</v>
          </cell>
          <cell r="B3484" t="str">
            <v>2ATM - WM+ HNI 176 Phố Nghệ</v>
          </cell>
          <cell r="C3484" t="str">
            <v>Số 176 Phố Nghệ, Thôn Khôn Thôn, Xã Minh Cường, TP. Hà Nội Việt Nam</v>
          </cell>
          <cell r="E3484" t="str">
            <v>MIENBAC; WIN</v>
          </cell>
          <cell r="G3484">
            <v>60</v>
          </cell>
          <cell r="H3484">
            <v>0</v>
          </cell>
          <cell r="I3484" t="str">
            <v>HN008</v>
          </cell>
          <cell r="J3484" t="str">
            <v>Nguyễn Minh Sơn</v>
          </cell>
          <cell r="K3484" t="str">
            <v>Việt Nam</v>
          </cell>
          <cell r="L3484" t="str">
            <v>Hà Nội</v>
          </cell>
          <cell r="M3484" t="str">
            <v>Huyện Thường Tín</v>
          </cell>
          <cell r="N3484" t="str">
            <v>Xã Minh Cường</v>
          </cell>
          <cell r="O3484" t="str">
            <v>WINCOMMERCE</v>
          </cell>
          <cell r="P3484" t="str">
            <v>CÔNG TY CỔ PHẦN DỊCH VỤ THƯƠNG MẠI TỔNG HỢP WINCOMMERCE</v>
          </cell>
          <cell r="Q3484" t="str">
            <v>CÔNG TY TNHH MTV THƯƠNG MẠI VÀ DỊCH VỤ NGỌC THƠM</v>
          </cell>
        </row>
        <row r="3485">
          <cell r="A3485" t="str">
            <v>WIN2ATQ</v>
          </cell>
          <cell r="B3485" t="str">
            <v>2ATQ - WM+ HNI Cốc Thôn, Cam Thượng</v>
          </cell>
          <cell r="C3485" t="str">
            <v>Số 81, Thôn Cốc Thôn, Xã Cam Thượng, Huyện Ba Vì TP. Hà Nội Việt Nam</v>
          </cell>
          <cell r="E3485" t="str">
            <v>MIENBAC; WIN</v>
          </cell>
          <cell r="G3485">
            <v>60</v>
          </cell>
          <cell r="H3485">
            <v>0</v>
          </cell>
          <cell r="I3485" t="str">
            <v>HN004</v>
          </cell>
          <cell r="J3485" t="str">
            <v>Hoàng Thanh Huy</v>
          </cell>
          <cell r="K3485" t="str">
            <v>Việt Nam</v>
          </cell>
          <cell r="L3485" t="str">
            <v>Hà Nội</v>
          </cell>
          <cell r="M3485" t="str">
            <v>Huyện Ba Vì</v>
          </cell>
          <cell r="N3485" t="str">
            <v>Xã Cam Thượng</v>
          </cell>
          <cell r="O3485" t="str">
            <v>WINCOMMERCE</v>
          </cell>
          <cell r="P3485" t="str">
            <v>CÔNG TY CỔ PHẦN DỊCH VỤ THƯƠNG MẠI TỔNG HỢP WINCOMMERCE</v>
          </cell>
          <cell r="Q3485" t="str">
            <v>CÔNG TY TNHH MTV THƯƠNG MẠI VÀ DỊCH VỤ NGỌC THƠM</v>
          </cell>
        </row>
        <row r="3486">
          <cell r="A3486" t="str">
            <v>WIN2ATS</v>
          </cell>
          <cell r="B3486" t="str">
            <v>2ATS - WM+ HNI Phú Hữu 2, Phú Nghĩa</v>
          </cell>
          <cell r="C3486" t="str">
            <v>Thôn Phú Hữu 2, Xã Phú Nghĩa, Huyện Chương Mỹ TP. Hà Nội Việt Nam</v>
          </cell>
          <cell r="E3486" t="str">
            <v>MIENBAC; WIN</v>
          </cell>
          <cell r="G3486">
            <v>60</v>
          </cell>
          <cell r="H3486">
            <v>0</v>
          </cell>
          <cell r="I3486" t="str">
            <v>HN008</v>
          </cell>
          <cell r="J3486" t="str">
            <v>Nguyễn Minh Sơn</v>
          </cell>
          <cell r="K3486" t="str">
            <v>Việt Nam</v>
          </cell>
          <cell r="L3486" t="str">
            <v>Hà Nội</v>
          </cell>
          <cell r="M3486" t="str">
            <v>Huyện Chương Mỹ</v>
          </cell>
          <cell r="N3486" t="str">
            <v>Xã Phú Nghĩa</v>
          </cell>
          <cell r="O3486" t="str">
            <v>WINCOMMERCE</v>
          </cell>
          <cell r="P3486" t="str">
            <v>CÔNG TY CỔ PHẦN DỊCH VỤ THƯƠNG MẠI TỔNG HỢP WINCOMMERCE</v>
          </cell>
          <cell r="Q3486" t="str">
            <v>CÔNG TY TNHH MTV THƯƠNG MẠI VÀ DỊCH VỤ NGỌC THƠM</v>
          </cell>
        </row>
        <row r="3487">
          <cell r="A3487" t="str">
            <v>WIN2ATU</v>
          </cell>
          <cell r="B3487" t="str">
            <v>2ATU - WIN HNI P11 Park Hill</v>
          </cell>
          <cell r="C3487" t="str">
            <v>Nhà dịch vụ SH0112, Tầng 1, Park 11, KĐT Vinhomes Times TP. Hà Nội Việt Nam</v>
          </cell>
          <cell r="D3487" t="str">
            <v/>
          </cell>
          <cell r="E3487" t="str">
            <v>MIENBAC;WIN</v>
          </cell>
          <cell r="G3487">
            <v>60</v>
          </cell>
          <cell r="H3487">
            <v>0</v>
          </cell>
          <cell r="I3487" t="str">
            <v>HN006</v>
          </cell>
          <cell r="J3487" t="str">
            <v>Phan Trọng Cường</v>
          </cell>
          <cell r="K3487" t="str">
            <v>Việt Nam</v>
          </cell>
          <cell r="L3487" t="str">
            <v>Hà Nội</v>
          </cell>
          <cell r="M3487" t="str">
            <v>Quận Hoàng Mai</v>
          </cell>
          <cell r="O3487" t="str">
            <v>WINCOMMERCE</v>
          </cell>
          <cell r="P3487" t="str">
            <v>CÔNG TY CỔ PHẦN DỊCH VỤ THƯƠNG MẠI TỔNG HỢP WINCOMMERCE</v>
          </cell>
          <cell r="Q3487" t="str">
            <v>C6 HÀ NỘI</v>
          </cell>
        </row>
        <row r="3488">
          <cell r="A3488" t="str">
            <v>win2ATV</v>
          </cell>
          <cell r="B3488" t="str">
            <v>2ATV - WM+ HNI Chợ Cầu, Trung Tiến</v>
          </cell>
          <cell r="C3488" t="str">
            <v>Chợ Cầu, thôn Trung Tiến, xấ Thụy Hương, huyện Chương Mỹ, thành phố Hà Nội</v>
          </cell>
          <cell r="D3488" t="str">
            <v/>
          </cell>
          <cell r="E3488" t="str">
            <v>MIENBAC;WIN</v>
          </cell>
          <cell r="G3488">
            <v>60</v>
          </cell>
          <cell r="H3488">
            <v>0</v>
          </cell>
          <cell r="I3488" t="str">
            <v>HN008</v>
          </cell>
          <cell r="J3488" t="str">
            <v>Nguyễn Minh Sơn</v>
          </cell>
          <cell r="K3488" t="str">
            <v>Việt Nam</v>
          </cell>
          <cell r="L3488" t="str">
            <v>Hà Nội</v>
          </cell>
          <cell r="M3488" t="str">
            <v>Huyện Chương Mỹ</v>
          </cell>
          <cell r="O3488" t="str">
            <v>WINCOMMERCE</v>
          </cell>
          <cell r="P3488" t="str">
            <v>CÔNG TY CỔ PHẦN DỊCH VỤ THƯƠNG MẠI TỔNG HỢP WINCOMMERCE</v>
          </cell>
          <cell r="Q3488" t="str">
            <v>C6 HÀ NỘI</v>
          </cell>
        </row>
        <row r="3489">
          <cell r="A3489" t="str">
            <v>WIN2ATW</v>
          </cell>
          <cell r="B3489" t="str">
            <v>2ATW - WM+ HNI TDP 3 Mễ Trì Hạ</v>
          </cell>
          <cell r="C3489" t="str">
            <v>Tổ Dân Phố 3 Mễ Trì Hạ, Phường Từ Liêm, Thành phố Hà Nội, Việt Nam</v>
          </cell>
          <cell r="D3489" t="str">
            <v/>
          </cell>
          <cell r="E3489" t="str">
            <v>MIENBAC;WIN</v>
          </cell>
          <cell r="G3489">
            <v>60</v>
          </cell>
          <cell r="H3489">
            <v>0</v>
          </cell>
          <cell r="I3489" t="str">
            <v>HN004</v>
          </cell>
          <cell r="J3489" t="str">
            <v>Hoàng Thanh Huy</v>
          </cell>
          <cell r="K3489" t="str">
            <v>Việt Nam</v>
          </cell>
          <cell r="L3489" t="str">
            <v>Hà Nội</v>
          </cell>
          <cell r="M3489" t="str">
            <v>Quận Nam Từ Liêm</v>
          </cell>
          <cell r="N3489" t="str">
            <v>MẾ TRÌ</v>
          </cell>
          <cell r="O3489" t="str">
            <v>WINCOMMERCE</v>
          </cell>
          <cell r="P3489" t="str">
            <v>CÔNG TY CỔ PHẦN DỊCH VỤ THƯƠNG MẠI TỔNG HỢP WINCOMMERCE</v>
          </cell>
          <cell r="Q3489" t="str">
            <v>C6 HÀ NỘI</v>
          </cell>
        </row>
        <row r="3490">
          <cell r="A3490" t="str">
            <v>WIN2ATX</v>
          </cell>
          <cell r="B3490" t="str">
            <v>2ATX - WM+ HNI Xóm 5, Thôn Hoành</v>
          </cell>
          <cell r="C3490" t="str">
            <v>Xóm 5, Thôn Hoành, Xã Đồng Tâm, Huyện Mỹ Đức TP. Hà Nội Việt Nam</v>
          </cell>
          <cell r="E3490" t="str">
            <v>MIENBAC; WIN</v>
          </cell>
          <cell r="G3490">
            <v>60</v>
          </cell>
          <cell r="H3490">
            <v>0</v>
          </cell>
          <cell r="I3490" t="str">
            <v>HN008</v>
          </cell>
          <cell r="J3490" t="str">
            <v>Nguyễn Minh Sơn</v>
          </cell>
          <cell r="K3490" t="str">
            <v>Việt Nam</v>
          </cell>
          <cell r="L3490" t="str">
            <v>Hà Nội</v>
          </cell>
          <cell r="M3490" t="str">
            <v>Huyện Mỹ Đức</v>
          </cell>
          <cell r="N3490" t="str">
            <v>Xã Đồng Tâm</v>
          </cell>
          <cell r="O3490" t="str">
            <v>WINCOMMERCE</v>
          </cell>
          <cell r="P3490" t="str">
            <v>CÔNG TY CỔ PHẦN DỊCH VỤ THƯƠNG MẠI TỔNG HỢP WINCOMMERCE</v>
          </cell>
          <cell r="Q3490" t="str">
            <v>CÔNG TY TNHH MTV THƯƠNG MẠI VÀ DỊCH VỤ NGỌC THƠM</v>
          </cell>
        </row>
        <row r="3491">
          <cell r="A3491" t="str">
            <v>win2AU3</v>
          </cell>
          <cell r="B3491" t="str">
            <v>2AU3 - WM+ HNI Bái Đô, Phú Xuyên</v>
          </cell>
          <cell r="C3491" t="str">
            <v>Chợ Bái, Thôn Bái Đô, Xã Tri Thủy, Huyện Phú Xuyên TP. Hà Nội Việt Nam</v>
          </cell>
          <cell r="D3491" t="str">
            <v/>
          </cell>
          <cell r="E3491" t="str">
            <v>MIENBAC;WIN</v>
          </cell>
          <cell r="G3491">
            <v>60</v>
          </cell>
          <cell r="H3491">
            <v>0</v>
          </cell>
          <cell r="I3491" t="str">
            <v>HN008</v>
          </cell>
          <cell r="J3491" t="str">
            <v>Nguyễn Minh Sơn</v>
          </cell>
          <cell r="K3491" t="str">
            <v>Việt Nam</v>
          </cell>
          <cell r="L3491" t="str">
            <v>Hà Nội</v>
          </cell>
          <cell r="M3491" t="str">
            <v>Huyện Phú Xuyên</v>
          </cell>
          <cell r="O3491" t="str">
            <v>WINCOMMERCE</v>
          </cell>
          <cell r="P3491" t="str">
            <v>CÔNG TY CỔ PHẦN DỊCH VỤ THƯƠNG MẠI TỔNG HỢP WINCOMMERCE</v>
          </cell>
          <cell r="Q3491" t="str">
            <v>C6 HÀ NỘI</v>
          </cell>
        </row>
        <row r="3492">
          <cell r="A3492" t="str">
            <v>WIN2AUC</v>
          </cell>
          <cell r="B3492" t="str">
            <v>2AUC - WM+ HNI Cẩm Lĩnh, Đông Phượng</v>
          </cell>
          <cell r="C3492" t="str">
            <v>Đường Cẩm Lĩnh, Thôn Đông Phượng, Xã Cẩm Lĩnh, Huyện Ba Vì TP. Hà Nội Việt Nam</v>
          </cell>
          <cell r="E3492" t="str">
            <v>MIENBAC; WIN</v>
          </cell>
          <cell r="G3492">
            <v>60</v>
          </cell>
          <cell r="H3492">
            <v>0</v>
          </cell>
          <cell r="I3492" t="str">
            <v>HN004</v>
          </cell>
          <cell r="J3492" t="str">
            <v>Hoàng Thanh Huy</v>
          </cell>
          <cell r="K3492" t="str">
            <v>Việt Nam</v>
          </cell>
          <cell r="L3492" t="str">
            <v>Hà Nội</v>
          </cell>
          <cell r="M3492" t="str">
            <v>Huyện Ba Vì</v>
          </cell>
          <cell r="N3492" t="str">
            <v>Xã Cẩm Lĩnh</v>
          </cell>
          <cell r="O3492" t="str">
            <v>WINCOMMERCE</v>
          </cell>
          <cell r="P3492" t="str">
            <v>CÔNG TY CỔ PHẦN DỊCH VỤ THƯƠNG MẠI TỔNG HỢP WINCOMMERCE</v>
          </cell>
          <cell r="Q3492" t="str">
            <v>CÔNG TY TNHH MTV THƯƠNG MẠI VÀ DỊCH VỤ NGỌC THƠM</v>
          </cell>
        </row>
        <row r="3493">
          <cell r="A3493" t="str">
            <v>WIN2AUE</v>
          </cell>
          <cell r="B3493" t="str">
            <v>2AUE - WM+ HNI 72 Đường 2 Bãi Thụy</v>
          </cell>
          <cell r="C3493" t="str">
            <v>Số 72 Đường 2 Bãi Thụy, Xã Đồng Tháp, Huyện Đan Phượng TP. Hà Nội Việt Nam</v>
          </cell>
          <cell r="E3493" t="str">
            <v>MIENBAC; WIN</v>
          </cell>
          <cell r="G3493">
            <v>60</v>
          </cell>
          <cell r="H3493">
            <v>0</v>
          </cell>
          <cell r="I3493" t="str">
            <v>HN004</v>
          </cell>
          <cell r="J3493" t="str">
            <v>Hoàng Thanh Huy</v>
          </cell>
          <cell r="K3493" t="str">
            <v>Việt Nam</v>
          </cell>
          <cell r="L3493" t="str">
            <v>Hà Nội</v>
          </cell>
          <cell r="M3493" t="str">
            <v>Huyện Đan Phượng</v>
          </cell>
          <cell r="N3493" t="str">
            <v>Xã Đồng Tháp</v>
          </cell>
          <cell r="O3493" t="str">
            <v>WINCOMMERCE</v>
          </cell>
          <cell r="P3493" t="str">
            <v>CÔNG TY CỔ PHẦN DỊCH VỤ THƯƠNG MẠI TỔNG HỢP WINCOMMERCE</v>
          </cell>
          <cell r="Q3493" t="str">
            <v>CÔNG TY TNHH MTV THƯƠNG MẠI VÀ DỊCH VỤ NGỌC THƠM</v>
          </cell>
        </row>
        <row r="3494">
          <cell r="A3494" t="str">
            <v>WIN2AUF</v>
          </cell>
          <cell r="B3494" t="str">
            <v>2AUF-WM+ HNI 7 Cầu Am</v>
          </cell>
          <cell r="C3494" t="str">
            <v>Số 7 Phố Cầu Am, Tổ dân phố Chiến Thắng, Phường Vạn Phúc, Quận Hà</v>
          </cell>
          <cell r="E3494" t="str">
            <v>MIENBAC; WIN</v>
          </cell>
          <cell r="G3494">
            <v>60</v>
          </cell>
          <cell r="H3494">
            <v>0</v>
          </cell>
          <cell r="I3494" t="str">
            <v>HN004</v>
          </cell>
          <cell r="J3494" t="str">
            <v>Hoàng Thanh Huy</v>
          </cell>
          <cell r="K3494" t="str">
            <v>Việt Nam</v>
          </cell>
          <cell r="L3494" t="str">
            <v>Hà Nội</v>
          </cell>
          <cell r="M3494" t="str">
            <v>Quận Hà Đông</v>
          </cell>
          <cell r="N3494" t="str">
            <v>Phường Vạn Phúc</v>
          </cell>
          <cell r="O3494" t="str">
            <v>WINCOMMERCE</v>
          </cell>
          <cell r="P3494" t="str">
            <v>CÔNG TY CỔ PHẦN DỊCH VỤ THƯƠNG MẠI TỔNG HỢP WINCOMMERCE</v>
          </cell>
          <cell r="Q3494" t="str">
            <v>CÔNG TY TNHH MTV THƯƠNG MẠI VÀ DỊCH VỤ NGỌC THƠM</v>
          </cell>
        </row>
        <row r="3495">
          <cell r="A3495" t="str">
            <v>WIN2AUH</v>
          </cell>
          <cell r="B3495" t="str">
            <v>2AUH - WM+ HNI Bái Ngoại, Liệp Nghĩa</v>
          </cell>
          <cell r="C3495" t="str">
            <v>Thôn Bái Ngoại, Xã Liệp Nghĩa, Huyện Quốc Oai TP. Hà Nội Việt Nam</v>
          </cell>
          <cell r="E3495" t="str">
            <v>MIENBAC; WIN</v>
          </cell>
          <cell r="G3495">
            <v>60</v>
          </cell>
          <cell r="H3495">
            <v>0</v>
          </cell>
          <cell r="I3495" t="str">
            <v>HN004</v>
          </cell>
          <cell r="J3495" t="str">
            <v>Hoàng Thanh Huy</v>
          </cell>
          <cell r="K3495" t="str">
            <v>Việt Nam</v>
          </cell>
          <cell r="L3495" t="str">
            <v>Hà Nội</v>
          </cell>
          <cell r="M3495" t="str">
            <v>Huyện Quốc Oai</v>
          </cell>
          <cell r="O3495" t="str">
            <v>WINCOMMERCE</v>
          </cell>
          <cell r="P3495" t="str">
            <v>CÔNG TY CỔ PHẦN DỊCH VỤ THƯƠNG MẠI TỔNG HỢP WINCOMMERCE</v>
          </cell>
          <cell r="Q3495" t="str">
            <v>CÔNG TY TNHH MTV THƯƠNG MẠI VÀ DỊCH VỤ NGỌC THƠM</v>
          </cell>
        </row>
        <row r="3496">
          <cell r="A3496" t="str">
            <v>WIN2AUK</v>
          </cell>
          <cell r="B3496" t="str">
            <v>2AUK - WM+ HNI Nhân Hiền, Hiền Giang</v>
          </cell>
          <cell r="C3496" t="str">
            <v>Số 35, Thôn Nhân Hiền, Xã Hiền Giang, Huyện Thường Tín TP. Hà Nội Việt Nam</v>
          </cell>
          <cell r="E3496" t="str">
            <v>MIENBAC; WIN</v>
          </cell>
          <cell r="G3496">
            <v>60</v>
          </cell>
          <cell r="H3496">
            <v>0</v>
          </cell>
          <cell r="I3496" t="str">
            <v>HN008</v>
          </cell>
          <cell r="J3496" t="str">
            <v>Nguyễn Minh Sơn</v>
          </cell>
          <cell r="K3496" t="str">
            <v>Việt Nam</v>
          </cell>
          <cell r="L3496" t="str">
            <v>Hà Nội</v>
          </cell>
          <cell r="M3496" t="str">
            <v>Huyện Thường Tín</v>
          </cell>
          <cell r="N3496" t="str">
            <v>Xã Hiền Giang</v>
          </cell>
          <cell r="O3496" t="str">
            <v>WINCOMMERCE</v>
          </cell>
          <cell r="P3496" t="str">
            <v>CÔNG TY CỔ PHẦN DỊCH VỤ THƯƠNG MẠI TỔNG HỢP WINCOMMERCE</v>
          </cell>
          <cell r="Q3496" t="str">
            <v>CÔNG TY TNHH MTV THƯƠNG MẠI VÀ DỊCH VỤ NGỌC THƠM</v>
          </cell>
        </row>
        <row r="3497">
          <cell r="A3497" t="str">
            <v>WIN2AUM</v>
          </cell>
          <cell r="B3497" t="str">
            <v>2AUM - WM+ HNI Trung Hà, Thái Hòa</v>
          </cell>
          <cell r="C3497" t="str">
            <v>Thôn Trung Hà, Xã Thái Hòa, Huyện Ba Vì TP. Hà Nội Việt Nam</v>
          </cell>
          <cell r="E3497" t="str">
            <v>MIENBAC; WIN</v>
          </cell>
          <cell r="G3497">
            <v>60</v>
          </cell>
          <cell r="H3497">
            <v>0</v>
          </cell>
          <cell r="I3497" t="str">
            <v>HN004</v>
          </cell>
          <cell r="J3497" t="str">
            <v>Hoàng Thanh Huy</v>
          </cell>
          <cell r="K3497" t="str">
            <v>Việt Nam</v>
          </cell>
          <cell r="L3497" t="str">
            <v>Hà Nội</v>
          </cell>
          <cell r="M3497" t="str">
            <v>Huyện Ba Vì</v>
          </cell>
          <cell r="N3497" t="str">
            <v>Xã Thái Hòa</v>
          </cell>
          <cell r="O3497" t="str">
            <v>WINCOMMERCE</v>
          </cell>
          <cell r="P3497" t="str">
            <v>CÔNG TY CỔ PHẦN DỊCH VỤ THƯƠNG MẠI TỔNG HỢP WINCOMMERCE</v>
          </cell>
          <cell r="Q3497" t="str">
            <v>CÔNG TY TNHH MTV THƯƠNG MẠI VÀ DỊCH VỤ NGỌC THƠM</v>
          </cell>
        </row>
        <row r="3498">
          <cell r="A3498" t="str">
            <v>WIN2AUS</v>
          </cell>
          <cell r="B3498" t="str">
            <v>2AUS - WM+ HNI Hạ Hòa, Hưng Đạo</v>
          </cell>
          <cell r="C3498" t="str">
            <v>Xóm Chùa, Thôn Hạ Hòa, Xã Hưng Đạo, Huyện Quốc Oai, Thành phố Hà Nội, Việt Nam</v>
          </cell>
          <cell r="E3498" t="str">
            <v>MIENBAC; WIN</v>
          </cell>
          <cell r="F3498" t="str">
            <v/>
          </cell>
          <cell r="G3498">
            <v>60</v>
          </cell>
          <cell r="H3498">
            <v>0</v>
          </cell>
          <cell r="I3498" t="str">
            <v>HN004</v>
          </cell>
          <cell r="J3498" t="str">
            <v>Hoàng Thanh Huy</v>
          </cell>
          <cell r="K3498" t="str">
            <v>Việt Nam</v>
          </cell>
          <cell r="L3498" t="str">
            <v>Hà Nội</v>
          </cell>
          <cell r="M3498" t="str">
            <v>Huyện Quốc Oai</v>
          </cell>
          <cell r="O3498" t="str">
            <v>WINCOMMERCE</v>
          </cell>
          <cell r="P3498" t="str">
            <v>CÔNG TY CỔ PHẦN DỊCH VỤ THƯƠNG MẠI TỔNG HỢP WINCOMMERCE</v>
          </cell>
          <cell r="Q3498" t="str">
            <v>CÔNG TY TNHH MTV THƯƠNG MẠI VÀ DỊCH VỤ NGỌC THƠM</v>
          </cell>
        </row>
        <row r="3499">
          <cell r="A3499" t="str">
            <v>WIN2AUY</v>
          </cell>
          <cell r="B3499" t="str">
            <v>2AUY - WM+ HNI 60 Thu Thuận</v>
          </cell>
          <cell r="C3499" t="str">
            <v>Số 60 Thu Thuận, Thôn Thu Quế, Xã Song Phượng, H. Đan Phượng TP. Hà Nội Việt Nam</v>
          </cell>
          <cell r="E3499" t="str">
            <v>MIENBAC; WIN</v>
          </cell>
          <cell r="G3499">
            <v>60</v>
          </cell>
          <cell r="H3499">
            <v>0</v>
          </cell>
          <cell r="I3499" t="str">
            <v>HN004</v>
          </cell>
          <cell r="J3499" t="str">
            <v>Hoàng Thanh Huy</v>
          </cell>
          <cell r="K3499" t="str">
            <v>Việt Nam</v>
          </cell>
          <cell r="L3499" t="str">
            <v>Hà Nội</v>
          </cell>
          <cell r="M3499" t="str">
            <v>Huyện Đan Phượng</v>
          </cell>
          <cell r="N3499" t="str">
            <v>Xã Song Phượng</v>
          </cell>
          <cell r="O3499" t="str">
            <v>WINCOMMERCE</v>
          </cell>
          <cell r="P3499" t="str">
            <v>CÔNG TY CỔ PHẦN DỊCH VỤ THƯƠNG MẠI TỔNG HỢP WINCOMMERCE</v>
          </cell>
          <cell r="Q3499" t="str">
            <v>CÔNG TY TNHH MTV THƯƠNG MẠI VÀ DỊCH VỤ NGỌC THƠM</v>
          </cell>
        </row>
        <row r="3500">
          <cell r="A3500" t="str">
            <v>win2AV1</v>
          </cell>
          <cell r="B3500" t="str">
            <v>2AV1 - WM+ HNI Vân Côn, Hoài Đức</v>
          </cell>
          <cell r="C3500" t="str">
            <v>Thôn Vân Côn, xã Vân Côn, huyện Hoài Đức, thành phố Hà Nội</v>
          </cell>
          <cell r="D3500" t="str">
            <v/>
          </cell>
          <cell r="E3500" t="str">
            <v>MIENBAC;WIN</v>
          </cell>
          <cell r="G3500">
            <v>60</v>
          </cell>
          <cell r="H3500">
            <v>0</v>
          </cell>
          <cell r="I3500" t="str">
            <v>HN004</v>
          </cell>
          <cell r="J3500" t="str">
            <v>Hoàng Thanh Huy</v>
          </cell>
          <cell r="K3500" t="str">
            <v>Việt Nam</v>
          </cell>
          <cell r="L3500" t="str">
            <v>Hà Nội</v>
          </cell>
          <cell r="M3500" t="str">
            <v>Huyện Hoài Đức</v>
          </cell>
          <cell r="O3500" t="str">
            <v>WINCOMMERCE</v>
          </cell>
          <cell r="P3500" t="str">
            <v>CÔNG TY CỔ PHẦN DỊCH VỤ THƯƠNG MẠI TỔNG HỢP WINCOMMERCE</v>
          </cell>
          <cell r="Q3500" t="str">
            <v>C6 HÀ NỘI</v>
          </cell>
        </row>
        <row r="3501">
          <cell r="A3501" t="str">
            <v>WIN2AVI</v>
          </cell>
          <cell r="B3501" t="str">
            <v>2AVI - WM+ HCM Block D MT Eastmark City</v>
          </cell>
          <cell r="C3501" t="str">
            <v>1.03, Tầng 1 và Tầng 2 (thông tầng), Khối D, CC cao tầng CT1, TP. Thủ Đức, TP. Hồ Chí Minh, Việt Nam</v>
          </cell>
          <cell r="E3501" t="str">
            <v>MIENNAM;WIN</v>
          </cell>
          <cell r="F3501" t="str">
            <v/>
          </cell>
          <cell r="G3501">
            <v>60</v>
          </cell>
          <cell r="H3501">
            <v>0</v>
          </cell>
          <cell r="I3501" t="str">
            <v>SG026</v>
          </cell>
          <cell r="J3501" t="str">
            <v>Nguyễn Văn Vinh</v>
          </cell>
          <cell r="K3501" t="str">
            <v>Việt Nam</v>
          </cell>
          <cell r="L3501" t="str">
            <v>Hồ Chí Minh</v>
          </cell>
          <cell r="M3501" t="str">
            <v>Quận Thủ Đức</v>
          </cell>
          <cell r="O3501" t="str">
            <v>WINCOMMERCE</v>
          </cell>
          <cell r="P3501" t="str">
            <v>CÔNG TY CỔ PHẦN DỊCH VỤ THƯƠNG MẠI TỔNG HỢP WINCOMMERCE</v>
          </cell>
          <cell r="Q3501" t="str">
            <v>CÔNG TY TNHH MTV THƯƠNG MẠI VÀ DỊCH VỤ NGỌC THƠM</v>
          </cell>
        </row>
        <row r="3502">
          <cell r="A3502" t="str">
            <v>WIN2AVK</v>
          </cell>
          <cell r="B3502" t="str">
            <v>2AVK - WM+ HCM 0.01-0.02 Lô B The Eastern</v>
          </cell>
          <cell r="C3502" t="str">
            <v>0.01-0.02 Lô B, Tầng G (trệt), Chung cư The Eastern, TP. Thủ Đức TP. Hồ Chí Minh Việt Nam</v>
          </cell>
          <cell r="E3502" t="str">
            <v>MIENNAM;WIN</v>
          </cell>
          <cell r="F3502" t="str">
            <v/>
          </cell>
          <cell r="G3502">
            <v>60</v>
          </cell>
          <cell r="H3502">
            <v>0</v>
          </cell>
          <cell r="I3502" t="str">
            <v>SG026</v>
          </cell>
          <cell r="J3502" t="str">
            <v>Nguyễn Văn Vinh</v>
          </cell>
          <cell r="K3502" t="str">
            <v>Việt Nam</v>
          </cell>
          <cell r="L3502" t="str">
            <v>Hồ Chí Minh</v>
          </cell>
          <cell r="M3502" t="str">
            <v>Quận Thủ Đức</v>
          </cell>
          <cell r="O3502" t="str">
            <v>WINCOMMERCE</v>
          </cell>
          <cell r="P3502" t="str">
            <v>CÔNG TY CỔ PHẦN DỊCH VỤ THƯƠNG MẠI TỔNG HỢP WINCOMMERCE</v>
          </cell>
          <cell r="Q3502" t="str">
            <v>CÔNG TY TNHH MTV THƯƠNG MẠI VÀ DỊCH VỤ NGỌC THƠM</v>
          </cell>
        </row>
        <row r="3503">
          <cell r="A3503" t="str">
            <v>WIN2AVM</v>
          </cell>
          <cell r="B3503" t="str">
            <v>2AVM - WM+ HCM 01.03, CC The Pegasuite 2</v>
          </cell>
          <cell r="C3503" t="str">
            <v>Căn TMDV 01.03, Tầng 1-2, Q. 8 TP. Hồ Chí Minh Việt Nam</v>
          </cell>
          <cell r="E3503" t="str">
            <v>MIENNAM;WIN</v>
          </cell>
          <cell r="F3503" t="str">
            <v/>
          </cell>
          <cell r="G3503">
            <v>60</v>
          </cell>
          <cell r="H3503">
            <v>0</v>
          </cell>
          <cell r="I3503" t="str">
            <v>SG027</v>
          </cell>
          <cell r="J3503" t="str">
            <v>Trần Hạo Nhị</v>
          </cell>
          <cell r="K3503" t="str">
            <v>Việt Nam</v>
          </cell>
          <cell r="L3503" t="str">
            <v>Hồ Chí Minh</v>
          </cell>
          <cell r="M3503" t="str">
            <v>Quận 8</v>
          </cell>
          <cell r="O3503" t="str">
            <v>WINCOMMERCE</v>
          </cell>
          <cell r="P3503" t="str">
            <v>CÔNG TY CỔ PHẦN DỊCH VỤ THƯƠNG MẠI TỔNG HỢP WINCOMMERCE</v>
          </cell>
          <cell r="Q3503" t="str">
            <v>CÔNG TY TNHH MTV THƯƠNG MẠI VÀ DỊCH VỤ NGỌC THƠM</v>
          </cell>
        </row>
        <row r="3504">
          <cell r="A3504" t="str">
            <v>win2AVU</v>
          </cell>
          <cell r="B3504" t="str">
            <v>2AVU - WM+ HNI Đồi Miễu, xã Nam Phương Tiến</v>
          </cell>
          <cell r="C3504" t="str">
            <v>Đồi Miễu, xã Nam Phương Tiến, huyện Chương Mỹ, thành phố Hà Nội</v>
          </cell>
          <cell r="D3504" t="str">
            <v/>
          </cell>
          <cell r="E3504" t="str">
            <v>MIENBAC;WIN</v>
          </cell>
          <cell r="G3504">
            <v>60</v>
          </cell>
          <cell r="H3504">
            <v>0</v>
          </cell>
          <cell r="I3504" t="str">
            <v>HN008</v>
          </cell>
          <cell r="J3504" t="str">
            <v>Nguyễn Minh Sơn</v>
          </cell>
          <cell r="K3504" t="str">
            <v>Việt Nam</v>
          </cell>
          <cell r="L3504" t="str">
            <v>Hà Nội</v>
          </cell>
          <cell r="M3504" t="str">
            <v>Huyện Chương Mỹ</v>
          </cell>
          <cell r="O3504" t="str">
            <v>WINCOMMERCE</v>
          </cell>
          <cell r="P3504" t="str">
            <v>CÔNG TY CỔ PHẦN DỊCH VỤ THƯƠNG MẠI TỔNG HỢP WINCOMMERCE</v>
          </cell>
          <cell r="Q3504" t="str">
            <v>C6 HÀ NỘI</v>
          </cell>
        </row>
        <row r="3505">
          <cell r="A3505" t="str">
            <v>win2AW3</v>
          </cell>
          <cell r="B3505" t="str">
            <v>2AW3 - WIN HNI 74A Quang Trung</v>
          </cell>
          <cell r="C3505" t="str">
            <v>Số nhà 74A, Phố Quang Trung, Phường Quang Trung, Thị xã Sơn Tây TP. Hà Nội Việt Nam</v>
          </cell>
          <cell r="D3505" t="str">
            <v/>
          </cell>
          <cell r="E3505" t="str">
            <v>MIENBAC;WIN</v>
          </cell>
          <cell r="G3505">
            <v>60</v>
          </cell>
          <cell r="H3505">
            <v>0</v>
          </cell>
          <cell r="I3505" t="str">
            <v>HN004</v>
          </cell>
          <cell r="J3505" t="str">
            <v>Hoàng Thanh Huy</v>
          </cell>
          <cell r="K3505" t="str">
            <v>Việt Nam</v>
          </cell>
          <cell r="L3505" t="str">
            <v>Hà Nội</v>
          </cell>
          <cell r="M3505" t="str">
            <v>Thị xã Sơn Tây</v>
          </cell>
          <cell r="O3505" t="str">
            <v>WINCOMMERCE</v>
          </cell>
          <cell r="P3505" t="str">
            <v>CÔNG TY CỔ PHẦN DỊCH VỤ THƯƠNG MẠI TỔNG HỢP WINCOMMERCE</v>
          </cell>
          <cell r="Q3505" t="str">
            <v>C6 HÀ NỘI</v>
          </cell>
        </row>
        <row r="3506">
          <cell r="A3506" t="str">
            <v>win2AW4</v>
          </cell>
          <cell r="B3506" t="str">
            <v>2AW4 - WM+ HNI Phú Châu, Ba Vì</v>
          </cell>
          <cell r="C3506" t="str">
            <v>Thôn Phú Xuyên 1, Xã Phú Châu, Huyện Ba Vì, TP. Hà Nội Việt Nam</v>
          </cell>
          <cell r="D3506" t="str">
            <v/>
          </cell>
          <cell r="E3506" t="str">
            <v>MIENBAC;WIN</v>
          </cell>
          <cell r="G3506">
            <v>60</v>
          </cell>
          <cell r="H3506">
            <v>0</v>
          </cell>
          <cell r="I3506" t="str">
            <v>HN004</v>
          </cell>
          <cell r="J3506" t="str">
            <v>Hoàng Thanh Huy</v>
          </cell>
          <cell r="K3506" t="str">
            <v>Việt Nam</v>
          </cell>
          <cell r="L3506" t="str">
            <v>Hà Nội</v>
          </cell>
          <cell r="M3506" t="str">
            <v>Huyện Ba Vì</v>
          </cell>
          <cell r="O3506" t="str">
            <v>WINCOMMERCE</v>
          </cell>
          <cell r="P3506" t="str">
            <v>CÔNG TY CỔ PHẦN DỊCH VỤ THƯƠNG MẠI TỔNG HỢP WINCOMMERCE</v>
          </cell>
          <cell r="Q3506" t="str">
            <v>C6 HÀ NỘI</v>
          </cell>
        </row>
        <row r="3507">
          <cell r="A3507" t="str">
            <v>WIN2AW6</v>
          </cell>
          <cell r="B3507" t="str">
            <v>2AW6 - WIN HCM 0.01, CC Nguyễn Kim</v>
          </cell>
          <cell r="C3507" t="str">
            <v>0.01, Chung cư Nguyễn Kim - Khu B, Đường Lý Thường Kiệt, P. 7, Q. 10, TP. Hồ Chí Minh Việt Nam</v>
          </cell>
          <cell r="E3507" t="str">
            <v>MIENNAM;WIN</v>
          </cell>
          <cell r="F3507" t="str">
            <v/>
          </cell>
          <cell r="G3507">
            <v>60</v>
          </cell>
          <cell r="H3507">
            <v>0</v>
          </cell>
          <cell r="I3507" t="str">
            <v>SG009</v>
          </cell>
          <cell r="J3507" t="str">
            <v>Hứa Thị Ngọc Thơ</v>
          </cell>
          <cell r="K3507" t="str">
            <v>Việt Nam</v>
          </cell>
          <cell r="L3507" t="str">
            <v>Hồ Chí Minh</v>
          </cell>
          <cell r="M3507" t="str">
            <v>Quận 10</v>
          </cell>
          <cell r="N3507" t="str">
            <v>Phường 07</v>
          </cell>
          <cell r="O3507" t="str">
            <v>WINCOMMERCE</v>
          </cell>
          <cell r="P3507" t="str">
            <v>CÔNG TY CỔ PHẦN DỊCH VỤ THƯƠNG MẠI TỔNG HỢP WINCOMMERCE</v>
          </cell>
          <cell r="Q3507" t="str">
            <v>CÔNG TY TNHH MTV THƯƠNG MẠI VÀ DỊCH VỤ NGỌC THƠM</v>
          </cell>
        </row>
        <row r="3508">
          <cell r="A3508" t="str">
            <v>win2AWA</v>
          </cell>
          <cell r="B3508" t="str">
            <v>2AWA - WM+ HNI Trát Cầu, Tiền Phong</v>
          </cell>
          <cell r="C3508" t="str">
            <v>Số 19 Đội 6, Thôn Trát Cầu, xã Tiền Phong, huyện Thường Tín, TP. Hà Nội Việt Nam</v>
          </cell>
          <cell r="D3508" t="str">
            <v/>
          </cell>
          <cell r="E3508" t="str">
            <v>MIENBAC;WIN</v>
          </cell>
          <cell r="G3508">
            <v>60</v>
          </cell>
          <cell r="H3508">
            <v>0</v>
          </cell>
          <cell r="I3508" t="str">
            <v>HN008</v>
          </cell>
          <cell r="J3508" t="str">
            <v>Nguyễn Minh Sơn</v>
          </cell>
          <cell r="K3508" t="str">
            <v>Việt Nam</v>
          </cell>
          <cell r="L3508" t="str">
            <v>Hà Nội</v>
          </cell>
          <cell r="M3508" t="str">
            <v>Huyện Thường Tín</v>
          </cell>
          <cell r="O3508" t="str">
            <v>WINCOMMERCE</v>
          </cell>
          <cell r="P3508" t="str">
            <v>CÔNG TY CỔ PHẦN DỊCH VỤ THƯƠNG MẠI TỔNG HỢP WINCOMMERCE</v>
          </cell>
          <cell r="Q3508" t="str">
            <v>C6 HÀ NỘI</v>
          </cell>
        </row>
        <row r="3509">
          <cell r="A3509" t="str">
            <v>WIN2AWF</v>
          </cell>
          <cell r="B3509" t="str">
            <v>2AWF - WM+ HNI Đại Đồng Độ Lân, Tuyết Nghĩa</v>
          </cell>
          <cell r="C3509" t="str">
            <v>Thôn Đại Đồng Độ Lân, Xã Tuyết Nghĩa, Huyện Quốc Oai, TP. Hà Nội, Việt Nam</v>
          </cell>
          <cell r="E3509" t="str">
            <v>MIENBAC; WIN</v>
          </cell>
          <cell r="F3509" t="str">
            <v/>
          </cell>
          <cell r="G3509">
            <v>60</v>
          </cell>
          <cell r="H3509">
            <v>0</v>
          </cell>
          <cell r="I3509" t="str">
            <v>HN004</v>
          </cell>
          <cell r="J3509" t="str">
            <v>Hoàng Thanh Huy</v>
          </cell>
          <cell r="K3509" t="str">
            <v>Việt Nam</v>
          </cell>
          <cell r="L3509" t="str">
            <v>Hà Nội</v>
          </cell>
          <cell r="M3509" t="str">
            <v>Huyện Quốc Oai</v>
          </cell>
          <cell r="O3509" t="str">
            <v>WINCOMMERCE</v>
          </cell>
          <cell r="P3509" t="str">
            <v>CÔNG TY CỔ PHẦN DỊCH VỤ THƯƠNG MẠI TỔNG HỢP WINCOMMERCE</v>
          </cell>
          <cell r="Q3509" t="str">
            <v>CÔNG TY TNHH MTV THƯƠNG MẠI VÀ DỊCH VỤ NGỌC THƠM</v>
          </cell>
        </row>
        <row r="3510">
          <cell r="A3510" t="str">
            <v>win2AWK</v>
          </cell>
          <cell r="B3510" t="str">
            <v>2AWK - WM+ HNI Ngự Tiền, Thanh Lâm</v>
          </cell>
          <cell r="C3510" t="str">
            <v>Thôn Ngự Tiền, xã Thanh Lâm, huyện Mê Linh, TP. Hà Nội Việt Nam</v>
          </cell>
          <cell r="D3510" t="str">
            <v/>
          </cell>
          <cell r="E3510" t="str">
            <v>MIENBAC;WIN</v>
          </cell>
          <cell r="G3510">
            <v>60</v>
          </cell>
          <cell r="H3510">
            <v>0</v>
          </cell>
          <cell r="I3510" t="str">
            <v>HN006</v>
          </cell>
          <cell r="J3510" t="str">
            <v>Phan Trọng Cường</v>
          </cell>
          <cell r="K3510" t="str">
            <v>Việt Nam</v>
          </cell>
          <cell r="L3510" t="str">
            <v>Hà Nội</v>
          </cell>
          <cell r="M3510" t="str">
            <v>Huyện Mê Linh</v>
          </cell>
          <cell r="O3510" t="str">
            <v>WINCOMMERCE</v>
          </cell>
          <cell r="P3510" t="str">
            <v>CÔNG TY CỔ PHẦN DỊCH VỤ THƯƠNG MẠI TỔNG HỢP WINCOMMERCE</v>
          </cell>
          <cell r="Q3510" t="str">
            <v>C6 HÀ NỘI</v>
          </cell>
        </row>
        <row r="3511">
          <cell r="A3511" t="str">
            <v>WIN2AWL</v>
          </cell>
          <cell r="B3511" t="str">
            <v>WM+ HNI SA5 Vinhomes Smart City</v>
          </cell>
          <cell r="C3511" t="str">
            <v>1S18-1S25, Tòa SA5, Ô đất số F3-CH02-2 Vinhomes Smart City, Phường Tây Mỗ, Quận Nam Từ Liêm TP. Hà Nội Việt Nam</v>
          </cell>
          <cell r="E3511" t="str">
            <v>MIENBAC; WIN</v>
          </cell>
          <cell r="G3511">
            <v>60</v>
          </cell>
          <cell r="H3511">
            <v>0</v>
          </cell>
          <cell r="I3511" t="str">
            <v>HN004</v>
          </cell>
          <cell r="J3511" t="str">
            <v>Hoàng Thanh Huy</v>
          </cell>
          <cell r="K3511" t="str">
            <v>Việt Nam</v>
          </cell>
          <cell r="L3511" t="str">
            <v>Hà Nội</v>
          </cell>
          <cell r="M3511" t="str">
            <v>Quận Nam Từ Liêm</v>
          </cell>
          <cell r="O3511" t="str">
            <v>WINCOMMERCE</v>
          </cell>
          <cell r="P3511" t="str">
            <v>CÔNG TY CỔ PHẦN DỊCH VỤ THƯƠNG MẠI TỔNG HỢP WINCOMMERCE</v>
          </cell>
          <cell r="Q3511" t="str">
            <v>CÔNG TY TNHH MTV THƯƠNG MẠI VÀ DỊCH VỤ NGỌC THƠM</v>
          </cell>
        </row>
        <row r="3512">
          <cell r="A3512" t="str">
            <v>win2AWW</v>
          </cell>
          <cell r="B3512" t="str">
            <v>2AWW - WM+ HNI Ngô Đạo, Tân Hưng</v>
          </cell>
          <cell r="C3512" t="str">
            <v>Thôn Ngô Đạo, xã Tân Hưng, huyện Sóc Sơn, TP. Hà Nội Việt Nam</v>
          </cell>
          <cell r="D3512" t="str">
            <v/>
          </cell>
          <cell r="E3512" t="str">
            <v>MIENBAC;WIN</v>
          </cell>
          <cell r="G3512">
            <v>60</v>
          </cell>
          <cell r="H3512">
            <v>0</v>
          </cell>
          <cell r="I3512" t="str">
            <v>HN006</v>
          </cell>
          <cell r="J3512" t="str">
            <v>Phan Trọng Cường</v>
          </cell>
          <cell r="K3512" t="str">
            <v>Việt Nam</v>
          </cell>
          <cell r="L3512" t="str">
            <v>Hà Nội</v>
          </cell>
          <cell r="M3512" t="str">
            <v>Huyện Sóc Sơn</v>
          </cell>
          <cell r="O3512" t="str">
            <v>WINCOMMERCE</v>
          </cell>
          <cell r="P3512" t="str">
            <v>CÔNG TY CỔ PHẦN DỊCH VỤ THƯƠNG MẠI TỔNG HỢP WINCOMMERCE</v>
          </cell>
          <cell r="Q3512" t="str">
            <v>C6 HÀ NỘI</v>
          </cell>
        </row>
        <row r="3513">
          <cell r="A3513" t="str">
            <v>WIN2AWX</v>
          </cell>
          <cell r="B3513" t="str">
            <v>2AWX - WM+ HNI  Thọ Lão, Tiến Thịnh</v>
          </cell>
          <cell r="C3513" t="str">
            <v>Thôn Thọ Lão, xá Tiến Thịnh, huyện Mê Linh, TP Hà Nội</v>
          </cell>
          <cell r="E3513" t="str">
            <v>MIENBAC; WIN</v>
          </cell>
          <cell r="G3513">
            <v>60</v>
          </cell>
          <cell r="H3513">
            <v>0</v>
          </cell>
          <cell r="I3513" t="str">
            <v>HN006</v>
          </cell>
          <cell r="J3513" t="str">
            <v>Phan Trọng Cường</v>
          </cell>
          <cell r="K3513" t="str">
            <v>Việt Nam</v>
          </cell>
          <cell r="L3513" t="str">
            <v>Hà Nội</v>
          </cell>
          <cell r="M3513" t="str">
            <v>Huyện Mê Linh</v>
          </cell>
          <cell r="N3513" t="str">
            <v>Xã Tiến Thịnh</v>
          </cell>
          <cell r="O3513" t="str">
            <v>WINCOMMERCE</v>
          </cell>
          <cell r="P3513" t="str">
            <v>CÔNG TY CỔ PHẦN DỊCH VỤ THƯƠNG MẠI TỔNG HỢP WINCOMMERCE</v>
          </cell>
          <cell r="Q3513" t="str">
            <v>CÔNG TY TNHH MTV THƯƠNG MẠI VÀ DỊCH VỤ NGỌC THƠM</v>
          </cell>
        </row>
        <row r="3514">
          <cell r="A3514" t="str">
            <v>WIN2AWY</v>
          </cell>
          <cell r="B3514" t="str">
            <v>2AWY - WM+ HNI 45 Hiệu Chân</v>
          </cell>
          <cell r="C3514" t="str">
            <v>45 Hiệu Chân, Xã Tân Hưng, Huyện Sóc Sơn TP. Hà Nội Việt Nam</v>
          </cell>
          <cell r="E3514" t="str">
            <v>MIENBAC; WIN</v>
          </cell>
          <cell r="G3514">
            <v>60</v>
          </cell>
          <cell r="H3514">
            <v>0</v>
          </cell>
          <cell r="I3514" t="str">
            <v>HN006</v>
          </cell>
          <cell r="J3514" t="str">
            <v>Phan Trọng Cường</v>
          </cell>
          <cell r="K3514" t="str">
            <v>Việt Nam</v>
          </cell>
          <cell r="L3514" t="str">
            <v>Hà Nội</v>
          </cell>
          <cell r="M3514" t="str">
            <v>Huyện Sóc Sơn</v>
          </cell>
          <cell r="N3514" t="str">
            <v>Xã Tân Hưng</v>
          </cell>
          <cell r="O3514" t="str">
            <v>WINCOMMERCE</v>
          </cell>
          <cell r="P3514" t="str">
            <v>CÔNG TY CỔ PHẦN DỊCH VỤ THƯƠNG MẠI TỔNG HỢP WINCOMMERCE</v>
          </cell>
          <cell r="Q3514" t="str">
            <v>CÔNG TY TNHH MTV THƯƠNG MẠI VÀ DỊCH VỤ NGỌC THƠM</v>
          </cell>
        </row>
        <row r="3515">
          <cell r="A3515" t="str">
            <v>WIN2AWZ</v>
          </cell>
          <cell r="B3515" t="str">
            <v>2AWZ - WM+ HNI Tráng Việt, Mê Linh</v>
          </cell>
          <cell r="C3515" t="str">
            <v>Thôn Tráng Việt, Xã Tráng Việt, Huyện Mê Linh TP. Hà Nội Việt Nam</v>
          </cell>
          <cell r="E3515" t="str">
            <v>MIENBAC; WIN</v>
          </cell>
          <cell r="G3515">
            <v>60</v>
          </cell>
          <cell r="H3515">
            <v>0</v>
          </cell>
          <cell r="I3515" t="str">
            <v>HN006</v>
          </cell>
          <cell r="J3515" t="str">
            <v>Phan Trọng Cường</v>
          </cell>
          <cell r="K3515" t="str">
            <v>Việt Nam</v>
          </cell>
          <cell r="L3515" t="str">
            <v>Hà Nội</v>
          </cell>
          <cell r="M3515" t="str">
            <v>Huyện Mê Linh</v>
          </cell>
          <cell r="N3515" t="str">
            <v>Xã Tráng Việt</v>
          </cell>
          <cell r="O3515" t="str">
            <v>WINCOMMERCE</v>
          </cell>
          <cell r="P3515" t="str">
            <v>CÔNG TY CỔ PHẦN DỊCH VỤ THƯƠNG MẠI TỔNG HỢP WINCOMMERCE</v>
          </cell>
          <cell r="Q3515" t="str">
            <v>CÔNG TY TNHH MTV THƯƠNG MẠI VÀ DỊCH VỤ NGỌC THƠM</v>
          </cell>
        </row>
        <row r="3516">
          <cell r="A3516" t="str">
            <v>WIN2AX5</v>
          </cell>
          <cell r="B3516" t="str">
            <v>2AX5 - WM+ HNI U39.2 Masteri West Heights</v>
          </cell>
          <cell r="C3516" t="str">
            <v>Căn U39.2.TMDV10, Khu Chung cư cao tầng F5 – CH02 thuộc Dự án đô thị mới Tây Mỗ- Đại Mỗ-Vinhomes Park, P. Tây Mỗ, Q. Nam Từ Liêm TP. Hà Nội Việt Nam</v>
          </cell>
          <cell r="E3516" t="str">
            <v>MIENBAC; WIN</v>
          </cell>
          <cell r="F3516" t="str">
            <v/>
          </cell>
          <cell r="G3516">
            <v>60</v>
          </cell>
          <cell r="H3516">
            <v>0</v>
          </cell>
          <cell r="I3516" t="str">
            <v>HN004</v>
          </cell>
          <cell r="J3516" t="str">
            <v>Hoàng Thanh Huy</v>
          </cell>
          <cell r="K3516" t="str">
            <v>Việt Nam</v>
          </cell>
          <cell r="L3516" t="str">
            <v>Hà Nội</v>
          </cell>
          <cell r="M3516" t="str">
            <v>Quận Nam Từ Liêm</v>
          </cell>
          <cell r="O3516" t="str">
            <v>WINCOMMERCE</v>
          </cell>
          <cell r="P3516" t="str">
            <v>CÔNG TY CỔ PHẦN DỊCH VỤ THƯƠNG MẠI TỔNG HỢP WINCOMMERCE</v>
          </cell>
          <cell r="Q3516" t="str">
            <v>CÔNG TY TNHH MTV THƯƠNG MẠI VÀ DỊCH VỤ NGỌC THƠM</v>
          </cell>
        </row>
        <row r="3517">
          <cell r="A3517" t="str">
            <v>win2AX6</v>
          </cell>
          <cell r="B3517" t="str">
            <v>2AX6 - WM+ HNI 381 - 383 Kiêu Kỵ</v>
          </cell>
          <cell r="C3517" t="str">
            <v>Số 381 – 383 đường Kiêu Kỵ, Xã Kiêu Kỵ, Huyện Gia Lâm TP. Hà Nội Việt Nam</v>
          </cell>
          <cell r="D3517" t="str">
            <v/>
          </cell>
          <cell r="E3517" t="str">
            <v>MIENBAC;WIN</v>
          </cell>
          <cell r="G3517">
            <v>60</v>
          </cell>
          <cell r="H3517">
            <v>0</v>
          </cell>
          <cell r="I3517" t="str">
            <v>HN008</v>
          </cell>
          <cell r="J3517" t="str">
            <v>Nguyễn Minh Sơn</v>
          </cell>
          <cell r="K3517" t="str">
            <v>Việt Nam</v>
          </cell>
          <cell r="L3517" t="str">
            <v>Hà Nội</v>
          </cell>
          <cell r="M3517" t="str">
            <v>Huyện Gia Lâm</v>
          </cell>
          <cell r="O3517" t="str">
            <v>WINCOMMERCE</v>
          </cell>
          <cell r="P3517" t="str">
            <v>CÔNG TY CỔ PHẦN DỊCH VỤ THƯƠNG MẠI TỔNG HỢP WINCOMMERCE</v>
          </cell>
          <cell r="Q3517" t="str">
            <v>C6 HÀ NỘI</v>
          </cell>
        </row>
        <row r="3518">
          <cell r="A3518" t="str">
            <v>WIN2AXC</v>
          </cell>
          <cell r="B3518" t="str">
            <v>2AXC-WIN HNI HH5 Khai Sơn City</v>
          </cell>
          <cell r="C3518" t="str">
            <v>Gian hàng thương mại tầng 1 K2-GTM03, Nhà CC HH5, Dự án Khai Sơn City, Q. Long Biên TP. Hà Nội Việt Nam</v>
          </cell>
          <cell r="E3518" t="str">
            <v>MIENBAC; WIN</v>
          </cell>
          <cell r="G3518">
            <v>60</v>
          </cell>
          <cell r="H3518">
            <v>0</v>
          </cell>
          <cell r="I3518" t="str">
            <v>HN006</v>
          </cell>
          <cell r="J3518" t="str">
            <v>Phan Trọng Cường</v>
          </cell>
          <cell r="K3518" t="str">
            <v>Việt Nam</v>
          </cell>
          <cell r="L3518" t="str">
            <v>Hà Nội</v>
          </cell>
          <cell r="M3518" t="str">
            <v>Quận Long Biên</v>
          </cell>
          <cell r="O3518" t="str">
            <v>WINCOMMERCE</v>
          </cell>
          <cell r="P3518" t="str">
            <v>CÔNG TY CỔ PHẦN DỊCH VỤ THƯƠNG MẠI TỔNG HỢP WINCOMMERCE</v>
          </cell>
          <cell r="Q3518" t="str">
            <v>CÔNG TY TNHH MTV THƯƠNG MẠI VÀ DỊCH VỤ NGỌC THƠM</v>
          </cell>
        </row>
        <row r="3519">
          <cell r="A3519" t="str">
            <v>WIN2AXK</v>
          </cell>
          <cell r="B3519" t="str">
            <v>2AXK - WM+ Thôn Đoài, Xuy Xá</v>
          </cell>
          <cell r="C3519" t="str">
            <v>Số 75-77, Đội 5, Thôn Đoài, Xã Xuy Xá, Huyện Mỹ Đức, TP. Hà Nội, Việt Nam</v>
          </cell>
          <cell r="E3519" t="str">
            <v>MIENBAC; WIN</v>
          </cell>
          <cell r="G3519">
            <v>60</v>
          </cell>
          <cell r="H3519">
            <v>0</v>
          </cell>
          <cell r="I3519" t="str">
            <v>HN008</v>
          </cell>
          <cell r="J3519" t="str">
            <v>Nguyễn Minh Sơn</v>
          </cell>
          <cell r="K3519" t="str">
            <v>Việt Nam</v>
          </cell>
          <cell r="L3519" t="str">
            <v>Hà Nội</v>
          </cell>
          <cell r="M3519" t="str">
            <v>Huyện Mỹ Đức</v>
          </cell>
          <cell r="O3519" t="str">
            <v>WINCOMMERCE</v>
          </cell>
          <cell r="P3519" t="str">
            <v>CÔNG TY CỔ PHẦN DỊCH VỤ THƯƠNG MẠI TỔNG HỢP WINCOMMERCE</v>
          </cell>
          <cell r="Q3519" t="str">
            <v>CÔNG TY TNHH MTV THƯƠNG MẠI VÀ DỊCH VỤ NGỌC THƠM</v>
          </cell>
        </row>
        <row r="3520">
          <cell r="A3520" t="str">
            <v>WIN2AXL</v>
          </cell>
          <cell r="B3520" t="str">
            <v>WM+ HNI Thôn Thượng, Phùng Xá</v>
          </cell>
          <cell r="C3520" t="str">
            <v>Thôn Thượng, Xã Phùng Xá, Huyện Mỹ Đức TP. Hà Nội Việt Nam</v>
          </cell>
          <cell r="E3520" t="str">
            <v>MIENBAC; WIN</v>
          </cell>
          <cell r="G3520">
            <v>60</v>
          </cell>
          <cell r="H3520">
            <v>0</v>
          </cell>
          <cell r="I3520" t="str">
            <v>HN008</v>
          </cell>
          <cell r="J3520" t="str">
            <v>Nguyễn Minh Sơn</v>
          </cell>
          <cell r="K3520" t="str">
            <v>Việt Nam</v>
          </cell>
          <cell r="L3520" t="str">
            <v>Hà Nội</v>
          </cell>
          <cell r="M3520" t="str">
            <v>Huyện Mỹ Đức</v>
          </cell>
          <cell r="N3520" t="str">
            <v>Xã Đồng Tâm</v>
          </cell>
          <cell r="O3520" t="str">
            <v>WINCOMMERCE</v>
          </cell>
          <cell r="P3520" t="str">
            <v>CÔNG TY CỔ PHẦN DỊCH VỤ THƯƠNG MẠI TỔNG HỢP WINCOMMERCE</v>
          </cell>
          <cell r="Q3520" t="str">
            <v>CÔNG TY TNHH MTV THƯƠNG MẠI VÀ DỊCH VỤ NGỌC THƠM</v>
          </cell>
        </row>
        <row r="3521">
          <cell r="A3521" t="str">
            <v>WIN2AXM</v>
          </cell>
          <cell r="B3521" t="str">
            <v>2AXM - WM+ Ngã 4 An Phú, Mỹ Đức</v>
          </cell>
          <cell r="C3521" t="str">
            <v>Thôn Đồi Dùng, Xã An Phú, Huyện Mỹ Đức, TP. Hà Nội, Việt Nam</v>
          </cell>
          <cell r="E3521" t="str">
            <v>MIENBAC; WIN</v>
          </cell>
          <cell r="G3521">
            <v>60</v>
          </cell>
          <cell r="H3521">
            <v>0</v>
          </cell>
          <cell r="I3521" t="str">
            <v>HN008</v>
          </cell>
          <cell r="J3521" t="str">
            <v>Nguyễn Minh Sơn</v>
          </cell>
          <cell r="K3521" t="str">
            <v>Việt Nam</v>
          </cell>
          <cell r="L3521" t="str">
            <v>Hà Nội</v>
          </cell>
          <cell r="M3521" t="str">
            <v>Huyện Mỹ Đức</v>
          </cell>
          <cell r="O3521" t="str">
            <v>WINCOMMERCE</v>
          </cell>
          <cell r="P3521" t="str">
            <v>CÔNG TY CỔ PHẦN DỊCH VỤ THƯƠNG MẠI TỔNG HỢP WINCOMMERCE</v>
          </cell>
          <cell r="Q3521" t="str">
            <v>CÔNG TY TNHH MTV THƯƠNG MẠI VÀ DỊCH VỤ NGỌC THƠM</v>
          </cell>
        </row>
        <row r="3522">
          <cell r="A3522" t="str">
            <v>WIN2AXP</v>
          </cell>
          <cell r="B3522" t="str">
            <v>2AXP - WM+ HNI Lập Trí, Minh Trí</v>
          </cell>
          <cell r="C3522" t="str">
            <v>Số nhà 162, Thôn Lập Trí, Xã Minh Trí, Huyện Sóc Sơn TP. Hà Nội Việt Nam</v>
          </cell>
          <cell r="E3522" t="str">
            <v>MIENBAC; WIN</v>
          </cell>
          <cell r="G3522">
            <v>60</v>
          </cell>
          <cell r="H3522">
            <v>0</v>
          </cell>
          <cell r="I3522" t="str">
            <v>HN006</v>
          </cell>
          <cell r="J3522" t="str">
            <v>Phan Trọng Cường</v>
          </cell>
          <cell r="K3522" t="str">
            <v>Việt Nam</v>
          </cell>
          <cell r="L3522" t="str">
            <v>Hà Nội</v>
          </cell>
          <cell r="M3522" t="str">
            <v>Huyện Sóc Sơn</v>
          </cell>
          <cell r="N3522" t="str">
            <v>MINH TRÍ</v>
          </cell>
          <cell r="O3522" t="str">
            <v>WINCOMMERCE</v>
          </cell>
          <cell r="P3522" t="str">
            <v>CÔNG TY CỔ PHẦN DỊCH VỤ THƯƠNG MẠI TỔNG HỢP WINCOMMERCE</v>
          </cell>
          <cell r="Q3522" t="str">
            <v>CÔNG TY TNHH MTV THƯƠNG MẠI VÀ DỊCH VỤ NGỌC THƠM</v>
          </cell>
        </row>
        <row r="3523">
          <cell r="A3523" t="str">
            <v>WIN2AXS</v>
          </cell>
          <cell r="B3523" t="str">
            <v>2AXS - WIN HCM 0.01, Tầng 1, CC Phúc Yên 2</v>
          </cell>
          <cell r="C3523" t="str">
            <v>0.01, tầng 1 (trệt), khối A, Khu liên hợp VP - TM - CC &amp; TT Phúc Yên, Số 31-33 Đường Phan Huy Ích, P. 15, Q. Tân Bình TP. Hồ Chí Minh Việt Nam</v>
          </cell>
          <cell r="E3523" t="str">
            <v>MIENNAM;WIN</v>
          </cell>
          <cell r="F3523" t="str">
            <v/>
          </cell>
          <cell r="G3523">
            <v>60</v>
          </cell>
          <cell r="H3523">
            <v>0</v>
          </cell>
          <cell r="I3523" t="str">
            <v>SG027</v>
          </cell>
          <cell r="J3523" t="str">
            <v>Trần Hạo Nhị</v>
          </cell>
          <cell r="K3523" t="str">
            <v>Việt Nam</v>
          </cell>
          <cell r="L3523" t="str">
            <v>Hồ Chí Minh</v>
          </cell>
          <cell r="M3523" t="str">
            <v>Quận Tân Bình</v>
          </cell>
          <cell r="O3523" t="str">
            <v>WINCOMMERCE</v>
          </cell>
          <cell r="P3523" t="str">
            <v>CÔNG TY CỔ PHẦN DỊCH VỤ THƯƠNG MẠI TỔNG HỢP WINCOMMERCE</v>
          </cell>
          <cell r="Q3523" t="str">
            <v>CÔNG TY TNHH MTV THƯƠNG MẠI VÀ DỊCH VỤ NGỌC THƠM</v>
          </cell>
        </row>
        <row r="3524">
          <cell r="A3524" t="str">
            <v>WIN2AXT</v>
          </cell>
          <cell r="B3524" t="str">
            <v>WM+ HNI Hoàng Kim, Mê Linh</v>
          </cell>
          <cell r="C3524" t="str">
            <v>Thôn Hoàng Kim, Xã Hoàng Kim, Huyện Mê Linh TP. Hà Nội Việt Nam</v>
          </cell>
          <cell r="D3524" t="str">
            <v/>
          </cell>
          <cell r="E3524" t="str">
            <v>MIENBAC;WIN</v>
          </cell>
          <cell r="G3524">
            <v>60</v>
          </cell>
          <cell r="H3524">
            <v>0</v>
          </cell>
          <cell r="I3524" t="str">
            <v>HN006</v>
          </cell>
          <cell r="J3524" t="str">
            <v>Phan Trọng Cường</v>
          </cell>
          <cell r="K3524" t="str">
            <v>Việt Nam</v>
          </cell>
          <cell r="L3524" t="str">
            <v>Hà Nội</v>
          </cell>
          <cell r="M3524" t="str">
            <v>Huyện Mê Linh</v>
          </cell>
          <cell r="O3524" t="str">
            <v>WINCOMMERCE</v>
          </cell>
          <cell r="P3524" t="str">
            <v>CÔNG TY CỔ PHẦN DỊCH VỤ THƯƠNG MẠI TỔNG HỢP WINCOMMERCE</v>
          </cell>
          <cell r="Q3524" t="str">
            <v>C6 HÀ NỘI</v>
          </cell>
        </row>
        <row r="3525">
          <cell r="A3525" t="str">
            <v>WIN2AXX</v>
          </cell>
          <cell r="B3525" t="str">
            <v>WM+ HNI Bồng Mạc, Liên Mạc</v>
          </cell>
          <cell r="C3525" t="str">
            <v>Thôn Bồng Mạc, Xã Liên Mạc, Huyện Mê Linh TP. Hà Nội Việt Nam</v>
          </cell>
          <cell r="D3525" t="str">
            <v/>
          </cell>
          <cell r="E3525" t="str">
            <v>MIENBAC;WIN</v>
          </cell>
          <cell r="G3525">
            <v>60</v>
          </cell>
          <cell r="H3525">
            <v>0</v>
          </cell>
          <cell r="I3525" t="str">
            <v>HN006</v>
          </cell>
          <cell r="J3525" t="str">
            <v>Phan Trọng Cường</v>
          </cell>
          <cell r="K3525" t="str">
            <v>Việt Nam</v>
          </cell>
          <cell r="L3525" t="str">
            <v>Hà Nội</v>
          </cell>
          <cell r="M3525" t="str">
            <v>Huyện Mê Linh</v>
          </cell>
          <cell r="O3525" t="str">
            <v>WINCOMMERCE</v>
          </cell>
          <cell r="P3525" t="str">
            <v>CÔNG TY CỔ PHẦN DỊCH VỤ THƯƠNG MẠI TỔNG HỢP WINCOMMERCE</v>
          </cell>
          <cell r="Q3525" t="str">
            <v>C6 HÀ NỘI</v>
          </cell>
        </row>
        <row r="3526">
          <cell r="A3526" t="str">
            <v>WIN2AXZ</v>
          </cell>
          <cell r="B3526" t="str">
            <v>2AXZ-WIN HCM Lô C, Him Lam Phú An</v>
          </cell>
          <cell r="C3526" t="str">
            <v>1.01 – Tầng 1 – Lô C – Chung cư Him Lam Phú An, TP. Hồ Chí Minh Việt</v>
          </cell>
          <cell r="E3526" t="str">
            <v>MIENNAM; WIN</v>
          </cell>
          <cell r="G3526">
            <v>60</v>
          </cell>
          <cell r="H3526">
            <v>0</v>
          </cell>
          <cell r="I3526" t="str">
            <v>SG026</v>
          </cell>
          <cell r="J3526" t="str">
            <v>Nguyễn Văn Vinh</v>
          </cell>
          <cell r="K3526" t="str">
            <v>Việt Nam</v>
          </cell>
          <cell r="L3526" t="str">
            <v>Hồ Chí Minh</v>
          </cell>
          <cell r="M3526" t="str">
            <v>Quận 9</v>
          </cell>
          <cell r="O3526" t="str">
            <v>WINCOMMERCE</v>
          </cell>
          <cell r="P3526" t="str">
            <v>CÔNG TY CỔ PHẦN DỊCH VỤ THƯƠNG MẠI TỔNG HỢP WINCOMMERCE</v>
          </cell>
          <cell r="Q3526" t="str">
            <v>CÔNG TY TNHH MTV THƯƠNG MẠI VÀ DỊCH VỤ NGỌC THƠM</v>
          </cell>
        </row>
        <row r="3527">
          <cell r="A3527" t="str">
            <v>WIN2AY1</v>
          </cell>
          <cell r="B3527" t="str">
            <v>WM+ HCM MP9-001.02, Panorama Mizuki</v>
          </cell>
          <cell r="C3527" t="str">
            <v>I-MP9-001.02 (Tầng 1+2), CC Panorama Mizuki, Đường số 1, X. Bình Hưng, H. Bình chánh, TP. Hồ Chí Minh Việt Nam</v>
          </cell>
          <cell r="E3527" t="str">
            <v>MIENNAM;WIN</v>
          </cell>
          <cell r="F3527" t="str">
            <v/>
          </cell>
          <cell r="G3527">
            <v>60</v>
          </cell>
          <cell r="H3527">
            <v>0</v>
          </cell>
          <cell r="I3527" t="str">
            <v>SG023</v>
          </cell>
          <cell r="J3527" t="str">
            <v>Nguyễn Quốc Thái</v>
          </cell>
          <cell r="K3527" t="str">
            <v>Việt Nam</v>
          </cell>
          <cell r="L3527" t="str">
            <v>Hồ Chí Minh</v>
          </cell>
          <cell r="M3527" t="str">
            <v>Huyện Bình Chánh</v>
          </cell>
          <cell r="O3527" t="str">
            <v>WINCOMMERCE</v>
          </cell>
          <cell r="P3527" t="str">
            <v>CÔNG TY CỔ PHẦN DỊCH VỤ THƯƠNG MẠI TỔNG HỢP WINCOMMERCE</v>
          </cell>
          <cell r="Q3527" t="str">
            <v>CÔNG TY TNHH MTV THƯƠNG MẠI VÀ DỊCH VỤ NGỌC THƠM</v>
          </cell>
        </row>
        <row r="3528">
          <cell r="A3528" t="str">
            <v>win2AY2</v>
          </cell>
          <cell r="B3528" t="str">
            <v>2AY2 - WM+ HNI Khu 2 Văn Lôi, Mê Linh</v>
          </cell>
          <cell r="C3528" t="str">
            <v>Khu 2, Thôn Văn Lôi, Xã Tam Đồng, Huyện Mê Linh TP. Hà Nội Việt Nam</v>
          </cell>
          <cell r="D3528" t="str">
            <v/>
          </cell>
          <cell r="E3528" t="str">
            <v>MIENBAC;WIN</v>
          </cell>
          <cell r="G3528">
            <v>60</v>
          </cell>
          <cell r="H3528">
            <v>0</v>
          </cell>
          <cell r="I3528" t="str">
            <v>HN006</v>
          </cell>
          <cell r="J3528" t="str">
            <v>Phan Trọng Cường</v>
          </cell>
          <cell r="K3528" t="str">
            <v>Việt Nam</v>
          </cell>
          <cell r="L3528" t="str">
            <v>Hà Nội</v>
          </cell>
          <cell r="M3528" t="str">
            <v>Huyện Mê Linh</v>
          </cell>
          <cell r="O3528" t="str">
            <v>WINCOMMERCE</v>
          </cell>
          <cell r="P3528" t="str">
            <v>CÔNG TY CỔ PHẦN DỊCH VỤ THƯƠNG MẠI TỔNG HỢP WINCOMMERCE</v>
          </cell>
          <cell r="Q3528" t="str">
            <v>C6 HÀ NỘI</v>
          </cell>
        </row>
        <row r="3529">
          <cell r="A3529" t="str">
            <v>WIN2AYC</v>
          </cell>
          <cell r="B3529" t="str">
            <v>2AYC - WM+ HNI 40 Hào Nam</v>
          </cell>
          <cell r="C3529" t="str">
            <v>Số 40 Hào Nam, Phường Ô Chợ Dừa, Quận Đống Đa TP. Hà Nội Việt Nam</v>
          </cell>
          <cell r="D3529" t="str">
            <v/>
          </cell>
          <cell r="E3529" t="str">
            <v>MIENBAC;WIN</v>
          </cell>
          <cell r="G3529">
            <v>60</v>
          </cell>
          <cell r="H3529">
            <v>0</v>
          </cell>
          <cell r="I3529" t="str">
            <v>HN006</v>
          </cell>
          <cell r="J3529" t="str">
            <v>Phan Trọng Cường</v>
          </cell>
          <cell r="K3529" t="str">
            <v>Việt Nam</v>
          </cell>
          <cell r="L3529" t="str">
            <v>Hà Nội</v>
          </cell>
          <cell r="M3529" t="str">
            <v>Quận Đống Đa</v>
          </cell>
          <cell r="O3529" t="str">
            <v>WINCOMMERCE</v>
          </cell>
          <cell r="P3529" t="str">
            <v>CÔNG TY CỔ PHẦN DỊCH VỤ THƯƠNG MẠI TỔNG HỢP WINCOMMERCE</v>
          </cell>
          <cell r="Q3529" t="str">
            <v>C6 HÀ NỘI</v>
          </cell>
        </row>
        <row r="3530">
          <cell r="A3530" t="str">
            <v>WIN2AYJ</v>
          </cell>
          <cell r="B3530" t="str">
            <v>2AYJ - WM+ HNI 39 Đại Đồng</v>
          </cell>
          <cell r="C3530" t="str">
            <v>Số 39 Đại Đồng, Phường Vĩnh Hưng, Thành phố Hà Nội Việt Nam</v>
          </cell>
          <cell r="E3530" t="str">
            <v>MIENBAC; WIN</v>
          </cell>
          <cell r="G3530">
            <v>60</v>
          </cell>
          <cell r="H3530">
            <v>0</v>
          </cell>
          <cell r="I3530" t="str">
            <v>HN006</v>
          </cell>
          <cell r="J3530" t="str">
            <v>Phan Trọng Cường</v>
          </cell>
          <cell r="K3530" t="str">
            <v>Việt Nam</v>
          </cell>
          <cell r="L3530" t="str">
            <v>Hà Nội</v>
          </cell>
          <cell r="M3530" t="str">
            <v>Quận Hoàng Mai</v>
          </cell>
          <cell r="N3530" t="str">
            <v>VĨNH HƯNG</v>
          </cell>
          <cell r="O3530" t="str">
            <v>WINCOMMERCE</v>
          </cell>
          <cell r="P3530" t="str">
            <v>CÔNG TY CỔ PHẦN DỊCH VỤ THƯƠNG MẠI TỔNG HỢP WINCOMMERCE</v>
          </cell>
          <cell r="Q3530" t="str">
            <v>CÔNG TY TNHH MTV THƯƠNG MẠI VÀ DỊCH VỤ NGỌC THƠM</v>
          </cell>
        </row>
        <row r="3531">
          <cell r="A3531" t="str">
            <v>WIN2AYT</v>
          </cell>
          <cell r="B3531" t="str">
            <v>WM+ HNI P3 Ocean Park</v>
          </cell>
          <cell r="C3531" t="str">
            <v>Căn 1S28 &amp; 1S14, Tòa nhà số P3 (U32), H. Gia Lâm TP. Hà Nội Việt Nam</v>
          </cell>
          <cell r="D3531" t="str">
            <v/>
          </cell>
          <cell r="E3531" t="str">
            <v>MIENBAC;WIN</v>
          </cell>
          <cell r="G3531">
            <v>60</v>
          </cell>
          <cell r="H3531">
            <v>0</v>
          </cell>
          <cell r="I3531" t="str">
            <v>HN008</v>
          </cell>
          <cell r="J3531" t="str">
            <v>Nguyễn Minh Sơn</v>
          </cell>
          <cell r="K3531" t="str">
            <v>Việt Nam</v>
          </cell>
          <cell r="L3531" t="str">
            <v>Hà Nội</v>
          </cell>
          <cell r="M3531" t="str">
            <v>Huyện Gia Lâm</v>
          </cell>
          <cell r="O3531" t="str">
            <v>WINCOMMERCE</v>
          </cell>
          <cell r="P3531" t="str">
            <v>CÔNG TY CỔ PHẦN DỊCH VỤ THƯƠNG MẠI TỔNG HỢP WINCOMMERCE</v>
          </cell>
          <cell r="Q3531" t="str">
            <v>C6 HÀ NỘI</v>
          </cell>
        </row>
        <row r="3532">
          <cell r="A3532" t="str">
            <v>WIN2AYV</v>
          </cell>
          <cell r="B3532" t="str">
            <v>2AYV - WM+ HNI Thượng Hồng, Văn Bình</v>
          </cell>
          <cell r="C3532" t="str">
            <v>Số 30, Thôn Thượng Hồng, Xã Văn Bình, Huyện Thường Tín TP. Hà Nội Việt Nam</v>
          </cell>
          <cell r="D3532" t="str">
            <v/>
          </cell>
          <cell r="E3532" t="str">
            <v>MIENBAC;WIN</v>
          </cell>
          <cell r="G3532">
            <v>60</v>
          </cell>
          <cell r="H3532">
            <v>0</v>
          </cell>
          <cell r="I3532" t="str">
            <v>HN008</v>
          </cell>
          <cell r="J3532" t="str">
            <v>Nguyễn Minh Sơn</v>
          </cell>
          <cell r="K3532" t="str">
            <v>Việt Nam</v>
          </cell>
          <cell r="L3532" t="str">
            <v>Hà Nội</v>
          </cell>
          <cell r="M3532" t="str">
            <v>Huyện Thường Tín</v>
          </cell>
          <cell r="O3532" t="str">
            <v>WINCOMMERCE</v>
          </cell>
          <cell r="P3532" t="str">
            <v>CÔNG TY CỔ PHẦN DỊCH VỤ THƯƠNG MẠI TỔNG HỢP WINCOMMERCE</v>
          </cell>
          <cell r="Q3532" t="str">
            <v>C6 HÀ NỘI</v>
          </cell>
        </row>
        <row r="3533">
          <cell r="A3533" t="str">
            <v>WIN2AZ5</v>
          </cell>
          <cell r="B3533" t="str">
            <v>2AZ5 - WM+ HNI 93 Đức Giang, Long Biên</v>
          </cell>
          <cell r="C3533" t="str">
            <v>SH - 09B, Tầng 1, Số 93 Đức Giang, Phường Đức Giang, Quận Long Biên, Thành phố Hà Nội TP. Hà Nội Việt Nam</v>
          </cell>
          <cell r="E3533" t="str">
            <v>MIENBAC; WIN</v>
          </cell>
          <cell r="F3533" t="str">
            <v/>
          </cell>
          <cell r="G3533">
            <v>60</v>
          </cell>
          <cell r="H3533">
            <v>0</v>
          </cell>
          <cell r="I3533" t="str">
            <v>HN006</v>
          </cell>
          <cell r="J3533" t="str">
            <v>Phan Trọng Cường</v>
          </cell>
          <cell r="K3533" t="str">
            <v>Việt Nam</v>
          </cell>
          <cell r="L3533" t="str">
            <v>Hà Nội</v>
          </cell>
          <cell r="M3533" t="str">
            <v>Quận Long Biên</v>
          </cell>
          <cell r="O3533" t="str">
            <v>WINCOMMERCE</v>
          </cell>
          <cell r="P3533" t="str">
            <v>CÔNG TY CỔ PHẦN DỊCH VỤ THƯƠNG MẠI TỔNG HỢP WINCOMMERCE</v>
          </cell>
          <cell r="Q3533" t="str">
            <v>CÔNG TY TNHH MTV THƯƠNG MẠI VÀ DỊCH VỤ NGỌC THƠM</v>
          </cell>
        </row>
        <row r="3534">
          <cell r="A3534" t="str">
            <v>WIN2AZG</v>
          </cell>
          <cell r="B3534" t="str">
            <v>2AZG - WM+ HNI Phú Ninh, Minh Phú</v>
          </cell>
          <cell r="C3534" t="str">
            <v>Thôn Phú Ninh, Xã Minh Phú, Huyện Sóc Sơn H. Sóc Sơn TP. Hà Nội Việt Nam</v>
          </cell>
          <cell r="E3534" t="str">
            <v>MIENBAC; WIN</v>
          </cell>
          <cell r="G3534">
            <v>60</v>
          </cell>
          <cell r="H3534">
            <v>0</v>
          </cell>
          <cell r="I3534" t="str">
            <v>HN006</v>
          </cell>
          <cell r="J3534" t="str">
            <v>Phan Trọng Cường</v>
          </cell>
          <cell r="K3534" t="str">
            <v>Việt Nam</v>
          </cell>
          <cell r="L3534" t="str">
            <v>Hà Nội</v>
          </cell>
          <cell r="M3534" t="str">
            <v>Huyện Sóc Sơn</v>
          </cell>
          <cell r="N3534" t="str">
            <v>MINH PHÚ</v>
          </cell>
          <cell r="O3534" t="str">
            <v>WINCOMMERCE</v>
          </cell>
          <cell r="P3534" t="str">
            <v>CÔNG TY CỔ PHẦN DỊCH VỤ THƯƠNG MẠI TỔNG HỢP WINCOMMERCE</v>
          </cell>
          <cell r="Q3534" t="str">
            <v>CÔNG TY TNHH MTV THƯƠNG MẠI VÀ DỊCH VỤ NGỌC THƠM</v>
          </cell>
        </row>
        <row r="3535">
          <cell r="A3535" t="str">
            <v>WIN2AZP</v>
          </cell>
          <cell r="B3535" t="str">
            <v>WM+ HNI 155 Vương Thừa Vũ</v>
          </cell>
          <cell r="C3535" t="str">
            <v>Số 155 Phố Vương Thừa Vũ, Phường Khương Trung, Q. Thanh Xuân TP. Hà Nội Việt Nam</v>
          </cell>
          <cell r="D3535" t="str">
            <v/>
          </cell>
          <cell r="E3535" t="str">
            <v>MIENBAC;WIN</v>
          </cell>
          <cell r="G3535">
            <v>60</v>
          </cell>
          <cell r="H3535">
            <v>0</v>
          </cell>
          <cell r="I3535" t="str">
            <v>HN008</v>
          </cell>
          <cell r="J3535" t="str">
            <v>Nguyễn Minh Sơn</v>
          </cell>
          <cell r="K3535" t="str">
            <v>Việt Nam</v>
          </cell>
          <cell r="L3535" t="str">
            <v>Hà Nội</v>
          </cell>
          <cell r="M3535" t="str">
            <v>Quận Thanh Xuân</v>
          </cell>
          <cell r="O3535" t="str">
            <v>WINCOMMERCE</v>
          </cell>
          <cell r="P3535" t="str">
            <v>CÔNG TY CỔ PHẦN DỊCH VỤ THƯƠNG MẠI TỔNG HỢP WINCOMMERCE</v>
          </cell>
          <cell r="Q3535" t="str">
            <v>C6 HÀ NỘI</v>
          </cell>
        </row>
        <row r="3536">
          <cell r="A3536" t="str">
            <v>WIN2AZT</v>
          </cell>
          <cell r="B3536" t="str">
            <v>WM+ HNI Đông Cao, Tráng Việt</v>
          </cell>
          <cell r="C3536" t="str">
            <v>Thôn Đông Cao, Xã Tráng Việt, Huyện Mê Linh TP. Hà Nội Việt Nam</v>
          </cell>
          <cell r="D3536" t="str">
            <v/>
          </cell>
          <cell r="E3536" t="str">
            <v>MIENBAC;WIN</v>
          </cell>
          <cell r="G3536">
            <v>60</v>
          </cell>
          <cell r="H3536">
            <v>0</v>
          </cell>
          <cell r="I3536" t="str">
            <v>HN006</v>
          </cell>
          <cell r="J3536" t="str">
            <v>Phan Trọng Cường</v>
          </cell>
          <cell r="K3536" t="str">
            <v>Việt Nam</v>
          </cell>
          <cell r="L3536" t="str">
            <v>Hà Nội</v>
          </cell>
          <cell r="M3536" t="str">
            <v>Huyện Mê Linh</v>
          </cell>
          <cell r="O3536" t="str">
            <v>WINCOMMERCE</v>
          </cell>
          <cell r="P3536" t="str">
            <v>CÔNG TY CỔ PHẦN DỊCH VỤ THƯƠNG MẠI TỔNG HỢP WINCOMMERCE</v>
          </cell>
          <cell r="Q3536" t="str">
            <v>C6 HÀ NỘI</v>
          </cell>
        </row>
        <row r="3537">
          <cell r="A3537" t="str">
            <v>WIN2AZU</v>
          </cell>
          <cell r="B3537" t="str">
            <v>2AZU - WM+ HNI 22 Chợ Đông Bài</v>
          </cell>
          <cell r="C3537" t="str">
            <v>Số 22 Phố Chợ Đông Bài, Thôn Đông Bài, Xã Mai Đình, Huyện Sóc Sơn TP. Hà Nội Việt Nam</v>
          </cell>
          <cell r="E3537" t="str">
            <v>MIENBAC; WIN</v>
          </cell>
          <cell r="G3537">
            <v>60</v>
          </cell>
          <cell r="H3537">
            <v>0</v>
          </cell>
          <cell r="I3537" t="str">
            <v>HN006</v>
          </cell>
          <cell r="J3537" t="str">
            <v>Phan Trọng Cường</v>
          </cell>
          <cell r="K3537" t="str">
            <v>Việt Nam</v>
          </cell>
          <cell r="L3537" t="str">
            <v>Hà Nội</v>
          </cell>
          <cell r="M3537" t="str">
            <v>Huyện Sóc Sơn</v>
          </cell>
          <cell r="N3537" t="str">
            <v>Xã Mai Đình</v>
          </cell>
          <cell r="O3537" t="str">
            <v>WINCOMMERCE</v>
          </cell>
          <cell r="P3537" t="str">
            <v>CÔNG TY CỔ PHẦN DỊCH VỤ THƯƠNG MẠI TỔNG HỢP WINCOMMERCE</v>
          </cell>
          <cell r="Q3537" t="str">
            <v>CÔNG TY TNHH MTV THƯƠNG MẠI VÀ DỊCH VỤ NGỌC THƠM</v>
          </cell>
        </row>
        <row r="3538">
          <cell r="A3538" t="str">
            <v>WIN2AZX</v>
          </cell>
          <cell r="B3538" t="str">
            <v>WM+ HNI Văn Mỹ, Hoàng Văn Thụ</v>
          </cell>
          <cell r="C3538" t="str">
            <v>Thôn Văn Mỹ, Xã Hoàng Văn Thụ, Huyện Chương Mỹ TP. Hà Nội Việt Nam</v>
          </cell>
          <cell r="D3538" t="str">
            <v/>
          </cell>
          <cell r="E3538" t="str">
            <v>MIENBAC;WIN</v>
          </cell>
          <cell r="G3538">
            <v>60</v>
          </cell>
          <cell r="H3538">
            <v>0</v>
          </cell>
          <cell r="I3538" t="str">
            <v>HN008</v>
          </cell>
          <cell r="J3538" t="str">
            <v>Nguyễn Minh Sơn</v>
          </cell>
          <cell r="K3538" t="str">
            <v>Việt Nam</v>
          </cell>
          <cell r="L3538" t="str">
            <v>Hà Nội</v>
          </cell>
          <cell r="M3538" t="str">
            <v>Huyện Chương Mỹ</v>
          </cell>
          <cell r="O3538" t="str">
            <v>WINCOMMERCE</v>
          </cell>
          <cell r="P3538" t="str">
            <v>CÔNG TY CỔ PHẦN DỊCH VỤ THƯƠNG MẠI TỔNG HỢP WINCOMMERCE</v>
          </cell>
          <cell r="Q3538" t="str">
            <v>C6 HÀ NỘI</v>
          </cell>
        </row>
        <row r="3539">
          <cell r="A3539" t="str">
            <v>WIN2B04</v>
          </cell>
          <cell r="B3539" t="str">
            <v>2B04 - WM+ HNI 139 Lại Thượng</v>
          </cell>
          <cell r="C3539" t="str">
            <v>Số 139 Lại Thượng, Xã Lại Thượng, Huyện Thạch Thất TP. Hà Nội Việt Nam</v>
          </cell>
          <cell r="D3539" t="str">
            <v/>
          </cell>
          <cell r="E3539" t="str">
            <v>MIENBAC;WIN</v>
          </cell>
          <cell r="G3539">
            <v>60</v>
          </cell>
          <cell r="H3539">
            <v>0</v>
          </cell>
          <cell r="I3539" t="str">
            <v>HN008</v>
          </cell>
          <cell r="J3539" t="str">
            <v>Nguyễn Minh Sơn</v>
          </cell>
          <cell r="K3539" t="str">
            <v>Việt Nam</v>
          </cell>
          <cell r="L3539" t="str">
            <v>Hà Nội</v>
          </cell>
          <cell r="M3539" t="str">
            <v>Huyện Thạch Thất</v>
          </cell>
          <cell r="N3539" t="str">
            <v>LẠI THƯỢNG</v>
          </cell>
          <cell r="O3539" t="str">
            <v>WINCOMMERCE</v>
          </cell>
          <cell r="P3539" t="str">
            <v>CÔNG TY CỔ PHẦN DỊCH VỤ THƯƠNG MẠI TỔNG HỢP WINCOMMERCE</v>
          </cell>
          <cell r="Q3539" t="str">
            <v>C6 HÀ NỘI</v>
          </cell>
        </row>
        <row r="3540">
          <cell r="A3540" t="str">
            <v>WIN2B07</v>
          </cell>
          <cell r="B3540" t="str">
            <v>WM+ HNI Yên Thị, Tiến Thịnh</v>
          </cell>
          <cell r="C3540" t="str">
            <v>Thôn Yên Thị, Xã Tiến Thịnh, Huyện Mê Linh TP. Hà Nội Việt Nam</v>
          </cell>
          <cell r="D3540" t="str">
            <v/>
          </cell>
          <cell r="E3540" t="str">
            <v>MIENBAC;WIN</v>
          </cell>
          <cell r="G3540">
            <v>60</v>
          </cell>
          <cell r="H3540">
            <v>0</v>
          </cell>
          <cell r="I3540" t="str">
            <v>HN006</v>
          </cell>
          <cell r="J3540" t="str">
            <v>Phan Trọng Cường</v>
          </cell>
          <cell r="K3540" t="str">
            <v>Việt Nam</v>
          </cell>
          <cell r="L3540" t="str">
            <v>Hà Nội</v>
          </cell>
          <cell r="M3540" t="str">
            <v>Huyện Mê Linh</v>
          </cell>
          <cell r="O3540" t="str">
            <v>WINCOMMERCE</v>
          </cell>
          <cell r="P3540" t="str">
            <v>CÔNG TY CỔ PHẦN DỊCH VỤ THƯƠNG MẠI TỔNG HỢP WINCOMMERCE</v>
          </cell>
          <cell r="Q3540" t="str">
            <v>C6 HÀ NỘI</v>
          </cell>
        </row>
        <row r="3541">
          <cell r="A3541" t="str">
            <v>WIN2B08</v>
          </cell>
          <cell r="B3541" t="str">
            <v>WM+ HNI Lực Canh, Xuân Canh</v>
          </cell>
          <cell r="C3541" t="str">
            <v>Số 100-102, Thôn Lực Canh, Xã Xuân Canh, Huyện Đông Anh TP. Hà Nội Việt Nam</v>
          </cell>
          <cell r="D3541" t="str">
            <v/>
          </cell>
          <cell r="E3541" t="str">
            <v>MIENBAC;WIN</v>
          </cell>
          <cell r="G3541">
            <v>60</v>
          </cell>
          <cell r="H3541">
            <v>0</v>
          </cell>
          <cell r="I3541" t="str">
            <v>HN006</v>
          </cell>
          <cell r="J3541" t="str">
            <v>Phan Trọng Cường</v>
          </cell>
          <cell r="K3541" t="str">
            <v>Việt Nam</v>
          </cell>
          <cell r="L3541" t="str">
            <v>Hà Nội</v>
          </cell>
          <cell r="M3541" t="str">
            <v>Huyện Đông Anh</v>
          </cell>
          <cell r="O3541" t="str">
            <v>WINCOMMERCE</v>
          </cell>
          <cell r="P3541" t="str">
            <v>CÔNG TY CỔ PHẦN DỊCH VỤ THƯƠNG MẠI TỔNG HỢP WINCOMMERCE</v>
          </cell>
          <cell r="Q3541" t="str">
            <v>C6 HÀ NỘI</v>
          </cell>
        </row>
        <row r="3542">
          <cell r="A3542" t="str">
            <v>WIN2B09</v>
          </cell>
          <cell r="B3542" t="str">
            <v>WM+ HNI Mạnh Tân, Thụy Lâm</v>
          </cell>
          <cell r="C3542" t="str">
            <v>Thửa đất số 130(2), Tờ bản đồ số 23, Thôn Mạnh Tân H. Đông Anh TP. Hà Nội Việt Nam</v>
          </cell>
          <cell r="D3542" t="str">
            <v/>
          </cell>
          <cell r="E3542" t="str">
            <v>MIENBAC;WIN</v>
          </cell>
          <cell r="G3542">
            <v>60</v>
          </cell>
          <cell r="H3542">
            <v>0</v>
          </cell>
          <cell r="I3542" t="str">
            <v>HN006</v>
          </cell>
          <cell r="J3542" t="str">
            <v>Phan Trọng Cường</v>
          </cell>
          <cell r="K3542" t="str">
            <v>Việt Nam</v>
          </cell>
          <cell r="L3542" t="str">
            <v>Hà Nội</v>
          </cell>
          <cell r="M3542" t="str">
            <v>Huyện Đông Anh</v>
          </cell>
          <cell r="O3542" t="str">
            <v>WINCOMMERCE</v>
          </cell>
          <cell r="P3542" t="str">
            <v>CÔNG TY CỔ PHẦN DỊCH VỤ THƯƠNG MẠI TỔNG HỢP WINCOMMERCE</v>
          </cell>
          <cell r="Q3542" t="str">
            <v>C6 HÀ NỘI</v>
          </cell>
        </row>
        <row r="3543">
          <cell r="A3543" t="str">
            <v>WIN2B13</v>
          </cell>
          <cell r="B3543" t="str">
            <v>WM+ HNI 36A Ngõ 670 Hà Huy Tập</v>
          </cell>
          <cell r="C3543" t="str">
            <v>Số 36A Ngõ 670, Đường Hà Huy Tập, Thị trấn Yên Viên, H. Gia Lâm TP. Hà Nội Việt Nam</v>
          </cell>
          <cell r="D3543" t="str">
            <v/>
          </cell>
          <cell r="E3543" t="str">
            <v>MIENBAC;WIN</v>
          </cell>
          <cell r="G3543">
            <v>60</v>
          </cell>
          <cell r="H3543">
            <v>0</v>
          </cell>
          <cell r="I3543" t="str">
            <v>HN008</v>
          </cell>
          <cell r="J3543" t="str">
            <v>Nguyễn Minh Sơn</v>
          </cell>
          <cell r="K3543" t="str">
            <v>Việt Nam</v>
          </cell>
          <cell r="L3543" t="str">
            <v>Hà Nội</v>
          </cell>
          <cell r="M3543" t="str">
            <v>Huyện Gia Lâm</v>
          </cell>
          <cell r="O3543" t="str">
            <v>WINCOMMERCE</v>
          </cell>
          <cell r="P3543" t="str">
            <v>CÔNG TY CỔ PHẦN DỊCH VỤ THƯƠNG MẠI TỔNG HỢP WINCOMMERCE</v>
          </cell>
          <cell r="Q3543" t="str">
            <v>C6 HÀ NỘI</v>
          </cell>
        </row>
        <row r="3544">
          <cell r="A3544" t="str">
            <v>WIN2B14</v>
          </cell>
          <cell r="B3544" t="str">
            <v>WM+ HNI Thôn Đoài, Phú Minh</v>
          </cell>
          <cell r="C3544" t="str">
            <v>Thôn Đoài, Xã Phú Minh, Huyện Sóc Sơn TP. Hà Nội Việt Nam</v>
          </cell>
          <cell r="D3544" t="str">
            <v/>
          </cell>
          <cell r="E3544" t="str">
            <v>MIENBAC; WIN</v>
          </cell>
          <cell r="G3544">
            <v>60</v>
          </cell>
          <cell r="H3544">
            <v>0</v>
          </cell>
          <cell r="I3544" t="str">
            <v>HN006</v>
          </cell>
          <cell r="J3544" t="str">
            <v>Phan Trọng Cường</v>
          </cell>
          <cell r="K3544" t="str">
            <v>Việt Nam</v>
          </cell>
          <cell r="L3544" t="str">
            <v>Hà Nội</v>
          </cell>
          <cell r="M3544" t="str">
            <v>Huyện Sóc Sơn</v>
          </cell>
          <cell r="O3544" t="str">
            <v>WINCOMMERCE</v>
          </cell>
          <cell r="P3544" t="str">
            <v>CÔNG TY CỔ PHẦN DỊCH VỤ THƯƠNG MẠI TỔNG HỢP WINCOMMERCE</v>
          </cell>
          <cell r="Q3544" t="str">
            <v>C6 HÀ NỘI</v>
          </cell>
        </row>
        <row r="3545">
          <cell r="A3545" t="str">
            <v>WIN2B22</v>
          </cell>
          <cell r="B3545" t="str">
            <v>WM+ HNI 200-202 Định Công Thượng</v>
          </cell>
          <cell r="C3545" t="str">
            <v>Số 200-202, Phố Định Công Thượng, Phường Định Công, Q. Hoàng Mai TP. Hà Nội Việt Nam</v>
          </cell>
          <cell r="D3545" t="str">
            <v/>
          </cell>
          <cell r="E3545" t="str">
            <v>MIENBAC;WIN</v>
          </cell>
          <cell r="G3545">
            <v>60</v>
          </cell>
          <cell r="H3545">
            <v>0</v>
          </cell>
          <cell r="I3545" t="str">
            <v>HN006</v>
          </cell>
          <cell r="J3545" t="str">
            <v>Phan Trọng Cường</v>
          </cell>
          <cell r="K3545" t="str">
            <v>Việt Nam</v>
          </cell>
          <cell r="L3545" t="str">
            <v>Hà Nội</v>
          </cell>
          <cell r="M3545" t="str">
            <v>Quận Hoàng Mai</v>
          </cell>
          <cell r="O3545" t="str">
            <v>WINCOMMERCE</v>
          </cell>
          <cell r="P3545" t="str">
            <v>CÔNG TY CỔ PHẦN DỊCH VỤ THƯƠNG MẠI TỔNG HỢP WINCOMMERCE</v>
          </cell>
          <cell r="Q3545" t="str">
            <v>C6 HÀ NỘI</v>
          </cell>
        </row>
        <row r="3546">
          <cell r="A3546" t="str">
            <v>WIN2B23</v>
          </cell>
          <cell r="B3546" t="str">
            <v>2B23 - WM+ HNI 50 Vĩnh Lộc</v>
          </cell>
          <cell r="C3546" t="str">
            <v>Số 50 Đường Vĩnh Lộc, Xã Tây Phương, Thành phố Hà Nội Việt Nam</v>
          </cell>
          <cell r="E3546" t="str">
            <v>MIENBAC; WIN</v>
          </cell>
          <cell r="G3546">
            <v>60</v>
          </cell>
          <cell r="H3546">
            <v>0</v>
          </cell>
          <cell r="I3546" t="str">
            <v>HN008</v>
          </cell>
          <cell r="J3546" t="str">
            <v>Nguyễn Minh Sơn</v>
          </cell>
          <cell r="K3546" t="str">
            <v>Việt Nam</v>
          </cell>
          <cell r="L3546" t="str">
            <v>Hà Nội</v>
          </cell>
          <cell r="M3546" t="str">
            <v>Huyện Thạch Thất</v>
          </cell>
          <cell r="N3546" t="str">
            <v>TÂY PHƯƠNG</v>
          </cell>
          <cell r="O3546" t="str">
            <v>WINCOMMERCE</v>
          </cell>
          <cell r="P3546" t="str">
            <v>CÔNG TY CỔ PHẦN DỊCH VỤ THƯƠNG MẠI TỔNG HỢP WINCOMMERCE</v>
          </cell>
          <cell r="Q3546" t="str">
            <v>CÔNG TY TNHH MTV THƯƠNG MẠI VÀ DỊCH VỤ NGỌC THƠM</v>
          </cell>
        </row>
        <row r="3547">
          <cell r="A3547" t="str">
            <v>WIN2B24</v>
          </cell>
          <cell r="B3547" t="str">
            <v>2B24 - WM+ HNI GS1 Vinhomes Smart City</v>
          </cell>
          <cell r="C3547" t="str">
            <v>Gian hàng TM số 1S06 Tòa U39.1 (GS1), Lô đất F3-CH01, Q. Nam Từ Liêm TP. Hà Nội Việt Nam</v>
          </cell>
          <cell r="E3547" t="str">
            <v>MIENBAC; WIN</v>
          </cell>
          <cell r="F3547" t="str">
            <v/>
          </cell>
          <cell r="G3547">
            <v>60</v>
          </cell>
          <cell r="H3547">
            <v>0</v>
          </cell>
          <cell r="I3547" t="str">
            <v>HN004</v>
          </cell>
          <cell r="J3547" t="str">
            <v>Hoàng Thanh Huy</v>
          </cell>
          <cell r="K3547" t="str">
            <v>Việt Nam</v>
          </cell>
          <cell r="L3547" t="str">
            <v>Hà Nội</v>
          </cell>
          <cell r="M3547" t="str">
            <v>Quận Nam Từ Liêm</v>
          </cell>
          <cell r="N3547" t="str">
            <v>TÂY MỖ</v>
          </cell>
          <cell r="O3547" t="str">
            <v>WINCOMMERCE</v>
          </cell>
          <cell r="P3547" t="str">
            <v>CÔNG TY CỔ PHẦN DỊCH VỤ THƯƠNG MẠI TỔNG HỢP WINCOMMERCE</v>
          </cell>
          <cell r="Q3547" t="str">
            <v>CÔNG TY TNHH MTV THƯƠNG MẠI VÀ DỊCH VỤ NGỌC THƠM</v>
          </cell>
        </row>
        <row r="3548">
          <cell r="A3548" t="str">
            <v>WIN2B36</v>
          </cell>
          <cell r="B3548" t="str">
            <v>2B36- WM+ HNI Bảo Tháp, Kim Hoa</v>
          </cell>
          <cell r="C3548" t="str">
            <v>Thôn Bảo Tháp, Xã Kim Hoa, Huyện Mê Linh, TP. Hà Nội, Việt Nam</v>
          </cell>
          <cell r="D3548" t="str">
            <v/>
          </cell>
          <cell r="E3548" t="str">
            <v>MIENBAC;WIN</v>
          </cell>
          <cell r="G3548">
            <v>60</v>
          </cell>
          <cell r="H3548">
            <v>0</v>
          </cell>
          <cell r="I3548" t="str">
            <v>HN006</v>
          </cell>
          <cell r="J3548" t="str">
            <v>Phan Trọng Cường</v>
          </cell>
          <cell r="K3548" t="str">
            <v>Việt Nam</v>
          </cell>
          <cell r="L3548" t="str">
            <v>Hà Nội</v>
          </cell>
          <cell r="M3548" t="str">
            <v>Huyện Mê Linh</v>
          </cell>
          <cell r="O3548" t="str">
            <v>WINCOMMERCE</v>
          </cell>
          <cell r="P3548" t="str">
            <v>CÔNG TY CỔ PHẦN DỊCH VỤ THƯƠNG MẠI TỔNG HỢP WINCOMMERCE</v>
          </cell>
          <cell r="Q3548" t="str">
            <v>C6 HÀ NỘI</v>
          </cell>
        </row>
        <row r="3549">
          <cell r="A3549" t="str">
            <v>WIN2B42</v>
          </cell>
          <cell r="B3549" t="str">
            <v>2B42- WM+ HNI 51 Quang Trung, Kim Lũ</v>
          </cell>
          <cell r="C3549" t="str">
            <v>Số 51, Đường Quang Trung, Thôn Kim Lũ, Xã Long Thượng, TP. Hà Nội Việt Nam</v>
          </cell>
          <cell r="D3549" t="str">
            <v/>
          </cell>
          <cell r="E3549" t="str">
            <v>MIENBAC;WIN</v>
          </cell>
          <cell r="G3549">
            <v>60</v>
          </cell>
          <cell r="H3549">
            <v>0</v>
          </cell>
          <cell r="I3549" t="str">
            <v>HN008</v>
          </cell>
          <cell r="J3549" t="str">
            <v>Nguyễn Minh Sơn</v>
          </cell>
          <cell r="K3549" t="str">
            <v>Việt Nam</v>
          </cell>
          <cell r="L3549" t="str">
            <v>Hà Nội</v>
          </cell>
          <cell r="M3549" t="str">
            <v>Huyện Phúc Thọ</v>
          </cell>
          <cell r="N3549" t="str">
            <v>LONG PHỤNG</v>
          </cell>
          <cell r="O3549" t="str">
            <v>WINCOMMERCE</v>
          </cell>
          <cell r="P3549" t="str">
            <v>CÔNG TY CỔ PHẦN DỊCH VỤ THƯƠNG MẠI TỔNG HỢP WINCOMMERCE</v>
          </cell>
          <cell r="Q3549" t="str">
            <v>C6 HÀ NỘI</v>
          </cell>
        </row>
        <row r="3550">
          <cell r="A3550" t="str">
            <v>WIN2B43</v>
          </cell>
          <cell r="B3550" t="str">
            <v>2B43- WM+ HNI Sơn Đoài, Tân Minh</v>
          </cell>
          <cell r="C3550" t="str">
            <v>Thôn Sơn Đoài, Xã Tân Minh, Huyện Sóc Sơn, TP. Hà Nội Việt Nam</v>
          </cell>
          <cell r="D3550" t="str">
            <v/>
          </cell>
          <cell r="E3550" t="str">
            <v>MIENBAC;WIN</v>
          </cell>
          <cell r="G3550">
            <v>60</v>
          </cell>
          <cell r="H3550">
            <v>0</v>
          </cell>
          <cell r="I3550" t="str">
            <v>HN006</v>
          </cell>
          <cell r="J3550" t="str">
            <v>Phan Trọng Cường</v>
          </cell>
          <cell r="K3550" t="str">
            <v>Việt Nam</v>
          </cell>
          <cell r="L3550" t="str">
            <v>Hà Nội</v>
          </cell>
          <cell r="M3550" t="str">
            <v>Huyện Sóc Sơn</v>
          </cell>
          <cell r="N3550" t="str">
            <v>SƠN ĐOÀI</v>
          </cell>
          <cell r="O3550" t="str">
            <v>WINCOMMERCE</v>
          </cell>
          <cell r="P3550" t="str">
            <v>CÔNG TY CỔ PHẦN DỊCH VỤ THƯƠNG MẠI TỔNG HỢP WINCOMMERCE</v>
          </cell>
          <cell r="Q3550" t="str">
            <v>C6 HÀ NỘI</v>
          </cell>
        </row>
        <row r="3551">
          <cell r="A3551" t="str">
            <v>WIN2B51</v>
          </cell>
          <cell r="B3551" t="str">
            <v>WM+ HNI 9 Trần Kim Xuyến</v>
          </cell>
          <cell r="C3551" t="str">
            <v>Số 9 Trần Kim Xuyến, Phường Yên Hòa, Quận Cầu Giấy TP. Hà Nội Việt Nam</v>
          </cell>
          <cell r="D3551" t="str">
            <v/>
          </cell>
          <cell r="E3551" t="str">
            <v>MIENBAC;WIN</v>
          </cell>
          <cell r="G3551">
            <v>60</v>
          </cell>
          <cell r="H3551">
            <v>0</v>
          </cell>
          <cell r="I3551" t="str">
            <v>HN004</v>
          </cell>
          <cell r="J3551" t="str">
            <v>Hoàng Thanh Huy</v>
          </cell>
          <cell r="K3551" t="str">
            <v>Việt Nam</v>
          </cell>
          <cell r="L3551" t="str">
            <v>Hà Nội</v>
          </cell>
          <cell r="M3551" t="str">
            <v>Quận Cầu Giấy</v>
          </cell>
          <cell r="O3551" t="str">
            <v>WINCOMMERCE</v>
          </cell>
          <cell r="P3551" t="str">
            <v>CÔNG TY CỔ PHẦN DỊCH VỤ THƯƠNG MẠI TỔNG HỢP WINCOMMERCE</v>
          </cell>
          <cell r="Q3551" t="str">
            <v>C6 HÀ NỘI</v>
          </cell>
        </row>
        <row r="3552">
          <cell r="A3552" t="str">
            <v>WIN2B52</v>
          </cell>
          <cell r="B3552" t="str">
            <v>2B52 -WM+ HNI Xóm 5, Liệp Mai</v>
          </cell>
          <cell r="C3552" t="str">
            <v>Xóm 5, Thôn Liệp Mai, Xã Ngọc Liệp, Huyện Quốc Oai TP. Hà Nội Việt Nam</v>
          </cell>
          <cell r="D3552" t="str">
            <v/>
          </cell>
          <cell r="E3552" t="str">
            <v>MIENBAC;WIN</v>
          </cell>
          <cell r="G3552">
            <v>60</v>
          </cell>
          <cell r="H3552">
            <v>0</v>
          </cell>
          <cell r="I3552" t="str">
            <v>HN004</v>
          </cell>
          <cell r="J3552" t="str">
            <v>Hoàng Thanh Huy</v>
          </cell>
          <cell r="K3552" t="str">
            <v>Việt Nam</v>
          </cell>
          <cell r="L3552" t="str">
            <v>Hà Nội</v>
          </cell>
          <cell r="M3552" t="str">
            <v>Huyện Quốc Oai</v>
          </cell>
          <cell r="N3552" t="str">
            <v>NGỌC LIỆP</v>
          </cell>
          <cell r="O3552" t="str">
            <v>WINCOMMERCE</v>
          </cell>
          <cell r="P3552" t="str">
            <v>CÔNG TY CỔ PHẦN DỊCH VỤ THƯƠNG MẠI TỔNG HỢP WINCOMMERCE</v>
          </cell>
          <cell r="Q3552" t="str">
            <v>C6 HÀ NỘI</v>
          </cell>
        </row>
        <row r="3553">
          <cell r="A3553" t="str">
            <v>WIN2B55</v>
          </cell>
          <cell r="B3553" t="str">
            <v>2B55 - WM+ HNI M6 Mipec City View</v>
          </cell>
          <cell r="C3553" t="str">
            <v>Sàn dịch vụ M6-DVTM-06, Tòa nhà CT3B (M6), Khu nhà ở phường Kiến Hưng TP. Hà Nội Việt Nam</v>
          </cell>
          <cell r="E3553" t="str">
            <v>MIENBAC; WIN</v>
          </cell>
          <cell r="F3553" t="str">
            <v/>
          </cell>
          <cell r="G3553">
            <v>60</v>
          </cell>
          <cell r="H3553">
            <v>0</v>
          </cell>
          <cell r="I3553" t="str">
            <v>HN004</v>
          </cell>
          <cell r="J3553" t="str">
            <v>Hoàng Thanh Huy</v>
          </cell>
          <cell r="K3553" t="str">
            <v>Việt Nam</v>
          </cell>
          <cell r="L3553" t="str">
            <v>Hà Nội</v>
          </cell>
          <cell r="M3553" t="str">
            <v>Quận Hà Đông</v>
          </cell>
          <cell r="N3553" t="str">
            <v>HÀ ĐÔNG</v>
          </cell>
          <cell r="O3553" t="str">
            <v>WINCOMMERCE</v>
          </cell>
          <cell r="P3553" t="str">
            <v>CÔNG TY CỔ PHẦN DỊCH VỤ THƯƠNG MẠI TỔNG HỢP WINCOMMERCE</v>
          </cell>
          <cell r="Q3553" t="str">
            <v>CÔNG TY TNHH MTV THƯƠNG MẠI VÀ DỊCH VỤ NGỌC THƠM</v>
          </cell>
        </row>
        <row r="3554">
          <cell r="A3554" t="str">
            <v>WIN2B57</v>
          </cell>
          <cell r="B3554" t="str">
            <v>2B57- WM+ HNI 80 Sông Ái</v>
          </cell>
          <cell r="C3554" t="str">
            <v>Số 80 Đường Sông Ái, Thôn Phượng Mỹ, Xã Mỹ Hưng, H. Thanh Oai, TP. Hà Nội, Việt Nam</v>
          </cell>
          <cell r="D3554" t="str">
            <v/>
          </cell>
          <cell r="E3554" t="str">
            <v>MIENBAC;WIN</v>
          </cell>
          <cell r="G3554">
            <v>60</v>
          </cell>
          <cell r="H3554">
            <v>0</v>
          </cell>
          <cell r="I3554" t="str">
            <v>HN008</v>
          </cell>
          <cell r="J3554" t="str">
            <v>Nguyễn Minh Sơn</v>
          </cell>
          <cell r="K3554" t="str">
            <v>Việt Nam</v>
          </cell>
          <cell r="L3554" t="str">
            <v>Hà Nội</v>
          </cell>
          <cell r="M3554" t="str">
            <v>Huyện Thanh Oai</v>
          </cell>
          <cell r="N3554" t="str">
            <v>MỸ HƯNG</v>
          </cell>
          <cell r="O3554" t="str">
            <v>WINCOMMERCE</v>
          </cell>
          <cell r="P3554" t="str">
            <v>CÔNG TY CỔ PHẦN DỊCH VỤ THƯƠNG MẠI TỔNG HỢP WINCOMMERCE</v>
          </cell>
          <cell r="Q3554" t="str">
            <v>C6 HÀ NỘI</v>
          </cell>
        </row>
        <row r="3555">
          <cell r="A3555" t="str">
            <v>WIN2B65</v>
          </cell>
          <cell r="B3555" t="str">
            <v>2B65 - WM+ HNI Đông Hạ, Phú Cát</v>
          </cell>
          <cell r="C3555" t="str">
            <v>Đội 3, Thôn Đông Hạ, Xã Phú Cát, Thành phố Hà Nội Việt Nam</v>
          </cell>
          <cell r="E3555" t="str">
            <v>MIENBAC; WIN</v>
          </cell>
          <cell r="G3555">
            <v>60</v>
          </cell>
          <cell r="H3555">
            <v>0</v>
          </cell>
          <cell r="I3555" t="str">
            <v>HN004</v>
          </cell>
          <cell r="J3555" t="str">
            <v>Hoàng Thanh Huy</v>
          </cell>
          <cell r="K3555" t="str">
            <v>Việt Nam</v>
          </cell>
          <cell r="L3555" t="str">
            <v>Hà Nội</v>
          </cell>
          <cell r="M3555" t="str">
            <v>Huyện Quốc Oai</v>
          </cell>
          <cell r="O3555" t="str">
            <v>WINCOMMERCE</v>
          </cell>
          <cell r="P3555" t="str">
            <v>CÔNG TY CỔ PHẦN DỊCH VỤ THƯƠNG MẠI TỔNG HỢP WINCOMMERCE</v>
          </cell>
          <cell r="Q3555" t="str">
            <v>CÔNG TY TNHH MTV THƯƠNG MẠI VÀ DỊCH VỤ NGỌC THƠM</v>
          </cell>
        </row>
        <row r="3556">
          <cell r="A3556" t="str">
            <v>WIN2B67</v>
          </cell>
          <cell r="B3556" t="str">
            <v>2B67- WM+ HNI Xóm 2, Chương Dương</v>
          </cell>
          <cell r="C3556" t="str">
            <v>Xóm 2, Xã Chương Dương, Thành phố Hà Nội Việt Nam</v>
          </cell>
          <cell r="D3556" t="str">
            <v/>
          </cell>
          <cell r="E3556" t="str">
            <v>MIENBAC;WIN</v>
          </cell>
          <cell r="G3556">
            <v>60</v>
          </cell>
          <cell r="H3556">
            <v>0</v>
          </cell>
          <cell r="I3556" t="str">
            <v>HN008</v>
          </cell>
          <cell r="J3556" t="str">
            <v>Nguyễn Minh Sơn</v>
          </cell>
          <cell r="K3556" t="str">
            <v>Việt Nam</v>
          </cell>
          <cell r="L3556" t="str">
            <v>Hà Nội</v>
          </cell>
          <cell r="M3556" t="str">
            <v>Huyện Thường Tín</v>
          </cell>
          <cell r="O3556" t="str">
            <v>WINCOMMERCE</v>
          </cell>
          <cell r="P3556" t="str">
            <v>CÔNG TY CỔ PHẦN DỊCH VỤ THƯƠNG MẠI TỔNG HỢP WINCOMMERCE</v>
          </cell>
          <cell r="Q3556" t="str">
            <v>C6 HÀ NỘI</v>
          </cell>
        </row>
        <row r="3557">
          <cell r="A3557" t="str">
            <v>WIN2B76</v>
          </cell>
          <cell r="B3557" t="str">
            <v>2B76- WM+ HNI Hiệp Thuận 2, Hát Môn</v>
          </cell>
          <cell r="C3557" t="str">
            <v>Số 34, Thôn Hiệp Thuận 2, Xã Hát Môn, Thành phố Hà Nội Việt Nam</v>
          </cell>
          <cell r="E3557" t="str">
            <v>MIENBAC; WIN</v>
          </cell>
          <cell r="G3557">
            <v>60</v>
          </cell>
          <cell r="H3557">
            <v>0</v>
          </cell>
          <cell r="I3557" t="str">
            <v>HN008</v>
          </cell>
          <cell r="J3557" t="str">
            <v>Nguyễn Minh Sơn</v>
          </cell>
          <cell r="K3557" t="str">
            <v>Việt Nam</v>
          </cell>
          <cell r="L3557" t="str">
            <v>Hà Nội</v>
          </cell>
          <cell r="M3557" t="str">
            <v>Huyện Phúc Thọ</v>
          </cell>
          <cell r="N3557" t="str">
            <v>Xã Hát Môn</v>
          </cell>
          <cell r="O3557" t="str">
            <v>WINCOMMERCE</v>
          </cell>
          <cell r="P3557" t="str">
            <v>CÔNG TY CỔ PHẦN DỊCH VỤ THƯƠNG MẠI TỔNG HỢP WINCOMMERCE</v>
          </cell>
          <cell r="Q3557" t="str">
            <v>CÔNG TY TNHH MTV THƯƠNG MẠI VÀ DỊCH VỤ NGỌC THƠM</v>
          </cell>
        </row>
        <row r="3558">
          <cell r="A3558" t="str">
            <v>WIN2B79</v>
          </cell>
          <cell r="B3558" t="str">
            <v>2B79 - WM+ HNI Thôn 2, Thạch Hòa</v>
          </cell>
          <cell r="C3558" t="str">
            <v>Số 50, Cụm 2, Thôn 2, Xã Thạch Hòa, Huyện Thạch Thất TP. Hà Nội Việt Nam</v>
          </cell>
          <cell r="E3558" t="str">
            <v>MIENBAC; WIN</v>
          </cell>
          <cell r="G3558">
            <v>60</v>
          </cell>
          <cell r="H3558">
            <v>0</v>
          </cell>
          <cell r="I3558" t="str">
            <v>HN008</v>
          </cell>
          <cell r="J3558" t="str">
            <v>Nguyễn Minh Sơn</v>
          </cell>
          <cell r="K3558" t="str">
            <v>Việt Nam</v>
          </cell>
          <cell r="L3558" t="str">
            <v>Hà Nội</v>
          </cell>
          <cell r="M3558" t="str">
            <v>Huyện Thạch Thất</v>
          </cell>
          <cell r="O3558" t="str">
            <v>WINCOMMERCE</v>
          </cell>
          <cell r="P3558" t="str">
            <v>CÔNG TY CỔ PHẦN DỊCH VỤ THƯƠNG MẠI TỔNG HỢP WINCOMMERCE</v>
          </cell>
          <cell r="Q3558" t="str">
            <v>CÔNG TY TNHH MTV THƯƠNG MẠI VÀ DỊCH VỤ NGỌC THƠM</v>
          </cell>
        </row>
        <row r="3559">
          <cell r="A3559" t="str">
            <v>WIN2B84</v>
          </cell>
          <cell r="B3559" t="str">
            <v>2B84 - WM+ HNI 39 Bất Bạt</v>
          </cell>
          <cell r="C3559" t="str">
            <v>Số 39 Bất Bạt, Thôn Đan Thê, Xã Sơn Đà, Huyện Ba Vì, TP. Hà Nội, Việt Nam</v>
          </cell>
          <cell r="E3559" t="str">
            <v>MIENBAC; WIN</v>
          </cell>
          <cell r="G3559">
            <v>60</v>
          </cell>
          <cell r="H3559">
            <v>0</v>
          </cell>
          <cell r="I3559" t="str">
            <v>HN004</v>
          </cell>
          <cell r="J3559" t="str">
            <v>Hoàng Thanh Huy</v>
          </cell>
          <cell r="K3559" t="str">
            <v>Việt Nam</v>
          </cell>
          <cell r="L3559" t="str">
            <v>Hà Nội</v>
          </cell>
          <cell r="M3559" t="str">
            <v>Huyện Ba Vì</v>
          </cell>
          <cell r="O3559" t="str">
            <v>WINCOMMERCE</v>
          </cell>
          <cell r="P3559" t="str">
            <v>CÔNG TY CỔ PHẦN DỊCH VỤ THƯƠNG MẠI TỔNG HỢP WINCOMMERCE</v>
          </cell>
          <cell r="Q3559" t="str">
            <v>CÔNG TY TNHH MTV THƯƠNG MẠI VÀ DỊCH VỤ NGỌC THƠM</v>
          </cell>
        </row>
        <row r="3560">
          <cell r="A3560" t="str">
            <v>WIN2B93</v>
          </cell>
          <cell r="B3560" t="str">
            <v>2B93 - WM+ HNI Thôn Bặn, Vân Hòa</v>
          </cell>
          <cell r="C3560" t="str">
            <v>Số 08, Thôn Bặn, Xã Vân Hòa, Huyện Ba Vì TP. Hà Nội Việt Nam</v>
          </cell>
          <cell r="E3560" t="str">
            <v>MIENBAC; WIN</v>
          </cell>
          <cell r="G3560">
            <v>60</v>
          </cell>
          <cell r="H3560">
            <v>0</v>
          </cell>
          <cell r="I3560" t="str">
            <v>HN004</v>
          </cell>
          <cell r="J3560" t="str">
            <v>Hoàng Thanh Huy</v>
          </cell>
          <cell r="K3560" t="str">
            <v>Việt Nam</v>
          </cell>
          <cell r="L3560" t="str">
            <v>Hà Nội</v>
          </cell>
          <cell r="M3560" t="str">
            <v>Huyện Ba Vì</v>
          </cell>
          <cell r="O3560" t="str">
            <v>WINCOMMERCE</v>
          </cell>
          <cell r="P3560" t="str">
            <v>CÔNG TY CỔ PHẦN DỊCH VỤ THƯƠNG MẠI TỔNG HỢP WINCOMMERCE</v>
          </cell>
          <cell r="Q3560" t="str">
            <v>CÔNG TY TNHH MTV THƯƠNG MẠI VÀ DỊCH VỤ NGỌC THƠM</v>
          </cell>
        </row>
        <row r="3561">
          <cell r="A3561" t="str">
            <v>WIN2B94</v>
          </cell>
          <cell r="B3561" t="str">
            <v>WM+ HNI 166 Liên Phú Thượng</v>
          </cell>
          <cell r="C3561" t="str">
            <v>Số 166 Đường Liên Phú Thượng, Thôn Nội Thôn, Xã Thạch Thất, Thành phố Hà Nội Việt Nam</v>
          </cell>
          <cell r="D3561" t="str">
            <v/>
          </cell>
          <cell r="E3561" t="str">
            <v>MIENBAC;WIN</v>
          </cell>
          <cell r="G3561">
            <v>60</v>
          </cell>
          <cell r="H3561">
            <v>0</v>
          </cell>
          <cell r="I3561" t="str">
            <v>HN008</v>
          </cell>
          <cell r="J3561" t="str">
            <v>Nguyễn Minh Sơn</v>
          </cell>
          <cell r="K3561" t="str">
            <v>Việt Nam</v>
          </cell>
          <cell r="L3561" t="str">
            <v>Hà Nội</v>
          </cell>
          <cell r="M3561" t="str">
            <v>Quận Cầu Giấy</v>
          </cell>
          <cell r="O3561" t="str">
            <v>WINCOMMERCE</v>
          </cell>
          <cell r="P3561" t="str">
            <v>CÔNG TY CỔ PHẦN DỊCH VỤ THƯƠNG MẠI TỔNG HỢP WINCOMMERCE</v>
          </cell>
          <cell r="Q3561" t="str">
            <v>C6 HÀ NỘI</v>
          </cell>
        </row>
        <row r="3562">
          <cell r="A3562" t="str">
            <v>WIN2B95</v>
          </cell>
          <cell r="B3562" t="str">
            <v>2B95- WM+ HNI Nam Hòa 2, Đặng Giang</v>
          </cell>
          <cell r="C3562" t="str">
            <v>Khu vực Nam Hòa 2, Thôn Đặng Giang, Xã Hòa Xá Thành phố Hà Nội Việt Nam</v>
          </cell>
          <cell r="D3562" t="str">
            <v/>
          </cell>
          <cell r="E3562" t="str">
            <v>MIENBAC;WIN</v>
          </cell>
          <cell r="G3562">
            <v>60</v>
          </cell>
          <cell r="H3562">
            <v>0</v>
          </cell>
          <cell r="I3562" t="str">
            <v>HN008</v>
          </cell>
          <cell r="J3562" t="str">
            <v>Nguyễn Minh Sơn</v>
          </cell>
          <cell r="K3562" t="str">
            <v>Việt Nam</v>
          </cell>
          <cell r="L3562" t="str">
            <v>Hà Nội</v>
          </cell>
          <cell r="M3562" t="str">
            <v>Huyện Ứng Hoà</v>
          </cell>
          <cell r="O3562" t="str">
            <v>WINCOMMERCE</v>
          </cell>
          <cell r="P3562" t="str">
            <v>CÔNG TY CỔ PHẦN DỊCH VỤ THƯƠNG MẠI TỔNG HỢP WINCOMMERCE</v>
          </cell>
          <cell r="Q3562" t="str">
            <v>C6 HÀ NỘI</v>
          </cell>
        </row>
        <row r="3563">
          <cell r="A3563" t="str">
            <v>WIN2B96</v>
          </cell>
          <cell r="B3563" t="str">
            <v>2B96 - WM+ HNI 8 Đường Đông</v>
          </cell>
          <cell r="C3563" t="str">
            <v>Số 8 Đường Đông, Thôn Trung Oai, Xã Phúc Thịnh, Thành phố Hà Nội Việt Nam</v>
          </cell>
          <cell r="E3563" t="str">
            <v>MIENBAC; WIN</v>
          </cell>
          <cell r="G3563">
            <v>60</v>
          </cell>
          <cell r="H3563">
            <v>0</v>
          </cell>
          <cell r="I3563" t="str">
            <v>HN006</v>
          </cell>
          <cell r="J3563" t="str">
            <v>Phan Trọng Cường</v>
          </cell>
          <cell r="K3563" t="str">
            <v>Việt Nam</v>
          </cell>
          <cell r="L3563" t="str">
            <v>Hà Nội</v>
          </cell>
          <cell r="M3563" t="str">
            <v>Huyện Đông Anh</v>
          </cell>
          <cell r="O3563" t="str">
            <v>WINCOMMERCE</v>
          </cell>
          <cell r="P3563" t="str">
            <v>CÔNG TY CỔ PHẦN DỊCH VỤ THƯƠNG MẠI TỔNG HỢP WINCOMMERCE</v>
          </cell>
          <cell r="Q3563" t="str">
            <v>CÔNG TY TNHH MTV THƯƠNG MẠI VÀ DỊCH VỤ NGỌC THƠM</v>
          </cell>
        </row>
        <row r="3564">
          <cell r="A3564" t="str">
            <v>WIN2B98</v>
          </cell>
          <cell r="B3564" t="str">
            <v>2B98 - WM+ HNI TDP Chùa Vàng</v>
          </cell>
          <cell r="C3564" t="str">
            <v>TDP Chùa Vàng, Phường Chương Mỹ, Thành phố Hà Nội Việt Nam</v>
          </cell>
          <cell r="E3564" t="str">
            <v>MIENBAC; WIN</v>
          </cell>
          <cell r="G3564">
            <v>60</v>
          </cell>
          <cell r="H3564">
            <v>0</v>
          </cell>
          <cell r="I3564" t="str">
            <v>HN008</v>
          </cell>
          <cell r="J3564" t="str">
            <v>Nguyễn Minh Sơn</v>
          </cell>
          <cell r="K3564" t="str">
            <v>Việt Nam</v>
          </cell>
          <cell r="L3564" t="str">
            <v>Hà Nội</v>
          </cell>
          <cell r="M3564" t="str">
            <v>Huyện Chương Mỹ</v>
          </cell>
          <cell r="O3564" t="str">
            <v>WINCOMMERCE</v>
          </cell>
          <cell r="P3564" t="str">
            <v>CÔNG TY CỔ PHẦN DỊCH VỤ THƯƠNG MẠI TỔNG HỢP WINCOMMERCE</v>
          </cell>
          <cell r="Q3564" t="str">
            <v>CÔNG TY TNHH MTV THƯƠNG MẠI VÀ DỊCH VỤ NGỌC THƠM</v>
          </cell>
        </row>
        <row r="3565">
          <cell r="A3565" t="str">
            <v>WIN2BA2</v>
          </cell>
          <cell r="B3565" t="str">
            <v>2BA2- WIN HNI B2-HH Roman Plaza</v>
          </cell>
          <cell r="C3565" t="str">
            <v>Tầng 1, Căn TM 104, Tháp B2, Tòa nhà HH, Dự án ĐTXD Tổ hợp TM, DV và căn hộ cao cấp Hải Phát Plaza, Phường Hà Đông, Thành phố Hà Nội Việt Nam</v>
          </cell>
          <cell r="D3565" t="str">
            <v/>
          </cell>
          <cell r="E3565" t="str">
            <v>MIENBAC;WIN</v>
          </cell>
          <cell r="G3565">
            <v>60</v>
          </cell>
          <cell r="H3565">
            <v>0</v>
          </cell>
          <cell r="I3565" t="str">
            <v>HN004</v>
          </cell>
          <cell r="J3565" t="str">
            <v>Hoàng Thanh Huy</v>
          </cell>
          <cell r="K3565" t="str">
            <v>Việt Nam</v>
          </cell>
          <cell r="L3565" t="str">
            <v>Hà Nội</v>
          </cell>
          <cell r="M3565" t="str">
            <v>Quận Nam Từ Liêm</v>
          </cell>
          <cell r="O3565" t="str">
            <v>WINCOMMERCE</v>
          </cell>
          <cell r="P3565" t="str">
            <v>CÔNG TY CỔ PHẦN DỊCH VỤ THƯƠNG MẠI TỔNG HỢP WINCOMMERCE</v>
          </cell>
          <cell r="Q3565" t="str">
            <v>C6 HÀ NỘI</v>
          </cell>
        </row>
        <row r="3566">
          <cell r="A3566" t="str">
            <v>WIN2BA7</v>
          </cell>
          <cell r="B3566" t="str">
            <v>2BA7 - WM+ HNI Thôn 5, Yên Xuân</v>
          </cell>
          <cell r="C3566" t="str">
            <v>Thôn 5, Xã Yên Xuân, Thành phố Hà Nội, Việt Nam</v>
          </cell>
          <cell r="E3566" t="str">
            <v>MIENBAC; WIN</v>
          </cell>
          <cell r="G3566">
            <v>60</v>
          </cell>
          <cell r="H3566">
            <v>0</v>
          </cell>
          <cell r="I3566" t="str">
            <v>HN006</v>
          </cell>
          <cell r="J3566" t="str">
            <v>Phan Trọng Cường</v>
          </cell>
          <cell r="K3566" t="str">
            <v>Việt Nam</v>
          </cell>
          <cell r="L3566" t="str">
            <v>Hà Nội</v>
          </cell>
          <cell r="M3566" t="str">
            <v>Huyện Thạch Thất</v>
          </cell>
          <cell r="O3566" t="str">
            <v>WINCOMMERCE</v>
          </cell>
          <cell r="P3566" t="str">
            <v>CÔNG TY CỔ PHẦN DỊCH VỤ THƯƠNG MẠI TỔNG HỢP WINCOMMERCE</v>
          </cell>
          <cell r="Q3566" t="str">
            <v>CÔNG TY TNHH MTV THƯƠNG MẠI VÀ DỊCH VỤ NGỌC THƠM</v>
          </cell>
        </row>
        <row r="3567">
          <cell r="A3567" t="str">
            <v>WIN2BA8</v>
          </cell>
          <cell r="B3567" t="str">
            <v>2BA8 - WM+ HNI Cầu Bã, Quảng Oai</v>
          </cell>
          <cell r="C3567" t="str">
            <v>Thôn Cầu Bã, Xã Quảng Oai, Thành phố Hà Nội, Việt Nam</v>
          </cell>
          <cell r="E3567" t="str">
            <v>MIENBAC; WIN</v>
          </cell>
          <cell r="G3567">
            <v>60</v>
          </cell>
          <cell r="H3567">
            <v>0</v>
          </cell>
          <cell r="I3567" t="str">
            <v>HN004</v>
          </cell>
          <cell r="J3567" t="str">
            <v>Hoàng Thanh Huy</v>
          </cell>
          <cell r="K3567" t="str">
            <v>Việt Nam</v>
          </cell>
          <cell r="L3567" t="str">
            <v>Hà Nội</v>
          </cell>
          <cell r="M3567" t="str">
            <v>Huyện Ba Vì</v>
          </cell>
          <cell r="N3567" t="str">
            <v>Xã Quảng Oai</v>
          </cell>
          <cell r="O3567" t="str">
            <v>WINCOMMERCE</v>
          </cell>
          <cell r="P3567" t="str">
            <v>CÔNG TY CỔ PHẦN DỊCH VỤ THƯƠNG MẠI TỔNG HỢP WINCOMMERCE</v>
          </cell>
          <cell r="Q3567" t="str">
            <v>CÔNG TY TNHH MTV THƯƠNG MẠI VÀ DỊCH VỤ NGỌC THƠM</v>
          </cell>
        </row>
        <row r="3568">
          <cell r="A3568" t="str">
            <v>WIN2BB2</v>
          </cell>
          <cell r="B3568" t="str">
            <v>WM+ HNI Chợ Đồng Vàng</v>
          </cell>
          <cell r="C3568" t="str">
            <v>Số 06-08, Khu Chợ Đồng Vàng, Xã Phượng Dực, Thành phố Hà Nội Việt Nam</v>
          </cell>
          <cell r="E3568" t="str">
            <v>MIENBAC</v>
          </cell>
          <cell r="G3568">
            <v>60</v>
          </cell>
          <cell r="H3568">
            <v>0</v>
          </cell>
          <cell r="I3568" t="str">
            <v>HN008</v>
          </cell>
          <cell r="J3568" t="str">
            <v>Nguyễn Minh Sơn</v>
          </cell>
          <cell r="K3568" t="str">
            <v>Việt Nam</v>
          </cell>
          <cell r="L3568" t="str">
            <v>Hà Nội</v>
          </cell>
          <cell r="M3568" t="str">
            <v>Huyện Phú Xuyên</v>
          </cell>
          <cell r="N3568" t="str">
            <v>Xã Phượng Dực</v>
          </cell>
          <cell r="O3568" t="str">
            <v>WINCOMMERCE</v>
          </cell>
          <cell r="P3568" t="str">
            <v>CÔNG TY CỔ PHẦN DỊCH VỤ THƯƠNG MẠI TỔNG HỢP WINCOMMERCE</v>
          </cell>
          <cell r="Q3568" t="str">
            <v>CÔNG TY TNHH MTV THƯƠNG MẠI VÀ DỊCH VỤ NGỌC THƠM</v>
          </cell>
        </row>
        <row r="3569">
          <cell r="A3569" t="str">
            <v>WIN2BB4</v>
          </cell>
          <cell r="B3569" t="str">
            <v>2BB4 - WM+ HNI 18-19 Lô B Đại Kim</v>
          </cell>
          <cell r="C3569" t="str">
            <v>Ô số 18 và 19 Lô B, Khu đô thị mới Đại Kim - Định Công, Phường Định Công, Thành phố Hà Nội Việt Nam</v>
          </cell>
          <cell r="E3569" t="str">
            <v>MIENBAC; WIN</v>
          </cell>
          <cell r="G3569">
            <v>60</v>
          </cell>
          <cell r="H3569">
            <v>0</v>
          </cell>
          <cell r="I3569" t="str">
            <v>HN006</v>
          </cell>
          <cell r="J3569" t="str">
            <v>Phan Trọng Cường</v>
          </cell>
          <cell r="K3569" t="str">
            <v>Việt Nam</v>
          </cell>
          <cell r="L3569" t="str">
            <v>Hà Nội</v>
          </cell>
          <cell r="M3569" t="str">
            <v>Quận Hoàng Mai</v>
          </cell>
          <cell r="N3569" t="str">
            <v>Phường Định Công</v>
          </cell>
          <cell r="O3569" t="str">
            <v>WINCOMMERCE</v>
          </cell>
          <cell r="P3569" t="str">
            <v>CÔNG TY CỔ PHẦN DỊCH VỤ THƯƠNG MẠI TỔNG HỢP WINCOMMERCE</v>
          </cell>
          <cell r="Q3569" t="str">
            <v>CÔNG TY TNHH MTV THƯƠNG MẠI VÀ DỊCH VỤ NGỌC THƠM</v>
          </cell>
        </row>
        <row r="3570">
          <cell r="A3570" t="str">
            <v>WIN2BB7</v>
          </cell>
          <cell r="B3570" t="str">
            <v>2BB7- WIN HNI HH4C Linh Đàm</v>
          </cell>
          <cell r="C3570" t="str">
            <v>Tầng 1, Tòa HH4C, Khu đô thị Linh Đàm, Phường Hoàng Liệt, Thành phố Hà Nội Việt Nam</v>
          </cell>
          <cell r="D3570" t="str">
            <v/>
          </cell>
          <cell r="E3570" t="str">
            <v>MIENBAC;WIN</v>
          </cell>
          <cell r="G3570">
            <v>60</v>
          </cell>
          <cell r="H3570">
            <v>0</v>
          </cell>
          <cell r="I3570" t="str">
            <v>HN006</v>
          </cell>
          <cell r="J3570" t="str">
            <v>Phan Trọng Cường</v>
          </cell>
          <cell r="K3570" t="str">
            <v>Việt Nam</v>
          </cell>
          <cell r="L3570" t="str">
            <v>Hà Nội</v>
          </cell>
          <cell r="M3570" t="str">
            <v>Quận Hoàng Mai</v>
          </cell>
          <cell r="O3570" t="str">
            <v>WINCOMMERCE</v>
          </cell>
          <cell r="P3570" t="str">
            <v>CÔNG TY CỔ PHẦN DỊCH VỤ THƯƠNG MẠI TỔNG HỢP WINCOMMERCE</v>
          </cell>
          <cell r="Q3570" t="str">
            <v>C6 HÀ NỘI</v>
          </cell>
        </row>
        <row r="3571">
          <cell r="A3571" t="str">
            <v>WIN2BC8</v>
          </cell>
          <cell r="B3571" t="str">
            <v>2BC8-  WM+ HNI 19 Cây Xanh</v>
          </cell>
          <cell r="C3571" t="str">
            <v>Số nhà 19 Đường Cây Xanh, Thôn Dược Hạ, Xã Sóc Sơn Thành phố Hà Nội Việt Nam</v>
          </cell>
          <cell r="D3571" t="str">
            <v/>
          </cell>
          <cell r="E3571" t="str">
            <v>MIENBAC;WIN</v>
          </cell>
          <cell r="G3571">
            <v>60</v>
          </cell>
          <cell r="H3571">
            <v>0</v>
          </cell>
          <cell r="I3571" t="str">
            <v>HN006</v>
          </cell>
          <cell r="J3571" t="str">
            <v>Phan Trọng Cường</v>
          </cell>
          <cell r="K3571" t="str">
            <v>Việt Nam</v>
          </cell>
          <cell r="L3571" t="str">
            <v>Hà Nội</v>
          </cell>
          <cell r="M3571" t="str">
            <v>Huyện Sóc Sơn</v>
          </cell>
          <cell r="O3571" t="str">
            <v>WINCOMMERCE</v>
          </cell>
          <cell r="P3571" t="str">
            <v>CÔNG TY CỔ PHẦN DỊCH VỤ THƯƠNG MẠI TỔNG HỢP WINCOMMERCE</v>
          </cell>
          <cell r="Q3571" t="str">
            <v>C6 HÀ NỘI</v>
          </cell>
        </row>
        <row r="3572">
          <cell r="A3572" t="str">
            <v>WIN2BD1</v>
          </cell>
          <cell r="B3572" t="str">
            <v>WM+ HNI Hoàng Xá, Chương Dương</v>
          </cell>
          <cell r="C3572" t="str">
            <v>Số 116, Thôn Hoàng Xá, Xã Chương Dương, Thành phố Hà Nội Việt Nam</v>
          </cell>
          <cell r="E3572" t="str">
            <v>MIENBAC</v>
          </cell>
          <cell r="G3572">
            <v>60</v>
          </cell>
          <cell r="H3572">
            <v>0</v>
          </cell>
          <cell r="I3572" t="str">
            <v>HN008</v>
          </cell>
          <cell r="J3572" t="str">
            <v>Nguyễn Minh Sơn</v>
          </cell>
          <cell r="K3572" t="str">
            <v>Việt Nam</v>
          </cell>
          <cell r="L3572" t="str">
            <v>Hà Nội</v>
          </cell>
          <cell r="M3572" t="str">
            <v>Huyện Thường Tín</v>
          </cell>
          <cell r="N3572" t="str">
            <v>Xã Chương Dương</v>
          </cell>
          <cell r="O3572" t="str">
            <v>WINCOMMERCE</v>
          </cell>
          <cell r="P3572" t="str">
            <v>CÔNG TY CỔ PHẦN DỊCH VỤ THƯƠNG MẠI TỔNG HỢP WINCOMMERCE</v>
          </cell>
          <cell r="Q3572" t="str">
            <v>CÔNG TY TNHH MTV THƯƠNG MẠI VÀ DỊCH VỤ NGỌC THƠM</v>
          </cell>
        </row>
        <row r="3573">
          <cell r="A3573" t="str">
            <v>WIN2BE0</v>
          </cell>
          <cell r="B3573" t="str">
            <v>2BE0 - WM+ HCM 320 Lê Quang Định</v>
          </cell>
          <cell r="C3573" t="str">
            <v>320 Lê Quang Định, P. Bình Lợi Trung, TP. Hồ Chí Minh, Việt Nam</v>
          </cell>
          <cell r="E3573" t="str">
            <v>MIENNAM;WIN</v>
          </cell>
          <cell r="F3573" t="str">
            <v/>
          </cell>
          <cell r="G3573">
            <v>60</v>
          </cell>
          <cell r="H3573">
            <v>0</v>
          </cell>
          <cell r="I3573" t="str">
            <v>SG023</v>
          </cell>
          <cell r="J3573" t="str">
            <v>Nguyễn Quốc Thái</v>
          </cell>
          <cell r="K3573" t="str">
            <v>Việt Nam</v>
          </cell>
          <cell r="L3573" t="str">
            <v>Hồ Chí Minh</v>
          </cell>
          <cell r="M3573" t="str">
            <v>Quận Bình Thạnh</v>
          </cell>
          <cell r="O3573" t="str">
            <v>WINCOMMERCE</v>
          </cell>
          <cell r="P3573" t="str">
            <v>CÔNG TY CỔ PHẦN DỊCH VỤ THƯƠNG MẠI TỔNG HỢP WINCOMMERCE</v>
          </cell>
          <cell r="Q3573" t="str">
            <v>CÔNG TY TNHH MTV THƯƠNG MẠI VÀ DỊCH VỤ NGỌC THƠM</v>
          </cell>
        </row>
        <row r="3574">
          <cell r="A3574" t="str">
            <v>WIN2BI7</v>
          </cell>
          <cell r="B3574" t="str">
            <v>2BI7 - WM+ HCM G7, CC Horizon</v>
          </cell>
          <cell r="C3574" t="str">
            <v>Căn văn phòng, TMDV G7 (Tầng 1), CC Horizon 214 Trần Quang Khải, P. Tân Định, TP. Hồ Chí Minh Việt Nam</v>
          </cell>
          <cell r="E3574" t="str">
            <v>MIENNAM;WIN</v>
          </cell>
          <cell r="F3574" t="str">
            <v/>
          </cell>
          <cell r="G3574">
            <v>60</v>
          </cell>
          <cell r="H3574">
            <v>0</v>
          </cell>
          <cell r="I3574" t="str">
            <v>SG026</v>
          </cell>
          <cell r="J3574" t="str">
            <v>Nguyễn Văn Vinh</v>
          </cell>
          <cell r="K3574" t="str">
            <v>Việt Nam</v>
          </cell>
          <cell r="L3574" t="str">
            <v>Hồ Chí Minh</v>
          </cell>
          <cell r="M3574" t="str">
            <v>Quận 1</v>
          </cell>
          <cell r="O3574" t="str">
            <v>WINCOMMERCE</v>
          </cell>
          <cell r="P3574" t="str">
            <v>CÔNG TY CỔ PHẦN DỊCH VỤ THƯƠNG MẠI TỔNG HỢP WINCOMMERCE</v>
          </cell>
          <cell r="Q3574" t="str">
            <v>CÔNG TY TNHH MTV THƯƠNG MẠI VÀ DỊCH VỤ NGỌC THƠM</v>
          </cell>
        </row>
        <row r="3575">
          <cell r="A3575" t="str">
            <v>WIN2BJ1</v>
          </cell>
          <cell r="B3575" t="str">
            <v>2BJ1 - WM+ HNI 53 Hàng Lược</v>
          </cell>
          <cell r="C3575" t="str">
            <v>53 Hàng Lược, Phường Hoàn Kiếm, TP. Hà Nội Việt Nam</v>
          </cell>
          <cell r="E3575" t="str">
            <v>MIENBAC; WIN</v>
          </cell>
          <cell r="G3575">
            <v>60</v>
          </cell>
          <cell r="H3575">
            <v>0</v>
          </cell>
          <cell r="I3575" t="str">
            <v>HN008</v>
          </cell>
          <cell r="J3575" t="str">
            <v>Nguyễn Minh Sơn</v>
          </cell>
          <cell r="K3575" t="str">
            <v>Việt Nam</v>
          </cell>
          <cell r="L3575" t="str">
            <v>Hà Nội</v>
          </cell>
          <cell r="M3575" t="str">
            <v>Quận Hoàn Kiếm</v>
          </cell>
          <cell r="N3575" t="str">
            <v>Phường Hoàn Kiếm</v>
          </cell>
          <cell r="O3575" t="str">
            <v>WINCOMMERCE</v>
          </cell>
          <cell r="P3575" t="str">
            <v>CÔNG TY CỔ PHẦN DỊCH VỤ THƯƠNG MẠI TỔNG HỢP WINCOMMERCE</v>
          </cell>
          <cell r="Q3575" t="str">
            <v>CÔNG TY TNHH MTV THƯƠNG MẠI VÀ DỊCH VỤ NGỌC THƠM</v>
          </cell>
        </row>
        <row r="3576">
          <cell r="A3576" t="str">
            <v>WIN3007</v>
          </cell>
          <cell r="B3576" t="str">
            <v>CN HCM - CÔNG TY CỔ PHẦN DỊCH VỤ THƯƠNG MẠI TỔNG HỢP WINCOMMERCE</v>
          </cell>
          <cell r="C3576" t="str">
            <v>314 đường tỉnh lộ 8, KP4, Thị trấn Củ Chi, Huyện Củ Chi, HCM</v>
          </cell>
          <cell r="E3576" t="str">
            <v>MIENNAM;WIN</v>
          </cell>
          <cell r="F3576" t="str">
            <v/>
          </cell>
          <cell r="G3576">
            <v>60</v>
          </cell>
          <cell r="H3576">
            <v>0</v>
          </cell>
          <cell r="I3576" t="str">
            <v>SG027</v>
          </cell>
          <cell r="J3576" t="str">
            <v>Trần Hạo Nhị</v>
          </cell>
          <cell r="K3576" t="str">
            <v>Việt Nam</v>
          </cell>
          <cell r="L3576" t="str">
            <v>Hồ Chí Minh</v>
          </cell>
          <cell r="M3576" t="str">
            <v>Huyện Củ Chi</v>
          </cell>
          <cell r="O3576" t="str">
            <v>WINCOMMERCE</v>
          </cell>
          <cell r="P3576" t="str">
            <v>CÔNG TY CỔ PHẦN DỊCH VỤ THƯƠNG MẠI TỔNG HỢP WINCOMMERCE</v>
          </cell>
          <cell r="Q3576" t="str">
            <v>CÔNG TY TNHH MTV THƯƠNG MẠI VÀ DỊCH VỤ NGỌC THƠM</v>
          </cell>
        </row>
        <row r="3577">
          <cell r="A3577" t="str">
            <v>WIN3010</v>
          </cell>
          <cell r="B3577" t="str">
            <v>CN HCM - CÔNG TY CỔ PHẦN DỊCH VỤ THƯƠNG MẠI TỔNG HỢP WINCOMMERCE</v>
          </cell>
          <cell r="C3577" t="str">
            <v>89 đường Hiệp Bình, khu phố 6, Phường Hiệp Bình Phước, Quận Thủ Đức, HCM</v>
          </cell>
          <cell r="E3577" t="str">
            <v>MIENNAM;WIN</v>
          </cell>
          <cell r="F3577" t="str">
            <v/>
          </cell>
          <cell r="G3577">
            <v>60</v>
          </cell>
          <cell r="H3577">
            <v>0</v>
          </cell>
          <cell r="I3577" t="str">
            <v>SG026</v>
          </cell>
          <cell r="J3577" t="str">
            <v>Nguyễn Văn Vinh</v>
          </cell>
          <cell r="K3577" t="str">
            <v>Việt Nam</v>
          </cell>
          <cell r="L3577" t="str">
            <v>Hồ Chí Minh</v>
          </cell>
          <cell r="M3577" t="str">
            <v>Quận Thủ Đức</v>
          </cell>
          <cell r="N3577" t="str">
            <v>Phường Hiệp Bình Phước</v>
          </cell>
          <cell r="O3577" t="str">
            <v>WINCOMMERCE</v>
          </cell>
          <cell r="P3577" t="str">
            <v>CÔNG TY CỔ PHẦN DỊCH VỤ THƯƠNG MẠI TỔNG HỢP WINCOMMERCE</v>
          </cell>
          <cell r="Q3577" t="str">
            <v>CÔNG TY TNHH MTV THƯƠNG MẠI VÀ DỊCH VỤ NGỌC THƠM</v>
          </cell>
        </row>
        <row r="3578">
          <cell r="A3578" t="str">
            <v>WIN3011</v>
          </cell>
          <cell r="B3578" t="str">
            <v>CN HÀ NỘI - CÔNG TY CỔ PHẦN DỊCH VỤ THƯƠNG MẠI TỔNG HỢP WINCOMMERCE</v>
          </cell>
          <cell r="C3578" t="str">
            <v>"Lô đất C-4, khu nhà vườn 7500m2 thuộc dự án xây dựng khu nhà ở di dân GPMB và đấu giá QSDĐ, ngõ 63 Lê Đức Thọ 
phường Mỹ Đình 2, quận Nam Từ Liêm, TP Hà Nội"</v>
          </cell>
          <cell r="D3578" t="str">
            <v/>
          </cell>
          <cell r="E3578" t="str">
            <v>MIENBAC;WIN</v>
          </cell>
          <cell r="G3578">
            <v>60</v>
          </cell>
          <cell r="H3578">
            <v>0</v>
          </cell>
          <cell r="I3578" t="str">
            <v>HN004</v>
          </cell>
          <cell r="J3578" t="str">
            <v>Hoàng Thanh Huy</v>
          </cell>
          <cell r="K3578" t="str">
            <v>Việt Nam</v>
          </cell>
          <cell r="L3578" t="str">
            <v>Hà Nội</v>
          </cell>
          <cell r="M3578" t="str">
            <v>Quận Nam Từ Liêm</v>
          </cell>
          <cell r="O3578" t="str">
            <v>WINCOMMERCE</v>
          </cell>
          <cell r="P3578" t="str">
            <v>CÔNG TY CỔ PHẦN DỊCH VỤ THƯƠNG MẠI TỔNG HỢP WINCOMMERCE</v>
          </cell>
          <cell r="Q3578" t="str">
            <v>C6 HÀ NỘI</v>
          </cell>
        </row>
        <row r="3579">
          <cell r="A3579" t="str">
            <v>WIN3012</v>
          </cell>
          <cell r="B3579" t="str">
            <v>CN HÀ NỘI - CÔNG TY CỔ PHẦN DỊCH VỤ THƯƠNG MẠI TỔNG HỢP WINCOMMERCE</v>
          </cell>
          <cell r="C3579" t="str">
            <v>Số 62 Nguyễn Đức Cảnh, phường Tương Mai, Hoàng Mai, Hà Nội</v>
          </cell>
          <cell r="D3579" t="str">
            <v/>
          </cell>
          <cell r="E3579" t="str">
            <v>MIENBAC;WIN</v>
          </cell>
          <cell r="G3579">
            <v>60</v>
          </cell>
          <cell r="H3579">
            <v>0</v>
          </cell>
          <cell r="I3579" t="str">
            <v>HN006</v>
          </cell>
          <cell r="J3579" t="str">
            <v>Phan Trọng Cường</v>
          </cell>
          <cell r="K3579" t="str">
            <v>Việt Nam</v>
          </cell>
          <cell r="L3579" t="str">
            <v>Hà Nội</v>
          </cell>
          <cell r="M3579" t="str">
            <v>Quận Hoàng Mai</v>
          </cell>
          <cell r="O3579" t="str">
            <v>WINCOMMERCE</v>
          </cell>
          <cell r="P3579" t="str">
            <v>CÔNG TY CỔ PHẦN DỊCH VỤ THƯƠNG MẠI TỔNG HỢP WINCOMMERCE</v>
          </cell>
          <cell r="Q3579" t="str">
            <v>C6 HÀ NỘI</v>
          </cell>
        </row>
        <row r="3580">
          <cell r="A3580" t="str">
            <v>WIN3013</v>
          </cell>
          <cell r="B3580" t="str">
            <v>CN HÀ NỘI - CÔNG TY CỔ PHẦN DỊCH VỤ THƯƠNG MẠI TỔNG HỢP WINCOMMERCE</v>
          </cell>
          <cell r="C3580" t="str">
            <v>Số 464 đường Hoàng Công Chất, phường Phú Diễn, quận Bắc Từ Liêm, TP Hà Nội.</v>
          </cell>
          <cell r="D3580" t="str">
            <v/>
          </cell>
          <cell r="E3580" t="str">
            <v>MIENBAC;WIN</v>
          </cell>
          <cell r="G3580">
            <v>60</v>
          </cell>
          <cell r="H3580">
            <v>0</v>
          </cell>
          <cell r="I3580" t="str">
            <v>HN004</v>
          </cell>
          <cell r="J3580" t="str">
            <v>Hoàng Thanh Huy</v>
          </cell>
          <cell r="K3580" t="str">
            <v>Việt Nam</v>
          </cell>
          <cell r="L3580" t="str">
            <v>Hà Nội</v>
          </cell>
          <cell r="M3580" t="str">
            <v>Quận Bắc Từ Liêm</v>
          </cell>
          <cell r="O3580" t="str">
            <v>WINCOMMERCE</v>
          </cell>
          <cell r="P3580" t="str">
            <v>CÔNG TY CỔ PHẦN DỊCH VỤ THƯƠNG MẠI TỔNG HỢP WINCOMMERCE</v>
          </cell>
          <cell r="Q3580" t="str">
            <v>C6 HÀ NỘI</v>
          </cell>
        </row>
        <row r="3581">
          <cell r="A3581" t="str">
            <v>WIN3014</v>
          </cell>
          <cell r="B3581" t="str">
            <v>CN HÀ NỘI - CÔNG TY CỔ PHẦN DỊCH VỤ THƯƠNG MẠI TỔNG HỢP WINCOMMERCE</v>
          </cell>
          <cell r="C3581" t="str">
            <v>Nhà dịch vụ số P06S11 tòa P06 dự án Khu chức năng đô thị Dệt 8-3 và Hanosimex, số 25 ngõ 13,
 đường Lĩnh Nam, phường Mai Động, quận Hoàng Mai, HN</v>
          </cell>
          <cell r="D3581" t="str">
            <v/>
          </cell>
          <cell r="E3581" t="str">
            <v>MIENBAC;WIN</v>
          </cell>
          <cell r="G3581">
            <v>60</v>
          </cell>
          <cell r="H3581">
            <v>0</v>
          </cell>
          <cell r="I3581" t="str">
            <v>HN006</v>
          </cell>
          <cell r="J3581" t="str">
            <v>Phan Trọng Cường</v>
          </cell>
          <cell r="K3581" t="str">
            <v>Việt Nam</v>
          </cell>
          <cell r="L3581" t="str">
            <v>Hà Nội</v>
          </cell>
          <cell r="M3581" t="str">
            <v>Quận Hoàng Mai</v>
          </cell>
          <cell r="O3581" t="str">
            <v>WINCOMMERCE</v>
          </cell>
          <cell r="P3581" t="str">
            <v>CÔNG TY CỔ PHẦN DỊCH VỤ THƯƠNG MẠI TỔNG HỢP WINCOMMERCE</v>
          </cell>
          <cell r="Q3581" t="str">
            <v>C6 HÀ NỘI</v>
          </cell>
        </row>
        <row r="3582">
          <cell r="A3582" t="str">
            <v>WIN3015</v>
          </cell>
          <cell r="B3582" t="str">
            <v>CN HÀ NỘI - CÔNG TY CỔ PHẦN DỊCH VỤ THƯƠNG MẠI TỔNG HỢP WINCOMMERCE</v>
          </cell>
          <cell r="C3582" t="str">
            <v>Tầng 1, tòa nhà N3, đường Nguyễn Công Trứ, phường Phố Huế, quận Hai Bà Trưng, Hà Nội</v>
          </cell>
          <cell r="D3582" t="str">
            <v/>
          </cell>
          <cell r="E3582" t="str">
            <v>MIENBAC;WIN</v>
          </cell>
          <cell r="G3582">
            <v>60</v>
          </cell>
          <cell r="H3582">
            <v>0</v>
          </cell>
          <cell r="I3582" t="str">
            <v>HN006</v>
          </cell>
          <cell r="J3582" t="str">
            <v>Phan Trọng Cường</v>
          </cell>
          <cell r="K3582" t="str">
            <v>Việt Nam</v>
          </cell>
          <cell r="L3582" t="str">
            <v>Hà Nội</v>
          </cell>
          <cell r="M3582" t="str">
            <v>Quận Hai Bà Trưng</v>
          </cell>
          <cell r="O3582" t="str">
            <v>WINCOMMERCE</v>
          </cell>
          <cell r="P3582" t="str">
            <v>CÔNG TY CỔ PHẦN DỊCH VỤ THƯƠNG MẠI TỔNG HỢP WINCOMMERCE</v>
          </cell>
          <cell r="Q3582" t="str">
            <v>C6 HÀ NỘI</v>
          </cell>
        </row>
        <row r="3583">
          <cell r="A3583" t="str">
            <v>WIN3016</v>
          </cell>
          <cell r="B3583" t="str">
            <v>CN HCM - CÔNG TY CỔ PHẦN DỊCH VỤ THƯƠNG MẠI TỔNG HỢP WINCOMMERCE</v>
          </cell>
          <cell r="C3583" t="str">
            <v>EB4-01-02A tầng trệt Block B4,khu tái, định cư Phú Mỹ(The Era Town), P. Phú Mỹ, Quận 7, HCM</v>
          </cell>
          <cell r="E3583" t="str">
            <v>MIENNAM;WIN</v>
          </cell>
          <cell r="F3583" t="str">
            <v/>
          </cell>
          <cell r="G3583">
            <v>60</v>
          </cell>
          <cell r="H3583">
            <v>0</v>
          </cell>
          <cell r="I3583" t="str">
            <v>SG009</v>
          </cell>
          <cell r="J3583" t="str">
            <v>Hứa Thị Ngọc Thơ</v>
          </cell>
          <cell r="K3583" t="str">
            <v>Việt Nam</v>
          </cell>
          <cell r="L3583" t="str">
            <v>Hồ Chí Minh</v>
          </cell>
          <cell r="M3583" t="str">
            <v>Quận 7</v>
          </cell>
          <cell r="O3583" t="str">
            <v>WINCOMMERCE</v>
          </cell>
          <cell r="P3583" t="str">
            <v>CÔNG TY CỔ PHẦN DỊCH VỤ THƯƠNG MẠI TỔNG HỢP WINCOMMERCE</v>
          </cell>
          <cell r="Q3583" t="str">
            <v>CÔNG TY TNHH MTV THƯƠNG MẠI VÀ DỊCH VỤ NGỌC THƠM</v>
          </cell>
        </row>
        <row r="3584">
          <cell r="A3584" t="str">
            <v>WIN3019</v>
          </cell>
          <cell r="B3584" t="str">
            <v>CN HCM - CÔNG TY CỔ PHẦN DỊCH VỤ THƯƠNG MẠI TỔNG HỢP WINCOMMERCE</v>
          </cell>
          <cell r="C3584" t="str">
            <v>Chung cư Linh Đông, 65 Linh Đông, Phường Linh Đông, Quận Thủ Đức, HCM</v>
          </cell>
          <cell r="E3584" t="str">
            <v>MIENNAM;WIN</v>
          </cell>
          <cell r="F3584" t="str">
            <v/>
          </cell>
          <cell r="G3584">
            <v>60</v>
          </cell>
          <cell r="H3584">
            <v>0</v>
          </cell>
          <cell r="I3584" t="str">
            <v>SG026</v>
          </cell>
          <cell r="J3584" t="str">
            <v>Nguyễn Văn Vinh</v>
          </cell>
          <cell r="K3584" t="str">
            <v>Việt Nam</v>
          </cell>
          <cell r="L3584" t="str">
            <v>Hồ Chí Minh</v>
          </cell>
          <cell r="M3584" t="str">
            <v>Quận Thủ Đức</v>
          </cell>
          <cell r="N3584" t="str">
            <v>Phường Linh Đông</v>
          </cell>
          <cell r="O3584" t="str">
            <v>WINCOMMERCE</v>
          </cell>
          <cell r="P3584" t="str">
            <v>CÔNG TY CỔ PHẦN DỊCH VỤ THƯƠNG MẠI TỔNG HỢP WINCOMMERCE</v>
          </cell>
          <cell r="Q3584" t="str">
            <v>CÔNG TY TNHH MTV THƯƠNG MẠI VÀ DỊCH VỤ NGỌC THƠM</v>
          </cell>
        </row>
        <row r="3585">
          <cell r="A3585" t="str">
            <v>WIN3025</v>
          </cell>
          <cell r="B3585" t="str">
            <v>CN HÀ NỘI - CÔNG TY CỔ PHẦN DỊCH VỤ THƯƠNG MẠI TỔNG HỢP WINCOMMERCE</v>
          </cell>
          <cell r="C3585" t="str">
            <v>"Dịch vụ tầng 01, Tòa nhà Chung cư N07 B2, đường Thành Thái, 
Khu Đô thị mới Dịch Vọng, phường Dịch Vọng, quận Cầu Giấy, Hà Nội"</v>
          </cell>
          <cell r="D3585" t="str">
            <v/>
          </cell>
          <cell r="E3585" t="str">
            <v>MIENBAC;WIN</v>
          </cell>
          <cell r="G3585">
            <v>60</v>
          </cell>
          <cell r="H3585">
            <v>0</v>
          </cell>
          <cell r="I3585" t="str">
            <v>HN004</v>
          </cell>
          <cell r="J3585" t="str">
            <v>Hoàng Thanh Huy</v>
          </cell>
          <cell r="K3585" t="str">
            <v>Việt Nam</v>
          </cell>
          <cell r="L3585" t="str">
            <v>Hà Nội</v>
          </cell>
          <cell r="M3585" t="str">
            <v>Quận Cầu Giấy</v>
          </cell>
          <cell r="O3585" t="str">
            <v>WINCOMMERCE</v>
          </cell>
          <cell r="P3585" t="str">
            <v>CÔNG TY CỔ PHẦN DỊCH VỤ THƯƠNG MẠI TỔNG HỢP WINCOMMERCE</v>
          </cell>
          <cell r="Q3585" t="str">
            <v>C6 HÀ NỘI</v>
          </cell>
        </row>
        <row r="3586">
          <cell r="A3586" t="str">
            <v>win3026</v>
          </cell>
          <cell r="B3586" t="str">
            <v>CN HÀ NỘI - wincommerce</v>
          </cell>
          <cell r="C3586" t="str">
            <v>Số 583 Km 9 Đường Nguyễn Trãi, Phường Văn Quán, Quận Hà Đông, Thành phố Hà Nội</v>
          </cell>
          <cell r="D3586" t="str">
            <v/>
          </cell>
          <cell r="E3586" t="str">
            <v>MIENBAC;WIN</v>
          </cell>
          <cell r="G3586">
            <v>60</v>
          </cell>
          <cell r="H3586">
            <v>0</v>
          </cell>
          <cell r="I3586" t="str">
            <v>HN004</v>
          </cell>
          <cell r="J3586" t="str">
            <v>Hoàng Thanh Huy</v>
          </cell>
          <cell r="K3586" t="str">
            <v>Việt Nam</v>
          </cell>
          <cell r="L3586" t="str">
            <v>Hà Nội</v>
          </cell>
          <cell r="M3586" t="str">
            <v>Quận Hà Đông</v>
          </cell>
          <cell r="O3586" t="str">
            <v>WINCOMMERCE</v>
          </cell>
          <cell r="P3586" t="str">
            <v>CÔNG TY CỔ PHẦN DỊCH VỤ THƯƠNG MẠI TỔNG HỢP WINCOMMERCE</v>
          </cell>
          <cell r="Q3586" t="str">
            <v>C6 HÀ NỘI</v>
          </cell>
        </row>
        <row r="3587">
          <cell r="A3587" t="str">
            <v>WIN3027</v>
          </cell>
          <cell r="B3587" t="str">
            <v>CN HÀ NỘI - CÔNG TY CỔ PHẦN DỊCH VỤ THƯƠNG MẠI TỔNG HỢP WINCOMMERCE</v>
          </cell>
          <cell r="C3587" t="str">
            <v>Số 27 ngách 1 ngõ 254 đường Bưởi, Cống Vị, Ba Đình, Hà Nội</v>
          </cell>
          <cell r="D3587" t="str">
            <v/>
          </cell>
          <cell r="E3587" t="str">
            <v>MIENBAC;WIN</v>
          </cell>
          <cell r="G3587">
            <v>60</v>
          </cell>
          <cell r="H3587">
            <v>0</v>
          </cell>
          <cell r="I3587" t="str">
            <v>HN008</v>
          </cell>
          <cell r="J3587" t="str">
            <v>Nguyễn Minh Sơn</v>
          </cell>
          <cell r="K3587" t="str">
            <v>Việt Nam</v>
          </cell>
          <cell r="L3587" t="str">
            <v>Hà Nội</v>
          </cell>
          <cell r="M3587" t="str">
            <v>Quận Ba Đình</v>
          </cell>
          <cell r="O3587" t="str">
            <v>WINCOMMERCE</v>
          </cell>
          <cell r="P3587" t="str">
            <v>CÔNG TY CỔ PHẦN DỊCH VỤ THƯƠNG MẠI TỔNG HỢP WINCOMMERCE</v>
          </cell>
          <cell r="Q3587" t="str">
            <v>C6 HÀ NỘI</v>
          </cell>
        </row>
        <row r="3588">
          <cell r="A3588" t="str">
            <v>WIN3029</v>
          </cell>
          <cell r="B3588" t="str">
            <v>CN HÀ NỘI - CÔNG TY CỔ PHẦN DỊCH VỤ THƯƠNG MẠI TỔNG HỢP WINCOMMERCE</v>
          </cell>
          <cell r="C3588" t="str">
            <v>"Tầng 1, Tổ hợp chung cư cao tầng NO3-T2, khu Đoàn Ngoại Giao, 
đường Nguyễn Văn Huyên kéo dài, phường Xuân Tảo, quận Bắc Từ Liêm, TP Hà Nội."</v>
          </cell>
          <cell r="D3588" t="str">
            <v/>
          </cell>
          <cell r="E3588" t="str">
            <v>MIENBAC;WIN</v>
          </cell>
          <cell r="G3588">
            <v>60</v>
          </cell>
          <cell r="H3588">
            <v>0</v>
          </cell>
          <cell r="I3588" t="str">
            <v>HN004</v>
          </cell>
          <cell r="J3588" t="str">
            <v>Hoàng Thanh Huy</v>
          </cell>
          <cell r="K3588" t="str">
            <v>Việt Nam</v>
          </cell>
          <cell r="L3588" t="str">
            <v>Hà Nội</v>
          </cell>
          <cell r="M3588" t="str">
            <v>Quận Bắc Từ Liêm</v>
          </cell>
          <cell r="O3588" t="str">
            <v>WINCOMMERCE</v>
          </cell>
          <cell r="P3588" t="str">
            <v>CÔNG TY CỔ PHẦN DỊCH VỤ THƯƠNG MẠI TỔNG HỢP WINCOMMERCE</v>
          </cell>
          <cell r="Q3588" t="str">
            <v>C6 HÀ NỘI</v>
          </cell>
        </row>
        <row r="3589">
          <cell r="A3589" t="str">
            <v>WIN3030</v>
          </cell>
          <cell r="B3589" t="str">
            <v>CN HÀ NỘI - CÔNG TY CỔ PHẦN DỊCH VỤ THƯƠNG MẠI TỔNG HỢP WINCOMMERCE</v>
          </cell>
          <cell r="C3589" t="str">
            <v>Tầng 1, chung cư Đại Kim, đường Vũ Tông Phan, phường Đại Kim, quận Hoàng Mai, Hà Nội</v>
          </cell>
          <cell r="D3589" t="str">
            <v/>
          </cell>
          <cell r="E3589" t="str">
            <v>MIENBAC;WIN</v>
          </cell>
          <cell r="G3589">
            <v>60</v>
          </cell>
          <cell r="H3589">
            <v>0</v>
          </cell>
          <cell r="I3589" t="str">
            <v>HN006</v>
          </cell>
          <cell r="J3589" t="str">
            <v>Phan Trọng Cường</v>
          </cell>
          <cell r="K3589" t="str">
            <v>Việt Nam</v>
          </cell>
          <cell r="L3589" t="str">
            <v>Hà Nội</v>
          </cell>
          <cell r="M3589" t="str">
            <v>Quận Hoàng Mai</v>
          </cell>
          <cell r="O3589" t="str">
            <v>WINCOMMERCE</v>
          </cell>
          <cell r="P3589" t="str">
            <v>CÔNG TY CỔ PHẦN DỊCH VỤ THƯƠNG MẠI TỔNG HỢP WINCOMMERCE</v>
          </cell>
          <cell r="Q3589" t="str">
            <v>C6 HÀ NỘI</v>
          </cell>
        </row>
        <row r="3590">
          <cell r="A3590" t="str">
            <v>win3038</v>
          </cell>
          <cell r="B3590" t="str">
            <v>CN HÀ NỘI - wincommerce</v>
          </cell>
          <cell r="C3590" t="str">
            <v>Số 131 Ba La, phường Phú Lương, Hà Đông, Hà Nội</v>
          </cell>
          <cell r="D3590" t="str">
            <v/>
          </cell>
          <cell r="E3590" t="str">
            <v>MIENBAC;WIN</v>
          </cell>
          <cell r="G3590">
            <v>60</v>
          </cell>
          <cell r="H3590">
            <v>0</v>
          </cell>
          <cell r="I3590" t="str">
            <v>HN004</v>
          </cell>
          <cell r="J3590" t="str">
            <v>Hoàng Thanh Huy</v>
          </cell>
          <cell r="K3590" t="str">
            <v>Việt Nam</v>
          </cell>
          <cell r="L3590" t="str">
            <v>Hà Nội</v>
          </cell>
          <cell r="M3590" t="str">
            <v>Quận Hà Đông</v>
          </cell>
          <cell r="O3590" t="str">
            <v>WINCOMMERCE</v>
          </cell>
          <cell r="P3590" t="str">
            <v>CÔNG TY CỔ PHẦN DỊCH VỤ THƯƠNG MẠI TỔNG HỢP WINCOMMERCE</v>
          </cell>
          <cell r="Q3590" t="str">
            <v>C6 HÀ NỘI</v>
          </cell>
        </row>
        <row r="3591">
          <cell r="A3591" t="str">
            <v>WIN3055</v>
          </cell>
          <cell r="B3591" t="str">
            <v>CN HÀ NỘI - CÔNG TY CỔ PHẦN DỊCH VỤ THƯƠNG MẠI TỔNG HỢP WINCOMMERCE</v>
          </cell>
          <cell r="C3591" t="str">
            <v>Số 86 Nguyễn Đổng Chi, Tổ 2, Phường Cầu Diễn, Quận Nam Từ Liêm, Thành phố Hà Nội</v>
          </cell>
          <cell r="D3591" t="str">
            <v/>
          </cell>
          <cell r="E3591" t="str">
            <v>MIENBAC;WIN</v>
          </cell>
          <cell r="G3591">
            <v>60</v>
          </cell>
          <cell r="H3591">
            <v>0</v>
          </cell>
          <cell r="I3591" t="str">
            <v>HN004</v>
          </cell>
          <cell r="J3591" t="str">
            <v>Hoàng Thanh Huy</v>
          </cell>
          <cell r="K3591" t="str">
            <v>Việt Nam</v>
          </cell>
          <cell r="L3591" t="str">
            <v>Hà Nội</v>
          </cell>
          <cell r="M3591" t="str">
            <v>Quận Nam Từ Liêm</v>
          </cell>
          <cell r="O3591" t="str">
            <v>WINCOMMERCE</v>
          </cell>
          <cell r="P3591" t="str">
            <v>CÔNG TY CỔ PHẦN DỊCH VỤ THƯƠNG MẠI TỔNG HỢP WINCOMMERCE</v>
          </cell>
          <cell r="Q3591" t="str">
            <v>C6 HÀ NỘI</v>
          </cell>
        </row>
        <row r="3592">
          <cell r="A3592" t="str">
            <v>WIN3057</v>
          </cell>
          <cell r="B3592" t="str">
            <v>CN HÀ NỘI - CÔNG TY CỔ PHẦN DỊCH VỤ THƯƠNG MẠI TỔNG HỢP WINCOMMERCE</v>
          </cell>
          <cell r="C3592" t="str">
            <v>Nhà dịch vụ số P05S05 tầng 1, park hill, đường Lĩnh Nam, phường Mai Động, quận Hoàng Mai, HN</v>
          </cell>
          <cell r="D3592" t="str">
            <v/>
          </cell>
          <cell r="E3592" t="str">
            <v>MIENBAC;WIN</v>
          </cell>
          <cell r="G3592">
            <v>60</v>
          </cell>
          <cell r="H3592">
            <v>0</v>
          </cell>
          <cell r="I3592" t="str">
            <v>HN006</v>
          </cell>
          <cell r="J3592" t="str">
            <v>Phan Trọng Cường</v>
          </cell>
          <cell r="K3592" t="str">
            <v>Việt Nam</v>
          </cell>
          <cell r="L3592" t="str">
            <v>Hà Nội</v>
          </cell>
          <cell r="M3592" t="str">
            <v>Quận Hoàng Mai</v>
          </cell>
          <cell r="O3592" t="str">
            <v>WINCOMMERCE</v>
          </cell>
          <cell r="P3592" t="str">
            <v>CÔNG TY CỔ PHẦN DỊCH VỤ THƯƠNG MẠI TỔNG HỢP WINCOMMERCE</v>
          </cell>
          <cell r="Q3592" t="str">
            <v>C6 HÀ NỘI</v>
          </cell>
        </row>
        <row r="3593">
          <cell r="A3593" t="str">
            <v>win3063</v>
          </cell>
          <cell r="B3593" t="str">
            <v>CN HCM - wincommerce</v>
          </cell>
          <cell r="C3593" t="str">
            <v>70 Đường số 8, KDC Trung Sơn, ấp 4B, 70 Đường số 8, KDC Trung Sơn, ấp 4B, Xã Bình Hưng, H. Bình Chánh, HCM</v>
          </cell>
          <cell r="E3593" t="str">
            <v>MIENNAM;WIN</v>
          </cell>
          <cell r="F3593" t="str">
            <v/>
          </cell>
          <cell r="G3593">
            <v>60</v>
          </cell>
          <cell r="H3593">
            <v>0</v>
          </cell>
          <cell r="I3593" t="str">
            <v>SG023</v>
          </cell>
          <cell r="J3593" t="str">
            <v>Nguyễn Quốc Thái</v>
          </cell>
          <cell r="K3593" t="str">
            <v>Việt Nam</v>
          </cell>
          <cell r="L3593" t="str">
            <v>Hồ Chí Minh</v>
          </cell>
          <cell r="M3593" t="str">
            <v>Huyện Bình Chánh</v>
          </cell>
          <cell r="O3593" t="str">
            <v>WINCOMMERCE</v>
          </cell>
          <cell r="P3593" t="str">
            <v>CÔNG TY CỔ PHẦN DỊCH VỤ THƯƠNG MẠI TỔNG HỢP WINCOMMERCE</v>
          </cell>
          <cell r="Q3593" t="str">
            <v>CÔNG TY TNHH MTV THƯƠNG MẠI VÀ DỊCH VỤ NGỌC THƠM</v>
          </cell>
        </row>
        <row r="3594">
          <cell r="A3594" t="str">
            <v>WIN3069</v>
          </cell>
          <cell r="B3594" t="str">
            <v>CN HCM - CÔNG TY CỔ PHẦN DỊCH VỤ THƯƠNG MẠI TỔNG HỢP WINCOMMERCE</v>
          </cell>
          <cell r="C3594" t="str">
            <v>57 Quang Trung, Phường Hiệp Phú, Quận 9, HCM</v>
          </cell>
          <cell r="E3594" t="str">
            <v>MIENNAM;WIN</v>
          </cell>
          <cell r="F3594" t="str">
            <v/>
          </cell>
          <cell r="G3594">
            <v>60</v>
          </cell>
          <cell r="H3594">
            <v>0</v>
          </cell>
          <cell r="I3594" t="str">
            <v>SG026</v>
          </cell>
          <cell r="J3594" t="str">
            <v>Nguyễn Văn Vinh</v>
          </cell>
          <cell r="K3594" t="str">
            <v>Việt Nam</v>
          </cell>
          <cell r="L3594" t="str">
            <v>Hồ Chí Minh</v>
          </cell>
          <cell r="M3594" t="str">
            <v>Quận 9</v>
          </cell>
          <cell r="N3594" t="str">
            <v>Phường Hiệp Phú</v>
          </cell>
          <cell r="O3594" t="str">
            <v>WINCOMMERCE</v>
          </cell>
          <cell r="P3594" t="str">
            <v>CÔNG TY CỔ PHẦN DỊCH VỤ THƯƠNG MẠI TỔNG HỢP WINCOMMERCE</v>
          </cell>
          <cell r="Q3594" t="str">
            <v>CÔNG TY TNHH MTV THƯƠNG MẠI VÀ DỊCH VỤ NGỌC THƠM</v>
          </cell>
        </row>
        <row r="3595">
          <cell r="A3595" t="str">
            <v>win3072</v>
          </cell>
          <cell r="B3595" t="str">
            <v>CN HÀ NỘI - wincommerce</v>
          </cell>
          <cell r="C3595" t="str">
            <v>Tầng 1, tòa nhà 18T2, Khu chung cư cao tầng, dịch vụ thương mại HH6, 
khu Đô thị Nam An Khánh, xã An Khánh, huyện Hoài Đức, HN</v>
          </cell>
          <cell r="D3595" t="str">
            <v/>
          </cell>
          <cell r="E3595" t="str">
            <v>MIENBAC;WIN</v>
          </cell>
          <cell r="G3595">
            <v>60</v>
          </cell>
          <cell r="H3595">
            <v>0</v>
          </cell>
          <cell r="I3595" t="str">
            <v>HN004</v>
          </cell>
          <cell r="J3595" t="str">
            <v>Hoàng Thanh Huy</v>
          </cell>
          <cell r="K3595" t="str">
            <v>Việt Nam</v>
          </cell>
          <cell r="L3595" t="str">
            <v>Hà Nội</v>
          </cell>
          <cell r="M3595" t="str">
            <v>Huyện Hoài Đức</v>
          </cell>
          <cell r="O3595" t="str">
            <v>WINCOMMERCE</v>
          </cell>
          <cell r="P3595" t="str">
            <v>CÔNG TY CỔ PHẦN DỊCH VỤ THƯƠNG MẠI TỔNG HỢP WINCOMMERCE</v>
          </cell>
          <cell r="Q3595" t="str">
            <v>C6 HÀ NỘI</v>
          </cell>
        </row>
        <row r="3596">
          <cell r="A3596" t="str">
            <v>WIN3073</v>
          </cell>
          <cell r="B3596" t="str">
            <v>CN HÀ NỘI - CÔNG TY CỔ PHẦN DỊCH VỤ THƯƠNG MẠI TỔNG HỢP WINCOMMERCE</v>
          </cell>
          <cell r="C3596" t="str">
            <v>Số 38 Ô Cách, phường Đức Giang, Long Biên, Hà Nội.</v>
          </cell>
          <cell r="D3596" t="str">
            <v/>
          </cell>
          <cell r="E3596" t="str">
            <v>MIENBAC;WIN</v>
          </cell>
          <cell r="G3596">
            <v>60</v>
          </cell>
          <cell r="H3596">
            <v>0</v>
          </cell>
          <cell r="I3596" t="str">
            <v>HN006</v>
          </cell>
          <cell r="J3596" t="str">
            <v>Phan Trọng Cường</v>
          </cell>
          <cell r="K3596" t="str">
            <v>Việt Nam</v>
          </cell>
          <cell r="L3596" t="str">
            <v>Hà Nội</v>
          </cell>
          <cell r="M3596" t="str">
            <v>Quận Long Biên</v>
          </cell>
          <cell r="O3596" t="str">
            <v>WINCOMMERCE</v>
          </cell>
          <cell r="P3596" t="str">
            <v>CÔNG TY CỔ PHẦN DỊCH VỤ THƯƠNG MẠI TỔNG HỢP WINCOMMERCE</v>
          </cell>
          <cell r="Q3596" t="str">
            <v>C6 HÀ NỘI</v>
          </cell>
        </row>
        <row r="3597">
          <cell r="A3597" t="str">
            <v>WIN3078</v>
          </cell>
          <cell r="B3597" t="str">
            <v>CN HCM - CÔNG TY CỔ PHẦN DỊCH VỤ THƯƠNG MẠI TỔNG HỢP WINCOMMERCE</v>
          </cell>
          <cell r="C3597" t="str">
            <v>B3&amp;B4&amp;B5 tầng 1, Block 1B khu phức hợp, La Casa, số 89 Hoàng Quốc Việt, Quận 7, HCM</v>
          </cell>
          <cell r="E3597" t="str">
            <v>MIENNAM;WIN</v>
          </cell>
          <cell r="F3597" t="str">
            <v/>
          </cell>
          <cell r="G3597">
            <v>60</v>
          </cell>
          <cell r="H3597">
            <v>0</v>
          </cell>
          <cell r="I3597" t="str">
            <v>SG009</v>
          </cell>
          <cell r="J3597" t="str">
            <v>Hứa Thị Ngọc Thơ</v>
          </cell>
          <cell r="K3597" t="str">
            <v>Việt Nam</v>
          </cell>
          <cell r="L3597" t="str">
            <v>Hồ Chí Minh</v>
          </cell>
          <cell r="M3597" t="str">
            <v>Quận 7</v>
          </cell>
          <cell r="O3597" t="str">
            <v>WINCOMMERCE</v>
          </cell>
          <cell r="P3597" t="str">
            <v>CÔNG TY CỔ PHẦN DỊCH VỤ THƯƠNG MẠI TỔNG HỢP WINCOMMERCE</v>
          </cell>
          <cell r="Q3597" t="str">
            <v>CÔNG TY TNHH MTV THƯƠNG MẠI VÀ DỊCH VỤ NGỌC THƠM</v>
          </cell>
        </row>
        <row r="3598">
          <cell r="A3598" t="str">
            <v>win3079</v>
          </cell>
          <cell r="B3598" t="str">
            <v>CN HCM - wincommerce</v>
          </cell>
          <cell r="C3598" t="str">
            <v>A.004 thuộc Chung cư Hoàng, 31 Trương Phước Phan, P.Bình Trị Đông, Quận Bình Tân, HCM</v>
          </cell>
          <cell r="E3598" t="str">
            <v>MIENNAM;WIN</v>
          </cell>
          <cell r="F3598" t="str">
            <v/>
          </cell>
          <cell r="G3598">
            <v>60</v>
          </cell>
          <cell r="H3598">
            <v>0</v>
          </cell>
          <cell r="I3598" t="str">
            <v>SG023</v>
          </cell>
          <cell r="J3598" t="str">
            <v>Nguyễn Quốc Thái</v>
          </cell>
          <cell r="K3598" t="str">
            <v>Việt Nam</v>
          </cell>
          <cell r="L3598" t="str">
            <v>Hồ Chí Minh</v>
          </cell>
          <cell r="M3598" t="str">
            <v>Quận Bình Tân</v>
          </cell>
          <cell r="O3598" t="str">
            <v>WINCOMMERCE</v>
          </cell>
          <cell r="P3598" t="str">
            <v>CÔNG TY CỔ PHẦN DỊCH VỤ THƯƠNG MẠI TỔNG HỢP WINCOMMERCE</v>
          </cell>
          <cell r="Q3598" t="str">
            <v>CÔNG TY TNHH MTV THƯƠNG MẠI VÀ DỊCH VỤ NGỌC THƠM</v>
          </cell>
        </row>
        <row r="3599">
          <cell r="A3599" t="str">
            <v>WIN3081</v>
          </cell>
          <cell r="B3599" t="str">
            <v>CN HÀ NỘI - CÔNG TY CỔ PHẦN DỊCH VỤ THƯƠNG MẠI TỔNG HỢP WINCOMMERCE</v>
          </cell>
          <cell r="C3599" t="str">
            <v>Số 21-23 Mễ Trì Thượng, Phường Mễ Trì, quận Nam Từ Liêm, Hà Nội.</v>
          </cell>
          <cell r="D3599" t="str">
            <v/>
          </cell>
          <cell r="E3599" t="str">
            <v>MIENBAC;WIN</v>
          </cell>
          <cell r="G3599">
            <v>60</v>
          </cell>
          <cell r="H3599">
            <v>0</v>
          </cell>
          <cell r="I3599" t="str">
            <v>HN004</v>
          </cell>
          <cell r="J3599" t="str">
            <v>Hoàng Thanh Huy</v>
          </cell>
          <cell r="K3599" t="str">
            <v>Việt Nam</v>
          </cell>
          <cell r="L3599" t="str">
            <v>Hà Nội</v>
          </cell>
          <cell r="M3599" t="str">
            <v>Quận Nam Từ Liêm</v>
          </cell>
          <cell r="O3599" t="str">
            <v>WINCOMMERCE</v>
          </cell>
          <cell r="P3599" t="str">
            <v>CÔNG TY CỔ PHẦN DỊCH VỤ THƯƠNG MẠI TỔNG HỢP WINCOMMERCE</v>
          </cell>
          <cell r="Q3599" t="str">
            <v>C6 HÀ NỘI</v>
          </cell>
        </row>
        <row r="3600">
          <cell r="A3600" t="str">
            <v>WIN3084</v>
          </cell>
          <cell r="B3600" t="str">
            <v>CN HCM - CÔNG TY CỔ PHẦN DỊCH VỤ THƯƠNG MẠI TỔNG HỢP WINCOMMERCE</v>
          </cell>
          <cell r="C3600" t="str">
            <v>K0.04 Lô K, tầng 1, Chung cư K, KDC City Land, 99 Nguyễn Thị Thập, P. Tân Phú, Quận 7, HCM</v>
          </cell>
          <cell r="E3600" t="str">
            <v>MIENNAM;WIN</v>
          </cell>
          <cell r="F3600" t="str">
            <v/>
          </cell>
          <cell r="G3600">
            <v>60</v>
          </cell>
          <cell r="H3600">
            <v>0</v>
          </cell>
          <cell r="I3600" t="str">
            <v>SG009</v>
          </cell>
          <cell r="J3600" t="str">
            <v>Hứa Thị Ngọc Thơ</v>
          </cell>
          <cell r="K3600" t="str">
            <v>Việt Nam</v>
          </cell>
          <cell r="L3600" t="str">
            <v>Hồ Chí Minh</v>
          </cell>
          <cell r="M3600" t="str">
            <v>Quận 7</v>
          </cell>
          <cell r="O3600" t="str">
            <v>WINCOMMERCE</v>
          </cell>
          <cell r="P3600" t="str">
            <v>CÔNG TY CỔ PHẦN DỊCH VỤ THƯƠNG MẠI TỔNG HỢP WINCOMMERCE</v>
          </cell>
          <cell r="Q3600" t="str">
            <v>CÔNG TY TNHH MTV THƯƠNG MẠI VÀ DỊCH VỤ NGỌC THƠM</v>
          </cell>
        </row>
        <row r="3601">
          <cell r="A3601" t="str">
            <v>win3088</v>
          </cell>
          <cell r="B3601" t="str">
            <v>CN HÀ NỘI - WINCOMMERCE</v>
          </cell>
          <cell r="C3601" t="str">
            <v>Tổ 37 Đào Cam Mộc, xã Việt Hùng, huyện Đông Anh, Tp. Hà Nội.</v>
          </cell>
          <cell r="D3601" t="str">
            <v/>
          </cell>
          <cell r="E3601" t="str">
            <v>MIENBAC;WIN</v>
          </cell>
          <cell r="G3601">
            <v>60</v>
          </cell>
          <cell r="H3601">
            <v>0</v>
          </cell>
          <cell r="I3601" t="str">
            <v>HN006</v>
          </cell>
          <cell r="J3601" t="str">
            <v>Phan Trọng Cường</v>
          </cell>
          <cell r="K3601" t="str">
            <v>Việt Nam</v>
          </cell>
          <cell r="L3601" t="str">
            <v>Hà Nội</v>
          </cell>
          <cell r="M3601" t="str">
            <v>Huyện Đông Anh</v>
          </cell>
          <cell r="O3601" t="str">
            <v>WINCOMMERCE</v>
          </cell>
          <cell r="P3601" t="str">
            <v>CÔNG TY CỔ PHẦN DỊCH VỤ THƯƠNG MẠI TỔNG HỢP WINCOMMERCE</v>
          </cell>
          <cell r="Q3601" t="str">
            <v>C6 HÀ NỘI</v>
          </cell>
        </row>
        <row r="3602">
          <cell r="A3602" t="str">
            <v>win3089</v>
          </cell>
          <cell r="B3602" t="str">
            <v>CN HÀ NỘI - WINCOMMERCE</v>
          </cell>
          <cell r="C3602" t="str">
            <v>Số 44 tổ 12 phố Lâm Tiên, thị trấn Đông Anh, huyện Đông Anh, Hà Nội</v>
          </cell>
          <cell r="D3602" t="str">
            <v/>
          </cell>
          <cell r="E3602" t="str">
            <v>MIENBAC;WIN</v>
          </cell>
          <cell r="G3602">
            <v>60</v>
          </cell>
          <cell r="H3602">
            <v>0</v>
          </cell>
          <cell r="I3602" t="str">
            <v>HN006</v>
          </cell>
          <cell r="J3602" t="str">
            <v>Phan Trọng Cường</v>
          </cell>
          <cell r="K3602" t="str">
            <v>Việt Nam</v>
          </cell>
          <cell r="L3602" t="str">
            <v>Hà Nội</v>
          </cell>
          <cell r="M3602" t="str">
            <v>Huyện Đông Anh</v>
          </cell>
          <cell r="O3602" t="str">
            <v>WINCOMMERCE</v>
          </cell>
          <cell r="P3602" t="str">
            <v>CÔNG TY CỔ PHẦN DỊCH VỤ THƯƠNG MẠI TỔNG HỢP WINCOMMERCE</v>
          </cell>
          <cell r="Q3602" t="str">
            <v>C6 HÀ NỘI</v>
          </cell>
        </row>
        <row r="3603">
          <cell r="A3603" t="str">
            <v>WIN3090</v>
          </cell>
          <cell r="B3603" t="str">
            <v>CN HÀ NỘI - CÔNG TY CỔ PHẦN DỊCH VỤ THƯƠNG MẠI TỔNG HỢP WINCOMMERCE</v>
          </cell>
          <cell r="C3603" t="str">
            <v>Số 16 ngõ 67 Tô Ngọc Vân, Quảng An, Tây Hồ, Hà Nội</v>
          </cell>
          <cell r="D3603" t="str">
            <v/>
          </cell>
          <cell r="E3603" t="str">
            <v>MIENBAC;WIN</v>
          </cell>
          <cell r="G3603">
            <v>60</v>
          </cell>
          <cell r="H3603">
            <v>0</v>
          </cell>
          <cell r="I3603" t="str">
            <v>HN008</v>
          </cell>
          <cell r="J3603" t="str">
            <v>Nguyễn Minh Sơn</v>
          </cell>
          <cell r="K3603" t="str">
            <v>Việt Nam</v>
          </cell>
          <cell r="L3603" t="str">
            <v>Hà Nội</v>
          </cell>
          <cell r="M3603" t="str">
            <v>Quận Tây Hồ</v>
          </cell>
          <cell r="O3603" t="str">
            <v>WINCOMMERCE</v>
          </cell>
          <cell r="P3603" t="str">
            <v>CÔNG TY CỔ PHẦN DỊCH VỤ THƯƠNG MẠI TỔNG HỢP WINCOMMERCE</v>
          </cell>
          <cell r="Q3603" t="str">
            <v>C6 HÀ NỘI</v>
          </cell>
        </row>
        <row r="3604">
          <cell r="A3604" t="str">
            <v>win3094</v>
          </cell>
          <cell r="B3604" t="str">
            <v>CN HÀ NỘI - WINCOMMERCE</v>
          </cell>
          <cell r="C3604" t="str">
            <v>Thôn Ngọc Chi, xã Vĩnh Ngọc, huyện Đông Anh, HN</v>
          </cell>
          <cell r="D3604" t="str">
            <v/>
          </cell>
          <cell r="E3604" t="str">
            <v>MIENBAC;WIN</v>
          </cell>
          <cell r="G3604">
            <v>60</v>
          </cell>
          <cell r="H3604">
            <v>0</v>
          </cell>
          <cell r="I3604" t="str">
            <v>HN006</v>
          </cell>
          <cell r="J3604" t="str">
            <v>Phan Trọng Cường</v>
          </cell>
          <cell r="K3604" t="str">
            <v>Việt Nam</v>
          </cell>
          <cell r="L3604" t="str">
            <v>Hà Nội</v>
          </cell>
          <cell r="M3604" t="str">
            <v>Huyện Đông Anh</v>
          </cell>
          <cell r="O3604" t="str">
            <v>WINCOMMERCE</v>
          </cell>
          <cell r="P3604" t="str">
            <v>CÔNG TY CỔ PHẦN DỊCH VỤ THƯƠNG MẠI TỔNG HỢP WINCOMMERCE</v>
          </cell>
          <cell r="Q3604" t="str">
            <v>C6 HÀ NỘI</v>
          </cell>
        </row>
        <row r="3605">
          <cell r="A3605" t="str">
            <v>win3095</v>
          </cell>
          <cell r="B3605" t="str">
            <v>CN HÀ NỘI - WINCOMMERCE</v>
          </cell>
          <cell r="C3605" t="str">
            <v>Số 53 Cao Lỗ, thôn Phan Xá, xã Uy Nỗ, huyện Đông Anh, Hà Nội</v>
          </cell>
          <cell r="D3605" t="str">
            <v/>
          </cell>
          <cell r="E3605" t="str">
            <v>MIENBAC;WIN</v>
          </cell>
          <cell r="G3605">
            <v>60</v>
          </cell>
          <cell r="H3605">
            <v>0</v>
          </cell>
          <cell r="I3605" t="str">
            <v>HN006</v>
          </cell>
          <cell r="J3605" t="str">
            <v>Phan Trọng Cường</v>
          </cell>
          <cell r="K3605" t="str">
            <v>Việt Nam</v>
          </cell>
          <cell r="L3605" t="str">
            <v>Hà Nội</v>
          </cell>
          <cell r="M3605" t="str">
            <v>Huyện Đông Anh</v>
          </cell>
          <cell r="O3605" t="str">
            <v>WINCOMMERCE</v>
          </cell>
          <cell r="P3605" t="str">
            <v>CÔNG TY CỔ PHẦN DỊCH VỤ THƯƠNG MẠI TỔNG HỢP WINCOMMERCE</v>
          </cell>
          <cell r="Q3605" t="str">
            <v>C6 HÀ NỘI</v>
          </cell>
        </row>
        <row r="3606">
          <cell r="A3606" t="str">
            <v>win3102</v>
          </cell>
          <cell r="B3606" t="str">
            <v>CN HÀ NỘI - wincommerce</v>
          </cell>
          <cell r="C3606" t="str">
            <v>TT1-08, lô TT1, Khu TĐC xã Ngũ Hiệp, huyện Thanh Trì, Hà Nội</v>
          </cell>
          <cell r="D3606" t="str">
            <v/>
          </cell>
          <cell r="E3606" t="str">
            <v>MIENBAC;WIN</v>
          </cell>
          <cell r="G3606">
            <v>60</v>
          </cell>
          <cell r="H3606">
            <v>0</v>
          </cell>
          <cell r="I3606" t="str">
            <v>HN008</v>
          </cell>
          <cell r="J3606" t="str">
            <v>Nguyễn Minh Sơn</v>
          </cell>
          <cell r="K3606" t="str">
            <v>Việt Nam</v>
          </cell>
          <cell r="L3606" t="str">
            <v>Hà Nội</v>
          </cell>
          <cell r="M3606" t="str">
            <v>Huyện Thanh Trì</v>
          </cell>
          <cell r="O3606" t="str">
            <v>WINCOMMERCE</v>
          </cell>
          <cell r="P3606" t="str">
            <v>CÔNG TY CỔ PHẦN DỊCH VỤ THƯƠNG MẠI TỔNG HỢP WINCOMMERCE</v>
          </cell>
          <cell r="Q3606" t="str">
            <v>C6 HÀ NỘI</v>
          </cell>
        </row>
        <row r="3607">
          <cell r="A3607" t="str">
            <v>win3104</v>
          </cell>
          <cell r="B3607" t="str">
            <v>CN HÀ NỘI - wincommerce</v>
          </cell>
          <cell r="C3607" t="str">
            <v>Tầng 1, tòa N04-T1, lô N04B, Khu Đoàn Ngoại Giao tại Hà Nội, 
đường Nguyễn Văn Huyên kéo dài, phường Xuân Đỉnh, quận Bắc Từ Liêm, HN</v>
          </cell>
          <cell r="D3607" t="str">
            <v/>
          </cell>
          <cell r="E3607" t="str">
            <v>MIENBAC;WIN</v>
          </cell>
          <cell r="G3607">
            <v>60</v>
          </cell>
          <cell r="H3607">
            <v>0</v>
          </cell>
          <cell r="I3607" t="str">
            <v>HN004</v>
          </cell>
          <cell r="J3607" t="str">
            <v>Hoàng Thanh Huy</v>
          </cell>
          <cell r="K3607" t="str">
            <v>Việt Nam</v>
          </cell>
          <cell r="L3607" t="str">
            <v>Hà Nội</v>
          </cell>
          <cell r="M3607" t="str">
            <v>Quận Bắc Từ Liêm</v>
          </cell>
          <cell r="O3607" t="str">
            <v>WINCOMMERCE</v>
          </cell>
          <cell r="P3607" t="str">
            <v>CÔNG TY CỔ PHẦN DỊCH VỤ THƯƠNG MẠI TỔNG HỢP WINCOMMERCE</v>
          </cell>
          <cell r="Q3607" t="str">
            <v>C6 HÀ NỘI</v>
          </cell>
        </row>
        <row r="3608">
          <cell r="A3608" t="str">
            <v>WIN3105</v>
          </cell>
          <cell r="B3608" t="str">
            <v>CN HÀ NỘI - CÔNG TY CỔ PHẦN DỊCH VỤ THƯƠNG MẠI TỔNG HỢP WINCOMMERCE</v>
          </cell>
          <cell r="C3608" t="str">
            <v>tầng 1, tòa nhà T06, Tổ hợp TTTM, giáo dục và căn hộ Times City, 458 Minh Khai, Phường Vĩnh Tuy, Quận Hai Bà Trưng, HN</v>
          </cell>
          <cell r="D3608" t="str">
            <v/>
          </cell>
          <cell r="E3608" t="str">
            <v>MIENBAC;WIN</v>
          </cell>
          <cell r="G3608">
            <v>60</v>
          </cell>
          <cell r="H3608">
            <v>0</v>
          </cell>
          <cell r="I3608" t="str">
            <v>HN006</v>
          </cell>
          <cell r="J3608" t="str">
            <v>Phan Trọng Cường</v>
          </cell>
          <cell r="K3608" t="str">
            <v>Việt Nam</v>
          </cell>
          <cell r="L3608" t="str">
            <v>Hà Nội</v>
          </cell>
          <cell r="M3608" t="str">
            <v>Quận Hai Bà Trưng</v>
          </cell>
          <cell r="O3608" t="str">
            <v>WINCOMMERCE</v>
          </cell>
          <cell r="P3608" t="str">
            <v>CÔNG TY CỔ PHẦN DỊCH VỤ THƯƠNG MẠI TỔNG HỢP WINCOMMERCE</v>
          </cell>
          <cell r="Q3608" t="str">
            <v>C6 HÀ NỘI</v>
          </cell>
        </row>
        <row r="3609">
          <cell r="A3609" t="str">
            <v>WIN3107</v>
          </cell>
          <cell r="B3609" t="str">
            <v>CN HÀ NỘI - CÔNG TY CỔ PHẦN DỊCH VỤ THƯƠNG MẠI TỔNG HỢP WINCOMMERCE</v>
          </cell>
          <cell r="C3609" t="str">
            <v>Số 15 ngõ 35 Tu Hoàng, phường Phương Canh, quận Nam Từ Liêm, Hà Nội</v>
          </cell>
          <cell r="D3609" t="str">
            <v/>
          </cell>
          <cell r="E3609" t="str">
            <v>MIENBAC;WIN</v>
          </cell>
          <cell r="G3609">
            <v>60</v>
          </cell>
          <cell r="H3609">
            <v>0</v>
          </cell>
          <cell r="I3609" t="str">
            <v>HN004</v>
          </cell>
          <cell r="J3609" t="str">
            <v>Hoàng Thanh Huy</v>
          </cell>
          <cell r="K3609" t="str">
            <v>Việt Nam</v>
          </cell>
          <cell r="L3609" t="str">
            <v>Hà Nội</v>
          </cell>
          <cell r="M3609" t="str">
            <v>Quận Nam Từ Liêm</v>
          </cell>
          <cell r="O3609" t="str">
            <v>WINCOMMERCE</v>
          </cell>
          <cell r="P3609" t="str">
            <v>CÔNG TY CỔ PHẦN DỊCH VỤ THƯƠNG MẠI TỔNG HỢP WINCOMMERCE</v>
          </cell>
          <cell r="Q3609" t="str">
            <v>C6 HÀ NỘI</v>
          </cell>
        </row>
        <row r="3610">
          <cell r="A3610" t="str">
            <v>WIN3108</v>
          </cell>
          <cell r="B3610" t="str">
            <v>CN HÀ NỘI - CÔNG TY CỔ PHẦN DỊCH VỤ THƯƠNG MẠI TỔNG HỢP WINCOMMERCE</v>
          </cell>
          <cell r="C3610" t="str">
            <v>357 Xuân Đỉnh, phường Xuân Đỉnh, quận Bắc Từ Liêm, Hà Nội</v>
          </cell>
          <cell r="D3610" t="str">
            <v/>
          </cell>
          <cell r="E3610" t="str">
            <v>MIENBAC;WIN</v>
          </cell>
          <cell r="G3610">
            <v>60</v>
          </cell>
          <cell r="H3610">
            <v>0</v>
          </cell>
          <cell r="I3610" t="str">
            <v>HN004</v>
          </cell>
          <cell r="J3610" t="str">
            <v>Hoàng Thanh Huy</v>
          </cell>
          <cell r="K3610" t="str">
            <v>Việt Nam</v>
          </cell>
          <cell r="L3610" t="str">
            <v>Hà Nội</v>
          </cell>
          <cell r="M3610" t="str">
            <v>Quận Bắc Từ Liêm</v>
          </cell>
          <cell r="O3610" t="str">
            <v>WINCOMMERCE</v>
          </cell>
          <cell r="P3610" t="str">
            <v>CÔNG TY CỔ PHẦN DỊCH VỤ THƯƠNG MẠI TỔNG HỢP WINCOMMERCE</v>
          </cell>
          <cell r="Q3610" t="str">
            <v>C6 HÀ NỘI</v>
          </cell>
        </row>
        <row r="3611">
          <cell r="A3611" t="str">
            <v>WIN3112</v>
          </cell>
          <cell r="B3611" t="str">
            <v>CN HCM - CÔNG TY CỔ PHẦN DỊCH VỤ THƯƠNG MẠI TỔNG HỢP WINCOMMERCE</v>
          </cell>
          <cell r="C3611" t="str">
            <v>Căn shop TM 03, Tầng trệt block 1 (Khu 1), phân khu 15A1,Đường Nguyễn Hữu Thọ, xã Phước Kiển, H. Nhà Bè, HCM</v>
          </cell>
          <cell r="E3611" t="str">
            <v>MIENNAM;WIN</v>
          </cell>
          <cell r="F3611" t="str">
            <v/>
          </cell>
          <cell r="G3611">
            <v>60</v>
          </cell>
          <cell r="H3611">
            <v>0</v>
          </cell>
          <cell r="I3611" t="str">
            <v>SG009</v>
          </cell>
          <cell r="J3611" t="str">
            <v>Hứa Thị Ngọc Thơ</v>
          </cell>
          <cell r="K3611" t="str">
            <v>Việt Nam</v>
          </cell>
          <cell r="L3611" t="str">
            <v>Hồ Chí Minh</v>
          </cell>
          <cell r="M3611" t="str">
            <v>Huyện Nhà Bè</v>
          </cell>
          <cell r="O3611" t="str">
            <v>WINCOMMERCE</v>
          </cell>
          <cell r="P3611" t="str">
            <v>CÔNG TY CỔ PHẦN DỊCH VỤ THƯƠNG MẠI TỔNG HỢP WINCOMMERCE</v>
          </cell>
          <cell r="Q3611" t="str">
            <v>CÔNG TY TNHH MTV THƯƠNG MẠI VÀ DỊCH VỤ NGỌC THƠM</v>
          </cell>
        </row>
        <row r="3612">
          <cell r="A3612" t="str">
            <v>WIN3113</v>
          </cell>
          <cell r="B3612" t="str">
            <v>CN HCM - CÔNG TY CỔ PHẦN DỊCH VỤ THƯƠNG MẠI TỔNG HỢP WINCOMMERCE</v>
          </cell>
          <cell r="C3612" t="str">
            <v>P2-SH.05B,tòa P2,thuộc khu B5.1.5, Vinhomes Central Park, 722 Điện Biên Phủ,P.22 ,Q.Bình Thạnh, HCM</v>
          </cell>
          <cell r="E3612" t="str">
            <v>MIENNAM;WIN</v>
          </cell>
          <cell r="F3612" t="str">
            <v/>
          </cell>
          <cell r="G3612">
            <v>60</v>
          </cell>
          <cell r="H3612">
            <v>0</v>
          </cell>
          <cell r="I3612" t="str">
            <v>SG004</v>
          </cell>
          <cell r="J3612" t="str">
            <v>Huỳnh Quốc Phong</v>
          </cell>
          <cell r="K3612" t="str">
            <v>Việt Nam</v>
          </cell>
          <cell r="L3612" t="str">
            <v>Hồ Chí Minh</v>
          </cell>
          <cell r="M3612" t="str">
            <v>Quận Bình Thạnh</v>
          </cell>
          <cell r="O3612" t="str">
            <v>WINCOMMERCE</v>
          </cell>
          <cell r="P3612" t="str">
            <v>CÔNG TY CỔ PHẦN DỊCH VỤ THƯƠNG MẠI TỔNG HỢP WINCOMMERCE</v>
          </cell>
          <cell r="Q3612" t="str">
            <v>CÔNG TY TNHH MTV THƯƠNG MẠI VÀ DỊCH VỤ NGỌC THƠM</v>
          </cell>
        </row>
        <row r="3613">
          <cell r="A3613" t="str">
            <v>win3115</v>
          </cell>
          <cell r="B3613" t="str">
            <v>CN HCM - WINCOMMERCE</v>
          </cell>
          <cell r="C3613" t="str">
            <v>Thương mại dịch vụ số 1.5,khu B2, (Hoàng Anh Gold House) 187A Lê Văn Lươn , ấp 3, xã Phước Kiển,H. Nhà Bè, HCM</v>
          </cell>
          <cell r="E3613" t="str">
            <v>MIENNAM;WIN</v>
          </cell>
          <cell r="F3613" t="str">
            <v/>
          </cell>
          <cell r="G3613">
            <v>60</v>
          </cell>
          <cell r="H3613">
            <v>0</v>
          </cell>
          <cell r="I3613" t="str">
            <v>SG009</v>
          </cell>
          <cell r="J3613" t="str">
            <v>Hứa Thị Ngọc Thơ</v>
          </cell>
          <cell r="K3613" t="str">
            <v>Việt Nam</v>
          </cell>
          <cell r="L3613" t="str">
            <v>Hồ Chí Minh</v>
          </cell>
          <cell r="M3613" t="str">
            <v>Huyện Nhà Bè</v>
          </cell>
          <cell r="O3613" t="str">
            <v>WINCOMMERCE</v>
          </cell>
          <cell r="P3613" t="str">
            <v>CÔNG TY CỔ PHẦN DỊCH VỤ THƯƠNG MẠI TỔNG HỢP WINCOMMERCE</v>
          </cell>
          <cell r="Q3613" t="str">
            <v>CÔNG TY TNHH MTV THƯƠNG MẠI VÀ DỊCH VỤ NGỌC THƠM</v>
          </cell>
        </row>
        <row r="3614">
          <cell r="A3614" t="str">
            <v>WIN3119</v>
          </cell>
          <cell r="B3614" t="str">
            <v>CN HCM - CÔNG TY CỔ PHẦN DỊCH VỤ THƯƠNG MẠI TỔNG HỢP WINCOMMERCE</v>
          </cell>
          <cell r="C3614" t="str">
            <v>V1,Tầng 1,Khối đế, Khu nhà ở, LA ASTORIA 383 Nguyễn Duy Trinh, Phường Bình Trưng Tây, Quận 2, TP. Hồ Chí Minh Việt Nam</v>
          </cell>
          <cell r="E3614" t="str">
            <v>MIENNAM;WIN</v>
          </cell>
          <cell r="F3614" t="str">
            <v/>
          </cell>
          <cell r="G3614">
            <v>60</v>
          </cell>
          <cell r="H3614">
            <v>0</v>
          </cell>
          <cell r="I3614" t="str">
            <v>SG009</v>
          </cell>
          <cell r="J3614" t="str">
            <v>Hứa Thị Ngọc Thơ</v>
          </cell>
          <cell r="K3614" t="str">
            <v>Việt Nam</v>
          </cell>
          <cell r="L3614" t="str">
            <v>Hồ Chí Minh</v>
          </cell>
          <cell r="M3614" t="str">
            <v>Quận 2</v>
          </cell>
          <cell r="N3614" t="str">
            <v>Phường Bình Trưng Tây</v>
          </cell>
          <cell r="O3614" t="str">
            <v>WINCOMMERCE</v>
          </cell>
          <cell r="P3614" t="str">
            <v>CÔNG TY CỔ PHẦN DỊCH VỤ THƯƠNG MẠI TỔNG HỢP WINCOMMERCE</v>
          </cell>
          <cell r="Q3614" t="str">
            <v>CÔNG TY TNHH MTV THƯƠNG MẠI VÀ DỊCH VỤ NGỌC THƠM</v>
          </cell>
        </row>
        <row r="3615">
          <cell r="A3615" t="str">
            <v>win3123</v>
          </cell>
          <cell r="B3615" t="str">
            <v>CN HÀ NỘI - wincommerce</v>
          </cell>
          <cell r="C3615" t="str">
            <v>Tầng 1 ,Tòa FLC Star Tower, 418 Quang Trung, phường La Khê, quận Hà Đông, Hà Nội</v>
          </cell>
          <cell r="D3615" t="str">
            <v/>
          </cell>
          <cell r="E3615" t="str">
            <v>MIENBAC;WIN</v>
          </cell>
          <cell r="G3615">
            <v>60</v>
          </cell>
          <cell r="H3615">
            <v>0</v>
          </cell>
          <cell r="I3615" t="str">
            <v>HN004</v>
          </cell>
          <cell r="J3615" t="str">
            <v>Hoàng Thanh Huy</v>
          </cell>
          <cell r="K3615" t="str">
            <v>Việt Nam</v>
          </cell>
          <cell r="L3615" t="str">
            <v>Hà Nội</v>
          </cell>
          <cell r="M3615" t="str">
            <v>Quận Hà Đông</v>
          </cell>
          <cell r="O3615" t="str">
            <v>WINCOMMERCE</v>
          </cell>
          <cell r="P3615" t="str">
            <v>CÔNG TY CỔ PHẦN DỊCH VỤ THƯƠNG MẠI TỔNG HỢP WINCOMMERCE</v>
          </cell>
          <cell r="Q3615" t="str">
            <v>C6 HÀ NỘI</v>
          </cell>
        </row>
        <row r="3616">
          <cell r="A3616" t="str">
            <v>WIN3126</v>
          </cell>
          <cell r="B3616" t="str">
            <v>CN HCM - CÔNG TY CỔ PHẦN DỊCH VỤ THƯƠNG MẠI TỔNG HỢP WINCOMMERCE</v>
          </cell>
          <cell r="C3616" t="str">
            <v>649/115C Điện Biên Phủ, Phường 25, Quận Bình Thạnh, HCM</v>
          </cell>
          <cell r="E3616" t="str">
            <v>MIENNAM;WIN</v>
          </cell>
          <cell r="F3616" t="str">
            <v/>
          </cell>
          <cell r="G3616">
            <v>60</v>
          </cell>
          <cell r="H3616">
            <v>0</v>
          </cell>
          <cell r="I3616" t="str">
            <v>SG023</v>
          </cell>
          <cell r="J3616" t="str">
            <v>Nguyễn Quốc Thái</v>
          </cell>
          <cell r="K3616" t="str">
            <v>Việt Nam</v>
          </cell>
          <cell r="L3616" t="str">
            <v>Hồ Chí Minh</v>
          </cell>
          <cell r="M3616" t="str">
            <v>Quận Bình Thạnh</v>
          </cell>
          <cell r="O3616" t="str">
            <v>WINCOMMERCE</v>
          </cell>
          <cell r="P3616" t="str">
            <v>CÔNG TY CỔ PHẦN DỊCH VỤ THƯƠNG MẠI TỔNG HỢP WINCOMMERCE</v>
          </cell>
          <cell r="Q3616" t="str">
            <v>CÔNG TY TNHH MTV THƯƠNG MẠI VÀ DỊCH VỤ NGỌC THƠM</v>
          </cell>
        </row>
        <row r="3617">
          <cell r="A3617" t="str">
            <v>WIN3130</v>
          </cell>
          <cell r="B3617" t="str">
            <v>CN HÀ NỘI - CÔNG TY CỔ PHẦN DỊCH VỤ THƯƠNG MẠI TỔNG HỢP WINCOMMERCE</v>
          </cell>
          <cell r="C3617" t="str">
            <v>Tầng trệt, Tòa P12, Park Hill, khu chức năng đô thị tại khu đất 8/3 và Hanosimex, số 25, ngõ 13,
 đường Lĩnh Nam, phường Mai Động, quận Hoàng Mai, HN</v>
          </cell>
          <cell r="D3617" t="str">
            <v/>
          </cell>
          <cell r="E3617" t="str">
            <v>MIENBAC;WIN</v>
          </cell>
          <cell r="G3617">
            <v>60</v>
          </cell>
          <cell r="H3617">
            <v>0</v>
          </cell>
          <cell r="I3617" t="str">
            <v>HN006</v>
          </cell>
          <cell r="J3617" t="str">
            <v>Phan Trọng Cường</v>
          </cell>
          <cell r="K3617" t="str">
            <v>Việt Nam</v>
          </cell>
          <cell r="L3617" t="str">
            <v>Hà Nội</v>
          </cell>
          <cell r="M3617" t="str">
            <v>Quận Hoàng Mai</v>
          </cell>
          <cell r="O3617" t="str">
            <v>WINCOMMERCE</v>
          </cell>
          <cell r="P3617" t="str">
            <v>CÔNG TY CỔ PHẦN DỊCH VỤ THƯƠNG MẠI TỔNG HỢP WINCOMMERCE</v>
          </cell>
          <cell r="Q3617" t="str">
            <v>C6 HÀ NỘI</v>
          </cell>
        </row>
        <row r="3618">
          <cell r="A3618" t="str">
            <v>win3131</v>
          </cell>
          <cell r="B3618" t="str">
            <v>CN HÀ NỘI - WINCOMMERCE</v>
          </cell>
          <cell r="C3618" t="str">
            <v>Số 19, Tổ 22, thị trấn Đông Anh, Huyện Đông Anh, HN</v>
          </cell>
          <cell r="D3618" t="str">
            <v/>
          </cell>
          <cell r="E3618" t="str">
            <v>MIENBAC;WIN</v>
          </cell>
          <cell r="G3618">
            <v>60</v>
          </cell>
          <cell r="H3618">
            <v>0</v>
          </cell>
          <cell r="I3618" t="str">
            <v>HN006</v>
          </cell>
          <cell r="J3618" t="str">
            <v>Phan Trọng Cường</v>
          </cell>
          <cell r="K3618" t="str">
            <v>Việt Nam</v>
          </cell>
          <cell r="L3618" t="str">
            <v>Hà Nội</v>
          </cell>
          <cell r="M3618" t="str">
            <v>Huyện Đông Anh</v>
          </cell>
          <cell r="O3618" t="str">
            <v>WINCOMMERCE</v>
          </cell>
          <cell r="P3618" t="str">
            <v>CÔNG TY CỔ PHẦN DỊCH VỤ THƯƠNG MẠI TỔNG HỢP WINCOMMERCE</v>
          </cell>
          <cell r="Q3618" t="str">
            <v>C6 HÀ NỘI</v>
          </cell>
        </row>
        <row r="3619">
          <cell r="A3619" t="str">
            <v>win3132</v>
          </cell>
          <cell r="B3619" t="str">
            <v>CN HÀ NỘI - WINCOMMERCE</v>
          </cell>
          <cell r="C3619" t="str">
            <v>Tổ dân phố 25, thị trấn Đông Anh , Huyện Đông Anh, HN</v>
          </cell>
          <cell r="D3619" t="str">
            <v/>
          </cell>
          <cell r="E3619" t="str">
            <v>MIENBAC;WIN</v>
          </cell>
          <cell r="G3619">
            <v>60</v>
          </cell>
          <cell r="H3619">
            <v>0</v>
          </cell>
          <cell r="I3619" t="str">
            <v>HN006</v>
          </cell>
          <cell r="J3619" t="str">
            <v>Phan Trọng Cường</v>
          </cell>
          <cell r="K3619" t="str">
            <v>Việt Nam</v>
          </cell>
          <cell r="L3619" t="str">
            <v>Hà Nội</v>
          </cell>
          <cell r="M3619" t="str">
            <v>Huyện Đông Anh</v>
          </cell>
          <cell r="O3619" t="str">
            <v>WINCOMMERCE</v>
          </cell>
          <cell r="P3619" t="str">
            <v>CÔNG TY CỔ PHẦN DỊCH VỤ THƯƠNG MẠI TỔNG HỢP WINCOMMERCE</v>
          </cell>
          <cell r="Q3619" t="str">
            <v>C6 HÀ NỘI</v>
          </cell>
        </row>
        <row r="3620">
          <cell r="A3620" t="str">
            <v>win3133</v>
          </cell>
          <cell r="B3620" t="str">
            <v>CN HÀ NỘI - wincommerce</v>
          </cell>
          <cell r="C3620" t="str">
            <v>số 9, địa chỉ xóm 1, thôn An Trai, xã Vân Canh, Huyện Hoài Đức, HN</v>
          </cell>
          <cell r="D3620" t="str">
            <v/>
          </cell>
          <cell r="E3620" t="str">
            <v>MIENBAC;WIN</v>
          </cell>
          <cell r="G3620">
            <v>60</v>
          </cell>
          <cell r="H3620">
            <v>0</v>
          </cell>
          <cell r="I3620" t="str">
            <v>HN004</v>
          </cell>
          <cell r="J3620" t="str">
            <v>Hoàng Thanh Huy</v>
          </cell>
          <cell r="K3620" t="str">
            <v>Việt Nam</v>
          </cell>
          <cell r="L3620" t="str">
            <v>Hà Nội</v>
          </cell>
          <cell r="M3620" t="str">
            <v>Huyện Hoài Đức</v>
          </cell>
          <cell r="O3620" t="str">
            <v>WINCOMMERCE</v>
          </cell>
          <cell r="P3620" t="str">
            <v>CÔNG TY CỔ PHẦN DỊCH VỤ THƯƠNG MẠI TỔNG HỢP WINCOMMERCE</v>
          </cell>
          <cell r="Q3620" t="str">
            <v>C6 HÀ NỘI</v>
          </cell>
        </row>
        <row r="3621">
          <cell r="A3621" t="str">
            <v>WIN3135</v>
          </cell>
          <cell r="B3621" t="str">
            <v>CN HCM - CÔNG TY CỔ PHẦN DỊCH VỤ THƯƠNG MẠI TỔNG HỢP WINCOMMERCE</v>
          </cell>
          <cell r="C3621" t="str">
            <v>35/12 Bế Văn Cấm, P.Tân Kiểng, Quận 7, HCM</v>
          </cell>
          <cell r="E3621" t="str">
            <v>MIENNAM;WIN</v>
          </cell>
          <cell r="F3621" t="str">
            <v/>
          </cell>
          <cell r="G3621">
            <v>60</v>
          </cell>
          <cell r="H3621">
            <v>0</v>
          </cell>
          <cell r="I3621" t="str">
            <v>SG009</v>
          </cell>
          <cell r="J3621" t="str">
            <v>Hứa Thị Ngọc Thơ</v>
          </cell>
          <cell r="K3621" t="str">
            <v>Việt Nam</v>
          </cell>
          <cell r="L3621" t="str">
            <v>Hồ Chí Minh</v>
          </cell>
          <cell r="M3621" t="str">
            <v>Quận 7</v>
          </cell>
          <cell r="O3621" t="str">
            <v>WINCOMMERCE</v>
          </cell>
          <cell r="P3621" t="str">
            <v>CÔNG TY CỔ PHẦN DỊCH VỤ THƯƠNG MẠI TỔNG HỢP WINCOMMERCE</v>
          </cell>
          <cell r="Q3621" t="str">
            <v>CÔNG TY TNHH MTV THƯƠNG MẠI VÀ DỊCH VỤ NGỌC THƠM</v>
          </cell>
        </row>
        <row r="3622">
          <cell r="A3622" t="str">
            <v>WIN3136</v>
          </cell>
          <cell r="B3622" t="str">
            <v>CN HÀ NỘI - CÔNG TY CỔ PHẦN DỊCH VỤ THƯƠNG MẠI TỔNG HỢP WINCOMMERCE</v>
          </cell>
          <cell r="C3622" t="str">
            <v>Tâng 1, tòa nhà B6  234 Phạm Văn Đồng, Phường Cổ Nhuế 1, Quận Bắc Từ Liêm, HN</v>
          </cell>
          <cell r="D3622" t="str">
            <v/>
          </cell>
          <cell r="E3622" t="str">
            <v>MIENBAC;WIN</v>
          </cell>
          <cell r="G3622">
            <v>60</v>
          </cell>
          <cell r="H3622">
            <v>0</v>
          </cell>
          <cell r="I3622" t="str">
            <v>HN004</v>
          </cell>
          <cell r="J3622" t="str">
            <v>Hoàng Thanh Huy</v>
          </cell>
          <cell r="K3622" t="str">
            <v>Việt Nam</v>
          </cell>
          <cell r="L3622" t="str">
            <v>Hà Nội</v>
          </cell>
          <cell r="M3622" t="str">
            <v>Quận Bắc Từ Liêm</v>
          </cell>
          <cell r="O3622" t="str">
            <v>WINCOMMERCE</v>
          </cell>
          <cell r="P3622" t="str">
            <v>CÔNG TY CỔ PHẦN DỊCH VỤ THƯƠNG MẠI TỔNG HỢP WINCOMMERCE</v>
          </cell>
          <cell r="Q3622" t="str">
            <v>C6 HÀ NỘI</v>
          </cell>
        </row>
        <row r="3623">
          <cell r="A3623" t="str">
            <v>WIN3137</v>
          </cell>
          <cell r="B3623" t="str">
            <v>CN HÀ NỘI - CÔNG TY CỔ PHẦN DỊCH VỤ THƯƠNG MẠI TỔNG HỢP WINCOMMERCE</v>
          </cell>
          <cell r="C3623" t="str">
            <v>Số 11C Ngõ 124 Âu Cơ, Phường Tứ Liên, Quận Tây Hồ, HN</v>
          </cell>
          <cell r="D3623" t="str">
            <v/>
          </cell>
          <cell r="E3623" t="str">
            <v>MIENBAC;WIN</v>
          </cell>
          <cell r="G3623">
            <v>60</v>
          </cell>
          <cell r="H3623">
            <v>0</v>
          </cell>
          <cell r="I3623" t="str">
            <v>HN008</v>
          </cell>
          <cell r="J3623" t="str">
            <v>Nguyễn Minh Sơn</v>
          </cell>
          <cell r="K3623" t="str">
            <v>Việt Nam</v>
          </cell>
          <cell r="L3623" t="str">
            <v>Hà Nội</v>
          </cell>
          <cell r="M3623" t="str">
            <v>Quận Tây Hồ</v>
          </cell>
          <cell r="O3623" t="str">
            <v>WINCOMMERCE</v>
          </cell>
          <cell r="P3623" t="str">
            <v>CÔNG TY CỔ PHẦN DỊCH VỤ THƯƠNG MẠI TỔNG HỢP WINCOMMERCE</v>
          </cell>
          <cell r="Q3623" t="str">
            <v>C6 HÀ NỘI</v>
          </cell>
        </row>
        <row r="3624">
          <cell r="A3624" t="str">
            <v>WIN3138</v>
          </cell>
          <cell r="B3624" t="str">
            <v>CN HÀ NỘI - CÔNG TY CỔ PHẦN DỊCH VỤ THƯƠNG MẠI TỔNG HỢP WINCOMMERCE</v>
          </cell>
          <cell r="C3624" t="str">
            <v>Số 98 Xuân Diệu, Tổ 30, Cụm 4, Phường Tứ Liên, Quận Tây Hồ, HN</v>
          </cell>
          <cell r="D3624" t="str">
            <v/>
          </cell>
          <cell r="E3624" t="str">
            <v>MIENBAC;WIN</v>
          </cell>
          <cell r="G3624">
            <v>60</v>
          </cell>
          <cell r="H3624">
            <v>0</v>
          </cell>
          <cell r="I3624" t="str">
            <v>HN008</v>
          </cell>
          <cell r="J3624" t="str">
            <v>Nguyễn Minh Sơn</v>
          </cell>
          <cell r="K3624" t="str">
            <v>Việt Nam</v>
          </cell>
          <cell r="L3624" t="str">
            <v>Hà Nội</v>
          </cell>
          <cell r="M3624" t="str">
            <v>Quận Tây Hồ</v>
          </cell>
          <cell r="O3624" t="str">
            <v>WINCOMMERCE</v>
          </cell>
          <cell r="P3624" t="str">
            <v>CÔNG TY CỔ PHẦN DỊCH VỤ THƯƠNG MẠI TỔNG HỢP WINCOMMERCE</v>
          </cell>
          <cell r="Q3624" t="str">
            <v>C6 HÀ NỘI</v>
          </cell>
        </row>
        <row r="3625">
          <cell r="A3625" t="str">
            <v>WIN3140</v>
          </cell>
          <cell r="B3625" t="str">
            <v>CN HCM - CÔNG TY CỔ PHẦN DỊCH VỤ THƯƠNG MẠI TỔNG HỢP WINCOMMERCE</v>
          </cell>
          <cell r="C3625" t="str">
            <v>220/16 Xô Viết Nghệ Tĩnh,Phường 21, Quận Bình Thạnh, HCM</v>
          </cell>
          <cell r="E3625" t="str">
            <v>MIENNAM;WIN</v>
          </cell>
          <cell r="F3625" t="str">
            <v/>
          </cell>
          <cell r="G3625">
            <v>60</v>
          </cell>
          <cell r="H3625">
            <v>0</v>
          </cell>
          <cell r="I3625" t="str">
            <v>SG023</v>
          </cell>
          <cell r="J3625" t="str">
            <v>Nguyễn Quốc Thái</v>
          </cell>
          <cell r="K3625" t="str">
            <v>Việt Nam</v>
          </cell>
          <cell r="L3625" t="str">
            <v>Hồ Chí Minh</v>
          </cell>
          <cell r="M3625" t="str">
            <v>Quận Bình Thạnh</v>
          </cell>
          <cell r="O3625" t="str">
            <v>WINCOMMERCE</v>
          </cell>
          <cell r="P3625" t="str">
            <v>CÔNG TY CỔ PHẦN DỊCH VỤ THƯƠNG MẠI TỔNG HỢP WINCOMMERCE</v>
          </cell>
          <cell r="Q3625" t="str">
            <v>CÔNG TY TNHH MTV THƯƠNG MẠI VÀ DỊCH VỤ NGỌC THƠM</v>
          </cell>
        </row>
        <row r="3626">
          <cell r="A3626" t="str">
            <v>win3142</v>
          </cell>
          <cell r="B3626" t="str">
            <v>CN HÀ NỘI - wincommerce</v>
          </cell>
          <cell r="C3626" t="str">
            <v>20-22 đường Bia Bà, phường La Khê, quận Hà Đông, Hà Nội</v>
          </cell>
          <cell r="D3626" t="str">
            <v/>
          </cell>
          <cell r="E3626" t="str">
            <v>MIENBAC;WIN</v>
          </cell>
          <cell r="G3626">
            <v>60</v>
          </cell>
          <cell r="H3626">
            <v>0</v>
          </cell>
          <cell r="I3626" t="str">
            <v>HN004</v>
          </cell>
          <cell r="J3626" t="str">
            <v>Hoàng Thanh Huy</v>
          </cell>
          <cell r="K3626" t="str">
            <v>Việt Nam</v>
          </cell>
          <cell r="L3626" t="str">
            <v>Hà Nội</v>
          </cell>
          <cell r="M3626" t="str">
            <v>Quận Hà Đông</v>
          </cell>
          <cell r="O3626" t="str">
            <v>WINCOMMERCE</v>
          </cell>
          <cell r="P3626" t="str">
            <v>CÔNG TY CỔ PHẦN DỊCH VỤ THƯƠNG MẠI TỔNG HỢP WINCOMMERCE</v>
          </cell>
          <cell r="Q3626" t="str">
            <v>C6 HÀ NỘI</v>
          </cell>
        </row>
        <row r="3627">
          <cell r="A3627" t="str">
            <v>WIN3143</v>
          </cell>
          <cell r="B3627" t="str">
            <v>CN HÀ NỘI - CÔNG TY CỔ PHẦN DỊCH VỤ THƯƠNG MẠI TỔNG HỢP WINCOMMERCE</v>
          </cell>
          <cell r="C3627" t="str">
            <v>tầng 1 Nhà dịch vụ số P09S008, tòa P09 (Eco-34CT1A), Park Hill, số 25 ngõ 13, đường Lĩnh Nam, phường Mai Động, quận Hoàng Mai, HN</v>
          </cell>
          <cell r="D3627" t="str">
            <v/>
          </cell>
          <cell r="E3627" t="str">
            <v>MIENBAC;WIN</v>
          </cell>
          <cell r="G3627">
            <v>60</v>
          </cell>
          <cell r="H3627">
            <v>0</v>
          </cell>
          <cell r="I3627" t="str">
            <v>HN006</v>
          </cell>
          <cell r="J3627" t="str">
            <v>Phan Trọng Cường</v>
          </cell>
          <cell r="K3627" t="str">
            <v>Việt Nam</v>
          </cell>
          <cell r="L3627" t="str">
            <v>Hà Nội</v>
          </cell>
          <cell r="M3627" t="str">
            <v>Quận Hoàng Mai</v>
          </cell>
          <cell r="O3627" t="str">
            <v>WINCOMMERCE</v>
          </cell>
          <cell r="P3627" t="str">
            <v>CÔNG TY CỔ PHẦN DỊCH VỤ THƯƠNG MẠI TỔNG HỢP WINCOMMERCE</v>
          </cell>
          <cell r="Q3627" t="str">
            <v>C6 HÀ NỘI</v>
          </cell>
        </row>
        <row r="3628">
          <cell r="A3628" t="str">
            <v>WIN3144</v>
          </cell>
          <cell r="B3628" t="str">
            <v>CN HÀ NỘI - CÔNG TY CỔ PHẦN DỊCH VỤ THƯƠNG MẠI TỔNG HỢP WINCOMMERCE</v>
          </cell>
          <cell r="C3628" t="str">
            <v>313 Trần Cung, phường Cổ Nhuế, quận Bắc Từ Liêm, Hà Nội</v>
          </cell>
          <cell r="D3628" t="str">
            <v/>
          </cell>
          <cell r="E3628" t="str">
            <v>MIENBAC;WIN</v>
          </cell>
          <cell r="G3628">
            <v>60</v>
          </cell>
          <cell r="H3628">
            <v>0</v>
          </cell>
          <cell r="I3628" t="str">
            <v>HN004</v>
          </cell>
          <cell r="J3628" t="str">
            <v>Hoàng Thanh Huy</v>
          </cell>
          <cell r="K3628" t="str">
            <v>Việt Nam</v>
          </cell>
          <cell r="L3628" t="str">
            <v>Hà Nội</v>
          </cell>
          <cell r="M3628" t="str">
            <v>Quận Bắc Từ Liêm</v>
          </cell>
          <cell r="O3628" t="str">
            <v>WINCOMMERCE</v>
          </cell>
          <cell r="P3628" t="str">
            <v>CÔNG TY CỔ PHẦN DỊCH VỤ THƯƠNG MẠI TỔNG HỢP WINCOMMERCE</v>
          </cell>
          <cell r="Q3628" t="str">
            <v>C6 HÀ NỘI</v>
          </cell>
        </row>
        <row r="3629">
          <cell r="A3629" t="str">
            <v>WIN3145</v>
          </cell>
          <cell r="B3629" t="str">
            <v>CN HÀ NỘI - CÔNG TY CỔ PHẦN DỊCH VỤ THƯƠNG MẠI TỔNG HỢP WINCOMMERCE</v>
          </cell>
          <cell r="C3629" t="str">
            <v>112 Mai Động, phường Mai Động, quận Hoàng Mai, Hà Nội</v>
          </cell>
          <cell r="D3629" t="str">
            <v/>
          </cell>
          <cell r="E3629" t="str">
            <v>MIENBAC;WIN</v>
          </cell>
          <cell r="G3629">
            <v>60</v>
          </cell>
          <cell r="H3629">
            <v>0</v>
          </cell>
          <cell r="I3629" t="str">
            <v>HN006</v>
          </cell>
          <cell r="J3629" t="str">
            <v>Phan Trọng Cường</v>
          </cell>
          <cell r="K3629" t="str">
            <v>Việt Nam</v>
          </cell>
          <cell r="L3629" t="str">
            <v>Hà Nội</v>
          </cell>
          <cell r="M3629" t="str">
            <v>Quận Hoàng Mai</v>
          </cell>
          <cell r="O3629" t="str">
            <v>WINCOMMERCE</v>
          </cell>
          <cell r="P3629" t="str">
            <v>CÔNG TY CỔ PHẦN DỊCH VỤ THƯƠNG MẠI TỔNG HỢP WINCOMMERCE</v>
          </cell>
          <cell r="Q3629" t="str">
            <v>C6 HÀ NỘI</v>
          </cell>
        </row>
        <row r="3630">
          <cell r="A3630" t="str">
            <v>win3147</v>
          </cell>
          <cell r="B3630" t="str">
            <v>CN HCM - WINCOMMERCE</v>
          </cell>
          <cell r="C3630" t="str">
            <v>145 Vĩnh Viễn, Phường 4, Quận 10, HCM</v>
          </cell>
          <cell r="E3630" t="str">
            <v>MIENNAM;WIN</v>
          </cell>
          <cell r="F3630" t="str">
            <v/>
          </cell>
          <cell r="G3630">
            <v>60</v>
          </cell>
          <cell r="H3630">
            <v>0</v>
          </cell>
          <cell r="I3630" t="str">
            <v>SG009</v>
          </cell>
          <cell r="J3630" t="str">
            <v>Hứa Thị Ngọc Thơ</v>
          </cell>
          <cell r="K3630" t="str">
            <v>Việt Nam</v>
          </cell>
          <cell r="L3630" t="str">
            <v>Hồ Chí Minh</v>
          </cell>
          <cell r="M3630" t="str">
            <v>Quận 10</v>
          </cell>
          <cell r="O3630" t="str">
            <v>WINCOMMERCE</v>
          </cell>
          <cell r="P3630" t="str">
            <v>CÔNG TY CỔ PHẦN DỊCH VỤ THƯƠNG MẠI TỔNG HỢP WINCOMMERCE</v>
          </cell>
          <cell r="Q3630" t="str">
            <v>CÔNG TY TNHH MTV THƯƠNG MẠI VÀ DỊCH VỤ NGỌC THƠM</v>
          </cell>
        </row>
        <row r="3631">
          <cell r="A3631" t="str">
            <v>WIN3156</v>
          </cell>
          <cell r="B3631" t="str">
            <v>CN HCM - CÔNG TY CỔ PHẦN DỊCH VỤ THƯƠNG MẠI TỔNG HỢP WINCOMMERCE</v>
          </cell>
          <cell r="C3631" t="str">
            <v>H1-06-01 thuộc khu nhà CITIBELLA 1, tại dự án Khu Dân cư Cát Lái, Phường Cát Lái, Quận 2, TP. Hồ Chí Minh Việt Nam</v>
          </cell>
          <cell r="E3631" t="str">
            <v>MIENNAM;WIN</v>
          </cell>
          <cell r="F3631" t="str">
            <v/>
          </cell>
          <cell r="G3631">
            <v>60</v>
          </cell>
          <cell r="H3631">
            <v>0</v>
          </cell>
          <cell r="I3631" t="str">
            <v>SG009</v>
          </cell>
          <cell r="J3631" t="str">
            <v>Hứa Thị Ngọc Thơ</v>
          </cell>
          <cell r="K3631" t="str">
            <v>Việt Nam</v>
          </cell>
          <cell r="L3631" t="str">
            <v>Hồ Chí Minh</v>
          </cell>
          <cell r="M3631" t="str">
            <v>Quận 2</v>
          </cell>
          <cell r="N3631" t="str">
            <v>Phường Cát Lái</v>
          </cell>
          <cell r="O3631" t="str">
            <v>WINCOMMERCE</v>
          </cell>
          <cell r="P3631" t="str">
            <v>CÔNG TY CỔ PHẦN DỊCH VỤ THƯƠNG MẠI TỔNG HỢP WINCOMMERCE</v>
          </cell>
          <cell r="Q3631" t="str">
            <v>CÔNG TY TNHH MTV THƯƠNG MẠI VÀ DỊCH VỤ NGỌC THƠM</v>
          </cell>
        </row>
        <row r="3632">
          <cell r="A3632" t="str">
            <v>WIN3157</v>
          </cell>
          <cell r="B3632" t="str">
            <v>CN HCM - CÔNG TY CỔ PHẦN DỊCH VỤ THƯƠNG MẠI TỔNG HỢP WINCOMMERCE</v>
          </cell>
          <cell r="C3632" t="str">
            <v>537 Nguyễn Duy Trinh, Phường Bình Trưng Đông, Quận 2, TP. Hồ Chí Minh Việt Nam</v>
          </cell>
          <cell r="E3632" t="str">
            <v>MIENNAM;WIN</v>
          </cell>
          <cell r="F3632" t="str">
            <v/>
          </cell>
          <cell r="G3632">
            <v>60</v>
          </cell>
          <cell r="H3632">
            <v>0</v>
          </cell>
          <cell r="I3632" t="str">
            <v>SG009</v>
          </cell>
          <cell r="J3632" t="str">
            <v>Hứa Thị Ngọc Thơ</v>
          </cell>
          <cell r="K3632" t="str">
            <v>Việt Nam</v>
          </cell>
          <cell r="L3632" t="str">
            <v>Hồ Chí Minh</v>
          </cell>
          <cell r="M3632" t="str">
            <v>Quận 2</v>
          </cell>
          <cell r="N3632" t="str">
            <v>Phường Bình Trưng Đông</v>
          </cell>
          <cell r="O3632" t="str">
            <v>WINCOMMERCE</v>
          </cell>
          <cell r="P3632" t="str">
            <v>CÔNG TY CỔ PHẦN DỊCH VỤ THƯƠNG MẠI TỔNG HỢP WINCOMMERCE</v>
          </cell>
          <cell r="Q3632" t="str">
            <v>CÔNG TY TNHH MTV THƯƠNG MẠI VÀ DỊCH VỤ NGỌC THƠM</v>
          </cell>
        </row>
        <row r="3633">
          <cell r="A3633" t="str">
            <v>WIN3158</v>
          </cell>
          <cell r="B3633" t="str">
            <v>CN HCM - CÔNG TY CỔ PHẦN DỊCH VỤ THƯƠNG MẠI TỔNG HỢP WINCOMMERCE</v>
          </cell>
          <cell r="C3633" t="str">
            <v>24 Đoàn Kết Khu Phố 2, Phường Bình Thọ, Quận Thủ Đức, HCM</v>
          </cell>
          <cell r="E3633" t="str">
            <v>MIENNAM;WIN</v>
          </cell>
          <cell r="F3633" t="str">
            <v/>
          </cell>
          <cell r="G3633">
            <v>60</v>
          </cell>
          <cell r="H3633">
            <v>0</v>
          </cell>
          <cell r="I3633" t="str">
            <v>SG026</v>
          </cell>
          <cell r="J3633" t="str">
            <v>Nguyễn Văn Vinh</v>
          </cell>
          <cell r="K3633" t="str">
            <v>Việt Nam</v>
          </cell>
          <cell r="L3633" t="str">
            <v>Hồ Chí Minh</v>
          </cell>
          <cell r="M3633" t="str">
            <v>Quận Thủ Đức</v>
          </cell>
          <cell r="N3633" t="str">
            <v>Phường Bình Thọ</v>
          </cell>
          <cell r="O3633" t="str">
            <v>WINCOMMERCE</v>
          </cell>
          <cell r="P3633" t="str">
            <v>CÔNG TY CỔ PHẦN DỊCH VỤ THƯƠNG MẠI TỔNG HỢP WINCOMMERCE</v>
          </cell>
          <cell r="Q3633" t="str">
            <v>CÔNG TY TNHH MTV THƯƠNG MẠI VÀ DỊCH VỤ NGỌC THƠM</v>
          </cell>
        </row>
        <row r="3634">
          <cell r="A3634" t="str">
            <v>WIN3159</v>
          </cell>
          <cell r="B3634" t="str">
            <v>CN HÀ NỘI - CÔNG TY CỔ PHẦN DỊCH VỤ THƯƠNG MẠI TỔNG HỢP WINCOMMERCE</v>
          </cell>
          <cell r="C3634" t="str">
            <v>"Kiot số 11,12 và số 13, tầng 1, tòa nhà chung cư 17T1-CT2, khu nhà ở Trung Văn, đường Cương Kiên ,
 phường Trung Văn, quận Nam Từ Liêm, Hà Nội</v>
          </cell>
          <cell r="D3634" t="str">
            <v/>
          </cell>
          <cell r="E3634" t="str">
            <v>MIENBAC;WIN</v>
          </cell>
          <cell r="G3634">
            <v>60</v>
          </cell>
          <cell r="H3634">
            <v>0</v>
          </cell>
          <cell r="I3634" t="str">
            <v>HN004</v>
          </cell>
          <cell r="J3634" t="str">
            <v>Hoàng Thanh Huy</v>
          </cell>
          <cell r="K3634" t="str">
            <v>Việt Nam</v>
          </cell>
          <cell r="L3634" t="str">
            <v>Hà Nội</v>
          </cell>
          <cell r="M3634" t="str">
            <v>Quận Nam Từ Liêm</v>
          </cell>
          <cell r="O3634" t="str">
            <v>WINCOMMERCE</v>
          </cell>
          <cell r="P3634" t="str">
            <v>CÔNG TY CỔ PHẦN DỊCH VỤ THƯƠNG MẠI TỔNG HỢP WINCOMMERCE</v>
          </cell>
          <cell r="Q3634" t="str">
            <v>C6 HÀ NỘI</v>
          </cell>
        </row>
        <row r="3635">
          <cell r="A3635" t="str">
            <v>win3160</v>
          </cell>
          <cell r="B3635" t="str">
            <v>CN HÀ NỘI - Wincommerce</v>
          </cell>
          <cell r="C3635" t="str">
            <v>TẦNG 1 THÁP B KHU LAKE VIEW ECOPARK XUÂN QUAN VĂN GIANG HƯNG YÊN</v>
          </cell>
          <cell r="D3635" t="str">
            <v/>
          </cell>
          <cell r="E3635" t="str">
            <v>MIENBAC;WIN</v>
          </cell>
          <cell r="G3635">
            <v>60</v>
          </cell>
          <cell r="H3635">
            <v>0</v>
          </cell>
          <cell r="I3635" t="str">
            <v>HN001</v>
          </cell>
          <cell r="J3635" t="str">
            <v>Trần Thị Huệ</v>
          </cell>
          <cell r="K3635" t="str">
            <v>Việt Nam</v>
          </cell>
          <cell r="L3635" t="str">
            <v>Hà Nội</v>
          </cell>
          <cell r="M3635" t="str">
            <v>Huyện Gia Lâm</v>
          </cell>
          <cell r="O3635" t="str">
            <v>WINCOMMERCE</v>
          </cell>
          <cell r="P3635" t="str">
            <v>CÔNG TY CỔ PHẦN DỊCH VỤ THƯƠNG MẠI TỔNG HỢP WINCOMMERCE</v>
          </cell>
          <cell r="Q3635" t="str">
            <v>C6 HÀ NỘI</v>
          </cell>
        </row>
        <row r="3636">
          <cell r="A3636" t="str">
            <v>win3161</v>
          </cell>
          <cell r="B3636" t="str">
            <v>CN HÀ NỘI - Wincommerce</v>
          </cell>
          <cell r="C3636" t="str">
            <v>TẦNG 1 KHU D KHU LAKE VIEW  ECOPARK XUÂN QUAN VĂN GIANG HUNGE YÊN</v>
          </cell>
          <cell r="D3636" t="str">
            <v/>
          </cell>
          <cell r="E3636" t="str">
            <v>MIENBAC;WIN</v>
          </cell>
          <cell r="G3636">
            <v>60</v>
          </cell>
          <cell r="H3636">
            <v>0</v>
          </cell>
          <cell r="I3636" t="str">
            <v>HN001</v>
          </cell>
          <cell r="J3636" t="str">
            <v>Trần Thị Huệ</v>
          </cell>
          <cell r="K3636" t="str">
            <v>Việt Nam</v>
          </cell>
          <cell r="L3636" t="str">
            <v>Hà Nội</v>
          </cell>
          <cell r="M3636" t="str">
            <v>Huyện Gia Lâm</v>
          </cell>
          <cell r="O3636" t="str">
            <v>WINCOMMERCE</v>
          </cell>
          <cell r="P3636" t="str">
            <v>CÔNG TY CỔ PHẦN DỊCH VỤ THƯƠNG MẠI TỔNG HỢP WINCOMMERCE</v>
          </cell>
          <cell r="Q3636" t="str">
            <v>C6 HÀ NỘI</v>
          </cell>
        </row>
        <row r="3637">
          <cell r="A3637" t="str">
            <v>WIN3162</v>
          </cell>
          <cell r="B3637" t="str">
            <v>CN HÀ NỘI - CÔNG TY CỔ PHẦN DỊCH VỤ THƯƠNG MẠI TỔNG HỢP WINCOMMERCE</v>
          </cell>
          <cell r="C3637" t="str">
            <v>tầng 01, Khối B, Tòa nhà NO-CT1, Hải Đăng City , Phường Mỹ Đình 2, Quận Nam Từ Liêm, TP Hà Nội</v>
          </cell>
          <cell r="D3637" t="str">
            <v/>
          </cell>
          <cell r="E3637" t="str">
            <v>MIENBAC;WIN</v>
          </cell>
          <cell r="G3637">
            <v>60</v>
          </cell>
          <cell r="H3637">
            <v>0</v>
          </cell>
          <cell r="I3637" t="str">
            <v>HN004</v>
          </cell>
          <cell r="J3637" t="str">
            <v>Hoàng Thanh Huy</v>
          </cell>
          <cell r="K3637" t="str">
            <v>Việt Nam</v>
          </cell>
          <cell r="L3637" t="str">
            <v>Hà Nội</v>
          </cell>
          <cell r="M3637" t="str">
            <v>Quận Nam Từ Liêm</v>
          </cell>
          <cell r="O3637" t="str">
            <v>WINCOMMERCE</v>
          </cell>
          <cell r="P3637" t="str">
            <v>CÔNG TY CỔ PHẦN DỊCH VỤ THƯƠNG MẠI TỔNG HỢP WINCOMMERCE</v>
          </cell>
          <cell r="Q3637" t="str">
            <v>C6 HÀ NỘI</v>
          </cell>
        </row>
        <row r="3638">
          <cell r="A3638" t="str">
            <v>win3163</v>
          </cell>
          <cell r="B3638" t="str">
            <v>CN HCM - CÔNG TY CỔ PHẦN DỊCH VỤ THƯƠNG MẠI TỔNG HỢP WINCOMMERCE</v>
          </cell>
          <cell r="C3638" t="str">
            <v>9/3B Hà Huy Giáp, Phường Thạnh Xuân, Quận 12, HCM</v>
          </cell>
          <cell r="E3638" t="str">
            <v>MIENNAM;WIN</v>
          </cell>
          <cell r="F3638" t="str">
            <v/>
          </cell>
          <cell r="G3638">
            <v>60</v>
          </cell>
          <cell r="H3638">
            <v>0</v>
          </cell>
          <cell r="I3638" t="str">
            <v>SG027</v>
          </cell>
          <cell r="J3638" t="str">
            <v>Trần Hạo Nhị</v>
          </cell>
          <cell r="K3638" t="str">
            <v>Việt Nam</v>
          </cell>
          <cell r="L3638" t="str">
            <v>Hồ Chí Minh</v>
          </cell>
          <cell r="M3638" t="str">
            <v>Quận 12</v>
          </cell>
          <cell r="O3638" t="str">
            <v>WINCOMMERCE</v>
          </cell>
          <cell r="P3638" t="str">
            <v>CÔNG TY CỔ PHẦN DỊCH VỤ THƯƠNG MẠI TỔNG HỢP WINCOMMERCE</v>
          </cell>
          <cell r="Q3638" t="str">
            <v>CÔNG TY TNHH MTV THƯƠNG MẠI VÀ DỊCH VỤ NGỌC THƠM</v>
          </cell>
        </row>
        <row r="3639">
          <cell r="A3639" t="str">
            <v>WIN3168</v>
          </cell>
          <cell r="B3639" t="str">
            <v>CN HÀ NỘI - CÔNG TY CỔ PHẦN DỊCH VỤ THƯƠNG MẠI TỔNG HỢP WINCOMMERCE</v>
          </cell>
          <cell r="C3639" t="str">
            <v>Số 153 Hữu Hưng, Phường Tây Mỗ, Quận Nam Từ Liêm, HN</v>
          </cell>
          <cell r="D3639" t="str">
            <v/>
          </cell>
          <cell r="E3639" t="str">
            <v>MIENBAC;WIN</v>
          </cell>
          <cell r="G3639">
            <v>60</v>
          </cell>
          <cell r="H3639">
            <v>0</v>
          </cell>
          <cell r="I3639" t="str">
            <v>HN004</v>
          </cell>
          <cell r="J3639" t="str">
            <v>Hoàng Thanh Huy</v>
          </cell>
          <cell r="K3639" t="str">
            <v>Việt Nam</v>
          </cell>
          <cell r="L3639" t="str">
            <v>Hà Nội</v>
          </cell>
          <cell r="M3639" t="str">
            <v>Quận Nam Từ Liêm</v>
          </cell>
          <cell r="O3639" t="str">
            <v>WINCOMMERCE</v>
          </cell>
          <cell r="P3639" t="str">
            <v>CÔNG TY CỔ PHẦN DỊCH VỤ THƯƠNG MẠI TỔNG HỢP WINCOMMERCE</v>
          </cell>
          <cell r="Q3639" t="str">
            <v>C6 HÀ NỘI</v>
          </cell>
        </row>
        <row r="3640">
          <cell r="A3640" t="str">
            <v>WIN3169</v>
          </cell>
          <cell r="B3640" t="str">
            <v>CN HÀ NỘI - CÔNG TY CỔ PHẦN DỊCH VỤ THƯƠNG MẠI TỔNG HỢP WINCOMMERCE</v>
          </cell>
          <cell r="C3640" t="str">
            <v>96 phố Định Công, P. Phương Liệt, Quận Thanh Xuân, HN</v>
          </cell>
          <cell r="D3640" t="str">
            <v/>
          </cell>
          <cell r="E3640" t="str">
            <v>MIENBAC;WIN</v>
          </cell>
          <cell r="G3640">
            <v>60</v>
          </cell>
          <cell r="H3640">
            <v>0</v>
          </cell>
          <cell r="I3640" t="str">
            <v>HN008</v>
          </cell>
          <cell r="J3640" t="str">
            <v>Nguyễn Minh Sơn</v>
          </cell>
          <cell r="K3640" t="str">
            <v>Việt Nam</v>
          </cell>
          <cell r="L3640" t="str">
            <v>Hà Nội</v>
          </cell>
          <cell r="M3640" t="str">
            <v>Quận Thanh Xuân</v>
          </cell>
          <cell r="O3640" t="str">
            <v>WINCOMMERCE</v>
          </cell>
          <cell r="P3640" t="str">
            <v>CÔNG TY CỔ PHẦN DỊCH VỤ THƯƠNG MẠI TỔNG HỢP WINCOMMERCE</v>
          </cell>
          <cell r="Q3640" t="str">
            <v>C6 HÀ NỘI</v>
          </cell>
        </row>
        <row r="3641">
          <cell r="A3641" t="str">
            <v>WIN3171</v>
          </cell>
          <cell r="B3641" t="str">
            <v>CN HCM - CÔNG TY CỔ PHẦN DỊCH VỤ THƯƠNG MẠI TỔNG HỢP WINCOMMERCE</v>
          </cell>
          <cell r="C3641" t="str">
            <v>54A Đường số 7, khu phố 3, Phường Linh Trung, Quận Thủ Đức, HCM</v>
          </cell>
          <cell r="E3641" t="str">
            <v>MIENNAM;WIN</v>
          </cell>
          <cell r="F3641" t="str">
            <v/>
          </cell>
          <cell r="G3641">
            <v>60</v>
          </cell>
          <cell r="H3641">
            <v>0</v>
          </cell>
          <cell r="I3641" t="str">
            <v>SG011</v>
          </cell>
          <cell r="J3641" t="str">
            <v>Trương Quang Thanh</v>
          </cell>
          <cell r="K3641" t="str">
            <v>Việt Nam</v>
          </cell>
          <cell r="L3641" t="str">
            <v>Hồ Chí Minh</v>
          </cell>
          <cell r="M3641" t="str">
            <v>Quận Thủ Đức</v>
          </cell>
          <cell r="N3641" t="str">
            <v>Phường Linh Trung</v>
          </cell>
          <cell r="O3641" t="str">
            <v>WINCOMMERCE</v>
          </cell>
          <cell r="P3641" t="str">
            <v>CÔNG TY CỔ PHẦN DỊCH VỤ THƯƠNG MẠI TỔNG HỢP WINCOMMERCE</v>
          </cell>
          <cell r="Q3641" t="str">
            <v>CÔNG TY TNHH MTV THƯƠNG MẠI VÀ DỊCH VỤ NGỌC THƠM</v>
          </cell>
        </row>
        <row r="3642">
          <cell r="A3642" t="str">
            <v>win3173</v>
          </cell>
          <cell r="B3642" t="str">
            <v>CN HCM - Wincommerce</v>
          </cell>
          <cell r="C3642" t="str">
            <v>192/72-192/74-192/76 Nguyễn Oanh, Phường 17, Quận Gò Vấp, HCM</v>
          </cell>
          <cell r="E3642" t="str">
            <v>MIENNAM;WIN</v>
          </cell>
          <cell r="F3642" t="str">
            <v/>
          </cell>
          <cell r="G3642">
            <v>60</v>
          </cell>
          <cell r="H3642">
            <v>0</v>
          </cell>
          <cell r="I3642" t="str">
            <v>SG023</v>
          </cell>
          <cell r="J3642" t="str">
            <v>Nguyễn Quốc Thái</v>
          </cell>
          <cell r="K3642" t="str">
            <v>Việt Nam</v>
          </cell>
          <cell r="L3642" t="str">
            <v>Hồ Chí Minh</v>
          </cell>
          <cell r="M3642" t="str">
            <v>Quận Gò Vấp</v>
          </cell>
          <cell r="O3642" t="str">
            <v>WINCOMMERCE</v>
          </cell>
          <cell r="P3642" t="str">
            <v>CÔNG TY CỔ PHẦN DỊCH VỤ THƯƠNG MẠI TỔNG HỢP WINCOMMERCE</v>
          </cell>
          <cell r="Q3642" t="str">
            <v>CÔNG TY TNHH MTV THƯƠNG MẠI VÀ DỊCH VỤ NGỌC THƠM</v>
          </cell>
        </row>
        <row r="3643">
          <cell r="A3643" t="str">
            <v>win3175</v>
          </cell>
          <cell r="B3643" t="str">
            <v>CN HCM - wincommerce</v>
          </cell>
          <cell r="C3643" t="str">
            <v>10B -10C Lê Minh Xuân, Phường 7, Quận Tân Bình, HCM</v>
          </cell>
          <cell r="E3643" t="str">
            <v>MIENNAM;WIN</v>
          </cell>
          <cell r="F3643" t="str">
            <v/>
          </cell>
          <cell r="G3643">
            <v>60</v>
          </cell>
          <cell r="H3643">
            <v>0</v>
          </cell>
          <cell r="I3643" t="str">
            <v>SG027</v>
          </cell>
          <cell r="J3643" t="str">
            <v>Trần Hạo Nhị</v>
          </cell>
          <cell r="K3643" t="str">
            <v>Việt Nam</v>
          </cell>
          <cell r="L3643" t="str">
            <v>Hồ Chí Minh</v>
          </cell>
          <cell r="M3643" t="str">
            <v>Quận Tân Bình</v>
          </cell>
          <cell r="O3643" t="str">
            <v>WINCOMMERCE</v>
          </cell>
          <cell r="P3643" t="str">
            <v>CÔNG TY CỔ PHẦN DỊCH VỤ THƯƠNG MẠI TỔNG HỢP WINCOMMERCE</v>
          </cell>
          <cell r="Q3643" t="str">
            <v>CÔNG TY TNHH MTV THƯƠNG MẠI VÀ DỊCH VỤ NGỌC THƠM</v>
          </cell>
        </row>
        <row r="3644">
          <cell r="A3644" t="str">
            <v>WIN3177</v>
          </cell>
          <cell r="B3644" t="str">
            <v>CN HÀ NỘI - CÔNG TY CỔ PHẦN DỊCH VỤ THƯƠNG MẠI TỔNG HỢP WINCOMMERCE</v>
          </cell>
          <cell r="C3644" t="str">
            <v>Tầng 1, Tòa nhà NO12-2, khu đô thị mới Sài Đồng
, phố Sài Đồng, phường Sài Đồng, quận Long Biên, HN</v>
          </cell>
          <cell r="D3644" t="str">
            <v/>
          </cell>
          <cell r="E3644" t="str">
            <v>MIENBAC;WIN</v>
          </cell>
          <cell r="G3644">
            <v>60</v>
          </cell>
          <cell r="H3644">
            <v>0</v>
          </cell>
          <cell r="I3644" t="str">
            <v>HN006</v>
          </cell>
          <cell r="J3644" t="str">
            <v>Phan Trọng Cường</v>
          </cell>
          <cell r="K3644" t="str">
            <v>Việt Nam</v>
          </cell>
          <cell r="L3644" t="str">
            <v>Hà Nội</v>
          </cell>
          <cell r="M3644" t="str">
            <v>Quận Long Biên</v>
          </cell>
          <cell r="O3644" t="str">
            <v>WINCOMMERCE</v>
          </cell>
          <cell r="P3644" t="str">
            <v>CÔNG TY CỔ PHẦN DỊCH VỤ THƯƠNG MẠI TỔNG HỢP WINCOMMERCE</v>
          </cell>
          <cell r="Q3644" t="str">
            <v>C6 HÀ NỘI</v>
          </cell>
        </row>
        <row r="3645">
          <cell r="A3645" t="str">
            <v>win3178</v>
          </cell>
          <cell r="B3645" t="str">
            <v>CN HÀ NỘI - Wincommerce</v>
          </cell>
          <cell r="C3645" t="str">
            <v>Thôn 2, Xã Ninh Hiệp, Huyện Gia Lâm, HN</v>
          </cell>
          <cell r="D3645" t="str">
            <v/>
          </cell>
          <cell r="E3645" t="str">
            <v>MIENBAC;WIN</v>
          </cell>
          <cell r="G3645">
            <v>60</v>
          </cell>
          <cell r="H3645">
            <v>0</v>
          </cell>
          <cell r="I3645" t="str">
            <v>HN008</v>
          </cell>
          <cell r="J3645" t="str">
            <v>Nguyễn Minh Sơn</v>
          </cell>
          <cell r="K3645" t="str">
            <v>Việt Nam</v>
          </cell>
          <cell r="L3645" t="str">
            <v>Hà Nội</v>
          </cell>
          <cell r="M3645" t="str">
            <v>Huyện Gia Lâm</v>
          </cell>
          <cell r="O3645" t="str">
            <v>WINCOMMERCE</v>
          </cell>
          <cell r="P3645" t="str">
            <v>CÔNG TY CỔ PHẦN DỊCH VỤ THƯƠNG MẠI TỔNG HỢP WINCOMMERCE</v>
          </cell>
          <cell r="Q3645" t="str">
            <v>C6 HÀ NỘI</v>
          </cell>
        </row>
        <row r="3646">
          <cell r="A3646" t="str">
            <v>WIN3179</v>
          </cell>
          <cell r="B3646" t="str">
            <v>CN HÀ NỘI - CÔNG TY CỔ PHẦN DỊCH VỤ THƯƠNG MẠI TỔNG HỢP WINCOMMERCE</v>
          </cell>
          <cell r="C3646" t="str">
            <v>Tầng 1, Tòa nhà CT4-VIMECO, Lô H1, đường Nguyễn Chánh, phường Trung Hòa, quận Cầu Giấy, Hà Nội</v>
          </cell>
          <cell r="D3646" t="str">
            <v/>
          </cell>
          <cell r="E3646" t="str">
            <v>MIENBAC;WIN</v>
          </cell>
          <cell r="G3646">
            <v>60</v>
          </cell>
          <cell r="H3646">
            <v>0</v>
          </cell>
          <cell r="I3646" t="str">
            <v>HN004</v>
          </cell>
          <cell r="J3646" t="str">
            <v>Hoàng Thanh Huy</v>
          </cell>
          <cell r="K3646" t="str">
            <v>Việt Nam</v>
          </cell>
          <cell r="L3646" t="str">
            <v>Hà Nội</v>
          </cell>
          <cell r="M3646" t="str">
            <v>Quận Cầu Giấy</v>
          </cell>
          <cell r="O3646" t="str">
            <v>WINCOMMERCE</v>
          </cell>
          <cell r="P3646" t="str">
            <v>CÔNG TY CỔ PHẦN DỊCH VỤ THƯƠNG MẠI TỔNG HỢP WINCOMMERCE</v>
          </cell>
          <cell r="Q3646" t="str">
            <v>C6 HÀ NỘI</v>
          </cell>
        </row>
        <row r="3647">
          <cell r="A3647" t="str">
            <v>WIN3180</v>
          </cell>
          <cell r="B3647" t="str">
            <v>CN HÀ NỘI - CÔNG TY CỔ PHẦN DỊCH VỤ THƯƠNG MẠI TỔNG HỢP WINCOMMERCE</v>
          </cell>
          <cell r="C3647" t="str">
            <v>Tầng 1 tòa nhà CT1 - Khu nhà ở cao cấp Skylight, 125D phố Minh Khai, phường Minh Khai, quận Hai Bà Trưng, HN</v>
          </cell>
          <cell r="D3647" t="str">
            <v/>
          </cell>
          <cell r="E3647" t="str">
            <v>MIENBAC;WIN</v>
          </cell>
          <cell r="G3647">
            <v>60</v>
          </cell>
          <cell r="H3647">
            <v>0</v>
          </cell>
          <cell r="I3647" t="str">
            <v>HN006</v>
          </cell>
          <cell r="J3647" t="str">
            <v>Phan Trọng Cường</v>
          </cell>
          <cell r="K3647" t="str">
            <v>Việt Nam</v>
          </cell>
          <cell r="L3647" t="str">
            <v>Hà Nội</v>
          </cell>
          <cell r="M3647" t="str">
            <v>Quận Hai Bà Trưng</v>
          </cell>
          <cell r="O3647" t="str">
            <v>WINCOMMERCE</v>
          </cell>
          <cell r="P3647" t="str">
            <v>CÔNG TY CỔ PHẦN DỊCH VỤ THƯƠNG MẠI TỔNG HỢP WINCOMMERCE</v>
          </cell>
          <cell r="Q3647" t="str">
            <v>C6 HÀ NỘI</v>
          </cell>
        </row>
        <row r="3648">
          <cell r="A3648" t="str">
            <v>WIN3181</v>
          </cell>
          <cell r="B3648" t="str">
            <v>CN HÀ NỘI - CÔNG TY CỔ PHẦN DỊCH VỤ THƯƠNG MẠI TỔNG HỢP WINCOMMERCE</v>
          </cell>
          <cell r="C3648" t="str">
            <v>"Tầng 1 thuộc Tòa nhà N09-B2 Khu Đô thị mới Dịch Vọng , đường Thành Thái, 
phường Dịch Vọng, Quận Cầu Giấy, Hà Nội"</v>
          </cell>
          <cell r="D3648" t="str">
            <v/>
          </cell>
          <cell r="E3648" t="str">
            <v>MIENBAC;WIN</v>
          </cell>
          <cell r="G3648">
            <v>60</v>
          </cell>
          <cell r="H3648">
            <v>0</v>
          </cell>
          <cell r="I3648" t="str">
            <v>HN004</v>
          </cell>
          <cell r="J3648" t="str">
            <v>Hoàng Thanh Huy</v>
          </cell>
          <cell r="K3648" t="str">
            <v>Việt Nam</v>
          </cell>
          <cell r="L3648" t="str">
            <v>Hà Nội</v>
          </cell>
          <cell r="M3648" t="str">
            <v>Quận Cầu Giấy</v>
          </cell>
          <cell r="O3648" t="str">
            <v>WINCOMMERCE</v>
          </cell>
          <cell r="P3648" t="str">
            <v>CÔNG TY CỔ PHẦN DỊCH VỤ THƯƠNG MẠI TỔNG HỢP WINCOMMERCE</v>
          </cell>
          <cell r="Q3648" t="str">
            <v>C6 HÀ NỘI</v>
          </cell>
        </row>
        <row r="3649">
          <cell r="A3649" t="str">
            <v>WIN3182</v>
          </cell>
          <cell r="B3649" t="str">
            <v>CN HÀ NỘI - CÔNG TY CỔ PHẦN DỊCH VỤ THƯƠNG MẠI TỔNG HỢP WINCOMMERCE</v>
          </cell>
          <cell r="C3649" t="str">
            <v>Ô số 21 Lô A Biệt Thự BT7, Khu đô thị mới Việt Hưng,
 Phường Giang Biên, Quận Long Biên, HN</v>
          </cell>
          <cell r="D3649" t="str">
            <v/>
          </cell>
          <cell r="E3649" t="str">
            <v>MIENBAC;WIN</v>
          </cell>
          <cell r="G3649">
            <v>60</v>
          </cell>
          <cell r="H3649">
            <v>0</v>
          </cell>
          <cell r="I3649" t="str">
            <v>HN006</v>
          </cell>
          <cell r="J3649" t="str">
            <v>Phan Trọng Cường</v>
          </cell>
          <cell r="K3649" t="str">
            <v>Việt Nam</v>
          </cell>
          <cell r="L3649" t="str">
            <v>Hà Nội</v>
          </cell>
          <cell r="M3649" t="str">
            <v>Quận Long Biên</v>
          </cell>
          <cell r="O3649" t="str">
            <v>WINCOMMERCE</v>
          </cell>
          <cell r="P3649" t="str">
            <v>CÔNG TY CỔ PHẦN DỊCH VỤ THƯƠNG MẠI TỔNG HỢP WINCOMMERCE</v>
          </cell>
          <cell r="Q3649" t="str">
            <v>C6 HÀ NỘI</v>
          </cell>
        </row>
        <row r="3650">
          <cell r="A3650" t="str">
            <v>WIN3183</v>
          </cell>
          <cell r="B3650" t="str">
            <v>CN HÀ NỘI - CÔNG TY CỔ PHẦN DỊCH VỤ THƯƠNG MẠI TỔNG HỢP WINCOMMERCE</v>
          </cell>
          <cell r="C3650" t="str">
            <v>443 ,Đội cấn, quận Ba Đình, HN</v>
          </cell>
          <cell r="D3650" t="str">
            <v/>
          </cell>
          <cell r="E3650" t="str">
            <v>MIENBAC;WIN</v>
          </cell>
          <cell r="G3650">
            <v>60</v>
          </cell>
          <cell r="H3650">
            <v>0</v>
          </cell>
          <cell r="I3650" t="str">
            <v>HN008</v>
          </cell>
          <cell r="J3650" t="str">
            <v>Nguyễn Minh Sơn</v>
          </cell>
          <cell r="K3650" t="str">
            <v>Việt Nam</v>
          </cell>
          <cell r="L3650" t="str">
            <v>Hà Nội</v>
          </cell>
          <cell r="M3650" t="str">
            <v>Quận Ba Đình</v>
          </cell>
          <cell r="O3650" t="str">
            <v>WINCOMMERCE</v>
          </cell>
          <cell r="P3650" t="str">
            <v>CÔNG TY CỔ PHẦN DỊCH VỤ THƯƠNG MẠI TỔNG HỢP WINCOMMERCE</v>
          </cell>
          <cell r="Q3650" t="str">
            <v>C6 HÀ NỘI</v>
          </cell>
        </row>
        <row r="3651">
          <cell r="A3651" t="str">
            <v>win3185</v>
          </cell>
          <cell r="B3651" t="str">
            <v>CN HCM - WINCOMMERCE</v>
          </cell>
          <cell r="C3651" t="str">
            <v>Phân khu Thương mại 07 (TM01.7) thuộc Chung cư chung cư kết, hợp thương mại 18 tầng tại lô H, P. Linh Tây, Q. Thủ Đức, HCM</v>
          </cell>
          <cell r="E3651" t="str">
            <v>MIENNAM;WIN</v>
          </cell>
          <cell r="F3651" t="str">
            <v/>
          </cell>
          <cell r="G3651">
            <v>60</v>
          </cell>
          <cell r="H3651">
            <v>0</v>
          </cell>
          <cell r="I3651" t="str">
            <v>SG026</v>
          </cell>
          <cell r="J3651" t="str">
            <v>Nguyễn Văn Vinh</v>
          </cell>
          <cell r="K3651" t="str">
            <v>Việt Nam</v>
          </cell>
          <cell r="L3651" t="str">
            <v>Hồ Chí Minh</v>
          </cell>
          <cell r="M3651" t="str">
            <v>Quận Thủ Đức</v>
          </cell>
          <cell r="N3651" t="str">
            <v>Phường Linh Tây</v>
          </cell>
          <cell r="O3651" t="str">
            <v>WINCOMMERCE</v>
          </cell>
          <cell r="P3651" t="str">
            <v>CÔNG TY CỔ PHẦN DỊCH VỤ THƯƠNG MẠI TỔNG HỢP WINCOMMERCE</v>
          </cell>
          <cell r="Q3651" t="str">
            <v>CÔNG TY TNHH MTV THƯƠNG MẠI VÀ DỊCH VỤ NGỌC THƠM</v>
          </cell>
        </row>
        <row r="3652">
          <cell r="A3652" t="str">
            <v>WIN3187</v>
          </cell>
          <cell r="B3652" t="str">
            <v>CN HÀ NỘI - CÔNG TY CỔ PHẦN DỊCH VỤ THƯƠNG MẠI TỔNG HỢP WINCOMMERCE</v>
          </cell>
          <cell r="C3652" t="str">
            <v>"Lô C3, Tầng 01, Tòa C, Khối nhà B, Dự án Tổ hợp văn phòng, nhà ở cao cấp kết hợp dịch vụ thương mại HBI, 
số 203 Nguyễn Huy Tưởng, phường Thanh Xuân Trung, quận Thanh Xuân, thành phố Hà Nội</v>
          </cell>
          <cell r="D3652" t="str">
            <v/>
          </cell>
          <cell r="E3652" t="str">
            <v>MIENBAC;WIN</v>
          </cell>
          <cell r="G3652">
            <v>60</v>
          </cell>
          <cell r="H3652">
            <v>0</v>
          </cell>
          <cell r="I3652" t="str">
            <v>HN008</v>
          </cell>
          <cell r="J3652" t="str">
            <v>Nguyễn Minh Sơn</v>
          </cell>
          <cell r="K3652" t="str">
            <v>Việt Nam</v>
          </cell>
          <cell r="L3652" t="str">
            <v>Hà Nội</v>
          </cell>
          <cell r="M3652" t="str">
            <v>Quận Thanh Xuân</v>
          </cell>
          <cell r="O3652" t="str">
            <v>WINCOMMERCE</v>
          </cell>
          <cell r="P3652" t="str">
            <v>CÔNG TY CỔ PHẦN DỊCH VỤ THƯƠNG MẠI TỔNG HỢP WINCOMMERCE</v>
          </cell>
          <cell r="Q3652" t="str">
            <v>C6 HÀ NỘI</v>
          </cell>
        </row>
        <row r="3653">
          <cell r="A3653" t="str">
            <v>WIN3188</v>
          </cell>
          <cell r="B3653" t="str">
            <v>CN HÀ NỘI - CÔNG TY CỔ PHẦN DỊCH VỤ THƯƠNG MẠI TỔNG HỢP WINCOMMERCE</v>
          </cell>
          <cell r="C3653" t="str">
            <v>Số 144 đường Hoa Bằng, phường Yên Hòa, quận Cầu Giấy, HN</v>
          </cell>
          <cell r="D3653" t="str">
            <v/>
          </cell>
          <cell r="E3653" t="str">
            <v>MIENBAC;WIN</v>
          </cell>
          <cell r="G3653">
            <v>60</v>
          </cell>
          <cell r="H3653">
            <v>0</v>
          </cell>
          <cell r="I3653" t="str">
            <v>HN004</v>
          </cell>
          <cell r="J3653" t="str">
            <v>Hoàng Thanh Huy</v>
          </cell>
          <cell r="K3653" t="str">
            <v>Việt Nam</v>
          </cell>
          <cell r="L3653" t="str">
            <v>Hà Nội</v>
          </cell>
          <cell r="M3653" t="str">
            <v>Quận Cầu Giấy</v>
          </cell>
          <cell r="O3653" t="str">
            <v>WINCOMMERCE</v>
          </cell>
          <cell r="P3653" t="str">
            <v>CÔNG TY CỔ PHẦN DỊCH VỤ THƯƠNG MẠI TỔNG HỢP WINCOMMERCE</v>
          </cell>
          <cell r="Q3653" t="str">
            <v>C6 HÀ NỘI</v>
          </cell>
        </row>
        <row r="3654">
          <cell r="A3654" t="str">
            <v>WIN3191</v>
          </cell>
          <cell r="B3654" t="str">
            <v>CN HÀ NỘI - CÔNG TY CỔ PHẦN DỊCH VỤ THƯƠNG MẠI TỔNG HỢP WINCOMMERCE</v>
          </cell>
          <cell r="C3654" t="str">
            <v>kiot số 106, 107 tại tầng 01 lô B (lô 2) Tòa nhà Metropolitan CT36,
 ngõ 177 đường Định Công, tổ 24 phường Định Công, quận Hoàng Mai, HN</v>
          </cell>
          <cell r="D3654" t="str">
            <v/>
          </cell>
          <cell r="E3654" t="str">
            <v>MIENBAC;WIN</v>
          </cell>
          <cell r="G3654">
            <v>60</v>
          </cell>
          <cell r="H3654">
            <v>0</v>
          </cell>
          <cell r="I3654" t="str">
            <v>HN006</v>
          </cell>
          <cell r="J3654" t="str">
            <v>Phan Trọng Cường</v>
          </cell>
          <cell r="K3654" t="str">
            <v>Việt Nam</v>
          </cell>
          <cell r="L3654" t="str">
            <v>Hà Nội</v>
          </cell>
          <cell r="M3654" t="str">
            <v>Quận Hoàng Mai</v>
          </cell>
          <cell r="O3654" t="str">
            <v>WINCOMMERCE</v>
          </cell>
          <cell r="P3654" t="str">
            <v>CÔNG TY CỔ PHẦN DỊCH VỤ THƯƠNG MẠI TỔNG HỢP WINCOMMERCE</v>
          </cell>
          <cell r="Q3654" t="str">
            <v>C6 HÀ NỘI</v>
          </cell>
        </row>
        <row r="3655">
          <cell r="A3655" t="str">
            <v>win3193</v>
          </cell>
          <cell r="B3655" t="str">
            <v>CN HCM - wincommerce</v>
          </cell>
          <cell r="C3655" t="str">
            <v>24 Lê Bình, Phường 4, Quận Tân Bình, HCM</v>
          </cell>
          <cell r="E3655" t="str">
            <v>MIENNAM;WIN</v>
          </cell>
          <cell r="F3655" t="str">
            <v/>
          </cell>
          <cell r="G3655">
            <v>60</v>
          </cell>
          <cell r="H3655">
            <v>0</v>
          </cell>
          <cell r="I3655" t="str">
            <v>SG027</v>
          </cell>
          <cell r="J3655" t="str">
            <v>Trần Hạo Nhị</v>
          </cell>
          <cell r="K3655" t="str">
            <v>Việt Nam</v>
          </cell>
          <cell r="L3655" t="str">
            <v>Hồ Chí Minh</v>
          </cell>
          <cell r="M3655" t="str">
            <v>Quận Tân Bình</v>
          </cell>
          <cell r="O3655" t="str">
            <v>WINCOMMERCE</v>
          </cell>
          <cell r="P3655" t="str">
            <v>CÔNG TY CỔ PHẦN DỊCH VỤ THƯƠNG MẠI TỔNG HỢP WINCOMMERCE</v>
          </cell>
          <cell r="Q3655" t="str">
            <v>CÔNG TY TNHH MTV THƯƠNG MẠI VÀ DỊCH VỤ NGỌC THƠM</v>
          </cell>
        </row>
        <row r="3656">
          <cell r="A3656" t="str">
            <v>WIN3196</v>
          </cell>
          <cell r="B3656" t="str">
            <v>CN HÀ NỘI - CÔNG TY CỔ PHẦN DỊCH VỤ THƯƠNG MẠI TỔNG HỢP WINCOMMERCE</v>
          </cell>
          <cell r="C3656" t="str">
            <v>Số 1B đường Nguyễn Duy Trinh, phường Hoàng Liệt, quận Hoàng Mai, Hà Nội</v>
          </cell>
          <cell r="D3656" t="str">
            <v/>
          </cell>
          <cell r="E3656" t="str">
            <v>MIENBAC;WIN</v>
          </cell>
          <cell r="G3656">
            <v>60</v>
          </cell>
          <cell r="H3656">
            <v>0</v>
          </cell>
          <cell r="I3656" t="str">
            <v>HN006</v>
          </cell>
          <cell r="J3656" t="str">
            <v>Phan Trọng Cường</v>
          </cell>
          <cell r="K3656" t="str">
            <v>Việt Nam</v>
          </cell>
          <cell r="L3656" t="str">
            <v>Hà Nội</v>
          </cell>
          <cell r="M3656" t="str">
            <v>Quận Hoàng Mai</v>
          </cell>
          <cell r="O3656" t="str">
            <v>WINCOMMERCE</v>
          </cell>
          <cell r="P3656" t="str">
            <v>CÔNG TY CỔ PHẦN DỊCH VỤ THƯƠNG MẠI TỔNG HỢP WINCOMMERCE</v>
          </cell>
          <cell r="Q3656" t="str">
            <v>C6 HÀ NỘI</v>
          </cell>
        </row>
        <row r="3657">
          <cell r="A3657" t="str">
            <v>WIN3197</v>
          </cell>
          <cell r="B3657" t="str">
            <v>CN HÀ NỘI - CÔNG TY CỔ PHẦN DỊCH VỤ THƯƠNG MẠI TỔNG HỢP WINCOMMERCE</v>
          </cell>
          <cell r="C3657" t="str">
            <v>Số 2 ngách 8/11 đường Lê Quang Đạo, phường Phú Đô, quận Nam Từ Liêm, HN</v>
          </cell>
          <cell r="D3657" t="str">
            <v/>
          </cell>
          <cell r="E3657" t="str">
            <v>MIENBAC;WIN</v>
          </cell>
          <cell r="G3657">
            <v>60</v>
          </cell>
          <cell r="H3657">
            <v>0</v>
          </cell>
          <cell r="I3657" t="str">
            <v>HN004</v>
          </cell>
          <cell r="J3657" t="str">
            <v>Hoàng Thanh Huy</v>
          </cell>
          <cell r="K3657" t="str">
            <v>Việt Nam</v>
          </cell>
          <cell r="L3657" t="str">
            <v>Hà Nội</v>
          </cell>
          <cell r="M3657" t="str">
            <v>Quận Nam Từ Liêm</v>
          </cell>
          <cell r="O3657" t="str">
            <v>WINCOMMERCE</v>
          </cell>
          <cell r="P3657" t="str">
            <v>CÔNG TY CỔ PHẦN DỊCH VỤ THƯƠNG MẠI TỔNG HỢP WINCOMMERCE</v>
          </cell>
          <cell r="Q3657" t="str">
            <v>C6 HÀ NỘI</v>
          </cell>
        </row>
        <row r="3658">
          <cell r="A3658" t="str">
            <v>win3199</v>
          </cell>
          <cell r="B3658" t="str">
            <v>CN HCM - wincommerce</v>
          </cell>
          <cell r="C3658" t="str">
            <v>60 đường số 715, Tạ Quang Bửu, Phường 4, Quận 8, HCM</v>
          </cell>
          <cell r="E3658" t="str">
            <v>MIENNAM;WIN</v>
          </cell>
          <cell r="F3658" t="str">
            <v/>
          </cell>
          <cell r="G3658">
            <v>60</v>
          </cell>
          <cell r="H3658">
            <v>0</v>
          </cell>
          <cell r="I3658" t="str">
            <v>SG004</v>
          </cell>
          <cell r="J3658" t="str">
            <v>Huỳnh Quốc Phong</v>
          </cell>
          <cell r="K3658" t="str">
            <v>Việt Nam</v>
          </cell>
          <cell r="L3658" t="str">
            <v>Hồ Chí Minh</v>
          </cell>
          <cell r="M3658" t="str">
            <v>Quận 8</v>
          </cell>
          <cell r="O3658" t="str">
            <v>WINCOMMERCE</v>
          </cell>
          <cell r="P3658" t="str">
            <v>CÔNG TY CỔ PHẦN DỊCH VỤ THƯƠNG MẠI TỔNG HỢP WINCOMMERCE</v>
          </cell>
          <cell r="Q3658" t="str">
            <v>CÔNG TY TNHH MTV THƯƠNG MẠI VÀ DỊCH VỤ NGỌC THƠM</v>
          </cell>
        </row>
        <row r="3659">
          <cell r="A3659" t="str">
            <v>win3204</v>
          </cell>
          <cell r="B3659" t="str">
            <v>CN HCM - wincommerce</v>
          </cell>
          <cell r="C3659" t="str">
            <v>106 Bành Văn Trân Phường 7, Quận Tân Bình, HCM</v>
          </cell>
          <cell r="E3659" t="str">
            <v>MIENNAM;WIN</v>
          </cell>
          <cell r="F3659" t="str">
            <v/>
          </cell>
          <cell r="G3659">
            <v>60</v>
          </cell>
          <cell r="H3659">
            <v>0</v>
          </cell>
          <cell r="I3659" t="str">
            <v>SG027</v>
          </cell>
          <cell r="J3659" t="str">
            <v>Trần Hạo Nhị</v>
          </cell>
          <cell r="K3659" t="str">
            <v>Việt Nam</v>
          </cell>
          <cell r="L3659" t="str">
            <v>Hồ Chí Minh</v>
          </cell>
          <cell r="M3659" t="str">
            <v>Quận Tân Bình</v>
          </cell>
          <cell r="O3659" t="str">
            <v>WINCOMMERCE</v>
          </cell>
          <cell r="P3659" t="str">
            <v>CÔNG TY CỔ PHẦN DỊCH VỤ THƯƠNG MẠI TỔNG HỢP WINCOMMERCE</v>
          </cell>
          <cell r="Q3659" t="str">
            <v>CÔNG TY TNHH MTV THƯƠNG MẠI VÀ DỊCH VỤ NGỌC THƠM</v>
          </cell>
        </row>
        <row r="3660">
          <cell r="A3660" t="str">
            <v>win3205</v>
          </cell>
          <cell r="B3660" t="str">
            <v>CN HCM - Wincommerce</v>
          </cell>
          <cell r="C3660" t="str">
            <v>Khu TM DV, Khối B, Khu căn hộ cao tầng Tân Phú IDICO, số 262/13-262/15 Luỹ Bán Bích, Phường, Hòa Thạnh, Quận Tân Phú, HCM</v>
          </cell>
          <cell r="E3660" t="str">
            <v>MIENNAM;WIN</v>
          </cell>
          <cell r="F3660" t="str">
            <v/>
          </cell>
          <cell r="G3660">
            <v>60</v>
          </cell>
          <cell r="H3660">
            <v>0</v>
          </cell>
          <cell r="I3660" t="str">
            <v>SG027</v>
          </cell>
          <cell r="J3660" t="str">
            <v>Trần Hạo Nhị</v>
          </cell>
          <cell r="K3660" t="str">
            <v>Việt Nam</v>
          </cell>
          <cell r="L3660" t="str">
            <v>Hồ Chí Minh</v>
          </cell>
          <cell r="M3660" t="str">
            <v>Quận Tân Phú</v>
          </cell>
          <cell r="O3660" t="str">
            <v>WINCOMMERCE</v>
          </cell>
          <cell r="P3660" t="str">
            <v>CÔNG TY CỔ PHẦN DỊCH VỤ THƯƠNG MẠI TỔNG HỢP WINCOMMERCE</v>
          </cell>
          <cell r="Q3660" t="str">
            <v>CÔNG TY TNHH MTV THƯƠNG MẠI VÀ DỊCH VỤ NGỌC THƠM</v>
          </cell>
        </row>
        <row r="3661">
          <cell r="A3661" t="str">
            <v>win3207</v>
          </cell>
          <cell r="B3661" t="str">
            <v>WM+ HCM 314 Lê Văn Thọ</v>
          </cell>
          <cell r="C3661" t="str">
            <v>314 Lê Văn Thọ, Phường 11, Quận Gò Vấp, HCM</v>
          </cell>
          <cell r="E3661" t="str">
            <v>MIENNAM;WIN</v>
          </cell>
          <cell r="F3661" t="str">
            <v/>
          </cell>
          <cell r="G3661">
            <v>60</v>
          </cell>
          <cell r="H3661">
            <v>0</v>
          </cell>
          <cell r="I3661" t="str">
            <v>SG005</v>
          </cell>
          <cell r="J3661" t="str">
            <v>Thái Quang Hải</v>
          </cell>
          <cell r="K3661" t="str">
            <v>Việt Nam</v>
          </cell>
          <cell r="L3661" t="str">
            <v>Hồ Chí Minh</v>
          </cell>
          <cell r="M3661" t="str">
            <v>Quận Gò Vấp</v>
          </cell>
          <cell r="O3661" t="str">
            <v>WINCOMMERCE</v>
          </cell>
          <cell r="P3661" t="str">
            <v>CÔNG TY CỔ PHẦN DỊCH VỤ THƯƠNG MẠI TỔNG HỢP WINCOMMERCE</v>
          </cell>
          <cell r="Q3661" t="str">
            <v>CÔNG TY TNHH MTV THƯƠNG MẠI VÀ DỊCH VỤ NGỌC THƠM</v>
          </cell>
        </row>
        <row r="3662">
          <cell r="A3662" t="str">
            <v>WIN3208</v>
          </cell>
          <cell r="B3662" t="str">
            <v>CN HÀ NỘI - CÔNG TY CỔ PHẦN DỊCH VỤ THƯƠNG MẠI TỔNG HỢP WINCOMMERCE</v>
          </cell>
          <cell r="C3662" t="str">
            <v>BT1.D8, Khu đô thị mới Trung Văn, đường Trung Văn, Phường Trung Văn, Quận Nam Từ Liêm, TP Hà Nội.</v>
          </cell>
          <cell r="D3662" t="str">
            <v/>
          </cell>
          <cell r="E3662" t="str">
            <v>MIENBAC;WIN</v>
          </cell>
          <cell r="G3662">
            <v>60</v>
          </cell>
          <cell r="H3662">
            <v>0</v>
          </cell>
          <cell r="I3662" t="str">
            <v>HN004</v>
          </cell>
          <cell r="J3662" t="str">
            <v>Hoàng Thanh Huy</v>
          </cell>
          <cell r="K3662" t="str">
            <v>Việt Nam</v>
          </cell>
          <cell r="L3662" t="str">
            <v>Hà Nội</v>
          </cell>
          <cell r="M3662" t="str">
            <v>Quận Nam Từ Liêm</v>
          </cell>
          <cell r="O3662" t="str">
            <v>WINCOMMERCE</v>
          </cell>
          <cell r="P3662" t="str">
            <v>CÔNG TY CỔ PHẦN DỊCH VỤ THƯƠNG MẠI TỔNG HỢP WINCOMMERCE</v>
          </cell>
          <cell r="Q3662" t="str">
            <v>C6 HÀ NỘI</v>
          </cell>
        </row>
        <row r="3663">
          <cell r="A3663" t="str">
            <v>win3210</v>
          </cell>
          <cell r="B3663" t="str">
            <v>CN HÀ NỘI - wincommerce</v>
          </cell>
          <cell r="C3663" t="str">
            <v>BT8-1, Khu đô thị mới Văn Khê, đường Tố Hữu, phường La Khê, quận Hà Đông, HN</v>
          </cell>
          <cell r="D3663" t="str">
            <v/>
          </cell>
          <cell r="E3663" t="str">
            <v>MIENBAC;WIN</v>
          </cell>
          <cell r="G3663">
            <v>60</v>
          </cell>
          <cell r="H3663">
            <v>0</v>
          </cell>
          <cell r="I3663" t="str">
            <v>HN004</v>
          </cell>
          <cell r="J3663" t="str">
            <v>Hoàng Thanh Huy</v>
          </cell>
          <cell r="K3663" t="str">
            <v>Việt Nam</v>
          </cell>
          <cell r="L3663" t="str">
            <v>Hà Nội</v>
          </cell>
          <cell r="M3663" t="str">
            <v>Quận Hà Đông</v>
          </cell>
          <cell r="O3663" t="str">
            <v>WINCOMMERCE</v>
          </cell>
          <cell r="P3663" t="str">
            <v>CÔNG TY CỔ PHẦN DỊCH VỤ THƯƠNG MẠI TỔNG HỢP WINCOMMERCE</v>
          </cell>
          <cell r="Q3663" t="str">
            <v>C6 HÀ NỘI</v>
          </cell>
        </row>
        <row r="3664">
          <cell r="A3664" t="str">
            <v>win3213</v>
          </cell>
          <cell r="B3664" t="str">
            <v>CN HCM - wincommerce</v>
          </cell>
          <cell r="C3664" t="str">
            <v>B5/119K Ấp 2, Xã Phong Phú, Huyện Bình Chánh, HCM</v>
          </cell>
          <cell r="E3664" t="str">
            <v>MIENNAM;WIN</v>
          </cell>
          <cell r="F3664" t="str">
            <v/>
          </cell>
          <cell r="G3664">
            <v>60</v>
          </cell>
          <cell r="H3664">
            <v>0</v>
          </cell>
          <cell r="I3664" t="str">
            <v>SG023</v>
          </cell>
          <cell r="J3664" t="str">
            <v>Nguyễn Quốc Thái</v>
          </cell>
          <cell r="K3664" t="str">
            <v>Việt Nam</v>
          </cell>
          <cell r="L3664" t="str">
            <v>Hồ Chí Minh</v>
          </cell>
          <cell r="M3664" t="str">
            <v>Huyện Bình Chánh</v>
          </cell>
          <cell r="O3664" t="str">
            <v>WINCOMMERCE</v>
          </cell>
          <cell r="P3664" t="str">
            <v>CÔNG TY CỔ PHẦN DỊCH VỤ THƯƠNG MẠI TỔNG HỢP WINCOMMERCE</v>
          </cell>
          <cell r="Q3664" t="str">
            <v>CÔNG TY TNHH MTV THƯƠNG MẠI VÀ DỊCH VỤ NGỌC THƠM</v>
          </cell>
        </row>
        <row r="3665">
          <cell r="A3665" t="str">
            <v>win3214</v>
          </cell>
          <cell r="B3665" t="str">
            <v>CN HCM - Wincommerce</v>
          </cell>
          <cell r="C3665" t="str">
            <v>56 Đường S9, Phường Tây Thạnh, Quận Tân Phú, HCM</v>
          </cell>
          <cell r="E3665" t="str">
            <v>MIENNAM;WIN</v>
          </cell>
          <cell r="F3665" t="str">
            <v/>
          </cell>
          <cell r="G3665">
            <v>60</v>
          </cell>
          <cell r="H3665">
            <v>0</v>
          </cell>
          <cell r="I3665" t="str">
            <v>SG005</v>
          </cell>
          <cell r="J3665" t="str">
            <v>Thái Quang Hải</v>
          </cell>
          <cell r="K3665" t="str">
            <v>Việt Nam</v>
          </cell>
          <cell r="L3665" t="str">
            <v>Hồ Chí Minh</v>
          </cell>
          <cell r="M3665" t="str">
            <v>Quận Tân Phú</v>
          </cell>
          <cell r="O3665" t="str">
            <v>WINCOMMERCE</v>
          </cell>
          <cell r="P3665" t="str">
            <v>CÔNG TY CỔ PHẦN DỊCH VỤ THƯƠNG MẠI TỔNG HỢP WINCOMMERCE</v>
          </cell>
          <cell r="Q3665" t="str">
            <v>CÔNG TY TNHH MTV THƯƠNG MẠI VÀ DỊCH VỤ NGỌC THƠM</v>
          </cell>
        </row>
        <row r="3666">
          <cell r="A3666" t="str">
            <v>WIN3215</v>
          </cell>
          <cell r="B3666" t="str">
            <v>CN HCM - CÔNG TY CỔ PHẦN DỊCH VỤ THƯƠNG MẠI TỔNG HỢP WINCOMMERCE</v>
          </cell>
          <cell r="C3666" t="str">
            <v>125 Đường số 17,Phường Tân Quy, Quận 7, HCM</v>
          </cell>
          <cell r="E3666" t="str">
            <v>MIENNAM;WIN</v>
          </cell>
          <cell r="F3666" t="str">
            <v/>
          </cell>
          <cell r="G3666">
            <v>60</v>
          </cell>
          <cell r="H3666">
            <v>0</v>
          </cell>
          <cell r="I3666" t="str">
            <v>SG009</v>
          </cell>
          <cell r="J3666" t="str">
            <v>Hứa Thị Ngọc Thơ</v>
          </cell>
          <cell r="K3666" t="str">
            <v>Việt Nam</v>
          </cell>
          <cell r="L3666" t="str">
            <v>Hồ Chí Minh</v>
          </cell>
          <cell r="M3666" t="str">
            <v>Quận 7</v>
          </cell>
          <cell r="O3666" t="str">
            <v>WINCOMMERCE</v>
          </cell>
          <cell r="P3666" t="str">
            <v>CÔNG TY CỔ PHẦN DỊCH VỤ THƯƠNG MẠI TỔNG HỢP WINCOMMERCE</v>
          </cell>
          <cell r="Q3666" t="str">
            <v>CÔNG TY TNHH MTV THƯƠNG MẠI VÀ DỊCH VỤ NGỌC THƠM</v>
          </cell>
        </row>
        <row r="3667">
          <cell r="A3667" t="str">
            <v>win3218</v>
          </cell>
          <cell r="B3667" t="str">
            <v>CN HCM - wincommerce</v>
          </cell>
          <cell r="C3667" t="str">
            <v>89 Phạm Phú Thứ, Phường 11, Quận Tân Bình, HCM</v>
          </cell>
          <cell r="E3667" t="str">
            <v>MIENNAM;WIN</v>
          </cell>
          <cell r="F3667" t="str">
            <v/>
          </cell>
          <cell r="G3667">
            <v>60</v>
          </cell>
          <cell r="H3667">
            <v>0</v>
          </cell>
          <cell r="I3667" t="str">
            <v>SG027</v>
          </cell>
          <cell r="J3667" t="str">
            <v>Trần Hạo Nhị</v>
          </cell>
          <cell r="K3667" t="str">
            <v>Việt Nam</v>
          </cell>
          <cell r="L3667" t="str">
            <v>Hồ Chí Minh</v>
          </cell>
          <cell r="M3667" t="str">
            <v>Quận Tân Bình</v>
          </cell>
          <cell r="O3667" t="str">
            <v>WINCOMMERCE</v>
          </cell>
          <cell r="P3667" t="str">
            <v>CÔNG TY CỔ PHẦN DỊCH VỤ THƯƠNG MẠI TỔNG HỢP WINCOMMERCE</v>
          </cell>
          <cell r="Q3667" t="str">
            <v>CÔNG TY TNHH MTV THƯƠNG MẠI VÀ DỊCH VỤ NGỌC THƠM</v>
          </cell>
        </row>
        <row r="3668">
          <cell r="A3668" t="str">
            <v>WIN3220</v>
          </cell>
          <cell r="B3668" t="str">
            <v>CN HÀ NỘI - CÔNG TY CỔ PHẦN DỊCH VỤ THƯƠNG MẠI TỔNG HỢP WINCOMMERCE</v>
          </cell>
          <cell r="C3668" t="str">
            <v>Số 28 Trần Tử Bình, phường Nghĩa Tân, quận Cầu Giấy, thành phố Hà Nội</v>
          </cell>
          <cell r="D3668" t="str">
            <v/>
          </cell>
          <cell r="E3668" t="str">
            <v>MIENBAC;WIN</v>
          </cell>
          <cell r="G3668">
            <v>60</v>
          </cell>
          <cell r="H3668">
            <v>0</v>
          </cell>
          <cell r="I3668" t="str">
            <v>HN004</v>
          </cell>
          <cell r="J3668" t="str">
            <v>Hoàng Thanh Huy</v>
          </cell>
          <cell r="K3668" t="str">
            <v>Việt Nam</v>
          </cell>
          <cell r="L3668" t="str">
            <v>Hà Nội</v>
          </cell>
          <cell r="M3668" t="str">
            <v>Quận Cầu Giấy</v>
          </cell>
          <cell r="O3668" t="str">
            <v>WINCOMMERCE</v>
          </cell>
          <cell r="P3668" t="str">
            <v>CÔNG TY CỔ PHẦN DỊCH VỤ THƯƠNG MẠI TỔNG HỢP WINCOMMERCE</v>
          </cell>
          <cell r="Q3668" t="str">
            <v>C6 HÀ NỘI</v>
          </cell>
        </row>
        <row r="3669">
          <cell r="A3669" t="str">
            <v>win3222</v>
          </cell>
          <cell r="B3669" t="str">
            <v>CN HÀ NỘI - wincommerce</v>
          </cell>
          <cell r="C3669" t="str">
            <v>Ki ốt số 08, tầng 1, tòa nhà chung cư CT4,</v>
          </cell>
          <cell r="D3669" t="str">
            <v/>
          </cell>
          <cell r="E3669" t="str">
            <v>MIENBAC;WIN</v>
          </cell>
          <cell r="G3669">
            <v>60</v>
          </cell>
          <cell r="H3669">
            <v>0</v>
          </cell>
          <cell r="I3669" t="str">
            <v>HN008</v>
          </cell>
          <cell r="J3669" t="str">
            <v>Nguyễn Minh Sơn</v>
          </cell>
          <cell r="K3669" t="str">
            <v>Việt Nam</v>
          </cell>
          <cell r="L3669" t="str">
            <v>Hà Nội</v>
          </cell>
          <cell r="M3669" t="str">
            <v>Huyện Thanh Trì</v>
          </cell>
          <cell r="O3669" t="str">
            <v>WINCOMMERCE</v>
          </cell>
          <cell r="P3669" t="str">
            <v>CÔNG TY CỔ PHẦN DỊCH VỤ THƯƠNG MẠI TỔNG HỢP WINCOMMERCE</v>
          </cell>
          <cell r="Q3669" t="str">
            <v>C6 HÀ NỘI</v>
          </cell>
        </row>
        <row r="3670">
          <cell r="A3670" t="str">
            <v>WIN3223</v>
          </cell>
          <cell r="B3670" t="str">
            <v>CN HCM - CÔNG TY CỔ PHẦN DỊCH VỤ THƯƠNG MẠI TỔNG HỢP WINCOMMERCE</v>
          </cell>
          <cell r="C3670" t="str">
            <v>596/2 Tô Ký, Phường Tân Chánh Hiệp, Quận 12, HCM</v>
          </cell>
          <cell r="E3670" t="str">
            <v>MIENNAM;WIN</v>
          </cell>
          <cell r="F3670" t="str">
            <v/>
          </cell>
          <cell r="G3670">
            <v>60</v>
          </cell>
          <cell r="H3670">
            <v>0</v>
          </cell>
          <cell r="I3670" t="str">
            <v>SG027</v>
          </cell>
          <cell r="J3670" t="str">
            <v>Trần Hạo Nhị</v>
          </cell>
          <cell r="K3670" t="str">
            <v>Việt Nam</v>
          </cell>
          <cell r="L3670" t="str">
            <v>Hồ Chí Minh</v>
          </cell>
          <cell r="M3670" t="str">
            <v>Quận 12</v>
          </cell>
          <cell r="O3670" t="str">
            <v>WINCOMMERCE</v>
          </cell>
          <cell r="P3670" t="str">
            <v>CÔNG TY CỔ PHẦN DỊCH VỤ THƯƠNG MẠI TỔNG HỢP WINCOMMERCE</v>
          </cell>
          <cell r="Q3670" t="str">
            <v>CÔNG TY TNHH MTV THƯƠNG MẠI VÀ DỊCH VỤ NGỌC THƠM</v>
          </cell>
        </row>
        <row r="3671">
          <cell r="A3671" t="str">
            <v>WIN3225</v>
          </cell>
          <cell r="B3671" t="str">
            <v>CN HÀ NỘI - CÔNG TY CỔ PHẦN DỊCH VỤ THƯƠNG MẠI TỔNG HỢP WINCOMMERCE</v>
          </cell>
          <cell r="C3671" t="str">
            <v>75 Tam Trinh, phường Mai Động, quận Hoàng Mai, Hà Nội
 (Đ/c cũ: Tầng 1, tháp B, tòa nhà Helios tower số 75 Tam Trinh, phường Mai Động, quận Hoàng Mai, HN</v>
          </cell>
          <cell r="D3671" t="str">
            <v/>
          </cell>
          <cell r="E3671" t="str">
            <v>MIENBAC;WIN</v>
          </cell>
          <cell r="G3671">
            <v>60</v>
          </cell>
          <cell r="H3671">
            <v>0</v>
          </cell>
          <cell r="I3671" t="str">
            <v>HN006</v>
          </cell>
          <cell r="J3671" t="str">
            <v>Phan Trọng Cường</v>
          </cell>
          <cell r="K3671" t="str">
            <v>Việt Nam</v>
          </cell>
          <cell r="L3671" t="str">
            <v>Hà Nội</v>
          </cell>
          <cell r="M3671" t="str">
            <v>Quận Hoàng Mai</v>
          </cell>
          <cell r="O3671" t="str">
            <v>WINCOMMERCE</v>
          </cell>
          <cell r="P3671" t="str">
            <v>CÔNG TY CỔ PHẦN DỊCH VỤ THƯƠNG MẠI TỔNG HỢP WINCOMMERCE</v>
          </cell>
          <cell r="Q3671" t="str">
            <v>C6 HÀ NỘI</v>
          </cell>
        </row>
        <row r="3672">
          <cell r="A3672" t="str">
            <v>WIN3227</v>
          </cell>
          <cell r="B3672" t="str">
            <v>CN HÀ NỘI - CÔNG TY CỔ PHẦN DỊCH VỤ THƯƠNG MẠI TỔNG HỢP WINCOMMERCE</v>
          </cell>
          <cell r="C3672" t="str">
            <v>Số 15 Trần Khánh Dư, tổ 53, phường Bạch Đằng, quận Hai Bà Trưng, HN</v>
          </cell>
          <cell r="D3672" t="str">
            <v/>
          </cell>
          <cell r="E3672" t="str">
            <v>MIENBAC;WIN</v>
          </cell>
          <cell r="G3672">
            <v>60</v>
          </cell>
          <cell r="H3672">
            <v>0</v>
          </cell>
          <cell r="I3672" t="str">
            <v>HN006</v>
          </cell>
          <cell r="J3672" t="str">
            <v>Phan Trọng Cường</v>
          </cell>
          <cell r="K3672" t="str">
            <v>Việt Nam</v>
          </cell>
          <cell r="L3672" t="str">
            <v>Hà Nội</v>
          </cell>
          <cell r="M3672" t="str">
            <v>Quận Hai Bà Trưng</v>
          </cell>
          <cell r="O3672" t="str">
            <v>WINCOMMERCE</v>
          </cell>
          <cell r="P3672" t="str">
            <v>CÔNG TY CỔ PHẦN DỊCH VỤ THƯƠNG MẠI TỔNG HỢP WINCOMMERCE</v>
          </cell>
          <cell r="Q3672" t="str">
            <v>C6 HÀ NỘI</v>
          </cell>
        </row>
        <row r="3673">
          <cell r="A3673" t="str">
            <v>win3228</v>
          </cell>
          <cell r="B3673" t="str">
            <v>CN HÀ NỘI - wincommerce</v>
          </cell>
          <cell r="C3673" t="str">
            <v>Số 44-46 Kiều Mai, phường Phúc Diễn, quận Bắc Từ Liêm, HN</v>
          </cell>
          <cell r="D3673" t="str">
            <v/>
          </cell>
          <cell r="E3673" t="str">
            <v>MIENBAC;WIN</v>
          </cell>
          <cell r="G3673">
            <v>60</v>
          </cell>
          <cell r="H3673">
            <v>0</v>
          </cell>
          <cell r="I3673" t="str">
            <v>HN004</v>
          </cell>
          <cell r="J3673" t="str">
            <v>Hoàng Thanh Huy</v>
          </cell>
          <cell r="K3673" t="str">
            <v>Việt Nam</v>
          </cell>
          <cell r="L3673" t="str">
            <v>Hà Nội</v>
          </cell>
          <cell r="M3673" t="str">
            <v>Quận Bắc Từ Liêm</v>
          </cell>
          <cell r="O3673" t="str">
            <v>WINCOMMERCE</v>
          </cell>
          <cell r="P3673" t="str">
            <v>CÔNG TY CỔ PHẦN DỊCH VỤ THƯƠNG MẠI TỔNG HỢP WINCOMMERCE</v>
          </cell>
          <cell r="Q3673" t="str">
            <v>C6 HÀ NỘI</v>
          </cell>
        </row>
        <row r="3674">
          <cell r="A3674" t="str">
            <v>win3229</v>
          </cell>
          <cell r="B3674" t="str">
            <v>CN HÀ NỘI - wincommerce</v>
          </cell>
          <cell r="C3674" t="str">
            <v>tầng 1 thuộc Toà K, Chung cư CT7, Tổ hợp Chung cư cao tầng NCG Residential, Quận Hà Đông, HN</v>
          </cell>
          <cell r="D3674" t="str">
            <v/>
          </cell>
          <cell r="E3674" t="str">
            <v>MIENBAC;WIN</v>
          </cell>
          <cell r="G3674">
            <v>60</v>
          </cell>
          <cell r="H3674">
            <v>0</v>
          </cell>
          <cell r="I3674" t="str">
            <v>HN004</v>
          </cell>
          <cell r="J3674" t="str">
            <v>Hoàng Thanh Huy</v>
          </cell>
          <cell r="K3674" t="str">
            <v>Việt Nam</v>
          </cell>
          <cell r="L3674" t="str">
            <v>Hà Nội</v>
          </cell>
          <cell r="M3674" t="str">
            <v>Quận Hà Đông</v>
          </cell>
          <cell r="O3674" t="str">
            <v>WINCOMMERCE</v>
          </cell>
          <cell r="P3674" t="str">
            <v>CÔNG TY CỔ PHẦN DỊCH VỤ THƯƠNG MẠI TỔNG HỢP WINCOMMERCE</v>
          </cell>
          <cell r="Q3674" t="str">
            <v>C6 HÀ NỘI</v>
          </cell>
        </row>
        <row r="3675">
          <cell r="A3675" t="str">
            <v>WIN3231</v>
          </cell>
          <cell r="B3675" t="str">
            <v>CN HÀ NỘI - CÔNG TY CỔ PHẦN DỊCH VỤ THƯƠNG MẠI TỔNG HỢP WINCOMMERCE</v>
          </cell>
          <cell r="C3675" t="str">
            <v>Tổ 6, Phường Phúc Lợi, Quận Long Biên, HN</v>
          </cell>
          <cell r="D3675" t="str">
            <v/>
          </cell>
          <cell r="E3675" t="str">
            <v>MIENBAC;WIN</v>
          </cell>
          <cell r="G3675">
            <v>60</v>
          </cell>
          <cell r="H3675">
            <v>0</v>
          </cell>
          <cell r="I3675" t="str">
            <v>HN006</v>
          </cell>
          <cell r="J3675" t="str">
            <v>Phan Trọng Cường</v>
          </cell>
          <cell r="K3675" t="str">
            <v>Việt Nam</v>
          </cell>
          <cell r="L3675" t="str">
            <v>Hà Nội</v>
          </cell>
          <cell r="M3675" t="str">
            <v>Quận Long Biên</v>
          </cell>
          <cell r="O3675" t="str">
            <v>WINCOMMERCE</v>
          </cell>
          <cell r="P3675" t="str">
            <v>CÔNG TY CỔ PHẦN DỊCH VỤ THƯƠNG MẠI TỔNG HỢP WINCOMMERCE</v>
          </cell>
          <cell r="Q3675" t="str">
            <v>C6 HÀ NỘI</v>
          </cell>
        </row>
        <row r="3676">
          <cell r="A3676" t="str">
            <v>win3232</v>
          </cell>
          <cell r="B3676" t="str">
            <v>CN HÀ NỘI - Wincommerce</v>
          </cell>
          <cell r="C3676" t="str">
            <v>Số 105 Ngô Xuân Quảng, Thị trấn Trâu Quỳ, Huyện Gia Lâm, HN</v>
          </cell>
          <cell r="D3676" t="str">
            <v/>
          </cell>
          <cell r="E3676" t="str">
            <v>MIENBAC;WIN</v>
          </cell>
          <cell r="G3676">
            <v>60</v>
          </cell>
          <cell r="H3676">
            <v>0</v>
          </cell>
          <cell r="I3676" t="str">
            <v>HN008</v>
          </cell>
          <cell r="J3676" t="str">
            <v>Nguyễn Minh Sơn</v>
          </cell>
          <cell r="K3676" t="str">
            <v>Việt Nam</v>
          </cell>
          <cell r="L3676" t="str">
            <v>Hà Nội</v>
          </cell>
          <cell r="M3676" t="str">
            <v>Huyện Gia Lâm</v>
          </cell>
          <cell r="O3676" t="str">
            <v>WINCOMMERCE</v>
          </cell>
          <cell r="P3676" t="str">
            <v>CÔNG TY CỔ PHẦN DỊCH VỤ THƯƠNG MẠI TỔNG HỢP WINCOMMERCE</v>
          </cell>
          <cell r="Q3676" t="str">
            <v>C6 HÀ NỘI</v>
          </cell>
        </row>
        <row r="3677">
          <cell r="A3677" t="str">
            <v>WIN3237</v>
          </cell>
          <cell r="B3677" t="str">
            <v>CN HÀ NỘI - CÔNG TY CỔ PHẦN DỊCH VỤ THƯƠNG MẠI TỔNG HỢP WINCOMMERCE</v>
          </cell>
          <cell r="C3677" t="str">
            <v>Số 23 ngõ 136 đường Cầu Diễn, Tổ Dân Phố Ngọa Long 1, phường Minh Khai, quận Bắc Từ Liêm, Hà Nội</v>
          </cell>
          <cell r="D3677" t="str">
            <v/>
          </cell>
          <cell r="E3677" t="str">
            <v>MIENBAC;WIN</v>
          </cell>
          <cell r="G3677">
            <v>60</v>
          </cell>
          <cell r="H3677">
            <v>0</v>
          </cell>
          <cell r="I3677" t="str">
            <v>HN004</v>
          </cell>
          <cell r="J3677" t="str">
            <v>Hoàng Thanh Huy</v>
          </cell>
          <cell r="K3677" t="str">
            <v>Việt Nam</v>
          </cell>
          <cell r="L3677" t="str">
            <v>Hà Nội</v>
          </cell>
          <cell r="M3677" t="str">
            <v>Quận Bắc Từ Liêm</v>
          </cell>
          <cell r="O3677" t="str">
            <v>WINCOMMERCE</v>
          </cell>
          <cell r="P3677" t="str">
            <v>CÔNG TY CỔ PHẦN DỊCH VỤ THƯƠNG MẠI TỔNG HỢP WINCOMMERCE</v>
          </cell>
          <cell r="Q3677" t="str">
            <v>C6 HÀ NỘI</v>
          </cell>
        </row>
        <row r="3678">
          <cell r="A3678" t="str">
            <v>win3238</v>
          </cell>
          <cell r="B3678" t="str">
            <v>CN HÀ NỘI - wincommerce</v>
          </cell>
          <cell r="C3678" t="str">
            <v>tầng 1 Khu nhà ở cao cấp BMM, phường Phúc La, quận Hà Đông, Thành phố Hà Nội</v>
          </cell>
          <cell r="D3678" t="str">
            <v/>
          </cell>
          <cell r="E3678" t="str">
            <v>MIENBAC;WIN</v>
          </cell>
          <cell r="G3678">
            <v>60</v>
          </cell>
          <cell r="H3678">
            <v>0</v>
          </cell>
          <cell r="I3678" t="str">
            <v>HN004</v>
          </cell>
          <cell r="J3678" t="str">
            <v>Hoàng Thanh Huy</v>
          </cell>
          <cell r="K3678" t="str">
            <v>Việt Nam</v>
          </cell>
          <cell r="L3678" t="str">
            <v>Hà Nội</v>
          </cell>
          <cell r="M3678" t="str">
            <v>Quận Hà Đông</v>
          </cell>
          <cell r="O3678" t="str">
            <v>WINCOMMERCE</v>
          </cell>
          <cell r="P3678" t="str">
            <v>CÔNG TY CỔ PHẦN DỊCH VỤ THƯƠNG MẠI TỔNG HỢP WINCOMMERCE</v>
          </cell>
          <cell r="Q3678" t="str">
            <v>C6 HÀ NỘI</v>
          </cell>
        </row>
        <row r="3679">
          <cell r="A3679" t="str">
            <v>win3239</v>
          </cell>
          <cell r="B3679" t="str">
            <v>CN HÀ NỘI - wincommerce</v>
          </cell>
          <cell r="C3679" t="str">
            <v>Tòa nhà T1  khu đô thị mới Nam An Khánh, Hoài Đức, Hà Nội</v>
          </cell>
          <cell r="D3679" t="str">
            <v/>
          </cell>
          <cell r="E3679" t="str">
            <v>MIENBAC;WIN</v>
          </cell>
          <cell r="G3679">
            <v>60</v>
          </cell>
          <cell r="H3679">
            <v>0</v>
          </cell>
          <cell r="I3679" t="str">
            <v>HN004</v>
          </cell>
          <cell r="J3679" t="str">
            <v>Hoàng Thanh Huy</v>
          </cell>
          <cell r="K3679" t="str">
            <v>Việt Nam</v>
          </cell>
          <cell r="L3679" t="str">
            <v>Hà Nội</v>
          </cell>
          <cell r="M3679" t="str">
            <v>Huyện Hoài Đức</v>
          </cell>
          <cell r="O3679" t="str">
            <v>WINCOMMERCE</v>
          </cell>
          <cell r="P3679" t="str">
            <v>CÔNG TY CỔ PHẦN DỊCH VỤ THƯƠNG MẠI TỔNG HỢP WINCOMMERCE</v>
          </cell>
          <cell r="Q3679" t="str">
            <v>C6 HÀ NỘI</v>
          </cell>
        </row>
        <row r="3680">
          <cell r="A3680" t="str">
            <v>win3241</v>
          </cell>
          <cell r="B3680" t="str">
            <v>WM+ HCM 1206 Lê Đức Thọ</v>
          </cell>
          <cell r="C3680" t="str">
            <v>1206 Lê Đức Thọ, Phường 13, Quận Gò Vấp, HCM</v>
          </cell>
          <cell r="E3680" t="str">
            <v>MIENNAM;WIN</v>
          </cell>
          <cell r="F3680" t="str">
            <v/>
          </cell>
          <cell r="G3680">
            <v>60</v>
          </cell>
          <cell r="H3680">
            <v>0</v>
          </cell>
          <cell r="I3680" t="str">
            <v>SG023</v>
          </cell>
          <cell r="J3680" t="str">
            <v>Nguyễn Quốc Thái</v>
          </cell>
          <cell r="K3680" t="str">
            <v>Việt Nam</v>
          </cell>
          <cell r="L3680" t="str">
            <v>Hồ Chí Minh</v>
          </cell>
          <cell r="M3680" t="str">
            <v>Quận Gò Vấp</v>
          </cell>
          <cell r="O3680" t="str">
            <v>WINCOMMERCE</v>
          </cell>
          <cell r="P3680" t="str">
            <v>CÔNG TY CỔ PHẦN DỊCH VỤ THƯƠNG MẠI TỔNG HỢP WINCOMMERCE</v>
          </cell>
          <cell r="Q3680" t="str">
            <v>CÔNG TY TNHH MTV THƯƠNG MẠI VÀ DỊCH VỤ NGỌC THƠM</v>
          </cell>
        </row>
        <row r="3681">
          <cell r="A3681" t="str">
            <v>win3242</v>
          </cell>
          <cell r="B3681" t="str">
            <v>CN HCM - WINCOMMERCE</v>
          </cell>
          <cell r="C3681" t="str">
            <v>Nhà số 4 đường D7 (khu nhà ở Nam Long MR), khu phố 6, Phường Phước Long B, Quận 9, HCM</v>
          </cell>
          <cell r="E3681" t="str">
            <v>MIENNAM;WIN</v>
          </cell>
          <cell r="F3681" t="str">
            <v/>
          </cell>
          <cell r="G3681">
            <v>60</v>
          </cell>
          <cell r="H3681">
            <v>0</v>
          </cell>
          <cell r="I3681" t="str">
            <v>SG026</v>
          </cell>
          <cell r="J3681" t="str">
            <v>Nguyễn Văn Vinh</v>
          </cell>
          <cell r="K3681" t="str">
            <v>Việt Nam</v>
          </cell>
          <cell r="L3681" t="str">
            <v>Hồ Chí Minh</v>
          </cell>
          <cell r="M3681" t="str">
            <v>Quận 9</v>
          </cell>
          <cell r="N3681" t="str">
            <v>Phường Phước Long B</v>
          </cell>
          <cell r="O3681" t="str">
            <v>WINCOMMERCE</v>
          </cell>
          <cell r="P3681" t="str">
            <v>CÔNG TY CỔ PHẦN DỊCH VỤ THƯƠNG MẠI TỔNG HỢP WINCOMMERCE</v>
          </cell>
          <cell r="Q3681" t="str">
            <v>CÔNG TY TNHH MTV THƯƠNG MẠI VÀ DỊCH VỤ NGỌC THƠM</v>
          </cell>
        </row>
        <row r="3682">
          <cell r="A3682" t="str">
            <v>win3243</v>
          </cell>
          <cell r="B3682" t="str">
            <v>CN HCM - Wincommerce</v>
          </cell>
          <cell r="C3682" t="str">
            <v>53 Vườn Lài, Phường Phú Thọ Hòa, Quận Tân Phú, HCM</v>
          </cell>
          <cell r="E3682" t="str">
            <v>MIENNAM;WIN</v>
          </cell>
          <cell r="F3682" t="str">
            <v/>
          </cell>
          <cell r="G3682">
            <v>60</v>
          </cell>
          <cell r="H3682">
            <v>0</v>
          </cell>
          <cell r="I3682" t="str">
            <v>SG027</v>
          </cell>
          <cell r="J3682" t="str">
            <v>Trần Hạo Nhị</v>
          </cell>
          <cell r="K3682" t="str">
            <v>Việt Nam</v>
          </cell>
          <cell r="L3682" t="str">
            <v>Hồ Chí Minh</v>
          </cell>
          <cell r="M3682" t="str">
            <v>Quận Tân Phú</v>
          </cell>
          <cell r="O3682" t="str">
            <v>WINCOMMERCE</v>
          </cell>
          <cell r="P3682" t="str">
            <v>CÔNG TY CỔ PHẦN DỊCH VỤ THƯƠNG MẠI TỔNG HỢP WINCOMMERCE</v>
          </cell>
          <cell r="Q3682" t="str">
            <v>CÔNG TY TNHH MTV THƯƠNG MẠI VÀ DỊCH VỤ NGỌC THƠM</v>
          </cell>
        </row>
        <row r="3683">
          <cell r="A3683" t="str">
            <v>WIN3245</v>
          </cell>
          <cell r="B3683" t="str">
            <v>CN HÀ NỘI - CÔNG TY CỔ PHẦN DỊCH VỤ THƯƠNG MẠI TỔNG HỢP WINCOMMERCE</v>
          </cell>
          <cell r="C3683" t="str">
            <v>Số 191 Xuân Đỉnh, phường Xuân Đỉnh, Quận Bắc Từ Liêm, thành phố Hà Nội</v>
          </cell>
          <cell r="D3683" t="str">
            <v/>
          </cell>
          <cell r="E3683" t="str">
            <v>MIENBAC;WIN</v>
          </cell>
          <cell r="G3683">
            <v>60</v>
          </cell>
          <cell r="H3683">
            <v>0</v>
          </cell>
          <cell r="I3683" t="str">
            <v>HN004</v>
          </cell>
          <cell r="J3683" t="str">
            <v>Hoàng Thanh Huy</v>
          </cell>
          <cell r="K3683" t="str">
            <v>Việt Nam</v>
          </cell>
          <cell r="L3683" t="str">
            <v>Hà Nội</v>
          </cell>
          <cell r="M3683" t="str">
            <v>Quận Bắc Từ Liêm</v>
          </cell>
          <cell r="O3683" t="str">
            <v>WINCOMMERCE</v>
          </cell>
          <cell r="P3683" t="str">
            <v>CÔNG TY CỔ PHẦN DỊCH VỤ THƯƠNG MẠI TỔNG HỢP WINCOMMERCE</v>
          </cell>
          <cell r="Q3683" t="str">
            <v>C6 HÀ NỘI</v>
          </cell>
        </row>
        <row r="3684">
          <cell r="A3684" t="str">
            <v>WIN3246</v>
          </cell>
          <cell r="B3684" t="str">
            <v>CN HÀ NỘI - CÔNG TY CỔ PHẦN DỊCH VỤ THƯƠNG MẠI TỔNG HỢP WINCOMMERCE</v>
          </cell>
          <cell r="C3684" t="str">
            <v>Số 140-142 Nguyễn Sơn, phường Bồ Đề, Quận Long Biên, HN</v>
          </cell>
          <cell r="D3684" t="str">
            <v/>
          </cell>
          <cell r="E3684" t="str">
            <v>MIENBAC;WIN</v>
          </cell>
          <cell r="G3684">
            <v>60</v>
          </cell>
          <cell r="H3684">
            <v>0</v>
          </cell>
          <cell r="I3684" t="str">
            <v>HN006</v>
          </cell>
          <cell r="J3684" t="str">
            <v>Phan Trọng Cường</v>
          </cell>
          <cell r="K3684" t="str">
            <v>Việt Nam</v>
          </cell>
          <cell r="L3684" t="str">
            <v>Hà Nội</v>
          </cell>
          <cell r="M3684" t="str">
            <v>Quận Long Biên</v>
          </cell>
          <cell r="O3684" t="str">
            <v>WINCOMMERCE</v>
          </cell>
          <cell r="P3684" t="str">
            <v>CÔNG TY CỔ PHẦN DỊCH VỤ THƯƠNG MẠI TỔNG HỢP WINCOMMERCE</v>
          </cell>
          <cell r="Q3684" t="str">
            <v>C6 HÀ NỘI</v>
          </cell>
        </row>
        <row r="3685">
          <cell r="A3685" t="str">
            <v>win3247</v>
          </cell>
          <cell r="B3685" t="str">
            <v>CN HÀ NỘI - wincommerce</v>
          </cell>
          <cell r="C3685" t="str">
            <v>Villa 2-24, Khu nhà ở và trung tâm thương mại, phường Hà Cầu, quận Hà Đông, HN</v>
          </cell>
          <cell r="D3685" t="str">
            <v/>
          </cell>
          <cell r="E3685" t="str">
            <v>MIENBAC;WIN</v>
          </cell>
          <cell r="G3685">
            <v>60</v>
          </cell>
          <cell r="H3685">
            <v>0</v>
          </cell>
          <cell r="I3685" t="str">
            <v>HN004</v>
          </cell>
          <cell r="J3685" t="str">
            <v>Hoàng Thanh Huy</v>
          </cell>
          <cell r="K3685" t="str">
            <v>Việt Nam</v>
          </cell>
          <cell r="L3685" t="str">
            <v>Hà Nội</v>
          </cell>
          <cell r="M3685" t="str">
            <v>Quận Hà Đông</v>
          </cell>
          <cell r="O3685" t="str">
            <v>WINCOMMERCE</v>
          </cell>
          <cell r="P3685" t="str">
            <v>CÔNG TY CỔ PHẦN DỊCH VỤ THƯƠNG MẠI TỔNG HỢP WINCOMMERCE</v>
          </cell>
          <cell r="Q3685" t="str">
            <v>C6 HÀ NỘI</v>
          </cell>
        </row>
        <row r="3686">
          <cell r="A3686" t="str">
            <v>WIN3248</v>
          </cell>
          <cell r="B3686" t="str">
            <v>CN HÀ NỘI - CÔNG TY CỔ PHẦN DỊCH VỤ THƯƠNG MẠI TỔNG HỢP WINCOMMERCE</v>
          </cell>
          <cell r="C3686" t="str">
            <v>Lô số 7-628, đường Hoàng Hoa Thám, phường Bưởi, quận Tây Hồ, HN</v>
          </cell>
          <cell r="D3686" t="str">
            <v/>
          </cell>
          <cell r="E3686" t="str">
            <v>MIENBAC;WIN</v>
          </cell>
          <cell r="G3686">
            <v>60</v>
          </cell>
          <cell r="H3686">
            <v>0</v>
          </cell>
          <cell r="I3686" t="str">
            <v>HN008</v>
          </cell>
          <cell r="J3686" t="str">
            <v>Nguyễn Minh Sơn</v>
          </cell>
          <cell r="K3686" t="str">
            <v>Việt Nam</v>
          </cell>
          <cell r="L3686" t="str">
            <v>Hà Nội</v>
          </cell>
          <cell r="M3686" t="str">
            <v>Quận Tây Hồ</v>
          </cell>
          <cell r="O3686" t="str">
            <v>WINCOMMERCE</v>
          </cell>
          <cell r="P3686" t="str">
            <v>CÔNG TY CỔ PHẦN DỊCH VỤ THƯƠNG MẠI TỔNG HỢP WINCOMMERCE</v>
          </cell>
          <cell r="Q3686" t="str">
            <v>C6 HÀ NỘI</v>
          </cell>
        </row>
        <row r="3687">
          <cell r="A3687" t="str">
            <v>win3253</v>
          </cell>
          <cell r="B3687" t="str">
            <v>CN HCM - Wincommerce</v>
          </cell>
          <cell r="C3687" t="str">
            <v>472 Phạm Văn Bạch, Phường 12, Quận Gò Vấp, HCM</v>
          </cell>
          <cell r="E3687" t="str">
            <v>MIENNAM;WIN</v>
          </cell>
          <cell r="F3687" t="str">
            <v/>
          </cell>
          <cell r="G3687">
            <v>60</v>
          </cell>
          <cell r="H3687">
            <v>0</v>
          </cell>
          <cell r="I3687" t="str">
            <v>SG005</v>
          </cell>
          <cell r="J3687" t="str">
            <v>Thái Quang Hải</v>
          </cell>
          <cell r="K3687" t="str">
            <v>Việt Nam</v>
          </cell>
          <cell r="L3687" t="str">
            <v>Hồ Chí Minh</v>
          </cell>
          <cell r="M3687" t="str">
            <v>Quận Gò Vấp</v>
          </cell>
          <cell r="O3687" t="str">
            <v>WINCOMMERCE</v>
          </cell>
          <cell r="P3687" t="str">
            <v>CÔNG TY CỔ PHẦN DỊCH VỤ THƯƠNG MẠI TỔNG HỢP WINCOMMERCE</v>
          </cell>
          <cell r="Q3687" t="str">
            <v>CÔNG TY TNHH MTV THƯƠNG MẠI VÀ DỊCH VỤ NGỌC THƠM</v>
          </cell>
        </row>
        <row r="3688">
          <cell r="A3688" t="str">
            <v>WIN3254</v>
          </cell>
          <cell r="B3688" t="str">
            <v>CN HCM - CÔNG TY CỔ PHẦN DỊCH VỤ THƯƠNG MẠI TỔNG HỢP WINCOMMERCE</v>
          </cell>
          <cell r="C3688" t="str">
            <v>54 B Nguyễn Thị Huỳnh, Phường 11, Quận Phú Nhuận, HCM</v>
          </cell>
          <cell r="E3688" t="str">
            <v>MIENNAM;WIN</v>
          </cell>
          <cell r="F3688" t="str">
            <v/>
          </cell>
          <cell r="G3688">
            <v>60</v>
          </cell>
          <cell r="H3688">
            <v>0</v>
          </cell>
          <cell r="I3688" t="str">
            <v>SG026</v>
          </cell>
          <cell r="J3688" t="str">
            <v>Nguyễn Văn Vinh</v>
          </cell>
          <cell r="K3688" t="str">
            <v>Việt Nam</v>
          </cell>
          <cell r="L3688" t="str">
            <v>Hồ Chí Minh</v>
          </cell>
          <cell r="M3688" t="str">
            <v>Quận Phú Nhuận</v>
          </cell>
          <cell r="O3688" t="str">
            <v>WINCOMMERCE</v>
          </cell>
          <cell r="P3688" t="str">
            <v>CÔNG TY CỔ PHẦN DỊCH VỤ THƯƠNG MẠI TỔNG HỢP WINCOMMERCE</v>
          </cell>
          <cell r="Q3688" t="str">
            <v>CÔNG TY TNHH MTV THƯƠNG MẠI VÀ DỊCH VỤ NGỌC THƠM</v>
          </cell>
        </row>
        <row r="3689">
          <cell r="A3689" t="str">
            <v>WIN3257</v>
          </cell>
          <cell r="B3689" t="str">
            <v>CN HCM - CÔNG TY CỔ PHẦN DỊCH VỤ THƯƠNG MẠI TỔNG HỢP WINCOMMERCE</v>
          </cell>
          <cell r="C3689" t="str">
            <v>199 Nguyễn Văn Tăng, Phường Long Thạnh Mỹ, Quận 9, HCM</v>
          </cell>
          <cell r="E3689" t="str">
            <v>MIENNAM;WIN</v>
          </cell>
          <cell r="F3689" t="str">
            <v/>
          </cell>
          <cell r="G3689">
            <v>60</v>
          </cell>
          <cell r="H3689">
            <v>0</v>
          </cell>
          <cell r="I3689" t="str">
            <v>SG011</v>
          </cell>
          <cell r="J3689" t="str">
            <v>Trương Quang Thanh</v>
          </cell>
          <cell r="K3689" t="str">
            <v>Việt Nam</v>
          </cell>
          <cell r="L3689" t="str">
            <v>Hồ Chí Minh</v>
          </cell>
          <cell r="M3689" t="str">
            <v>Quận 9</v>
          </cell>
          <cell r="N3689" t="str">
            <v>Phường Long Thạnh Mỹ</v>
          </cell>
          <cell r="O3689" t="str">
            <v>WINCOMMERCE</v>
          </cell>
          <cell r="P3689" t="str">
            <v>CÔNG TY CỔ PHẦN DỊCH VỤ THƯƠNG MẠI TỔNG HỢP WINCOMMERCE</v>
          </cell>
          <cell r="Q3689" t="str">
            <v>CÔNG TY TNHH MTV THƯƠNG MẠI VÀ DỊCH VỤ NGỌC THƠM</v>
          </cell>
        </row>
        <row r="3690">
          <cell r="A3690" t="str">
            <v>WIN3258</v>
          </cell>
          <cell r="B3690" t="str">
            <v>CN HCM - CÔNG TY CỔ PHẦN DỊCH VỤ THƯƠNG MẠI TỔNG HỢP WINCOMMERCE</v>
          </cell>
          <cell r="C3690" t="str">
            <v>B57 Khu phố 3, Phường Đông Hưng Thuận, Quận 12, HCM</v>
          </cell>
          <cell r="E3690" t="str">
            <v>MIENNAM;WIN</v>
          </cell>
          <cell r="F3690" t="str">
            <v/>
          </cell>
          <cell r="G3690">
            <v>60</v>
          </cell>
          <cell r="H3690">
            <v>0</v>
          </cell>
          <cell r="I3690" t="str">
            <v>SG027</v>
          </cell>
          <cell r="J3690" t="str">
            <v>Trần Hạo Nhị</v>
          </cell>
          <cell r="K3690" t="str">
            <v>Việt Nam</v>
          </cell>
          <cell r="L3690" t="str">
            <v>Hồ Chí Minh</v>
          </cell>
          <cell r="M3690" t="str">
            <v>Quận 12</v>
          </cell>
          <cell r="O3690" t="str">
            <v>WINCOMMERCE</v>
          </cell>
          <cell r="P3690" t="str">
            <v>CÔNG TY CỔ PHẦN DỊCH VỤ THƯƠNG MẠI TỔNG HỢP WINCOMMERCE</v>
          </cell>
          <cell r="Q3690" t="str">
            <v>CÔNG TY TNHH MTV THƯƠNG MẠI VÀ DỊCH VỤ NGỌC THƠM</v>
          </cell>
        </row>
        <row r="3691">
          <cell r="A3691" t="str">
            <v>win3259</v>
          </cell>
          <cell r="B3691" t="str">
            <v>CN HCM - WINCOMMERCE</v>
          </cell>
          <cell r="C3691" t="str">
            <v>Khu TM tầng 1 Block A Chung Cư Flora, tại dự án Fuji Residence, PLB, Quận 9, HCM</v>
          </cell>
          <cell r="E3691" t="str">
            <v>MIENNAM;WIN</v>
          </cell>
          <cell r="F3691" t="str">
            <v/>
          </cell>
          <cell r="G3691">
            <v>60</v>
          </cell>
          <cell r="H3691">
            <v>0</v>
          </cell>
          <cell r="I3691" t="str">
            <v>SG026</v>
          </cell>
          <cell r="J3691" t="str">
            <v>Nguyễn Văn Vinh</v>
          </cell>
          <cell r="K3691" t="str">
            <v>Việt Nam</v>
          </cell>
          <cell r="L3691" t="str">
            <v>Hồ Chí Minh</v>
          </cell>
          <cell r="M3691" t="str">
            <v>Quận 9</v>
          </cell>
          <cell r="N3691" t="str">
            <v>Phường Phước Long B</v>
          </cell>
          <cell r="O3691" t="str">
            <v>WINCOMMERCE</v>
          </cell>
          <cell r="P3691" t="str">
            <v>CÔNG TY CỔ PHẦN DỊCH VỤ THƯƠNG MẠI TỔNG HỢP WINCOMMERCE</v>
          </cell>
          <cell r="Q3691" t="str">
            <v>CÔNG TY TNHH MTV THƯƠNG MẠI VÀ DỊCH VỤ NGỌC THƠM</v>
          </cell>
        </row>
        <row r="3692">
          <cell r="A3692" t="str">
            <v>win3260</v>
          </cell>
          <cell r="B3692" t="str">
            <v>CN HÀ NỘI - Wincommerce</v>
          </cell>
          <cell r="C3692" t="str">
            <v>Số 135 Phố Cửu Việt 2, Thị Trấn Trâu Quỳ, Huyện Gia Lâm, HN</v>
          </cell>
          <cell r="D3692" t="str">
            <v/>
          </cell>
          <cell r="E3692" t="str">
            <v>MIENBAC;WIN</v>
          </cell>
          <cell r="G3692">
            <v>60</v>
          </cell>
          <cell r="H3692">
            <v>0</v>
          </cell>
          <cell r="I3692" t="str">
            <v>HN008</v>
          </cell>
          <cell r="J3692" t="str">
            <v>Nguyễn Minh Sơn</v>
          </cell>
          <cell r="K3692" t="str">
            <v>Việt Nam</v>
          </cell>
          <cell r="L3692" t="str">
            <v>Hà Nội</v>
          </cell>
          <cell r="M3692" t="str">
            <v>Huyện Gia Lâm</v>
          </cell>
          <cell r="O3692" t="str">
            <v>WINCOMMERCE</v>
          </cell>
          <cell r="P3692" t="str">
            <v>CÔNG TY CỔ PHẦN DỊCH VỤ THƯƠNG MẠI TỔNG HỢP WINCOMMERCE</v>
          </cell>
          <cell r="Q3692" t="str">
            <v>C6 HÀ NỘI</v>
          </cell>
        </row>
        <row r="3693">
          <cell r="A3693" t="str">
            <v>WIN3261</v>
          </cell>
          <cell r="B3693" t="str">
            <v>CN HÀ NỘI - CÔNG TY CỔ PHẦN DỊCH VỤ THƯƠNG MẠI TỔNG HỢP WINCOMMERCE</v>
          </cell>
          <cell r="C3693" t="str">
            <v>Thôn Đào Xuyên, xã Đa Tốn, Huyện Gia Lâm, HN</v>
          </cell>
          <cell r="D3693" t="str">
            <v/>
          </cell>
          <cell r="E3693" t="str">
            <v>MIENBAC;WIN</v>
          </cell>
          <cell r="G3693">
            <v>60</v>
          </cell>
          <cell r="H3693">
            <v>0</v>
          </cell>
          <cell r="I3693" t="str">
            <v>HN008</v>
          </cell>
          <cell r="J3693" t="str">
            <v>Nguyễn Minh Sơn</v>
          </cell>
          <cell r="K3693" t="str">
            <v>Việt Nam</v>
          </cell>
          <cell r="L3693" t="str">
            <v>Hà Nội</v>
          </cell>
          <cell r="M3693" t="str">
            <v>Huyện Gia Lâm</v>
          </cell>
          <cell r="O3693" t="str">
            <v>WINCOMMERCE</v>
          </cell>
          <cell r="P3693" t="str">
            <v>CÔNG TY CỔ PHẦN DỊCH VỤ THƯƠNG MẠI TỔNG HỢP WINCOMMERCE</v>
          </cell>
          <cell r="Q3693" t="str">
            <v>C6 HÀ NỘI</v>
          </cell>
        </row>
        <row r="3694">
          <cell r="A3694" t="str">
            <v>WIN3264</v>
          </cell>
          <cell r="B3694" t="str">
            <v>CN HÀ NỘI - CÔNG TY CỔ PHẦN DỊCH VỤ THƯƠNG MẠI TỔNG HỢP WINCOMMERCE</v>
          </cell>
          <cell r="C3694" t="str">
            <v>Số 15 ngõ 259 Yên Hòa, phường Yên Hòa, quận Cầu Giấy, HN</v>
          </cell>
          <cell r="D3694" t="str">
            <v/>
          </cell>
          <cell r="E3694" t="str">
            <v>MIENBAC;WIN</v>
          </cell>
          <cell r="G3694">
            <v>60</v>
          </cell>
          <cell r="H3694">
            <v>0</v>
          </cell>
          <cell r="I3694" t="str">
            <v>HN004</v>
          </cell>
          <cell r="J3694" t="str">
            <v>Hoàng Thanh Huy</v>
          </cell>
          <cell r="K3694" t="str">
            <v>Việt Nam</v>
          </cell>
          <cell r="L3694" t="str">
            <v>Hà Nội</v>
          </cell>
          <cell r="M3694" t="str">
            <v>Quận Cầu Giấy</v>
          </cell>
          <cell r="O3694" t="str">
            <v>WINCOMMERCE</v>
          </cell>
          <cell r="P3694" t="str">
            <v>CÔNG TY CỔ PHẦN DỊCH VỤ THƯƠNG MẠI TỔNG HỢP WINCOMMERCE</v>
          </cell>
          <cell r="Q3694" t="str">
            <v>C6 HÀ NỘI</v>
          </cell>
        </row>
        <row r="3695">
          <cell r="A3695" t="str">
            <v>WIN3265</v>
          </cell>
          <cell r="B3695" t="str">
            <v>CN HÀ NỘI - CÔNG TY CỔ PHẦN DỊCH VỤ THƯƠNG MẠI TỔNG HỢP WINCOMMERCE</v>
          </cell>
          <cell r="C3695" t="str">
            <v>Tầng 1, tòa nhà N01-T4, phường Xuân Tảo, quận Bắc Từ Liêm, thành phố Hà Nội</v>
          </cell>
          <cell r="D3695" t="str">
            <v/>
          </cell>
          <cell r="E3695" t="str">
            <v>MIENBAC;WIN</v>
          </cell>
          <cell r="G3695">
            <v>60</v>
          </cell>
          <cell r="H3695">
            <v>0</v>
          </cell>
          <cell r="I3695" t="str">
            <v>HN004</v>
          </cell>
          <cell r="J3695" t="str">
            <v>Hoàng Thanh Huy</v>
          </cell>
          <cell r="K3695" t="str">
            <v>Việt Nam</v>
          </cell>
          <cell r="L3695" t="str">
            <v>Hà Nội</v>
          </cell>
          <cell r="M3695" t="str">
            <v>Quận Bắc Từ Liêm</v>
          </cell>
          <cell r="O3695" t="str">
            <v>WINCOMMERCE</v>
          </cell>
          <cell r="P3695" t="str">
            <v>CÔNG TY CỔ PHẦN DỊCH VỤ THƯƠNG MẠI TỔNG HỢP WINCOMMERCE</v>
          </cell>
          <cell r="Q3695" t="str">
            <v>C6 HÀ NỘI</v>
          </cell>
        </row>
        <row r="3696">
          <cell r="A3696" t="str">
            <v>WIN3266</v>
          </cell>
          <cell r="B3696" t="str">
            <v>CN HÀ NỘI - CÔNG TY CỔ PHẦN DỊCH VỤ THƯƠNG MẠI TỔNG HỢP WINCOMMERCE</v>
          </cell>
          <cell r="C3696" t="str">
            <v>Lô 01, tầng 1 Nhà chung cư cao tầng CT2-E tại ô đất CT2, Phường Mễ Trì, Quận Nam Từ Liêm, HN</v>
          </cell>
          <cell r="D3696" t="str">
            <v/>
          </cell>
          <cell r="E3696" t="str">
            <v>MIENBAC;WIN</v>
          </cell>
          <cell r="G3696">
            <v>60</v>
          </cell>
          <cell r="H3696">
            <v>0</v>
          </cell>
          <cell r="I3696" t="str">
            <v>HN004</v>
          </cell>
          <cell r="J3696" t="str">
            <v>Hoàng Thanh Huy</v>
          </cell>
          <cell r="K3696" t="str">
            <v>Việt Nam</v>
          </cell>
          <cell r="L3696" t="str">
            <v>Hà Nội</v>
          </cell>
          <cell r="M3696" t="str">
            <v>Quận Nam Từ Liêm</v>
          </cell>
          <cell r="O3696" t="str">
            <v>WINCOMMERCE</v>
          </cell>
          <cell r="P3696" t="str">
            <v>CÔNG TY CỔ PHẦN DỊCH VỤ THƯƠNG MẠI TỔNG HỢP WINCOMMERCE</v>
          </cell>
          <cell r="Q3696" t="str">
            <v>C6 HÀ NỘI</v>
          </cell>
        </row>
        <row r="3697">
          <cell r="A3697" t="str">
            <v>win3274</v>
          </cell>
          <cell r="B3697" t="str">
            <v>CN HCM - Wincommerce</v>
          </cell>
          <cell r="C3697" t="str">
            <v>10-10B Nguyễn Hữu Tiến, Phường Tây Thạnh, Quận Tân Phú, HCM</v>
          </cell>
          <cell r="E3697" t="str">
            <v>MIENNAM;WIN</v>
          </cell>
          <cell r="F3697" t="str">
            <v/>
          </cell>
          <cell r="G3697">
            <v>60</v>
          </cell>
          <cell r="H3697">
            <v>0</v>
          </cell>
          <cell r="I3697" t="str">
            <v>SG027</v>
          </cell>
          <cell r="J3697" t="str">
            <v>Trần Hạo Nhị</v>
          </cell>
          <cell r="K3697" t="str">
            <v>Việt Nam</v>
          </cell>
          <cell r="L3697" t="str">
            <v>Hồ Chí Minh</v>
          </cell>
          <cell r="M3697" t="str">
            <v>Quận Tân Phú</v>
          </cell>
          <cell r="O3697" t="str">
            <v>WINCOMMERCE</v>
          </cell>
          <cell r="P3697" t="str">
            <v>CÔNG TY CỔ PHẦN DỊCH VỤ THƯƠNG MẠI TỔNG HỢP WINCOMMERCE</v>
          </cell>
          <cell r="Q3697" t="str">
            <v>CÔNG TY TNHH MTV THƯƠNG MẠI VÀ DỊCH VỤ NGỌC THƠM</v>
          </cell>
        </row>
        <row r="3698">
          <cell r="A3698" t="str">
            <v>WIN3275</v>
          </cell>
          <cell r="B3698" t="str">
            <v>CN HÀ NỘI - CÔNG TY CỔ PHẦN DỊCH VỤ THƯƠNG MẠI TỔNG HỢP WINCOMMERCE</v>
          </cell>
          <cell r="C3698" t="str">
            <v>Số 254 đưởng Cổ Bi, xã Cổ Bi, huyện Gia Lâm, Hà Nội</v>
          </cell>
          <cell r="D3698" t="str">
            <v/>
          </cell>
          <cell r="E3698" t="str">
            <v>MIENBAC;WIN</v>
          </cell>
          <cell r="G3698">
            <v>60</v>
          </cell>
          <cell r="H3698">
            <v>0</v>
          </cell>
          <cell r="I3698" t="str">
            <v>HN008</v>
          </cell>
          <cell r="J3698" t="str">
            <v>Nguyễn Minh Sơn</v>
          </cell>
          <cell r="K3698" t="str">
            <v>Việt Nam</v>
          </cell>
          <cell r="L3698" t="str">
            <v>Hà Nội</v>
          </cell>
          <cell r="M3698" t="str">
            <v>Huyện Gia Lâm</v>
          </cell>
          <cell r="O3698" t="str">
            <v>WINCOMMERCE</v>
          </cell>
          <cell r="P3698" t="str">
            <v>CÔNG TY CỔ PHẦN DỊCH VỤ THƯƠNG MẠI TỔNG HỢP WINCOMMERCE</v>
          </cell>
          <cell r="Q3698" t="str">
            <v>C6 HÀ NỘI</v>
          </cell>
        </row>
        <row r="3699">
          <cell r="A3699" t="str">
            <v>WIN3276</v>
          </cell>
          <cell r="B3699" t="str">
            <v>CN HÀ NỘI - CÔNG TY CỔ PHẦN DỊCH VỤ THƯƠNG MẠI TỔNG HỢP WINCOMMERCE</v>
          </cell>
          <cell r="C3699" t="str">
            <v>Số 250 đường Lạc Long Quân, phường Bưởi, quận Tây Hồ, Hà Nội</v>
          </cell>
          <cell r="D3699" t="str">
            <v/>
          </cell>
          <cell r="E3699" t="str">
            <v>MIENBAC;WIN</v>
          </cell>
          <cell r="G3699">
            <v>60</v>
          </cell>
          <cell r="H3699">
            <v>0</v>
          </cell>
          <cell r="I3699" t="str">
            <v>HN008</v>
          </cell>
          <cell r="J3699" t="str">
            <v>Nguyễn Minh Sơn</v>
          </cell>
          <cell r="K3699" t="str">
            <v>Việt Nam</v>
          </cell>
          <cell r="L3699" t="str">
            <v>Hà Nội</v>
          </cell>
          <cell r="M3699" t="str">
            <v>Quận Tây Hồ</v>
          </cell>
          <cell r="O3699" t="str">
            <v>WINCOMMERCE</v>
          </cell>
          <cell r="P3699" t="str">
            <v>CÔNG TY CỔ PHẦN DỊCH VỤ THƯƠNG MẠI TỔNG HỢP WINCOMMERCE</v>
          </cell>
          <cell r="Q3699" t="str">
            <v>C6 HÀ NỘI</v>
          </cell>
        </row>
        <row r="3700">
          <cell r="A3700" t="str">
            <v>WIN3277</v>
          </cell>
          <cell r="B3700" t="str">
            <v>CN HÀ NỘI - CÔNG TY CỔ PHẦN DỊCH VỤ THƯƠNG MẠI TỔNG HỢP WINCOMMERCE</v>
          </cell>
          <cell r="C3700" t="str">
            <v>Xóm ngoài, Xã Uy Nỗ, Huyện Đông Anh, Hà Nội</v>
          </cell>
          <cell r="D3700" t="str">
            <v/>
          </cell>
          <cell r="E3700" t="str">
            <v>MIENBAC;WIN</v>
          </cell>
          <cell r="G3700">
            <v>60</v>
          </cell>
          <cell r="H3700">
            <v>0</v>
          </cell>
          <cell r="I3700" t="str">
            <v>HN006</v>
          </cell>
          <cell r="J3700" t="str">
            <v>Phan Trọng Cường</v>
          </cell>
          <cell r="K3700" t="str">
            <v>Việt Nam</v>
          </cell>
          <cell r="L3700" t="str">
            <v>Hà Nội</v>
          </cell>
          <cell r="M3700" t="str">
            <v>Huyện Đông Anh</v>
          </cell>
          <cell r="O3700" t="str">
            <v>WINCOMMERCE</v>
          </cell>
          <cell r="P3700" t="str">
            <v>CÔNG TY CỔ PHẦN DỊCH VỤ THƯƠNG MẠI TỔNG HỢP WINCOMMERCE</v>
          </cell>
          <cell r="Q3700" t="str">
            <v>C6 HÀ NỘI</v>
          </cell>
        </row>
        <row r="3701">
          <cell r="A3701" t="str">
            <v>WIN3278</v>
          </cell>
          <cell r="B3701" t="str">
            <v>CN HÀ NỘI - CÔNG TY CỔ PHẦN DỊCH VỤ THƯƠNG MẠI TỔNG HỢP WINCOMMERCE</v>
          </cell>
          <cell r="C3701" t="str">
            <v>Số 290-292 đường Nguyễn Trãi, phường Trung Văn, Quận Nam Từ Liêm, Hà Nội</v>
          </cell>
          <cell r="D3701" t="str">
            <v/>
          </cell>
          <cell r="E3701" t="str">
            <v>MIENBAC;WIN</v>
          </cell>
          <cell r="G3701">
            <v>60</v>
          </cell>
          <cell r="H3701">
            <v>0</v>
          </cell>
          <cell r="I3701" t="str">
            <v>HN004</v>
          </cell>
          <cell r="J3701" t="str">
            <v>Hoàng Thanh Huy</v>
          </cell>
          <cell r="K3701" t="str">
            <v>Việt Nam</v>
          </cell>
          <cell r="L3701" t="str">
            <v>Hà Nội</v>
          </cell>
          <cell r="M3701" t="str">
            <v>Quận Nam Từ Liêm</v>
          </cell>
          <cell r="O3701" t="str">
            <v>WINCOMMERCE</v>
          </cell>
          <cell r="P3701" t="str">
            <v>CÔNG TY CỔ PHẦN DỊCH VỤ THƯƠNG MẠI TỔNG HỢP WINCOMMERCE</v>
          </cell>
          <cell r="Q3701" t="str">
            <v>C6 HÀ NỘI</v>
          </cell>
        </row>
        <row r="3702">
          <cell r="A3702" t="str">
            <v>WIN3279</v>
          </cell>
          <cell r="B3702" t="str">
            <v>CN HÀ NỘI - CÔNG TY CỔ PHẦN DỊCH VỤ THƯƠNG MẠI TỔNG HỢP WINCOMMERCE</v>
          </cell>
          <cell r="C3702" t="str">
            <v>Số 207 đường Lương Thế Vinh, phường Trung Văn, quận Nam Từ Liêm, Hà Nội</v>
          </cell>
          <cell r="D3702" t="str">
            <v/>
          </cell>
          <cell r="E3702" t="str">
            <v>MIENBAC;WIN</v>
          </cell>
          <cell r="G3702">
            <v>60</v>
          </cell>
          <cell r="H3702">
            <v>0</v>
          </cell>
          <cell r="I3702" t="str">
            <v>HN004</v>
          </cell>
          <cell r="J3702" t="str">
            <v>Hoàng Thanh Huy</v>
          </cell>
          <cell r="K3702" t="str">
            <v>Việt Nam</v>
          </cell>
          <cell r="L3702" t="str">
            <v>Hà Nội</v>
          </cell>
          <cell r="M3702" t="str">
            <v>Quận Nam Từ Liêm</v>
          </cell>
          <cell r="O3702" t="str">
            <v>WINCOMMERCE</v>
          </cell>
          <cell r="P3702" t="str">
            <v>CÔNG TY CỔ PHẦN DỊCH VỤ THƯƠNG MẠI TỔNG HỢP WINCOMMERCE</v>
          </cell>
          <cell r="Q3702" t="str">
            <v>C6 HÀ NỘI</v>
          </cell>
        </row>
        <row r="3703">
          <cell r="A3703" t="str">
            <v>WIN3280</v>
          </cell>
          <cell r="B3703" t="str">
            <v>CN HÀ NỘI - CÔNG TY CỔ PHẦN DỊCH VỤ THƯƠNG MẠI TỔNG HỢP WINCOMMERCE</v>
          </cell>
          <cell r="C3703" t="str">
            <v>TDP số 5 Mễ Trì Hạ, phường Mễ Trì, quận Nam Từ Liêm, Hà Nội.</v>
          </cell>
          <cell r="D3703" t="str">
            <v/>
          </cell>
          <cell r="E3703" t="str">
            <v>MIENBAC;WIN</v>
          </cell>
          <cell r="G3703">
            <v>60</v>
          </cell>
          <cell r="H3703">
            <v>0</v>
          </cell>
          <cell r="I3703" t="str">
            <v>HN004</v>
          </cell>
          <cell r="J3703" t="str">
            <v>Hoàng Thanh Huy</v>
          </cell>
          <cell r="K3703" t="str">
            <v>Việt Nam</v>
          </cell>
          <cell r="L3703" t="str">
            <v>Hà Nội</v>
          </cell>
          <cell r="M3703" t="str">
            <v>Quận Nam Từ Liêm</v>
          </cell>
          <cell r="O3703" t="str">
            <v>WINCOMMERCE</v>
          </cell>
          <cell r="P3703" t="str">
            <v>CÔNG TY CỔ PHẦN DỊCH VỤ THƯƠNG MẠI TỔNG HỢP WINCOMMERCE</v>
          </cell>
          <cell r="Q3703" t="str">
            <v>C6 HÀ NỘI</v>
          </cell>
        </row>
        <row r="3704">
          <cell r="A3704" t="str">
            <v>win3281</v>
          </cell>
          <cell r="B3704" t="str">
            <v>CN HÀ NỘI - wincommerce</v>
          </cell>
          <cell r="C3704" t="str">
            <v>TT3 40-41, Xã Ngũ Hiệp, Tứ Hiệp, Thanh Trì, TP. Hà Nội</v>
          </cell>
          <cell r="D3704" t="str">
            <v/>
          </cell>
          <cell r="E3704" t="str">
            <v>MIENBAC;WIN</v>
          </cell>
          <cell r="G3704">
            <v>60</v>
          </cell>
          <cell r="H3704">
            <v>0</v>
          </cell>
          <cell r="I3704" t="str">
            <v>HN008</v>
          </cell>
          <cell r="J3704" t="str">
            <v>Nguyễn Minh Sơn</v>
          </cell>
          <cell r="K3704" t="str">
            <v>Việt Nam</v>
          </cell>
          <cell r="L3704" t="str">
            <v>Hà Nội</v>
          </cell>
          <cell r="M3704" t="str">
            <v>Huyện Thanh Trì</v>
          </cell>
          <cell r="O3704" t="str">
            <v>WINCOMMERCE</v>
          </cell>
          <cell r="P3704" t="str">
            <v>CÔNG TY CỔ PHẦN DỊCH VỤ THƯƠNG MẠI TỔNG HỢP WINCOMMERCE</v>
          </cell>
          <cell r="Q3704" t="str">
            <v>C6 HÀ NỘI</v>
          </cell>
        </row>
        <row r="3705">
          <cell r="A3705" t="str">
            <v>WIN3282</v>
          </cell>
          <cell r="B3705" t="str">
            <v>CN HCM - CÔNG TY CỔ PHẦN DỊCH VỤ THƯƠNG MẠI TỔNG HỢP WINCOMMERCE</v>
          </cell>
          <cell r="C3705" t="str">
            <v>130E-130G Đường Gò Dưa, Khu phố 3, Phường Tam Bình, Quận Thủ Đức, HCM</v>
          </cell>
          <cell r="E3705" t="str">
            <v>MIENNAM;WIN</v>
          </cell>
          <cell r="F3705" t="str">
            <v/>
          </cell>
          <cell r="G3705">
            <v>60</v>
          </cell>
          <cell r="H3705">
            <v>0</v>
          </cell>
          <cell r="I3705" t="str">
            <v>SG026</v>
          </cell>
          <cell r="J3705" t="str">
            <v>Nguyễn Văn Vinh</v>
          </cell>
          <cell r="K3705" t="str">
            <v>Việt Nam</v>
          </cell>
          <cell r="L3705" t="str">
            <v>Hồ Chí Minh</v>
          </cell>
          <cell r="M3705" t="str">
            <v>Quận Thủ Đức</v>
          </cell>
          <cell r="N3705" t="str">
            <v>Phường Tam Bình</v>
          </cell>
          <cell r="O3705" t="str">
            <v>WINCOMMERCE</v>
          </cell>
          <cell r="P3705" t="str">
            <v>CÔNG TY CỔ PHẦN DỊCH VỤ THƯƠNG MẠI TỔNG HỢP WINCOMMERCE</v>
          </cell>
          <cell r="Q3705" t="str">
            <v>CÔNG TY TNHH MTV THƯƠNG MẠI VÀ DỊCH VỤ NGỌC THƠM</v>
          </cell>
        </row>
        <row r="3706">
          <cell r="A3706" t="str">
            <v>WIN3283</v>
          </cell>
          <cell r="B3706" t="str">
            <v>CN HCM - CÔNG TY CỔ PHẦN DỊCH VỤ THƯƠNG MẠI TỔNG HỢP WINCOMMERCE</v>
          </cell>
          <cell r="C3706" t="str">
            <v>Khu dân cư mở rộng 1/45 Đường Nguyễn Văn Qúa, Phường Đông Hưng Thuận Quận 12, HCM</v>
          </cell>
          <cell r="E3706" t="str">
            <v>MIENNAM;WIN</v>
          </cell>
          <cell r="F3706" t="str">
            <v/>
          </cell>
          <cell r="G3706">
            <v>60</v>
          </cell>
          <cell r="H3706">
            <v>0</v>
          </cell>
          <cell r="I3706" t="str">
            <v>SG027</v>
          </cell>
          <cell r="J3706" t="str">
            <v>Trần Hạo Nhị</v>
          </cell>
          <cell r="K3706" t="str">
            <v>Việt Nam</v>
          </cell>
          <cell r="L3706" t="str">
            <v>Hồ Chí Minh</v>
          </cell>
          <cell r="M3706" t="str">
            <v>Quận 12</v>
          </cell>
          <cell r="O3706" t="str">
            <v>WINCOMMERCE</v>
          </cell>
          <cell r="P3706" t="str">
            <v>CÔNG TY CỔ PHẦN DỊCH VỤ THƯƠNG MẠI TỔNG HỢP WINCOMMERCE</v>
          </cell>
          <cell r="Q3706" t="str">
            <v>CÔNG TY TNHH MTV THƯƠNG MẠI VÀ DỊCH VỤ NGỌC THƠM</v>
          </cell>
        </row>
        <row r="3707">
          <cell r="A3707" t="str">
            <v>WIN3285</v>
          </cell>
          <cell r="B3707" t="str">
            <v>CN HCM - CÔNG TY CỔ PHẦN DỊCH VỤ THƯƠNG MẠI TỔNG HỢP WINCOMMERCE</v>
          </cell>
          <cell r="C3707" t="str">
            <v>1/23B Ấp 3 xã Đông Thạnh, Huyện Hóc Môn, HCM</v>
          </cell>
          <cell r="E3707" t="str">
            <v>MIENNAM;WIN</v>
          </cell>
          <cell r="F3707" t="str">
            <v/>
          </cell>
          <cell r="G3707">
            <v>60</v>
          </cell>
          <cell r="H3707">
            <v>0</v>
          </cell>
          <cell r="I3707" t="str">
            <v>SG027</v>
          </cell>
          <cell r="J3707" t="str">
            <v>Trần Hạo Nhị</v>
          </cell>
          <cell r="K3707" t="str">
            <v>Việt Nam</v>
          </cell>
          <cell r="L3707" t="str">
            <v>Hồ Chí Minh</v>
          </cell>
          <cell r="M3707" t="str">
            <v>Huyện Hóc Môn</v>
          </cell>
          <cell r="O3707" t="str">
            <v>WINCOMMERCE</v>
          </cell>
          <cell r="P3707" t="str">
            <v>CÔNG TY CỔ PHẦN DỊCH VỤ THƯƠNG MẠI TỔNG HỢP WINCOMMERCE</v>
          </cell>
          <cell r="Q3707" t="str">
            <v>CÔNG TY TNHH MTV THƯƠNG MẠI VÀ DỊCH VỤ NGỌC THƠM</v>
          </cell>
        </row>
        <row r="3708">
          <cell r="A3708" t="str">
            <v>WIN3286</v>
          </cell>
          <cell r="B3708" t="str">
            <v>CN HCM - CÔNG TY CỔ PHẦN DỊCH VỤ THƯƠNG MẠI TỔNG HỢP WINCOMMERCE</v>
          </cell>
          <cell r="C3708" t="str">
            <v>108 đường ĐHT02, Phường Đông Hưng Thuận, Quận 12, HCM</v>
          </cell>
          <cell r="E3708" t="str">
            <v>MIENNAM;WIN</v>
          </cell>
          <cell r="F3708" t="str">
            <v/>
          </cell>
          <cell r="G3708">
            <v>60</v>
          </cell>
          <cell r="H3708">
            <v>0</v>
          </cell>
          <cell r="I3708" t="str">
            <v>SG027</v>
          </cell>
          <cell r="J3708" t="str">
            <v>Trần Hạo Nhị</v>
          </cell>
          <cell r="K3708" t="str">
            <v>Việt Nam</v>
          </cell>
          <cell r="L3708" t="str">
            <v>Hồ Chí Minh</v>
          </cell>
          <cell r="M3708" t="str">
            <v>Quận 12</v>
          </cell>
          <cell r="O3708" t="str">
            <v>WINCOMMERCE</v>
          </cell>
          <cell r="P3708" t="str">
            <v>CÔNG TY CỔ PHẦN DỊCH VỤ THƯƠNG MẠI TỔNG HỢP WINCOMMERCE</v>
          </cell>
          <cell r="Q3708" t="str">
            <v>CÔNG TY TNHH MTV THƯƠNG MẠI VÀ DỊCH VỤ NGỌC THƠM</v>
          </cell>
        </row>
        <row r="3709">
          <cell r="A3709" t="str">
            <v>WIN3287</v>
          </cell>
          <cell r="B3709" t="str">
            <v>CN HCM - CÔNG TY CỔ PHẦN DỊCH VỤ THƯƠNG MẠI TỔNG HỢP WINCOMMERCE</v>
          </cell>
          <cell r="C3709" t="str">
            <v>173 Liên khu 4-5, Phường Bình Hưng Hòa, Quận Bình Tân, TP. Hồ Chí Minh Việt Nam</v>
          </cell>
          <cell r="E3709" t="str">
            <v>MIENNAM;WIN</v>
          </cell>
          <cell r="F3709" t="str">
            <v/>
          </cell>
          <cell r="G3709">
            <v>60</v>
          </cell>
          <cell r="H3709">
            <v>0</v>
          </cell>
          <cell r="I3709" t="str">
            <v>SG023</v>
          </cell>
          <cell r="J3709" t="str">
            <v>Nguyễn Quốc Thái</v>
          </cell>
          <cell r="K3709" t="str">
            <v>Việt Nam</v>
          </cell>
          <cell r="L3709" t="str">
            <v>Hồ Chí Minh</v>
          </cell>
          <cell r="M3709" t="str">
            <v>Quận Bình Tân</v>
          </cell>
          <cell r="O3709" t="str">
            <v>WINCOMMERCE</v>
          </cell>
          <cell r="P3709" t="str">
            <v>CÔNG TY CỔ PHẦN DỊCH VỤ THƯƠNG MẠI TỔNG HỢP WINCOMMERCE</v>
          </cell>
          <cell r="Q3709" t="str">
            <v>CÔNG TY TNHH MTV THƯƠNG MẠI VÀ DỊCH VỤ NGỌC THƠM</v>
          </cell>
        </row>
        <row r="3710">
          <cell r="A3710" t="str">
            <v>WIN3290</v>
          </cell>
          <cell r="B3710" t="str">
            <v>CN HÀ NỘI - CÔNG TY CỔ PHẦN DỊCH VỤ THƯƠNG MẠI TỔNG HỢP WINCOMMERCE</v>
          </cell>
          <cell r="C3710" t="str">
            <v>Số 371 Cao Lỗ, xã Uy Nỗ, huyện Đông Anh, HN</v>
          </cell>
          <cell r="D3710" t="str">
            <v/>
          </cell>
          <cell r="E3710" t="str">
            <v>MIENBAC;WIN</v>
          </cell>
          <cell r="G3710">
            <v>60</v>
          </cell>
          <cell r="H3710">
            <v>0</v>
          </cell>
          <cell r="I3710" t="str">
            <v>HN006</v>
          </cell>
          <cell r="J3710" t="str">
            <v>Phan Trọng Cường</v>
          </cell>
          <cell r="K3710" t="str">
            <v>Việt Nam</v>
          </cell>
          <cell r="L3710" t="str">
            <v>Hà Nội</v>
          </cell>
          <cell r="M3710" t="str">
            <v>Huyện Đông Anh</v>
          </cell>
          <cell r="O3710" t="str">
            <v>WINCOMMERCE</v>
          </cell>
          <cell r="P3710" t="str">
            <v>CÔNG TY CỔ PHẦN DỊCH VỤ THƯƠNG MẠI TỔNG HỢP WINCOMMERCE</v>
          </cell>
          <cell r="Q3710" t="str">
            <v>C6 HÀ NỘI</v>
          </cell>
        </row>
        <row r="3711">
          <cell r="A3711" t="str">
            <v>win3291</v>
          </cell>
          <cell r="B3711" t="str">
            <v>CN HÀ NỘI - wincommerce</v>
          </cell>
          <cell r="C3711" t="str">
            <v>Số 2-NV1, xã Tân Triều, huyện Thanh Trì, Hà Nội</v>
          </cell>
          <cell r="D3711" t="str">
            <v/>
          </cell>
          <cell r="E3711" t="str">
            <v>MIENBAC;WIN</v>
          </cell>
          <cell r="G3711">
            <v>60</v>
          </cell>
          <cell r="H3711">
            <v>0</v>
          </cell>
          <cell r="I3711" t="str">
            <v>HN008</v>
          </cell>
          <cell r="J3711" t="str">
            <v>Nguyễn Minh Sơn</v>
          </cell>
          <cell r="K3711" t="str">
            <v>Việt Nam</v>
          </cell>
          <cell r="L3711" t="str">
            <v>Hà Nội</v>
          </cell>
          <cell r="M3711" t="str">
            <v>Huyện Thanh Trì</v>
          </cell>
          <cell r="O3711" t="str">
            <v>WINCOMMERCE</v>
          </cell>
          <cell r="P3711" t="str">
            <v>CÔNG TY CỔ PHẦN DỊCH VỤ THƯƠNG MẠI TỔNG HỢP WINCOMMERCE</v>
          </cell>
          <cell r="Q3711" t="str">
            <v>C6 HÀ NỘI</v>
          </cell>
        </row>
        <row r="3712">
          <cell r="A3712" t="str">
            <v>win3292</v>
          </cell>
          <cell r="B3712" t="str">
            <v>CN HCM - wincommerce</v>
          </cell>
          <cell r="C3712" t="str">
            <v>318/1 Phạm Hùng, Phường 5, Quận 8, HCM</v>
          </cell>
          <cell r="E3712" t="str">
            <v>MIENNAM;WIN</v>
          </cell>
          <cell r="F3712" t="str">
            <v/>
          </cell>
          <cell r="G3712">
            <v>60</v>
          </cell>
          <cell r="H3712">
            <v>0</v>
          </cell>
          <cell r="I3712" t="str">
            <v>SG004</v>
          </cell>
          <cell r="J3712" t="str">
            <v>Huỳnh Quốc Phong</v>
          </cell>
          <cell r="K3712" t="str">
            <v>Việt Nam</v>
          </cell>
          <cell r="L3712" t="str">
            <v>Hồ Chí Minh</v>
          </cell>
          <cell r="M3712" t="str">
            <v>Quận 8</v>
          </cell>
          <cell r="O3712" t="str">
            <v>WINCOMMERCE</v>
          </cell>
          <cell r="P3712" t="str">
            <v>CÔNG TY CỔ PHẦN DỊCH VỤ THƯƠNG MẠI TỔNG HỢP WINCOMMERCE</v>
          </cell>
          <cell r="Q3712" t="str">
            <v>CÔNG TY TNHH MTV THƯƠNG MẠI VÀ DỊCH VỤ NGỌC THƠM</v>
          </cell>
        </row>
        <row r="3713">
          <cell r="A3713" t="str">
            <v>win3294</v>
          </cell>
          <cell r="B3713" t="str">
            <v>CN HCM - wincommerce</v>
          </cell>
          <cell r="C3713" t="str">
            <v>C3/5 Ấp 3 xã Vĩnh Lộc A, Huyện Bình Chánh, HCM</v>
          </cell>
          <cell r="E3713" t="str">
            <v>MIENNAM;WIN</v>
          </cell>
          <cell r="F3713" t="str">
            <v/>
          </cell>
          <cell r="G3713">
            <v>60</v>
          </cell>
          <cell r="H3713">
            <v>0</v>
          </cell>
          <cell r="I3713" t="str">
            <v>SG023</v>
          </cell>
          <cell r="J3713" t="str">
            <v>Nguyễn Quốc Thái</v>
          </cell>
          <cell r="K3713" t="str">
            <v>Việt Nam</v>
          </cell>
          <cell r="L3713" t="str">
            <v>Hồ Chí Minh</v>
          </cell>
          <cell r="M3713" t="str">
            <v>Huyện Bình Chánh</v>
          </cell>
          <cell r="O3713" t="str">
            <v>WINCOMMERCE</v>
          </cell>
          <cell r="P3713" t="str">
            <v>CÔNG TY CỔ PHẦN DỊCH VỤ THƯƠNG MẠI TỔNG HỢP WINCOMMERCE</v>
          </cell>
          <cell r="Q3713" t="str">
            <v>CÔNG TY TNHH MTV THƯƠNG MẠI VÀ DỊCH VỤ NGỌC THƠM</v>
          </cell>
        </row>
        <row r="3714">
          <cell r="A3714" t="str">
            <v>WIN3296</v>
          </cell>
          <cell r="B3714" t="str">
            <v>CN HCM - CÔNG TY CỔ PHẦN DỊCH VỤ THƯƠNG MẠI TỔNG HỢP WINCOMMERCE</v>
          </cell>
          <cell r="C3714" t="str">
            <v>25 Bùi Công Trừng, Phường Thạnh Xuân, Quận 12, HCM</v>
          </cell>
          <cell r="E3714" t="str">
            <v>MIENNAM;WIN</v>
          </cell>
          <cell r="F3714" t="str">
            <v/>
          </cell>
          <cell r="G3714">
            <v>60</v>
          </cell>
          <cell r="H3714">
            <v>0</v>
          </cell>
          <cell r="I3714" t="str">
            <v>SG027</v>
          </cell>
          <cell r="J3714" t="str">
            <v>Trần Hạo Nhị</v>
          </cell>
          <cell r="K3714" t="str">
            <v>Việt Nam</v>
          </cell>
          <cell r="L3714" t="str">
            <v>Hồ Chí Minh</v>
          </cell>
          <cell r="M3714" t="str">
            <v>Quận 12</v>
          </cell>
          <cell r="O3714" t="str">
            <v>WINCOMMERCE</v>
          </cell>
          <cell r="P3714" t="str">
            <v>CÔNG TY CỔ PHẦN DỊCH VỤ THƯƠNG MẠI TỔNG HỢP WINCOMMERCE</v>
          </cell>
          <cell r="Q3714" t="str">
            <v>CÔNG TY TNHH MTV THƯƠNG MẠI VÀ DỊCH VỤ NGỌC THƠM</v>
          </cell>
        </row>
        <row r="3715">
          <cell r="A3715" t="str">
            <v>WIN3301</v>
          </cell>
          <cell r="B3715" t="str">
            <v>CN HÀ NỘI - CÔNG TY CỔ PHẦN DỊCH VỤ THƯƠNG MẠI TỔNG HỢP WINCOMMERCE</v>
          </cell>
          <cell r="C3715" t="str">
            <v>Tổ dân phố số 4, phường Phú Đô, quận Nam Từ Liêm, Hà Nội</v>
          </cell>
          <cell r="D3715" t="str">
            <v/>
          </cell>
          <cell r="E3715" t="str">
            <v>MIENBAC;WIN</v>
          </cell>
          <cell r="G3715">
            <v>60</v>
          </cell>
          <cell r="H3715">
            <v>0</v>
          </cell>
          <cell r="I3715" t="str">
            <v>HN004</v>
          </cell>
          <cell r="J3715" t="str">
            <v>Hoàng Thanh Huy</v>
          </cell>
          <cell r="K3715" t="str">
            <v>Việt Nam</v>
          </cell>
          <cell r="L3715" t="str">
            <v>Hà Nội</v>
          </cell>
          <cell r="M3715" t="str">
            <v>Quận Nam Từ Liêm</v>
          </cell>
          <cell r="O3715" t="str">
            <v>WINCOMMERCE</v>
          </cell>
          <cell r="P3715" t="str">
            <v>CÔNG TY CỔ PHẦN DỊCH VỤ THƯƠNG MẠI TỔNG HỢP WINCOMMERCE</v>
          </cell>
          <cell r="Q3715" t="str">
            <v>C6 HÀ NỘI</v>
          </cell>
        </row>
        <row r="3716">
          <cell r="A3716" t="str">
            <v>WIN3303</v>
          </cell>
          <cell r="B3716" t="str">
            <v>CN HÀ NỘI - CÔNG TY CỔ PHẦN DỊCH VỤ THƯƠNG MẠI TỔNG HỢP WINCOMMERCE</v>
          </cell>
          <cell r="C3716" t="str">
            <v>BT1- Lô 8, Khu đô thị Mễ Trì Hạ, đường Mễ Trì Hạ, Phường Mễ Trì, quận Nam Từ Liêm</v>
          </cell>
          <cell r="D3716" t="str">
            <v/>
          </cell>
          <cell r="E3716" t="str">
            <v>MIENBAC;WIN</v>
          </cell>
          <cell r="G3716">
            <v>60</v>
          </cell>
          <cell r="H3716">
            <v>0</v>
          </cell>
          <cell r="I3716" t="str">
            <v>HN004</v>
          </cell>
          <cell r="J3716" t="str">
            <v>Hoàng Thanh Huy</v>
          </cell>
          <cell r="K3716" t="str">
            <v>Việt Nam</v>
          </cell>
          <cell r="L3716" t="str">
            <v>Hà Nội</v>
          </cell>
          <cell r="M3716" t="str">
            <v>Quận Nam Từ Liêm</v>
          </cell>
          <cell r="O3716" t="str">
            <v>WINCOMMERCE</v>
          </cell>
          <cell r="P3716" t="str">
            <v>CÔNG TY CỔ PHẦN DỊCH VỤ THƯƠNG MẠI TỔNG HỢP WINCOMMERCE</v>
          </cell>
          <cell r="Q3716" t="str">
            <v>C6 HÀ NỘI</v>
          </cell>
        </row>
        <row r="3717">
          <cell r="A3717" t="str">
            <v>WIN3304</v>
          </cell>
          <cell r="B3717" t="str">
            <v>CN HÀ NỘI - CÔNG TY CỔ PHẦN DỊCH VỤ THƯƠNG MẠI TỔNG HỢP WINCOMMERCE</v>
          </cell>
          <cell r="C3717" t="str">
            <v>Số 217A Quan Hoa, phường Quan Hoa, Quận Cầu Giấy, Hà Nội</v>
          </cell>
          <cell r="D3717" t="str">
            <v/>
          </cell>
          <cell r="E3717" t="str">
            <v>MIENBAC;WIN</v>
          </cell>
          <cell r="G3717">
            <v>60</v>
          </cell>
          <cell r="H3717">
            <v>0</v>
          </cell>
          <cell r="I3717" t="str">
            <v>HN004</v>
          </cell>
          <cell r="J3717" t="str">
            <v>Hoàng Thanh Huy</v>
          </cell>
          <cell r="K3717" t="str">
            <v>Việt Nam</v>
          </cell>
          <cell r="L3717" t="str">
            <v>Hà Nội</v>
          </cell>
          <cell r="M3717" t="str">
            <v>Quận Cầu Giấy</v>
          </cell>
          <cell r="O3717" t="str">
            <v>WINCOMMERCE</v>
          </cell>
          <cell r="P3717" t="str">
            <v>CÔNG TY CỔ PHẦN DỊCH VỤ THƯƠNG MẠI TỔNG HỢP WINCOMMERCE</v>
          </cell>
          <cell r="Q3717" t="str">
            <v>C6 HÀ NỘI</v>
          </cell>
        </row>
        <row r="3718">
          <cell r="A3718" t="str">
            <v>WIN3305</v>
          </cell>
          <cell r="B3718" t="str">
            <v>CN HCM - CÔNG TY CỔ PHẦN DỊCH VỤ THƯƠNG MẠI TỔNG HỢP WINCOMMERCE</v>
          </cell>
          <cell r="C3718" t="str">
            <v>P7-SH-01, tòa nhà P7, dư án Vinhomes Central Park 722, đường Điện Biên Phủ, Phường 22, Quận Bình Thạnh, HCM</v>
          </cell>
          <cell r="E3718" t="str">
            <v>MIENNAM;WIN</v>
          </cell>
          <cell r="F3718" t="str">
            <v/>
          </cell>
          <cell r="G3718">
            <v>60</v>
          </cell>
          <cell r="H3718">
            <v>0</v>
          </cell>
          <cell r="I3718" t="str">
            <v>SG023</v>
          </cell>
          <cell r="J3718" t="str">
            <v>Nguyễn Quốc Thái</v>
          </cell>
          <cell r="K3718" t="str">
            <v>Việt Nam</v>
          </cell>
          <cell r="L3718" t="str">
            <v>Hồ Chí Minh</v>
          </cell>
          <cell r="M3718" t="str">
            <v>Quận Bình Thạnh</v>
          </cell>
          <cell r="O3718" t="str">
            <v>WINCOMMERCE</v>
          </cell>
          <cell r="P3718" t="str">
            <v>CÔNG TY CỔ PHẦN DỊCH VỤ THƯƠNG MẠI TỔNG HỢP WINCOMMERCE</v>
          </cell>
          <cell r="Q3718" t="str">
            <v>CÔNG TY TNHH MTV THƯƠNG MẠI VÀ DỊCH VỤ NGỌC THƠM</v>
          </cell>
        </row>
        <row r="3719">
          <cell r="A3719" t="str">
            <v>WIN3307</v>
          </cell>
          <cell r="B3719" t="str">
            <v>CN HCM - CÔNG TY CỔ PHẦN DỊCH VỤ THƯƠNG MẠI TỔNG HỢP WINCOMMERCE</v>
          </cell>
          <cell r="C3719" t="str">
            <v>106-108 Tân Sơn Hòa, Phường 2, Quận Tân Bình, TP. Hồ Chí Minh Việt Nam</v>
          </cell>
          <cell r="E3719" t="str">
            <v>MIENNAM;WIN</v>
          </cell>
          <cell r="F3719" t="str">
            <v/>
          </cell>
          <cell r="G3719">
            <v>60</v>
          </cell>
          <cell r="H3719">
            <v>0</v>
          </cell>
          <cell r="I3719" t="str">
            <v>SG005</v>
          </cell>
          <cell r="J3719" t="str">
            <v>Thái Quang Hải</v>
          </cell>
          <cell r="K3719" t="str">
            <v>Việt Nam</v>
          </cell>
          <cell r="L3719" t="str">
            <v>Hồ Chí Minh</v>
          </cell>
          <cell r="M3719" t="str">
            <v>Quận Tân Bình</v>
          </cell>
          <cell r="O3719" t="str">
            <v>WINCOMMERCE</v>
          </cell>
          <cell r="P3719" t="str">
            <v>CÔNG TY CỔ PHẦN DỊCH VỤ THƯƠNG MẠI TỔNG HỢP WINCOMMERCE</v>
          </cell>
          <cell r="Q3719" t="str">
            <v>CÔNG TY TNHH MTV THƯƠNG MẠI VÀ DỊCH VỤ NGỌC THƠM</v>
          </cell>
        </row>
        <row r="3720">
          <cell r="A3720" t="str">
            <v>win3311</v>
          </cell>
          <cell r="B3720" t="str">
            <v>CN HÀ NỘI - wincommerce</v>
          </cell>
          <cell r="C3720" t="str">
            <v>E13, đường Yên Xá, Khu đấu giá quyền sử dụng đất, xã Tân Triều, Thanh Trì, Hà Nội</v>
          </cell>
          <cell r="D3720" t="str">
            <v/>
          </cell>
          <cell r="E3720" t="str">
            <v>MIENBAC;WIN</v>
          </cell>
          <cell r="G3720">
            <v>60</v>
          </cell>
          <cell r="H3720">
            <v>0</v>
          </cell>
          <cell r="I3720" t="str">
            <v>HN008</v>
          </cell>
          <cell r="J3720" t="str">
            <v>Nguyễn Minh Sơn</v>
          </cell>
          <cell r="K3720" t="str">
            <v>Việt Nam</v>
          </cell>
          <cell r="L3720" t="str">
            <v>Hà Nội</v>
          </cell>
          <cell r="M3720" t="str">
            <v>Huyện Thanh Trì</v>
          </cell>
          <cell r="O3720" t="str">
            <v>WINCOMMERCE</v>
          </cell>
          <cell r="P3720" t="str">
            <v>CÔNG TY CỔ PHẦN DỊCH VỤ THƯƠNG MẠI TỔNG HỢP WINCOMMERCE</v>
          </cell>
          <cell r="Q3720" t="str">
            <v>C6 HÀ NỘI</v>
          </cell>
        </row>
        <row r="3721">
          <cell r="A3721" t="str">
            <v>WIN3312</v>
          </cell>
          <cell r="B3721" t="str">
            <v>CN HÀ NỘI - CÔNG TY CỔ PHẦN DỊCH VỤ THƯƠNG MẠI TỔNG HỢP WINCOMMERCE</v>
          </cell>
          <cell r="C3721" t="str">
            <v>Số 100, đường K2, phường Cầu Diễn, quận Nam Từ Liêm, Hà Nội</v>
          </cell>
          <cell r="D3721" t="str">
            <v/>
          </cell>
          <cell r="E3721" t="str">
            <v>MIENBAC;WIN</v>
          </cell>
          <cell r="G3721">
            <v>60</v>
          </cell>
          <cell r="H3721">
            <v>0</v>
          </cell>
          <cell r="I3721" t="str">
            <v>HN004</v>
          </cell>
          <cell r="J3721" t="str">
            <v>Hoàng Thanh Huy</v>
          </cell>
          <cell r="K3721" t="str">
            <v>Việt Nam</v>
          </cell>
          <cell r="L3721" t="str">
            <v>Hà Nội</v>
          </cell>
          <cell r="M3721" t="str">
            <v>Quận Nam Từ Liêm</v>
          </cell>
          <cell r="O3721" t="str">
            <v>WINCOMMERCE</v>
          </cell>
          <cell r="P3721" t="str">
            <v>CÔNG TY CỔ PHẦN DỊCH VỤ THƯƠNG MẠI TỔNG HỢP WINCOMMERCE</v>
          </cell>
          <cell r="Q3721" t="str">
            <v>C6 HÀ NỘI</v>
          </cell>
        </row>
        <row r="3722">
          <cell r="A3722" t="str">
            <v>win3316</v>
          </cell>
          <cell r="B3722" t="str">
            <v>CN HCM - WINCOMMERCE</v>
          </cell>
          <cell r="C3722" t="str">
            <v>126/4/1 Ấp Tây Lân Tổ 21 Xã Bà Điểm, Huyện Hóc Môn, HCM</v>
          </cell>
          <cell r="E3722" t="str">
            <v>MIENNAM;WIN</v>
          </cell>
          <cell r="F3722" t="str">
            <v/>
          </cell>
          <cell r="G3722">
            <v>60</v>
          </cell>
          <cell r="H3722">
            <v>0</v>
          </cell>
          <cell r="I3722" t="str">
            <v>SG027</v>
          </cell>
          <cell r="J3722" t="str">
            <v>Trần Hạo Nhị</v>
          </cell>
          <cell r="K3722" t="str">
            <v>Việt Nam</v>
          </cell>
          <cell r="L3722" t="str">
            <v>Hồ Chí Minh</v>
          </cell>
          <cell r="M3722" t="str">
            <v>Huyện Hóc Môn</v>
          </cell>
          <cell r="O3722" t="str">
            <v>WINCOMMERCE</v>
          </cell>
          <cell r="P3722" t="str">
            <v>CÔNG TY CỔ PHẦN DỊCH VỤ THƯƠNG MẠI TỔNG HỢP WINCOMMERCE</v>
          </cell>
          <cell r="Q3722" t="str">
            <v>CÔNG TY TNHH MTV THƯƠNG MẠI VÀ DỊCH VỤ NGỌC THƠM</v>
          </cell>
        </row>
        <row r="3723">
          <cell r="A3723" t="str">
            <v>win3321</v>
          </cell>
          <cell r="B3723" t="str">
            <v>CN HCM - wincommerce</v>
          </cell>
          <cell r="C3723" t="str">
            <v>G-1-02 tại tầng 1, căn số 2 Block G, thuộc BS, Lô13B Khu, dân cư Conic Xã Phong Phú, Huyện Bình, Chánh, HCM</v>
          </cell>
          <cell r="E3723" t="str">
            <v>MIENNAM;WIN</v>
          </cell>
          <cell r="F3723" t="str">
            <v/>
          </cell>
          <cell r="G3723">
            <v>60</v>
          </cell>
          <cell r="H3723">
            <v>0</v>
          </cell>
          <cell r="I3723" t="str">
            <v>SG023</v>
          </cell>
          <cell r="J3723" t="str">
            <v>Nguyễn Quốc Thái</v>
          </cell>
          <cell r="K3723" t="str">
            <v>Việt Nam</v>
          </cell>
          <cell r="L3723" t="str">
            <v>Hồ Chí Minh</v>
          </cell>
          <cell r="M3723" t="str">
            <v>Huyện Bình Chánh</v>
          </cell>
          <cell r="O3723" t="str">
            <v>WINCOMMERCE</v>
          </cell>
          <cell r="P3723" t="str">
            <v>CÔNG TY CỔ PHẦN DỊCH VỤ THƯƠNG MẠI TỔNG HỢP WINCOMMERCE</v>
          </cell>
          <cell r="Q3723" t="str">
            <v>CÔNG TY TNHH MTV THƯƠNG MẠI VÀ DỊCH VỤ NGỌC THƠM</v>
          </cell>
        </row>
        <row r="3724">
          <cell r="A3724" t="str">
            <v>WIN3322</v>
          </cell>
          <cell r="B3724" t="str">
            <v>CN HÀ NỘI - CÔNG TY CỔ PHẦN DỊCH VỤ THƯƠNG MẠI TỔNG HỢP WINCOMMERCE</v>
          </cell>
          <cell r="C3724" t="str">
            <v>Tầng 1, tòa 17T4, Tòa nhà Hapulico Complex, Số 01 phố Nguyễn Huy Tưởng, 
phường Thanh Xuân Trung, quận Thanh Xuân, thành phố Hà Nội</v>
          </cell>
          <cell r="D3724" t="str">
            <v/>
          </cell>
          <cell r="E3724" t="str">
            <v>MIENBAC;WIN</v>
          </cell>
          <cell r="G3724">
            <v>60</v>
          </cell>
          <cell r="H3724">
            <v>0</v>
          </cell>
          <cell r="I3724" t="str">
            <v>HN008</v>
          </cell>
          <cell r="J3724" t="str">
            <v>Nguyễn Minh Sơn</v>
          </cell>
          <cell r="K3724" t="str">
            <v>Việt Nam</v>
          </cell>
          <cell r="L3724" t="str">
            <v>Hà Nội</v>
          </cell>
          <cell r="M3724" t="str">
            <v>Quận Thanh Xuân</v>
          </cell>
          <cell r="O3724" t="str">
            <v>WINCOMMERCE</v>
          </cell>
          <cell r="P3724" t="str">
            <v>CÔNG TY CỔ PHẦN DỊCH VỤ THƯƠNG MẠI TỔNG HỢP WINCOMMERCE</v>
          </cell>
          <cell r="Q3724" t="str">
            <v>C6 HÀ NỘI</v>
          </cell>
        </row>
        <row r="3725">
          <cell r="A3725" t="str">
            <v>win3323</v>
          </cell>
          <cell r="B3725" t="str">
            <v>CN HÀ NỘI - wincommerce</v>
          </cell>
          <cell r="C3725" t="str">
            <v>Số 105-107 Tân Xuân, phường Xuân Đỉnh, quận Bắc Từ Liêm, Hà Nội</v>
          </cell>
          <cell r="D3725" t="str">
            <v/>
          </cell>
          <cell r="E3725" t="str">
            <v>MIENBAC;WIN</v>
          </cell>
          <cell r="G3725">
            <v>60</v>
          </cell>
          <cell r="H3725">
            <v>0</v>
          </cell>
          <cell r="I3725" t="str">
            <v>HN004</v>
          </cell>
          <cell r="J3725" t="str">
            <v>Hoàng Thanh Huy</v>
          </cell>
          <cell r="K3725" t="str">
            <v>Việt Nam</v>
          </cell>
          <cell r="L3725" t="str">
            <v>Hà Nội</v>
          </cell>
          <cell r="M3725" t="str">
            <v>Quận Bắc Từ Liêm</v>
          </cell>
          <cell r="O3725" t="str">
            <v>WINCOMMERCE</v>
          </cell>
          <cell r="P3725" t="str">
            <v>CÔNG TY CỔ PHẦN DỊCH VỤ THƯƠNG MẠI TỔNG HỢP WINCOMMERCE</v>
          </cell>
          <cell r="Q3725" t="str">
            <v>C6 HÀ NỘI</v>
          </cell>
        </row>
        <row r="3726">
          <cell r="A3726" t="str">
            <v>WIN3324</v>
          </cell>
          <cell r="B3726" t="str">
            <v>CN HÀ NỘI - CÔNG TY CỔ PHẦN DỊCH VỤ THƯƠNG MẠI TỔNG HỢP WINCOMMERCE</v>
          </cell>
          <cell r="C3726" t="str">
            <v>Xóm 3, Thôn Cổ Điển, Xã Hải Bối, huyện Đông Anh, Hà Nội</v>
          </cell>
          <cell r="D3726" t="str">
            <v/>
          </cell>
          <cell r="E3726" t="str">
            <v>MIENBAC;WIN</v>
          </cell>
          <cell r="G3726">
            <v>60</v>
          </cell>
          <cell r="H3726">
            <v>0</v>
          </cell>
          <cell r="I3726" t="str">
            <v>HN006</v>
          </cell>
          <cell r="J3726" t="str">
            <v>Phan Trọng Cường</v>
          </cell>
          <cell r="K3726" t="str">
            <v>Việt Nam</v>
          </cell>
          <cell r="L3726" t="str">
            <v>Hà Nội</v>
          </cell>
          <cell r="M3726" t="str">
            <v>Huyện Đông Anh</v>
          </cell>
          <cell r="O3726" t="str">
            <v>WINCOMMERCE</v>
          </cell>
          <cell r="P3726" t="str">
            <v>CÔNG TY CỔ PHẦN DỊCH VỤ THƯƠNG MẠI TỔNG HỢP WINCOMMERCE</v>
          </cell>
          <cell r="Q3726" t="str">
            <v>C6 HÀ NỘI</v>
          </cell>
        </row>
        <row r="3727">
          <cell r="A3727" t="str">
            <v>WIN3327</v>
          </cell>
          <cell r="B3727" t="str">
            <v>CN HCM - CÔNG TY CỔ PHẦN DỊCH VỤ THƯƠNG MẠI TỔNG HỢP WINCOMMERCE</v>
          </cell>
          <cell r="C3727" t="str">
            <v>79 Liên khu 5-6, KP 5, Phường Bình Hưng Hòa B, Quận Bình Tân, TP. Hồ Chí Minh Việt Nam</v>
          </cell>
          <cell r="E3727" t="str">
            <v>MIENNAM;WIN</v>
          </cell>
          <cell r="F3727" t="str">
            <v/>
          </cell>
          <cell r="G3727">
            <v>60</v>
          </cell>
          <cell r="H3727">
            <v>0</v>
          </cell>
          <cell r="I3727" t="str">
            <v>SG023</v>
          </cell>
          <cell r="J3727" t="str">
            <v>Nguyễn Quốc Thái</v>
          </cell>
          <cell r="K3727" t="str">
            <v>Việt Nam</v>
          </cell>
          <cell r="L3727" t="str">
            <v>Hồ Chí Minh</v>
          </cell>
          <cell r="M3727" t="str">
            <v>Quận Bình Tân</v>
          </cell>
          <cell r="O3727" t="str">
            <v>WINCOMMERCE</v>
          </cell>
          <cell r="P3727" t="str">
            <v>CÔNG TY CỔ PHẦN DỊCH VỤ THƯƠNG MẠI TỔNG HỢP WINCOMMERCE</v>
          </cell>
          <cell r="Q3727" t="str">
            <v>CÔNG TY TNHH MTV THƯƠNG MẠI VÀ DỊCH VỤ NGỌC THƠM</v>
          </cell>
        </row>
        <row r="3728">
          <cell r="A3728" t="str">
            <v>WIN3330</v>
          </cell>
          <cell r="B3728" t="str">
            <v>CN HCM - CÔNG TY CỔ PHẦN DỊCH VỤ THƯƠNG MẠI TỔNG HỢP WINCOMMERCE</v>
          </cell>
          <cell r="C3728" t="str">
            <v>901 Tỉnh lộ 43, KP2, Phường Bình Chiểu, Quận Thủ Đức, HCM</v>
          </cell>
          <cell r="E3728" t="str">
            <v>MIENNAM;WIN</v>
          </cell>
          <cell r="F3728" t="str">
            <v/>
          </cell>
          <cell r="G3728">
            <v>60</v>
          </cell>
          <cell r="H3728">
            <v>0</v>
          </cell>
          <cell r="I3728" t="str">
            <v>SG011</v>
          </cell>
          <cell r="J3728" t="str">
            <v>Trương Quang Thanh</v>
          </cell>
          <cell r="K3728" t="str">
            <v>Việt Nam</v>
          </cell>
          <cell r="L3728" t="str">
            <v>Hồ Chí Minh</v>
          </cell>
          <cell r="M3728" t="str">
            <v>Quận Thủ Đức</v>
          </cell>
          <cell r="N3728" t="str">
            <v>Phường Bình Chiểu</v>
          </cell>
          <cell r="O3728" t="str">
            <v>WINCOMMERCE</v>
          </cell>
          <cell r="P3728" t="str">
            <v>CÔNG TY CỔ PHẦN DỊCH VỤ THƯƠNG MẠI TỔNG HỢP WINCOMMERCE</v>
          </cell>
          <cell r="Q3728" t="str">
            <v>CÔNG TY TNHH MTV THƯƠNG MẠI VÀ DỊCH VỤ NGỌC THƠM</v>
          </cell>
        </row>
        <row r="3729">
          <cell r="A3729" t="str">
            <v>WIN3337</v>
          </cell>
          <cell r="B3729" t="str">
            <v>CN HÀ NỘI - CÔNG TY CỔ PHẦN DỊCH VỤ THƯƠNG MẠI TỔNG HỢP WINCOMMERCE</v>
          </cell>
          <cell r="C3729" t="str">
            <v>Số 70-72 đường Tựu Liệt, thị trấn Văn Điển, huyện Thanh Trì, Hà Nội</v>
          </cell>
          <cell r="D3729" t="str">
            <v/>
          </cell>
          <cell r="E3729" t="str">
            <v>MIENBAC;WIN</v>
          </cell>
          <cell r="G3729">
            <v>60</v>
          </cell>
          <cell r="H3729">
            <v>0</v>
          </cell>
          <cell r="I3729" t="str">
            <v>HN008</v>
          </cell>
          <cell r="J3729" t="str">
            <v>Nguyễn Minh Sơn</v>
          </cell>
          <cell r="K3729" t="str">
            <v>Việt Nam</v>
          </cell>
          <cell r="L3729" t="str">
            <v>Hà Nội</v>
          </cell>
          <cell r="M3729" t="str">
            <v>Huyện Thanh Trì</v>
          </cell>
          <cell r="O3729" t="str">
            <v>WINCOMMERCE</v>
          </cell>
          <cell r="P3729" t="str">
            <v>CÔNG TY CỔ PHẦN DỊCH VỤ THƯƠNG MẠI TỔNG HỢP WINCOMMERCE</v>
          </cell>
          <cell r="Q3729" t="str">
            <v>C6 HÀ NỘI</v>
          </cell>
        </row>
        <row r="3730">
          <cell r="A3730" t="str">
            <v>win3339</v>
          </cell>
          <cell r="B3730" t="str">
            <v>CN HCM - Wincommerce</v>
          </cell>
          <cell r="C3730" t="str">
            <v>6 Trần Thị Nghỉ, Phường 7, Quận Gò Vấp, HCM</v>
          </cell>
          <cell r="E3730" t="str">
            <v>MIENNAM;WIN</v>
          </cell>
          <cell r="F3730" t="str">
            <v/>
          </cell>
          <cell r="G3730">
            <v>60</v>
          </cell>
          <cell r="H3730">
            <v>0</v>
          </cell>
          <cell r="I3730" t="str">
            <v>SG023</v>
          </cell>
          <cell r="J3730" t="str">
            <v>Nguyễn Quốc Thái</v>
          </cell>
          <cell r="K3730" t="str">
            <v>Việt Nam</v>
          </cell>
          <cell r="L3730" t="str">
            <v>Hồ Chí Minh</v>
          </cell>
          <cell r="M3730" t="str">
            <v>Quận Gò Vấp</v>
          </cell>
          <cell r="O3730" t="str">
            <v>WINCOMMERCE</v>
          </cell>
          <cell r="P3730" t="str">
            <v>CÔNG TY CỔ PHẦN DỊCH VỤ THƯƠNG MẠI TỔNG HỢP WINCOMMERCE</v>
          </cell>
          <cell r="Q3730" t="str">
            <v>CÔNG TY TNHH MTV THƯƠNG MẠI VÀ DỊCH VỤ NGỌC THƠM</v>
          </cell>
        </row>
        <row r="3731">
          <cell r="A3731" t="str">
            <v>WIN3342</v>
          </cell>
          <cell r="B3731" t="str">
            <v>CN HÀ NỘI - CÔNG TY CỔ PHẦN DỊCH VỤ THƯƠNG MẠI TỔNG HỢP WINCOMMERCE</v>
          </cell>
          <cell r="C3731" t="str">
            <v>B2 Dự án Pandora, số 53 Phố Triều Khúc, phường Thanh Xuân Bắc, quận Thanh Xuân, Hà Nội</v>
          </cell>
          <cell r="D3731" t="str">
            <v/>
          </cell>
          <cell r="E3731" t="str">
            <v>MIENBAC;WIN</v>
          </cell>
          <cell r="G3731">
            <v>60</v>
          </cell>
          <cell r="H3731">
            <v>0</v>
          </cell>
          <cell r="I3731" t="str">
            <v>HN008</v>
          </cell>
          <cell r="J3731" t="str">
            <v>Nguyễn Minh Sơn</v>
          </cell>
          <cell r="K3731" t="str">
            <v>Việt Nam</v>
          </cell>
          <cell r="L3731" t="str">
            <v>Hà Nội</v>
          </cell>
          <cell r="M3731" t="str">
            <v>Quận Thanh Xuân</v>
          </cell>
          <cell r="O3731" t="str">
            <v>WINCOMMERCE</v>
          </cell>
          <cell r="P3731" t="str">
            <v>CÔNG TY CỔ PHẦN DỊCH VỤ THƯƠNG MẠI TỔNG HỢP WINCOMMERCE</v>
          </cell>
          <cell r="Q3731" t="str">
            <v>C6 HÀ NỘI</v>
          </cell>
        </row>
        <row r="3732">
          <cell r="A3732" t="str">
            <v>win3346</v>
          </cell>
          <cell r="B3732" t="str">
            <v>CN HÀ NỘI - wincommerce</v>
          </cell>
          <cell r="C3732" t="str">
            <v>Số 204 đường Thanh Bình, phường Mộ Lao, quận Hà Đông, Hà Nội</v>
          </cell>
          <cell r="D3732" t="str">
            <v/>
          </cell>
          <cell r="E3732" t="str">
            <v>MIENBAC;WIN</v>
          </cell>
          <cell r="G3732">
            <v>60</v>
          </cell>
          <cell r="H3732">
            <v>0</v>
          </cell>
          <cell r="I3732" t="str">
            <v>HN004</v>
          </cell>
          <cell r="J3732" t="str">
            <v>Hoàng Thanh Huy</v>
          </cell>
          <cell r="K3732" t="str">
            <v>Việt Nam</v>
          </cell>
          <cell r="L3732" t="str">
            <v>Hà Nội</v>
          </cell>
          <cell r="M3732" t="str">
            <v>Quận Hà Đông</v>
          </cell>
          <cell r="O3732" t="str">
            <v>WINCOMMERCE</v>
          </cell>
          <cell r="P3732" t="str">
            <v>CÔNG TY CỔ PHẦN DỊCH VỤ THƯƠNG MẠI TỔNG HỢP WINCOMMERCE</v>
          </cell>
          <cell r="Q3732" t="str">
            <v>C6 HÀ NỘI</v>
          </cell>
        </row>
        <row r="3733">
          <cell r="A3733" t="str">
            <v>WIN3347</v>
          </cell>
          <cell r="B3733" t="str">
            <v>CN HÀ NỘI - CÔNG TY CỔ PHẦN DỊCH VỤ THƯƠNG MẠI TỔNG HỢP WINCOMMERCE</v>
          </cell>
          <cell r="C3733" t="str">
            <v>Số 173 TDP số 4, phường Xuân Phương, quận Nam Từ Liêm, Hà Nội</v>
          </cell>
          <cell r="D3733" t="str">
            <v/>
          </cell>
          <cell r="E3733" t="str">
            <v>MIENBAC;WIN</v>
          </cell>
          <cell r="G3733">
            <v>60</v>
          </cell>
          <cell r="H3733">
            <v>0</v>
          </cell>
          <cell r="I3733" t="str">
            <v>HN004</v>
          </cell>
          <cell r="J3733" t="str">
            <v>Hoàng Thanh Huy</v>
          </cell>
          <cell r="K3733" t="str">
            <v>Việt Nam</v>
          </cell>
          <cell r="L3733" t="str">
            <v>Hà Nội</v>
          </cell>
          <cell r="M3733" t="str">
            <v>Quận Nam Từ Liêm</v>
          </cell>
          <cell r="O3733" t="str">
            <v>WINCOMMERCE</v>
          </cell>
          <cell r="P3733" t="str">
            <v>CÔNG TY CỔ PHẦN DỊCH VỤ THƯƠNG MẠI TỔNG HỢP WINCOMMERCE</v>
          </cell>
          <cell r="Q3733" t="str">
            <v>C6 HÀ NỘI</v>
          </cell>
        </row>
        <row r="3734">
          <cell r="A3734" t="str">
            <v>WIN3350</v>
          </cell>
          <cell r="B3734" t="str">
            <v>CN HÀ NỘI - CÔNG TY CỔ PHẦN DỊCH VỤ THƯƠNG MẠI TỔNG HỢP WINCOMMERCE</v>
          </cell>
          <cell r="C3734" t="str">
            <v>Số 777 đường Bạch Đằng, Phường Bạch Đằng, Hai Bà Trưng, Hà Nội</v>
          </cell>
          <cell r="D3734" t="str">
            <v/>
          </cell>
          <cell r="E3734" t="str">
            <v>MIENBAC;WIN</v>
          </cell>
          <cell r="G3734">
            <v>60</v>
          </cell>
          <cell r="H3734">
            <v>0</v>
          </cell>
          <cell r="I3734" t="str">
            <v>HN006</v>
          </cell>
          <cell r="J3734" t="str">
            <v>Phan Trọng Cường</v>
          </cell>
          <cell r="K3734" t="str">
            <v>Việt Nam</v>
          </cell>
          <cell r="L3734" t="str">
            <v>Hà Nội</v>
          </cell>
          <cell r="M3734" t="str">
            <v>Quận Hai Bà Trưng</v>
          </cell>
          <cell r="O3734" t="str">
            <v>WINCOMMERCE</v>
          </cell>
          <cell r="P3734" t="str">
            <v>CÔNG TY CỔ PHẦN DỊCH VỤ THƯƠNG MẠI TỔNG HỢP WINCOMMERCE</v>
          </cell>
          <cell r="Q3734" t="str">
            <v>C6 HÀ NỘI</v>
          </cell>
        </row>
        <row r="3735">
          <cell r="A3735" t="str">
            <v>win3352</v>
          </cell>
          <cell r="B3735" t="str">
            <v>CN HCM - wincommerce</v>
          </cell>
          <cell r="C3735" t="str">
            <v>23N và 24N Nguyễn Thị Tần, Phường 2, Quận 8, HCM</v>
          </cell>
          <cell r="E3735" t="str">
            <v>MIENNAM;WIN</v>
          </cell>
          <cell r="F3735" t="str">
            <v/>
          </cell>
          <cell r="G3735">
            <v>60</v>
          </cell>
          <cell r="H3735">
            <v>0</v>
          </cell>
          <cell r="I3735" t="str">
            <v>SG027</v>
          </cell>
          <cell r="J3735" t="str">
            <v>Trần Hạo Nhị</v>
          </cell>
          <cell r="K3735" t="str">
            <v>Việt Nam</v>
          </cell>
          <cell r="L3735" t="str">
            <v>Hồ Chí Minh</v>
          </cell>
          <cell r="M3735" t="str">
            <v>Quận 8</v>
          </cell>
          <cell r="O3735" t="str">
            <v>WINCOMMERCE</v>
          </cell>
          <cell r="P3735" t="str">
            <v>CÔNG TY CỔ PHẦN DỊCH VỤ THƯƠNG MẠI TỔNG HỢP WINCOMMERCE</v>
          </cell>
          <cell r="Q3735" t="str">
            <v>CÔNG TY TNHH MTV THƯƠNG MẠI VÀ DỊCH VỤ NGỌC THƠM</v>
          </cell>
        </row>
        <row r="3736">
          <cell r="A3736" t="str">
            <v>win3353</v>
          </cell>
          <cell r="B3736" t="str">
            <v>CN HCM - wincommerce</v>
          </cell>
          <cell r="C3736" t="str">
            <v>1132 Quốc lộ 50, Ấp 3, Xã Bình Hưng, Huyện Bình Chánh, HCM</v>
          </cell>
          <cell r="E3736" t="str">
            <v>MIENNAM;WIN</v>
          </cell>
          <cell r="F3736" t="str">
            <v/>
          </cell>
          <cell r="G3736">
            <v>60</v>
          </cell>
          <cell r="H3736">
            <v>0</v>
          </cell>
          <cell r="I3736" t="str">
            <v>SG023</v>
          </cell>
          <cell r="J3736" t="str">
            <v>Nguyễn Quốc Thái</v>
          </cell>
          <cell r="K3736" t="str">
            <v>Việt Nam</v>
          </cell>
          <cell r="L3736" t="str">
            <v>Hồ Chí Minh</v>
          </cell>
          <cell r="M3736" t="str">
            <v>Huyện Bình Chánh</v>
          </cell>
          <cell r="O3736" t="str">
            <v>WINCOMMERCE</v>
          </cell>
          <cell r="P3736" t="str">
            <v>CÔNG TY CỔ PHẦN DỊCH VỤ THƯƠNG MẠI TỔNG HỢP WINCOMMERCE</v>
          </cell>
          <cell r="Q3736" t="str">
            <v>CÔNG TY TNHH MTV THƯƠNG MẠI VÀ DỊCH VỤ NGỌC THƠM</v>
          </cell>
        </row>
        <row r="3737">
          <cell r="A3737" t="str">
            <v>WIN3355</v>
          </cell>
          <cell r="B3737" t="str">
            <v>CN HCM - CÔNG TY CỔ PHẦN DỊCH VỤ THƯƠNG MẠI TỔNG HỢP WINCOMMERCE</v>
          </cell>
          <cell r="C3737" t="str">
            <v>102 Khu phố 2, Đường số 29, Phường Bình Trị Đông, Quận Bình Tân, TP. Hồ Chí Minh Việt Nam</v>
          </cell>
          <cell r="E3737" t="str">
            <v>MIENNAM;WIN</v>
          </cell>
          <cell r="F3737" t="str">
            <v/>
          </cell>
          <cell r="G3737">
            <v>60</v>
          </cell>
          <cell r="H3737">
            <v>0</v>
          </cell>
          <cell r="I3737" t="str">
            <v>SG023</v>
          </cell>
          <cell r="J3737" t="str">
            <v>Nguyễn Quốc Thái</v>
          </cell>
          <cell r="K3737" t="str">
            <v>Việt Nam</v>
          </cell>
          <cell r="L3737" t="str">
            <v>Hồ Chí Minh</v>
          </cell>
          <cell r="M3737" t="str">
            <v>Quận Bình Tân</v>
          </cell>
          <cell r="O3737" t="str">
            <v>WINCOMMERCE</v>
          </cell>
          <cell r="P3737" t="str">
            <v>CÔNG TY CỔ PHẦN DỊCH VỤ THƯƠNG MẠI TỔNG HỢP WINCOMMERCE</v>
          </cell>
          <cell r="Q3737" t="str">
            <v>CÔNG TY TNHH MTV THƯƠNG MẠI VÀ DỊCH VỤ NGỌC THƠM</v>
          </cell>
        </row>
        <row r="3738">
          <cell r="A3738" t="str">
            <v>WIN3356</v>
          </cell>
          <cell r="B3738" t="str">
            <v>CN HCM - CÔNG TY CỔ PHẦN DỊCH VỤ THƯƠNG MẠI TỔNG HỢP WINCOMMERCE</v>
          </cell>
          <cell r="C3738" t="str">
            <v>Số 13 Đường 78 Ấp Đình, Xã Tân Phú Trung, Huyện Củ Chi, HCM</v>
          </cell>
          <cell r="E3738" t="str">
            <v>MIENNAM;WIN</v>
          </cell>
          <cell r="F3738" t="str">
            <v/>
          </cell>
          <cell r="G3738">
            <v>60</v>
          </cell>
          <cell r="H3738">
            <v>0</v>
          </cell>
          <cell r="I3738" t="str">
            <v>SG027</v>
          </cell>
          <cell r="J3738" t="str">
            <v>Trần Hạo Nhị</v>
          </cell>
          <cell r="K3738" t="str">
            <v>Việt Nam</v>
          </cell>
          <cell r="L3738" t="str">
            <v>Hồ Chí Minh</v>
          </cell>
          <cell r="M3738" t="str">
            <v>Huyện Củ Chi</v>
          </cell>
          <cell r="O3738" t="str">
            <v>WINCOMMERCE</v>
          </cell>
          <cell r="P3738" t="str">
            <v>CÔNG TY CỔ PHẦN DỊCH VỤ THƯƠNG MẠI TỔNG HỢP WINCOMMERCE</v>
          </cell>
          <cell r="Q3738" t="str">
            <v>CÔNG TY TNHH MTV THƯƠNG MẠI VÀ DỊCH VỤ NGỌC THƠM</v>
          </cell>
        </row>
        <row r="3739">
          <cell r="A3739" t="str">
            <v>WIN3357</v>
          </cell>
          <cell r="B3739" t="str">
            <v>3357 - WM+ BDG 103/1 Khu Phố 1A</v>
          </cell>
          <cell r="C3739" t="str">
            <v>103/1 Khu phố 1A, Phường An Phú, Thành phố Thuận An, T. Bình Dương Việt Nam</v>
          </cell>
          <cell r="E3739" t="str">
            <v>MIENNAM; WIN</v>
          </cell>
          <cell r="G3739">
            <v>60</v>
          </cell>
          <cell r="H3739">
            <v>0</v>
          </cell>
          <cell r="I3739" t="str">
            <v>SG011</v>
          </cell>
          <cell r="J3739" t="str">
            <v>Trương Quang Thanh</v>
          </cell>
          <cell r="K3739" t="str">
            <v>Việt Nam</v>
          </cell>
          <cell r="L3739" t="str">
            <v>Bình Dương</v>
          </cell>
          <cell r="M3739" t="str">
            <v>Tỉnh Miền Nam</v>
          </cell>
          <cell r="O3739" t="str">
            <v>WINCOMMERCE</v>
          </cell>
          <cell r="P3739" t="str">
            <v>CÔNG TY CỔ PHẦN DỊCH VỤ THƯƠNG MẠI TỔNG HỢP WINCOMMERCE</v>
          </cell>
          <cell r="Q3739" t="str">
            <v>CÔNG TY TNHH MTV THƯƠNG MẠI VÀ DỊCH VỤ NGỌC THƠM</v>
          </cell>
        </row>
        <row r="3740">
          <cell r="A3740" t="str">
            <v>WIN3366</v>
          </cell>
          <cell r="B3740" t="str">
            <v>CN HÀ NỘI - CÔNG TY CỔ PHẦN DỊCH VỤ THƯƠNG MẠI TỔNG HỢP WINCOMMERCE</v>
          </cell>
          <cell r="C3740" t="str">
            <v>Lô 01, tầng 1 Nhà chung cư cao tầng CT2-E tại ô đất CT2, phường Mễ Trì, 
quận Nam Từ Liêm, thành phố Hà Nội</v>
          </cell>
          <cell r="D3740" t="str">
            <v/>
          </cell>
          <cell r="E3740" t="str">
            <v>MIENBAC;WIN</v>
          </cell>
          <cell r="G3740">
            <v>60</v>
          </cell>
          <cell r="H3740">
            <v>0</v>
          </cell>
          <cell r="I3740" t="str">
            <v>HN004</v>
          </cell>
          <cell r="J3740" t="str">
            <v>Hoàng Thanh Huy</v>
          </cell>
          <cell r="K3740" t="str">
            <v>Việt Nam</v>
          </cell>
          <cell r="L3740" t="str">
            <v>Hà Nội</v>
          </cell>
          <cell r="M3740" t="str">
            <v>Quận Nam Từ Liêm</v>
          </cell>
          <cell r="O3740" t="str">
            <v>WINCOMMERCE</v>
          </cell>
          <cell r="P3740" t="str">
            <v>CÔNG TY CỔ PHẦN DỊCH VỤ THƯƠNG MẠI TỔNG HỢP WINCOMMERCE</v>
          </cell>
          <cell r="Q3740" t="str">
            <v>C6 HÀ NỘI</v>
          </cell>
        </row>
        <row r="3741">
          <cell r="A3741" t="str">
            <v>win3369</v>
          </cell>
          <cell r="B3741" t="str">
            <v>CN HÀ NỘI - wincommerce</v>
          </cell>
          <cell r="C3741" t="str">
            <v>TDP Viên 5, phường Cổ Nhuế 2, quận Bắc Từ Liêm, HN</v>
          </cell>
          <cell r="D3741" t="str">
            <v/>
          </cell>
          <cell r="E3741" t="str">
            <v>MIENBAC;WIN</v>
          </cell>
          <cell r="G3741">
            <v>60</v>
          </cell>
          <cell r="H3741">
            <v>0</v>
          </cell>
          <cell r="I3741" t="str">
            <v>HN004</v>
          </cell>
          <cell r="J3741" t="str">
            <v>Hoàng Thanh Huy</v>
          </cell>
          <cell r="K3741" t="str">
            <v>Việt Nam</v>
          </cell>
          <cell r="L3741" t="str">
            <v>Hà Nội</v>
          </cell>
          <cell r="M3741" t="str">
            <v>Quận Bắc Từ Liêm</v>
          </cell>
          <cell r="O3741" t="str">
            <v>WINCOMMERCE</v>
          </cell>
          <cell r="P3741" t="str">
            <v>CÔNG TY CỔ PHẦN DỊCH VỤ THƯƠNG MẠI TỔNG HỢP WINCOMMERCE</v>
          </cell>
          <cell r="Q3741" t="str">
            <v>C6 HÀ NỘI</v>
          </cell>
        </row>
        <row r="3742">
          <cell r="A3742" t="str">
            <v>WIN3370</v>
          </cell>
          <cell r="B3742" t="str">
            <v>CN HÀ NỘI - CÔNG TY CỔ PHẦN DỊCH VỤ THƯƠNG MẠI TỔNG HỢP WINCOMMERCE</v>
          </cell>
          <cell r="C3742" t="str">
            <v>Tầng 1 Chung cư Yên Hòa Sunshine, Số 9 phố Vũ Phạm Hàm, Phường Yên Hòa, quận Cầu Giấy, Hà Nội</v>
          </cell>
          <cell r="D3742" t="str">
            <v/>
          </cell>
          <cell r="E3742" t="str">
            <v>MIENBAC;WIN</v>
          </cell>
          <cell r="G3742">
            <v>60</v>
          </cell>
          <cell r="H3742">
            <v>0</v>
          </cell>
          <cell r="I3742" t="str">
            <v>HN004</v>
          </cell>
          <cell r="J3742" t="str">
            <v>Hoàng Thanh Huy</v>
          </cell>
          <cell r="K3742" t="str">
            <v>Việt Nam</v>
          </cell>
          <cell r="L3742" t="str">
            <v>Hà Nội</v>
          </cell>
          <cell r="M3742" t="str">
            <v>Quận Cầu Giấy</v>
          </cell>
          <cell r="O3742" t="str">
            <v>WINCOMMERCE</v>
          </cell>
          <cell r="P3742" t="str">
            <v>CÔNG TY CỔ PHẦN DỊCH VỤ THƯƠNG MẠI TỔNG HỢP WINCOMMERCE</v>
          </cell>
          <cell r="Q3742" t="str">
            <v>C6 HÀ NỘI</v>
          </cell>
        </row>
        <row r="3743">
          <cell r="A3743" t="str">
            <v>WIN3371</v>
          </cell>
          <cell r="B3743" t="str">
            <v>CN HÀ NỘI - CÔNG TY CỔ PHẦN DỊCH VỤ THƯƠNG MẠI TỔNG HỢP WINCOMMERCE</v>
          </cell>
          <cell r="C3743" t="str">
            <v>Số 23-25 đường Nguyễn Khả Trạc, phường Mai Dịch, Quận Cầu Giấy, thành phố Hà Nội</v>
          </cell>
          <cell r="D3743" t="str">
            <v/>
          </cell>
          <cell r="E3743" t="str">
            <v>MIENBAC;WIN</v>
          </cell>
          <cell r="G3743">
            <v>60</v>
          </cell>
          <cell r="H3743">
            <v>0</v>
          </cell>
          <cell r="I3743" t="str">
            <v>HN004</v>
          </cell>
          <cell r="J3743" t="str">
            <v>Hoàng Thanh Huy</v>
          </cell>
          <cell r="K3743" t="str">
            <v>Việt Nam</v>
          </cell>
          <cell r="L3743" t="str">
            <v>Hà Nội</v>
          </cell>
          <cell r="M3743" t="str">
            <v>Quận Cầu Giấy</v>
          </cell>
          <cell r="O3743" t="str">
            <v>WINCOMMERCE</v>
          </cell>
          <cell r="P3743" t="str">
            <v>CÔNG TY CỔ PHẦN DỊCH VỤ THƯƠNG MẠI TỔNG HỢP WINCOMMERCE</v>
          </cell>
          <cell r="Q3743" t="str">
            <v>C6 HÀ NỘI</v>
          </cell>
        </row>
        <row r="3744">
          <cell r="A3744" t="str">
            <v>WIN3379</v>
          </cell>
          <cell r="B3744" t="str">
            <v>CN HCM - CÔNG TY CỔ PHẦN DỊCH VỤ THƯƠNG MẠI TỔNG HỢP WINCOMMERCE</v>
          </cell>
          <cell r="C3744" t="str">
            <v>Căn L6-SH.01A, tòa L6 Tại Vinhomes Central Park, 720A Đường Điện Biên Phủ, Phường 22, Quận Bình Thạnh, HCM</v>
          </cell>
          <cell r="E3744" t="str">
            <v>MIENNAM;WIN</v>
          </cell>
          <cell r="F3744" t="str">
            <v/>
          </cell>
          <cell r="G3744">
            <v>60</v>
          </cell>
          <cell r="H3744">
            <v>0</v>
          </cell>
          <cell r="I3744" t="str">
            <v>SG023</v>
          </cell>
          <cell r="J3744" t="str">
            <v>Nguyễn Quốc Thái</v>
          </cell>
          <cell r="K3744" t="str">
            <v>Việt Nam</v>
          </cell>
          <cell r="L3744" t="str">
            <v>Hồ Chí Minh</v>
          </cell>
          <cell r="M3744" t="str">
            <v>Quận Bình Thạnh</v>
          </cell>
          <cell r="O3744" t="str">
            <v>WINCOMMERCE</v>
          </cell>
          <cell r="P3744" t="str">
            <v>CÔNG TY CỔ PHẦN DỊCH VỤ THƯƠNG MẠI TỔNG HỢP WINCOMMERCE</v>
          </cell>
          <cell r="Q3744" t="str">
            <v>CÔNG TY TNHH MTV THƯƠNG MẠI VÀ DỊCH VỤ NGỌC THƠM</v>
          </cell>
        </row>
        <row r="3745">
          <cell r="A3745" t="str">
            <v>WIN3386</v>
          </cell>
          <cell r="B3745" t="str">
            <v>CN HCM - CÔNG TY CỔ PHẦN DỊCH VỤ THƯƠNG MẠI TỔNG HỢP WINCOMMERCE</v>
          </cell>
          <cell r="C3745" t="str">
            <v>909 Nguyễn Duy Trinh, Phường Phú Hữu, Quận 9, HCM</v>
          </cell>
          <cell r="E3745" t="str">
            <v>MIENNAM;WIN</v>
          </cell>
          <cell r="F3745" t="str">
            <v/>
          </cell>
          <cell r="G3745">
            <v>60</v>
          </cell>
          <cell r="H3745">
            <v>0</v>
          </cell>
          <cell r="I3745" t="str">
            <v>SG026</v>
          </cell>
          <cell r="J3745" t="str">
            <v>Nguyễn Văn Vinh</v>
          </cell>
          <cell r="K3745" t="str">
            <v>Việt Nam</v>
          </cell>
          <cell r="L3745" t="str">
            <v>Hồ Chí Minh</v>
          </cell>
          <cell r="M3745" t="str">
            <v>Quận 9</v>
          </cell>
          <cell r="N3745" t="str">
            <v>Phường Phú Hữu</v>
          </cell>
          <cell r="O3745" t="str">
            <v>WINCOMMERCE</v>
          </cell>
          <cell r="P3745" t="str">
            <v>CÔNG TY CỔ PHẦN DỊCH VỤ THƯƠNG MẠI TỔNG HỢP WINCOMMERCE</v>
          </cell>
          <cell r="Q3745" t="str">
            <v>CÔNG TY TNHH MTV THƯƠNG MẠI VÀ DỊCH VỤ NGỌC THƠM</v>
          </cell>
        </row>
        <row r="3746">
          <cell r="A3746" t="str">
            <v>WIN3387</v>
          </cell>
          <cell r="B3746" t="str">
            <v>CN HCM - CÔNG TY CỔ PHẦN DỊCH VỤ THƯƠNG MẠI TỔNG HỢP WINCOMMERCE</v>
          </cell>
          <cell r="C3746" t="str">
            <v>651A, 653 Tỉnh lộ 43, Khu phố 4, Phường Tam Bình, Quận Thủ Đức, HCM</v>
          </cell>
          <cell r="E3746" t="str">
            <v>MIENNAM;WIN</v>
          </cell>
          <cell r="F3746" t="str">
            <v/>
          </cell>
          <cell r="G3746">
            <v>60</v>
          </cell>
          <cell r="H3746">
            <v>0</v>
          </cell>
          <cell r="I3746" t="str">
            <v>SG026</v>
          </cell>
          <cell r="J3746" t="str">
            <v>Nguyễn Văn Vinh</v>
          </cell>
          <cell r="K3746" t="str">
            <v>Việt Nam</v>
          </cell>
          <cell r="L3746" t="str">
            <v>Hồ Chí Minh</v>
          </cell>
          <cell r="M3746" t="str">
            <v>Quận Thủ Đức</v>
          </cell>
          <cell r="N3746" t="str">
            <v>Phường Tam Bình</v>
          </cell>
          <cell r="O3746" t="str">
            <v>WINCOMMERCE</v>
          </cell>
          <cell r="P3746" t="str">
            <v>CÔNG TY CỔ PHẦN DỊCH VỤ THƯƠNG MẠI TỔNG HỢP WINCOMMERCE</v>
          </cell>
          <cell r="Q3746" t="str">
            <v>CÔNG TY TNHH MTV THƯƠNG MẠI VÀ DỊCH VỤ NGỌC THƠM</v>
          </cell>
        </row>
        <row r="3747">
          <cell r="A3747" t="str">
            <v>WIN3388</v>
          </cell>
          <cell r="B3747" t="str">
            <v>CN HCM - CÔNG TY CỔ PHẦN DỊCH VỤ THƯƠNG MẠI TỔNG HỢP WINCOMMERCE</v>
          </cell>
          <cell r="C3747" t="str">
            <v>602/52 Điện Biên Phủ, Phường 22, Quận Bình Thạnh, HCM</v>
          </cell>
          <cell r="E3747" t="str">
            <v>MIENNAM;WIN</v>
          </cell>
          <cell r="F3747" t="str">
            <v/>
          </cell>
          <cell r="G3747">
            <v>60</v>
          </cell>
          <cell r="H3747">
            <v>0</v>
          </cell>
          <cell r="I3747" t="str">
            <v>SG023</v>
          </cell>
          <cell r="J3747" t="str">
            <v>Nguyễn Quốc Thái</v>
          </cell>
          <cell r="K3747" t="str">
            <v>Việt Nam</v>
          </cell>
          <cell r="L3747" t="str">
            <v>Hồ Chí Minh</v>
          </cell>
          <cell r="M3747" t="str">
            <v>Quận Bình Thạnh</v>
          </cell>
          <cell r="O3747" t="str">
            <v>WINCOMMERCE</v>
          </cell>
          <cell r="P3747" t="str">
            <v>CÔNG TY CỔ PHẦN DỊCH VỤ THƯƠNG MẠI TỔNG HỢP WINCOMMERCE</v>
          </cell>
          <cell r="Q3747" t="str">
            <v>CÔNG TY TNHH MTV THƯƠNG MẠI VÀ DỊCH VỤ NGỌC THƠM</v>
          </cell>
        </row>
        <row r="3748">
          <cell r="A3748" t="str">
            <v>WIN3389</v>
          </cell>
          <cell r="B3748" t="str">
            <v>CN HCM - CÔNG TY CỔ PHẦN DỊCH VỤ THƯƠNG MẠI TỔNG HỢP WINCOMMERCE</v>
          </cell>
          <cell r="C3748" t="str">
            <v>135/37/60-62 Nguyễn Hữu Cảnh, Phường 22, Quận Bình Thạnh, HCM</v>
          </cell>
          <cell r="E3748" t="str">
            <v>MIENNAM;WIN</v>
          </cell>
          <cell r="F3748" t="str">
            <v/>
          </cell>
          <cell r="G3748">
            <v>60</v>
          </cell>
          <cell r="H3748">
            <v>0</v>
          </cell>
          <cell r="I3748" t="str">
            <v>SG004</v>
          </cell>
          <cell r="J3748" t="str">
            <v>Huỳnh Quốc Phong</v>
          </cell>
          <cell r="K3748" t="str">
            <v>Việt Nam</v>
          </cell>
          <cell r="L3748" t="str">
            <v>Hồ Chí Minh</v>
          </cell>
          <cell r="M3748" t="str">
            <v>Quận Bình Thạnh</v>
          </cell>
          <cell r="O3748" t="str">
            <v>WINCOMMERCE</v>
          </cell>
          <cell r="P3748" t="str">
            <v>CÔNG TY CỔ PHẦN DỊCH VỤ THƯƠNG MẠI TỔNG HỢP WINCOMMERCE</v>
          </cell>
          <cell r="Q3748" t="str">
            <v>CÔNG TY TNHH MTV THƯƠNG MẠI VÀ DỊCH VỤ NGỌC THƠM</v>
          </cell>
        </row>
        <row r="3749">
          <cell r="A3749" t="str">
            <v>WIN3392</v>
          </cell>
          <cell r="B3749" t="str">
            <v>CN HCM - CÔNG TY CỔ PHẦN DỊCH VỤ THƯƠNG MẠI TỔNG HỢP WINCOMMERCE</v>
          </cell>
          <cell r="C3749" t="str">
            <v>26/4B Ấp Đông Lân, Xã Bà Điểm, Huyện Hóc Môn, HCM</v>
          </cell>
          <cell r="E3749" t="str">
            <v>MIENNAM;WIN</v>
          </cell>
          <cell r="F3749" t="str">
            <v/>
          </cell>
          <cell r="G3749">
            <v>60</v>
          </cell>
          <cell r="H3749">
            <v>0</v>
          </cell>
          <cell r="I3749" t="str">
            <v>SG027</v>
          </cell>
          <cell r="J3749" t="str">
            <v>Trần Hạo Nhị</v>
          </cell>
          <cell r="K3749" t="str">
            <v>Việt Nam</v>
          </cell>
          <cell r="L3749" t="str">
            <v>Hồ Chí Minh</v>
          </cell>
          <cell r="M3749" t="str">
            <v>Huyện Hóc Môn</v>
          </cell>
          <cell r="O3749" t="str">
            <v>WINCOMMERCE</v>
          </cell>
          <cell r="P3749" t="str">
            <v>CÔNG TY CỔ PHẦN DỊCH VỤ THƯƠNG MẠI TỔNG HỢP WINCOMMERCE</v>
          </cell>
          <cell r="Q3749" t="str">
            <v>CÔNG TY TNHH MTV THƯƠNG MẠI VÀ DỊCH VỤ NGỌC THƠM</v>
          </cell>
        </row>
        <row r="3750">
          <cell r="A3750" t="str">
            <v>WIN3394</v>
          </cell>
          <cell r="B3750" t="str">
            <v>CN HCM - CÔNG TY CỔ PHẦN DỊCH VỤ THƯƠNG MẠI TỔNG HỢP WINCOMMERCE</v>
          </cell>
          <cell r="C3750" t="str">
            <v>0.01, 02, 03 Lô A. Khu nhà ở gia đình LLVT Quân khu 7, số 41 đường TMT2A, Phường Trung Mỹ Tây, Quận 12, HCM</v>
          </cell>
          <cell r="E3750" t="str">
            <v>MIENNAM;WIN</v>
          </cell>
          <cell r="F3750" t="str">
            <v/>
          </cell>
          <cell r="G3750">
            <v>60</v>
          </cell>
          <cell r="H3750">
            <v>0</v>
          </cell>
          <cell r="I3750" t="str">
            <v>SG027</v>
          </cell>
          <cell r="J3750" t="str">
            <v>Trần Hạo Nhị</v>
          </cell>
          <cell r="K3750" t="str">
            <v>Việt Nam</v>
          </cell>
          <cell r="L3750" t="str">
            <v>Hồ Chí Minh</v>
          </cell>
          <cell r="M3750" t="str">
            <v>Quận 12</v>
          </cell>
          <cell r="O3750" t="str">
            <v>WINCOMMERCE</v>
          </cell>
          <cell r="P3750" t="str">
            <v>CÔNG TY CỔ PHẦN DỊCH VỤ THƯƠNG MẠI TỔNG HỢP WINCOMMERCE</v>
          </cell>
          <cell r="Q3750" t="str">
            <v>CÔNG TY TNHH MTV THƯƠNG MẠI VÀ DỊCH VỤ NGỌC THƠM</v>
          </cell>
        </row>
        <row r="3751">
          <cell r="A3751" t="str">
            <v>WIN3404</v>
          </cell>
          <cell r="B3751" t="str">
            <v>CN HÀ NỘI - CÔNG TY CỔ PHẦN DỊCH VỤ THƯƠNG MẠI TỔNG HỢP WINCOMMERCE</v>
          </cell>
          <cell r="C3751" t="str">
            <v>NV36, Khu đô thị mới Trung Văn, phường Trung Văn, quận Nam Từ Liêm, Hà Nội.</v>
          </cell>
          <cell r="D3751" t="str">
            <v/>
          </cell>
          <cell r="E3751" t="str">
            <v>MIENBAC;WIN</v>
          </cell>
          <cell r="G3751">
            <v>60</v>
          </cell>
          <cell r="H3751">
            <v>0</v>
          </cell>
          <cell r="I3751" t="str">
            <v>HN004</v>
          </cell>
          <cell r="J3751" t="str">
            <v>Hoàng Thanh Huy</v>
          </cell>
          <cell r="K3751" t="str">
            <v>Việt Nam</v>
          </cell>
          <cell r="L3751" t="str">
            <v>Hà Nội</v>
          </cell>
          <cell r="M3751" t="str">
            <v>Quận Nam Từ Liêm</v>
          </cell>
          <cell r="O3751" t="str">
            <v>WINCOMMERCE</v>
          </cell>
          <cell r="P3751" t="str">
            <v>CÔNG TY CỔ PHẦN DỊCH VỤ THƯƠNG MẠI TỔNG HỢP WINCOMMERCE</v>
          </cell>
          <cell r="Q3751" t="str">
            <v>C6 HÀ NỘI</v>
          </cell>
        </row>
        <row r="3752">
          <cell r="A3752" t="str">
            <v>win3411</v>
          </cell>
          <cell r="B3752" t="str">
            <v>CN HCM - Wincommerce</v>
          </cell>
          <cell r="C3752" t="str">
            <v>2D -2E Lương Thế Vinh, Phường Tân Thới Hòa, Quận Tân Phú, HCM</v>
          </cell>
          <cell r="E3752" t="str">
            <v>MIENNAM;WIN</v>
          </cell>
          <cell r="F3752" t="str">
            <v/>
          </cell>
          <cell r="G3752">
            <v>60</v>
          </cell>
          <cell r="H3752">
            <v>0</v>
          </cell>
          <cell r="I3752" t="str">
            <v>SG027</v>
          </cell>
          <cell r="J3752" t="str">
            <v>Trần Hạo Nhị</v>
          </cell>
          <cell r="K3752" t="str">
            <v>Việt Nam</v>
          </cell>
          <cell r="L3752" t="str">
            <v>Hồ Chí Minh</v>
          </cell>
          <cell r="M3752" t="str">
            <v>Quận Tân Phú</v>
          </cell>
          <cell r="O3752" t="str">
            <v>WINCOMMERCE</v>
          </cell>
          <cell r="P3752" t="str">
            <v>CÔNG TY CỔ PHẦN DỊCH VỤ THƯƠNG MẠI TỔNG HỢP WINCOMMERCE</v>
          </cell>
          <cell r="Q3752" t="str">
            <v>CÔNG TY TNHH MTV THƯƠNG MẠI VÀ DỊCH VỤ NGỌC THƠM</v>
          </cell>
        </row>
        <row r="3753">
          <cell r="A3753" t="str">
            <v>WIN3413</v>
          </cell>
          <cell r="B3753" t="str">
            <v>CN HCM - CÔNG TY CỔ PHẦN DỊCH VỤ THƯƠNG MẠI TỔNG HỢP WINCOMMERCE</v>
          </cell>
          <cell r="C3753" t="str">
            <v>18 Đường số 2, Khu nhà Hiệp Bình Chánh, KP 5, Hiệp Bình Chánh, Quận Thủ Đức, HCM</v>
          </cell>
          <cell r="E3753" t="str">
            <v>MIENNAM;WIN</v>
          </cell>
          <cell r="F3753" t="str">
            <v/>
          </cell>
          <cell r="G3753">
            <v>60</v>
          </cell>
          <cell r="H3753">
            <v>0</v>
          </cell>
          <cell r="I3753" t="str">
            <v>SG026</v>
          </cell>
          <cell r="J3753" t="str">
            <v>Nguyễn Văn Vinh</v>
          </cell>
          <cell r="K3753" t="str">
            <v>Việt Nam</v>
          </cell>
          <cell r="L3753" t="str">
            <v>Hồ Chí Minh</v>
          </cell>
          <cell r="M3753" t="str">
            <v>Quận Thủ Đức</v>
          </cell>
          <cell r="N3753" t="str">
            <v>Phường Hiệp Bình Chánh</v>
          </cell>
          <cell r="O3753" t="str">
            <v>WINCOMMERCE</v>
          </cell>
          <cell r="P3753" t="str">
            <v>CÔNG TY CỔ PHẦN DỊCH VỤ THƯƠNG MẠI TỔNG HỢP WINCOMMERCE</v>
          </cell>
          <cell r="Q3753" t="str">
            <v>CÔNG TY TNHH MTV THƯƠNG MẠI VÀ DỊCH VỤ NGỌC THƠM</v>
          </cell>
        </row>
        <row r="3754">
          <cell r="A3754" t="str">
            <v>win3414</v>
          </cell>
          <cell r="B3754" t="str">
            <v>CN HCM - wincommerce</v>
          </cell>
          <cell r="C3754" t="str">
            <v>F12/2G Ấp 6, xã Vĩnh Lộc A, Huyện Bình Chánh, HCM</v>
          </cell>
          <cell r="E3754" t="str">
            <v>MIENNAM;WIN</v>
          </cell>
          <cell r="F3754" t="str">
            <v/>
          </cell>
          <cell r="G3754">
            <v>60</v>
          </cell>
          <cell r="H3754">
            <v>0</v>
          </cell>
          <cell r="I3754" t="str">
            <v>SG023</v>
          </cell>
          <cell r="J3754" t="str">
            <v>Nguyễn Quốc Thái</v>
          </cell>
          <cell r="K3754" t="str">
            <v>Việt Nam</v>
          </cell>
          <cell r="L3754" t="str">
            <v>Hồ Chí Minh</v>
          </cell>
          <cell r="M3754" t="str">
            <v>Huyện Bình Chánh</v>
          </cell>
          <cell r="O3754" t="str">
            <v>WINCOMMERCE</v>
          </cell>
          <cell r="P3754" t="str">
            <v>CÔNG TY CỔ PHẦN DỊCH VỤ THƯƠNG MẠI TỔNG HỢP WINCOMMERCE</v>
          </cell>
          <cell r="Q3754" t="str">
            <v>CÔNG TY TNHH MTV THƯƠNG MẠI VÀ DỊCH VỤ NGỌC THƠM</v>
          </cell>
        </row>
        <row r="3755">
          <cell r="A3755" t="str">
            <v>WIN3419</v>
          </cell>
          <cell r="B3755" t="str">
            <v>CN HCM - CÔNG TY CỔ PHẦN DỊCH VỤ THƯƠNG MẠI TỔNG HỢP WINCOMMERCE</v>
          </cell>
          <cell r="C3755" t="str">
            <v>744 Tỉnh lộ 43, KP3, Phường Bình Chiểu, Quận Thủ Đức, HCM</v>
          </cell>
          <cell r="E3755" t="str">
            <v>MIENNAM;WIN</v>
          </cell>
          <cell r="F3755" t="str">
            <v/>
          </cell>
          <cell r="G3755">
            <v>60</v>
          </cell>
          <cell r="H3755">
            <v>0</v>
          </cell>
          <cell r="I3755" t="str">
            <v>SG026</v>
          </cell>
          <cell r="J3755" t="str">
            <v>Nguyễn Văn Vinh</v>
          </cell>
          <cell r="K3755" t="str">
            <v>Việt Nam</v>
          </cell>
          <cell r="L3755" t="str">
            <v>Hồ Chí Minh</v>
          </cell>
          <cell r="M3755" t="str">
            <v>Quận Thủ Đức</v>
          </cell>
          <cell r="N3755" t="str">
            <v>Phường Bình Chiểu</v>
          </cell>
          <cell r="O3755" t="str">
            <v>WINCOMMERCE</v>
          </cell>
          <cell r="P3755" t="str">
            <v>CÔNG TY CỔ PHẦN DỊCH VỤ THƯƠNG MẠI TỔNG HỢP WINCOMMERCE</v>
          </cell>
          <cell r="Q3755" t="str">
            <v>CÔNG TY TNHH MTV THƯƠNG MẠI VÀ DỊCH VỤ NGỌC THƠM</v>
          </cell>
        </row>
        <row r="3756">
          <cell r="A3756" t="str">
            <v>WIN3420</v>
          </cell>
          <cell r="B3756" t="str">
            <v>CN HCM - CÔNG TY CỔ PHẦN DỊCH VỤ THƯƠNG MẠI TỔNG HỢP WINCOMMERCE</v>
          </cell>
          <cell r="C3756" t="str">
            <v>45 Đường TL 27, KP3B, Phường Thạnh Lộc, Quận 12, HCM</v>
          </cell>
          <cell r="E3756" t="str">
            <v>MIENNAM;WIN</v>
          </cell>
          <cell r="F3756" t="str">
            <v/>
          </cell>
          <cell r="G3756">
            <v>60</v>
          </cell>
          <cell r="H3756">
            <v>0</v>
          </cell>
          <cell r="I3756" t="str">
            <v>SG027</v>
          </cell>
          <cell r="J3756" t="str">
            <v>Trần Hạo Nhị</v>
          </cell>
          <cell r="K3756" t="str">
            <v>Việt Nam</v>
          </cell>
          <cell r="L3756" t="str">
            <v>Hồ Chí Minh</v>
          </cell>
          <cell r="M3756" t="str">
            <v>Quận 12</v>
          </cell>
          <cell r="O3756" t="str">
            <v>WINCOMMERCE</v>
          </cell>
          <cell r="P3756" t="str">
            <v>CÔNG TY CỔ PHẦN DỊCH VỤ THƯƠNG MẠI TỔNG HỢP WINCOMMERCE</v>
          </cell>
          <cell r="Q3756" t="str">
            <v>CÔNG TY TNHH MTV THƯƠNG MẠI VÀ DỊCH VỤ NGỌC THƠM</v>
          </cell>
        </row>
        <row r="3757">
          <cell r="A3757" t="str">
            <v>win3422</v>
          </cell>
          <cell r="B3757" t="str">
            <v>CN HCM - wincommerce</v>
          </cell>
          <cell r="C3757" t="str">
            <v>419 Ba Đình, Phường 9, Quận 8, HCM</v>
          </cell>
          <cell r="E3757" t="str">
            <v>MIENNAM;WIN</v>
          </cell>
          <cell r="F3757" t="str">
            <v/>
          </cell>
          <cell r="G3757">
            <v>60</v>
          </cell>
          <cell r="H3757">
            <v>0</v>
          </cell>
          <cell r="I3757" t="str">
            <v>SG027</v>
          </cell>
          <cell r="J3757" t="str">
            <v>Trần Hạo Nhị</v>
          </cell>
          <cell r="K3757" t="str">
            <v>Việt Nam</v>
          </cell>
          <cell r="L3757" t="str">
            <v>Hồ Chí Minh</v>
          </cell>
          <cell r="M3757" t="str">
            <v>Quận 8</v>
          </cell>
          <cell r="O3757" t="str">
            <v>WINCOMMERCE</v>
          </cell>
          <cell r="P3757" t="str">
            <v>CÔNG TY CỔ PHẦN DỊCH VỤ THƯƠNG MẠI TỔNG HỢP WINCOMMERCE</v>
          </cell>
          <cell r="Q3757" t="str">
            <v>CÔNG TY TNHH MTV THƯƠNG MẠI VÀ DỊCH VỤ NGỌC THƠM</v>
          </cell>
        </row>
        <row r="3758">
          <cell r="A3758" t="str">
            <v>win3426</v>
          </cell>
          <cell r="B3758" t="str">
            <v>CN HCM - WINCOMMERCE</v>
          </cell>
          <cell r="C3758" t="str">
            <v>3/123 Ấp Nhị Tân 1, xã Tân Thới Nhì, Huyện Hóc Môn, HCM</v>
          </cell>
          <cell r="E3758" t="str">
            <v>MIENNAM;WIN</v>
          </cell>
          <cell r="F3758" t="str">
            <v/>
          </cell>
          <cell r="G3758">
            <v>60</v>
          </cell>
          <cell r="H3758">
            <v>0</v>
          </cell>
          <cell r="I3758" t="str">
            <v>SG027</v>
          </cell>
          <cell r="J3758" t="str">
            <v>Trần Hạo Nhị</v>
          </cell>
          <cell r="K3758" t="str">
            <v>Việt Nam</v>
          </cell>
          <cell r="L3758" t="str">
            <v>Hồ Chí Minh</v>
          </cell>
          <cell r="M3758" t="str">
            <v>Huyện Hóc Môn</v>
          </cell>
          <cell r="O3758" t="str">
            <v>WINCOMMERCE</v>
          </cell>
          <cell r="P3758" t="str">
            <v>CÔNG TY CỔ PHẦN DỊCH VỤ THƯƠNG MẠI TỔNG HỢP WINCOMMERCE</v>
          </cell>
          <cell r="Q3758" t="str">
            <v>CÔNG TY TNHH MTV THƯƠNG MẠI VÀ DỊCH VỤ NGỌC THƠM</v>
          </cell>
        </row>
        <row r="3759">
          <cell r="A3759" t="str">
            <v>win3430</v>
          </cell>
          <cell r="B3759" t="str">
            <v>CN HCM - wincommerce</v>
          </cell>
          <cell r="C3759" t="str">
            <v>C12/13B Liên Ấp 123, Ấp 3, Xã Vĩnh Lộc B, Huyện Bình Chánh, HCM</v>
          </cell>
          <cell r="E3759" t="str">
            <v>MIENNAM;WIN</v>
          </cell>
          <cell r="F3759" t="str">
            <v/>
          </cell>
          <cell r="G3759">
            <v>60</v>
          </cell>
          <cell r="H3759">
            <v>0</v>
          </cell>
          <cell r="I3759" t="str">
            <v>SG023</v>
          </cell>
          <cell r="J3759" t="str">
            <v>Nguyễn Quốc Thái</v>
          </cell>
          <cell r="K3759" t="str">
            <v>Việt Nam</v>
          </cell>
          <cell r="L3759" t="str">
            <v>Hồ Chí Minh</v>
          </cell>
          <cell r="M3759" t="str">
            <v>Huyện Bình Chánh</v>
          </cell>
          <cell r="O3759" t="str">
            <v>WINCOMMERCE</v>
          </cell>
          <cell r="P3759" t="str">
            <v>CÔNG TY CỔ PHẦN DỊCH VỤ THƯƠNG MẠI TỔNG HỢP WINCOMMERCE</v>
          </cell>
          <cell r="Q3759" t="str">
            <v>CÔNG TY TNHH MTV THƯƠNG MẠI VÀ DỊCH VỤ NGỌC THƠM</v>
          </cell>
        </row>
        <row r="3760">
          <cell r="A3760" t="str">
            <v>WIN3433</v>
          </cell>
          <cell r="B3760" t="str">
            <v>CN HÀ NỘI - CÔNG TY CỔ PHẦN DỊCH VỤ THƯƠNG MẠI TỔNG HỢP WINCOMMERCE</v>
          </cell>
          <cell r="C3760" t="str">
            <v>Số 68 Hoàng Như Tiếp, phường Bồ Đề, quận Long Biên, Hà Nội</v>
          </cell>
          <cell r="D3760" t="str">
            <v/>
          </cell>
          <cell r="E3760" t="str">
            <v>MIENBAC;WIN</v>
          </cell>
          <cell r="G3760">
            <v>60</v>
          </cell>
          <cell r="H3760">
            <v>0</v>
          </cell>
          <cell r="I3760" t="str">
            <v>HN006</v>
          </cell>
          <cell r="J3760" t="str">
            <v>Phan Trọng Cường</v>
          </cell>
          <cell r="K3760" t="str">
            <v>Việt Nam</v>
          </cell>
          <cell r="L3760" t="str">
            <v>Hà Nội</v>
          </cell>
          <cell r="M3760" t="str">
            <v>Quận Long Biên</v>
          </cell>
          <cell r="O3760" t="str">
            <v>WINCOMMERCE</v>
          </cell>
          <cell r="P3760" t="str">
            <v>CÔNG TY CỔ PHẦN DỊCH VỤ THƯƠNG MẠI TỔNG HỢP WINCOMMERCE</v>
          </cell>
          <cell r="Q3760" t="str">
            <v>C6 HÀ NỘI</v>
          </cell>
        </row>
        <row r="3761">
          <cell r="A3761" t="str">
            <v>WIN3434</v>
          </cell>
          <cell r="B3761" t="str">
            <v>CN HÀ NỘI - CÔNG TY CỔ PHẦN DỊCH VỤ THƯƠNG MẠI TỔNG HỢP WINCOMMERCE</v>
          </cell>
          <cell r="C3761" t="str">
            <v>Số 91 Đốc Ngữ, phường Liễu Giai, quận Ba Đình, Hà Nội</v>
          </cell>
          <cell r="D3761" t="str">
            <v/>
          </cell>
          <cell r="E3761" t="str">
            <v>MIENBAC;WIN</v>
          </cell>
          <cell r="G3761">
            <v>60</v>
          </cell>
          <cell r="H3761">
            <v>0</v>
          </cell>
          <cell r="I3761" t="str">
            <v>HN008</v>
          </cell>
          <cell r="J3761" t="str">
            <v>Nguyễn Minh Sơn</v>
          </cell>
          <cell r="K3761" t="str">
            <v>Việt Nam</v>
          </cell>
          <cell r="L3761" t="str">
            <v>Hà Nội</v>
          </cell>
          <cell r="M3761" t="str">
            <v>Quận Ba Đình</v>
          </cell>
          <cell r="O3761" t="str">
            <v>WINCOMMERCE</v>
          </cell>
          <cell r="P3761" t="str">
            <v>CÔNG TY CỔ PHẦN DỊCH VỤ THƯƠNG MẠI TỔNG HỢP WINCOMMERCE</v>
          </cell>
          <cell r="Q3761" t="str">
            <v>C6 HÀ NỘI</v>
          </cell>
        </row>
        <row r="3762">
          <cell r="A3762" t="str">
            <v>win3441</v>
          </cell>
          <cell r="B3762" t="str">
            <v>CN HCM - wincommerce</v>
          </cell>
          <cell r="C3762" t="str">
            <v>E8/2H Ấp 5, xã Vĩnh Lộc A, Huyện Bình Chánh, HCM</v>
          </cell>
          <cell r="E3762" t="str">
            <v>MIENNAM;WIN</v>
          </cell>
          <cell r="F3762" t="str">
            <v/>
          </cell>
          <cell r="G3762">
            <v>60</v>
          </cell>
          <cell r="H3762">
            <v>0</v>
          </cell>
          <cell r="I3762" t="str">
            <v>SG023</v>
          </cell>
          <cell r="J3762" t="str">
            <v>Nguyễn Quốc Thái</v>
          </cell>
          <cell r="K3762" t="str">
            <v>Việt Nam</v>
          </cell>
          <cell r="L3762" t="str">
            <v>Hồ Chí Minh</v>
          </cell>
          <cell r="M3762" t="str">
            <v>Huyện Bình Chánh</v>
          </cell>
          <cell r="O3762" t="str">
            <v>WINCOMMERCE</v>
          </cell>
          <cell r="P3762" t="str">
            <v>CÔNG TY CỔ PHẦN DỊCH VỤ THƯƠNG MẠI TỔNG HỢP WINCOMMERCE</v>
          </cell>
          <cell r="Q3762" t="str">
            <v>CÔNG TY TNHH MTV THƯƠNG MẠI VÀ DỊCH VỤ NGỌC THƠM</v>
          </cell>
        </row>
        <row r="3763">
          <cell r="A3763" t="str">
            <v>win3443</v>
          </cell>
          <cell r="B3763" t="str">
            <v>CN HCM - Wincommerce</v>
          </cell>
          <cell r="C3763" t="str">
            <v>1191-1189 Phạm Văn Bạch, Phường 12, Quận Gò Vấp, HCM</v>
          </cell>
          <cell r="E3763" t="str">
            <v>MIENNAM;WIN</v>
          </cell>
          <cell r="F3763" t="str">
            <v/>
          </cell>
          <cell r="G3763">
            <v>60</v>
          </cell>
          <cell r="H3763">
            <v>0</v>
          </cell>
          <cell r="I3763" t="str">
            <v>SG023</v>
          </cell>
          <cell r="J3763" t="str">
            <v>Nguyễn Quốc Thái</v>
          </cell>
          <cell r="K3763" t="str">
            <v>Việt Nam</v>
          </cell>
          <cell r="L3763" t="str">
            <v>Hồ Chí Minh</v>
          </cell>
          <cell r="M3763" t="str">
            <v>Quận Gò Vấp</v>
          </cell>
          <cell r="O3763" t="str">
            <v>WINCOMMERCE</v>
          </cell>
          <cell r="P3763" t="str">
            <v>CÔNG TY CỔ PHẦN DỊCH VỤ THƯƠNG MẠI TỔNG HỢP WINCOMMERCE</v>
          </cell>
          <cell r="Q3763" t="str">
            <v>CÔNG TY TNHH MTV THƯƠNG MẠI VÀ DỊCH VỤ NGỌC THƠM</v>
          </cell>
        </row>
        <row r="3764">
          <cell r="A3764" t="str">
            <v>win3445</v>
          </cell>
          <cell r="B3764" t="str">
            <v>CN HCM - Wincommerce</v>
          </cell>
          <cell r="C3764" t="str">
            <v>41 Đường 59, Phường 14, Quận Gò Vấp, (Thửa đất số 737, tờ bản đồ số 14 tại, phường 14, Quân Gò Vấp. HCM</v>
          </cell>
          <cell r="E3764" t="str">
            <v>MIENNAM;WIN</v>
          </cell>
          <cell r="F3764" t="str">
            <v/>
          </cell>
          <cell r="G3764">
            <v>60</v>
          </cell>
          <cell r="H3764">
            <v>0</v>
          </cell>
          <cell r="I3764" t="str">
            <v>SG023</v>
          </cell>
          <cell r="J3764" t="str">
            <v>Nguyễn Quốc Thái</v>
          </cell>
          <cell r="K3764" t="str">
            <v>Việt Nam</v>
          </cell>
          <cell r="L3764" t="str">
            <v>Hồ Chí Minh</v>
          </cell>
          <cell r="M3764" t="str">
            <v>Quận Gò Vấp</v>
          </cell>
          <cell r="O3764" t="str">
            <v>WINCOMMERCE</v>
          </cell>
          <cell r="P3764" t="str">
            <v>CÔNG TY CỔ PHẦN DỊCH VỤ THƯƠNG MẠI TỔNG HỢP WINCOMMERCE</v>
          </cell>
          <cell r="Q3764" t="str">
            <v>CÔNG TY TNHH MTV THƯƠNG MẠI VÀ DỊCH VỤ NGỌC THƠM</v>
          </cell>
        </row>
        <row r="3765">
          <cell r="A3765" t="str">
            <v>WIN3446</v>
          </cell>
          <cell r="B3765" t="str">
            <v>CN HÀ NỘI - CÔNG TY CỔ PHẦN DỊCH VỤ THƯƠNG MẠI TỔNG HỢP WINCOMMERCE</v>
          </cell>
          <cell r="C3765" t="str">
            <v>Số A12-BT1, đường Lưu Hữu Phước, KĐT Mỹ Đình 2, phường Mỹ Đình 2, quận Nam Từ Liêm, Hà Nội</v>
          </cell>
          <cell r="D3765" t="str">
            <v/>
          </cell>
          <cell r="E3765" t="str">
            <v>MIENBAC;WIN</v>
          </cell>
          <cell r="G3765">
            <v>60</v>
          </cell>
          <cell r="H3765">
            <v>0</v>
          </cell>
          <cell r="I3765" t="str">
            <v>HN004</v>
          </cell>
          <cell r="J3765" t="str">
            <v>Hoàng Thanh Huy</v>
          </cell>
          <cell r="K3765" t="str">
            <v>Việt Nam</v>
          </cell>
          <cell r="L3765" t="str">
            <v>Hà Nội</v>
          </cell>
          <cell r="M3765" t="str">
            <v>Quận Nam Từ Liêm</v>
          </cell>
          <cell r="O3765" t="str">
            <v>WINCOMMERCE</v>
          </cell>
          <cell r="P3765" t="str">
            <v>CÔNG TY CỔ PHẦN DỊCH VỤ THƯƠNG MẠI TỔNG HỢP WINCOMMERCE</v>
          </cell>
          <cell r="Q3765" t="str">
            <v>C6 HÀ NỘI</v>
          </cell>
        </row>
        <row r="3766">
          <cell r="A3766" t="str">
            <v>win3448</v>
          </cell>
          <cell r="B3766" t="str">
            <v>CN HCM - WINCOMMERCE</v>
          </cell>
          <cell r="C3766" t="str">
            <v>39A1 Bình Chiểu, KP3, Phường Bình Chiểu, Quận Thủ Đức, HCM</v>
          </cell>
          <cell r="E3766" t="str">
            <v>MIENNAM;WIN</v>
          </cell>
          <cell r="F3766" t="str">
            <v/>
          </cell>
          <cell r="G3766">
            <v>60</v>
          </cell>
          <cell r="H3766">
            <v>0</v>
          </cell>
          <cell r="I3766" t="str">
            <v>SG026</v>
          </cell>
          <cell r="J3766" t="str">
            <v>Nguyễn Văn Vinh</v>
          </cell>
          <cell r="K3766" t="str">
            <v>Việt Nam</v>
          </cell>
          <cell r="L3766" t="str">
            <v>Hồ Chí Minh</v>
          </cell>
          <cell r="M3766" t="str">
            <v>Quận Thủ Đức</v>
          </cell>
          <cell r="N3766" t="str">
            <v>Phường Bình Chiểu</v>
          </cell>
          <cell r="O3766" t="str">
            <v>WINCOMMERCE</v>
          </cell>
          <cell r="P3766" t="str">
            <v>CÔNG TY CỔ PHẦN DỊCH VỤ THƯƠNG MẠI TỔNG HỢP WINCOMMERCE</v>
          </cell>
          <cell r="Q3766" t="str">
            <v>CÔNG TY TNHH MTV THƯƠNG MẠI VÀ DỊCH VỤ NGỌC THƠM</v>
          </cell>
        </row>
        <row r="3767">
          <cell r="A3767" t="str">
            <v>win3449</v>
          </cell>
          <cell r="B3767" t="str">
            <v>CN HCM - WINCOMMERCE</v>
          </cell>
          <cell r="C3767" t="str">
            <v>Lô G9, tầng 1,(trệt) thuộc khối CC Tháp AB, Khu dân cư cao, tầng Thành Thái, 7/28  Đường Thành Thái Phường 14, Quận 10, HCM</v>
          </cell>
          <cell r="E3767" t="str">
            <v>MIENNAM;WIN</v>
          </cell>
          <cell r="F3767" t="str">
            <v/>
          </cell>
          <cell r="G3767">
            <v>60</v>
          </cell>
          <cell r="H3767">
            <v>0</v>
          </cell>
          <cell r="I3767" t="str">
            <v>SG009</v>
          </cell>
          <cell r="J3767" t="str">
            <v>Hứa Thị Ngọc Thơ</v>
          </cell>
          <cell r="K3767" t="str">
            <v>Việt Nam</v>
          </cell>
          <cell r="L3767" t="str">
            <v>Hồ Chí Minh</v>
          </cell>
          <cell r="M3767" t="str">
            <v>Quận 10</v>
          </cell>
          <cell r="O3767" t="str">
            <v>WINCOMMERCE</v>
          </cell>
          <cell r="P3767" t="str">
            <v>CÔNG TY CỔ PHẦN DỊCH VỤ THƯƠNG MẠI TỔNG HỢP WINCOMMERCE</v>
          </cell>
          <cell r="Q3767" t="str">
            <v>CÔNG TY TNHH MTV THƯƠNG MẠI VÀ DỊCH VỤ NGỌC THƠM</v>
          </cell>
        </row>
        <row r="3768">
          <cell r="A3768" t="str">
            <v>WIN3454</v>
          </cell>
          <cell r="B3768" t="str">
            <v>CN HÀ NỘI - CÔNG TY CỔ PHẦN DỊCH VỤ THƯƠNG MẠI TỔNG HỢP WINCOMMERCE</v>
          </cell>
          <cell r="C3768" t="str">
            <v>Tổ Dân phố Tháp, phường Đại Mỗ, Nam Từ Liêm, Hà Nội</v>
          </cell>
          <cell r="D3768" t="str">
            <v/>
          </cell>
          <cell r="E3768" t="str">
            <v>MIENBAC;WIN</v>
          </cell>
          <cell r="G3768">
            <v>60</v>
          </cell>
          <cell r="H3768">
            <v>0</v>
          </cell>
          <cell r="I3768" t="str">
            <v>HN004</v>
          </cell>
          <cell r="J3768" t="str">
            <v>Hoàng Thanh Huy</v>
          </cell>
          <cell r="K3768" t="str">
            <v>Việt Nam</v>
          </cell>
          <cell r="L3768" t="str">
            <v>Hà Nội</v>
          </cell>
          <cell r="M3768" t="str">
            <v>Quận Nam Từ Liêm</v>
          </cell>
          <cell r="O3768" t="str">
            <v>WINCOMMERCE</v>
          </cell>
          <cell r="P3768" t="str">
            <v>CÔNG TY CỔ PHẦN DỊCH VỤ THƯƠNG MẠI TỔNG HỢP WINCOMMERCE</v>
          </cell>
          <cell r="Q3768" t="str">
            <v>C6 HÀ NỘI</v>
          </cell>
        </row>
        <row r="3769">
          <cell r="A3769" t="str">
            <v>win3455</v>
          </cell>
          <cell r="B3769" t="str">
            <v>CN HÀ NỘI - wincommerce</v>
          </cell>
          <cell r="C3769" t="str">
            <v>Tầng 1 Tòa nhà 18T1- Lô HH6 – Khu đô thị Nam An Khánh- 
xã An Khánh-huyện Hoài Đức, HN</v>
          </cell>
          <cell r="D3769" t="str">
            <v/>
          </cell>
          <cell r="E3769" t="str">
            <v>MIENBAC;WIN</v>
          </cell>
          <cell r="G3769">
            <v>60</v>
          </cell>
          <cell r="H3769">
            <v>0</v>
          </cell>
          <cell r="I3769" t="str">
            <v>HN004</v>
          </cell>
          <cell r="J3769" t="str">
            <v>Hoàng Thanh Huy</v>
          </cell>
          <cell r="K3769" t="str">
            <v>Việt Nam</v>
          </cell>
          <cell r="L3769" t="str">
            <v>Hà Nội</v>
          </cell>
          <cell r="M3769" t="str">
            <v>Huyện Hoài Đức</v>
          </cell>
          <cell r="O3769" t="str">
            <v>WINCOMMERCE</v>
          </cell>
          <cell r="P3769" t="str">
            <v>CÔNG TY CỔ PHẦN DỊCH VỤ THƯƠNG MẠI TỔNG HỢP WINCOMMERCE</v>
          </cell>
          <cell r="Q3769" t="str">
            <v>C6 HÀ NỘI</v>
          </cell>
        </row>
        <row r="3770">
          <cell r="A3770" t="str">
            <v>win3456</v>
          </cell>
          <cell r="B3770" t="str">
            <v>CN HCM - WINCOMMERCE</v>
          </cell>
          <cell r="C3770" t="str">
            <v>77 A Dương Đình Hội, Phước Long B, Quận 9, HCM</v>
          </cell>
          <cell r="E3770" t="str">
            <v>MIENNAM;WIN</v>
          </cell>
          <cell r="F3770" t="str">
            <v/>
          </cell>
          <cell r="G3770">
            <v>60</v>
          </cell>
          <cell r="H3770">
            <v>0</v>
          </cell>
          <cell r="I3770" t="str">
            <v>SG026</v>
          </cell>
          <cell r="J3770" t="str">
            <v>Nguyễn Văn Vinh</v>
          </cell>
          <cell r="K3770" t="str">
            <v>Việt Nam</v>
          </cell>
          <cell r="L3770" t="str">
            <v>Hồ Chí Minh</v>
          </cell>
          <cell r="M3770" t="str">
            <v>Quận 9</v>
          </cell>
          <cell r="N3770" t="str">
            <v>Phường Phước Long B</v>
          </cell>
          <cell r="O3770" t="str">
            <v>WINCOMMERCE</v>
          </cell>
          <cell r="P3770" t="str">
            <v>CÔNG TY CỔ PHẦN DỊCH VỤ THƯƠNG MẠI TỔNG HỢP WINCOMMERCE</v>
          </cell>
          <cell r="Q3770" t="str">
            <v>CÔNG TY TNHH MTV THƯƠNG MẠI VÀ DỊCH VỤ NGỌC THƠM</v>
          </cell>
        </row>
        <row r="3771">
          <cell r="A3771" t="str">
            <v>WIN3465</v>
          </cell>
          <cell r="B3771" t="str">
            <v>CN HÀ NỘI - CÔNG TY CỔ PHẦN DỊCH VỤ THƯƠNG MẠI TỔNG HỢP WINCOMMERCE</v>
          </cell>
          <cell r="C3771" t="str">
            <v>Tầng 1, Công trình nhà ở cao tầng tại số 671 Hoàng Hoa Thám, phường Vĩnh Phúc, quận Ba Đình, Hà Nội</v>
          </cell>
          <cell r="D3771" t="str">
            <v/>
          </cell>
          <cell r="E3771" t="str">
            <v>MIENBAC;WIN</v>
          </cell>
          <cell r="G3771">
            <v>60</v>
          </cell>
          <cell r="H3771">
            <v>0</v>
          </cell>
          <cell r="I3771" t="str">
            <v>HN008</v>
          </cell>
          <cell r="J3771" t="str">
            <v>Nguyễn Minh Sơn</v>
          </cell>
          <cell r="K3771" t="str">
            <v>Việt Nam</v>
          </cell>
          <cell r="L3771" t="str">
            <v>Hà Nội</v>
          </cell>
          <cell r="M3771" t="str">
            <v>Quận Ba Đình</v>
          </cell>
          <cell r="O3771" t="str">
            <v>WINCOMMERCE</v>
          </cell>
          <cell r="P3771" t="str">
            <v>CÔNG TY CỔ PHẦN DỊCH VỤ THƯƠNG MẠI TỔNG HỢP WINCOMMERCE</v>
          </cell>
          <cell r="Q3771" t="str">
            <v>C6 HÀ NỘI</v>
          </cell>
        </row>
        <row r="3772">
          <cell r="A3772" t="str">
            <v>WIN3466</v>
          </cell>
          <cell r="B3772" t="str">
            <v>CN HÀ NỘI - CÔNG TY CỔ PHẦN DỊCH VỤ THƯƠNG MẠI TỔNG HỢP WINCOMMERCE</v>
          </cell>
          <cell r="C3772" t="str">
            <v>Tầng 1, Tổ hợp nhà ở văn phòng làm việc và dịch vụ, xã Tả Thanh Oai, huyện Thanh Trì, HN</v>
          </cell>
          <cell r="D3772" t="str">
            <v/>
          </cell>
          <cell r="E3772" t="str">
            <v>MIENBAC;WIN</v>
          </cell>
          <cell r="G3772">
            <v>60</v>
          </cell>
          <cell r="H3772">
            <v>0</v>
          </cell>
          <cell r="I3772" t="str">
            <v>HN008</v>
          </cell>
          <cell r="J3772" t="str">
            <v>Nguyễn Minh Sơn</v>
          </cell>
          <cell r="K3772" t="str">
            <v>Việt Nam</v>
          </cell>
          <cell r="L3772" t="str">
            <v>Hà Nội</v>
          </cell>
          <cell r="M3772" t="str">
            <v>Huyện Thanh Trì</v>
          </cell>
          <cell r="O3772" t="str">
            <v>WINCOMMERCE</v>
          </cell>
          <cell r="P3772" t="str">
            <v>CÔNG TY CỔ PHẦN DỊCH VỤ THƯƠNG MẠI TỔNG HỢP WINCOMMERCE</v>
          </cell>
          <cell r="Q3772" t="str">
            <v>C6 HÀ NỘI</v>
          </cell>
        </row>
        <row r="3773">
          <cell r="A3773" t="str">
            <v>WIN3469</v>
          </cell>
          <cell r="B3773" t="str">
            <v>CN HCM - CÔNG TY CỔ PHẦN DỊCH VỤ THƯƠNG MẠI TỔNG HỢP WINCOMMERCE</v>
          </cell>
          <cell r="C3773" t="str">
            <v>109 đường 39 ấp Trung 2, Phường Bình Trưng Tây, Quận 2, HCM</v>
          </cell>
          <cell r="E3773" t="str">
            <v>MIENNAM;WIN</v>
          </cell>
          <cell r="F3773" t="str">
            <v/>
          </cell>
          <cell r="G3773">
            <v>60</v>
          </cell>
          <cell r="H3773">
            <v>0</v>
          </cell>
          <cell r="I3773" t="str">
            <v>SG009</v>
          </cell>
          <cell r="J3773" t="str">
            <v>Hứa Thị Ngọc Thơ</v>
          </cell>
          <cell r="K3773" t="str">
            <v>Việt Nam</v>
          </cell>
          <cell r="L3773" t="str">
            <v>Hồ Chí Minh</v>
          </cell>
          <cell r="M3773" t="str">
            <v>Quận 2</v>
          </cell>
          <cell r="N3773" t="str">
            <v>Phường Bình Trưng Tây</v>
          </cell>
          <cell r="O3773" t="str">
            <v>WINCOMMERCE</v>
          </cell>
          <cell r="P3773" t="str">
            <v>CÔNG TY CỔ PHẦN DỊCH VỤ THƯƠNG MẠI TỔNG HỢP WINCOMMERCE</v>
          </cell>
          <cell r="Q3773" t="str">
            <v>CÔNG TY TNHH MTV THƯƠNG MẠI VÀ DỊCH VỤ NGỌC THƠM</v>
          </cell>
        </row>
        <row r="3774">
          <cell r="A3774" t="str">
            <v>WIN3473</v>
          </cell>
          <cell r="B3774" t="str">
            <v>CN HCM - CÔNG TY CỔ PHẦN DỊCH VỤ THƯƠNG MẠI TỔNG HỢP WINCOMMERCE</v>
          </cell>
          <cell r="C3774" t="str">
            <v>60 Đường số 9, KP 1, Phường Linh Tây, Quận Thủ Đức, HCM</v>
          </cell>
          <cell r="E3774" t="str">
            <v>MIENNAM;WIN</v>
          </cell>
          <cell r="F3774" t="str">
            <v/>
          </cell>
          <cell r="G3774">
            <v>60</v>
          </cell>
          <cell r="H3774">
            <v>0</v>
          </cell>
          <cell r="I3774" t="str">
            <v>SG026</v>
          </cell>
          <cell r="J3774" t="str">
            <v>Nguyễn Văn Vinh</v>
          </cell>
          <cell r="K3774" t="str">
            <v>Việt Nam</v>
          </cell>
          <cell r="L3774" t="str">
            <v>Hồ Chí Minh</v>
          </cell>
          <cell r="M3774" t="str">
            <v>Quận Thủ Đức</v>
          </cell>
          <cell r="N3774" t="str">
            <v>Phường Linh Tây</v>
          </cell>
          <cell r="O3774" t="str">
            <v>WINCOMMERCE</v>
          </cell>
          <cell r="P3774" t="str">
            <v>CÔNG TY CỔ PHẦN DỊCH VỤ THƯƠNG MẠI TỔNG HỢP WINCOMMERCE</v>
          </cell>
          <cell r="Q3774" t="str">
            <v>CÔNG TY TNHH MTV THƯƠNG MẠI VÀ DỊCH VỤ NGỌC THƠM</v>
          </cell>
        </row>
        <row r="3775">
          <cell r="A3775" t="str">
            <v>win3476</v>
          </cell>
          <cell r="B3775" t="str">
            <v>CN HÀ NỘI - wincommerce</v>
          </cell>
          <cell r="C3775" t="str">
            <v>Tầng 01, chung cư CT2, Dự án Khu nhà ở xã hội Phú Lãm, Phường Phú Lãm, Quận Hà Đông, HN</v>
          </cell>
          <cell r="D3775" t="str">
            <v/>
          </cell>
          <cell r="E3775" t="str">
            <v>MIENBAC;WIN</v>
          </cell>
          <cell r="G3775">
            <v>60</v>
          </cell>
          <cell r="H3775">
            <v>0</v>
          </cell>
          <cell r="I3775" t="str">
            <v>HN004</v>
          </cell>
          <cell r="J3775" t="str">
            <v>Hoàng Thanh Huy</v>
          </cell>
          <cell r="K3775" t="str">
            <v>Việt Nam</v>
          </cell>
          <cell r="L3775" t="str">
            <v>Hà Nội</v>
          </cell>
          <cell r="M3775" t="str">
            <v>Quận Hà Đông</v>
          </cell>
          <cell r="O3775" t="str">
            <v>WINCOMMERCE</v>
          </cell>
          <cell r="P3775" t="str">
            <v>CÔNG TY CỔ PHẦN DỊCH VỤ THƯƠNG MẠI TỔNG HỢP WINCOMMERCE</v>
          </cell>
          <cell r="Q3775" t="str">
            <v>C6 HÀ NỘI</v>
          </cell>
        </row>
        <row r="3776">
          <cell r="A3776" t="str">
            <v>WIN3477</v>
          </cell>
          <cell r="B3776" t="str">
            <v>CN HÀ NỘI - CÔNG TY CỔ PHẦN DỊCH VỤ THƯƠNG MẠI TỔNG HỢP WINCOMMERCE</v>
          </cell>
          <cell r="C3776" t="str">
            <v>Số 228 đường Vĩnh Hưng, phường Vĩnh Hưng, quận Hoàng Mai, Hà Nội</v>
          </cell>
          <cell r="D3776" t="str">
            <v/>
          </cell>
          <cell r="E3776" t="str">
            <v>MIENBAC;WIN</v>
          </cell>
          <cell r="G3776">
            <v>60</v>
          </cell>
          <cell r="H3776">
            <v>0</v>
          </cell>
          <cell r="I3776" t="str">
            <v>HN006</v>
          </cell>
          <cell r="J3776" t="str">
            <v>Phan Trọng Cường</v>
          </cell>
          <cell r="K3776" t="str">
            <v>Việt Nam</v>
          </cell>
          <cell r="L3776" t="str">
            <v>Hà Nội</v>
          </cell>
          <cell r="M3776" t="str">
            <v>Quận Hoàng Mai</v>
          </cell>
          <cell r="O3776" t="str">
            <v>WINCOMMERCE</v>
          </cell>
          <cell r="P3776" t="str">
            <v>CÔNG TY CỔ PHẦN DỊCH VỤ THƯƠNG MẠI TỔNG HỢP WINCOMMERCE</v>
          </cell>
          <cell r="Q3776" t="str">
            <v>C6 HÀ NỘI</v>
          </cell>
        </row>
        <row r="3777">
          <cell r="A3777" t="str">
            <v>win3478</v>
          </cell>
          <cell r="B3777" t="str">
            <v>CN HÀ NỘI - wincommerce</v>
          </cell>
          <cell r="C3777" t="str">
            <v>Số 80 đường Kẻ Vẽ, phường Đông Ngạc, quận Bắc Từ Liêm, Hà Nội</v>
          </cell>
          <cell r="D3777" t="str">
            <v/>
          </cell>
          <cell r="E3777" t="str">
            <v>MIENBAC;WIN</v>
          </cell>
          <cell r="G3777">
            <v>60</v>
          </cell>
          <cell r="H3777">
            <v>0</v>
          </cell>
          <cell r="I3777" t="str">
            <v>HN004</v>
          </cell>
          <cell r="J3777" t="str">
            <v>Hoàng Thanh Huy</v>
          </cell>
          <cell r="K3777" t="str">
            <v>Việt Nam</v>
          </cell>
          <cell r="L3777" t="str">
            <v>Hà Nội</v>
          </cell>
          <cell r="M3777" t="str">
            <v>Quận Bắc Từ Liêm</v>
          </cell>
          <cell r="O3777" t="str">
            <v>WINCOMMERCE</v>
          </cell>
          <cell r="P3777" t="str">
            <v>CÔNG TY CỔ PHẦN DỊCH VỤ THƯƠNG MẠI TỔNG HỢP WINCOMMERCE</v>
          </cell>
          <cell r="Q3777" t="str">
            <v>C6 HÀ NỘI</v>
          </cell>
        </row>
        <row r="3778">
          <cell r="A3778" t="str">
            <v>win3484</v>
          </cell>
          <cell r="B3778" t="str">
            <v>CN HCM - WINCOMMERCE</v>
          </cell>
          <cell r="C3778" t="str">
            <v>101/2 Ấp 4, Xã Xuân Thới Thượng, Huyện Hóc Môn, HCM</v>
          </cell>
          <cell r="E3778" t="str">
            <v>MIENNAM;WIN</v>
          </cell>
          <cell r="F3778" t="str">
            <v/>
          </cell>
          <cell r="G3778">
            <v>60</v>
          </cell>
          <cell r="H3778">
            <v>0</v>
          </cell>
          <cell r="I3778" t="str">
            <v>SG027</v>
          </cell>
          <cell r="J3778" t="str">
            <v>Trần Hạo Nhị</v>
          </cell>
          <cell r="K3778" t="str">
            <v>Việt Nam</v>
          </cell>
          <cell r="L3778" t="str">
            <v>Hồ Chí Minh</v>
          </cell>
          <cell r="M3778" t="str">
            <v>Huyện Hóc Môn</v>
          </cell>
          <cell r="O3778" t="str">
            <v>WINCOMMERCE</v>
          </cell>
          <cell r="P3778" t="str">
            <v>CÔNG TY CỔ PHẦN DỊCH VỤ THƯƠNG MẠI TỔNG HỢP WINCOMMERCE</v>
          </cell>
          <cell r="Q3778" t="str">
            <v>CÔNG TY TNHH MTV THƯƠNG MẠI VÀ DỊCH VỤ NGỌC THƠM</v>
          </cell>
        </row>
        <row r="3779">
          <cell r="A3779" t="str">
            <v>win3496</v>
          </cell>
          <cell r="B3779" t="str">
            <v>CN HÀ NỘI - wincommerce</v>
          </cell>
          <cell r="C3779" t="str">
            <v>Tầng 1, Tòa N02-T1 Khu Đoàn Ngoại Giao, phường Xuân Tảo, Quận Bắc Từ Liêm, HN</v>
          </cell>
          <cell r="D3779" t="str">
            <v/>
          </cell>
          <cell r="E3779" t="str">
            <v>MIENBAC;WIN</v>
          </cell>
          <cell r="G3779">
            <v>60</v>
          </cell>
          <cell r="H3779">
            <v>0</v>
          </cell>
          <cell r="I3779" t="str">
            <v>HN004</v>
          </cell>
          <cell r="J3779" t="str">
            <v>Hoàng Thanh Huy</v>
          </cell>
          <cell r="K3779" t="str">
            <v>Việt Nam</v>
          </cell>
          <cell r="L3779" t="str">
            <v>Hà Nội</v>
          </cell>
          <cell r="M3779" t="str">
            <v>Quận Bắc Từ Liêm</v>
          </cell>
          <cell r="O3779" t="str">
            <v>WINCOMMERCE</v>
          </cell>
          <cell r="P3779" t="str">
            <v>CÔNG TY CỔ PHẦN DỊCH VỤ THƯƠNG MẠI TỔNG HỢP WINCOMMERCE</v>
          </cell>
          <cell r="Q3779" t="str">
            <v>C6 HÀ NỘI</v>
          </cell>
        </row>
        <row r="3780">
          <cell r="A3780" t="str">
            <v>WIN3497</v>
          </cell>
          <cell r="B3780" t="str">
            <v>CN HÀ NỘI - CÔNG TY CỔ PHẦN DỊCH VỤ THƯƠNG MẠI TỔNG HỢP WINCOMMERCE</v>
          </cell>
          <cell r="C3780" t="str">
            <v>Tằng 1, Tòa nhà Lilama Hà Nội, 52 Lĩnh Nam, Mai Động, Hoàng Mai, Hà Nội</v>
          </cell>
          <cell r="D3780" t="str">
            <v/>
          </cell>
          <cell r="E3780" t="str">
            <v>MIENBAC;WIN</v>
          </cell>
          <cell r="G3780">
            <v>60</v>
          </cell>
          <cell r="H3780">
            <v>0</v>
          </cell>
          <cell r="I3780" t="str">
            <v>HN006</v>
          </cell>
          <cell r="J3780" t="str">
            <v>Phan Trọng Cường</v>
          </cell>
          <cell r="K3780" t="str">
            <v>Việt Nam</v>
          </cell>
          <cell r="L3780" t="str">
            <v>Hà Nội</v>
          </cell>
          <cell r="M3780" t="str">
            <v>Quận Hoàng Mai</v>
          </cell>
          <cell r="O3780" t="str">
            <v>WINCOMMERCE</v>
          </cell>
          <cell r="P3780" t="str">
            <v>CÔNG TY CỔ PHẦN DỊCH VỤ THƯƠNG MẠI TỔNG HỢP WINCOMMERCE</v>
          </cell>
          <cell r="Q3780" t="str">
            <v>C6 HÀ NỘI</v>
          </cell>
        </row>
        <row r="3781">
          <cell r="A3781" t="str">
            <v>WIN3499</v>
          </cell>
          <cell r="B3781" t="str">
            <v>CN HÀ NỘI - CÔNG TY CỔ PHẦN DỊCH VỤ THƯƠNG MẠI TỔNG HỢP WINCOMMERCE</v>
          </cell>
          <cell r="C3781" t="str">
            <v>Thôn Hà Phong, xã Liên Hà, huyện Đông Anh, Hà Nội</v>
          </cell>
          <cell r="D3781" t="str">
            <v/>
          </cell>
          <cell r="E3781" t="str">
            <v>MIENBAC;WIN</v>
          </cell>
          <cell r="G3781">
            <v>60</v>
          </cell>
          <cell r="H3781">
            <v>0</v>
          </cell>
          <cell r="I3781" t="str">
            <v>HN006</v>
          </cell>
          <cell r="J3781" t="str">
            <v>Phan Trọng Cường</v>
          </cell>
          <cell r="K3781" t="str">
            <v>Việt Nam</v>
          </cell>
          <cell r="L3781" t="str">
            <v>Hà Nội</v>
          </cell>
          <cell r="M3781" t="str">
            <v>Huyện Đông Anh</v>
          </cell>
          <cell r="O3781" t="str">
            <v>WINCOMMERCE</v>
          </cell>
          <cell r="P3781" t="str">
            <v>CÔNG TY CỔ PHẦN DỊCH VỤ THƯƠNG MẠI TỔNG HỢP WINCOMMERCE</v>
          </cell>
          <cell r="Q3781" t="str">
            <v>C6 HÀ NỘI</v>
          </cell>
        </row>
        <row r="3782">
          <cell r="A3782" t="str">
            <v>WIN3500</v>
          </cell>
          <cell r="B3782" t="str">
            <v>CN HÀ NỘI - CÔNG TY CỔ PHẦN DỊCH VỤ THƯƠNG MẠI TỔNG HỢP WINCOMMERCE</v>
          </cell>
          <cell r="C3782" t="str">
            <v>Tầng 1, Chung cư cao tầng , Khu nhà cán bộ Học viện Quốc Phòng, ô đất O17-HH2,  Phường Xuân La, Quận Tây Hồ, HN</v>
          </cell>
          <cell r="D3782" t="str">
            <v/>
          </cell>
          <cell r="E3782" t="str">
            <v>MIENBAC;WIN</v>
          </cell>
          <cell r="G3782">
            <v>60</v>
          </cell>
          <cell r="H3782">
            <v>0</v>
          </cell>
          <cell r="I3782" t="str">
            <v>HN008</v>
          </cell>
          <cell r="J3782" t="str">
            <v>Nguyễn Minh Sơn</v>
          </cell>
          <cell r="K3782" t="str">
            <v>Việt Nam</v>
          </cell>
          <cell r="L3782" t="str">
            <v>Hà Nội</v>
          </cell>
          <cell r="M3782" t="str">
            <v>Quận Tây Hồ</v>
          </cell>
          <cell r="O3782" t="str">
            <v>WINCOMMERCE</v>
          </cell>
          <cell r="P3782" t="str">
            <v>CÔNG TY CỔ PHẦN DỊCH VỤ THƯƠNG MẠI TỔNG HỢP WINCOMMERCE</v>
          </cell>
          <cell r="Q3782" t="str">
            <v>C6 HÀ NỘI</v>
          </cell>
        </row>
        <row r="3783">
          <cell r="A3783" t="str">
            <v>win3502</v>
          </cell>
          <cell r="B3783" t="str">
            <v>CN HCM - Wincommerce</v>
          </cell>
          <cell r="C3783" t="str">
            <v>47-49-51 Trần Văn Ơn, Phường Tân Sơn Nhì, Quận Tân Phú, HCM</v>
          </cell>
          <cell r="E3783" t="str">
            <v>MIENNAM;WIN</v>
          </cell>
          <cell r="F3783" t="str">
            <v/>
          </cell>
          <cell r="G3783">
            <v>60</v>
          </cell>
          <cell r="H3783">
            <v>0</v>
          </cell>
          <cell r="I3783" t="str">
            <v>SG027</v>
          </cell>
          <cell r="J3783" t="str">
            <v>Trần Hạo Nhị</v>
          </cell>
          <cell r="K3783" t="str">
            <v>Việt Nam</v>
          </cell>
          <cell r="L3783" t="str">
            <v>Hồ Chí Minh</v>
          </cell>
          <cell r="M3783" t="str">
            <v>Quận Tân Phú</v>
          </cell>
          <cell r="O3783" t="str">
            <v>WINCOMMERCE</v>
          </cell>
          <cell r="P3783" t="str">
            <v>CÔNG TY CỔ PHẦN DỊCH VỤ THƯƠNG MẠI TỔNG HỢP WINCOMMERCE</v>
          </cell>
          <cell r="Q3783" t="str">
            <v>CÔNG TY TNHH MTV THƯƠNG MẠI VÀ DỊCH VỤ NGỌC THƠM</v>
          </cell>
        </row>
        <row r="3784">
          <cell r="A3784" t="str">
            <v>win3505</v>
          </cell>
          <cell r="B3784" t="str">
            <v>CN HCM - Wincommerce</v>
          </cell>
          <cell r="C3784" t="str">
            <v>152 Lê Lợi, Phường 4, Quận Gò Vấp, HCM</v>
          </cell>
          <cell r="E3784" t="str">
            <v>MIENNAM;WIN</v>
          </cell>
          <cell r="F3784" t="str">
            <v/>
          </cell>
          <cell r="G3784">
            <v>60</v>
          </cell>
          <cell r="H3784">
            <v>0</v>
          </cell>
          <cell r="I3784" t="str">
            <v>SG023</v>
          </cell>
          <cell r="J3784" t="str">
            <v>Nguyễn Quốc Thái</v>
          </cell>
          <cell r="K3784" t="str">
            <v>Việt Nam</v>
          </cell>
          <cell r="L3784" t="str">
            <v>Hồ Chí Minh</v>
          </cell>
          <cell r="M3784" t="str">
            <v>Quận Gò Vấp</v>
          </cell>
          <cell r="O3784" t="str">
            <v>WINCOMMERCE</v>
          </cell>
          <cell r="P3784" t="str">
            <v>CÔNG TY CỔ PHẦN DỊCH VỤ THƯƠNG MẠI TỔNG HỢP WINCOMMERCE</v>
          </cell>
          <cell r="Q3784" t="str">
            <v>CÔNG TY TNHH MTV THƯƠNG MẠI VÀ DỊCH VỤ NGỌC THƠM</v>
          </cell>
        </row>
        <row r="3785">
          <cell r="A3785" t="str">
            <v>win3508</v>
          </cell>
          <cell r="B3785" t="str">
            <v>CN HCM - Wincommerce</v>
          </cell>
          <cell r="C3785" t="str">
            <v>15 Đường CN6, Phường Sơn Kỳ, Quận Tân Phú, HCM</v>
          </cell>
          <cell r="E3785" t="str">
            <v>MIENNAM;WIN</v>
          </cell>
          <cell r="F3785" t="str">
            <v/>
          </cell>
          <cell r="G3785">
            <v>60</v>
          </cell>
          <cell r="H3785">
            <v>0</v>
          </cell>
          <cell r="I3785" t="str">
            <v>SG027</v>
          </cell>
          <cell r="J3785" t="str">
            <v>Trần Hạo Nhị</v>
          </cell>
          <cell r="K3785" t="str">
            <v>Việt Nam</v>
          </cell>
          <cell r="L3785" t="str">
            <v>Hồ Chí Minh</v>
          </cell>
          <cell r="M3785" t="str">
            <v>Quận Tân Phú</v>
          </cell>
          <cell r="O3785" t="str">
            <v>WINCOMMERCE</v>
          </cell>
          <cell r="P3785" t="str">
            <v>CÔNG TY CỔ PHẦN DỊCH VỤ THƯƠNG MẠI TỔNG HỢP WINCOMMERCE</v>
          </cell>
          <cell r="Q3785" t="str">
            <v>CÔNG TY TNHH MTV THƯƠNG MẠI VÀ DỊCH VỤ NGỌC THƠM</v>
          </cell>
        </row>
        <row r="3786">
          <cell r="A3786" t="str">
            <v>WIN3512</v>
          </cell>
          <cell r="B3786" t="str">
            <v>CN HÀ NỘI - CÔNG TY CỔ PHẦN DỊCH VỤ THƯƠNG MẠI TỔNG HỢP WINCOMMERCE</v>
          </cell>
          <cell r="C3786" t="str">
            <v>Đội 5, thôn Yên Kiện, xã Ngọc Hồi, Thanh trì, HN</v>
          </cell>
          <cell r="D3786" t="str">
            <v/>
          </cell>
          <cell r="E3786" t="str">
            <v>MIENBAC;WIN</v>
          </cell>
          <cell r="G3786">
            <v>60</v>
          </cell>
          <cell r="H3786">
            <v>0</v>
          </cell>
          <cell r="I3786" t="str">
            <v>HN008</v>
          </cell>
          <cell r="J3786" t="str">
            <v>Nguyễn Minh Sơn</v>
          </cell>
          <cell r="K3786" t="str">
            <v>Việt Nam</v>
          </cell>
          <cell r="L3786" t="str">
            <v>Hà Nội</v>
          </cell>
          <cell r="M3786" t="str">
            <v>Huyện Thanh Trì</v>
          </cell>
          <cell r="O3786" t="str">
            <v>WINCOMMERCE</v>
          </cell>
          <cell r="P3786" t="str">
            <v>CÔNG TY CỔ PHẦN DỊCH VỤ THƯƠNG MẠI TỔNG HỢP WINCOMMERCE</v>
          </cell>
          <cell r="Q3786" t="str">
            <v>C6 HÀ NỘI</v>
          </cell>
        </row>
        <row r="3787">
          <cell r="A3787" t="str">
            <v>WIN3516</v>
          </cell>
          <cell r="B3787" t="str">
            <v>CN HCM - CÔNG TY CỔ PHẦN DỊCH VỤ THƯƠNG MẠI TỔNG HỢP WINCOMMERCE</v>
          </cell>
          <cell r="C3787" t="str">
            <v>37/2B-37/2D Ấp Mỹ Hòa, Xã Trung Chánh, Huyện Hóc Môn, HCM</v>
          </cell>
          <cell r="E3787" t="str">
            <v>MIENNAM;WIN</v>
          </cell>
          <cell r="F3787" t="str">
            <v/>
          </cell>
          <cell r="G3787">
            <v>60</v>
          </cell>
          <cell r="H3787">
            <v>0</v>
          </cell>
          <cell r="I3787" t="str">
            <v>SG027</v>
          </cell>
          <cell r="J3787" t="str">
            <v>Trần Hạo Nhị</v>
          </cell>
          <cell r="K3787" t="str">
            <v>Việt Nam</v>
          </cell>
          <cell r="L3787" t="str">
            <v>Hồ Chí Minh</v>
          </cell>
          <cell r="M3787" t="str">
            <v>Huyện Hóc Môn</v>
          </cell>
          <cell r="O3787" t="str">
            <v>WINCOMMERCE</v>
          </cell>
          <cell r="P3787" t="str">
            <v>CÔNG TY CỔ PHẦN DỊCH VỤ THƯƠNG MẠI TỔNG HỢP WINCOMMERCE</v>
          </cell>
          <cell r="Q3787" t="str">
            <v>CÔNG TY TNHH MTV THƯƠNG MẠI VÀ DỊCH VỤ NGỌC THƠM</v>
          </cell>
        </row>
        <row r="3788">
          <cell r="A3788" t="str">
            <v>WIN3528</v>
          </cell>
          <cell r="B3788" t="str">
            <v>CN HÀ NỘI - CÔNG TY CỔ PHẦN DỊCH VỤ THƯƠNG MẠI TỔNG HỢP WINCOMMERCE</v>
          </cell>
          <cell r="C3788" t="str">
            <v>Số 69 Bắc Cầu, phường Ngọc Thụy, quận Long Biên, Hà Nội</v>
          </cell>
          <cell r="D3788" t="str">
            <v/>
          </cell>
          <cell r="E3788" t="str">
            <v>MIENBAC;WIN</v>
          </cell>
          <cell r="G3788">
            <v>60</v>
          </cell>
          <cell r="H3788">
            <v>0</v>
          </cell>
          <cell r="I3788" t="str">
            <v>HN006</v>
          </cell>
          <cell r="J3788" t="str">
            <v>Phan Trọng Cường</v>
          </cell>
          <cell r="K3788" t="str">
            <v>Việt Nam</v>
          </cell>
          <cell r="L3788" t="str">
            <v>Hà Nội</v>
          </cell>
          <cell r="M3788" t="str">
            <v>Quận Long Biên</v>
          </cell>
          <cell r="O3788" t="str">
            <v>WINCOMMERCE</v>
          </cell>
          <cell r="P3788" t="str">
            <v>CÔNG TY CỔ PHẦN DỊCH VỤ THƯƠNG MẠI TỔNG HỢP WINCOMMERCE</v>
          </cell>
          <cell r="Q3788" t="str">
            <v>C6 HÀ NỘI</v>
          </cell>
        </row>
        <row r="3789">
          <cell r="A3789" t="str">
            <v>WIN3529</v>
          </cell>
          <cell r="B3789" t="str">
            <v>CN HÀ NỘI - CÔNG TY CỔ PHẦN DỊCH VỤ THƯƠNG MẠI TỔNG HỢP WINCOMMERCE</v>
          </cell>
          <cell r="C3789" t="str">
            <v>Tầng 1, Ô OCT2 tại Khu Chức Năng Đô thị, Phường Xuân Phương, quận Nam Từ Liêm, Hà Nội</v>
          </cell>
          <cell r="D3789" t="str">
            <v/>
          </cell>
          <cell r="E3789" t="str">
            <v>MIENBAC;WIN</v>
          </cell>
          <cell r="G3789">
            <v>60</v>
          </cell>
          <cell r="H3789">
            <v>0</v>
          </cell>
          <cell r="I3789" t="str">
            <v>HN004</v>
          </cell>
          <cell r="J3789" t="str">
            <v>Hoàng Thanh Huy</v>
          </cell>
          <cell r="K3789" t="str">
            <v>Việt Nam</v>
          </cell>
          <cell r="L3789" t="str">
            <v>Hà Nội</v>
          </cell>
          <cell r="M3789" t="str">
            <v>Quận Nam Từ Liêm</v>
          </cell>
          <cell r="O3789" t="str">
            <v>WINCOMMERCE</v>
          </cell>
          <cell r="P3789" t="str">
            <v>CÔNG TY CỔ PHẦN DỊCH VỤ THƯƠNG MẠI TỔNG HỢP WINCOMMERCE</v>
          </cell>
          <cell r="Q3789" t="str">
            <v>C6 HÀ NỘI</v>
          </cell>
        </row>
        <row r="3790">
          <cell r="A3790" t="str">
            <v>WIN3530</v>
          </cell>
          <cell r="B3790" t="str">
            <v>CN HÀ NỘI - CÔNG TY CỔ PHẦN DỊCH VỤ THƯƠNG MẠI TỔNG HỢP WINCOMMERCE</v>
          </cell>
          <cell r="C3790" t="str">
            <v>Tầng 1, Khu trung tâm thương mại – Tòa nhà Five Star Garden, số 2 Kim Giang , phường Kim Giang, quận Thanh Xuân, Hà Nội</v>
          </cell>
          <cell r="D3790" t="str">
            <v/>
          </cell>
          <cell r="E3790" t="str">
            <v>MIENBAC;WIN</v>
          </cell>
          <cell r="G3790">
            <v>60</v>
          </cell>
          <cell r="H3790">
            <v>0</v>
          </cell>
          <cell r="I3790" t="str">
            <v>HN008</v>
          </cell>
          <cell r="J3790" t="str">
            <v>Nguyễn Minh Sơn</v>
          </cell>
          <cell r="K3790" t="str">
            <v>Việt Nam</v>
          </cell>
          <cell r="L3790" t="str">
            <v>Hà Nội</v>
          </cell>
          <cell r="M3790" t="str">
            <v>Quận Thanh Xuân</v>
          </cell>
          <cell r="O3790" t="str">
            <v>WINCOMMERCE</v>
          </cell>
          <cell r="P3790" t="str">
            <v>CÔNG TY CỔ PHẦN DỊCH VỤ THƯƠNG MẠI TỔNG HỢP WINCOMMERCE</v>
          </cell>
          <cell r="Q3790" t="str">
            <v>C6 HÀ NỘI</v>
          </cell>
        </row>
        <row r="3791">
          <cell r="A3791" t="str">
            <v>WIN3531</v>
          </cell>
          <cell r="B3791" t="str">
            <v>CN HÀ NỘI - CÔNG TY CỔ PHẦN DỊCH VỤ THƯƠNG MẠI TỔNG HỢP WINCOMMERCE</v>
          </cell>
          <cell r="C3791" t="str">
            <v>Tầng 1, Khu nhà ở kết hợp thương mại và dịch vụ, số 6 Lê Văn Thiêm, phường Thanh Xuân Trung, quận Thanh Xuân, Hà Nội</v>
          </cell>
          <cell r="D3791" t="str">
            <v/>
          </cell>
          <cell r="E3791" t="str">
            <v>MIENBAC;WIN</v>
          </cell>
          <cell r="G3791">
            <v>60</v>
          </cell>
          <cell r="H3791">
            <v>0</v>
          </cell>
          <cell r="I3791" t="str">
            <v>HN008</v>
          </cell>
          <cell r="J3791" t="str">
            <v>Nguyễn Minh Sơn</v>
          </cell>
          <cell r="K3791" t="str">
            <v>Việt Nam</v>
          </cell>
          <cell r="L3791" t="str">
            <v>Hà Nội</v>
          </cell>
          <cell r="M3791" t="str">
            <v>Quận Thanh Xuân</v>
          </cell>
          <cell r="O3791" t="str">
            <v>WINCOMMERCE</v>
          </cell>
          <cell r="P3791" t="str">
            <v>CÔNG TY CỔ PHẦN DỊCH VỤ THƯƠNG MẠI TỔNG HỢP WINCOMMERCE</v>
          </cell>
          <cell r="Q3791" t="str">
            <v>C6 HÀ NỘI</v>
          </cell>
        </row>
        <row r="3792">
          <cell r="A3792" t="str">
            <v>WIN3533</v>
          </cell>
          <cell r="B3792" t="str">
            <v>CN HCM - CÔNG TY CỔ PHẦN DỊCH VỤ THƯƠNG MẠI TỔNG HỢP WINCOMMERCE</v>
          </cell>
          <cell r="C3792" t="str">
            <v>C01.02 tầng 1 khối đế số 156A Nguyễn Hữu Thọ, xã Phước Kiển, Huyện Nhà Bè, HCM</v>
          </cell>
          <cell r="E3792" t="str">
            <v>MIENNAM;WIN</v>
          </cell>
          <cell r="F3792" t="str">
            <v/>
          </cell>
          <cell r="G3792">
            <v>60</v>
          </cell>
          <cell r="H3792">
            <v>0</v>
          </cell>
          <cell r="I3792" t="str">
            <v>SG009</v>
          </cell>
          <cell r="J3792" t="str">
            <v>Hứa Thị Ngọc Thơ</v>
          </cell>
          <cell r="K3792" t="str">
            <v>Việt Nam</v>
          </cell>
          <cell r="L3792" t="str">
            <v>Hồ Chí Minh</v>
          </cell>
          <cell r="M3792" t="str">
            <v>Huyện Nhà Bè</v>
          </cell>
          <cell r="O3792" t="str">
            <v>WINCOMMERCE</v>
          </cell>
          <cell r="P3792" t="str">
            <v>CÔNG TY CỔ PHẦN DỊCH VỤ THƯƠNG MẠI TỔNG HỢP WINCOMMERCE</v>
          </cell>
          <cell r="Q3792" t="str">
            <v>CÔNG TY TNHH MTV THƯƠNG MẠI VÀ DỊCH VỤ NGỌC THƠM</v>
          </cell>
        </row>
        <row r="3793">
          <cell r="A3793" t="str">
            <v>WIN3534</v>
          </cell>
          <cell r="B3793" t="str">
            <v>CN HCM - CÔNG TY CỔ PHẦN DỊCH VỤ THƯƠNG MẠI TỔNG HỢP WINCOMMERCE</v>
          </cell>
          <cell r="C3793" t="str">
            <v>HCM 860/80/22 Xô Viết Nghệ Tĩnh, Phường 25, Quận Bình Thạnh, HCM</v>
          </cell>
          <cell r="E3793" t="str">
            <v>MIENNAM;WIN</v>
          </cell>
          <cell r="F3793" t="str">
            <v/>
          </cell>
          <cell r="G3793">
            <v>60</v>
          </cell>
          <cell r="H3793">
            <v>0</v>
          </cell>
          <cell r="I3793" t="str">
            <v>SG023</v>
          </cell>
          <cell r="J3793" t="str">
            <v>Nguyễn Quốc Thái</v>
          </cell>
          <cell r="K3793" t="str">
            <v>Việt Nam</v>
          </cell>
          <cell r="L3793" t="str">
            <v>Hồ Chí Minh</v>
          </cell>
          <cell r="M3793" t="str">
            <v>Quận Bình Thạnh</v>
          </cell>
          <cell r="O3793" t="str">
            <v>WINCOMMERCE</v>
          </cell>
          <cell r="P3793" t="str">
            <v>CÔNG TY CỔ PHẦN DỊCH VỤ THƯƠNG MẠI TỔNG HỢP WINCOMMERCE</v>
          </cell>
          <cell r="Q3793" t="str">
            <v>CÔNG TY TNHH MTV THƯƠNG MẠI VÀ DỊCH VỤ NGỌC THƠM</v>
          </cell>
        </row>
        <row r="3794">
          <cell r="A3794" t="str">
            <v>WIN3537</v>
          </cell>
          <cell r="B3794" t="str">
            <v>CN HCM - CÔNG TY CỔ PHẦN DỊCH VỤ THƯƠNG MẠI TỔNG HỢP WINCOMMERCE</v>
          </cell>
          <cell r="C3794" t="str">
            <v>A3.SH.10, tầng 1, tòa A3 (HH6-3), Vinhomes Golden River, Số 2 Tôn Đức Thắng, Phường Bến Nghé, Quận 1, HCM</v>
          </cell>
          <cell r="E3794" t="str">
            <v>MIENNAM;WIN</v>
          </cell>
          <cell r="F3794" t="str">
            <v/>
          </cell>
          <cell r="G3794">
            <v>60</v>
          </cell>
          <cell r="H3794">
            <v>0</v>
          </cell>
          <cell r="I3794" t="str">
            <v>SG026</v>
          </cell>
          <cell r="J3794" t="str">
            <v>Nguyễn Văn Vinh</v>
          </cell>
          <cell r="K3794" t="str">
            <v>Việt Nam</v>
          </cell>
          <cell r="L3794" t="str">
            <v>Hồ Chí Minh</v>
          </cell>
          <cell r="M3794" t="str">
            <v>Quận 1</v>
          </cell>
          <cell r="O3794" t="str">
            <v>WINCOMMERCE</v>
          </cell>
          <cell r="P3794" t="str">
            <v>CÔNG TY CỔ PHẦN DỊCH VỤ THƯƠNG MẠI TỔNG HỢP WINCOMMERCE</v>
          </cell>
          <cell r="Q3794" t="str">
            <v>CÔNG TY TNHH MTV THƯƠNG MẠI VÀ DỊCH VỤ NGỌC THƠM</v>
          </cell>
        </row>
        <row r="3795">
          <cell r="A3795" t="str">
            <v>win3540</v>
          </cell>
          <cell r="B3795" t="str">
            <v>CN HÀ NỘI - wincommerce</v>
          </cell>
          <cell r="C3795" t="str">
            <v>Tầng 1,tòa nhà 2A, số 136 Hồ Tùng Mậu, phường Phú Diễn, quận Bắc Từ Liêm, Hà Nội</v>
          </cell>
          <cell r="D3795" t="str">
            <v/>
          </cell>
          <cell r="E3795" t="str">
            <v>MIENBAC;WIN</v>
          </cell>
          <cell r="G3795">
            <v>60</v>
          </cell>
          <cell r="H3795">
            <v>0</v>
          </cell>
          <cell r="I3795" t="str">
            <v>HN004</v>
          </cell>
          <cell r="J3795" t="str">
            <v>Hoàng Thanh Huy</v>
          </cell>
          <cell r="K3795" t="str">
            <v>Việt Nam</v>
          </cell>
          <cell r="L3795" t="str">
            <v>Hà Nội</v>
          </cell>
          <cell r="M3795" t="str">
            <v>Quận Bắc Từ Liêm</v>
          </cell>
          <cell r="O3795" t="str">
            <v>WINCOMMERCE</v>
          </cell>
          <cell r="P3795" t="str">
            <v>CÔNG TY CỔ PHẦN DỊCH VỤ THƯƠNG MẠI TỔNG HỢP WINCOMMERCE</v>
          </cell>
          <cell r="Q3795" t="str">
            <v>C6 HÀ NỘI</v>
          </cell>
        </row>
        <row r="3796">
          <cell r="A3796" t="str">
            <v>WIN3541</v>
          </cell>
          <cell r="B3796" t="str">
            <v>CN HÀ NỘI - CÔNG TY CỔ PHẦN DỊCH VỤ THƯƠNG MẠI TỔNG HỢP WINCOMMERCE</v>
          </cell>
          <cell r="C3796" t="str">
            <v>Tầng 2, SH13 và SH14 – Tháp B- tòa nhà AZ SKY –
 Lô A1/CN1 KĐT mới Định Công, phường Định Công, quận Hoàng Mai, HN</v>
          </cell>
          <cell r="D3796" t="str">
            <v/>
          </cell>
          <cell r="E3796" t="str">
            <v>MIENBAC;WIN</v>
          </cell>
          <cell r="G3796">
            <v>60</v>
          </cell>
          <cell r="H3796">
            <v>0</v>
          </cell>
          <cell r="I3796" t="str">
            <v>HN006</v>
          </cell>
          <cell r="J3796" t="str">
            <v>Phan Trọng Cường</v>
          </cell>
          <cell r="K3796" t="str">
            <v>Việt Nam</v>
          </cell>
          <cell r="L3796" t="str">
            <v>Hà Nội</v>
          </cell>
          <cell r="M3796" t="str">
            <v>Quận Hoàng Mai</v>
          </cell>
          <cell r="O3796" t="str">
            <v>WINCOMMERCE</v>
          </cell>
          <cell r="P3796" t="str">
            <v>CÔNG TY CỔ PHẦN DỊCH VỤ THƯƠNG MẠI TỔNG HỢP WINCOMMERCE</v>
          </cell>
          <cell r="Q3796" t="str">
            <v>C6 HÀ NỘI</v>
          </cell>
        </row>
        <row r="3797">
          <cell r="A3797" t="str">
            <v>win3552</v>
          </cell>
          <cell r="B3797" t="str">
            <v>CN HÀ NỘI - wincommerce</v>
          </cell>
          <cell r="C3797" t="str">
            <v>TT7-7 Khu đô thị mới Văn Phú, phường Phú La, quận Hà Đông, HN</v>
          </cell>
          <cell r="D3797" t="str">
            <v/>
          </cell>
          <cell r="E3797" t="str">
            <v>MIENBAC;WIN</v>
          </cell>
          <cell r="G3797">
            <v>60</v>
          </cell>
          <cell r="H3797">
            <v>0</v>
          </cell>
          <cell r="I3797" t="str">
            <v>HN004</v>
          </cell>
          <cell r="J3797" t="str">
            <v>Hoàng Thanh Huy</v>
          </cell>
          <cell r="K3797" t="str">
            <v>Việt Nam</v>
          </cell>
          <cell r="L3797" t="str">
            <v>Hà Nội</v>
          </cell>
          <cell r="M3797" t="str">
            <v>Quận Hà Đông</v>
          </cell>
          <cell r="O3797" t="str">
            <v>WINCOMMERCE</v>
          </cell>
          <cell r="P3797" t="str">
            <v>CÔNG TY CỔ PHẦN DỊCH VỤ THƯƠNG MẠI TỔNG HỢP WINCOMMERCE</v>
          </cell>
          <cell r="Q3797" t="str">
            <v>C6 HÀ NỘI</v>
          </cell>
        </row>
        <row r="3798">
          <cell r="A3798" t="str">
            <v>WIN3553</v>
          </cell>
          <cell r="B3798" t="str">
            <v>CN HÀ NỘI - CÔNG TY CỔ PHẦN DỊCH VỤ THƯƠNG MẠI TỔNG HỢP WINCOMMERCE</v>
          </cell>
          <cell r="C3798" t="str">
            <v>Số 42 Vũ Xuân Thiều, phường Sài Đồng, quận Long Biên, HN</v>
          </cell>
          <cell r="D3798" t="str">
            <v/>
          </cell>
          <cell r="E3798" t="str">
            <v>MIENBAC;WIN</v>
          </cell>
          <cell r="G3798">
            <v>60</v>
          </cell>
          <cell r="H3798">
            <v>0</v>
          </cell>
          <cell r="I3798" t="str">
            <v>HN006</v>
          </cell>
          <cell r="J3798" t="str">
            <v>Phan Trọng Cường</v>
          </cell>
          <cell r="K3798" t="str">
            <v>Việt Nam</v>
          </cell>
          <cell r="L3798" t="str">
            <v>Hà Nội</v>
          </cell>
          <cell r="M3798" t="str">
            <v>Quận Long Biên</v>
          </cell>
          <cell r="O3798" t="str">
            <v>WINCOMMERCE</v>
          </cell>
          <cell r="P3798" t="str">
            <v>CÔNG TY CỔ PHẦN DỊCH VỤ THƯƠNG MẠI TỔNG HỢP WINCOMMERCE</v>
          </cell>
          <cell r="Q3798" t="str">
            <v>C6 HÀ NỘI</v>
          </cell>
        </row>
        <row r="3799">
          <cell r="A3799" t="str">
            <v>WIN3554</v>
          </cell>
          <cell r="B3799" t="str">
            <v>CN HÀ NỘI - CÔNG TY CỔ PHẦN DỊCH VỤ THƯƠNG MẠI TỔNG HỢP WINCOMMERCE</v>
          </cell>
          <cell r="C3799" t="str">
            <v>Đội 3, thôn Lạc Thị, xã Ngọc Hồi, huyện Thanh trì, HN</v>
          </cell>
          <cell r="D3799" t="str">
            <v/>
          </cell>
          <cell r="E3799" t="str">
            <v>MIENBAC;WIN</v>
          </cell>
          <cell r="G3799">
            <v>60</v>
          </cell>
          <cell r="H3799">
            <v>0</v>
          </cell>
          <cell r="I3799" t="str">
            <v>HN008</v>
          </cell>
          <cell r="J3799" t="str">
            <v>Nguyễn Minh Sơn</v>
          </cell>
          <cell r="K3799" t="str">
            <v>Việt Nam</v>
          </cell>
          <cell r="L3799" t="str">
            <v>Hà Nội</v>
          </cell>
          <cell r="M3799" t="str">
            <v>Huyện Thanh Trì</v>
          </cell>
          <cell r="O3799" t="str">
            <v>WINCOMMERCE</v>
          </cell>
          <cell r="P3799" t="str">
            <v>CÔNG TY CỔ PHẦN DỊCH VỤ THƯƠNG MẠI TỔNG HỢP WINCOMMERCE</v>
          </cell>
          <cell r="Q3799" t="str">
            <v>C6 HÀ NỘI</v>
          </cell>
        </row>
        <row r="3800">
          <cell r="A3800" t="str">
            <v>WIN3555</v>
          </cell>
          <cell r="B3800" t="str">
            <v>CN HÀ NỘI - CÔNG TY CỔ PHẦN DỊCH VỤ THƯƠNG MẠI TỔNG HỢP WINCOMMERCE</v>
          </cell>
          <cell r="C3800" t="str">
            <v>Lô 4, TT19-20 Khu nhà CBNV VP TW Đảng, phường Xuân Phương, quận Nam Từ Liêm, thành phố Hà Nội</v>
          </cell>
          <cell r="D3800" t="str">
            <v/>
          </cell>
          <cell r="E3800" t="str">
            <v>MIENBAC;WIN</v>
          </cell>
          <cell r="G3800">
            <v>60</v>
          </cell>
          <cell r="H3800">
            <v>0</v>
          </cell>
          <cell r="I3800" t="str">
            <v>HN004</v>
          </cell>
          <cell r="J3800" t="str">
            <v>Hoàng Thanh Huy</v>
          </cell>
          <cell r="K3800" t="str">
            <v>Việt Nam</v>
          </cell>
          <cell r="L3800" t="str">
            <v>Hà Nội</v>
          </cell>
          <cell r="M3800" t="str">
            <v>Quận Nam Từ Liêm</v>
          </cell>
          <cell r="O3800" t="str">
            <v>WINCOMMERCE</v>
          </cell>
          <cell r="P3800" t="str">
            <v>CÔNG TY CỔ PHẦN DỊCH VỤ THƯƠNG MẠI TỔNG HỢP WINCOMMERCE</v>
          </cell>
          <cell r="Q3800" t="str">
            <v>C6 HÀ NỘI</v>
          </cell>
        </row>
        <row r="3801">
          <cell r="A3801" t="str">
            <v>win3559</v>
          </cell>
          <cell r="B3801" t="str">
            <v>CN HCM - Wincommerce</v>
          </cell>
          <cell r="C3801" t="str">
            <v>64-66 Huỳnh Thiên Lộc, Phường Hòa Thạnh, Quận Tân Phú, HCM</v>
          </cell>
          <cell r="E3801" t="str">
            <v>MIENNAM;WIN</v>
          </cell>
          <cell r="F3801" t="str">
            <v/>
          </cell>
          <cell r="G3801">
            <v>60</v>
          </cell>
          <cell r="H3801">
            <v>0</v>
          </cell>
          <cell r="I3801" t="str">
            <v>SG027</v>
          </cell>
          <cell r="J3801" t="str">
            <v>Trần Hạo Nhị</v>
          </cell>
          <cell r="K3801" t="str">
            <v>Việt Nam</v>
          </cell>
          <cell r="L3801" t="str">
            <v>Hồ Chí Minh</v>
          </cell>
          <cell r="M3801" t="str">
            <v>Quận Tân Phú</v>
          </cell>
          <cell r="O3801" t="str">
            <v>WINCOMMERCE</v>
          </cell>
          <cell r="P3801" t="str">
            <v>CÔNG TY CỔ PHẦN DỊCH VỤ THƯƠNG MẠI TỔNG HỢP WINCOMMERCE</v>
          </cell>
          <cell r="Q3801" t="str">
            <v>CÔNG TY TNHH MTV THƯƠNG MẠI VÀ DỊCH VỤ NGỌC THƠM</v>
          </cell>
        </row>
        <row r="3802">
          <cell r="A3802" t="str">
            <v>win3562</v>
          </cell>
          <cell r="B3802" t="str">
            <v>CN HCM - WINCOMMERCE</v>
          </cell>
          <cell r="C3802" t="str">
            <v>25 Lô A Trường Sơn, Phường 15, Quận 10, HCM</v>
          </cell>
          <cell r="E3802" t="str">
            <v>MIENNAM;WIN</v>
          </cell>
          <cell r="F3802" t="str">
            <v/>
          </cell>
          <cell r="G3802">
            <v>60</v>
          </cell>
          <cell r="H3802">
            <v>0</v>
          </cell>
          <cell r="I3802" t="str">
            <v>SG009</v>
          </cell>
          <cell r="J3802" t="str">
            <v>Hứa Thị Ngọc Thơ</v>
          </cell>
          <cell r="K3802" t="str">
            <v>Việt Nam</v>
          </cell>
          <cell r="L3802" t="str">
            <v>Hồ Chí Minh</v>
          </cell>
          <cell r="M3802" t="str">
            <v>Quận 10</v>
          </cell>
          <cell r="O3802" t="str">
            <v>WINCOMMERCE</v>
          </cell>
          <cell r="P3802" t="str">
            <v>CÔNG TY CỔ PHẦN DỊCH VỤ THƯƠNG MẠI TỔNG HỢP WINCOMMERCE</v>
          </cell>
          <cell r="Q3802" t="str">
            <v>CÔNG TY TNHH MTV THƯƠNG MẠI VÀ DỊCH VỤ NGỌC THƠM</v>
          </cell>
        </row>
        <row r="3803">
          <cell r="A3803" t="str">
            <v>WIN3563</v>
          </cell>
          <cell r="B3803" t="str">
            <v>CN HCM - CÔNG TY CỔ PHẦN DỊCH VỤ THƯƠNG MẠI TỔNG HỢP WINCOMMERCE</v>
          </cell>
          <cell r="C3803" t="str">
            <v>137-137/1 Trần Hữu Trang, Phường 10, Quận Phú Nhuận, HCM</v>
          </cell>
          <cell r="E3803" t="str">
            <v>MIENNAM;WIN</v>
          </cell>
          <cell r="F3803" t="str">
            <v/>
          </cell>
          <cell r="G3803">
            <v>60</v>
          </cell>
          <cell r="H3803">
            <v>0</v>
          </cell>
          <cell r="I3803" t="str">
            <v>SG026</v>
          </cell>
          <cell r="J3803" t="str">
            <v>Nguyễn Văn Vinh</v>
          </cell>
          <cell r="K3803" t="str">
            <v>Việt Nam</v>
          </cell>
          <cell r="L3803" t="str">
            <v>Hồ Chí Minh</v>
          </cell>
          <cell r="M3803" t="str">
            <v>Quận Phú Nhuận</v>
          </cell>
          <cell r="O3803" t="str">
            <v>WINCOMMERCE</v>
          </cell>
          <cell r="P3803" t="str">
            <v>CÔNG TY CỔ PHẦN DỊCH VỤ THƯƠNG MẠI TỔNG HỢP WINCOMMERCE</v>
          </cell>
          <cell r="Q3803" t="str">
            <v>CÔNG TY TNHH MTV THƯƠNG MẠI VÀ DỊCH VỤ NGỌC THƠM</v>
          </cell>
        </row>
        <row r="3804">
          <cell r="A3804" t="str">
            <v>WIN3566</v>
          </cell>
          <cell r="B3804" t="str">
            <v>CN HCM - CÔNG TY CỔ PHẦN DỊCH VỤ THƯƠNG MẠI TỔNG HỢP WINCOMMERCE</v>
          </cell>
          <cell r="C3804" t="str">
            <v>143C Lê Văn Khương, Ấp 5, xã Đông Thạnh, Huyện Hóc Môn, HCM</v>
          </cell>
          <cell r="E3804" t="str">
            <v>MIENNAM;WIN</v>
          </cell>
          <cell r="F3804" t="str">
            <v/>
          </cell>
          <cell r="G3804">
            <v>60</v>
          </cell>
          <cell r="H3804">
            <v>0</v>
          </cell>
          <cell r="I3804" t="str">
            <v>SG027</v>
          </cell>
          <cell r="J3804" t="str">
            <v>Trần Hạo Nhị</v>
          </cell>
          <cell r="K3804" t="str">
            <v>Việt Nam</v>
          </cell>
          <cell r="L3804" t="str">
            <v>Hồ Chí Minh</v>
          </cell>
          <cell r="M3804" t="str">
            <v>Huyện Hóc Môn</v>
          </cell>
          <cell r="O3804" t="str">
            <v>WINCOMMERCE</v>
          </cell>
          <cell r="P3804" t="str">
            <v>CÔNG TY CỔ PHẦN DỊCH VỤ THƯƠNG MẠI TỔNG HỢP WINCOMMERCE</v>
          </cell>
          <cell r="Q3804" t="str">
            <v>CÔNG TY TNHH MTV THƯƠNG MẠI VÀ DỊCH VỤ NGỌC THƠM</v>
          </cell>
        </row>
        <row r="3805">
          <cell r="A3805" t="str">
            <v>WIN3569</v>
          </cell>
          <cell r="B3805" t="str">
            <v>CN HÀ NỘI - CÔNG TY CỔ PHẦN DỊCH VỤ THƯƠNG MẠI TỔNG HỢP WINCOMMERCE</v>
          </cell>
          <cell r="C3805" t="str">
            <v>359 Lĩnh Nam, phường Vĩnh Hưng, quận Hoàng Mai, tp. Hà Nội</v>
          </cell>
          <cell r="D3805" t="str">
            <v/>
          </cell>
          <cell r="E3805" t="str">
            <v>MIENBAC;WIN</v>
          </cell>
          <cell r="G3805">
            <v>60</v>
          </cell>
          <cell r="H3805">
            <v>0</v>
          </cell>
          <cell r="I3805" t="str">
            <v>HN006</v>
          </cell>
          <cell r="J3805" t="str">
            <v>Phan Trọng Cường</v>
          </cell>
          <cell r="K3805" t="str">
            <v>Việt Nam</v>
          </cell>
          <cell r="L3805" t="str">
            <v>Hà Nội</v>
          </cell>
          <cell r="M3805" t="str">
            <v>Quận Hoàng Mai</v>
          </cell>
          <cell r="O3805" t="str">
            <v>WINCOMMERCE</v>
          </cell>
          <cell r="P3805" t="str">
            <v>CÔNG TY CỔ PHẦN DỊCH VỤ THƯƠNG MẠI TỔNG HỢP WINCOMMERCE</v>
          </cell>
          <cell r="Q3805" t="str">
            <v>C6 HÀ NỘI</v>
          </cell>
        </row>
        <row r="3806">
          <cell r="A3806" t="str">
            <v>WIN3571</v>
          </cell>
          <cell r="B3806" t="str">
            <v>CN HÀ NỘI - CÔNG TY CỔ PHẦN DỊCH VỤ THƯƠNG MẠI TỔNG HỢP WINCOMMERCE</v>
          </cell>
          <cell r="C3806" t="str">
            <v>CĂN S3-01 TẦNG 1 THÁP SKY 3 (A4)  KHU CĂN HỘ VỊNH THỦY CHUNG CƯ CAO TẦNG AQUA BAY CT29-30 KDTTM VÀ DV ECOPARK VĂN GIANG HƯNG YÊN</v>
          </cell>
          <cell r="D3806" t="str">
            <v/>
          </cell>
          <cell r="E3806" t="str">
            <v>MIENBAC;WIN</v>
          </cell>
          <cell r="G3806">
            <v>60</v>
          </cell>
          <cell r="H3806">
            <v>0</v>
          </cell>
          <cell r="I3806" t="str">
            <v>HN001</v>
          </cell>
          <cell r="J3806" t="str">
            <v>Trần Thị Huệ</v>
          </cell>
          <cell r="K3806" t="str">
            <v>Việt Nam</v>
          </cell>
          <cell r="L3806" t="str">
            <v>Hà Nội</v>
          </cell>
          <cell r="M3806" t="str">
            <v>Huyện Gia Lâm</v>
          </cell>
          <cell r="O3806" t="str">
            <v>WINCOMMERCE</v>
          </cell>
          <cell r="P3806" t="str">
            <v>CÔNG TY CỔ PHẦN DỊCH VỤ THƯƠNG MẠI TỔNG HỢP WINCOMMERCE</v>
          </cell>
          <cell r="Q3806" t="str">
            <v>C6 HÀ NỘI</v>
          </cell>
        </row>
        <row r="3807">
          <cell r="A3807" t="str">
            <v>WIN3572</v>
          </cell>
          <cell r="B3807" t="str">
            <v>CN HÀ NỘI - CÔNG TY CỔ PHẦN DỊCH VỤ THƯƠNG MẠI TỔNG HỢP WINCOMMERCE</v>
          </cell>
          <cell r="C3807" t="str">
            <v>căn S1-01, tầng 1 tháp Sky 1 (b1)  khu căn hộ vịnh thủy , Ecopark xuân quan hưng yên</v>
          </cell>
          <cell r="D3807" t="str">
            <v/>
          </cell>
          <cell r="E3807" t="str">
            <v>MIENBAC;WIN</v>
          </cell>
          <cell r="G3807">
            <v>60</v>
          </cell>
          <cell r="H3807">
            <v>0</v>
          </cell>
          <cell r="I3807" t="str">
            <v>HN001</v>
          </cell>
          <cell r="J3807" t="str">
            <v>Trần Thị Huệ</v>
          </cell>
          <cell r="K3807" t="str">
            <v>Việt Nam</v>
          </cell>
          <cell r="L3807" t="str">
            <v>Hà Nội</v>
          </cell>
          <cell r="M3807" t="str">
            <v>Huyện Gia Lâm</v>
          </cell>
          <cell r="O3807" t="str">
            <v>WINCOMMERCE</v>
          </cell>
          <cell r="P3807" t="str">
            <v>CÔNG TY CỔ PHẦN DỊCH VỤ THƯƠNG MẠI TỔNG HỢP WINCOMMERCE</v>
          </cell>
          <cell r="Q3807" t="str">
            <v>C6 HÀ NỘI</v>
          </cell>
        </row>
        <row r="3808">
          <cell r="A3808" t="str">
            <v>WIN3573</v>
          </cell>
          <cell r="B3808" t="str">
            <v>CN HÀ NỘI - CÔNG TY CỔ PHẦN DỊCH VỤ THƯƠNG MẠI TỔNG HỢP WINCOMMERCE</v>
          </cell>
          <cell r="C3808" t="str">
            <v>Số 184 Phố Bồ Đề, tổ 12, phường Bồ Đề, quận Long Biên, HN</v>
          </cell>
          <cell r="D3808" t="str">
            <v/>
          </cell>
          <cell r="E3808" t="str">
            <v>MIENBAC;WIN</v>
          </cell>
          <cell r="G3808">
            <v>60</v>
          </cell>
          <cell r="H3808">
            <v>0</v>
          </cell>
          <cell r="I3808" t="str">
            <v>HN006</v>
          </cell>
          <cell r="J3808" t="str">
            <v>Phan Trọng Cường</v>
          </cell>
          <cell r="K3808" t="str">
            <v>Việt Nam</v>
          </cell>
          <cell r="L3808" t="str">
            <v>Hà Nội</v>
          </cell>
          <cell r="M3808" t="str">
            <v>Quận Long Biên</v>
          </cell>
          <cell r="O3808" t="str">
            <v>WINCOMMERCE</v>
          </cell>
          <cell r="P3808" t="str">
            <v>CÔNG TY CỔ PHẦN DỊCH VỤ THƯƠNG MẠI TỔNG HỢP WINCOMMERCE</v>
          </cell>
          <cell r="Q3808" t="str">
            <v>C6 HÀ NỘI</v>
          </cell>
        </row>
        <row r="3809">
          <cell r="A3809" t="str">
            <v>WIN3583</v>
          </cell>
          <cell r="B3809" t="str">
            <v>CN HÀ NỘI - CÔNG TY CỔ PHẦN DỊCH VỤ THƯƠNG MẠI TỔNG HỢP WINCOMMERCE</v>
          </cell>
          <cell r="C3809" t="str">
            <v>ô 2, Khu Hoàng Liệt, ngõ 2 Hoàng Liệt, phường Hoàng Liệt, quận Hoàng Mai, Hà Nội</v>
          </cell>
          <cell r="D3809" t="str">
            <v/>
          </cell>
          <cell r="E3809" t="str">
            <v>MIENBAC;WIN</v>
          </cell>
          <cell r="G3809">
            <v>60</v>
          </cell>
          <cell r="H3809">
            <v>0</v>
          </cell>
          <cell r="I3809" t="str">
            <v>HN006</v>
          </cell>
          <cell r="J3809" t="str">
            <v>Phan Trọng Cường</v>
          </cell>
          <cell r="K3809" t="str">
            <v>Việt Nam</v>
          </cell>
          <cell r="L3809" t="str">
            <v>Hà Nội</v>
          </cell>
          <cell r="M3809" t="str">
            <v>Quận Hoàng Mai</v>
          </cell>
          <cell r="O3809" t="str">
            <v>WINCOMMERCE</v>
          </cell>
          <cell r="P3809" t="str">
            <v>CÔNG TY CỔ PHẦN DỊCH VỤ THƯƠNG MẠI TỔNG HỢP WINCOMMERCE</v>
          </cell>
          <cell r="Q3809" t="str">
            <v>C6 HÀ NỘI</v>
          </cell>
        </row>
        <row r="3810">
          <cell r="A3810" t="str">
            <v>WIN3594</v>
          </cell>
          <cell r="B3810" t="str">
            <v>CN HCM - CÔNG TY CỔ PHẦN DỊCH VỤ THƯƠNG MẠI TỔNG HỢP WINCOMMERCE</v>
          </cell>
          <cell r="C3810" t="str">
            <v>206 Đình Phong Phú, KP3, Phường Tăng Nhơn Phú B, Quận 9, HCM</v>
          </cell>
          <cell r="E3810" t="str">
            <v>MIENNAM;WIN</v>
          </cell>
          <cell r="F3810" t="str">
            <v/>
          </cell>
          <cell r="G3810">
            <v>60</v>
          </cell>
          <cell r="H3810">
            <v>0</v>
          </cell>
          <cell r="I3810" t="str">
            <v>SG026</v>
          </cell>
          <cell r="J3810" t="str">
            <v>Nguyễn Văn Vinh</v>
          </cell>
          <cell r="K3810" t="str">
            <v>Việt Nam</v>
          </cell>
          <cell r="L3810" t="str">
            <v>Hồ Chí Minh</v>
          </cell>
          <cell r="M3810" t="str">
            <v>Quận 9</v>
          </cell>
          <cell r="N3810" t="str">
            <v>Phường Tăng Nhơn Phú B</v>
          </cell>
          <cell r="O3810" t="str">
            <v>WINCOMMERCE</v>
          </cell>
          <cell r="P3810" t="str">
            <v>CÔNG TY CỔ PHẦN DỊCH VỤ THƯƠNG MẠI TỔNG HỢP WINCOMMERCE</v>
          </cell>
          <cell r="Q3810" t="str">
            <v>CÔNG TY TNHH MTV THƯƠNG MẠI VÀ DỊCH VỤ NGỌC THƠM</v>
          </cell>
        </row>
        <row r="3811">
          <cell r="A3811" t="str">
            <v>WIN3595</v>
          </cell>
          <cell r="B3811" t="str">
            <v>CN HCM - CÔNG TY CỔ PHẦN DỊCH VỤ THƯƠNG MẠI TỔNG HỢP WINCOMMERCE</v>
          </cell>
          <cell r="C3811" t="str">
            <v>165 - 167  An Dương Vương, KP4, Phường An Lạc, Quận Bình Tân, HCM</v>
          </cell>
          <cell r="E3811" t="str">
            <v>MIENNAM;WIN</v>
          </cell>
          <cell r="F3811" t="str">
            <v/>
          </cell>
          <cell r="G3811">
            <v>60</v>
          </cell>
          <cell r="H3811">
            <v>0</v>
          </cell>
          <cell r="I3811" t="str">
            <v>SG023</v>
          </cell>
          <cell r="J3811" t="str">
            <v>Nguyễn Quốc Thái</v>
          </cell>
          <cell r="K3811" t="str">
            <v>Việt Nam</v>
          </cell>
          <cell r="L3811" t="str">
            <v>Hồ Chí Minh</v>
          </cell>
          <cell r="M3811" t="str">
            <v>Quận Bình Tân</v>
          </cell>
          <cell r="O3811" t="str">
            <v>WINCOMMERCE</v>
          </cell>
          <cell r="P3811" t="str">
            <v>CÔNG TY CỔ PHẦN DỊCH VỤ THƯƠNG MẠI TỔNG HỢP WINCOMMERCE</v>
          </cell>
          <cell r="Q3811" t="str">
            <v>CÔNG TY TNHH MTV THƯƠNG MẠI VÀ DỊCH VỤ NGỌC THƠM</v>
          </cell>
        </row>
        <row r="3812">
          <cell r="A3812" t="str">
            <v>win3599</v>
          </cell>
          <cell r="B3812" t="str">
            <v>CN HÀ NỘI - wincommerce</v>
          </cell>
          <cell r="C3812" t="str">
            <v>Số 6 Phố Viên, phường Cổ Nhuế 2, quận Bắc Từ Liêm, Hà Nội</v>
          </cell>
          <cell r="D3812" t="str">
            <v/>
          </cell>
          <cell r="E3812" t="str">
            <v>MIENBAC;WIN</v>
          </cell>
          <cell r="G3812">
            <v>60</v>
          </cell>
          <cell r="H3812">
            <v>0</v>
          </cell>
          <cell r="I3812" t="str">
            <v>HN004</v>
          </cell>
          <cell r="J3812" t="str">
            <v>Hoàng Thanh Huy</v>
          </cell>
          <cell r="K3812" t="str">
            <v>Việt Nam</v>
          </cell>
          <cell r="L3812" t="str">
            <v>Hà Nội</v>
          </cell>
          <cell r="M3812" t="str">
            <v>Quận Bắc Từ Liêm</v>
          </cell>
          <cell r="O3812" t="str">
            <v>WINCOMMERCE</v>
          </cell>
          <cell r="P3812" t="str">
            <v>CÔNG TY CỔ PHẦN DỊCH VỤ THƯƠNG MẠI TỔNG HỢP WINCOMMERCE</v>
          </cell>
          <cell r="Q3812" t="str">
            <v>C6 HÀ NỘI</v>
          </cell>
        </row>
        <row r="3813">
          <cell r="A3813" t="str">
            <v>win3601</v>
          </cell>
          <cell r="B3813" t="str">
            <v>CN HÀ NỘI - wincommerce</v>
          </cell>
          <cell r="C3813" t="str">
            <v>Tầng 1, tòa nhà Sông Đà-Hà Đông, số 110 Trần Phú,Phường Mộ Lao, quận Hà Đông, HN</v>
          </cell>
          <cell r="D3813" t="str">
            <v/>
          </cell>
          <cell r="E3813" t="str">
            <v>MIENBAC;WIN</v>
          </cell>
          <cell r="G3813">
            <v>60</v>
          </cell>
          <cell r="H3813">
            <v>0</v>
          </cell>
          <cell r="I3813" t="str">
            <v>HN004</v>
          </cell>
          <cell r="J3813" t="str">
            <v>Hoàng Thanh Huy</v>
          </cell>
          <cell r="K3813" t="str">
            <v>Việt Nam</v>
          </cell>
          <cell r="L3813" t="str">
            <v>Hà Nội</v>
          </cell>
          <cell r="M3813" t="str">
            <v>Quận Hà Đông</v>
          </cell>
          <cell r="O3813" t="str">
            <v>WINCOMMERCE</v>
          </cell>
          <cell r="P3813" t="str">
            <v>CÔNG TY CỔ PHẦN DỊCH VỤ THƯƠNG MẠI TỔNG HỢP WINCOMMERCE</v>
          </cell>
          <cell r="Q3813" t="str">
            <v>C6 HÀ NỘI</v>
          </cell>
        </row>
        <row r="3814">
          <cell r="A3814" t="str">
            <v>WIN3605</v>
          </cell>
          <cell r="B3814" t="str">
            <v>CN HCM - CÔNG TY CỔ PHẦN DỊCH VỤ THƯƠNG MẠI TỔNG HỢP WINCOMMERCE</v>
          </cell>
          <cell r="C3814" t="str">
            <v>68 Hồ Văn Long, KP1, Phường Bình Hưng Hòa B, Quận Bình Tân, HCM</v>
          </cell>
          <cell r="E3814" t="str">
            <v>MIENNAM;WIN</v>
          </cell>
          <cell r="F3814" t="str">
            <v/>
          </cell>
          <cell r="G3814">
            <v>60</v>
          </cell>
          <cell r="H3814">
            <v>0</v>
          </cell>
          <cell r="I3814" t="str">
            <v>SG023</v>
          </cell>
          <cell r="J3814" t="str">
            <v>Nguyễn Quốc Thái</v>
          </cell>
          <cell r="K3814" t="str">
            <v>Việt Nam</v>
          </cell>
          <cell r="L3814" t="str">
            <v>Hồ Chí Minh</v>
          </cell>
          <cell r="M3814" t="str">
            <v>Quận Bình Tân</v>
          </cell>
          <cell r="O3814" t="str">
            <v>WINCOMMERCE</v>
          </cell>
          <cell r="P3814" t="str">
            <v>CÔNG TY CỔ PHẦN DỊCH VỤ THƯƠNG MẠI TỔNG HỢP WINCOMMERCE</v>
          </cell>
          <cell r="Q3814" t="str">
            <v>CÔNG TY TNHH MTV THƯƠNG MẠI VÀ DỊCH VỤ NGỌC THƠM</v>
          </cell>
        </row>
        <row r="3815">
          <cell r="A3815" t="str">
            <v>WIN3608</v>
          </cell>
          <cell r="B3815" t="str">
            <v>CN HÀ NỘI - CÔNG TY CỔ PHẦN DỊCH VỤ THƯƠNG MẠI TỔNG HỢP WINCOMMERCE</v>
          </cell>
          <cell r="C3815" t="str">
            <v>Tầng 1, tháp B, HongKong Tower, 243A Đê La Thành, phường Láng Thượng, quận Đống Đa, HN</v>
          </cell>
          <cell r="D3815" t="str">
            <v/>
          </cell>
          <cell r="E3815" t="str">
            <v>MIENBAC;WIN</v>
          </cell>
          <cell r="G3815">
            <v>60</v>
          </cell>
          <cell r="H3815">
            <v>0</v>
          </cell>
          <cell r="I3815" t="str">
            <v>HN006</v>
          </cell>
          <cell r="J3815" t="str">
            <v>Phan Trọng Cường</v>
          </cell>
          <cell r="K3815" t="str">
            <v>Việt Nam</v>
          </cell>
          <cell r="L3815" t="str">
            <v>Hà Nội</v>
          </cell>
          <cell r="M3815" t="str">
            <v>Quận Đống Đa</v>
          </cell>
          <cell r="O3815" t="str">
            <v>WINCOMMERCE</v>
          </cell>
          <cell r="P3815" t="str">
            <v>CÔNG TY CỔ PHẦN DỊCH VỤ THƯƠNG MẠI TỔNG HỢP WINCOMMERCE</v>
          </cell>
          <cell r="Q3815" t="str">
            <v>C6 HÀ NỘI</v>
          </cell>
        </row>
        <row r="3816">
          <cell r="A3816" t="str">
            <v>win3609</v>
          </cell>
          <cell r="B3816" t="str">
            <v>CN HÀ NỘI - wincommerce</v>
          </cell>
          <cell r="C3816" t="str">
            <v>Số 156 , tổ 7, phường Phú Lãm, quận Hà Đông, HN</v>
          </cell>
          <cell r="D3816" t="str">
            <v/>
          </cell>
          <cell r="E3816" t="str">
            <v>MIENBAC;WIN</v>
          </cell>
          <cell r="G3816">
            <v>60</v>
          </cell>
          <cell r="H3816">
            <v>0</v>
          </cell>
          <cell r="I3816" t="str">
            <v>HN004</v>
          </cell>
          <cell r="J3816" t="str">
            <v>Hoàng Thanh Huy</v>
          </cell>
          <cell r="K3816" t="str">
            <v>Việt Nam</v>
          </cell>
          <cell r="L3816" t="str">
            <v>Hà Nội</v>
          </cell>
          <cell r="M3816" t="str">
            <v>Quận Hà Đông</v>
          </cell>
          <cell r="O3816" t="str">
            <v>WINCOMMERCE</v>
          </cell>
          <cell r="P3816" t="str">
            <v>CÔNG TY CỔ PHẦN DỊCH VỤ THƯƠNG MẠI TỔNG HỢP WINCOMMERCE</v>
          </cell>
          <cell r="Q3816" t="str">
            <v>C6 HÀ NỘI</v>
          </cell>
        </row>
        <row r="3817">
          <cell r="A3817" t="str">
            <v>WIN3617</v>
          </cell>
          <cell r="B3817" t="str">
            <v>CN HÀ NỘI - CÔNG TY CỔ PHẦN DỊCH VỤ THƯƠNG MẠI TỔNG HỢP WINCOMMERCE</v>
          </cell>
          <cell r="C3817" t="str">
            <v>Phố Vân Trì, xã Vân Nội, huyện Đông Anh, HN</v>
          </cell>
          <cell r="D3817" t="str">
            <v/>
          </cell>
          <cell r="E3817" t="str">
            <v>MIENBAC;WIN</v>
          </cell>
          <cell r="G3817">
            <v>60</v>
          </cell>
          <cell r="H3817">
            <v>0</v>
          </cell>
          <cell r="I3817" t="str">
            <v>HN006</v>
          </cell>
          <cell r="J3817" t="str">
            <v>Phan Trọng Cường</v>
          </cell>
          <cell r="K3817" t="str">
            <v>Việt Nam</v>
          </cell>
          <cell r="L3817" t="str">
            <v>Hà Nội</v>
          </cell>
          <cell r="M3817" t="str">
            <v>Huyện Đông Anh</v>
          </cell>
          <cell r="O3817" t="str">
            <v>WINCOMMERCE</v>
          </cell>
          <cell r="P3817" t="str">
            <v>CÔNG TY CỔ PHẦN DỊCH VỤ THƯƠNG MẠI TỔNG HỢP WINCOMMERCE</v>
          </cell>
          <cell r="Q3817" t="str">
            <v>C6 HÀ NỘI</v>
          </cell>
        </row>
        <row r="3818">
          <cell r="A3818" t="str">
            <v>WIN3618</v>
          </cell>
          <cell r="B3818" t="str">
            <v>CN HÀ NỘI - CÔNG TY CỔ PHẦN DỊCH VỤ THƯƠNG MẠI TỔNG HỢP WINCOMMERCE</v>
          </cell>
          <cell r="C3818" t="str">
            <v>Tầng 1, tòa CT1, khu nhà ở E4, khu đô thị mới Yên Hòa, phường Yên Hòa, quận Cầu Giấy, HN</v>
          </cell>
          <cell r="D3818" t="str">
            <v/>
          </cell>
          <cell r="E3818" t="str">
            <v>MIENBAC;WIN</v>
          </cell>
          <cell r="G3818">
            <v>60</v>
          </cell>
          <cell r="H3818">
            <v>0</v>
          </cell>
          <cell r="I3818" t="str">
            <v>HN004</v>
          </cell>
          <cell r="J3818" t="str">
            <v>Hoàng Thanh Huy</v>
          </cell>
          <cell r="K3818" t="str">
            <v>Việt Nam</v>
          </cell>
          <cell r="L3818" t="str">
            <v>Hà Nội</v>
          </cell>
          <cell r="M3818" t="str">
            <v>Quận Cầu Giấy</v>
          </cell>
          <cell r="O3818" t="str">
            <v>WINCOMMERCE</v>
          </cell>
          <cell r="P3818" t="str">
            <v>CÔNG TY CỔ PHẦN DỊCH VỤ THƯƠNG MẠI TỔNG HỢP WINCOMMERCE</v>
          </cell>
          <cell r="Q3818" t="str">
            <v>C6 HÀ NỘI</v>
          </cell>
        </row>
        <row r="3819">
          <cell r="A3819" t="str">
            <v>win3619</v>
          </cell>
          <cell r="B3819" t="str">
            <v>CN HCM - Wincommerce</v>
          </cell>
          <cell r="C3819" t="str">
            <v>23 I Khuông Việt, Phường Phú Trung, Quận Tân Phú, HCM</v>
          </cell>
          <cell r="E3819" t="str">
            <v>MIENNAM;WIN</v>
          </cell>
          <cell r="F3819" t="str">
            <v/>
          </cell>
          <cell r="G3819">
            <v>60</v>
          </cell>
          <cell r="H3819">
            <v>0</v>
          </cell>
          <cell r="I3819" t="str">
            <v>SG027</v>
          </cell>
          <cell r="J3819" t="str">
            <v>Trần Hạo Nhị</v>
          </cell>
          <cell r="K3819" t="str">
            <v>Việt Nam</v>
          </cell>
          <cell r="L3819" t="str">
            <v>Hồ Chí Minh</v>
          </cell>
          <cell r="M3819" t="str">
            <v>Quận Tân Phú</v>
          </cell>
          <cell r="O3819" t="str">
            <v>WINCOMMERCE</v>
          </cell>
          <cell r="P3819" t="str">
            <v>CÔNG TY CỔ PHẦN DỊCH VỤ THƯƠNG MẠI TỔNG HỢP WINCOMMERCE</v>
          </cell>
          <cell r="Q3819" t="str">
            <v>CÔNG TY TNHH MTV THƯƠNG MẠI VÀ DỊCH VỤ NGỌC THƠM</v>
          </cell>
        </row>
        <row r="3820">
          <cell r="A3820" t="str">
            <v>win3620</v>
          </cell>
          <cell r="B3820" t="str">
            <v>CN HCM - Wincommerce</v>
          </cell>
          <cell r="C3820" t="str">
            <v>404 A-B-C Nguyễn Oanh, Phường 6, (Kế 13 A Đường 30), Quận Gò Vấp, HCM</v>
          </cell>
          <cell r="E3820" t="str">
            <v>MIENNAM;WIN</v>
          </cell>
          <cell r="F3820" t="str">
            <v/>
          </cell>
          <cell r="G3820">
            <v>60</v>
          </cell>
          <cell r="H3820">
            <v>0</v>
          </cell>
          <cell r="I3820" t="str">
            <v>SG023</v>
          </cell>
          <cell r="J3820" t="str">
            <v>Nguyễn Quốc Thái</v>
          </cell>
          <cell r="K3820" t="str">
            <v>Việt Nam</v>
          </cell>
          <cell r="L3820" t="str">
            <v>Hồ Chí Minh</v>
          </cell>
          <cell r="M3820" t="str">
            <v>Quận Gò Vấp</v>
          </cell>
          <cell r="O3820" t="str">
            <v>WINCOMMERCE</v>
          </cell>
          <cell r="P3820" t="str">
            <v>CÔNG TY CỔ PHẦN DỊCH VỤ THƯƠNG MẠI TỔNG HỢP WINCOMMERCE</v>
          </cell>
          <cell r="Q3820" t="str">
            <v>CÔNG TY TNHH MTV THƯƠNG MẠI VÀ DỊCH VỤ NGỌC THƠM</v>
          </cell>
        </row>
        <row r="3821">
          <cell r="A3821" t="str">
            <v>win3621</v>
          </cell>
          <cell r="B3821" t="str">
            <v>CN HCM - Wincommerce</v>
          </cell>
          <cell r="C3821" t="str">
            <v>418 Nguyễn Văn Công, Phường 3, Quận Gò Vấp, HCM</v>
          </cell>
          <cell r="E3821" t="str">
            <v>MIENNAM;WIN</v>
          </cell>
          <cell r="F3821" t="str">
            <v/>
          </cell>
          <cell r="G3821">
            <v>60</v>
          </cell>
          <cell r="H3821">
            <v>0</v>
          </cell>
          <cell r="I3821" t="str">
            <v>SG005</v>
          </cell>
          <cell r="J3821" t="str">
            <v>Thái Quang Hải</v>
          </cell>
          <cell r="K3821" t="str">
            <v>Việt Nam</v>
          </cell>
          <cell r="L3821" t="str">
            <v>Hồ Chí Minh</v>
          </cell>
          <cell r="M3821" t="str">
            <v>Quận Gò Vấp</v>
          </cell>
          <cell r="O3821" t="str">
            <v>WINCOMMERCE</v>
          </cell>
          <cell r="P3821" t="str">
            <v>CÔNG TY CỔ PHẦN DỊCH VỤ THƯƠNG MẠI TỔNG HỢP WINCOMMERCE</v>
          </cell>
          <cell r="Q3821" t="str">
            <v>CÔNG TY TNHH MTV THƯƠNG MẠI VÀ DỊCH VỤ NGỌC THƠM</v>
          </cell>
        </row>
        <row r="3822">
          <cell r="A3822" t="str">
            <v>WIN3622</v>
          </cell>
          <cell r="B3822" t="str">
            <v>CN HÀ NỘI - CÔNG TY CỔ PHẦN DỊCH VỤ THƯƠNG MẠI TỔNG HỢP WINCOMMERCE</v>
          </cell>
          <cell r="C3822" t="str">
            <v>Số 299, TDP Chợ, phường Đại Mỗ, quận Nam Từ Liêm , Hà Nội</v>
          </cell>
          <cell r="D3822" t="str">
            <v/>
          </cell>
          <cell r="E3822" t="str">
            <v>MIENBAC;WIN</v>
          </cell>
          <cell r="G3822">
            <v>60</v>
          </cell>
          <cell r="H3822">
            <v>0</v>
          </cell>
          <cell r="I3822" t="str">
            <v>HN004</v>
          </cell>
          <cell r="J3822" t="str">
            <v>Hoàng Thanh Huy</v>
          </cell>
          <cell r="K3822" t="str">
            <v>Việt Nam</v>
          </cell>
          <cell r="L3822" t="str">
            <v>Hà Nội</v>
          </cell>
          <cell r="M3822" t="str">
            <v>Quận Nam Từ Liêm</v>
          </cell>
          <cell r="O3822" t="str">
            <v>WINCOMMERCE</v>
          </cell>
          <cell r="P3822" t="str">
            <v>CÔNG TY CỔ PHẦN DỊCH VỤ THƯƠNG MẠI TỔNG HỢP WINCOMMERCE</v>
          </cell>
          <cell r="Q3822" t="str">
            <v>C6 HÀ NỘI</v>
          </cell>
        </row>
        <row r="3823">
          <cell r="A3823" t="str">
            <v>win3623</v>
          </cell>
          <cell r="B3823" t="str">
            <v>CN HÀ NỘI - wincommerce</v>
          </cell>
          <cell r="C3823" t="str">
            <v>Số nhà 01, phố Phúc Thịnh,tổ dân phố 16 , phường Kiến Hưng, quận Hà Đông , HN</v>
          </cell>
          <cell r="D3823" t="str">
            <v/>
          </cell>
          <cell r="E3823" t="str">
            <v>MIENBAC;WIN</v>
          </cell>
          <cell r="G3823">
            <v>60</v>
          </cell>
          <cell r="H3823">
            <v>0</v>
          </cell>
          <cell r="I3823" t="str">
            <v>HN004</v>
          </cell>
          <cell r="J3823" t="str">
            <v>Hoàng Thanh Huy</v>
          </cell>
          <cell r="K3823" t="str">
            <v>Việt Nam</v>
          </cell>
          <cell r="L3823" t="str">
            <v>Hà Nội</v>
          </cell>
          <cell r="M3823" t="str">
            <v>Quận Hà Đông</v>
          </cell>
          <cell r="O3823" t="str">
            <v>WINCOMMERCE</v>
          </cell>
          <cell r="P3823" t="str">
            <v>CÔNG TY CỔ PHẦN DỊCH VỤ THƯƠNG MẠI TỔNG HỢP WINCOMMERCE</v>
          </cell>
          <cell r="Q3823" t="str">
            <v>C6 HÀ NỘI</v>
          </cell>
        </row>
        <row r="3824">
          <cell r="A3824" t="str">
            <v>WIN3625</v>
          </cell>
          <cell r="B3824" t="str">
            <v>CN HÀ NỘI - CÔNG TY CỔ PHẦN DỊCH VỤ THƯƠNG MẠI TỔNG HỢP WINCOMMERCE</v>
          </cell>
          <cell r="C3824" t="str">
            <v>Tầng 1, Tòa nhà CT3, Khu đô thị mới Trung Văn, phường Trung Văn, quận Nam Từ Liêm, Hà Nội</v>
          </cell>
          <cell r="D3824" t="str">
            <v/>
          </cell>
          <cell r="E3824" t="str">
            <v>MIENBAC;WIN</v>
          </cell>
          <cell r="G3824">
            <v>60</v>
          </cell>
          <cell r="H3824">
            <v>0</v>
          </cell>
          <cell r="I3824" t="str">
            <v>HN004</v>
          </cell>
          <cell r="J3824" t="str">
            <v>Hoàng Thanh Huy</v>
          </cell>
          <cell r="K3824" t="str">
            <v>Việt Nam</v>
          </cell>
          <cell r="L3824" t="str">
            <v>Hà Nội</v>
          </cell>
          <cell r="M3824" t="str">
            <v>Quận Nam Từ Liêm</v>
          </cell>
          <cell r="O3824" t="str">
            <v>WINCOMMERCE</v>
          </cell>
          <cell r="P3824" t="str">
            <v>CÔNG TY CỔ PHẦN DỊCH VỤ THƯƠNG MẠI TỔNG HỢP WINCOMMERCE</v>
          </cell>
          <cell r="Q3824" t="str">
            <v>C6 HÀ NỘI</v>
          </cell>
        </row>
        <row r="3825">
          <cell r="A3825" t="str">
            <v>WIN3630</v>
          </cell>
          <cell r="B3825" t="str">
            <v>CN HCM - CÔNG TY CỔ PHẦN DỊCH VỤ THƯƠNG MẠI TỔNG HỢP WINCOMMERCE</v>
          </cell>
          <cell r="C3825" t="str">
            <v>Số 17/4 Nguyễn Thị Kiểu - KP 3, Phường Tân Thới Hiệp, Quận 12, HCM</v>
          </cell>
          <cell r="E3825" t="str">
            <v>MIENNAM;WIN</v>
          </cell>
          <cell r="F3825" t="str">
            <v/>
          </cell>
          <cell r="G3825">
            <v>60</v>
          </cell>
          <cell r="H3825">
            <v>0</v>
          </cell>
          <cell r="I3825" t="str">
            <v>SG027</v>
          </cell>
          <cell r="J3825" t="str">
            <v>Trần Hạo Nhị</v>
          </cell>
          <cell r="K3825" t="str">
            <v>Việt Nam</v>
          </cell>
          <cell r="L3825" t="str">
            <v>Hồ Chí Minh</v>
          </cell>
          <cell r="M3825" t="str">
            <v>Quận 12</v>
          </cell>
          <cell r="O3825" t="str">
            <v>WINCOMMERCE</v>
          </cell>
          <cell r="P3825" t="str">
            <v>CÔNG TY CỔ PHẦN DỊCH VỤ THƯƠNG MẠI TỔNG HỢP WINCOMMERCE</v>
          </cell>
          <cell r="Q3825" t="str">
            <v>CÔNG TY TNHH MTV THƯƠNG MẠI VÀ DỊCH VỤ NGỌC THƠM</v>
          </cell>
        </row>
        <row r="3826">
          <cell r="A3826" t="str">
            <v>WIN3634</v>
          </cell>
          <cell r="B3826" t="str">
            <v>CN HCM - CÔNG TY CỔ PHẦN DỊCH VỤ THƯƠNG MẠI TỔNG HỢP WINCOMMERCE</v>
          </cell>
          <cell r="C3826" t="str">
            <v>53-55 Bùi Tư Toàn, Khu Phố 5, Phường An Lạc, Quận Bình Tân, HCM</v>
          </cell>
          <cell r="E3826" t="str">
            <v>MIENNAM;WIN</v>
          </cell>
          <cell r="F3826" t="str">
            <v/>
          </cell>
          <cell r="G3826">
            <v>60</v>
          </cell>
          <cell r="H3826">
            <v>0</v>
          </cell>
          <cell r="I3826" t="str">
            <v>SG023</v>
          </cell>
          <cell r="J3826" t="str">
            <v>Nguyễn Quốc Thái</v>
          </cell>
          <cell r="K3826" t="str">
            <v>Việt Nam</v>
          </cell>
          <cell r="L3826" t="str">
            <v>Hồ Chí Minh</v>
          </cell>
          <cell r="M3826" t="str">
            <v>Quận Bình Tân</v>
          </cell>
          <cell r="O3826" t="str">
            <v>WINCOMMERCE</v>
          </cell>
          <cell r="P3826" t="str">
            <v>CÔNG TY CỔ PHẦN DỊCH VỤ THƯƠNG MẠI TỔNG HỢP WINCOMMERCE</v>
          </cell>
          <cell r="Q3826" t="str">
            <v>CÔNG TY TNHH MTV THƯƠNG MẠI VÀ DỊCH VỤ NGỌC THƠM</v>
          </cell>
        </row>
        <row r="3827">
          <cell r="A3827" t="str">
            <v>win3635</v>
          </cell>
          <cell r="B3827" t="str">
            <v>CN HCM - Wincommerce</v>
          </cell>
          <cell r="C3827" t="str">
            <v>104 Thống Nhất, Phường 10, Quận Gò Vấp, HCM</v>
          </cell>
          <cell r="E3827" t="str">
            <v>MIENNAM;WIN</v>
          </cell>
          <cell r="F3827" t="str">
            <v/>
          </cell>
          <cell r="G3827">
            <v>60</v>
          </cell>
          <cell r="H3827">
            <v>0</v>
          </cell>
          <cell r="I3827" t="str">
            <v>SG023</v>
          </cell>
          <cell r="J3827" t="str">
            <v>Nguyễn Quốc Thái</v>
          </cell>
          <cell r="K3827" t="str">
            <v>Việt Nam</v>
          </cell>
          <cell r="L3827" t="str">
            <v>Hồ Chí Minh</v>
          </cell>
          <cell r="M3827" t="str">
            <v>Quận Gò Vấp</v>
          </cell>
          <cell r="O3827" t="str">
            <v>WINCOMMERCE</v>
          </cell>
          <cell r="P3827" t="str">
            <v>CÔNG TY CỔ PHẦN DỊCH VỤ THƯƠNG MẠI TỔNG HỢP WINCOMMERCE</v>
          </cell>
          <cell r="Q3827" t="str">
            <v>CÔNG TY TNHH MTV THƯƠNG MẠI VÀ DỊCH VỤ NGỌC THƠM</v>
          </cell>
        </row>
        <row r="3828">
          <cell r="A3828" t="str">
            <v>win3639</v>
          </cell>
          <cell r="B3828" t="str">
            <v>CN HÀ NỘI - wincommerce</v>
          </cell>
          <cell r="C3828" t="str">
            <v>Tầng 1, Toà TV-Tower , Xã Đức Thượng, huyện Hoài Đức, HN</v>
          </cell>
          <cell r="D3828" t="str">
            <v/>
          </cell>
          <cell r="E3828" t="str">
            <v>MIENBAC;WIN</v>
          </cell>
          <cell r="G3828">
            <v>60</v>
          </cell>
          <cell r="H3828">
            <v>0</v>
          </cell>
          <cell r="I3828" t="str">
            <v>HN004</v>
          </cell>
          <cell r="J3828" t="str">
            <v>Hoàng Thanh Huy</v>
          </cell>
          <cell r="K3828" t="str">
            <v>Việt Nam</v>
          </cell>
          <cell r="L3828" t="str">
            <v>Hà Nội</v>
          </cell>
          <cell r="M3828" t="str">
            <v>Huyện Hoài Đức</v>
          </cell>
          <cell r="O3828" t="str">
            <v>WINCOMMERCE</v>
          </cell>
          <cell r="P3828" t="str">
            <v>CÔNG TY CỔ PHẦN DỊCH VỤ THƯƠNG MẠI TỔNG HỢP WINCOMMERCE</v>
          </cell>
          <cell r="Q3828" t="str">
            <v>C6 HÀ NỘI</v>
          </cell>
        </row>
        <row r="3829">
          <cell r="A3829" t="str">
            <v>WIN3641</v>
          </cell>
          <cell r="B3829" t="str">
            <v>CN HÀ NỘI - CÔNG TY CỔ PHẦN DỊCH VỤ THƯƠNG MẠI TỔNG HỢP WINCOMMERCE</v>
          </cell>
          <cell r="C3829" t="str">
            <v>Số 25 phố Lãng Yên, phường Thanh Lương, quận Hai Bà Trưng, HN</v>
          </cell>
          <cell r="D3829" t="str">
            <v/>
          </cell>
          <cell r="E3829" t="str">
            <v>MIENBAC;WIN</v>
          </cell>
          <cell r="G3829">
            <v>60</v>
          </cell>
          <cell r="H3829">
            <v>0</v>
          </cell>
          <cell r="I3829" t="str">
            <v>HN006</v>
          </cell>
          <cell r="J3829" t="str">
            <v>Phan Trọng Cường</v>
          </cell>
          <cell r="K3829" t="str">
            <v>Việt Nam</v>
          </cell>
          <cell r="L3829" t="str">
            <v>Hà Nội</v>
          </cell>
          <cell r="M3829" t="str">
            <v>Quận Hai Bà Trưng</v>
          </cell>
          <cell r="O3829" t="str">
            <v>WINCOMMERCE</v>
          </cell>
          <cell r="P3829" t="str">
            <v>CÔNG TY CỔ PHẦN DỊCH VỤ THƯƠNG MẠI TỔNG HỢP WINCOMMERCE</v>
          </cell>
          <cell r="Q3829" t="str">
            <v>C6 HÀ NỘI</v>
          </cell>
        </row>
        <row r="3830">
          <cell r="A3830" t="str">
            <v>WIN3644</v>
          </cell>
          <cell r="B3830" t="str">
            <v>CN HCM - CÔNG TY CỔ PHẦN DỊCH VỤ THƯƠNG MẠI TỔNG HỢP WINCOMMERCE</v>
          </cell>
          <cell r="C3830" t="str">
            <v>58 Nguyễn Phúc Chu, Phường 15, Quận Tân Bình, HCM</v>
          </cell>
          <cell r="E3830" t="str">
            <v>MIENNAM;WIN</v>
          </cell>
          <cell r="F3830" t="str">
            <v/>
          </cell>
          <cell r="G3830">
            <v>60</v>
          </cell>
          <cell r="H3830">
            <v>0</v>
          </cell>
          <cell r="I3830" t="str">
            <v>SG027</v>
          </cell>
          <cell r="J3830" t="str">
            <v>Trần Hạo Nhị</v>
          </cell>
          <cell r="K3830" t="str">
            <v>Việt Nam</v>
          </cell>
          <cell r="L3830" t="str">
            <v>Hồ Chí Minh</v>
          </cell>
          <cell r="M3830" t="str">
            <v>Quận Tân Bình</v>
          </cell>
          <cell r="O3830" t="str">
            <v>WINCOMMERCE</v>
          </cell>
          <cell r="P3830" t="str">
            <v>CÔNG TY CỔ PHẦN DỊCH VỤ THƯƠNG MẠI TỔNG HỢP WINCOMMERCE</v>
          </cell>
          <cell r="Q3830" t="str">
            <v>CÔNG TY TNHH MTV THƯƠNG MẠI VÀ DỊCH VỤ NGỌC THƠM</v>
          </cell>
        </row>
        <row r="3831">
          <cell r="A3831" t="str">
            <v>WIN3645</v>
          </cell>
          <cell r="B3831" t="str">
            <v>CN HCM - CÔNG TY CỔ PHẦN DỊCH VỤ THƯƠNG MẠI TỔNG HỢP WINCOMMERCE</v>
          </cell>
          <cell r="C3831" t="str">
            <v>1/54 Thanh Đa, Phường 27, Quận Bình Thạnh, HCM</v>
          </cell>
          <cell r="E3831" t="str">
            <v>MIENNAM;WIN</v>
          </cell>
          <cell r="F3831" t="str">
            <v/>
          </cell>
          <cell r="G3831">
            <v>60</v>
          </cell>
          <cell r="H3831">
            <v>0</v>
          </cell>
          <cell r="I3831" t="str">
            <v>SG023</v>
          </cell>
          <cell r="J3831" t="str">
            <v>Nguyễn Quốc Thái</v>
          </cell>
          <cell r="K3831" t="str">
            <v>Việt Nam</v>
          </cell>
          <cell r="L3831" t="str">
            <v>Hồ Chí Minh</v>
          </cell>
          <cell r="M3831" t="str">
            <v>Quận Bình Thạnh</v>
          </cell>
          <cell r="O3831" t="str">
            <v>WINCOMMERCE</v>
          </cell>
          <cell r="P3831" t="str">
            <v>CÔNG TY CỔ PHẦN DỊCH VỤ THƯƠNG MẠI TỔNG HỢP WINCOMMERCE</v>
          </cell>
          <cell r="Q3831" t="str">
            <v>CÔNG TY TNHH MTV THƯƠNG MẠI VÀ DỊCH VỤ NGỌC THƠM</v>
          </cell>
        </row>
        <row r="3832">
          <cell r="A3832" t="str">
            <v>WIN3646</v>
          </cell>
          <cell r="B3832" t="str">
            <v>CN HCM - CÔNG TY CỔ PHẦN DỊCH VỤ THƯƠNG MẠI TỔNG HỢP WINCOMMERCE</v>
          </cell>
          <cell r="C3832" t="str">
            <v>1266 Kha Vạn Cân, Khu Phố 2, Phường Linh Trung, Quận Thủ Đức, HCM</v>
          </cell>
          <cell r="E3832" t="str">
            <v>MIENNAM;WIN</v>
          </cell>
          <cell r="F3832" t="str">
            <v/>
          </cell>
          <cell r="G3832">
            <v>60</v>
          </cell>
          <cell r="H3832">
            <v>0</v>
          </cell>
          <cell r="I3832" t="str">
            <v>SG026</v>
          </cell>
          <cell r="J3832" t="str">
            <v>Nguyễn Văn Vinh</v>
          </cell>
          <cell r="K3832" t="str">
            <v>Việt Nam</v>
          </cell>
          <cell r="L3832" t="str">
            <v>Hồ Chí Minh</v>
          </cell>
          <cell r="M3832" t="str">
            <v>Quận Thủ Đức</v>
          </cell>
          <cell r="N3832" t="str">
            <v>Phường Linh Trung</v>
          </cell>
          <cell r="O3832" t="str">
            <v>WINCOMMERCE</v>
          </cell>
          <cell r="P3832" t="str">
            <v>CÔNG TY CỔ PHẦN DỊCH VỤ THƯƠNG MẠI TỔNG HỢP WINCOMMERCE</v>
          </cell>
          <cell r="Q3832" t="str">
            <v>CÔNG TY TNHH MTV THƯƠNG MẠI VÀ DỊCH VỤ NGỌC THƠM</v>
          </cell>
        </row>
        <row r="3833">
          <cell r="A3833" t="str">
            <v>WIN3647</v>
          </cell>
          <cell r="B3833" t="str">
            <v>CN HCM - CÔNG TY CỔ PHẦN DỊCH VỤ THƯƠNG MẠI TỔNG HỢP WINCOMMERCE</v>
          </cell>
          <cell r="C3833" t="str">
            <v>28 Đường 14, Khu Phố 15, Phường BBH A, Quận Bình Tân, HCM</v>
          </cell>
          <cell r="E3833" t="str">
            <v>MIENNAM;WIN</v>
          </cell>
          <cell r="F3833" t="str">
            <v/>
          </cell>
          <cell r="G3833">
            <v>60</v>
          </cell>
          <cell r="H3833">
            <v>0</v>
          </cell>
          <cell r="I3833" t="str">
            <v>SG023</v>
          </cell>
          <cell r="J3833" t="str">
            <v>Nguyễn Quốc Thái</v>
          </cell>
          <cell r="K3833" t="str">
            <v>Việt Nam</v>
          </cell>
          <cell r="L3833" t="str">
            <v>Hồ Chí Minh</v>
          </cell>
          <cell r="M3833" t="str">
            <v>Quận Bình Tân</v>
          </cell>
          <cell r="O3833" t="str">
            <v>WINCOMMERCE</v>
          </cell>
          <cell r="P3833" t="str">
            <v>CÔNG TY CỔ PHẦN DỊCH VỤ THƯƠNG MẠI TỔNG HỢP WINCOMMERCE</v>
          </cell>
          <cell r="Q3833" t="str">
            <v>CÔNG TY TNHH MTV THƯƠNG MẠI VÀ DỊCH VỤ NGỌC THƠM</v>
          </cell>
        </row>
        <row r="3834">
          <cell r="A3834" t="str">
            <v>win3649</v>
          </cell>
          <cell r="B3834" t="str">
            <v>CN HÀ NỘI - wincommerce</v>
          </cell>
          <cell r="C3834" t="str">
            <v>36 Đức Thắng, phường Đức Thắng, quận Bắc Từ Liêm, Hà Nội</v>
          </cell>
          <cell r="D3834" t="str">
            <v/>
          </cell>
          <cell r="E3834" t="str">
            <v>MIENBAC;WIN</v>
          </cell>
          <cell r="G3834">
            <v>60</v>
          </cell>
          <cell r="H3834">
            <v>0</v>
          </cell>
          <cell r="I3834" t="str">
            <v>HN004</v>
          </cell>
          <cell r="J3834" t="str">
            <v>Hoàng Thanh Huy</v>
          </cell>
          <cell r="K3834" t="str">
            <v>Việt Nam</v>
          </cell>
          <cell r="L3834" t="str">
            <v>Hà Nội</v>
          </cell>
          <cell r="M3834" t="str">
            <v>Quận Bắc Từ Liêm</v>
          </cell>
          <cell r="O3834" t="str">
            <v>WINCOMMERCE</v>
          </cell>
          <cell r="P3834" t="str">
            <v>CÔNG TY CỔ PHẦN DỊCH VỤ THƯƠNG MẠI TỔNG HỢP WINCOMMERCE</v>
          </cell>
          <cell r="Q3834" t="str">
            <v>C6 HÀ NỘI</v>
          </cell>
        </row>
        <row r="3835">
          <cell r="A3835" t="str">
            <v>WIN3651</v>
          </cell>
          <cell r="B3835" t="str">
            <v>CN HÀ NỘI - CÔNG TY CỔ PHẦN DỊCH VỤ THƯƠNG MẠI TỔNG HỢP WINCOMMERCE</v>
          </cell>
          <cell r="C3835" t="str">
            <v>Số 1 tổ 7, Phường Phúc Lợi, quận Long Biên, Hà Nội</v>
          </cell>
          <cell r="D3835" t="str">
            <v/>
          </cell>
          <cell r="E3835" t="str">
            <v>MIENBAC;WIN</v>
          </cell>
          <cell r="G3835">
            <v>60</v>
          </cell>
          <cell r="H3835">
            <v>0</v>
          </cell>
          <cell r="I3835" t="str">
            <v>HN006</v>
          </cell>
          <cell r="J3835" t="str">
            <v>Phan Trọng Cường</v>
          </cell>
          <cell r="K3835" t="str">
            <v>Việt Nam</v>
          </cell>
          <cell r="L3835" t="str">
            <v>Hà Nội</v>
          </cell>
          <cell r="M3835" t="str">
            <v>Quận Long Biên</v>
          </cell>
          <cell r="O3835" t="str">
            <v>WINCOMMERCE</v>
          </cell>
          <cell r="P3835" t="str">
            <v>CÔNG TY CỔ PHẦN DỊCH VỤ THƯƠNG MẠI TỔNG HỢP WINCOMMERCE</v>
          </cell>
          <cell r="Q3835" t="str">
            <v>C6 HÀ NỘI</v>
          </cell>
        </row>
        <row r="3836">
          <cell r="A3836" t="str">
            <v>WIN3652</v>
          </cell>
          <cell r="B3836" t="str">
            <v>CN HÀ NỘI - CÔNG TY CỔ PHẦN DỊCH VỤ THƯƠNG MẠI TỔNG HỢP WINCOMMERCE</v>
          </cell>
          <cell r="C3836" t="str">
            <v>DV01 , Nhà CT1, khu nhà Thạch Bàn, phường Thạch Bàn, quận Long Biên, HN</v>
          </cell>
          <cell r="D3836" t="str">
            <v/>
          </cell>
          <cell r="E3836" t="str">
            <v>MIENBAC;WIN</v>
          </cell>
          <cell r="G3836">
            <v>60</v>
          </cell>
          <cell r="H3836">
            <v>0</v>
          </cell>
          <cell r="I3836" t="str">
            <v>HN006</v>
          </cell>
          <cell r="J3836" t="str">
            <v>Phan Trọng Cường</v>
          </cell>
          <cell r="K3836" t="str">
            <v>Việt Nam</v>
          </cell>
          <cell r="L3836" t="str">
            <v>Hà Nội</v>
          </cell>
          <cell r="M3836" t="str">
            <v>Quận Long Biên</v>
          </cell>
          <cell r="O3836" t="str">
            <v>WINCOMMERCE</v>
          </cell>
          <cell r="P3836" t="str">
            <v>CÔNG TY CỔ PHẦN DỊCH VỤ THƯƠNG MẠI TỔNG HỢP WINCOMMERCE</v>
          </cell>
          <cell r="Q3836" t="str">
            <v>C6 HÀ NỘI</v>
          </cell>
        </row>
        <row r="3837">
          <cell r="A3837" t="str">
            <v>WIN3653</v>
          </cell>
          <cell r="B3837" t="str">
            <v>CN HÀ NỘI - CÔNG TY CỔ PHẦN DỊCH VỤ THƯƠNG MẠI TỔNG HỢP WINCOMMERCE</v>
          </cell>
          <cell r="C3837" t="str">
            <v>Tầng 1, CT1, Mỹ Đình Plaza 2, phường Mỹ Đình 2, quận Nam Từ Liêm, Hà Nội</v>
          </cell>
          <cell r="D3837" t="str">
            <v/>
          </cell>
          <cell r="E3837" t="str">
            <v>MIENBAC;WIN</v>
          </cell>
          <cell r="G3837">
            <v>60</v>
          </cell>
          <cell r="H3837">
            <v>0</v>
          </cell>
          <cell r="I3837" t="str">
            <v>HN004</v>
          </cell>
          <cell r="J3837" t="str">
            <v>Hoàng Thanh Huy</v>
          </cell>
          <cell r="K3837" t="str">
            <v>Việt Nam</v>
          </cell>
          <cell r="L3837" t="str">
            <v>Hà Nội</v>
          </cell>
          <cell r="M3837" t="str">
            <v>Quận Nam Từ Liêm</v>
          </cell>
          <cell r="O3837" t="str">
            <v>WINCOMMERCE</v>
          </cell>
          <cell r="P3837" t="str">
            <v>CÔNG TY CỔ PHẦN DỊCH VỤ THƯƠNG MẠI TỔNG HỢP WINCOMMERCE</v>
          </cell>
          <cell r="Q3837" t="str">
            <v>C6 HÀ NỘI</v>
          </cell>
        </row>
        <row r="3838">
          <cell r="A3838" t="str">
            <v>WIN3659</v>
          </cell>
          <cell r="B3838" t="str">
            <v>CN HÀ NỘI - CÔNG TY CỔ PHẦN DỊCH VỤ THƯƠNG MẠI TỔNG HỢP WINCOMMERCE</v>
          </cell>
          <cell r="C3838" t="str">
            <v>Xóm 8, Ninh Hiệp, Huyện Gia Lâm, TP Hà Nội</v>
          </cell>
          <cell r="D3838" t="str">
            <v/>
          </cell>
          <cell r="E3838" t="str">
            <v>MIENBAC;WIN</v>
          </cell>
          <cell r="G3838">
            <v>60</v>
          </cell>
          <cell r="H3838">
            <v>0</v>
          </cell>
          <cell r="I3838" t="str">
            <v>HN008</v>
          </cell>
          <cell r="J3838" t="str">
            <v>Nguyễn Minh Sơn</v>
          </cell>
          <cell r="K3838" t="str">
            <v>Việt Nam</v>
          </cell>
          <cell r="L3838" t="str">
            <v>Hà Nội</v>
          </cell>
          <cell r="M3838" t="str">
            <v>Huyện Gia Lâm</v>
          </cell>
          <cell r="O3838" t="str">
            <v>WINCOMMERCE</v>
          </cell>
          <cell r="P3838" t="str">
            <v>CÔNG TY CỔ PHẦN DỊCH VỤ THƯƠNG MẠI TỔNG HỢP WINCOMMERCE</v>
          </cell>
          <cell r="Q3838" t="str">
            <v>C6 HÀ NỘI</v>
          </cell>
        </row>
        <row r="3839">
          <cell r="A3839" t="str">
            <v>WIN3663</v>
          </cell>
          <cell r="B3839" t="str">
            <v>CN HCM - CÔNG TY CỔ PHẦN DỊCH VỤ THƯƠNG MẠI TỔNG HỢP WINCOMMERCE</v>
          </cell>
          <cell r="C3839" t="str">
            <v>56-58 Đường Số 23, Phường 10, Quận 6, HCM</v>
          </cell>
          <cell r="E3839" t="str">
            <v>MIENNAM;WIN</v>
          </cell>
          <cell r="F3839" t="str">
            <v/>
          </cell>
          <cell r="G3839">
            <v>60</v>
          </cell>
          <cell r="H3839">
            <v>0</v>
          </cell>
          <cell r="I3839" t="str">
            <v>SG023</v>
          </cell>
          <cell r="J3839" t="str">
            <v>Nguyễn Quốc Thái</v>
          </cell>
          <cell r="K3839" t="str">
            <v>Việt Nam</v>
          </cell>
          <cell r="L3839" t="str">
            <v>Hồ Chí Minh</v>
          </cell>
          <cell r="M3839" t="str">
            <v>Quận 6</v>
          </cell>
          <cell r="O3839" t="str">
            <v>WINCOMMERCE</v>
          </cell>
          <cell r="P3839" t="str">
            <v>CÔNG TY CỔ PHẦN DỊCH VỤ THƯƠNG MẠI TỔNG HỢP WINCOMMERCE</v>
          </cell>
          <cell r="Q3839" t="str">
            <v>CÔNG TY TNHH MTV THƯƠNG MẠI VÀ DỊCH VỤ NGỌC THƠM</v>
          </cell>
        </row>
        <row r="3840">
          <cell r="A3840" t="str">
            <v>win3666</v>
          </cell>
          <cell r="B3840" t="str">
            <v>CN HCM - WINCOMMERCE</v>
          </cell>
          <cell r="C3840" t="str">
            <v>14/6 Hoàng Dư Khương, Phường 12, Quận 10, HCM</v>
          </cell>
          <cell r="E3840" t="str">
            <v>MIENNAM;WIN</v>
          </cell>
          <cell r="F3840" t="str">
            <v/>
          </cell>
          <cell r="G3840">
            <v>60</v>
          </cell>
          <cell r="H3840">
            <v>0</v>
          </cell>
          <cell r="I3840" t="str">
            <v>SG009</v>
          </cell>
          <cell r="J3840" t="str">
            <v>Hứa Thị Ngọc Thơ</v>
          </cell>
          <cell r="K3840" t="str">
            <v>Việt Nam</v>
          </cell>
          <cell r="L3840" t="str">
            <v>Hồ Chí Minh</v>
          </cell>
          <cell r="M3840" t="str">
            <v>Quận 10</v>
          </cell>
          <cell r="O3840" t="str">
            <v>WINCOMMERCE</v>
          </cell>
          <cell r="P3840" t="str">
            <v>CÔNG TY CỔ PHẦN DỊCH VỤ THƯƠNG MẠI TỔNG HỢP WINCOMMERCE</v>
          </cell>
          <cell r="Q3840" t="str">
            <v>CÔNG TY TNHH MTV THƯƠNG MẠI VÀ DỊCH VỤ NGỌC THƠM</v>
          </cell>
        </row>
        <row r="3841">
          <cell r="A3841" t="str">
            <v>win3667</v>
          </cell>
          <cell r="B3841" t="str">
            <v>CN HCM - Wincommerce</v>
          </cell>
          <cell r="C3841" t="str">
            <v>117 Dương Quảng Hàm, Phường 5, Quận Gò Vấp, HCM</v>
          </cell>
          <cell r="E3841" t="str">
            <v>MIENNAM;WIN</v>
          </cell>
          <cell r="F3841" t="str">
            <v/>
          </cell>
          <cell r="G3841">
            <v>60</v>
          </cell>
          <cell r="H3841">
            <v>0</v>
          </cell>
          <cell r="I3841" t="str">
            <v>SG023</v>
          </cell>
          <cell r="J3841" t="str">
            <v>Nguyễn Quốc Thái</v>
          </cell>
          <cell r="K3841" t="str">
            <v>Việt Nam</v>
          </cell>
          <cell r="L3841" t="str">
            <v>Hồ Chí Minh</v>
          </cell>
          <cell r="M3841" t="str">
            <v>Quận Gò Vấp</v>
          </cell>
          <cell r="O3841" t="str">
            <v>WINCOMMERCE</v>
          </cell>
          <cell r="P3841" t="str">
            <v>CÔNG TY CỔ PHẦN DỊCH VỤ THƯƠNG MẠI TỔNG HỢP WINCOMMERCE</v>
          </cell>
          <cell r="Q3841" t="str">
            <v>CÔNG TY TNHH MTV THƯƠNG MẠI VÀ DỊCH VỤ NGỌC THƠM</v>
          </cell>
        </row>
        <row r="3842">
          <cell r="A3842" t="str">
            <v>WIN3669</v>
          </cell>
          <cell r="B3842" t="str">
            <v>3669 - WM+ BDG Ô 23-DC01 KDC Viet Sing</v>
          </cell>
          <cell r="C3842" t="str">
            <v>Ô 23, DC01, Khu Phố 4, Phường An Phú, Thành phố Thuận An, T. Bình Dương Việt Nam</v>
          </cell>
          <cell r="E3842" t="str">
            <v>MIENNAM; WIN</v>
          </cell>
          <cell r="G3842">
            <v>60</v>
          </cell>
          <cell r="H3842">
            <v>0</v>
          </cell>
          <cell r="I3842" t="str">
            <v>SG011</v>
          </cell>
          <cell r="J3842" t="str">
            <v>Trương Quang Thanh</v>
          </cell>
          <cell r="K3842" t="str">
            <v>Việt Nam</v>
          </cell>
          <cell r="L3842" t="str">
            <v>Bình Dương</v>
          </cell>
          <cell r="M3842" t="str">
            <v>Tỉnh Miền Nam</v>
          </cell>
          <cell r="O3842" t="str">
            <v>WINCOMMERCE</v>
          </cell>
          <cell r="P3842" t="str">
            <v>CÔNG TY CỔ PHẦN DỊCH VỤ THƯƠNG MẠI TỔNG HỢP WINCOMMERCE</v>
          </cell>
          <cell r="Q3842" t="str">
            <v>CÔNG TY TNHH MTV THƯƠNG MẠI VÀ DỊCH VỤ NGỌC THƠM</v>
          </cell>
        </row>
        <row r="3843">
          <cell r="A3843" t="str">
            <v>WIN3670</v>
          </cell>
          <cell r="B3843" t="str">
            <v>CN HCM - CÔNG TY CỔ PHẦN DỊCH VỤ THƯƠNG MẠI TỔNG HỢP WINCOMMERCE</v>
          </cell>
          <cell r="C3843" t="str">
            <v>VM+HCM 85A Quốc Lộ 13 Cũ, Khu Phố 3, Phường Hiệp Bình Phước, Quận Thủ Đức, HCM</v>
          </cell>
          <cell r="E3843" t="str">
            <v>MIENNAM;WIN</v>
          </cell>
          <cell r="F3843" t="str">
            <v/>
          </cell>
          <cell r="G3843">
            <v>60</v>
          </cell>
          <cell r="H3843">
            <v>0</v>
          </cell>
          <cell r="I3843" t="str">
            <v>SG026</v>
          </cell>
          <cell r="J3843" t="str">
            <v>Nguyễn Văn Vinh</v>
          </cell>
          <cell r="K3843" t="str">
            <v>Việt Nam</v>
          </cell>
          <cell r="L3843" t="str">
            <v>Hồ Chí Minh</v>
          </cell>
          <cell r="M3843" t="str">
            <v>Quận Thủ Đức</v>
          </cell>
          <cell r="N3843" t="str">
            <v>Phường Hiệp Bình Phước</v>
          </cell>
          <cell r="O3843" t="str">
            <v>WINCOMMERCE</v>
          </cell>
          <cell r="P3843" t="str">
            <v>CÔNG TY CỔ PHẦN DỊCH VỤ THƯƠNG MẠI TỔNG HỢP WINCOMMERCE</v>
          </cell>
          <cell r="Q3843" t="str">
            <v>CÔNG TY TNHH MTV THƯƠNG MẠI VÀ DỊCH VỤ NGỌC THƠM</v>
          </cell>
        </row>
        <row r="3844">
          <cell r="A3844" t="str">
            <v>WIN3673</v>
          </cell>
          <cell r="B3844" t="str">
            <v>CN HCM - CÔNG TY CỔ PHẦN DỊCH VỤ THƯƠNG MẠI TỔNG HỢP WINCOMMERCE</v>
          </cell>
          <cell r="C3844" t="str">
            <v>336/55 Nguyễn Văn Luông, Phường 12, Quận 6, HCM</v>
          </cell>
          <cell r="E3844" t="str">
            <v>MIENNAM;WIN</v>
          </cell>
          <cell r="F3844" t="str">
            <v/>
          </cell>
          <cell r="G3844">
            <v>60</v>
          </cell>
          <cell r="H3844">
            <v>0</v>
          </cell>
          <cell r="I3844" t="str">
            <v>SG023</v>
          </cell>
          <cell r="J3844" t="str">
            <v>Nguyễn Quốc Thái</v>
          </cell>
          <cell r="K3844" t="str">
            <v>Việt Nam</v>
          </cell>
          <cell r="L3844" t="str">
            <v>Hồ Chí Minh</v>
          </cell>
          <cell r="M3844" t="str">
            <v>Quận 6</v>
          </cell>
          <cell r="O3844" t="str">
            <v>WINCOMMERCE</v>
          </cell>
          <cell r="P3844" t="str">
            <v>CÔNG TY CỔ PHẦN DỊCH VỤ THƯƠNG MẠI TỔNG HỢP WINCOMMERCE</v>
          </cell>
          <cell r="Q3844" t="str">
            <v>CÔNG TY TNHH MTV THƯƠNG MẠI VÀ DỊCH VỤ NGỌC THƠM</v>
          </cell>
        </row>
        <row r="3845">
          <cell r="A3845" t="str">
            <v>WIN3675</v>
          </cell>
          <cell r="B3845" t="str">
            <v>CN HCM - CÔNG TY CỔ PHẦN DỊCH VỤ THƯƠNG MẠI TỔNG HỢP WINCOMMERCE</v>
          </cell>
          <cell r="C3845" t="str">
            <v>586 Nguyễn Duy Trinh, Khu Phố 1, Phường Bình Trưng Đông, Quận 2, TP. Hồ Chí Minh Việt Nam</v>
          </cell>
          <cell r="E3845" t="str">
            <v>MIENNAM;WIN</v>
          </cell>
          <cell r="F3845" t="str">
            <v/>
          </cell>
          <cell r="G3845">
            <v>60</v>
          </cell>
          <cell r="H3845">
            <v>0</v>
          </cell>
          <cell r="I3845" t="str">
            <v>SG009</v>
          </cell>
          <cell r="J3845" t="str">
            <v>Hứa Thị Ngọc Thơ</v>
          </cell>
          <cell r="K3845" t="str">
            <v>Việt Nam</v>
          </cell>
          <cell r="L3845" t="str">
            <v>Hồ Chí Minh</v>
          </cell>
          <cell r="M3845" t="str">
            <v>Quận 2</v>
          </cell>
          <cell r="N3845" t="str">
            <v>Phường Bình Trưng Đông</v>
          </cell>
          <cell r="O3845" t="str">
            <v>WINCOMMERCE</v>
          </cell>
          <cell r="P3845" t="str">
            <v>CÔNG TY CỔ PHẦN DỊCH VỤ THƯƠNG MẠI TỔNG HỢP WINCOMMERCE</v>
          </cell>
          <cell r="Q3845" t="str">
            <v>CÔNG TY TNHH MTV THƯƠNG MẠI VÀ DỊCH VỤ NGỌC THƠM</v>
          </cell>
        </row>
        <row r="3846">
          <cell r="A3846" t="str">
            <v>WIN3677</v>
          </cell>
          <cell r="B3846" t="str">
            <v>CN HCM - CÔNG TY CỔ PHẦN DỊCH VỤ THƯƠNG MẠI TỔNG HỢP WINCOMMERCE</v>
          </cell>
          <cell r="C3846" t="str">
            <v>135 B Đường Số 20, Phường 5, Quận Gò Vấp, HCM</v>
          </cell>
          <cell r="E3846" t="str">
            <v>MIENNAM;WIN</v>
          </cell>
          <cell r="F3846" t="str">
            <v/>
          </cell>
          <cell r="G3846">
            <v>60</v>
          </cell>
          <cell r="H3846">
            <v>0</v>
          </cell>
          <cell r="I3846" t="str">
            <v>SG023</v>
          </cell>
          <cell r="J3846" t="str">
            <v>Nguyễn Quốc Thái</v>
          </cell>
          <cell r="K3846" t="str">
            <v>Việt Nam</v>
          </cell>
          <cell r="L3846" t="str">
            <v>Hồ Chí Minh</v>
          </cell>
          <cell r="M3846" t="str">
            <v>Quận Gò Vấp</v>
          </cell>
          <cell r="O3846" t="str">
            <v>WINCOMMERCE</v>
          </cell>
          <cell r="P3846" t="str">
            <v>CÔNG TY CỔ PHẦN DỊCH VỤ THƯƠNG MẠI TỔNG HỢP WINCOMMERCE</v>
          </cell>
          <cell r="Q3846" t="str">
            <v>CÔNG TY TNHH MTV THƯƠNG MẠI VÀ DỊCH VỤ NGỌC THƠM</v>
          </cell>
        </row>
        <row r="3847">
          <cell r="A3847" t="str">
            <v>WIN3678</v>
          </cell>
          <cell r="B3847" t="str">
            <v>CN HCM - CÔNG TY CỔ PHẦN DỊCH VỤ THƯƠNG MẠI TỔNG HỢP WINCOMMERCE</v>
          </cell>
          <cell r="C3847" t="str">
            <v>60 Lê Văn Chí, Khu Phố 3, Phường Linh Trung, Quận Thủ Đức, HCM</v>
          </cell>
          <cell r="E3847" t="str">
            <v>MIENNAM;WIN</v>
          </cell>
          <cell r="F3847" t="str">
            <v/>
          </cell>
          <cell r="G3847">
            <v>60</v>
          </cell>
          <cell r="H3847">
            <v>0</v>
          </cell>
          <cell r="I3847" t="str">
            <v>SG026</v>
          </cell>
          <cell r="J3847" t="str">
            <v>Nguyễn Văn Vinh</v>
          </cell>
          <cell r="K3847" t="str">
            <v>Việt Nam</v>
          </cell>
          <cell r="L3847" t="str">
            <v>Hồ Chí Minh</v>
          </cell>
          <cell r="M3847" t="str">
            <v>Quận Thủ Đức</v>
          </cell>
          <cell r="N3847" t="str">
            <v>Phường Linh Trung</v>
          </cell>
          <cell r="O3847" t="str">
            <v>WINCOMMERCE</v>
          </cell>
          <cell r="P3847" t="str">
            <v>CÔNG TY CỔ PHẦN DỊCH VỤ THƯƠNG MẠI TỔNG HỢP WINCOMMERCE</v>
          </cell>
          <cell r="Q3847" t="str">
            <v>CÔNG TY TNHH MTV THƯƠNG MẠI VÀ DỊCH VỤ NGỌC THƠM</v>
          </cell>
        </row>
        <row r="3848">
          <cell r="A3848" t="str">
            <v>win3679</v>
          </cell>
          <cell r="B3848" t="str">
            <v>CN HÀ NỘI - wincommerce</v>
          </cell>
          <cell r="C3848" t="str">
            <v>"Kiot 60-62, Tầng 1, Toà B1.4-HH01C, KĐT Thanh Hà-Cienco 5, xã Cự Khê, 
huyện Thanh Oai, Hà Nội"</v>
          </cell>
          <cell r="D3848" t="str">
            <v/>
          </cell>
          <cell r="E3848" t="str">
            <v>MIENBAC;WIN</v>
          </cell>
          <cell r="G3848">
            <v>60</v>
          </cell>
          <cell r="H3848">
            <v>0</v>
          </cell>
          <cell r="I3848" t="str">
            <v>HN008</v>
          </cell>
          <cell r="J3848" t="str">
            <v>Nguyễn Minh Sơn</v>
          </cell>
          <cell r="K3848" t="str">
            <v>Việt Nam</v>
          </cell>
          <cell r="L3848" t="str">
            <v>Hà Nội</v>
          </cell>
          <cell r="M3848" t="str">
            <v>Huyện Thanh Oai</v>
          </cell>
          <cell r="O3848" t="str">
            <v>WINCOMMERCE</v>
          </cell>
          <cell r="P3848" t="str">
            <v>CÔNG TY CỔ PHẦN DỊCH VỤ THƯƠNG MẠI TỔNG HỢP WINCOMMERCE</v>
          </cell>
          <cell r="Q3848" t="str">
            <v>C6 HÀ NỘI</v>
          </cell>
        </row>
        <row r="3849">
          <cell r="A3849" t="str">
            <v>WIN3682</v>
          </cell>
          <cell r="B3849" t="str">
            <v>CN HÀ NỘI - CÔNG TY CỔ PHẦN DỊCH VỤ THƯƠNG MẠI TỔNG HỢP WINCOMMERCE</v>
          </cell>
          <cell r="C3849" t="str">
            <v>Số TT4&amp;TT5- Khu nhà ở XH và TM, BTL Tăng thiết giáp, Phường Mỹ Đình 1, Quận Nam Từ Liêm, HN</v>
          </cell>
          <cell r="D3849" t="str">
            <v/>
          </cell>
          <cell r="E3849" t="str">
            <v>MIENBAC;WIN</v>
          </cell>
          <cell r="G3849">
            <v>60</v>
          </cell>
          <cell r="H3849">
            <v>0</v>
          </cell>
          <cell r="I3849" t="str">
            <v>HN004</v>
          </cell>
          <cell r="J3849" t="str">
            <v>Hoàng Thanh Huy</v>
          </cell>
          <cell r="K3849" t="str">
            <v>Việt Nam</v>
          </cell>
          <cell r="L3849" t="str">
            <v>Hà Nội</v>
          </cell>
          <cell r="M3849" t="str">
            <v>Quận Nam Từ Liêm</v>
          </cell>
          <cell r="O3849" t="str">
            <v>WINCOMMERCE</v>
          </cell>
          <cell r="P3849" t="str">
            <v>CÔNG TY CỔ PHẦN DỊCH VỤ THƯƠNG MẠI TỔNG HỢP WINCOMMERCE</v>
          </cell>
          <cell r="Q3849" t="str">
            <v>C6 HÀ NỘI</v>
          </cell>
        </row>
        <row r="3850">
          <cell r="A3850" t="str">
            <v>WIN3683</v>
          </cell>
          <cell r="B3850" t="str">
            <v>CN HÀ NỘI - CÔNG TY CỔ PHẦN DỊCH VỤ THƯƠNG MẠI TỔNG HỢP WINCOMMERCE</v>
          </cell>
          <cell r="C3850" t="str">
            <v>Số 30 Việt Hưng, Phường Việt Hưng, Quận Long Biên, HN</v>
          </cell>
          <cell r="D3850" t="str">
            <v/>
          </cell>
          <cell r="E3850" t="str">
            <v>MIENBAC;WIN</v>
          </cell>
          <cell r="G3850">
            <v>60</v>
          </cell>
          <cell r="H3850">
            <v>0</v>
          </cell>
          <cell r="I3850" t="str">
            <v>HN006</v>
          </cell>
          <cell r="J3850" t="str">
            <v>Phan Trọng Cường</v>
          </cell>
          <cell r="K3850" t="str">
            <v>Việt Nam</v>
          </cell>
          <cell r="L3850" t="str">
            <v>Hà Nội</v>
          </cell>
          <cell r="M3850" t="str">
            <v>Quận Long Biên</v>
          </cell>
          <cell r="O3850" t="str">
            <v>WINCOMMERCE</v>
          </cell>
          <cell r="P3850" t="str">
            <v>CÔNG TY CỔ PHẦN DỊCH VỤ THƯƠNG MẠI TỔNG HỢP WINCOMMERCE</v>
          </cell>
          <cell r="Q3850" t="str">
            <v>C6 HÀ NỘI</v>
          </cell>
        </row>
        <row r="3851">
          <cell r="A3851" t="str">
            <v>win3690</v>
          </cell>
          <cell r="B3851" t="str">
            <v>CN HÀ NỘI - wincommerce</v>
          </cell>
          <cell r="C3851" t="str">
            <v>Thôn Vân Lũng, xã An Khánh, huyện Hoài Đức, HN</v>
          </cell>
          <cell r="D3851" t="str">
            <v/>
          </cell>
          <cell r="E3851" t="str">
            <v>MIENBAC;WIN</v>
          </cell>
          <cell r="G3851">
            <v>60</v>
          </cell>
          <cell r="H3851">
            <v>0</v>
          </cell>
          <cell r="I3851" t="str">
            <v>HN004</v>
          </cell>
          <cell r="J3851" t="str">
            <v>Hoàng Thanh Huy</v>
          </cell>
          <cell r="K3851" t="str">
            <v>Việt Nam</v>
          </cell>
          <cell r="L3851" t="str">
            <v>Hà Nội</v>
          </cell>
          <cell r="M3851" t="str">
            <v>Huyện Hoài Đức</v>
          </cell>
          <cell r="O3851" t="str">
            <v>WINCOMMERCE</v>
          </cell>
          <cell r="P3851" t="str">
            <v>CÔNG TY CỔ PHẦN DỊCH VỤ THƯƠNG MẠI TỔNG HỢP WINCOMMERCE</v>
          </cell>
          <cell r="Q3851" t="str">
            <v>C6 HÀ NỘI</v>
          </cell>
        </row>
        <row r="3852">
          <cell r="A3852" t="str">
            <v>WIN3691</v>
          </cell>
          <cell r="B3852" t="str">
            <v>CN HÀ NỘI - CÔNG TY CỔ PHẦN DỊCH VỤ THƯƠNG MẠI TỔNG HỢP WINCOMMERCE</v>
          </cell>
          <cell r="C3852" t="str">
            <v>Lô BT3- ô số 24, KDT mới Pháp vân – Tứ Hiệp, phường Hoàng Liệt, quận Hoàng Mai, HN</v>
          </cell>
          <cell r="D3852" t="str">
            <v/>
          </cell>
          <cell r="E3852" t="str">
            <v>MIENBAC;WIN</v>
          </cell>
          <cell r="G3852">
            <v>60</v>
          </cell>
          <cell r="H3852">
            <v>0</v>
          </cell>
          <cell r="I3852" t="str">
            <v>HN006</v>
          </cell>
          <cell r="J3852" t="str">
            <v>Phan Trọng Cường</v>
          </cell>
          <cell r="K3852" t="str">
            <v>Việt Nam</v>
          </cell>
          <cell r="L3852" t="str">
            <v>Hà Nội</v>
          </cell>
          <cell r="M3852" t="str">
            <v>Quận Hoàng Mai</v>
          </cell>
          <cell r="O3852" t="str">
            <v>WINCOMMERCE</v>
          </cell>
          <cell r="P3852" t="str">
            <v>CÔNG TY CỔ PHẦN DỊCH VỤ THƯƠNG MẠI TỔNG HỢP WINCOMMERCE</v>
          </cell>
          <cell r="Q3852" t="str">
            <v>C6 HÀ NỘI</v>
          </cell>
        </row>
        <row r="3853">
          <cell r="A3853" t="str">
            <v>WIN3692</v>
          </cell>
          <cell r="B3853" t="str">
            <v>CN HÀ NỘI - CÔNG TY CỔ PHẦN DỊCH VỤ THƯƠNG MẠI TỔNG HỢP WINCOMMERCE</v>
          </cell>
          <cell r="C3853" t="str">
            <v>Tầng 1- Toà chung cư và dịch vụ Star Tower, 283 Khương Trung, phường Khương Trung, Quận Thanh Xuân, HN</v>
          </cell>
          <cell r="D3853" t="str">
            <v/>
          </cell>
          <cell r="E3853" t="str">
            <v>MIENBAC;WIN</v>
          </cell>
          <cell r="G3853">
            <v>60</v>
          </cell>
          <cell r="H3853">
            <v>0</v>
          </cell>
          <cell r="I3853" t="str">
            <v>HN008</v>
          </cell>
          <cell r="J3853" t="str">
            <v>Nguyễn Minh Sơn</v>
          </cell>
          <cell r="K3853" t="str">
            <v>Việt Nam</v>
          </cell>
          <cell r="L3853" t="str">
            <v>Hà Nội</v>
          </cell>
          <cell r="M3853" t="str">
            <v>Quận Thanh Xuân</v>
          </cell>
          <cell r="O3853" t="str">
            <v>WINCOMMERCE</v>
          </cell>
          <cell r="P3853" t="str">
            <v>CÔNG TY CỔ PHẦN DỊCH VỤ THƯƠNG MẠI TỔNG HỢP WINCOMMERCE</v>
          </cell>
          <cell r="Q3853" t="str">
            <v>C6 HÀ NỘI</v>
          </cell>
        </row>
        <row r="3854">
          <cell r="A3854" t="str">
            <v>win3700</v>
          </cell>
          <cell r="B3854" t="str">
            <v>CN HÀ NỘI - wincommerce</v>
          </cell>
          <cell r="C3854" t="str">
            <v>Số 492 Xuân Đỉnh, TDP 4 Cáo ĐỈnh phường Xuân Đỉnh, Quận Bắc Từ Liêm, Hà Nội</v>
          </cell>
          <cell r="D3854" t="str">
            <v/>
          </cell>
          <cell r="E3854" t="str">
            <v>MIENBAC;WIN</v>
          </cell>
          <cell r="G3854">
            <v>60</v>
          </cell>
          <cell r="H3854">
            <v>0</v>
          </cell>
          <cell r="I3854" t="str">
            <v>HN004</v>
          </cell>
          <cell r="J3854" t="str">
            <v>Hoàng Thanh Huy</v>
          </cell>
          <cell r="K3854" t="str">
            <v>Việt Nam</v>
          </cell>
          <cell r="L3854" t="str">
            <v>Hà Nội</v>
          </cell>
          <cell r="M3854" t="str">
            <v>Quận Bắc Từ Liêm</v>
          </cell>
          <cell r="O3854" t="str">
            <v>WINCOMMERCE</v>
          </cell>
          <cell r="P3854" t="str">
            <v>CÔNG TY CỔ PHẦN DỊCH VỤ THƯƠNG MẠI TỔNG HỢP WINCOMMERCE</v>
          </cell>
          <cell r="Q3854" t="str">
            <v>C6 HÀ NỘI</v>
          </cell>
        </row>
        <row r="3855">
          <cell r="A3855" t="str">
            <v>WIN3705</v>
          </cell>
          <cell r="B3855" t="str">
            <v>CN HCM - CÔNG TY CỔ PHẦN DỊCH VỤ THƯƠNG MẠI TỔNG HỢP WINCOMMERCE</v>
          </cell>
          <cell r="C3855" t="str">
            <v>A01-11, Tầng Trệt chung cư Dream Home Residence, Phường 14, Quận Gò Vấp, HCM</v>
          </cell>
          <cell r="E3855" t="str">
            <v>MIENNAM;WIN</v>
          </cell>
          <cell r="F3855" t="str">
            <v/>
          </cell>
          <cell r="G3855">
            <v>60</v>
          </cell>
          <cell r="H3855">
            <v>0</v>
          </cell>
          <cell r="I3855" t="str">
            <v>SG023</v>
          </cell>
          <cell r="J3855" t="str">
            <v>Nguyễn Quốc Thái</v>
          </cell>
          <cell r="K3855" t="str">
            <v>Việt Nam</v>
          </cell>
          <cell r="L3855" t="str">
            <v>Hồ Chí Minh</v>
          </cell>
          <cell r="M3855" t="str">
            <v>Quận Gò Vấp</v>
          </cell>
          <cell r="O3855" t="str">
            <v>WINCOMMERCE</v>
          </cell>
          <cell r="P3855" t="str">
            <v>CÔNG TY CỔ PHẦN DỊCH VỤ THƯƠNG MẠI TỔNG HỢP WINCOMMERCE</v>
          </cell>
          <cell r="Q3855" t="str">
            <v>CÔNG TY TNHH MTV THƯƠNG MẠI VÀ DỊCH VỤ NGỌC THƠM</v>
          </cell>
        </row>
        <row r="3856">
          <cell r="A3856" t="str">
            <v>WIN3707</v>
          </cell>
          <cell r="B3856" t="str">
            <v>CN HÀ NỘI - CÔNG TY CỔ PHẦN DỊCH VỤ THƯƠNG MẠI TỔNG HỢP WINCOMMERCE</v>
          </cell>
          <cell r="C3856" t="str">
            <v>Số 269 Nguyễn Khang, Tổ 17, P. Yên Hòa, Q. Cầu Giấy, Hà Nội</v>
          </cell>
          <cell r="D3856" t="str">
            <v/>
          </cell>
          <cell r="E3856" t="str">
            <v>MIENBAC;WIN</v>
          </cell>
          <cell r="G3856">
            <v>60</v>
          </cell>
          <cell r="H3856">
            <v>0</v>
          </cell>
          <cell r="I3856" t="str">
            <v>HN004</v>
          </cell>
          <cell r="J3856" t="str">
            <v>Hoàng Thanh Huy</v>
          </cell>
          <cell r="K3856" t="str">
            <v>Việt Nam</v>
          </cell>
          <cell r="L3856" t="str">
            <v>Hà Nội</v>
          </cell>
          <cell r="M3856" t="str">
            <v>Quận Cầu Giấy</v>
          </cell>
          <cell r="O3856" t="str">
            <v>WINCOMMERCE</v>
          </cell>
          <cell r="P3856" t="str">
            <v>CÔNG TY CỔ PHẦN DỊCH VỤ THƯƠNG MẠI TỔNG HỢP WINCOMMERCE</v>
          </cell>
          <cell r="Q3856" t="str">
            <v>C6 HÀ NỘI</v>
          </cell>
        </row>
        <row r="3857">
          <cell r="A3857" t="str">
            <v>WIN3713</v>
          </cell>
          <cell r="B3857" t="str">
            <v>CN HÀ NỘI - CÔNG TY CỔ PHẦN DỊCH VỤ THƯƠNG MẠI TỔNG HỢP WINCOMMERCE</v>
          </cell>
          <cell r="C3857" t="str">
            <v>47 Vũ Trọng Phụng, phường Thanh Xuân Trung, quận Thanh Xuân, Hà Nội</v>
          </cell>
          <cell r="D3857" t="str">
            <v/>
          </cell>
          <cell r="E3857" t="str">
            <v>MIENBAC;WIN</v>
          </cell>
          <cell r="G3857">
            <v>60</v>
          </cell>
          <cell r="H3857">
            <v>0</v>
          </cell>
          <cell r="I3857" t="str">
            <v>HN008</v>
          </cell>
          <cell r="J3857" t="str">
            <v>Nguyễn Minh Sơn</v>
          </cell>
          <cell r="K3857" t="str">
            <v>Việt Nam</v>
          </cell>
          <cell r="L3857" t="str">
            <v>Hà Nội</v>
          </cell>
          <cell r="M3857" t="str">
            <v>Quận Thanh Xuân</v>
          </cell>
          <cell r="O3857" t="str">
            <v>WINCOMMERCE</v>
          </cell>
          <cell r="P3857" t="str">
            <v>CÔNG TY CỔ PHẦN DỊCH VỤ THƯƠNG MẠI TỔNG HỢP WINCOMMERCE</v>
          </cell>
          <cell r="Q3857" t="str">
            <v>C6 HÀ NỘI</v>
          </cell>
        </row>
        <row r="3858">
          <cell r="A3858" t="str">
            <v>win3714</v>
          </cell>
          <cell r="B3858" t="str">
            <v>CN HÀ NỘI - wincommerce</v>
          </cell>
          <cell r="C3858" t="str">
            <v>Đường Long Cảnh - Vinhomes Thăng Long, Khu đô thị mới Nam An Khánh, 
Xã An Khánh, Huyện Hoài Đức, HN</v>
          </cell>
          <cell r="D3858" t="str">
            <v/>
          </cell>
          <cell r="E3858" t="str">
            <v>MIENBAC;WIN</v>
          </cell>
          <cell r="G3858">
            <v>60</v>
          </cell>
          <cell r="H3858">
            <v>0</v>
          </cell>
          <cell r="I3858" t="str">
            <v>HN004</v>
          </cell>
          <cell r="J3858" t="str">
            <v>Hoàng Thanh Huy</v>
          </cell>
          <cell r="K3858" t="str">
            <v>Việt Nam</v>
          </cell>
          <cell r="L3858" t="str">
            <v>Hà Nội</v>
          </cell>
          <cell r="M3858" t="str">
            <v>Huyện Hoài Đức</v>
          </cell>
          <cell r="O3858" t="str">
            <v>WINCOMMERCE</v>
          </cell>
          <cell r="P3858" t="str">
            <v>CÔNG TY CỔ PHẦN DỊCH VỤ THƯƠNG MẠI TỔNG HỢP WINCOMMERCE</v>
          </cell>
          <cell r="Q3858" t="str">
            <v>C6 HÀ NỘI</v>
          </cell>
        </row>
        <row r="3859">
          <cell r="A3859" t="str">
            <v>win3716</v>
          </cell>
          <cell r="B3859" t="str">
            <v>CN HÀ NỘI - wincommerce</v>
          </cell>
          <cell r="C3859" t="str">
            <v>Tầng 1 tòa nhà CT2-105, khu đô thị mới Văn Khê, phường La Khê, quận Hà Đông, HN</v>
          </cell>
          <cell r="D3859" t="str">
            <v/>
          </cell>
          <cell r="E3859" t="str">
            <v>MIENBAC;WIN</v>
          </cell>
          <cell r="G3859">
            <v>60</v>
          </cell>
          <cell r="H3859">
            <v>0</v>
          </cell>
          <cell r="I3859" t="str">
            <v>HN004</v>
          </cell>
          <cell r="J3859" t="str">
            <v>Hoàng Thanh Huy</v>
          </cell>
          <cell r="K3859" t="str">
            <v>Việt Nam</v>
          </cell>
          <cell r="L3859" t="str">
            <v>Hà Nội</v>
          </cell>
          <cell r="M3859" t="str">
            <v>Quận Hà Đông</v>
          </cell>
          <cell r="O3859" t="str">
            <v>WINCOMMERCE</v>
          </cell>
          <cell r="P3859" t="str">
            <v>CÔNG TY CỔ PHẦN DỊCH VỤ THƯƠNG MẠI TỔNG HỢP WINCOMMERCE</v>
          </cell>
          <cell r="Q3859" t="str">
            <v>C6 HÀ NỘI</v>
          </cell>
        </row>
        <row r="3860">
          <cell r="A3860" t="str">
            <v>win3722</v>
          </cell>
          <cell r="B3860" t="str">
            <v>CN HÀ NỘI - wincommerce</v>
          </cell>
          <cell r="C3860" t="str">
            <v>số 107 Lai Xá, Khu TĐC Lai Xá – Xã Kim Chung , Huyện Hoài Đức , HN</v>
          </cell>
          <cell r="D3860" t="str">
            <v/>
          </cell>
          <cell r="E3860" t="str">
            <v>MIENBAC;WIN</v>
          </cell>
          <cell r="G3860">
            <v>60</v>
          </cell>
          <cell r="H3860">
            <v>0</v>
          </cell>
          <cell r="I3860" t="str">
            <v>HN004</v>
          </cell>
          <cell r="J3860" t="str">
            <v>Hoàng Thanh Huy</v>
          </cell>
          <cell r="K3860" t="str">
            <v>Việt Nam</v>
          </cell>
          <cell r="L3860" t="str">
            <v>Hà Nội</v>
          </cell>
          <cell r="M3860" t="str">
            <v>Huyện Hoài Đức</v>
          </cell>
          <cell r="O3860" t="str">
            <v>WINCOMMERCE</v>
          </cell>
          <cell r="P3860" t="str">
            <v>CÔNG TY CỔ PHẦN DỊCH VỤ THƯƠNG MẠI TỔNG HỢP WINCOMMERCE</v>
          </cell>
          <cell r="Q3860" t="str">
            <v>C6 HÀ NỘI</v>
          </cell>
        </row>
        <row r="3861">
          <cell r="A3861" t="str">
            <v>WIN3723</v>
          </cell>
          <cell r="B3861" t="str">
            <v>CN HÀ NỘI - CÔNG TY CỔ PHẦN DỊCH VỤ THƯƠNG MẠI TỔNG HỢP WINCOMMERCE</v>
          </cell>
          <cell r="C3861" t="str">
            <v>Tầng 1, Nhà HH Cao tầng Đồng Phát Hoàng Mai, phường Vĩnh Hưng, quận Hoàng Mai, HN</v>
          </cell>
          <cell r="D3861" t="str">
            <v/>
          </cell>
          <cell r="E3861" t="str">
            <v>MIENBAC;WIN</v>
          </cell>
          <cell r="G3861">
            <v>60</v>
          </cell>
          <cell r="H3861">
            <v>0</v>
          </cell>
          <cell r="I3861" t="str">
            <v>HN006</v>
          </cell>
          <cell r="J3861" t="str">
            <v>Phan Trọng Cường</v>
          </cell>
          <cell r="K3861" t="str">
            <v>Việt Nam</v>
          </cell>
          <cell r="L3861" t="str">
            <v>Hà Nội</v>
          </cell>
          <cell r="M3861" t="str">
            <v>Quận Hoàng Mai</v>
          </cell>
          <cell r="O3861" t="str">
            <v>WINCOMMERCE</v>
          </cell>
          <cell r="P3861" t="str">
            <v>CÔNG TY CỔ PHẦN DỊCH VỤ THƯƠNG MẠI TỔNG HỢP WINCOMMERCE</v>
          </cell>
          <cell r="Q3861" t="str">
            <v>C6 HÀ NỘI</v>
          </cell>
        </row>
        <row r="3862">
          <cell r="A3862" t="str">
            <v>WIN3725</v>
          </cell>
          <cell r="B3862" t="str">
            <v>CN HCM - CÔNG TY CỔ PHẦN DỊCH VỤ THƯƠNG MẠI TỔNG HỢP WINCOMMERCE</v>
          </cell>
          <cell r="C3862" t="str">
            <v>411 Nguyễn Văn Tăng, Phường Long Thạnh Mỹ, Quận 9, HCM</v>
          </cell>
          <cell r="E3862" t="str">
            <v>MIENNAM;WIN</v>
          </cell>
          <cell r="F3862" t="str">
            <v/>
          </cell>
          <cell r="G3862">
            <v>60</v>
          </cell>
          <cell r="H3862">
            <v>0</v>
          </cell>
          <cell r="I3862" t="str">
            <v>SG011</v>
          </cell>
          <cell r="J3862" t="str">
            <v>Trương Quang Thanh</v>
          </cell>
          <cell r="K3862" t="str">
            <v>Việt Nam</v>
          </cell>
          <cell r="L3862" t="str">
            <v>Hồ Chí Minh</v>
          </cell>
          <cell r="M3862" t="str">
            <v>Quận 9</v>
          </cell>
          <cell r="N3862" t="str">
            <v>Phường Bình Chiểu</v>
          </cell>
          <cell r="O3862" t="str">
            <v>WINCOMMERCE</v>
          </cell>
          <cell r="P3862" t="str">
            <v>CÔNG TY CỔ PHẦN DỊCH VỤ THƯƠNG MẠI TỔNG HỢP WINCOMMERCE</v>
          </cell>
          <cell r="Q3862" t="str">
            <v>CÔNG TY TNHH MTV THƯƠNG MẠI VÀ DỊCH VỤ NGỌC THƠM</v>
          </cell>
        </row>
        <row r="3863">
          <cell r="A3863" t="str">
            <v>WIN3726</v>
          </cell>
          <cell r="B3863" t="str">
            <v>CN HCM - CÔNG TY CỔ PHẦN DỊCH VỤ THƯƠNG MẠI TỔNG HỢP WINCOMMERCE</v>
          </cell>
          <cell r="C3863" t="str">
            <v>8/2B Trần Văn Mười, Ấp 3, Xã Xuân Thới Thượng, Huyện Hóc Môn, HCM</v>
          </cell>
          <cell r="E3863" t="str">
            <v>MIENNAM;WIN</v>
          </cell>
          <cell r="F3863" t="str">
            <v/>
          </cell>
          <cell r="G3863">
            <v>60</v>
          </cell>
          <cell r="H3863">
            <v>0</v>
          </cell>
          <cell r="I3863" t="str">
            <v>SG027</v>
          </cell>
          <cell r="J3863" t="str">
            <v>Trần Hạo Nhị</v>
          </cell>
          <cell r="K3863" t="str">
            <v>Việt Nam</v>
          </cell>
          <cell r="L3863" t="str">
            <v>Hồ Chí Minh</v>
          </cell>
          <cell r="M3863" t="str">
            <v>Huyện Hóc Môn</v>
          </cell>
          <cell r="O3863" t="str">
            <v>WINCOMMERCE</v>
          </cell>
          <cell r="P3863" t="str">
            <v>CÔNG TY CỔ PHẦN DỊCH VỤ THƯƠNG MẠI TỔNG HỢP WINCOMMERCE</v>
          </cell>
          <cell r="Q3863" t="str">
            <v>CÔNG TY TNHH MTV THƯƠNG MẠI VÀ DỊCH VỤ NGỌC THƠM</v>
          </cell>
        </row>
        <row r="3864">
          <cell r="A3864" t="str">
            <v>WIN3727</v>
          </cell>
          <cell r="B3864" t="str">
            <v>CN HÀ NỘI - CÔNG TY CỔ PHẦN DỊCH VỤ THƯƠNG MẠI TỔNG HỢP WINCOMMERCE</v>
          </cell>
          <cell r="C3864" t="str">
            <v>Số 63, TDP 1 , Ngọc Trục, phường Đại Mỗ, quận Nam Từ Liêm, Hà Nội</v>
          </cell>
          <cell r="D3864" t="str">
            <v/>
          </cell>
          <cell r="E3864" t="str">
            <v>MIENBAC;WIN</v>
          </cell>
          <cell r="G3864">
            <v>60</v>
          </cell>
          <cell r="H3864">
            <v>0</v>
          </cell>
          <cell r="I3864" t="str">
            <v>HN004</v>
          </cell>
          <cell r="J3864" t="str">
            <v>Hoàng Thanh Huy</v>
          </cell>
          <cell r="K3864" t="str">
            <v>Việt Nam</v>
          </cell>
          <cell r="L3864" t="str">
            <v>Hà Nội</v>
          </cell>
          <cell r="M3864" t="str">
            <v>Quận Nam Từ Liêm</v>
          </cell>
          <cell r="O3864" t="str">
            <v>WINCOMMERCE</v>
          </cell>
          <cell r="P3864" t="str">
            <v>CÔNG TY CỔ PHẦN DỊCH VỤ THƯƠNG MẠI TỔNG HỢP WINCOMMERCE</v>
          </cell>
          <cell r="Q3864" t="str">
            <v>C6 HÀ NỘI</v>
          </cell>
        </row>
        <row r="3865">
          <cell r="A3865" t="str">
            <v>win3728</v>
          </cell>
          <cell r="B3865" t="str">
            <v>CN HÀ NỘI - wincommerce</v>
          </cell>
          <cell r="C3865" t="str">
            <v>NO – 26; LK15 Hà Trì, phường Hà Cầu, quận Hà Đông, HN</v>
          </cell>
          <cell r="D3865" t="str">
            <v/>
          </cell>
          <cell r="E3865" t="str">
            <v>MIENBAC;WIN</v>
          </cell>
          <cell r="G3865">
            <v>60</v>
          </cell>
          <cell r="H3865">
            <v>0</v>
          </cell>
          <cell r="I3865" t="str">
            <v>HN004</v>
          </cell>
          <cell r="J3865" t="str">
            <v>Hoàng Thanh Huy</v>
          </cell>
          <cell r="K3865" t="str">
            <v>Việt Nam</v>
          </cell>
          <cell r="L3865" t="str">
            <v>Hà Nội</v>
          </cell>
          <cell r="M3865" t="str">
            <v>Quận Hà Đông</v>
          </cell>
          <cell r="O3865" t="str">
            <v>WINCOMMERCE</v>
          </cell>
          <cell r="P3865" t="str">
            <v>CÔNG TY CỔ PHẦN DỊCH VỤ THƯƠNG MẠI TỔNG HỢP WINCOMMERCE</v>
          </cell>
          <cell r="Q3865" t="str">
            <v>C6 HÀ NỘI</v>
          </cell>
        </row>
        <row r="3866">
          <cell r="A3866" t="str">
            <v>win3729</v>
          </cell>
          <cell r="B3866" t="str">
            <v>CN HÀ NỘI - wincommerce</v>
          </cell>
          <cell r="C3866" t="str">
            <v>Xóm Ngã tư, xã Sơn Đồng, huyện Hoài Đức, HN</v>
          </cell>
          <cell r="D3866" t="str">
            <v/>
          </cell>
          <cell r="E3866" t="str">
            <v>MIENBAC;WIN</v>
          </cell>
          <cell r="G3866">
            <v>60</v>
          </cell>
          <cell r="H3866">
            <v>0</v>
          </cell>
          <cell r="I3866" t="str">
            <v>HN004</v>
          </cell>
          <cell r="J3866" t="str">
            <v>Hoàng Thanh Huy</v>
          </cell>
          <cell r="K3866" t="str">
            <v>Việt Nam</v>
          </cell>
          <cell r="L3866" t="str">
            <v>Hà Nội</v>
          </cell>
          <cell r="M3866" t="str">
            <v>Huyện Hoài Đức</v>
          </cell>
          <cell r="O3866" t="str">
            <v>WINCOMMERCE</v>
          </cell>
          <cell r="P3866" t="str">
            <v>CÔNG TY CỔ PHẦN DỊCH VỤ THƯƠNG MẠI TỔNG HỢP WINCOMMERCE</v>
          </cell>
          <cell r="Q3866" t="str">
            <v>C6 HÀ NỘI</v>
          </cell>
        </row>
        <row r="3867">
          <cell r="A3867" t="str">
            <v>WIN3730</v>
          </cell>
          <cell r="B3867" t="str">
            <v>CN HÀ NỘI - CÔNG TY CỔ PHẦN DỊCH VỤ THƯƠNG MẠI TỔNG HỢP WINCOMMERCE</v>
          </cell>
          <cell r="C3867" t="str">
            <v>Lô N2C khu tái định cư X2A, phường Yên Sở, quận Hoàng Mai, HN</v>
          </cell>
          <cell r="D3867" t="str">
            <v/>
          </cell>
          <cell r="E3867" t="str">
            <v>MIENBAC;WIN</v>
          </cell>
          <cell r="G3867">
            <v>60</v>
          </cell>
          <cell r="H3867">
            <v>0</v>
          </cell>
          <cell r="I3867" t="str">
            <v>HN006</v>
          </cell>
          <cell r="J3867" t="str">
            <v>Phan Trọng Cường</v>
          </cell>
          <cell r="K3867" t="str">
            <v>Việt Nam</v>
          </cell>
          <cell r="L3867" t="str">
            <v>Hà Nội</v>
          </cell>
          <cell r="M3867" t="str">
            <v>Quận Hoàng Mai</v>
          </cell>
          <cell r="O3867" t="str">
            <v>WINCOMMERCE</v>
          </cell>
          <cell r="P3867" t="str">
            <v>CÔNG TY CỔ PHẦN DỊCH VỤ THƯƠNG MẠI TỔNG HỢP WINCOMMERCE</v>
          </cell>
          <cell r="Q3867" t="str">
            <v>C6 HÀ NỘI</v>
          </cell>
        </row>
        <row r="3868">
          <cell r="A3868" t="str">
            <v>WIN3736</v>
          </cell>
          <cell r="B3868" t="str">
            <v>CN HCM - CÔNG TY CỔ PHẦN DỊCH VỤ THƯƠNG MẠI TỔNG HỢP WINCOMMERCE</v>
          </cell>
          <cell r="C3868" t="str">
            <v>68 Huỳnh Văn Nghệ, Phường 15, Quận Tân Bình, HCM</v>
          </cell>
          <cell r="E3868" t="str">
            <v>MIENNAM;WIN</v>
          </cell>
          <cell r="F3868" t="str">
            <v/>
          </cell>
          <cell r="G3868">
            <v>60</v>
          </cell>
          <cell r="H3868">
            <v>0</v>
          </cell>
          <cell r="I3868" t="str">
            <v>SG027</v>
          </cell>
          <cell r="J3868" t="str">
            <v>Trần Hạo Nhị</v>
          </cell>
          <cell r="K3868" t="str">
            <v>Việt Nam</v>
          </cell>
          <cell r="L3868" t="str">
            <v>Hồ Chí Minh</v>
          </cell>
          <cell r="M3868" t="str">
            <v>Quận Tân Bình</v>
          </cell>
          <cell r="O3868" t="str">
            <v>WINCOMMERCE</v>
          </cell>
          <cell r="P3868" t="str">
            <v>CÔNG TY CỔ PHẦN DỊCH VỤ THƯƠNG MẠI TỔNG HỢP WINCOMMERCE</v>
          </cell>
          <cell r="Q3868" t="str">
            <v>CÔNG TY TNHH MTV THƯƠNG MẠI VÀ DỊCH VỤ NGỌC THƠM</v>
          </cell>
        </row>
        <row r="3869">
          <cell r="A3869" t="str">
            <v>WIN3738</v>
          </cell>
          <cell r="B3869" t="str">
            <v>CN HCM - CÔNG TY CỔ PHẦN DỊCH VỤ THƯƠNG MẠI TỔNG HỢP WINCOMMERCE</v>
          </cell>
          <cell r="C3869" t="str">
            <v>97 Lò Lu, Khu Phố Phước Hiệp, Phường Trường Thạnh, Quận 9, HCM</v>
          </cell>
          <cell r="E3869" t="str">
            <v>MIENNAM;WIN</v>
          </cell>
          <cell r="F3869" t="str">
            <v/>
          </cell>
          <cell r="G3869">
            <v>60</v>
          </cell>
          <cell r="H3869">
            <v>0</v>
          </cell>
          <cell r="I3869" t="str">
            <v>SG011</v>
          </cell>
          <cell r="J3869" t="str">
            <v>Trương Quang Thanh</v>
          </cell>
          <cell r="K3869" t="str">
            <v>Việt Nam</v>
          </cell>
          <cell r="L3869" t="str">
            <v>Hồ Chí Minh</v>
          </cell>
          <cell r="M3869" t="str">
            <v>Quận 9</v>
          </cell>
          <cell r="N3869" t="str">
            <v>Phường Trường Thạnh</v>
          </cell>
          <cell r="O3869" t="str">
            <v>WINCOMMERCE</v>
          </cell>
          <cell r="P3869" t="str">
            <v>CÔNG TY CỔ PHẦN DỊCH VỤ THƯƠNG MẠI TỔNG HỢP WINCOMMERCE</v>
          </cell>
          <cell r="Q3869" t="str">
            <v>CÔNG TY TNHH MTV THƯƠNG MẠI VÀ DỊCH VỤ NGỌC THƠM</v>
          </cell>
        </row>
        <row r="3870">
          <cell r="A3870" t="str">
            <v>win3740</v>
          </cell>
          <cell r="B3870" t="str">
            <v>CN HCM - WINCOMMERCE</v>
          </cell>
          <cell r="C3870" t="str">
            <v>355A Đường Đỗ Xuân Hợp, KP5, Phường Phước Long B, Quận 9, HCM</v>
          </cell>
          <cell r="E3870" t="str">
            <v>MIENNAM;WIN</v>
          </cell>
          <cell r="F3870" t="str">
            <v/>
          </cell>
          <cell r="G3870">
            <v>60</v>
          </cell>
          <cell r="H3870">
            <v>0</v>
          </cell>
          <cell r="I3870" t="str">
            <v>SG026</v>
          </cell>
          <cell r="J3870" t="str">
            <v>Nguyễn Văn Vinh</v>
          </cell>
          <cell r="K3870" t="str">
            <v>Việt Nam</v>
          </cell>
          <cell r="L3870" t="str">
            <v>Hồ Chí Minh</v>
          </cell>
          <cell r="M3870" t="str">
            <v>Quận 9</v>
          </cell>
          <cell r="N3870" t="str">
            <v>Phường Phước Long B</v>
          </cell>
          <cell r="O3870" t="str">
            <v>WINCOMMERCE</v>
          </cell>
          <cell r="P3870" t="str">
            <v>CÔNG TY CỔ PHẦN DỊCH VỤ THƯƠNG MẠI TỔNG HỢP WINCOMMERCE</v>
          </cell>
          <cell r="Q3870" t="str">
            <v>CÔNG TY TNHH MTV THƯƠNG MẠI VÀ DỊCH VỤ NGỌC THƠM</v>
          </cell>
        </row>
        <row r="3871">
          <cell r="A3871" t="str">
            <v>WIN3742</v>
          </cell>
          <cell r="B3871" t="str">
            <v>CN HCM - CÔNG TY CỔ PHẦN DỊCH VỤ THƯƠNG MẠI TỔNG HỢP WINCOMMERCE</v>
          </cell>
          <cell r="C3871" t="str">
            <v>94/54-94/56 Hòa Bình, Phường 5, Quận 11, HCM</v>
          </cell>
          <cell r="E3871" t="str">
            <v>MIENNAM;WIN</v>
          </cell>
          <cell r="F3871" t="str">
            <v/>
          </cell>
          <cell r="G3871">
            <v>60</v>
          </cell>
          <cell r="H3871">
            <v>0</v>
          </cell>
          <cell r="I3871" t="str">
            <v>SG023</v>
          </cell>
          <cell r="J3871" t="str">
            <v>Nguyễn Quốc Thái</v>
          </cell>
          <cell r="K3871" t="str">
            <v>Việt Nam</v>
          </cell>
          <cell r="L3871" t="str">
            <v>Hồ Chí Minh</v>
          </cell>
          <cell r="M3871" t="str">
            <v>Quận 11</v>
          </cell>
          <cell r="O3871" t="str">
            <v>WINCOMMERCE</v>
          </cell>
          <cell r="P3871" t="str">
            <v>CÔNG TY CỔ PHẦN DỊCH VỤ THƯƠNG MẠI TỔNG HỢP WINCOMMERCE</v>
          </cell>
          <cell r="Q3871" t="str">
            <v>CÔNG TY TNHH MTV THƯƠNG MẠI VÀ DỊCH VỤ NGỌC THƠM</v>
          </cell>
        </row>
        <row r="3872">
          <cell r="A3872" t="str">
            <v>win3752</v>
          </cell>
          <cell r="B3872" t="str">
            <v>CN HÀ NỘI - wincommerce</v>
          </cell>
          <cell r="C3872" t="str">
            <v>C36-TT9, Khu ĐT Văn Quán- Yên Phúc, phường Văn Quán, quận Hà Đông, HN</v>
          </cell>
          <cell r="D3872" t="str">
            <v/>
          </cell>
          <cell r="E3872" t="str">
            <v>MIENBAC;WIN</v>
          </cell>
          <cell r="G3872">
            <v>60</v>
          </cell>
          <cell r="H3872">
            <v>0</v>
          </cell>
          <cell r="I3872" t="str">
            <v>HN004</v>
          </cell>
          <cell r="J3872" t="str">
            <v>Hoàng Thanh Huy</v>
          </cell>
          <cell r="K3872" t="str">
            <v>Việt Nam</v>
          </cell>
          <cell r="L3872" t="str">
            <v>Hà Nội</v>
          </cell>
          <cell r="M3872" t="str">
            <v>Quận Hà Đông</v>
          </cell>
          <cell r="O3872" t="str">
            <v>WINCOMMERCE</v>
          </cell>
          <cell r="P3872" t="str">
            <v>CÔNG TY CỔ PHẦN DỊCH VỤ THƯƠNG MẠI TỔNG HỢP WINCOMMERCE</v>
          </cell>
          <cell r="Q3872" t="str">
            <v>C6 HÀ NỘI</v>
          </cell>
        </row>
        <row r="3873">
          <cell r="A3873" t="str">
            <v>WIN3754</v>
          </cell>
          <cell r="B3873" t="str">
            <v>CN HÀ NỘI - CÔNG TY CỔ PHẦN DỊCH VỤ THƯƠNG MẠI TỔNG HỢP WINCOMMERCE</v>
          </cell>
          <cell r="C3873" t="str">
            <v>Đội 7, Thôn Bầu, xã Kim Chung, huyện Đông Anh, Hà Nội</v>
          </cell>
          <cell r="D3873" t="str">
            <v/>
          </cell>
          <cell r="E3873" t="str">
            <v>MIENBAC;WIN</v>
          </cell>
          <cell r="G3873">
            <v>60</v>
          </cell>
          <cell r="H3873">
            <v>0</v>
          </cell>
          <cell r="I3873" t="str">
            <v>HN006</v>
          </cell>
          <cell r="J3873" t="str">
            <v>Phan Trọng Cường</v>
          </cell>
          <cell r="K3873" t="str">
            <v>Việt Nam</v>
          </cell>
          <cell r="L3873" t="str">
            <v>Hà Nội</v>
          </cell>
          <cell r="M3873" t="str">
            <v>Huyện Đông Anh</v>
          </cell>
          <cell r="O3873" t="str">
            <v>WINCOMMERCE</v>
          </cell>
          <cell r="P3873" t="str">
            <v>CÔNG TY CỔ PHẦN DỊCH VỤ THƯƠNG MẠI TỔNG HỢP WINCOMMERCE</v>
          </cell>
          <cell r="Q3873" t="str">
            <v>C6 HÀ NỘI</v>
          </cell>
        </row>
        <row r="3874">
          <cell r="A3874" t="str">
            <v>WIN3755</v>
          </cell>
          <cell r="B3874" t="str">
            <v>CN HÀ NỘI - CÔNG TY CỔ PHẦN DỊCH VỤ THƯƠNG MẠI TỔNG HỢP WINCOMMERCE</v>
          </cell>
          <cell r="C3874" t="str">
            <v>Tầng 1, TTTM dịch vụ tổng hợp, Xã Tứ Hiệp, huyện Thanh Trì, HN</v>
          </cell>
          <cell r="D3874" t="str">
            <v/>
          </cell>
          <cell r="E3874" t="str">
            <v>MIENBAC;WIN</v>
          </cell>
          <cell r="G3874">
            <v>60</v>
          </cell>
          <cell r="H3874">
            <v>0</v>
          </cell>
          <cell r="I3874" t="str">
            <v>HN008</v>
          </cell>
          <cell r="J3874" t="str">
            <v>Nguyễn Minh Sơn</v>
          </cell>
          <cell r="K3874" t="str">
            <v>Việt Nam</v>
          </cell>
          <cell r="L3874" t="str">
            <v>Hà Nội</v>
          </cell>
          <cell r="M3874" t="str">
            <v>Huyện Thanh Trì</v>
          </cell>
          <cell r="O3874" t="str">
            <v>WINCOMMERCE</v>
          </cell>
          <cell r="P3874" t="str">
            <v>CÔNG TY CỔ PHẦN DỊCH VỤ THƯƠNG MẠI TỔNG HỢP WINCOMMERCE</v>
          </cell>
          <cell r="Q3874" t="str">
            <v>C6 HÀ NỘI</v>
          </cell>
        </row>
        <row r="3875">
          <cell r="A3875" t="str">
            <v>WIN3757</v>
          </cell>
          <cell r="B3875" t="str">
            <v>CN HCM - CÔNG TY CỔ PHẦN DỊCH VỤ THƯƠNG MẠI TỔNG HỢP WINCOMMERCE</v>
          </cell>
          <cell r="C3875" t="str">
            <v>39A-41 Đường Đội Cung, Phường 11, Quận 11, HCM</v>
          </cell>
          <cell r="E3875" t="str">
            <v>MIENNAM;WIN</v>
          </cell>
          <cell r="F3875" t="str">
            <v/>
          </cell>
          <cell r="G3875">
            <v>60</v>
          </cell>
          <cell r="H3875">
            <v>0</v>
          </cell>
          <cell r="I3875" t="str">
            <v>SG023</v>
          </cell>
          <cell r="J3875" t="str">
            <v>Nguyễn Quốc Thái</v>
          </cell>
          <cell r="K3875" t="str">
            <v>Việt Nam</v>
          </cell>
          <cell r="L3875" t="str">
            <v>Hồ Chí Minh</v>
          </cell>
          <cell r="M3875" t="str">
            <v>Quận 11</v>
          </cell>
          <cell r="O3875" t="str">
            <v>WINCOMMERCE</v>
          </cell>
          <cell r="P3875" t="str">
            <v>CÔNG TY CỔ PHẦN DỊCH VỤ THƯƠNG MẠI TỔNG HỢP WINCOMMERCE</v>
          </cell>
          <cell r="Q3875" t="str">
            <v>CÔNG TY TNHH MTV THƯƠNG MẠI VÀ DỊCH VỤ NGỌC THƠM</v>
          </cell>
        </row>
        <row r="3876">
          <cell r="A3876" t="str">
            <v>WIN3758</v>
          </cell>
          <cell r="B3876" t="str">
            <v>CN HCM - CÔNG TY CỔ PHẦN DỊCH VỤ THƯƠNG MẠI TỔNG HỢP WINCOMMERCE</v>
          </cell>
          <cell r="C3876" t="str">
            <v>82 Lý Phục Man, Phường Bình Thuận, Quận 7, HCM</v>
          </cell>
          <cell r="E3876" t="str">
            <v>MIENNAM;WIN</v>
          </cell>
          <cell r="F3876" t="str">
            <v/>
          </cell>
          <cell r="G3876">
            <v>60</v>
          </cell>
          <cell r="H3876">
            <v>0</v>
          </cell>
          <cell r="I3876" t="str">
            <v>SG009</v>
          </cell>
          <cell r="J3876" t="str">
            <v>Hứa Thị Ngọc Thơ</v>
          </cell>
          <cell r="K3876" t="str">
            <v>Việt Nam</v>
          </cell>
          <cell r="L3876" t="str">
            <v>Hồ Chí Minh</v>
          </cell>
          <cell r="M3876" t="str">
            <v>Quận 7</v>
          </cell>
          <cell r="O3876" t="str">
            <v>WINCOMMERCE</v>
          </cell>
          <cell r="P3876" t="str">
            <v>CÔNG TY CỔ PHẦN DỊCH VỤ THƯƠNG MẠI TỔNG HỢP WINCOMMERCE</v>
          </cell>
          <cell r="Q3876" t="str">
            <v>CÔNG TY TNHH MTV THƯƠNG MẠI VÀ DỊCH VỤ NGỌC THƠM</v>
          </cell>
        </row>
        <row r="3877">
          <cell r="A3877" t="str">
            <v>win3759</v>
          </cell>
          <cell r="B3877" t="str">
            <v>CN HCM - wincommerce</v>
          </cell>
          <cell r="C3877" t="str">
            <v>268 Bùi Minh Trực, Phường 6, Quận 8, HCM</v>
          </cell>
          <cell r="E3877" t="str">
            <v>MIENNAM;WIN</v>
          </cell>
          <cell r="F3877" t="str">
            <v/>
          </cell>
          <cell r="G3877">
            <v>60</v>
          </cell>
          <cell r="H3877">
            <v>0</v>
          </cell>
          <cell r="I3877" t="str">
            <v>SG027</v>
          </cell>
          <cell r="J3877" t="str">
            <v>Trần Hạo Nhị</v>
          </cell>
          <cell r="K3877" t="str">
            <v>Việt Nam</v>
          </cell>
          <cell r="L3877" t="str">
            <v>Hồ Chí Minh</v>
          </cell>
          <cell r="M3877" t="str">
            <v>Quận 8</v>
          </cell>
          <cell r="O3877" t="str">
            <v>WINCOMMERCE</v>
          </cell>
          <cell r="P3877" t="str">
            <v>CÔNG TY CỔ PHẦN DỊCH VỤ THƯƠNG MẠI TỔNG HỢP WINCOMMERCE</v>
          </cell>
          <cell r="Q3877" t="str">
            <v>CÔNG TY TNHH MTV THƯƠNG MẠI VÀ DỊCH VỤ NGỌC THƠM</v>
          </cell>
        </row>
        <row r="3878">
          <cell r="A3878" t="str">
            <v>win3760</v>
          </cell>
          <cell r="B3878" t="str">
            <v>CN HCM - wincommerce</v>
          </cell>
          <cell r="C3878" t="str">
            <v>176 Đường 44 Trương Đình Hội, Phường 16, Quận 8, HCM</v>
          </cell>
          <cell r="E3878" t="str">
            <v>MIENNAM;WIN</v>
          </cell>
          <cell r="F3878" t="str">
            <v/>
          </cell>
          <cell r="G3878">
            <v>60</v>
          </cell>
          <cell r="H3878">
            <v>0</v>
          </cell>
          <cell r="I3878" t="str">
            <v>SG027</v>
          </cell>
          <cell r="J3878" t="str">
            <v>Trần Hạo Nhị</v>
          </cell>
          <cell r="K3878" t="str">
            <v>Việt Nam</v>
          </cell>
          <cell r="L3878" t="str">
            <v>Hồ Chí Minh</v>
          </cell>
          <cell r="M3878" t="str">
            <v>Quận 8</v>
          </cell>
          <cell r="O3878" t="str">
            <v>WINCOMMERCE</v>
          </cell>
          <cell r="P3878" t="str">
            <v>CÔNG TY CỔ PHẦN DỊCH VỤ THƯƠNG MẠI TỔNG HỢP WINCOMMERCE</v>
          </cell>
          <cell r="Q3878" t="str">
            <v>CÔNG TY TNHH MTV THƯƠNG MẠI VÀ DỊCH VỤ NGỌC THƠM</v>
          </cell>
        </row>
        <row r="3879">
          <cell r="A3879" t="str">
            <v>WIN3761</v>
          </cell>
          <cell r="B3879" t="str">
            <v>CN HÀ NỘI - CÔNG TY CỔ PHẦN DỊCH VỤ THƯƠNG MẠI TỔNG HỢP WINCOMMERCE</v>
          </cell>
          <cell r="C3879" t="str">
            <v>Số 75 Thôn Yên Xá, xã Tân Triều, huyện Thanh Trì, Hà Nội</v>
          </cell>
          <cell r="D3879" t="str">
            <v/>
          </cell>
          <cell r="E3879" t="str">
            <v>MIENBAC;WIN</v>
          </cell>
          <cell r="G3879">
            <v>60</v>
          </cell>
          <cell r="H3879">
            <v>0</v>
          </cell>
          <cell r="I3879" t="str">
            <v>HN008</v>
          </cell>
          <cell r="J3879" t="str">
            <v>Nguyễn Minh Sơn</v>
          </cell>
          <cell r="K3879" t="str">
            <v>Việt Nam</v>
          </cell>
          <cell r="L3879" t="str">
            <v>Hà Nội</v>
          </cell>
          <cell r="M3879" t="str">
            <v>Huyện Thanh Trì</v>
          </cell>
          <cell r="O3879" t="str">
            <v>WINCOMMERCE</v>
          </cell>
          <cell r="P3879" t="str">
            <v>CÔNG TY CỔ PHẦN DỊCH VỤ THƯƠNG MẠI TỔNG HỢP WINCOMMERCE</v>
          </cell>
          <cell r="Q3879" t="str">
            <v>C6 HÀ NỘI</v>
          </cell>
        </row>
        <row r="3880">
          <cell r="A3880" t="str">
            <v>WIN3766</v>
          </cell>
          <cell r="B3880" t="str">
            <v>CN HÀ NỘI - CÔNG TY CỔ PHẦN DỊCH VỤ THƯƠNG MẠI TỔNG HỢP WINCOMMERCE</v>
          </cell>
          <cell r="C3880" t="str">
            <v>Tầng 1, Tòa CT03B, KĐT Nam Thăng Long, phường Phú Thượng, quận Tây Hồ, Hà Nội</v>
          </cell>
          <cell r="D3880" t="str">
            <v/>
          </cell>
          <cell r="E3880" t="str">
            <v>MIENBAC;WIN</v>
          </cell>
          <cell r="G3880">
            <v>60</v>
          </cell>
          <cell r="H3880">
            <v>0</v>
          </cell>
          <cell r="I3880" t="str">
            <v>HN008</v>
          </cell>
          <cell r="J3880" t="str">
            <v>Nguyễn Minh Sơn</v>
          </cell>
          <cell r="K3880" t="str">
            <v>Việt Nam</v>
          </cell>
          <cell r="L3880" t="str">
            <v>Hà Nội</v>
          </cell>
          <cell r="M3880" t="str">
            <v>Quận Tây Hồ</v>
          </cell>
          <cell r="O3880" t="str">
            <v>WINCOMMERCE</v>
          </cell>
          <cell r="P3880" t="str">
            <v>CÔNG TY CỔ PHẦN DỊCH VỤ THƯƠNG MẠI TỔNG HỢP WINCOMMERCE</v>
          </cell>
          <cell r="Q3880" t="str">
            <v>C6 HÀ NỘI</v>
          </cell>
        </row>
        <row r="3881">
          <cell r="A3881" t="str">
            <v>WIN3768</v>
          </cell>
          <cell r="B3881" t="str">
            <v>CN HCM - CÔNG TY CỔ PHẦN DỊCH VỤ THƯƠNG MẠI TỔNG HỢP WINCOMMERCE</v>
          </cell>
          <cell r="C3881" t="str">
            <v>298 Phan Văn Trị, Phường 11, Quận Bình Thạnh, HCM</v>
          </cell>
          <cell r="E3881" t="str">
            <v>MIENNAM;WIN</v>
          </cell>
          <cell r="F3881" t="str">
            <v/>
          </cell>
          <cell r="G3881">
            <v>60</v>
          </cell>
          <cell r="H3881">
            <v>0</v>
          </cell>
          <cell r="I3881" t="str">
            <v>SG023</v>
          </cell>
          <cell r="J3881" t="str">
            <v>Nguyễn Quốc Thái</v>
          </cell>
          <cell r="K3881" t="str">
            <v>Việt Nam</v>
          </cell>
          <cell r="L3881" t="str">
            <v>Hồ Chí Minh</v>
          </cell>
          <cell r="M3881" t="str">
            <v>Quận Bình Thạnh</v>
          </cell>
          <cell r="O3881" t="str">
            <v>WINCOMMERCE</v>
          </cell>
          <cell r="P3881" t="str">
            <v>CÔNG TY CỔ PHẦN DỊCH VỤ THƯƠNG MẠI TỔNG HỢP WINCOMMERCE</v>
          </cell>
          <cell r="Q3881" t="str">
            <v>CÔNG TY TNHH MTV THƯƠNG MẠI VÀ DỊCH VỤ NGỌC THƠM</v>
          </cell>
        </row>
        <row r="3882">
          <cell r="A3882" t="str">
            <v>WIN3769</v>
          </cell>
          <cell r="B3882" t="str">
            <v>CN HCM - CÔNG TY CỔ PHẦN DỊCH VỤ THƯƠNG MẠI TỔNG HỢP WINCOMMERCE</v>
          </cell>
          <cell r="C3882" t="str">
            <v>66B Nguyễn Sỹ Sách, Phường 15, Quận Tân Bình, HCM</v>
          </cell>
          <cell r="E3882" t="str">
            <v>MIENNAM;WIN</v>
          </cell>
          <cell r="F3882" t="str">
            <v/>
          </cell>
          <cell r="G3882">
            <v>60</v>
          </cell>
          <cell r="H3882">
            <v>0</v>
          </cell>
          <cell r="I3882" t="str">
            <v>SG027</v>
          </cell>
          <cell r="J3882" t="str">
            <v>Trần Hạo Nhị</v>
          </cell>
          <cell r="K3882" t="str">
            <v>Việt Nam</v>
          </cell>
          <cell r="L3882" t="str">
            <v>Hồ Chí Minh</v>
          </cell>
          <cell r="M3882" t="str">
            <v>Quận Tân Bình</v>
          </cell>
          <cell r="O3882" t="str">
            <v>WINCOMMERCE</v>
          </cell>
          <cell r="P3882" t="str">
            <v>CÔNG TY CỔ PHẦN DỊCH VỤ THƯƠNG MẠI TỔNG HỢP WINCOMMERCE</v>
          </cell>
          <cell r="Q3882" t="str">
            <v>CÔNG TY TNHH MTV THƯƠNG MẠI VÀ DỊCH VỤ NGỌC THƠM</v>
          </cell>
        </row>
        <row r="3883">
          <cell r="A3883" t="str">
            <v>WIN3774</v>
          </cell>
          <cell r="B3883" t="str">
            <v>CN HCM - CÔNG TY CỔ PHẦN DỊCH VỤ THƯƠNG MẠI TỔNG HỢP WINCOMMERCE</v>
          </cell>
          <cell r="C3883" t="str">
            <v>965/44 Quang Trung, Phường 14, Quận Gò Vấp, HCM</v>
          </cell>
          <cell r="E3883" t="str">
            <v>MIENNAM;WIN</v>
          </cell>
          <cell r="F3883" t="str">
            <v/>
          </cell>
          <cell r="G3883">
            <v>60</v>
          </cell>
          <cell r="H3883">
            <v>0</v>
          </cell>
          <cell r="I3883" t="str">
            <v>SG023</v>
          </cell>
          <cell r="J3883" t="str">
            <v>Nguyễn Quốc Thái</v>
          </cell>
          <cell r="K3883" t="str">
            <v>Việt Nam</v>
          </cell>
          <cell r="L3883" t="str">
            <v>Hồ Chí Minh</v>
          </cell>
          <cell r="M3883" t="str">
            <v>Quận Gò Vấp</v>
          </cell>
          <cell r="O3883" t="str">
            <v>WINCOMMERCE</v>
          </cell>
          <cell r="P3883" t="str">
            <v>CÔNG TY CỔ PHẦN DỊCH VỤ THƯƠNG MẠI TỔNG HỢP WINCOMMERCE</v>
          </cell>
          <cell r="Q3883" t="str">
            <v>CÔNG TY TNHH MTV THƯƠNG MẠI VÀ DỊCH VỤ NGỌC THƠM</v>
          </cell>
        </row>
        <row r="3884">
          <cell r="A3884" t="str">
            <v>WIN3775</v>
          </cell>
          <cell r="B3884" t="str">
            <v>CN HCM - CÔNG TY CỔ PHẦN DỊCH VỤ THƯƠNG MẠI TỔNG HỢP WINCOMMERCE</v>
          </cell>
          <cell r="C3884" t="str">
            <v>55-57 Trần Văn Kiểu, Phường 10, Quận 6, HCM</v>
          </cell>
          <cell r="E3884" t="str">
            <v>MIENNAM;WIN</v>
          </cell>
          <cell r="F3884" t="str">
            <v/>
          </cell>
          <cell r="G3884">
            <v>60</v>
          </cell>
          <cell r="H3884">
            <v>0</v>
          </cell>
          <cell r="I3884" t="str">
            <v>SG023</v>
          </cell>
          <cell r="J3884" t="str">
            <v>Nguyễn Quốc Thái</v>
          </cell>
          <cell r="K3884" t="str">
            <v>Việt Nam</v>
          </cell>
          <cell r="L3884" t="str">
            <v>Hồ Chí Minh</v>
          </cell>
          <cell r="M3884" t="str">
            <v>Quận 6</v>
          </cell>
          <cell r="O3884" t="str">
            <v>WINCOMMERCE</v>
          </cell>
          <cell r="P3884" t="str">
            <v>CÔNG TY CỔ PHẦN DỊCH VỤ THƯƠNG MẠI TỔNG HỢP WINCOMMERCE</v>
          </cell>
          <cell r="Q3884" t="str">
            <v>CÔNG TY TNHH MTV THƯƠNG MẠI VÀ DỊCH VỤ NGỌC THƠM</v>
          </cell>
        </row>
        <row r="3885">
          <cell r="A3885" t="str">
            <v>WIN3776</v>
          </cell>
          <cell r="B3885" t="str">
            <v>CN HÀ NỘI - CÔNG TY CỔ PHẦN DỊCH VỤ THƯƠNG MẠI TỔNG HỢP WINCOMMERCE</v>
          </cell>
          <cell r="C3885" t="str">
            <v>11 Dốc Vân, Thôn Du Ngoại, xã Mai Lâm, huyện Đông Anh, Hà Nội</v>
          </cell>
          <cell r="D3885" t="str">
            <v/>
          </cell>
          <cell r="E3885" t="str">
            <v>MIENBAC;WIN</v>
          </cell>
          <cell r="G3885">
            <v>60</v>
          </cell>
          <cell r="H3885">
            <v>0</v>
          </cell>
          <cell r="I3885" t="str">
            <v>HN006</v>
          </cell>
          <cell r="J3885" t="str">
            <v>Phan Trọng Cường</v>
          </cell>
          <cell r="K3885" t="str">
            <v>Việt Nam</v>
          </cell>
          <cell r="L3885" t="str">
            <v>Hà Nội</v>
          </cell>
          <cell r="M3885" t="str">
            <v>Huyện Đông Anh</v>
          </cell>
          <cell r="O3885" t="str">
            <v>WINCOMMERCE</v>
          </cell>
          <cell r="P3885" t="str">
            <v>CÔNG TY CỔ PHẦN DỊCH VỤ THƯƠNG MẠI TỔNG HỢP WINCOMMERCE</v>
          </cell>
          <cell r="Q3885" t="str">
            <v>C6 HÀ NỘI</v>
          </cell>
        </row>
        <row r="3886">
          <cell r="A3886" t="str">
            <v>win3777</v>
          </cell>
          <cell r="B3886" t="str">
            <v>CN HÀ NỘI - wincommerce</v>
          </cell>
          <cell r="C3886" t="str">
            <v>Lô U03-L01, Khu đô thị mới Dương Nội, Phường Yên Nghĩa, quận Hà Đông, HN</v>
          </cell>
          <cell r="D3886" t="str">
            <v/>
          </cell>
          <cell r="E3886" t="str">
            <v>MIENBAC;WIN</v>
          </cell>
          <cell r="G3886">
            <v>60</v>
          </cell>
          <cell r="H3886">
            <v>0</v>
          </cell>
          <cell r="I3886" t="str">
            <v>HN004</v>
          </cell>
          <cell r="J3886" t="str">
            <v>Hoàng Thanh Huy</v>
          </cell>
          <cell r="K3886" t="str">
            <v>Việt Nam</v>
          </cell>
          <cell r="L3886" t="str">
            <v>Hà Nội</v>
          </cell>
          <cell r="M3886" t="str">
            <v>Quận Hà Đông</v>
          </cell>
          <cell r="O3886" t="str">
            <v>WINCOMMERCE</v>
          </cell>
          <cell r="P3886" t="str">
            <v>CÔNG TY CỔ PHẦN DỊCH VỤ THƯƠNG MẠI TỔNG HỢP WINCOMMERCE</v>
          </cell>
          <cell r="Q3886" t="str">
            <v>C6 HÀ NỘI</v>
          </cell>
        </row>
        <row r="3887">
          <cell r="A3887" t="str">
            <v>WIN3778</v>
          </cell>
          <cell r="B3887" t="str">
            <v>CN HÀ NỘI - CÔNG TY CỔ PHẦN DỊCH VỤ THƯƠNG MẠI TỔNG HỢP WINCOMMERCE</v>
          </cell>
          <cell r="C3887" t="str">
            <v>Số nhà 23, ngõ 14, phố Mễ Trì Hạ , Tổ dân phố 2, phường Mễ Trì, quận Nam Từ Liêm, Hà Nội</v>
          </cell>
          <cell r="D3887" t="str">
            <v/>
          </cell>
          <cell r="E3887" t="str">
            <v>MIENBAC;WIN</v>
          </cell>
          <cell r="G3887">
            <v>60</v>
          </cell>
          <cell r="H3887">
            <v>0</v>
          </cell>
          <cell r="I3887" t="str">
            <v>HN004</v>
          </cell>
          <cell r="J3887" t="str">
            <v>Hoàng Thanh Huy</v>
          </cell>
          <cell r="K3887" t="str">
            <v>Việt Nam</v>
          </cell>
          <cell r="L3887" t="str">
            <v>Hà Nội</v>
          </cell>
          <cell r="M3887" t="str">
            <v>Quận Nam Từ Liêm</v>
          </cell>
          <cell r="O3887" t="str">
            <v>WINCOMMERCE</v>
          </cell>
          <cell r="P3887" t="str">
            <v>CÔNG TY CỔ PHẦN DỊCH VỤ THƯƠNG MẠI TỔNG HỢP WINCOMMERCE</v>
          </cell>
          <cell r="Q3887" t="str">
            <v>C6 HÀ NỘI</v>
          </cell>
        </row>
        <row r="3888">
          <cell r="A3888" t="str">
            <v>win3783</v>
          </cell>
          <cell r="B3888" t="str">
            <v>CN HCM - WINCOMMERCE</v>
          </cell>
          <cell r="C3888" t="str">
            <v>15 Hồ Bá Kiện, Phường 15, Quận 10, HCM</v>
          </cell>
          <cell r="E3888" t="str">
            <v>MIENNAM;WIN</v>
          </cell>
          <cell r="F3888" t="str">
            <v/>
          </cell>
          <cell r="G3888">
            <v>60</v>
          </cell>
          <cell r="H3888">
            <v>0</v>
          </cell>
          <cell r="I3888" t="str">
            <v>SG009</v>
          </cell>
          <cell r="J3888" t="str">
            <v>Hứa Thị Ngọc Thơ</v>
          </cell>
          <cell r="K3888" t="str">
            <v>Việt Nam</v>
          </cell>
          <cell r="L3888" t="str">
            <v>Hồ Chí Minh</v>
          </cell>
          <cell r="M3888" t="str">
            <v>Quận 10</v>
          </cell>
          <cell r="O3888" t="str">
            <v>WINCOMMERCE</v>
          </cell>
          <cell r="P3888" t="str">
            <v>CÔNG TY CỔ PHẦN DỊCH VỤ THƯƠNG MẠI TỔNG HỢP WINCOMMERCE</v>
          </cell>
          <cell r="Q3888" t="str">
            <v>CÔNG TY TNHH MTV THƯƠNG MẠI VÀ DỊCH VỤ NGỌC THƠM</v>
          </cell>
        </row>
        <row r="3889">
          <cell r="A3889" t="str">
            <v>win3785</v>
          </cell>
          <cell r="B3889" t="str">
            <v>CN HCM - WINCOMMERCE</v>
          </cell>
          <cell r="C3889" t="str">
            <v>54 đường 339, Phường Phước Long B, Quận 9, HCM</v>
          </cell>
          <cell r="E3889" t="str">
            <v>MIENNAM;WIN</v>
          </cell>
          <cell r="F3889" t="str">
            <v/>
          </cell>
          <cell r="G3889">
            <v>60</v>
          </cell>
          <cell r="H3889">
            <v>0</v>
          </cell>
          <cell r="I3889" t="str">
            <v>SG026</v>
          </cell>
          <cell r="J3889" t="str">
            <v>Nguyễn Văn Vinh</v>
          </cell>
          <cell r="K3889" t="str">
            <v>Việt Nam</v>
          </cell>
          <cell r="L3889" t="str">
            <v>Hồ Chí Minh</v>
          </cell>
          <cell r="M3889" t="str">
            <v>Quận 9</v>
          </cell>
          <cell r="N3889" t="str">
            <v>Phường Phước Long B</v>
          </cell>
          <cell r="O3889" t="str">
            <v>WINCOMMERCE</v>
          </cell>
          <cell r="P3889" t="str">
            <v>CÔNG TY CỔ PHẦN DỊCH VỤ THƯƠNG MẠI TỔNG HỢP WINCOMMERCE</v>
          </cell>
          <cell r="Q3889" t="str">
            <v>CÔNG TY TNHH MTV THƯƠNG MẠI VÀ DỊCH VỤ NGỌC THƠM</v>
          </cell>
        </row>
        <row r="3890">
          <cell r="A3890" t="str">
            <v>WIN3802</v>
          </cell>
          <cell r="B3890" t="str">
            <v>CN HCM - CÔNG TY CỔ PHẦN DỊCH VỤ THƯƠNG MẠI TỔNG HỢP WINCOMMERCE</v>
          </cell>
          <cell r="C3890" t="str">
            <v>36/27 Kinh Dương Vương, Phường 13, Quận 6, HCM</v>
          </cell>
          <cell r="E3890" t="str">
            <v>MIENNAM;WIN</v>
          </cell>
          <cell r="F3890" t="str">
            <v/>
          </cell>
          <cell r="G3890">
            <v>60</v>
          </cell>
          <cell r="H3890">
            <v>0</v>
          </cell>
          <cell r="I3890" t="str">
            <v>SG023</v>
          </cell>
          <cell r="J3890" t="str">
            <v>Nguyễn Quốc Thái</v>
          </cell>
          <cell r="K3890" t="str">
            <v>Việt Nam</v>
          </cell>
          <cell r="L3890" t="str">
            <v>Hồ Chí Minh</v>
          </cell>
          <cell r="M3890" t="str">
            <v>Quận 6</v>
          </cell>
          <cell r="O3890" t="str">
            <v>WINCOMMERCE</v>
          </cell>
          <cell r="P3890" t="str">
            <v>CÔNG TY CỔ PHẦN DỊCH VỤ THƯƠNG MẠI TỔNG HỢP WINCOMMERCE</v>
          </cell>
          <cell r="Q3890" t="str">
            <v>CÔNG TY TNHH MTV THƯƠNG MẠI VÀ DỊCH VỤ NGỌC THƠM</v>
          </cell>
        </row>
        <row r="3891">
          <cell r="A3891" t="str">
            <v>WIN3807</v>
          </cell>
          <cell r="B3891" t="str">
            <v>3807 - WM+ DNI 249 Hà Huy Giáp</v>
          </cell>
          <cell r="C3891" t="str">
            <v>249 Hà Huy Giáp, Phường Quyết Thắng, Thành phố Biên Hòa, T. Đồng Nai Việt Nam</v>
          </cell>
          <cell r="E3891" t="str">
            <v>MIENNAM; WIN</v>
          </cell>
          <cell r="G3891">
            <v>60</v>
          </cell>
          <cell r="H3891">
            <v>0</v>
          </cell>
          <cell r="I3891" t="str">
            <v>SG011</v>
          </cell>
          <cell r="J3891" t="str">
            <v>Trương Quang Thanh</v>
          </cell>
          <cell r="K3891" t="str">
            <v>Việt Nam</v>
          </cell>
          <cell r="L3891" t="str">
            <v>Đồng Nai</v>
          </cell>
          <cell r="M3891" t="str">
            <v>Tỉnh Miền Nam</v>
          </cell>
          <cell r="O3891" t="str">
            <v>WINCOMMERCE</v>
          </cell>
          <cell r="P3891" t="str">
            <v>CÔNG TY CỔ PHẦN DỊCH VỤ THƯƠNG MẠI TỔNG HỢP WINCOMMERCE</v>
          </cell>
          <cell r="Q3891" t="str">
            <v>CÔNG TY TNHH MTV THƯƠNG MẠI VÀ DỊCH VỤ NGỌC THƠM</v>
          </cell>
        </row>
        <row r="3892">
          <cell r="A3892" t="str">
            <v>WIN3811</v>
          </cell>
          <cell r="B3892" t="str">
            <v>CN HCM - CÔNG TY CỔ PHẦN DỊCH VỤ THƯƠNG MẠI TỔNG HỢP WINCOMMERCE</v>
          </cell>
          <cell r="C3892" t="str">
            <v>146 Nguyễn Văn Trỗi + 223 - 223B Hoàng Văn Thụ, Phường 8, Quận Phú Nhuận, HCM</v>
          </cell>
          <cell r="E3892" t="str">
            <v>MIENNAM;WIN</v>
          </cell>
          <cell r="F3892" t="str">
            <v/>
          </cell>
          <cell r="G3892">
            <v>60</v>
          </cell>
          <cell r="H3892">
            <v>0</v>
          </cell>
          <cell r="I3892" t="str">
            <v>SG026</v>
          </cell>
          <cell r="J3892" t="str">
            <v>Nguyễn Văn Vinh</v>
          </cell>
          <cell r="K3892" t="str">
            <v>Việt Nam</v>
          </cell>
          <cell r="L3892" t="str">
            <v>Hồ Chí Minh</v>
          </cell>
          <cell r="M3892" t="str">
            <v>Quận Phú Nhuận</v>
          </cell>
          <cell r="O3892" t="str">
            <v>WINCOMMERCE</v>
          </cell>
          <cell r="P3892" t="str">
            <v>CÔNG TY CỔ PHẦN DỊCH VỤ THƯƠNG MẠI TỔNG HỢP WINCOMMERCE</v>
          </cell>
          <cell r="Q3892" t="str">
            <v>CÔNG TY TNHH MTV THƯƠNG MẠI VÀ DỊCH VỤ NGỌC THƠM</v>
          </cell>
        </row>
        <row r="3893">
          <cell r="A3893" t="str">
            <v>WIN3812</v>
          </cell>
          <cell r="B3893" t="str">
            <v>3812 - WM+ BDG 15B Nguyễn Văn Tiết</v>
          </cell>
          <cell r="C3893" t="str">
            <v>15B Nguyễn Văn Tiết, KP Bình Hoà, Phường Lái Thiêu, Thành phố Thuận An, T. Bình Dương Việt Nam</v>
          </cell>
          <cell r="E3893" t="str">
            <v>MIENNAM; WIN</v>
          </cell>
          <cell r="G3893">
            <v>60</v>
          </cell>
          <cell r="H3893">
            <v>0</v>
          </cell>
          <cell r="I3893" t="str">
            <v>SG011</v>
          </cell>
          <cell r="J3893" t="str">
            <v>Trương Quang Thanh</v>
          </cell>
          <cell r="K3893" t="str">
            <v>Việt Nam</v>
          </cell>
          <cell r="L3893" t="str">
            <v>Bình Dương</v>
          </cell>
          <cell r="M3893" t="str">
            <v>Tỉnh Miền Nam</v>
          </cell>
          <cell r="O3893" t="str">
            <v>WINCOMMERCE</v>
          </cell>
          <cell r="P3893" t="str">
            <v>CÔNG TY CỔ PHẦN DỊCH VỤ THƯƠNG MẠI TỔNG HỢP WINCOMMERCE</v>
          </cell>
          <cell r="Q3893" t="str">
            <v>CÔNG TY TNHH MTV THƯƠNG MẠI VÀ DỊCH VỤ NGỌC THƠM</v>
          </cell>
        </row>
        <row r="3894">
          <cell r="A3894" t="str">
            <v>win3814</v>
          </cell>
          <cell r="B3894" t="str">
            <v>CN HCM - Wincommerce</v>
          </cell>
          <cell r="C3894" t="str">
            <v>63/13 Gò Dầu, Phường Tân Quý, Quận Tân Phú, HCM</v>
          </cell>
          <cell r="E3894" t="str">
            <v>MIENNAM;WIN</v>
          </cell>
          <cell r="F3894" t="str">
            <v/>
          </cell>
          <cell r="G3894">
            <v>60</v>
          </cell>
          <cell r="H3894">
            <v>0</v>
          </cell>
          <cell r="I3894" t="str">
            <v>SG027</v>
          </cell>
          <cell r="J3894" t="str">
            <v>Trần Hạo Nhị</v>
          </cell>
          <cell r="K3894" t="str">
            <v>Việt Nam</v>
          </cell>
          <cell r="L3894" t="str">
            <v>Hồ Chí Minh</v>
          </cell>
          <cell r="M3894" t="str">
            <v>Quận Tân Phú</v>
          </cell>
          <cell r="O3894" t="str">
            <v>WINCOMMERCE</v>
          </cell>
          <cell r="P3894" t="str">
            <v>CÔNG TY CỔ PHẦN DỊCH VỤ THƯƠNG MẠI TỔNG HỢP WINCOMMERCE</v>
          </cell>
          <cell r="Q3894" t="str">
            <v>CÔNG TY TNHH MTV THƯƠNG MẠI VÀ DỊCH VỤ NGỌC THƠM</v>
          </cell>
        </row>
        <row r="3895">
          <cell r="A3895" t="str">
            <v>win3815</v>
          </cell>
          <cell r="B3895" t="str">
            <v>CN HCM - Wincommerce</v>
          </cell>
          <cell r="C3895" t="str">
            <v>68-70 Đường CN1, Phường Sơn Kỳ, Quận Tân Phú, HCM</v>
          </cell>
          <cell r="E3895" t="str">
            <v>MIENNAM;WIN</v>
          </cell>
          <cell r="F3895" t="str">
            <v/>
          </cell>
          <cell r="G3895">
            <v>60</v>
          </cell>
          <cell r="H3895">
            <v>0</v>
          </cell>
          <cell r="I3895" t="str">
            <v>SG005</v>
          </cell>
          <cell r="J3895" t="str">
            <v>Thái Quang Hải</v>
          </cell>
          <cell r="K3895" t="str">
            <v>Việt Nam</v>
          </cell>
          <cell r="L3895" t="str">
            <v>Hồ Chí Minh</v>
          </cell>
          <cell r="M3895" t="str">
            <v>Quận Tân Phú</v>
          </cell>
          <cell r="O3895" t="str">
            <v>WINCOMMERCE</v>
          </cell>
          <cell r="P3895" t="str">
            <v>CÔNG TY CỔ PHẦN DỊCH VỤ THƯƠNG MẠI TỔNG HỢP WINCOMMERCE</v>
          </cell>
          <cell r="Q3895" t="str">
            <v>CÔNG TY TNHH MTV THƯƠNG MẠI VÀ DỊCH VỤ NGỌC THƠM</v>
          </cell>
        </row>
        <row r="3896">
          <cell r="A3896" t="str">
            <v>WIN3816</v>
          </cell>
          <cell r="B3896" t="str">
            <v>CN HCM - CÔNG TY CỔ PHẦN DỊCH VỤ THƯƠNG MẠI TỔNG HỢP WINCOMMERCE</v>
          </cell>
          <cell r="C3896" t="str">
            <v>38C/7-9 Đường Cây Keo, Khu Phố 1, Phường Tam Phú, Quận Thủ Đức, HCM</v>
          </cell>
          <cell r="E3896" t="str">
            <v>MIENNAM;WIN</v>
          </cell>
          <cell r="F3896" t="str">
            <v/>
          </cell>
          <cell r="G3896">
            <v>60</v>
          </cell>
          <cell r="H3896">
            <v>0</v>
          </cell>
          <cell r="I3896" t="str">
            <v>SG026</v>
          </cell>
          <cell r="J3896" t="str">
            <v>Nguyễn Văn Vinh</v>
          </cell>
          <cell r="K3896" t="str">
            <v>Việt Nam</v>
          </cell>
          <cell r="L3896" t="str">
            <v>Hồ Chí Minh</v>
          </cell>
          <cell r="M3896" t="str">
            <v>Quận Thủ Đức</v>
          </cell>
          <cell r="N3896" t="str">
            <v>Phường Tam Phú</v>
          </cell>
          <cell r="O3896" t="str">
            <v>WINCOMMERCE</v>
          </cell>
          <cell r="P3896" t="str">
            <v>CÔNG TY CỔ PHẦN DỊCH VỤ THƯƠNG MẠI TỔNG HỢP WINCOMMERCE</v>
          </cell>
          <cell r="Q3896" t="str">
            <v>CÔNG TY TNHH MTV THƯƠNG MẠI VÀ DỊCH VỤ NGỌC THƠM</v>
          </cell>
        </row>
        <row r="3897">
          <cell r="A3897" t="str">
            <v>WIN3817</v>
          </cell>
          <cell r="B3897" t="str">
            <v>CN HCM - CÔNG TY CỔ PHẦN DỊCH VỤ THƯƠNG MẠI TỔNG HỢP WINCOMMERCE</v>
          </cell>
          <cell r="C3897" t="str">
            <v>988 Nguyễn Trãi, Phường 14, Quận 5, HCM</v>
          </cell>
          <cell r="E3897" t="str">
            <v>MIENNAM;WIN</v>
          </cell>
          <cell r="F3897" t="str">
            <v/>
          </cell>
          <cell r="G3897">
            <v>60</v>
          </cell>
          <cell r="H3897">
            <v>0</v>
          </cell>
          <cell r="I3897" t="str">
            <v>SG011</v>
          </cell>
          <cell r="J3897" t="str">
            <v>Trương Quang Thanh</v>
          </cell>
          <cell r="K3897" t="str">
            <v>Việt Nam</v>
          </cell>
          <cell r="L3897" t="str">
            <v>Hồ Chí Minh</v>
          </cell>
          <cell r="M3897" t="str">
            <v>Quận 5</v>
          </cell>
          <cell r="O3897" t="str">
            <v>WINCOMMERCE</v>
          </cell>
          <cell r="P3897" t="str">
            <v>CÔNG TY CỔ PHẦN DỊCH VỤ THƯƠNG MẠI TỔNG HỢP WINCOMMERCE</v>
          </cell>
          <cell r="Q3897" t="str">
            <v>CÔNG TY TNHH MTV THƯƠNG MẠI VÀ DỊCH VỤ NGỌC THƠM</v>
          </cell>
        </row>
        <row r="3898">
          <cell r="A3898" t="str">
            <v>WIN3828</v>
          </cell>
          <cell r="B3898" t="str">
            <v>CN HCM - CÔNG TY CỔ PHẦN DỊCH VỤ THƯƠNG MẠI TỔNG HỢP WINCOMMERCE</v>
          </cell>
          <cell r="C3898" t="str">
            <v>319 Chiến Lược, KP 1, Phường Bình Trị Đông A, Quận Bình Tân, HCM</v>
          </cell>
          <cell r="E3898" t="str">
            <v>MIENNAM;WIN</v>
          </cell>
          <cell r="F3898" t="str">
            <v/>
          </cell>
          <cell r="G3898">
            <v>60</v>
          </cell>
          <cell r="H3898">
            <v>0</v>
          </cell>
          <cell r="I3898" t="str">
            <v>SG023</v>
          </cell>
          <cell r="J3898" t="str">
            <v>Nguyễn Quốc Thái</v>
          </cell>
          <cell r="K3898" t="str">
            <v>Việt Nam</v>
          </cell>
          <cell r="L3898" t="str">
            <v>Hồ Chí Minh</v>
          </cell>
          <cell r="M3898" t="str">
            <v>Quận Bình Tân</v>
          </cell>
          <cell r="O3898" t="str">
            <v>WINCOMMERCE</v>
          </cell>
          <cell r="P3898" t="str">
            <v>CÔNG TY CỔ PHẦN DỊCH VỤ THƯƠNG MẠI TỔNG HỢP WINCOMMERCE</v>
          </cell>
          <cell r="Q3898" t="str">
            <v>CÔNG TY TNHH MTV THƯƠNG MẠI VÀ DỊCH VỤ NGỌC THƠM</v>
          </cell>
        </row>
        <row r="3899">
          <cell r="A3899" t="str">
            <v>win3831</v>
          </cell>
          <cell r="B3899" t="str">
            <v>CN HCM - WINCOMMERCE</v>
          </cell>
          <cell r="C3899" t="str">
            <v>37 Đường 385, Phường Tăng Nhơn Phú A, Quận 9, HCM</v>
          </cell>
          <cell r="E3899" t="str">
            <v>MIENNAM;WIN</v>
          </cell>
          <cell r="F3899" t="str">
            <v/>
          </cell>
          <cell r="G3899">
            <v>60</v>
          </cell>
          <cell r="H3899">
            <v>0</v>
          </cell>
          <cell r="I3899" t="str">
            <v>SG026</v>
          </cell>
          <cell r="J3899" t="str">
            <v>Nguyễn Văn Vinh</v>
          </cell>
          <cell r="K3899" t="str">
            <v>Việt Nam</v>
          </cell>
          <cell r="L3899" t="str">
            <v>Hồ Chí Minh</v>
          </cell>
          <cell r="M3899" t="str">
            <v>Quận 9</v>
          </cell>
          <cell r="N3899" t="str">
            <v>Phường Tăng Nhơn Phú A</v>
          </cell>
          <cell r="O3899" t="str">
            <v>WINCOMMERCE</v>
          </cell>
          <cell r="P3899" t="str">
            <v>CÔNG TY CỔ PHẦN DỊCH VỤ THƯƠNG MẠI TỔNG HỢP WINCOMMERCE</v>
          </cell>
          <cell r="Q3899" t="str">
            <v>CÔNG TY TNHH MTV THƯƠNG MẠI VÀ DỊCH VỤ NGỌC THƠM</v>
          </cell>
        </row>
        <row r="3900">
          <cell r="A3900" t="str">
            <v>WIN3834</v>
          </cell>
          <cell r="B3900" t="str">
            <v>CN HCM - CÔNG TY CỔ PHẦN DỊCH VỤ THƯƠNG MẠI TỔNG HỢP WINCOMMERCE</v>
          </cell>
          <cell r="C3900" t="str">
            <v>34/31 &amp; 34/33 Trần Thái Tông, Phường 15, Quận Tân Bình, HCM</v>
          </cell>
          <cell r="E3900" t="str">
            <v>MIENNAM;WIN</v>
          </cell>
          <cell r="F3900" t="str">
            <v/>
          </cell>
          <cell r="G3900">
            <v>60</v>
          </cell>
          <cell r="H3900">
            <v>0</v>
          </cell>
          <cell r="I3900" t="str">
            <v>SG027</v>
          </cell>
          <cell r="J3900" t="str">
            <v>Trần Hạo Nhị</v>
          </cell>
          <cell r="K3900" t="str">
            <v>Việt Nam</v>
          </cell>
          <cell r="L3900" t="str">
            <v>Hồ Chí Minh</v>
          </cell>
          <cell r="M3900" t="str">
            <v>Quận Tân Bình</v>
          </cell>
          <cell r="O3900" t="str">
            <v>WINCOMMERCE</v>
          </cell>
          <cell r="P3900" t="str">
            <v>CÔNG TY CỔ PHẦN DỊCH VỤ THƯƠNG MẠI TỔNG HỢP WINCOMMERCE</v>
          </cell>
          <cell r="Q3900" t="str">
            <v>CÔNG TY TNHH MTV THƯƠNG MẠI VÀ DỊCH VỤ NGỌC THƠM</v>
          </cell>
        </row>
        <row r="3901">
          <cell r="A3901" t="str">
            <v>WIN3837</v>
          </cell>
          <cell r="B3901" t="str">
            <v>CN HÀ NỘI - CÔNG TY CỔ PHẦN DỊCH VỤ THƯƠNG MẠI TỔNG HỢP WINCOMMERCE</v>
          </cell>
          <cell r="C3901" t="str">
            <v>Thôn 7, Xã Ninh Hiệp, Huyện Gia Lâm, HN</v>
          </cell>
          <cell r="D3901" t="str">
            <v/>
          </cell>
          <cell r="E3901" t="str">
            <v>MIENBAC;WIN</v>
          </cell>
          <cell r="G3901">
            <v>60</v>
          </cell>
          <cell r="H3901">
            <v>0</v>
          </cell>
          <cell r="I3901" t="str">
            <v>HN008</v>
          </cell>
          <cell r="J3901" t="str">
            <v>Nguyễn Minh Sơn</v>
          </cell>
          <cell r="K3901" t="str">
            <v>Việt Nam</v>
          </cell>
          <cell r="L3901" t="str">
            <v>Hà Nội</v>
          </cell>
          <cell r="M3901" t="str">
            <v>Huyện Gia Lâm</v>
          </cell>
          <cell r="O3901" t="str">
            <v>WINCOMMERCE</v>
          </cell>
          <cell r="P3901" t="str">
            <v>CÔNG TY CỔ PHẦN DỊCH VỤ THƯƠNG MẠI TỔNG HỢP WINCOMMERCE</v>
          </cell>
          <cell r="Q3901" t="str">
            <v>C6 HÀ NỘI</v>
          </cell>
        </row>
        <row r="3902">
          <cell r="A3902" t="str">
            <v>WIN3840</v>
          </cell>
          <cell r="B3902" t="str">
            <v>CN HÀ NỘI - CÔNG TY CỔ PHẦN DỊCH VỤ THƯƠNG MẠI TỔNG HỢP WINCOMMERCE</v>
          </cell>
          <cell r="C3902" t="str">
            <v>Tầng 1, Khối CT1, khu văn phòng và nhà ở, số 536A Minh Khai, Phường Vĩnh Tuy, Quận Hai Bà Trưng, HN</v>
          </cell>
          <cell r="D3902" t="str">
            <v/>
          </cell>
          <cell r="E3902" t="str">
            <v>MIENBAC;WIN</v>
          </cell>
          <cell r="G3902">
            <v>60</v>
          </cell>
          <cell r="H3902">
            <v>0</v>
          </cell>
          <cell r="I3902" t="str">
            <v>HN006</v>
          </cell>
          <cell r="J3902" t="str">
            <v>Phan Trọng Cường</v>
          </cell>
          <cell r="K3902" t="str">
            <v>Việt Nam</v>
          </cell>
          <cell r="L3902" t="str">
            <v>Hà Nội</v>
          </cell>
          <cell r="M3902" t="str">
            <v>Quận Hai Bà Trưng</v>
          </cell>
          <cell r="O3902" t="str">
            <v>WINCOMMERCE</v>
          </cell>
          <cell r="P3902" t="str">
            <v>CÔNG TY CỔ PHẦN DỊCH VỤ THƯƠNG MẠI TỔNG HỢP WINCOMMERCE</v>
          </cell>
          <cell r="Q3902" t="str">
            <v>C6 HÀ NỘI</v>
          </cell>
        </row>
        <row r="3903">
          <cell r="A3903" t="str">
            <v>WIN3841</v>
          </cell>
          <cell r="B3903" t="str">
            <v>CN HÀ NỘI - CÔNG TY CỔ PHẦN DỊCH VỤ THƯƠNG MẠI TỔNG HỢP WINCOMMERCE</v>
          </cell>
          <cell r="C3903" t="str">
            <v>32 ngõ Láng Trung, phường Láng Hạ, quận Đống Đa, Hà Nội</v>
          </cell>
          <cell r="D3903" t="str">
            <v/>
          </cell>
          <cell r="E3903" t="str">
            <v>MIENBAC;WIN</v>
          </cell>
          <cell r="G3903">
            <v>60</v>
          </cell>
          <cell r="H3903">
            <v>0</v>
          </cell>
          <cell r="I3903" t="str">
            <v>HN006</v>
          </cell>
          <cell r="J3903" t="str">
            <v>Phan Trọng Cường</v>
          </cell>
          <cell r="K3903" t="str">
            <v>Việt Nam</v>
          </cell>
          <cell r="L3903" t="str">
            <v>Hà Nội</v>
          </cell>
          <cell r="M3903" t="str">
            <v>Quận Đống Đa</v>
          </cell>
          <cell r="O3903" t="str">
            <v>WINCOMMERCE</v>
          </cell>
          <cell r="P3903" t="str">
            <v>CÔNG TY CỔ PHẦN DỊCH VỤ THƯƠNG MẠI TỔNG HỢP WINCOMMERCE</v>
          </cell>
          <cell r="Q3903" t="str">
            <v>C6 HÀ NỘI</v>
          </cell>
        </row>
        <row r="3904">
          <cell r="A3904" t="str">
            <v>WIN3843</v>
          </cell>
          <cell r="B3904" t="str">
            <v>CN HCM - CÔNG TY CỔ PHẦN DỊCH VỤ THƯƠNG MẠI TỔNG HỢP WINCOMMERCE</v>
          </cell>
          <cell r="C3904" t="str">
            <v>911 A-B Nguyễn Ảnh Thủ, Phường Tân Chánh Hiệp, Quận 12, HCM</v>
          </cell>
          <cell r="E3904" t="str">
            <v>MIENNAM;WIN</v>
          </cell>
          <cell r="F3904" t="str">
            <v/>
          </cell>
          <cell r="G3904">
            <v>60</v>
          </cell>
          <cell r="H3904">
            <v>0</v>
          </cell>
          <cell r="I3904" t="str">
            <v>SG027</v>
          </cell>
          <cell r="J3904" t="str">
            <v>Trần Hạo Nhị</v>
          </cell>
          <cell r="K3904" t="str">
            <v>Việt Nam</v>
          </cell>
          <cell r="L3904" t="str">
            <v>Hồ Chí Minh</v>
          </cell>
          <cell r="M3904" t="str">
            <v>Quận 12</v>
          </cell>
          <cell r="O3904" t="str">
            <v>WINCOMMERCE</v>
          </cell>
          <cell r="P3904" t="str">
            <v>CÔNG TY CỔ PHẦN DỊCH VỤ THƯƠNG MẠI TỔNG HỢP WINCOMMERCE</v>
          </cell>
          <cell r="Q3904" t="str">
            <v>CÔNG TY TNHH MTV THƯƠNG MẠI VÀ DỊCH VỤ NGỌC THƠM</v>
          </cell>
        </row>
        <row r="3905">
          <cell r="A3905" t="str">
            <v>WIN3848</v>
          </cell>
          <cell r="B3905" t="str">
            <v>CN HCM - CÔNG TY CỔ PHẦN DỊCH VỤ THƯƠNG MẠI TỔNG HỢP WINCOMMERCE</v>
          </cell>
          <cell r="C3905" t="str">
            <v>247/34 Hà Huy Giáp, khu phố 3A, Phường Thạnh Lộc, Quận 12, HCM</v>
          </cell>
          <cell r="E3905" t="str">
            <v>MIENNAM;WIN</v>
          </cell>
          <cell r="F3905" t="str">
            <v/>
          </cell>
          <cell r="G3905">
            <v>60</v>
          </cell>
          <cell r="H3905">
            <v>0</v>
          </cell>
          <cell r="I3905" t="str">
            <v>SG027</v>
          </cell>
          <cell r="J3905" t="str">
            <v>Trần Hạo Nhị</v>
          </cell>
          <cell r="K3905" t="str">
            <v>Việt Nam</v>
          </cell>
          <cell r="L3905" t="str">
            <v>Hồ Chí Minh</v>
          </cell>
          <cell r="M3905" t="str">
            <v>Quận 12</v>
          </cell>
          <cell r="O3905" t="str">
            <v>WINCOMMERCE</v>
          </cell>
          <cell r="P3905" t="str">
            <v>CÔNG TY CỔ PHẦN DỊCH VỤ THƯƠNG MẠI TỔNG HỢP WINCOMMERCE</v>
          </cell>
          <cell r="Q3905" t="str">
            <v>CÔNG TY TNHH MTV THƯƠNG MẠI VÀ DỊCH VỤ NGỌC THƠM</v>
          </cell>
        </row>
        <row r="3906">
          <cell r="A3906" t="str">
            <v>WIN3851</v>
          </cell>
          <cell r="B3906" t="str">
            <v>CN HÀ NỘI - CÔNG TY CỔ PHẦN DỊCH VỤ THƯƠNG MẠI TỔNG HỢP WINCOMMERCE</v>
          </cell>
          <cell r="C3906" t="str">
            <v>Tầng 1, Tòa The Legend , 109 Nguyễn Tuân, phường Nhân Chính, quận Thanh Xuân, Thành phố Hà Nội</v>
          </cell>
          <cell r="D3906" t="str">
            <v/>
          </cell>
          <cell r="E3906" t="str">
            <v>MIENBAC;WIN</v>
          </cell>
          <cell r="G3906">
            <v>60</v>
          </cell>
          <cell r="H3906">
            <v>0</v>
          </cell>
          <cell r="I3906" t="str">
            <v>HN008</v>
          </cell>
          <cell r="J3906" t="str">
            <v>Nguyễn Minh Sơn</v>
          </cell>
          <cell r="K3906" t="str">
            <v>Việt Nam</v>
          </cell>
          <cell r="L3906" t="str">
            <v>Hà Nội</v>
          </cell>
          <cell r="M3906" t="str">
            <v>Quận Thanh Xuân</v>
          </cell>
          <cell r="O3906" t="str">
            <v>WINCOMMERCE</v>
          </cell>
          <cell r="P3906" t="str">
            <v>CÔNG TY CỔ PHẦN DỊCH VỤ THƯƠNG MẠI TỔNG HỢP WINCOMMERCE</v>
          </cell>
          <cell r="Q3906" t="str">
            <v>C6 HÀ NỘI</v>
          </cell>
        </row>
        <row r="3907">
          <cell r="A3907" t="str">
            <v>WIN3857</v>
          </cell>
          <cell r="B3907" t="str">
            <v>CN HÀ NỘI - CÔNG TY CỔ PHẦN DỊCH VỤ THƯƠNG MẠI TỔNG HỢP WINCOMMERCE</v>
          </cell>
          <cell r="C3907" t="str">
            <v>Số 70 Đại Linh, TDP 18, phường Trung Văn, quận Nam Từ Liêm , Thành phố Hà Nội</v>
          </cell>
          <cell r="D3907" t="str">
            <v/>
          </cell>
          <cell r="E3907" t="str">
            <v>MIENBAC;WIN</v>
          </cell>
          <cell r="G3907">
            <v>60</v>
          </cell>
          <cell r="H3907">
            <v>0</v>
          </cell>
          <cell r="I3907" t="str">
            <v>HN004</v>
          </cell>
          <cell r="J3907" t="str">
            <v>Hoàng Thanh Huy</v>
          </cell>
          <cell r="K3907" t="str">
            <v>Việt Nam</v>
          </cell>
          <cell r="L3907" t="str">
            <v>Hà Nội</v>
          </cell>
          <cell r="M3907" t="str">
            <v>Quận Nam Từ Liêm</v>
          </cell>
          <cell r="O3907" t="str">
            <v>WINCOMMERCE</v>
          </cell>
          <cell r="P3907" t="str">
            <v>CÔNG TY CỔ PHẦN DỊCH VỤ THƯƠNG MẠI TỔNG HỢP WINCOMMERCE</v>
          </cell>
          <cell r="Q3907" t="str">
            <v>C6 HÀ NỘI</v>
          </cell>
        </row>
        <row r="3908">
          <cell r="A3908" t="str">
            <v>win3861</v>
          </cell>
          <cell r="B3908" t="str">
            <v>CN HCM - CÔNG TY CỔ PHẦN DỊCH VỤ THƯƠNG MẠI TỔNG HỢP WINCOMMERCE</v>
          </cell>
          <cell r="C3908" t="str">
            <v>72 Nguyễn Văn Tăng, KP Chân Phúc Cẩm, Phường Long Thạnh Mỹ, Quận 9, HCM</v>
          </cell>
          <cell r="E3908" t="str">
            <v>MIENNAM;WIN</v>
          </cell>
          <cell r="F3908" t="str">
            <v/>
          </cell>
          <cell r="G3908">
            <v>60</v>
          </cell>
          <cell r="H3908">
            <v>0</v>
          </cell>
          <cell r="I3908" t="str">
            <v>SG011</v>
          </cell>
          <cell r="J3908" t="str">
            <v>Trương Quang Thanh</v>
          </cell>
          <cell r="K3908" t="str">
            <v>Việt Nam</v>
          </cell>
          <cell r="L3908" t="str">
            <v>Hồ Chí Minh</v>
          </cell>
          <cell r="M3908" t="str">
            <v>Quận 9</v>
          </cell>
          <cell r="N3908" t="str">
            <v>Phường Long Thạnh Mỹ</v>
          </cell>
          <cell r="O3908" t="str">
            <v>WINCOMMERCE</v>
          </cell>
          <cell r="P3908" t="str">
            <v>CÔNG TY CỔ PHẦN DỊCH VỤ THƯƠNG MẠI TỔNG HỢP WINCOMMERCE</v>
          </cell>
          <cell r="Q3908" t="str">
            <v>CÔNG TY TNHH MTV THƯƠNG MẠI VÀ DỊCH VỤ NGỌC THƠM</v>
          </cell>
        </row>
        <row r="3909">
          <cell r="A3909" t="str">
            <v>WIN3862</v>
          </cell>
          <cell r="B3909" t="str">
            <v>CN HÀ NỘI - CÔNG TY CỔ PHẦN DỊCH VỤ THƯƠNG MẠI TỔNG HỢP WINCOMMERCE</v>
          </cell>
          <cell r="C3909" t="str">
            <v>Tầng 1, tòa 18T2, CT15 Khu Đô Thị Mới Việt Hưng, Phường Giang Biên, Quận Long Biên, Hà Nội</v>
          </cell>
          <cell r="D3909" t="str">
            <v/>
          </cell>
          <cell r="E3909" t="str">
            <v>MIENBAC;WIN</v>
          </cell>
          <cell r="G3909">
            <v>60</v>
          </cell>
          <cell r="H3909">
            <v>0</v>
          </cell>
          <cell r="I3909" t="str">
            <v>HN006</v>
          </cell>
          <cell r="J3909" t="str">
            <v>Phan Trọng Cường</v>
          </cell>
          <cell r="K3909" t="str">
            <v>Việt Nam</v>
          </cell>
          <cell r="L3909" t="str">
            <v>Hà Nội</v>
          </cell>
          <cell r="M3909" t="str">
            <v>Quận Long Biên</v>
          </cell>
          <cell r="O3909" t="str">
            <v>WINCOMMERCE</v>
          </cell>
          <cell r="P3909" t="str">
            <v>CÔNG TY CỔ PHẦN DỊCH VỤ THƯƠNG MẠI TỔNG HỢP WINCOMMERCE</v>
          </cell>
          <cell r="Q3909" t="str">
            <v>C6 HÀ NỘI</v>
          </cell>
        </row>
        <row r="3910">
          <cell r="A3910" t="str">
            <v>WIN3863</v>
          </cell>
          <cell r="B3910" t="str">
            <v>CN HÀ NỘI - CÔNG TY CỔ PHẦN DỊCH VỤ THƯƠNG MẠI TỔNG HỢP WINCOMMERCE</v>
          </cell>
          <cell r="C3910" t="str">
            <v>Shophouse CH02-20, Số 2 Gamuda Gardens 2-2, Phường Trần Phú, Quận Hoàng Mai, Hà Nội</v>
          </cell>
          <cell r="D3910" t="str">
            <v/>
          </cell>
          <cell r="E3910" t="str">
            <v>MIENBAC;WIN</v>
          </cell>
          <cell r="G3910">
            <v>60</v>
          </cell>
          <cell r="H3910">
            <v>0</v>
          </cell>
          <cell r="I3910" t="str">
            <v>HN006</v>
          </cell>
          <cell r="J3910" t="str">
            <v>Phan Trọng Cường</v>
          </cell>
          <cell r="K3910" t="str">
            <v>Việt Nam</v>
          </cell>
          <cell r="L3910" t="str">
            <v>Hà Nội</v>
          </cell>
          <cell r="M3910" t="str">
            <v>Quận Hoàng Mai</v>
          </cell>
          <cell r="O3910" t="str">
            <v>WINCOMMERCE</v>
          </cell>
          <cell r="P3910" t="str">
            <v>CÔNG TY CỔ PHẦN DỊCH VỤ THƯƠNG MẠI TỔNG HỢP WINCOMMERCE</v>
          </cell>
          <cell r="Q3910" t="str">
            <v>C6 HÀ NỘI</v>
          </cell>
        </row>
        <row r="3911">
          <cell r="A3911" t="str">
            <v>WIN3868</v>
          </cell>
          <cell r="B3911" t="str">
            <v>CN HCM - CÔNG TY CỔ PHẦN DỊCH VỤ THƯƠNG MẠI TỔNG HỢP WINCOMMERCE</v>
          </cell>
          <cell r="C3911" t="str">
            <v>38 Đường TTN02, Khu Phố 7, Phường Tân Thới Nhất, Quận 12, HCM</v>
          </cell>
          <cell r="E3911" t="str">
            <v>MIENNAM;WIN</v>
          </cell>
          <cell r="F3911" t="str">
            <v/>
          </cell>
          <cell r="G3911">
            <v>60</v>
          </cell>
          <cell r="H3911">
            <v>0</v>
          </cell>
          <cell r="I3911" t="str">
            <v>SG005</v>
          </cell>
          <cell r="J3911" t="str">
            <v>Thái Quang Hải</v>
          </cell>
          <cell r="K3911" t="str">
            <v>Việt Nam</v>
          </cell>
          <cell r="L3911" t="str">
            <v>Hồ Chí Minh</v>
          </cell>
          <cell r="M3911" t="str">
            <v>Quận 12</v>
          </cell>
          <cell r="O3911" t="str">
            <v>WINCOMMERCE</v>
          </cell>
          <cell r="P3911" t="str">
            <v>CÔNG TY CỔ PHẦN DỊCH VỤ THƯƠNG MẠI TỔNG HỢP WINCOMMERCE</v>
          </cell>
          <cell r="Q3911" t="str">
            <v>CÔNG TY TNHH MTV THƯƠNG MẠI VÀ DỊCH VỤ NGỌC THƠM</v>
          </cell>
        </row>
        <row r="3912">
          <cell r="A3912" t="str">
            <v>WIN3870</v>
          </cell>
          <cell r="B3912" t="str">
            <v>CN HCM - CÔNG TY CỔ PHẦN DỊCH VỤ THƯƠNG MẠI TỔNG HỢP WINCOMMERCE</v>
          </cell>
          <cell r="C3912" t="str">
            <v>001 Khối A1 &amp; 003 Khối A2 Chung Cư Opal RiverSide, KP 4, Phường Hiệp Bình Chánh, Quận Thủ Đức, HCM</v>
          </cell>
          <cell r="E3912" t="str">
            <v>MIENNAM;WIN</v>
          </cell>
          <cell r="F3912" t="str">
            <v/>
          </cell>
          <cell r="G3912">
            <v>60</v>
          </cell>
          <cell r="H3912">
            <v>0</v>
          </cell>
          <cell r="I3912" t="str">
            <v>SG026</v>
          </cell>
          <cell r="J3912" t="str">
            <v>Nguyễn Văn Vinh</v>
          </cell>
          <cell r="K3912" t="str">
            <v>Việt Nam</v>
          </cell>
          <cell r="L3912" t="str">
            <v>Hồ Chí Minh</v>
          </cell>
          <cell r="M3912" t="str">
            <v>Quận Thủ Đức</v>
          </cell>
          <cell r="N3912" t="str">
            <v>Phường Hiệp Bình Chánh</v>
          </cell>
          <cell r="O3912" t="str">
            <v>WINCOMMERCE</v>
          </cell>
          <cell r="P3912" t="str">
            <v>CÔNG TY CỔ PHẦN DỊCH VỤ THƯƠNG MẠI TỔNG HỢP WINCOMMERCE</v>
          </cell>
          <cell r="Q3912" t="str">
            <v>CÔNG TY TNHH MTV THƯƠNG MẠI VÀ DỊCH VỤ NGỌC THƠM</v>
          </cell>
        </row>
        <row r="3913">
          <cell r="A3913" t="str">
            <v>WIN3873</v>
          </cell>
          <cell r="B3913" t="str">
            <v>CN HCM - CÔNG TY CỔ PHẦN DỊCH VỤ THƯƠNG MẠI TỔNG HỢP WINCOMMERCE</v>
          </cell>
          <cell r="C3913" t="str">
            <v>121 Nguyễn Văn Đậu, Phường 5, Quận Bình Thạnh, HCM</v>
          </cell>
          <cell r="E3913" t="str">
            <v>MIENNAM;WIN</v>
          </cell>
          <cell r="F3913" t="str">
            <v/>
          </cell>
          <cell r="G3913">
            <v>60</v>
          </cell>
          <cell r="H3913">
            <v>0</v>
          </cell>
          <cell r="I3913" t="str">
            <v>SG023</v>
          </cell>
          <cell r="J3913" t="str">
            <v>Nguyễn Quốc Thái</v>
          </cell>
          <cell r="K3913" t="str">
            <v>Việt Nam</v>
          </cell>
          <cell r="L3913" t="str">
            <v>Hồ Chí Minh</v>
          </cell>
          <cell r="M3913" t="str">
            <v>Quận Bình Thạnh</v>
          </cell>
          <cell r="O3913" t="str">
            <v>WINCOMMERCE</v>
          </cell>
          <cell r="P3913" t="str">
            <v>CÔNG TY CỔ PHẦN DỊCH VỤ THƯƠNG MẠI TỔNG HỢP WINCOMMERCE</v>
          </cell>
          <cell r="Q3913" t="str">
            <v>CÔNG TY TNHH MTV THƯƠNG MẠI VÀ DỊCH VỤ NGỌC THƠM</v>
          </cell>
        </row>
        <row r="3914">
          <cell r="A3914" t="str">
            <v>WIN3876</v>
          </cell>
          <cell r="B3914" t="str">
            <v>CN HÀ NỘI - CÔNG TY CỔ PHẦN DỊCH VỤ THƯƠNG MẠI TỔNG HỢP WINCOMMERCE</v>
          </cell>
          <cell r="C3914" t="str">
            <v>Thôn Đoài, xã Kim Nỗ, huyện Đông Anh, Hà Nội</v>
          </cell>
          <cell r="D3914" t="str">
            <v/>
          </cell>
          <cell r="E3914" t="str">
            <v>MIENBAC;WIN</v>
          </cell>
          <cell r="G3914">
            <v>60</v>
          </cell>
          <cell r="H3914">
            <v>0</v>
          </cell>
          <cell r="I3914" t="str">
            <v>HN006</v>
          </cell>
          <cell r="J3914" t="str">
            <v>Phan Trọng Cường</v>
          </cell>
          <cell r="K3914" t="str">
            <v>Việt Nam</v>
          </cell>
          <cell r="L3914" t="str">
            <v>Hà Nội</v>
          </cell>
          <cell r="M3914" t="str">
            <v>Huyện Đông Anh</v>
          </cell>
          <cell r="O3914" t="str">
            <v>WINCOMMERCE</v>
          </cell>
          <cell r="P3914" t="str">
            <v>CÔNG TY CỔ PHẦN DỊCH VỤ THƯƠNG MẠI TỔNG HỢP WINCOMMERCE</v>
          </cell>
          <cell r="Q3914" t="str">
            <v>C6 HÀ NỘI</v>
          </cell>
        </row>
        <row r="3915">
          <cell r="A3915" t="str">
            <v>WIN3877</v>
          </cell>
          <cell r="B3915" t="str">
            <v>CN HÀ NỘI - CÔNG TY CỔ PHẦN DỊCH VỤ THƯƠNG MẠI TỔNG HỢP WINCOMMERCE</v>
          </cell>
          <cell r="C3915" t="str">
            <v>Số 74, đường Vĩnh Hưng, Tổ 25 phường Vĩnh Hưng, quận Hoàng Mai, Hà Nội.</v>
          </cell>
          <cell r="D3915" t="str">
            <v/>
          </cell>
          <cell r="E3915" t="str">
            <v>MIENBAC;WIN</v>
          </cell>
          <cell r="G3915">
            <v>60</v>
          </cell>
          <cell r="H3915">
            <v>0</v>
          </cell>
          <cell r="I3915" t="str">
            <v>HN006</v>
          </cell>
          <cell r="J3915" t="str">
            <v>Phan Trọng Cường</v>
          </cell>
          <cell r="K3915" t="str">
            <v>Việt Nam</v>
          </cell>
          <cell r="L3915" t="str">
            <v>Hà Nội</v>
          </cell>
          <cell r="M3915" t="str">
            <v>Quận Hoàng Mai</v>
          </cell>
          <cell r="O3915" t="str">
            <v>WINCOMMERCE</v>
          </cell>
          <cell r="P3915" t="str">
            <v>CÔNG TY CỔ PHẦN DỊCH VỤ THƯƠNG MẠI TỔNG HỢP WINCOMMERCE</v>
          </cell>
          <cell r="Q3915" t="str">
            <v>C6 HÀ NỘI</v>
          </cell>
        </row>
        <row r="3916">
          <cell r="A3916" t="str">
            <v>WIN3880</v>
          </cell>
          <cell r="B3916" t="str">
            <v>CN HCM - CÔNG TY CỔ PHẦN DỊCH VỤ THƯƠNG MẠI TỔNG HỢP WINCOMMERCE</v>
          </cell>
          <cell r="C3916" t="str">
            <v>1E Thanh Đa, Phường 27, Quận Bình Thạnh, HCM</v>
          </cell>
          <cell r="E3916" t="str">
            <v>MIENNAM;WIN</v>
          </cell>
          <cell r="F3916" t="str">
            <v/>
          </cell>
          <cell r="G3916">
            <v>60</v>
          </cell>
          <cell r="H3916">
            <v>0</v>
          </cell>
          <cell r="I3916" t="str">
            <v>SG023</v>
          </cell>
          <cell r="J3916" t="str">
            <v>Nguyễn Quốc Thái</v>
          </cell>
          <cell r="K3916" t="str">
            <v>Việt Nam</v>
          </cell>
          <cell r="L3916" t="str">
            <v>Hồ Chí Minh</v>
          </cell>
          <cell r="M3916" t="str">
            <v>Quận Bình Thạnh</v>
          </cell>
          <cell r="O3916" t="str">
            <v>WINCOMMERCE</v>
          </cell>
          <cell r="P3916" t="str">
            <v>CÔNG TY CỔ PHẦN DỊCH VỤ THƯƠNG MẠI TỔNG HỢP WINCOMMERCE</v>
          </cell>
          <cell r="Q3916" t="str">
            <v>CÔNG TY TNHH MTV THƯƠNG MẠI VÀ DỊCH VỤ NGỌC THƠM</v>
          </cell>
        </row>
        <row r="3917">
          <cell r="A3917" t="str">
            <v>WIN3881</v>
          </cell>
          <cell r="B3917" t="str">
            <v>CN HÀ NỘI - CÔNG TY CỔ PHẦN DỊCH VỤ THƯƠNG MẠI TỔNG HỢP WINCOMMERCE</v>
          </cell>
          <cell r="C3917" t="str">
            <v>Tầng 1, L1-05, L1-06,Tòa Nhà FLC Complex, số 36 đường Phạm Hùng, phường Mỹ Đình, quận Nam Từ Liêm, HN</v>
          </cell>
          <cell r="D3917" t="str">
            <v/>
          </cell>
          <cell r="E3917" t="str">
            <v>MIENBAC;WIN</v>
          </cell>
          <cell r="G3917">
            <v>60</v>
          </cell>
          <cell r="H3917">
            <v>0</v>
          </cell>
          <cell r="I3917" t="str">
            <v>HN004</v>
          </cell>
          <cell r="J3917" t="str">
            <v>Hoàng Thanh Huy</v>
          </cell>
          <cell r="K3917" t="str">
            <v>Việt Nam</v>
          </cell>
          <cell r="L3917" t="str">
            <v>Hà Nội</v>
          </cell>
          <cell r="M3917" t="str">
            <v>Quận Nam Từ Liêm</v>
          </cell>
          <cell r="O3917" t="str">
            <v>WINCOMMERCE</v>
          </cell>
          <cell r="P3917" t="str">
            <v>CÔNG TY CỔ PHẦN DỊCH VỤ THƯƠNG MẠI TỔNG HỢP WINCOMMERCE</v>
          </cell>
          <cell r="Q3917" t="str">
            <v>C6 HÀ NỘI</v>
          </cell>
        </row>
        <row r="3918">
          <cell r="A3918" t="str">
            <v>win3882</v>
          </cell>
          <cell r="B3918" t="str">
            <v>CN HÀ NỘI - wincommerce</v>
          </cell>
          <cell r="C3918" t="str">
            <v>A10-NV4 ô số 26-27 KĐTM hai bên đường Lê Trọng Tấn , 
xã An Khánh, huyện Hoài Đức, HN</v>
          </cell>
          <cell r="D3918" t="str">
            <v/>
          </cell>
          <cell r="E3918" t="str">
            <v>MIENBAC;WIN</v>
          </cell>
          <cell r="G3918">
            <v>60</v>
          </cell>
          <cell r="H3918">
            <v>0</v>
          </cell>
          <cell r="I3918" t="str">
            <v>HN004</v>
          </cell>
          <cell r="J3918" t="str">
            <v>Hoàng Thanh Huy</v>
          </cell>
          <cell r="K3918" t="str">
            <v>Việt Nam</v>
          </cell>
          <cell r="L3918" t="str">
            <v>Hà Nội</v>
          </cell>
          <cell r="M3918" t="str">
            <v>Huyện Hoài Đức</v>
          </cell>
          <cell r="O3918" t="str">
            <v>WINCOMMERCE</v>
          </cell>
          <cell r="P3918" t="str">
            <v>CÔNG TY CỔ PHẦN DỊCH VỤ THƯƠNG MẠI TỔNG HỢP WINCOMMERCE</v>
          </cell>
          <cell r="Q3918" t="str">
            <v>C6 HÀ NỘI</v>
          </cell>
        </row>
        <row r="3919">
          <cell r="A3919" t="str">
            <v>WIN3883</v>
          </cell>
          <cell r="B3919" t="str">
            <v>CN HÀ NỘI - CÔNG TY CỔ PHẦN DỊCH VỤ THƯƠNG MẠI TỔNG HỢP WINCOMMERCE</v>
          </cell>
          <cell r="C3919" t="str">
            <v>Số 24, ngõ 476 đường Ngọc Thụy, phường Ngọc Thụy, quận Long Biên , Hà Nội.</v>
          </cell>
          <cell r="D3919" t="str">
            <v/>
          </cell>
          <cell r="E3919" t="str">
            <v>MIENBAC;WIN</v>
          </cell>
          <cell r="G3919">
            <v>60</v>
          </cell>
          <cell r="H3919">
            <v>0</v>
          </cell>
          <cell r="I3919" t="str">
            <v>HN006</v>
          </cell>
          <cell r="J3919" t="str">
            <v>Phan Trọng Cường</v>
          </cell>
          <cell r="K3919" t="str">
            <v>Việt Nam</v>
          </cell>
          <cell r="L3919" t="str">
            <v>Hà Nội</v>
          </cell>
          <cell r="M3919" t="str">
            <v>Quận Long Biên</v>
          </cell>
          <cell r="O3919" t="str">
            <v>WINCOMMERCE</v>
          </cell>
          <cell r="P3919" t="str">
            <v>CÔNG TY CỔ PHẦN DỊCH VỤ THƯƠNG MẠI TỔNG HỢP WINCOMMERCE</v>
          </cell>
          <cell r="Q3919" t="str">
            <v>C6 HÀ NỘI</v>
          </cell>
        </row>
        <row r="3920">
          <cell r="A3920" t="str">
            <v>win3890</v>
          </cell>
          <cell r="B3920" t="str">
            <v>CN HÀ NỘI - wincommerce</v>
          </cell>
          <cell r="C3920" t="str">
            <v>Số 57 đường La Nội,+L681:L700 phường Dương Nội, quận Hà Đông, Hà Nội.</v>
          </cell>
          <cell r="D3920" t="str">
            <v/>
          </cell>
          <cell r="E3920" t="str">
            <v>MIENBAC;WIN</v>
          </cell>
          <cell r="G3920">
            <v>60</v>
          </cell>
          <cell r="H3920">
            <v>0</v>
          </cell>
          <cell r="I3920" t="str">
            <v>HN004</v>
          </cell>
          <cell r="J3920" t="str">
            <v>Hoàng Thanh Huy</v>
          </cell>
          <cell r="K3920" t="str">
            <v>Việt Nam</v>
          </cell>
          <cell r="L3920" t="str">
            <v>Hà Nội</v>
          </cell>
          <cell r="M3920" t="str">
            <v>Quận Hà Đông</v>
          </cell>
          <cell r="O3920" t="str">
            <v>WINCOMMERCE</v>
          </cell>
          <cell r="P3920" t="str">
            <v>CÔNG TY CỔ PHẦN DỊCH VỤ THƯƠNG MẠI TỔNG HỢP WINCOMMERCE</v>
          </cell>
          <cell r="Q3920" t="str">
            <v>C6 HÀ NỘI</v>
          </cell>
        </row>
        <row r="3921">
          <cell r="A3921" t="str">
            <v>WIN3891</v>
          </cell>
          <cell r="B3921" t="str">
            <v>CN HÀ NỘI - CÔNG TY CỔ PHẦN DỊCH VỤ THƯƠNG MẠI TỔNG HỢP WINCOMMERCE</v>
          </cell>
          <cell r="C3921" t="str">
            <v>79 Đường Bát Khối , Phường Long Biên , Quận Long Biên , HN</v>
          </cell>
          <cell r="D3921" t="str">
            <v/>
          </cell>
          <cell r="E3921" t="str">
            <v>MIENBAC;WIN</v>
          </cell>
          <cell r="G3921">
            <v>60</v>
          </cell>
          <cell r="H3921">
            <v>0</v>
          </cell>
          <cell r="I3921" t="str">
            <v>HN006</v>
          </cell>
          <cell r="J3921" t="str">
            <v>Phan Trọng Cường</v>
          </cell>
          <cell r="K3921" t="str">
            <v>Việt Nam</v>
          </cell>
          <cell r="L3921" t="str">
            <v>Hà Nội</v>
          </cell>
          <cell r="M3921" t="str">
            <v>Quận Long Biên</v>
          </cell>
          <cell r="O3921" t="str">
            <v>WINCOMMERCE</v>
          </cell>
          <cell r="P3921" t="str">
            <v>CÔNG TY CỔ PHẦN DỊCH VỤ THƯƠNG MẠI TỔNG HỢP WINCOMMERCE</v>
          </cell>
          <cell r="Q3921" t="str">
            <v>C6 HÀ NỘI</v>
          </cell>
        </row>
        <row r="3922">
          <cell r="A3922" t="str">
            <v>WIN3894</v>
          </cell>
          <cell r="B3922" t="str">
            <v>CN HCM - CÔNG TY CỔ PHẦN DỊCH VỤ THƯƠNG MẠI TỔNG HỢP WINCOMMERCE</v>
          </cell>
          <cell r="C3922" t="str">
            <v>876 Huỳnh Tấn Phát, Phường Tân Phú, Quận 7, HCM</v>
          </cell>
          <cell r="E3922" t="str">
            <v>MIENNAM;WIN</v>
          </cell>
          <cell r="F3922" t="str">
            <v/>
          </cell>
          <cell r="G3922">
            <v>60</v>
          </cell>
          <cell r="H3922">
            <v>0</v>
          </cell>
          <cell r="I3922" t="str">
            <v>SG009</v>
          </cell>
          <cell r="J3922" t="str">
            <v>Hứa Thị Ngọc Thơ</v>
          </cell>
          <cell r="K3922" t="str">
            <v>Việt Nam</v>
          </cell>
          <cell r="L3922" t="str">
            <v>Hồ Chí Minh</v>
          </cell>
          <cell r="M3922" t="str">
            <v>Quận 7</v>
          </cell>
          <cell r="O3922" t="str">
            <v>WINCOMMERCE</v>
          </cell>
          <cell r="P3922" t="str">
            <v>CÔNG TY CỔ PHẦN DỊCH VỤ THƯƠNG MẠI TỔNG HỢP WINCOMMERCE</v>
          </cell>
          <cell r="Q3922" t="str">
            <v>CÔNG TY TNHH MTV THƯƠNG MẠI VÀ DỊCH VỤ NGỌC THƠM</v>
          </cell>
        </row>
        <row r="3923">
          <cell r="A3923" t="str">
            <v>WIN3900</v>
          </cell>
          <cell r="B3923" t="str">
            <v>CN HCM - CÔNG TY CỔ PHẦN DỊCH VỤ THƯƠNG MẠI TỔNG HỢP WINCOMMERCE</v>
          </cell>
          <cell r="C3923" t="str">
            <v>44F Đường Số 8, KP 3, Phường Trường Thọ, Quận Thủ Đức, TP. Hồ Chí Minh Việt Nam</v>
          </cell>
          <cell r="E3923" t="str">
            <v>MIENNAM;WIN</v>
          </cell>
          <cell r="F3923" t="str">
            <v/>
          </cell>
          <cell r="G3923">
            <v>60</v>
          </cell>
          <cell r="H3923">
            <v>0</v>
          </cell>
          <cell r="I3923" t="str">
            <v>SG011</v>
          </cell>
          <cell r="J3923" t="str">
            <v>Trương Quang Thanh</v>
          </cell>
          <cell r="K3923" t="str">
            <v>Việt Nam</v>
          </cell>
          <cell r="L3923" t="str">
            <v>Hồ Chí Minh</v>
          </cell>
          <cell r="M3923" t="str">
            <v>Quận Thủ Đức</v>
          </cell>
          <cell r="N3923" t="str">
            <v>Phường Trường Thọ</v>
          </cell>
          <cell r="O3923" t="str">
            <v>WINCOMMERCE</v>
          </cell>
          <cell r="P3923" t="str">
            <v>CÔNG TY CỔ PHẦN DỊCH VỤ THƯƠNG MẠI TỔNG HỢP WINCOMMERCE</v>
          </cell>
          <cell r="Q3923" t="str">
            <v>CÔNG TY TNHH MTV THƯƠNG MẠI VÀ DỊCH VỤ NGỌC THƠM</v>
          </cell>
        </row>
        <row r="3924">
          <cell r="A3924" t="str">
            <v>WIN3901</v>
          </cell>
          <cell r="B3924" t="str">
            <v>CN HÀ NỘI - CÔNG TY CỔ PHẦN DỊCH VỤ THƯƠNG MẠI TỔNG HỢP WINCOMMERCE</v>
          </cell>
          <cell r="C3924" t="str">
            <v>Số 01+01A GA, Dự án Nhà phố Rice City Sông Hồng, 139 Gia Quất, phường Thượng Thanh, Long Biên, Hà Nội</v>
          </cell>
          <cell r="D3924" t="str">
            <v/>
          </cell>
          <cell r="E3924" t="str">
            <v>MIENBAC;WIN</v>
          </cell>
          <cell r="G3924">
            <v>60</v>
          </cell>
          <cell r="H3924">
            <v>0</v>
          </cell>
          <cell r="I3924" t="str">
            <v>HN006</v>
          </cell>
          <cell r="J3924" t="str">
            <v>Phan Trọng Cường</v>
          </cell>
          <cell r="K3924" t="str">
            <v>Việt Nam</v>
          </cell>
          <cell r="L3924" t="str">
            <v>Hà Nội</v>
          </cell>
          <cell r="M3924" t="str">
            <v>Quận Long Biên</v>
          </cell>
          <cell r="O3924" t="str">
            <v>WINCOMMERCE</v>
          </cell>
          <cell r="P3924" t="str">
            <v>CÔNG TY CỔ PHẦN DỊCH VỤ THƯƠNG MẠI TỔNG HỢP WINCOMMERCE</v>
          </cell>
          <cell r="Q3924" t="str">
            <v>C6 HÀ NỘI</v>
          </cell>
        </row>
        <row r="3925">
          <cell r="A3925" t="str">
            <v>WIN3904</v>
          </cell>
          <cell r="B3925" t="str">
            <v>CN HCM - CÔNG TY CỔ PHẦN DỊCH VỤ THƯƠNG MẠI TỔNG HỢP WINCOMMERCE</v>
          </cell>
          <cell r="C3925" t="str">
            <v>128 Hồng Hà, Phường 9, Quận Phú Nhuận, (Chung Cư Orchard Garden), HCM</v>
          </cell>
          <cell r="E3925" t="str">
            <v>MIENNAM;WIN</v>
          </cell>
          <cell r="F3925" t="str">
            <v/>
          </cell>
          <cell r="G3925">
            <v>60</v>
          </cell>
          <cell r="H3925">
            <v>0</v>
          </cell>
          <cell r="I3925" t="str">
            <v>SG026</v>
          </cell>
          <cell r="J3925" t="str">
            <v>Nguyễn Văn Vinh</v>
          </cell>
          <cell r="K3925" t="str">
            <v>Việt Nam</v>
          </cell>
          <cell r="L3925" t="str">
            <v>Hồ Chí Minh</v>
          </cell>
          <cell r="M3925" t="str">
            <v>Quận Phú Nhuận</v>
          </cell>
          <cell r="O3925" t="str">
            <v>WINCOMMERCE</v>
          </cell>
          <cell r="P3925" t="str">
            <v>CÔNG TY CỔ PHẦN DỊCH VỤ THƯƠNG MẠI TỔNG HỢP WINCOMMERCE</v>
          </cell>
          <cell r="Q3925" t="str">
            <v>CÔNG TY TNHH MTV THƯƠNG MẠI VÀ DỊCH VỤ NGỌC THƠM</v>
          </cell>
        </row>
        <row r="3926">
          <cell r="A3926" t="str">
            <v>WIN3906</v>
          </cell>
          <cell r="B3926" t="str">
            <v>CN HCM - CÔNG TY CỔ PHẦN DỊCH VỤ THƯƠNG MẠI TỔNG HỢP WINCOMMERCE</v>
          </cell>
          <cell r="C3926" t="str">
            <v>75/4B Khu Phố 6, Phường Tân Thời Nhất, Quận 12, HCM</v>
          </cell>
          <cell r="E3926" t="str">
            <v>MIENNAM;WIN</v>
          </cell>
          <cell r="F3926" t="str">
            <v/>
          </cell>
          <cell r="G3926">
            <v>60</v>
          </cell>
          <cell r="H3926">
            <v>0</v>
          </cell>
          <cell r="I3926" t="str">
            <v>SG027</v>
          </cell>
          <cell r="J3926" t="str">
            <v>Trần Hạo Nhị</v>
          </cell>
          <cell r="K3926" t="str">
            <v>Việt Nam</v>
          </cell>
          <cell r="L3926" t="str">
            <v>Hồ Chí Minh</v>
          </cell>
          <cell r="M3926" t="str">
            <v>Quận 12</v>
          </cell>
          <cell r="O3926" t="str">
            <v>WINCOMMERCE</v>
          </cell>
          <cell r="P3926" t="str">
            <v>CÔNG TY CỔ PHẦN DỊCH VỤ THƯƠNG MẠI TỔNG HỢP WINCOMMERCE</v>
          </cell>
          <cell r="Q3926" t="str">
            <v>CÔNG TY TNHH MTV THƯƠNG MẠI VÀ DỊCH VỤ NGỌC THƠM</v>
          </cell>
        </row>
        <row r="3927">
          <cell r="A3927" t="str">
            <v>WIN3907</v>
          </cell>
          <cell r="B3927" t="str">
            <v>CN HCM - CÔNG TY CỔ PHẦN DỊCH VỤ THƯƠNG MẠI TỔNG HỢP WINCOMMERCE</v>
          </cell>
          <cell r="C3927" t="str">
            <v>2386-2388 Huỳnh Tấn Phát, Ấp 3, Xã Phú Xuân, Huyện Nhà Bè, HCM</v>
          </cell>
          <cell r="E3927" t="str">
            <v>MIENNAM;WIN</v>
          </cell>
          <cell r="F3927" t="str">
            <v/>
          </cell>
          <cell r="G3927">
            <v>60</v>
          </cell>
          <cell r="H3927">
            <v>0</v>
          </cell>
          <cell r="I3927" t="str">
            <v>SG009</v>
          </cell>
          <cell r="J3927" t="str">
            <v>Hứa Thị Ngọc Thơ</v>
          </cell>
          <cell r="K3927" t="str">
            <v>Việt Nam</v>
          </cell>
          <cell r="L3927" t="str">
            <v>Hồ Chí Minh</v>
          </cell>
          <cell r="M3927" t="str">
            <v>Huyện Nhà Bè</v>
          </cell>
          <cell r="O3927" t="str">
            <v>WINCOMMERCE</v>
          </cell>
          <cell r="P3927" t="str">
            <v>CÔNG TY CỔ PHẦN DỊCH VỤ THƯƠNG MẠI TỔNG HỢP WINCOMMERCE</v>
          </cell>
          <cell r="Q3927" t="str">
            <v>CÔNG TY TNHH MTV THƯƠNG MẠI VÀ DỊCH VỤ NGỌC THƠM</v>
          </cell>
        </row>
        <row r="3928">
          <cell r="A3928" t="str">
            <v>WIN3910</v>
          </cell>
          <cell r="B3928" t="str">
            <v>CN HÀ NỘI - CÔNG TY CỔ PHẦN DỊCH VỤ THƯƠNG MẠI TỔNG HỢP WINCOMMERCE</v>
          </cell>
          <cell r="C3928" t="str">
            <v>Số 58, Đường Liên Xã, Thôn Nhuế, Kim Chung, Đông Anh, Hà Nội</v>
          </cell>
          <cell r="D3928" t="str">
            <v/>
          </cell>
          <cell r="E3928" t="str">
            <v>MIENBAC;WIN</v>
          </cell>
          <cell r="G3928">
            <v>60</v>
          </cell>
          <cell r="H3928">
            <v>0</v>
          </cell>
          <cell r="I3928" t="str">
            <v>HN006</v>
          </cell>
          <cell r="J3928" t="str">
            <v>Phan Trọng Cường</v>
          </cell>
          <cell r="K3928" t="str">
            <v>Việt Nam</v>
          </cell>
          <cell r="L3928" t="str">
            <v>Hà Nội</v>
          </cell>
          <cell r="M3928" t="str">
            <v>Huyện Đông Anh</v>
          </cell>
          <cell r="O3928" t="str">
            <v>WINCOMMERCE</v>
          </cell>
          <cell r="P3928" t="str">
            <v>CÔNG TY CỔ PHẦN DỊCH VỤ THƯƠNG MẠI TỔNG HỢP WINCOMMERCE</v>
          </cell>
          <cell r="Q3928" t="str">
            <v>C6 HÀ NỘI</v>
          </cell>
        </row>
        <row r="3929">
          <cell r="A3929" t="str">
            <v>WIN3911</v>
          </cell>
          <cell r="B3929" t="str">
            <v>CN HCM - CÔNG TY CỔ PHẦN DỊCH VỤ THƯƠNG MẠI TỔNG HỢP WINCOMMERCE</v>
          </cell>
          <cell r="C3929" t="str">
            <v>151-155 Bến Vân Đồn, Phường 6, Quận 4, ( Dự Án Rivergate Residence ), HCM</v>
          </cell>
          <cell r="E3929" t="str">
            <v>MIENNAM;WIN</v>
          </cell>
          <cell r="F3929" t="str">
            <v/>
          </cell>
          <cell r="G3929">
            <v>60</v>
          </cell>
          <cell r="H3929">
            <v>0</v>
          </cell>
          <cell r="I3929" t="str">
            <v>SG009</v>
          </cell>
          <cell r="J3929" t="str">
            <v>Hứa Thị Ngọc Thơ</v>
          </cell>
          <cell r="K3929" t="str">
            <v>Việt Nam</v>
          </cell>
          <cell r="L3929" t="str">
            <v>Hồ Chí Minh</v>
          </cell>
          <cell r="M3929" t="str">
            <v>Quận 4</v>
          </cell>
          <cell r="O3929" t="str">
            <v>WINCOMMERCE</v>
          </cell>
          <cell r="P3929" t="str">
            <v>CÔNG TY CỔ PHẦN DỊCH VỤ THƯƠNG MẠI TỔNG HỢP WINCOMMERCE</v>
          </cell>
          <cell r="Q3929" t="str">
            <v>CÔNG TY TNHH MTV THƯƠNG MẠI VÀ DỊCH VỤ NGỌC THƠM</v>
          </cell>
        </row>
        <row r="3930">
          <cell r="A3930" t="str">
            <v>WIN3916</v>
          </cell>
          <cell r="B3930" t="str">
            <v>CN HÀ NỘI - CÔNG TY CỔ PHẦN DỊCH VỤ THƯƠNG MẠI TỔNG HỢP WINCOMMERCE</v>
          </cell>
          <cell r="C3930" t="str">
            <v>Tầng 1, khu Vinaconex 1, 289A Khuất Duy Tiến, phường Trung Hòa, quận Cầu Giấy, Hà Nội</v>
          </cell>
          <cell r="D3930" t="str">
            <v/>
          </cell>
          <cell r="E3930" t="str">
            <v>MIENBAC;WIN</v>
          </cell>
          <cell r="G3930">
            <v>60</v>
          </cell>
          <cell r="H3930">
            <v>0</v>
          </cell>
          <cell r="I3930" t="str">
            <v>HN004</v>
          </cell>
          <cell r="J3930" t="str">
            <v>Hoàng Thanh Huy</v>
          </cell>
          <cell r="K3930" t="str">
            <v>Việt Nam</v>
          </cell>
          <cell r="L3930" t="str">
            <v>Hà Nội</v>
          </cell>
          <cell r="M3930" t="str">
            <v>Quận Cầu Giấy</v>
          </cell>
          <cell r="O3930" t="str">
            <v>WINCOMMERCE</v>
          </cell>
          <cell r="P3930" t="str">
            <v>CÔNG TY CỔ PHẦN DỊCH VỤ THƯƠNG MẠI TỔNG HỢP WINCOMMERCE</v>
          </cell>
          <cell r="Q3930" t="str">
            <v>C6 HÀ NỘI</v>
          </cell>
        </row>
        <row r="3931">
          <cell r="A3931" t="str">
            <v>WIN3919</v>
          </cell>
          <cell r="B3931" t="str">
            <v>3919 - WM+ BDG Ô 119 DC 30 Đường D11</v>
          </cell>
          <cell r="C3931" t="str">
            <v>Ô 119 DC 30 Đường D11, KDC Việt Sing, KP4, Phường An Phú, Thành phố Thuận An, T. Bình Dương Việt Nam</v>
          </cell>
          <cell r="E3931" t="str">
            <v>MIENNAM; WIN</v>
          </cell>
          <cell r="G3931">
            <v>60</v>
          </cell>
          <cell r="H3931">
            <v>0</v>
          </cell>
          <cell r="I3931" t="str">
            <v>SG011</v>
          </cell>
          <cell r="J3931" t="str">
            <v>Trương Quang Thanh</v>
          </cell>
          <cell r="K3931" t="str">
            <v>Việt Nam</v>
          </cell>
          <cell r="L3931" t="str">
            <v>Bình Dương</v>
          </cell>
          <cell r="M3931" t="str">
            <v>Tỉnh Miền Nam</v>
          </cell>
          <cell r="O3931" t="str">
            <v>WINCOMMERCE</v>
          </cell>
          <cell r="P3931" t="str">
            <v>CÔNG TY CỔ PHẦN DỊCH VỤ THƯƠNG MẠI TỔNG HỢP WINCOMMERCE</v>
          </cell>
          <cell r="Q3931" t="str">
            <v>CÔNG TY TNHH MTV THƯƠNG MẠI VÀ DỊCH VỤ NGỌC THƠM</v>
          </cell>
        </row>
        <row r="3932">
          <cell r="A3932" t="str">
            <v>WIN3921</v>
          </cell>
          <cell r="B3932" t="str">
            <v>CN HCM - CÔNG TY CỔ PHẦN DỊCH VỤ THƯƠNG MẠI TỔNG HỢP WINCOMMERCE</v>
          </cell>
          <cell r="C3932" t="str">
            <v>52A Đường Số 18, KP3, Phường Hiệp Bình Chánh, Quận Thủ Đức, HCM</v>
          </cell>
          <cell r="E3932" t="str">
            <v>MIENNAM;WIN</v>
          </cell>
          <cell r="F3932" t="str">
            <v/>
          </cell>
          <cell r="G3932">
            <v>60</v>
          </cell>
          <cell r="H3932">
            <v>0</v>
          </cell>
          <cell r="I3932" t="str">
            <v>SG026</v>
          </cell>
          <cell r="J3932" t="str">
            <v>Nguyễn Văn Vinh</v>
          </cell>
          <cell r="K3932" t="str">
            <v>Việt Nam</v>
          </cell>
          <cell r="L3932" t="str">
            <v>Hồ Chí Minh</v>
          </cell>
          <cell r="M3932" t="str">
            <v>Quận Thủ Đức</v>
          </cell>
          <cell r="N3932" t="str">
            <v>Phường Hiệp Bình Chánh</v>
          </cell>
          <cell r="O3932" t="str">
            <v>WINCOMMERCE</v>
          </cell>
          <cell r="P3932" t="str">
            <v>CÔNG TY CỔ PHẦN DỊCH VỤ THƯƠNG MẠI TỔNG HỢP WINCOMMERCE</v>
          </cell>
          <cell r="Q3932" t="str">
            <v>CÔNG TY TNHH MTV THƯƠNG MẠI VÀ DỊCH VỤ NGỌC THƠM</v>
          </cell>
        </row>
        <row r="3933">
          <cell r="A3933" t="str">
            <v>WIN3922</v>
          </cell>
          <cell r="B3933" t="str">
            <v>CN HCM - CÔNG TY CỔ PHẦN DỊCH VỤ THƯƠNG MẠI TỔNG HỢP WINCOMMERCE</v>
          </cell>
          <cell r="C3933" t="str">
            <v>11 Đường Số 15, KP 10, Phường Bình Hưng Hoà, Quận Bình Tân, HCM</v>
          </cell>
          <cell r="E3933" t="str">
            <v>MIENNAM;WIN</v>
          </cell>
          <cell r="F3933" t="str">
            <v/>
          </cell>
          <cell r="G3933">
            <v>60</v>
          </cell>
          <cell r="H3933">
            <v>0</v>
          </cell>
          <cell r="I3933" t="str">
            <v>SG023</v>
          </cell>
          <cell r="J3933" t="str">
            <v>Nguyễn Quốc Thái</v>
          </cell>
          <cell r="K3933" t="str">
            <v>Việt Nam</v>
          </cell>
          <cell r="L3933" t="str">
            <v>Hồ Chí Minh</v>
          </cell>
          <cell r="M3933" t="str">
            <v>Quận Bình Tân</v>
          </cell>
          <cell r="O3933" t="str">
            <v>WINCOMMERCE</v>
          </cell>
          <cell r="P3933" t="str">
            <v>CÔNG TY CỔ PHẦN DỊCH VỤ THƯƠNG MẠI TỔNG HỢP WINCOMMERCE</v>
          </cell>
          <cell r="Q3933" t="str">
            <v>CÔNG TY TNHH MTV THƯƠNG MẠI VÀ DỊCH VỤ NGỌC THƠM</v>
          </cell>
        </row>
        <row r="3934">
          <cell r="A3934" t="str">
            <v>WIN3925</v>
          </cell>
          <cell r="B3934" t="str">
            <v>CN HÀ NỘI - CÔNG TY CỔ PHẦN DỊCH VỤ THƯƠNG MẠI TỔNG HỢP WINCOMMERCE</v>
          </cell>
          <cell r="C3934" t="str">
            <v>347 Vũ Tông Phan, Phường Khương Đình,Quận Thanh Xuân, Thành phố Hà Nội</v>
          </cell>
          <cell r="D3934" t="str">
            <v/>
          </cell>
          <cell r="E3934" t="str">
            <v>MIENBAC;WIN</v>
          </cell>
          <cell r="G3934">
            <v>60</v>
          </cell>
          <cell r="H3934">
            <v>0</v>
          </cell>
          <cell r="I3934" t="str">
            <v>HN008</v>
          </cell>
          <cell r="J3934" t="str">
            <v>Nguyễn Minh Sơn</v>
          </cell>
          <cell r="K3934" t="str">
            <v>Việt Nam</v>
          </cell>
          <cell r="L3934" t="str">
            <v>Hà Nội</v>
          </cell>
          <cell r="M3934" t="str">
            <v>Quận Thanh Xuân</v>
          </cell>
          <cell r="O3934" t="str">
            <v>WINCOMMERCE</v>
          </cell>
          <cell r="P3934" t="str">
            <v>CÔNG TY CỔ PHẦN DỊCH VỤ THƯƠNG MẠI TỔNG HỢP WINCOMMERCE</v>
          </cell>
          <cell r="Q3934" t="str">
            <v>C6 HÀ NỘI</v>
          </cell>
        </row>
        <row r="3935">
          <cell r="A3935" t="str">
            <v>WIN3926</v>
          </cell>
          <cell r="B3935" t="str">
            <v>CN HCM - CÔNG TY CỔ PHẦN DỊCH VỤ THƯƠNG MẠI TỔNG HỢP WINCOMMERCE</v>
          </cell>
          <cell r="C3935" t="str">
            <v>179 Trần Thanh Mại, KDC Phía Bắc Kênh Lương Bèo, Phường Tân Tạo A, Quận Bình Tân, ( Số cũ 161 ), HCM</v>
          </cell>
          <cell r="E3935" t="str">
            <v>MIENNAM;WIN</v>
          </cell>
          <cell r="F3935" t="str">
            <v/>
          </cell>
          <cell r="G3935">
            <v>60</v>
          </cell>
          <cell r="H3935">
            <v>0</v>
          </cell>
          <cell r="I3935" t="str">
            <v>SG023</v>
          </cell>
          <cell r="J3935" t="str">
            <v>Nguyễn Quốc Thái</v>
          </cell>
          <cell r="K3935" t="str">
            <v>Việt Nam</v>
          </cell>
          <cell r="L3935" t="str">
            <v>Hồ Chí Minh</v>
          </cell>
          <cell r="M3935" t="str">
            <v>Quận Bình Tân</v>
          </cell>
          <cell r="O3935" t="str">
            <v>WINCOMMERCE</v>
          </cell>
          <cell r="P3935" t="str">
            <v>CÔNG TY CỔ PHẦN DỊCH VỤ THƯƠNG MẠI TỔNG HỢP WINCOMMERCE</v>
          </cell>
          <cell r="Q3935" t="str">
            <v>CÔNG TY TNHH MTV THƯƠNG MẠI VÀ DỊCH VỤ NGỌC THƠM</v>
          </cell>
        </row>
        <row r="3936">
          <cell r="A3936" t="str">
            <v>win3932</v>
          </cell>
          <cell r="B3936" t="str">
            <v>CN HCM - Wincommerce</v>
          </cell>
          <cell r="C3936" t="str">
            <v>226/17 Nguyễn Văn Lượng, Phường 17, Quận Gò Vấp, HCM</v>
          </cell>
          <cell r="E3936" t="str">
            <v>MIENNAM;WIN</v>
          </cell>
          <cell r="F3936" t="str">
            <v/>
          </cell>
          <cell r="G3936">
            <v>60</v>
          </cell>
          <cell r="H3936">
            <v>0</v>
          </cell>
          <cell r="I3936" t="str">
            <v>SG023</v>
          </cell>
          <cell r="J3936" t="str">
            <v>Nguyễn Quốc Thái</v>
          </cell>
          <cell r="K3936" t="str">
            <v>Việt Nam</v>
          </cell>
          <cell r="L3936" t="str">
            <v>Hồ Chí Minh</v>
          </cell>
          <cell r="M3936" t="str">
            <v>Quận Gò Vấp</v>
          </cell>
          <cell r="O3936" t="str">
            <v>WINCOMMERCE</v>
          </cell>
          <cell r="P3936" t="str">
            <v>CÔNG TY CỔ PHẦN DỊCH VỤ THƯƠNG MẠI TỔNG HỢP WINCOMMERCE</v>
          </cell>
          <cell r="Q3936" t="str">
            <v>CÔNG TY TNHH MTV THƯƠNG MẠI VÀ DỊCH VỤ NGỌC THƠM</v>
          </cell>
        </row>
        <row r="3937">
          <cell r="A3937" t="str">
            <v>WIN3933</v>
          </cell>
          <cell r="B3937" t="str">
            <v>CN HCM - CÔNG TY CỔ PHẦN DỊCH VỤ THƯƠNG MẠI TỔNG HỢP WINCOMMERCE</v>
          </cell>
          <cell r="C3937" t="str">
            <v>39 Đường Số 1, Phường Bình Trị Đông B, Quận Bình Tân, HCM</v>
          </cell>
          <cell r="E3937" t="str">
            <v>MIENNAM;WIN</v>
          </cell>
          <cell r="F3937" t="str">
            <v/>
          </cell>
          <cell r="G3937">
            <v>60</v>
          </cell>
          <cell r="H3937">
            <v>0</v>
          </cell>
          <cell r="I3937" t="str">
            <v>SG023</v>
          </cell>
          <cell r="J3937" t="str">
            <v>Nguyễn Quốc Thái</v>
          </cell>
          <cell r="K3937" t="str">
            <v>Việt Nam</v>
          </cell>
          <cell r="L3937" t="str">
            <v>Hồ Chí Minh</v>
          </cell>
          <cell r="M3937" t="str">
            <v>Quận Bình Tân</v>
          </cell>
          <cell r="O3937" t="str">
            <v>WINCOMMERCE</v>
          </cell>
          <cell r="P3937" t="str">
            <v>CÔNG TY CỔ PHẦN DỊCH VỤ THƯƠNG MẠI TỔNG HỢP WINCOMMERCE</v>
          </cell>
          <cell r="Q3937" t="str">
            <v>CÔNG TY TNHH MTV THƯƠNG MẠI VÀ DỊCH VỤ NGỌC THƠM</v>
          </cell>
        </row>
        <row r="3938">
          <cell r="A3938" t="str">
            <v>WIN3934</v>
          </cell>
          <cell r="B3938" t="str">
            <v>CN HCM - CÔNG TY CỔ PHẦN DỊCH VỤ THƯƠNG MẠI TỔNG HỢP WINCOMMERCE</v>
          </cell>
          <cell r="C3938" t="str">
            <v>39A - 41 Đường Số 3, KP 6, Phường Trường Thọ, Quận Thủ Đức, HCM</v>
          </cell>
          <cell r="E3938" t="str">
            <v>MIENNAM;WIN</v>
          </cell>
          <cell r="F3938" t="str">
            <v/>
          </cell>
          <cell r="G3938">
            <v>60</v>
          </cell>
          <cell r="H3938">
            <v>0</v>
          </cell>
          <cell r="I3938" t="str">
            <v>SG026</v>
          </cell>
          <cell r="J3938" t="str">
            <v>Nguyễn Văn Vinh</v>
          </cell>
          <cell r="K3938" t="str">
            <v>Việt Nam</v>
          </cell>
          <cell r="L3938" t="str">
            <v>Hồ Chí Minh</v>
          </cell>
          <cell r="M3938" t="str">
            <v>Quận Thủ Đức</v>
          </cell>
          <cell r="N3938" t="str">
            <v>Phường Trường Thọ</v>
          </cell>
          <cell r="O3938" t="str">
            <v>WINCOMMERCE</v>
          </cell>
          <cell r="P3938" t="str">
            <v>CÔNG TY CỔ PHẦN DỊCH VỤ THƯƠNG MẠI TỔNG HỢP WINCOMMERCE</v>
          </cell>
          <cell r="Q3938" t="str">
            <v>CÔNG TY TNHH MTV THƯƠNG MẠI VÀ DỊCH VỤ NGỌC THƠM</v>
          </cell>
        </row>
        <row r="3939">
          <cell r="A3939" t="str">
            <v>WIN3936</v>
          </cell>
          <cell r="B3939" t="str">
            <v>CN HCM - CÔNG TY CỔ PHẦN DỊCH VỤ THƯƠNG MẠI TỔNG HỢP WINCOMMERCE</v>
          </cell>
          <cell r="C3939" t="str">
            <v>19A Hiệp Bình, KP7, Phường Hiệp Bình Chánh, Quận Thủ Đức, HCM</v>
          </cell>
          <cell r="E3939" t="str">
            <v>MIENNAM;WIN</v>
          </cell>
          <cell r="F3939" t="str">
            <v/>
          </cell>
          <cell r="G3939">
            <v>60</v>
          </cell>
          <cell r="H3939">
            <v>0</v>
          </cell>
          <cell r="I3939" t="str">
            <v>SG011</v>
          </cell>
          <cell r="J3939" t="str">
            <v>Trương Quang Thanh</v>
          </cell>
          <cell r="K3939" t="str">
            <v>Việt Nam</v>
          </cell>
          <cell r="L3939" t="str">
            <v>Hồ Chí Minh</v>
          </cell>
          <cell r="M3939" t="str">
            <v>Quận Thủ Đức</v>
          </cell>
          <cell r="N3939" t="str">
            <v>Phường Hiệp Bình Chánh</v>
          </cell>
          <cell r="O3939" t="str">
            <v>WINCOMMERCE</v>
          </cell>
          <cell r="P3939" t="str">
            <v>CÔNG TY CỔ PHẦN DỊCH VỤ THƯƠNG MẠI TỔNG HỢP WINCOMMERCE</v>
          </cell>
          <cell r="Q3939" t="str">
            <v>CÔNG TY TNHH MTV THƯƠNG MẠI VÀ DỊCH VỤ NGỌC THƠM</v>
          </cell>
        </row>
        <row r="3940">
          <cell r="A3940" t="str">
            <v>WIN3941</v>
          </cell>
          <cell r="B3940" t="str">
            <v>CN HÀ NỘI - CÔNG TY CỔ PHẦN DỊCH VỤ THƯƠNG MẠI TỔNG HỢP WINCOMMERCE</v>
          </cell>
          <cell r="C3940" t="str">
            <v>Kiot 11, tầng 1, nhà chung cư CT5- ĐN1 đường Trần Hữu Dực, KĐT Mỹ Đình II , phường Mỹ Đình 2, quận Nam Từ Liêm, Hà Nội</v>
          </cell>
          <cell r="D3940" t="str">
            <v/>
          </cell>
          <cell r="E3940" t="str">
            <v>MIENBAC;WIN</v>
          </cell>
          <cell r="G3940">
            <v>60</v>
          </cell>
          <cell r="H3940">
            <v>0</v>
          </cell>
          <cell r="I3940" t="str">
            <v>HN004</v>
          </cell>
          <cell r="J3940" t="str">
            <v>Hoàng Thanh Huy</v>
          </cell>
          <cell r="K3940" t="str">
            <v>Việt Nam</v>
          </cell>
          <cell r="L3940" t="str">
            <v>Hà Nội</v>
          </cell>
          <cell r="M3940" t="str">
            <v>Quận Nam Từ Liêm</v>
          </cell>
          <cell r="O3940" t="str">
            <v>WINCOMMERCE</v>
          </cell>
          <cell r="P3940" t="str">
            <v>CÔNG TY CỔ PHẦN DỊCH VỤ THƯƠNG MẠI TỔNG HỢP WINCOMMERCE</v>
          </cell>
          <cell r="Q3940" t="str">
            <v>C6 HÀ NỘI</v>
          </cell>
        </row>
        <row r="3941">
          <cell r="A3941" t="str">
            <v>WIN3946</v>
          </cell>
          <cell r="B3941" t="str">
            <v>CN HCM - CÔNG TY CỔ PHẦN DỊCH VỤ THƯƠNG MẠI TỔNG HỢP WINCOMMERCE</v>
          </cell>
          <cell r="C3941" t="str">
            <v>34 Đường số 12, khu phố 5, Phường Trường Thọ, Quận Thủ Đức, HCM</v>
          </cell>
          <cell r="E3941" t="str">
            <v>MIENNAM;WIN</v>
          </cell>
          <cell r="F3941" t="str">
            <v/>
          </cell>
          <cell r="G3941">
            <v>60</v>
          </cell>
          <cell r="H3941">
            <v>0</v>
          </cell>
          <cell r="I3941" t="str">
            <v>SG026</v>
          </cell>
          <cell r="J3941" t="str">
            <v>Nguyễn Văn Vinh</v>
          </cell>
          <cell r="K3941" t="str">
            <v>Việt Nam</v>
          </cell>
          <cell r="L3941" t="str">
            <v>Hồ Chí Minh</v>
          </cell>
          <cell r="M3941" t="str">
            <v>Quận Thủ Đức</v>
          </cell>
          <cell r="N3941" t="str">
            <v>Phường Trường Thọ</v>
          </cell>
          <cell r="O3941" t="str">
            <v>WINCOMMERCE</v>
          </cell>
          <cell r="P3941" t="str">
            <v>CÔNG TY CỔ PHẦN DỊCH VỤ THƯƠNG MẠI TỔNG HỢP WINCOMMERCE</v>
          </cell>
          <cell r="Q3941" t="str">
            <v>CÔNG TY TNHH MTV THƯƠNG MẠI VÀ DỊCH VỤ NGỌC THƠM</v>
          </cell>
        </row>
        <row r="3942">
          <cell r="A3942" t="str">
            <v>WIN3948</v>
          </cell>
          <cell r="B3942" t="str">
            <v>CN HÀ NỘI - CÔNG TY CỔ PHẦN DỊCH VỤ THƯƠNG MẠI TỔNG HỢP WINCOMMERCE</v>
          </cell>
          <cell r="C3942" t="str">
            <v>Số 86 ngõ 20 đường Mỹ Đình, phường Mỹ Đình 2, Nam Từ Liêm, Hà Nội</v>
          </cell>
          <cell r="D3942" t="str">
            <v/>
          </cell>
          <cell r="E3942" t="str">
            <v>MIENBAC;WIN</v>
          </cell>
          <cell r="G3942">
            <v>60</v>
          </cell>
          <cell r="H3942">
            <v>0</v>
          </cell>
          <cell r="I3942" t="str">
            <v>HN004</v>
          </cell>
          <cell r="J3942" t="str">
            <v>Hoàng Thanh Huy</v>
          </cell>
          <cell r="K3942" t="str">
            <v>Việt Nam</v>
          </cell>
          <cell r="L3942" t="str">
            <v>Hà Nội</v>
          </cell>
          <cell r="M3942" t="str">
            <v>Quận Nam Từ Liêm</v>
          </cell>
          <cell r="O3942" t="str">
            <v>WINCOMMERCE</v>
          </cell>
          <cell r="P3942" t="str">
            <v>CÔNG TY CỔ PHẦN DỊCH VỤ THƯƠNG MẠI TỔNG HỢP WINCOMMERCE</v>
          </cell>
          <cell r="Q3942" t="str">
            <v>C6 HÀ NỘI</v>
          </cell>
        </row>
        <row r="3943">
          <cell r="A3943" t="str">
            <v>WIN3949</v>
          </cell>
          <cell r="B3943" t="str">
            <v>CN HÀ NỘI - CÔNG TY CỔ PHẦN DỊCH VỤ THƯƠNG MẠI TỔNG HỢP WINCOMMERCE</v>
          </cell>
          <cell r="C3943" t="str">
            <v>Lô BT1-18 Đường Phúc Lợi , Phường Phúc Lợi, Quận Long Biên , Thành Phố Hà Nội.</v>
          </cell>
          <cell r="D3943" t="str">
            <v/>
          </cell>
          <cell r="E3943" t="str">
            <v>MIENBAC;WIN</v>
          </cell>
          <cell r="G3943">
            <v>60</v>
          </cell>
          <cell r="H3943">
            <v>0</v>
          </cell>
          <cell r="I3943" t="str">
            <v>HN006</v>
          </cell>
          <cell r="J3943" t="str">
            <v>Phan Trọng Cường</v>
          </cell>
          <cell r="K3943" t="str">
            <v>Việt Nam</v>
          </cell>
          <cell r="L3943" t="str">
            <v>Hà Nội</v>
          </cell>
          <cell r="M3943" t="str">
            <v>Quận Long Biên</v>
          </cell>
          <cell r="O3943" t="str">
            <v>WINCOMMERCE</v>
          </cell>
          <cell r="P3943" t="str">
            <v>CÔNG TY CỔ PHẦN DỊCH VỤ THƯƠNG MẠI TỔNG HỢP WINCOMMERCE</v>
          </cell>
          <cell r="Q3943" t="str">
            <v>C6 HÀ NỘI</v>
          </cell>
        </row>
        <row r="3944">
          <cell r="A3944" t="str">
            <v>WIN3951</v>
          </cell>
          <cell r="B3944" t="str">
            <v>CN HÀ NỘI - CÔNG TY CỔ PHẦN DỊCH VỤ THƯƠNG MẠI TỔNG HỢP WINCOMMERCE</v>
          </cell>
          <cell r="C3944" t="str">
            <v>Số 41 Vũ Thạnh, phường Ô Chợ Dừa, quận Đống Đa, HN</v>
          </cell>
          <cell r="D3944" t="str">
            <v/>
          </cell>
          <cell r="E3944" t="str">
            <v>MIENBAC;WIN</v>
          </cell>
          <cell r="G3944">
            <v>60</v>
          </cell>
          <cell r="H3944">
            <v>0</v>
          </cell>
          <cell r="I3944" t="str">
            <v>HN006</v>
          </cell>
          <cell r="J3944" t="str">
            <v>Phan Trọng Cường</v>
          </cell>
          <cell r="K3944" t="str">
            <v>Việt Nam</v>
          </cell>
          <cell r="L3944" t="str">
            <v>Hà Nội</v>
          </cell>
          <cell r="M3944" t="str">
            <v>Quận Đống Đa</v>
          </cell>
          <cell r="O3944" t="str">
            <v>WINCOMMERCE</v>
          </cell>
          <cell r="P3944" t="str">
            <v>CÔNG TY CỔ PHẦN DỊCH VỤ THƯƠNG MẠI TỔNG HỢP WINCOMMERCE</v>
          </cell>
          <cell r="Q3944" t="str">
            <v>C6 HÀ NỘI</v>
          </cell>
        </row>
        <row r="3945">
          <cell r="A3945" t="str">
            <v>WIN3957</v>
          </cell>
          <cell r="B3945" t="str">
            <v>CN HCM - CÔNG TY CỔ PHẦN DỊCH VỤ THƯƠNG MẠI TỔNG HỢP WINCOMMERCE</v>
          </cell>
          <cell r="C3945" t="str">
            <v>135 Bình Long, KP27, Phường Bình Hưng Hòa A, Quận Bình Tân, HCM</v>
          </cell>
          <cell r="E3945" t="str">
            <v>MIENNAM;WIN</v>
          </cell>
          <cell r="F3945" t="str">
            <v/>
          </cell>
          <cell r="G3945">
            <v>60</v>
          </cell>
          <cell r="H3945">
            <v>0</v>
          </cell>
          <cell r="I3945" t="str">
            <v>SG023</v>
          </cell>
          <cell r="J3945" t="str">
            <v>Nguyễn Quốc Thái</v>
          </cell>
          <cell r="K3945" t="str">
            <v>Việt Nam</v>
          </cell>
          <cell r="L3945" t="str">
            <v>Hồ Chí Minh</v>
          </cell>
          <cell r="M3945" t="str">
            <v>Quận Bình Tân</v>
          </cell>
          <cell r="O3945" t="str">
            <v>WINCOMMERCE</v>
          </cell>
          <cell r="P3945" t="str">
            <v>CÔNG TY CỔ PHẦN DỊCH VỤ THƯƠNG MẠI TỔNG HỢP WINCOMMERCE</v>
          </cell>
          <cell r="Q3945" t="str">
            <v>CÔNG TY TNHH MTV THƯƠNG MẠI VÀ DỊCH VỤ NGỌC THƠM</v>
          </cell>
        </row>
        <row r="3946">
          <cell r="A3946" t="str">
            <v>WIN3960</v>
          </cell>
          <cell r="B3946" t="str">
            <v>CN HÀ NỘI - CÔNG TY CỔ PHẦN DỊCH VỤ THƯƠNG MẠI TỔNG HỢP WINCOMMERCE</v>
          </cell>
          <cell r="C3946" t="str">
            <v>173 Hà Huy Tập , TT Yên Viên, huyện Gia Lâm, HN</v>
          </cell>
          <cell r="D3946" t="str">
            <v/>
          </cell>
          <cell r="E3946" t="str">
            <v>MIENBAC;WIN</v>
          </cell>
          <cell r="G3946">
            <v>60</v>
          </cell>
          <cell r="H3946">
            <v>0</v>
          </cell>
          <cell r="I3946" t="str">
            <v>HN008</v>
          </cell>
          <cell r="J3946" t="str">
            <v>Nguyễn Minh Sơn</v>
          </cell>
          <cell r="K3946" t="str">
            <v>Việt Nam</v>
          </cell>
          <cell r="L3946" t="str">
            <v>Hà Nội</v>
          </cell>
          <cell r="M3946" t="str">
            <v>Huyện Gia Lâm</v>
          </cell>
          <cell r="O3946" t="str">
            <v>WINCOMMERCE</v>
          </cell>
          <cell r="P3946" t="str">
            <v>CÔNG TY CỔ PHẦN DỊCH VỤ THƯƠNG MẠI TỔNG HỢP WINCOMMERCE</v>
          </cell>
          <cell r="Q3946" t="str">
            <v>C6 HÀ NỘI</v>
          </cell>
        </row>
        <row r="3947">
          <cell r="A3947" t="str">
            <v>WIN3961</v>
          </cell>
          <cell r="B3947" t="str">
            <v>CN HÀ NỘI - CÔNG TY CỔ PHẦN DỊCH VỤ THƯƠNG MẠI TỔNG HỢP WINCOMMERCE</v>
          </cell>
          <cell r="C3947" t="str">
            <v>153-155 Đê La Thành, phường Nam Đồng, Quận Đống Đa, HN</v>
          </cell>
          <cell r="D3947" t="str">
            <v/>
          </cell>
          <cell r="E3947" t="str">
            <v>MIENBAC;WIN</v>
          </cell>
          <cell r="G3947">
            <v>60</v>
          </cell>
          <cell r="H3947">
            <v>0</v>
          </cell>
          <cell r="I3947" t="str">
            <v>HN006</v>
          </cell>
          <cell r="J3947" t="str">
            <v>Phan Trọng Cường</v>
          </cell>
          <cell r="K3947" t="str">
            <v>Việt Nam</v>
          </cell>
          <cell r="L3947" t="str">
            <v>Hà Nội</v>
          </cell>
          <cell r="M3947" t="str">
            <v>Quận Đống Đa</v>
          </cell>
          <cell r="O3947" t="str">
            <v>WINCOMMERCE</v>
          </cell>
          <cell r="P3947" t="str">
            <v>CÔNG TY CỔ PHẦN DỊCH VỤ THƯƠNG MẠI TỔNG HỢP WINCOMMERCE</v>
          </cell>
          <cell r="Q3947" t="str">
            <v>C6 HÀ NỘI</v>
          </cell>
        </row>
        <row r="3948">
          <cell r="A3948" t="str">
            <v>WIN3962</v>
          </cell>
          <cell r="B3948" t="str">
            <v>CN HÀ NỘI - CÔNG TY CỔ PHẦN DỊCH VỤ THƯƠNG MẠI TỔNG HỢP WINCOMMERCE</v>
          </cell>
          <cell r="C3948" t="str">
            <v>Kiot số 03 và số 04, tầng 1, nhà 23 tầng- CT1, phường Trung Văn, quận Nam Từ Liêm, Hà Nội.</v>
          </cell>
          <cell r="D3948" t="str">
            <v/>
          </cell>
          <cell r="E3948" t="str">
            <v>MIENBAC;WIN</v>
          </cell>
          <cell r="G3948">
            <v>60</v>
          </cell>
          <cell r="H3948">
            <v>0</v>
          </cell>
          <cell r="I3948" t="str">
            <v>HN004</v>
          </cell>
          <cell r="J3948" t="str">
            <v>Hoàng Thanh Huy</v>
          </cell>
          <cell r="K3948" t="str">
            <v>Việt Nam</v>
          </cell>
          <cell r="L3948" t="str">
            <v>Hà Nội</v>
          </cell>
          <cell r="M3948" t="str">
            <v>Quận Nam Từ Liêm</v>
          </cell>
          <cell r="O3948" t="str">
            <v>WINCOMMERCE</v>
          </cell>
          <cell r="P3948" t="str">
            <v>CÔNG TY CỔ PHẦN DỊCH VỤ THƯƠNG MẠI TỔNG HỢP WINCOMMERCE</v>
          </cell>
          <cell r="Q3948" t="str">
            <v>C6 HÀ NỘI</v>
          </cell>
        </row>
        <row r="3949">
          <cell r="A3949" t="str">
            <v>WIN3964</v>
          </cell>
          <cell r="B3949" t="str">
            <v>CN HCM - CÔNG TY CỔ PHẦN DỊCH VỤ THƯƠNG MẠI TỔNG HỢP WINCOMMERCE</v>
          </cell>
          <cell r="C3949" t="str">
            <v>1192 Lê Văn Lương, ấp 3, Xã Phước Kiển, Huyện Nhà Bè, HCM</v>
          </cell>
          <cell r="E3949" t="str">
            <v>MIENNAM;WIN</v>
          </cell>
          <cell r="F3949" t="str">
            <v/>
          </cell>
          <cell r="G3949">
            <v>60</v>
          </cell>
          <cell r="H3949">
            <v>0</v>
          </cell>
          <cell r="I3949" t="str">
            <v>SG009</v>
          </cell>
          <cell r="J3949" t="str">
            <v>Hứa Thị Ngọc Thơ</v>
          </cell>
          <cell r="K3949" t="str">
            <v>Việt Nam</v>
          </cell>
          <cell r="L3949" t="str">
            <v>Hồ Chí Minh</v>
          </cell>
          <cell r="M3949" t="str">
            <v>Huyện Nhà Bè</v>
          </cell>
          <cell r="O3949" t="str">
            <v>WINCOMMERCE</v>
          </cell>
          <cell r="P3949" t="str">
            <v>CÔNG TY CỔ PHẦN DỊCH VỤ THƯƠNG MẠI TỔNG HỢP WINCOMMERCE</v>
          </cell>
          <cell r="Q3949" t="str">
            <v>CÔNG TY TNHH MTV THƯƠNG MẠI VÀ DỊCH VỤ NGỌC THƠM</v>
          </cell>
        </row>
        <row r="3950">
          <cell r="A3950" t="str">
            <v>win3965</v>
          </cell>
          <cell r="B3950" t="str">
            <v>CN HCM - wincommerce</v>
          </cell>
          <cell r="C3950" t="str">
            <v>116 Đường số 10, KDC ấp 5 Phong Phú, Xã Phong Phú, Huyện Bình Chánh, HCM</v>
          </cell>
          <cell r="E3950" t="str">
            <v>MIENNAM;WIN</v>
          </cell>
          <cell r="F3950" t="str">
            <v/>
          </cell>
          <cell r="G3950">
            <v>60</v>
          </cell>
          <cell r="H3950">
            <v>0</v>
          </cell>
          <cell r="I3950" t="str">
            <v>SG023</v>
          </cell>
          <cell r="J3950" t="str">
            <v>Nguyễn Quốc Thái</v>
          </cell>
          <cell r="K3950" t="str">
            <v>Việt Nam</v>
          </cell>
          <cell r="L3950" t="str">
            <v>Hồ Chí Minh</v>
          </cell>
          <cell r="M3950" t="str">
            <v>Huyện Bình Chánh</v>
          </cell>
          <cell r="O3950" t="str">
            <v>WINCOMMERCE</v>
          </cell>
          <cell r="P3950" t="str">
            <v>CÔNG TY CỔ PHẦN DỊCH VỤ THƯƠNG MẠI TỔNG HỢP WINCOMMERCE</v>
          </cell>
          <cell r="Q3950" t="str">
            <v>CÔNG TY TNHH MTV THƯƠNG MẠI VÀ DỊCH VỤ NGỌC THƠM</v>
          </cell>
        </row>
        <row r="3951">
          <cell r="A3951" t="str">
            <v>WIN3970</v>
          </cell>
          <cell r="B3951" t="str">
            <v>CN HCM - CÔNG TY CỔ PHẦN DỊCH VỤ THƯƠNG MẠI TỔNG HỢP WINCOMMERCE</v>
          </cell>
          <cell r="C3951" t="str">
            <v>169 Nguyễn Phúc Nguyên, Phường 10, Quận 3, HCM</v>
          </cell>
          <cell r="E3951" t="str">
            <v>MIENNAM;WIN</v>
          </cell>
          <cell r="F3951" t="str">
            <v/>
          </cell>
          <cell r="G3951">
            <v>60</v>
          </cell>
          <cell r="H3951">
            <v>0</v>
          </cell>
          <cell r="I3951" t="str">
            <v>SG026</v>
          </cell>
          <cell r="J3951" t="str">
            <v>Nguyễn Văn Vinh</v>
          </cell>
          <cell r="K3951" t="str">
            <v>Việt Nam</v>
          </cell>
          <cell r="L3951" t="str">
            <v>Hồ Chí Minh</v>
          </cell>
          <cell r="M3951" t="str">
            <v>Quận 3</v>
          </cell>
          <cell r="O3951" t="str">
            <v>WINCOMMERCE</v>
          </cell>
          <cell r="P3951" t="str">
            <v>CÔNG TY CỔ PHẦN DỊCH VỤ THƯƠNG MẠI TỔNG HỢP WINCOMMERCE</v>
          </cell>
          <cell r="Q3951" t="str">
            <v>CÔNG TY TNHH MTV THƯƠNG MẠI VÀ DỊCH VỤ NGỌC THƠM</v>
          </cell>
        </row>
        <row r="3952">
          <cell r="A3952" t="str">
            <v>WIN3971</v>
          </cell>
          <cell r="B3952" t="str">
            <v>CN HCM - CÔNG TY CỔ PHẦN DỊCH VỤ THƯƠNG MẠI TỔNG HỢP WINCOMMERCE</v>
          </cell>
          <cell r="C3952" t="str">
            <v>1443 Nguyễn Duy Trinh, Phường Trường Thạnh, Quận 9, TP. Hồ Chí Minh Việt Nam</v>
          </cell>
          <cell r="E3952" t="str">
            <v>MIENNAM;WIN</v>
          </cell>
          <cell r="F3952" t="str">
            <v/>
          </cell>
          <cell r="G3952">
            <v>60</v>
          </cell>
          <cell r="H3952">
            <v>0</v>
          </cell>
          <cell r="I3952" t="str">
            <v>SG026</v>
          </cell>
          <cell r="J3952" t="str">
            <v>Nguyễn Văn Vinh</v>
          </cell>
          <cell r="K3952" t="str">
            <v>Việt Nam</v>
          </cell>
          <cell r="L3952" t="str">
            <v>Hồ Chí Minh</v>
          </cell>
          <cell r="M3952" t="str">
            <v>Quận 9</v>
          </cell>
          <cell r="N3952" t="str">
            <v>Phường Trường Thạnh</v>
          </cell>
          <cell r="O3952" t="str">
            <v>WINCOMMERCE</v>
          </cell>
          <cell r="P3952" t="str">
            <v>CÔNG TY CỔ PHẦN DỊCH VỤ THƯƠNG MẠI TỔNG HỢP WINCOMMERCE</v>
          </cell>
          <cell r="Q3952" t="str">
            <v>CÔNG TY TNHH MTV THƯƠNG MẠI VÀ DỊCH VỤ NGỌC THƠM</v>
          </cell>
        </row>
        <row r="3953">
          <cell r="A3953" t="str">
            <v>WIN3973</v>
          </cell>
          <cell r="B3953" t="str">
            <v>CN HÀ NỘI - CÔNG TY CỔ PHẦN DỊCH VỤ THƯƠNG MẠI TỔNG HỢP WINCOMMERCE</v>
          </cell>
          <cell r="C3953" t="str">
            <v>Kiot DV-17 tầng 1, Nhà Chung cư @Home, số 987 tam Trinh, phường Yên Sở, Hoàng Mai, Hà Nội</v>
          </cell>
          <cell r="D3953" t="str">
            <v/>
          </cell>
          <cell r="E3953" t="str">
            <v>MIENBAC;WIN</v>
          </cell>
          <cell r="G3953">
            <v>60</v>
          </cell>
          <cell r="H3953">
            <v>0</v>
          </cell>
          <cell r="I3953" t="str">
            <v>HN006</v>
          </cell>
          <cell r="J3953" t="str">
            <v>Phan Trọng Cường</v>
          </cell>
          <cell r="K3953" t="str">
            <v>Việt Nam</v>
          </cell>
          <cell r="L3953" t="str">
            <v>Hà Nội</v>
          </cell>
          <cell r="M3953" t="str">
            <v>Quận Hoàng Mai</v>
          </cell>
          <cell r="O3953" t="str">
            <v>WINCOMMERCE</v>
          </cell>
          <cell r="P3953" t="str">
            <v>CÔNG TY CỔ PHẦN DỊCH VỤ THƯƠNG MẠI TỔNG HỢP WINCOMMERCE</v>
          </cell>
          <cell r="Q3953" t="str">
            <v>C6 HÀ NỘI</v>
          </cell>
        </row>
        <row r="3954">
          <cell r="A3954" t="str">
            <v>WIN3974</v>
          </cell>
          <cell r="B3954" t="str">
            <v>CN HCM - CÔNG TY CỔ PHẦN DỊCH VỤ THƯƠNG MẠI TỔNG HỢP WINCOMMERCE</v>
          </cell>
          <cell r="C3954" t="str">
            <v>520 Quốc Lộ 13, Hiệp Bình Phước, Quận Thủ Đức, HCM</v>
          </cell>
          <cell r="E3954" t="str">
            <v>MIENNAM;WIN</v>
          </cell>
          <cell r="F3954" t="str">
            <v/>
          </cell>
          <cell r="G3954">
            <v>60</v>
          </cell>
          <cell r="H3954">
            <v>0</v>
          </cell>
          <cell r="I3954" t="str">
            <v>SG026</v>
          </cell>
          <cell r="J3954" t="str">
            <v>Nguyễn Văn Vinh</v>
          </cell>
          <cell r="K3954" t="str">
            <v>Việt Nam</v>
          </cell>
          <cell r="L3954" t="str">
            <v>Hồ Chí Minh</v>
          </cell>
          <cell r="M3954" t="str">
            <v>Quận Thủ Đức</v>
          </cell>
          <cell r="N3954" t="str">
            <v>Phường Hiệp Bình Phước</v>
          </cell>
          <cell r="O3954" t="str">
            <v>WINCOMMERCE</v>
          </cell>
          <cell r="P3954" t="str">
            <v>CÔNG TY CỔ PHẦN DỊCH VỤ THƯƠNG MẠI TỔNG HỢP WINCOMMERCE</v>
          </cell>
          <cell r="Q3954" t="str">
            <v>CÔNG TY TNHH MTV THƯƠNG MẠI VÀ DỊCH VỤ NGỌC THƠM</v>
          </cell>
        </row>
        <row r="3955">
          <cell r="A3955" t="str">
            <v>win3976</v>
          </cell>
          <cell r="B3955" t="str">
            <v>CN HCM - Wincommerce</v>
          </cell>
          <cell r="C3955" t="str">
            <v>22A-24 Nguyễn Súy, phườn Tân Quý, Quận Tân Phú, HCM</v>
          </cell>
          <cell r="E3955" t="str">
            <v>MIENNAM;WIN</v>
          </cell>
          <cell r="F3955" t="str">
            <v/>
          </cell>
          <cell r="G3955">
            <v>60</v>
          </cell>
          <cell r="H3955">
            <v>0</v>
          </cell>
          <cell r="I3955" t="str">
            <v>SG027</v>
          </cell>
          <cell r="J3955" t="str">
            <v>Trần Hạo Nhị</v>
          </cell>
          <cell r="K3955" t="str">
            <v>Việt Nam</v>
          </cell>
          <cell r="L3955" t="str">
            <v>Hồ Chí Minh</v>
          </cell>
          <cell r="M3955" t="str">
            <v>Quận Tân Phú</v>
          </cell>
          <cell r="O3955" t="str">
            <v>WINCOMMERCE</v>
          </cell>
          <cell r="P3955" t="str">
            <v>CÔNG TY CỔ PHẦN DỊCH VỤ THƯƠNG MẠI TỔNG HỢP WINCOMMERCE</v>
          </cell>
          <cell r="Q3955" t="str">
            <v>CÔNG TY TNHH MTV THƯƠNG MẠI VÀ DỊCH VỤ NGỌC THƠM</v>
          </cell>
        </row>
        <row r="3956">
          <cell r="A3956" t="str">
            <v>WIN3977</v>
          </cell>
          <cell r="B3956" t="str">
            <v>CN HCM - CÔNG TY CỔ PHẦN DỊCH VỤ THƯƠNG MẠI TỔNG HỢP WINCOMMERCE</v>
          </cell>
          <cell r="C3956" t="str">
            <v>413/39 Lê Văn Quới, Khu phố 5, Phường Bình Trị Đông A, Quận Bình Tân, HCM</v>
          </cell>
          <cell r="E3956" t="str">
            <v>MIENNAM;WIN</v>
          </cell>
          <cell r="F3956" t="str">
            <v/>
          </cell>
          <cell r="G3956">
            <v>60</v>
          </cell>
          <cell r="H3956">
            <v>0</v>
          </cell>
          <cell r="I3956" t="str">
            <v>SG023</v>
          </cell>
          <cell r="J3956" t="str">
            <v>Nguyễn Quốc Thái</v>
          </cell>
          <cell r="K3956" t="str">
            <v>Việt Nam</v>
          </cell>
          <cell r="L3956" t="str">
            <v>Hồ Chí Minh</v>
          </cell>
          <cell r="M3956" t="str">
            <v>Quận Bình Tân</v>
          </cell>
          <cell r="O3956" t="str">
            <v>WINCOMMERCE</v>
          </cell>
          <cell r="P3956" t="str">
            <v>CÔNG TY CỔ PHẦN DỊCH VỤ THƯƠNG MẠI TỔNG HỢP WINCOMMERCE</v>
          </cell>
          <cell r="Q3956" t="str">
            <v>CÔNG TY TNHH MTV THƯƠNG MẠI VÀ DỊCH VỤ NGỌC THƠM</v>
          </cell>
        </row>
        <row r="3957">
          <cell r="A3957" t="str">
            <v>WIN3979</v>
          </cell>
          <cell r="B3957" t="str">
            <v>CN HÀ NỘI - CÔNG TY CỔ PHẦN DỊCH VỤ THƯƠNG MẠI TỔNG HỢP WINCOMMERCE</v>
          </cell>
          <cell r="C3957" t="str">
            <v>Thôn 3, xã Vạn Phúc, huyện Thanh Trì, Hà Nội</v>
          </cell>
          <cell r="D3957" t="str">
            <v/>
          </cell>
          <cell r="E3957" t="str">
            <v>MIENBAC;WIN</v>
          </cell>
          <cell r="G3957">
            <v>60</v>
          </cell>
          <cell r="H3957">
            <v>0</v>
          </cell>
          <cell r="I3957" t="str">
            <v>HN008</v>
          </cell>
          <cell r="J3957" t="str">
            <v>Nguyễn Minh Sơn</v>
          </cell>
          <cell r="K3957" t="str">
            <v>Việt Nam</v>
          </cell>
          <cell r="L3957" t="str">
            <v>Hà Nội</v>
          </cell>
          <cell r="M3957" t="str">
            <v>Huyện Thanh Trì</v>
          </cell>
          <cell r="O3957" t="str">
            <v>WINCOMMERCE</v>
          </cell>
          <cell r="P3957" t="str">
            <v>CÔNG TY CỔ PHẦN DỊCH VỤ THƯƠNG MẠI TỔNG HỢP WINCOMMERCE</v>
          </cell>
          <cell r="Q3957" t="str">
            <v>C6 HÀ NỘI</v>
          </cell>
        </row>
        <row r="3958">
          <cell r="A3958" t="str">
            <v>WIN3980</v>
          </cell>
          <cell r="B3958" t="str">
            <v>CN HÀ NỘI - CÔNG TY CỔ PHẦN DỊCH VỤ THƯƠNG MẠI TỔNG HỢP WINCOMMERCE</v>
          </cell>
          <cell r="C3958" t="str">
            <v>Số 39 đường Đỗ Xuân Hợp, phường Mỹ Đình 1, quận Nam Từ Liêm, Hà Nội</v>
          </cell>
          <cell r="D3958" t="str">
            <v/>
          </cell>
          <cell r="E3958" t="str">
            <v>MIENBAC;WIN</v>
          </cell>
          <cell r="G3958">
            <v>60</v>
          </cell>
          <cell r="H3958">
            <v>0</v>
          </cell>
          <cell r="I3958" t="str">
            <v>HN004</v>
          </cell>
          <cell r="J3958" t="str">
            <v>Hoàng Thanh Huy</v>
          </cell>
          <cell r="K3958" t="str">
            <v>Việt Nam</v>
          </cell>
          <cell r="L3958" t="str">
            <v>Hà Nội</v>
          </cell>
          <cell r="M3958" t="str">
            <v>Quận Nam Từ Liêm</v>
          </cell>
          <cell r="O3958" t="str">
            <v>WINCOMMERCE</v>
          </cell>
          <cell r="P3958" t="str">
            <v>CÔNG TY CỔ PHẦN DỊCH VỤ THƯƠNG MẠI TỔNG HỢP WINCOMMERCE</v>
          </cell>
          <cell r="Q3958" t="str">
            <v>C6 HÀ NỘI</v>
          </cell>
        </row>
        <row r="3959">
          <cell r="A3959" t="str">
            <v>win3983</v>
          </cell>
          <cell r="B3959" t="str">
            <v>CN HCM - wincommerce</v>
          </cell>
          <cell r="C3959" t="str">
            <v>2672A Đường Phạm Thế Hiển, Phường 7, Quận 8, HCM</v>
          </cell>
          <cell r="E3959" t="str">
            <v>MIENNAM;WIN</v>
          </cell>
          <cell r="F3959" t="str">
            <v/>
          </cell>
          <cell r="G3959">
            <v>60</v>
          </cell>
          <cell r="H3959">
            <v>0</v>
          </cell>
          <cell r="I3959" t="str">
            <v>SG027</v>
          </cell>
          <cell r="J3959" t="str">
            <v>Trần Hạo Nhị</v>
          </cell>
          <cell r="K3959" t="str">
            <v>Việt Nam</v>
          </cell>
          <cell r="L3959" t="str">
            <v>Hồ Chí Minh</v>
          </cell>
          <cell r="M3959" t="str">
            <v>Quận 8</v>
          </cell>
          <cell r="O3959" t="str">
            <v>WINCOMMERCE</v>
          </cell>
          <cell r="P3959" t="str">
            <v>CÔNG TY CỔ PHẦN DỊCH VỤ THƯƠNG MẠI TỔNG HỢP WINCOMMERCE</v>
          </cell>
          <cell r="Q3959" t="str">
            <v>CÔNG TY TNHH MTV THƯƠNG MẠI VÀ DỊCH VỤ NGỌC THƠM</v>
          </cell>
        </row>
        <row r="3960">
          <cell r="A3960" t="str">
            <v>win3984</v>
          </cell>
          <cell r="B3960" t="str">
            <v>CN HCM - Wincommerce</v>
          </cell>
          <cell r="C3960" t="str">
            <v>148 Nguyễn Duy Cung, Phường 12, Quận Gò Vấp, HCM</v>
          </cell>
          <cell r="E3960" t="str">
            <v>MIENNAM;WIN</v>
          </cell>
          <cell r="F3960" t="str">
            <v/>
          </cell>
          <cell r="G3960">
            <v>60</v>
          </cell>
          <cell r="H3960">
            <v>0</v>
          </cell>
          <cell r="I3960" t="str">
            <v>SG023</v>
          </cell>
          <cell r="J3960" t="str">
            <v>Nguyễn Quốc Thái</v>
          </cell>
          <cell r="K3960" t="str">
            <v>Việt Nam</v>
          </cell>
          <cell r="L3960" t="str">
            <v>Hồ Chí Minh</v>
          </cell>
          <cell r="M3960" t="str">
            <v>Quận Gò Vấp</v>
          </cell>
          <cell r="O3960" t="str">
            <v>WINCOMMERCE</v>
          </cell>
          <cell r="P3960" t="str">
            <v>CÔNG TY CỔ PHẦN DỊCH VỤ THƯƠNG MẠI TỔNG HỢP WINCOMMERCE</v>
          </cell>
          <cell r="Q3960" t="str">
            <v>CÔNG TY TNHH MTV THƯƠNG MẠI VÀ DỊCH VỤ NGỌC THƠM</v>
          </cell>
        </row>
        <row r="3961">
          <cell r="A3961" t="str">
            <v>WIN3988</v>
          </cell>
          <cell r="B3961" t="str">
            <v>CN HCM - CÔNG TY CỔ PHẦN DỊCH VỤ THƯƠNG MẠI TỔNG HỢP WINCOMMERCE</v>
          </cell>
          <cell r="C3961" t="str">
            <v>208 Bùi Văn Ba, KP2, Phường Tân Thuận Đông, Quận 7, HCM</v>
          </cell>
          <cell r="E3961" t="str">
            <v>MIENNAM;WIN</v>
          </cell>
          <cell r="F3961" t="str">
            <v/>
          </cell>
          <cell r="G3961">
            <v>60</v>
          </cell>
          <cell r="H3961">
            <v>0</v>
          </cell>
          <cell r="I3961" t="str">
            <v>SG009</v>
          </cell>
          <cell r="J3961" t="str">
            <v>Hứa Thị Ngọc Thơ</v>
          </cell>
          <cell r="K3961" t="str">
            <v>Việt Nam</v>
          </cell>
          <cell r="L3961" t="str">
            <v>Hồ Chí Minh</v>
          </cell>
          <cell r="M3961" t="str">
            <v>Quận 7</v>
          </cell>
          <cell r="O3961" t="str">
            <v>WINCOMMERCE</v>
          </cell>
          <cell r="P3961" t="str">
            <v>CÔNG TY CỔ PHẦN DỊCH VỤ THƯƠNG MẠI TỔNG HỢP WINCOMMERCE</v>
          </cell>
          <cell r="Q3961" t="str">
            <v>CÔNG TY TNHH MTV THƯƠNG MẠI VÀ DỊCH VỤ NGỌC THƠM</v>
          </cell>
        </row>
        <row r="3962">
          <cell r="A3962" t="str">
            <v>WIN3990</v>
          </cell>
          <cell r="B3962" t="str">
            <v>CN HÀ NỘI - CÔNG TY CỔ PHẦN DỊCH VỤ THƯƠNG MẠI TỔNG HỢP WINCOMMERCE</v>
          </cell>
          <cell r="C3962" t="str">
            <v>Ngã Ba Lương Quy, Xuân Nộn, Đông Anh, Hà Nội</v>
          </cell>
          <cell r="D3962" t="str">
            <v/>
          </cell>
          <cell r="E3962" t="str">
            <v>MIENBAC;WIN</v>
          </cell>
          <cell r="G3962">
            <v>60</v>
          </cell>
          <cell r="H3962">
            <v>0</v>
          </cell>
          <cell r="I3962" t="str">
            <v>HN006</v>
          </cell>
          <cell r="J3962" t="str">
            <v>Phan Trọng Cường</v>
          </cell>
          <cell r="K3962" t="str">
            <v>Việt Nam</v>
          </cell>
          <cell r="L3962" t="str">
            <v>Hà Nội</v>
          </cell>
          <cell r="M3962" t="str">
            <v>Huyện Đông Anh</v>
          </cell>
          <cell r="O3962" t="str">
            <v>WINCOMMERCE</v>
          </cell>
          <cell r="P3962" t="str">
            <v>CÔNG TY CỔ PHẦN DỊCH VỤ THƯƠNG MẠI TỔNG HỢP WINCOMMERCE</v>
          </cell>
          <cell r="Q3962" t="str">
            <v>C6 HÀ NỘI</v>
          </cell>
        </row>
        <row r="3963">
          <cell r="A3963" t="str">
            <v>WIN3994</v>
          </cell>
          <cell r="B3963" t="str">
            <v>CN HÀ NỘI - CÔNG TY CỔ PHẦN DỊCH VỤ THƯƠNG MẠI TỔNG HỢP WINCOMMERCE</v>
          </cell>
          <cell r="C3963" t="str">
            <v>Phố Keo, xã Kim Sơn, huyện Gia Lâm, HN</v>
          </cell>
          <cell r="D3963" t="str">
            <v/>
          </cell>
          <cell r="E3963" t="str">
            <v>MIENBAC;WIN</v>
          </cell>
          <cell r="G3963">
            <v>60</v>
          </cell>
          <cell r="H3963">
            <v>0</v>
          </cell>
          <cell r="I3963" t="str">
            <v>HN008</v>
          </cell>
          <cell r="J3963" t="str">
            <v>Nguyễn Minh Sơn</v>
          </cell>
          <cell r="K3963" t="str">
            <v>Việt Nam</v>
          </cell>
          <cell r="L3963" t="str">
            <v>Hà Nội</v>
          </cell>
          <cell r="M3963" t="str">
            <v>Huyện Gia Lâm</v>
          </cell>
          <cell r="O3963" t="str">
            <v>WINCOMMERCE</v>
          </cell>
          <cell r="P3963" t="str">
            <v>CÔNG TY CỔ PHẦN DỊCH VỤ THƯƠNG MẠI TỔNG HỢP WINCOMMERCE</v>
          </cell>
          <cell r="Q3963" t="str">
            <v>C6 HÀ NỘI</v>
          </cell>
        </row>
        <row r="3964">
          <cell r="A3964" t="str">
            <v>WIN3995</v>
          </cell>
          <cell r="B3964" t="str">
            <v>CN HÀ NỘI - CÔNG TY CỔ PHẦN DỊCH VỤ THƯƠNG MẠI TỔNG HỢP WINCOMMERCE</v>
          </cell>
          <cell r="C3964" t="str">
            <v>Khu 6, Thụy Lôi, xã Thụy Lâm, huyện Đông Anh, HN</v>
          </cell>
          <cell r="D3964" t="str">
            <v/>
          </cell>
          <cell r="E3964" t="str">
            <v>MIENBAC;WIN</v>
          </cell>
          <cell r="G3964">
            <v>60</v>
          </cell>
          <cell r="H3964">
            <v>0</v>
          </cell>
          <cell r="I3964" t="str">
            <v>HN006</v>
          </cell>
          <cell r="J3964" t="str">
            <v>Phan Trọng Cường</v>
          </cell>
          <cell r="K3964" t="str">
            <v>Việt Nam</v>
          </cell>
          <cell r="L3964" t="str">
            <v>Hà Nội</v>
          </cell>
          <cell r="M3964" t="str">
            <v>Huyện Đông Anh</v>
          </cell>
          <cell r="O3964" t="str">
            <v>WINCOMMERCE</v>
          </cell>
          <cell r="P3964" t="str">
            <v>CÔNG TY CỔ PHẦN DỊCH VỤ THƯƠNG MẠI TỔNG HỢP WINCOMMERCE</v>
          </cell>
          <cell r="Q3964" t="str">
            <v>C6 HÀ NỘI</v>
          </cell>
        </row>
        <row r="3965">
          <cell r="A3965" t="str">
            <v>WIN3996</v>
          </cell>
          <cell r="B3965" t="str">
            <v>CN HCM - CÔNG TY CỔ PHẦN DỊCH VỤ THƯƠNG MẠI TỔNG HỢP WINCOMMERCE</v>
          </cell>
          <cell r="C3965" t="str">
            <v>66/10A Bình Thành, KP4, Phường Bình Hưng Hòa B, Quận Bình Tân, HCM</v>
          </cell>
          <cell r="E3965" t="str">
            <v>MIENNAM;WIN</v>
          </cell>
          <cell r="F3965" t="str">
            <v/>
          </cell>
          <cell r="G3965">
            <v>60</v>
          </cell>
          <cell r="H3965">
            <v>0</v>
          </cell>
          <cell r="I3965" t="str">
            <v>SG023</v>
          </cell>
          <cell r="J3965" t="str">
            <v>Nguyễn Quốc Thái</v>
          </cell>
          <cell r="K3965" t="str">
            <v>Việt Nam</v>
          </cell>
          <cell r="L3965" t="str">
            <v>Hồ Chí Minh</v>
          </cell>
          <cell r="M3965" t="str">
            <v>Quận Bình Tân</v>
          </cell>
          <cell r="O3965" t="str">
            <v>WINCOMMERCE</v>
          </cell>
          <cell r="P3965" t="str">
            <v>CÔNG TY CỔ PHẦN DỊCH VỤ THƯƠNG MẠI TỔNG HỢP WINCOMMERCE</v>
          </cell>
          <cell r="Q3965" t="str">
            <v>CÔNG TY TNHH MTV THƯƠNG MẠI VÀ DỊCH VỤ NGỌC THƠM</v>
          </cell>
        </row>
        <row r="3966">
          <cell r="A3966" t="str">
            <v>WIN3998</v>
          </cell>
          <cell r="B3966" t="str">
            <v>CN HÀ NỘI - CÔNG TY CỔ PHẦN DỊCH VỤ THƯƠNG MẠI TỔNG HỢP WINCOMMERCE</v>
          </cell>
          <cell r="C3966" t="str">
            <v>47 Vũ Trọng Phụng, phường Thanh Xuân Trung, quận Thanh Xuân, Hà Nội</v>
          </cell>
          <cell r="D3966" t="str">
            <v/>
          </cell>
          <cell r="E3966" t="str">
            <v>MIENBAC;WIN</v>
          </cell>
          <cell r="G3966">
            <v>60</v>
          </cell>
          <cell r="H3966">
            <v>0</v>
          </cell>
          <cell r="I3966" t="str">
            <v>HN008</v>
          </cell>
          <cell r="J3966" t="str">
            <v>Nguyễn Minh Sơn</v>
          </cell>
          <cell r="K3966" t="str">
            <v>Việt Nam</v>
          </cell>
          <cell r="L3966" t="str">
            <v>Hà Nội</v>
          </cell>
          <cell r="M3966" t="str">
            <v>Quận Thanh Xuân</v>
          </cell>
          <cell r="O3966" t="str">
            <v>WINCOMMERCE</v>
          </cell>
          <cell r="P3966" t="str">
            <v>CÔNG TY CỔ PHẦN DỊCH VỤ THƯƠNG MẠI TỔNG HỢP WINCOMMERCE</v>
          </cell>
          <cell r="Q3966" t="str">
            <v>C6 HÀ NỘI</v>
          </cell>
        </row>
        <row r="3967">
          <cell r="A3967" t="str">
            <v>win3999</v>
          </cell>
          <cell r="B3967" t="str">
            <v>CN HÀ NỘI - wincommerce</v>
          </cell>
          <cell r="C3967" t="str">
            <v>17 Khu 5, Thị trấn Trạm Trôi, huyện Hoài Đức, HN</v>
          </cell>
          <cell r="D3967" t="str">
            <v/>
          </cell>
          <cell r="E3967" t="str">
            <v>MIENBAC;WIN</v>
          </cell>
          <cell r="G3967">
            <v>60</v>
          </cell>
          <cell r="H3967">
            <v>0</v>
          </cell>
          <cell r="I3967" t="str">
            <v>HN004</v>
          </cell>
          <cell r="J3967" t="str">
            <v>Hoàng Thanh Huy</v>
          </cell>
          <cell r="K3967" t="str">
            <v>Việt Nam</v>
          </cell>
          <cell r="L3967" t="str">
            <v>Hà Nội</v>
          </cell>
          <cell r="M3967" t="str">
            <v>Huyện Hoài Đức</v>
          </cell>
          <cell r="O3967" t="str">
            <v>WINCOMMERCE</v>
          </cell>
          <cell r="P3967" t="str">
            <v>CÔNG TY CỔ PHẦN DỊCH VỤ THƯƠNG MẠI TỔNG HỢP WINCOMMERCE</v>
          </cell>
          <cell r="Q3967" t="str">
            <v>C6 HÀ NỘI</v>
          </cell>
        </row>
        <row r="3968">
          <cell r="A3968" t="str">
            <v>win4000</v>
          </cell>
          <cell r="B3968" t="str">
            <v>CN HÀ NỘI - wincommerce</v>
          </cell>
          <cell r="C3968" t="str">
            <v>Khu vực Hồ Giềng (Xóm Mới), Ngãi Cầu, xã An Khánh, huyện Hoài Đức, Hà Nội</v>
          </cell>
          <cell r="D3968" t="str">
            <v/>
          </cell>
          <cell r="E3968" t="str">
            <v>MIENBAC;WIN</v>
          </cell>
          <cell r="G3968">
            <v>60</v>
          </cell>
          <cell r="H3968">
            <v>0</v>
          </cell>
          <cell r="I3968" t="str">
            <v>HN004</v>
          </cell>
          <cell r="J3968" t="str">
            <v>Hoàng Thanh Huy</v>
          </cell>
          <cell r="K3968" t="str">
            <v>Việt Nam</v>
          </cell>
          <cell r="L3968" t="str">
            <v>Hà Nội</v>
          </cell>
          <cell r="M3968" t="str">
            <v>Huyện Hoài Đức</v>
          </cell>
          <cell r="O3968" t="str">
            <v>WINCOMMERCE</v>
          </cell>
          <cell r="P3968" t="str">
            <v>CÔNG TY CỔ PHẦN DỊCH VỤ THƯƠNG MẠI TỔNG HỢP WINCOMMERCE</v>
          </cell>
          <cell r="Q3968" t="str">
            <v>C6 HÀ NỘI</v>
          </cell>
        </row>
        <row r="3969">
          <cell r="A3969" t="str">
            <v>WIN4007</v>
          </cell>
          <cell r="B3969" t="str">
            <v>CN HÀ NỘI - CÔNG TY CỔ PHẦN DỊCH VỤ THƯƠNG MẠI TỔNG HỢP WINCOMMERCE</v>
          </cell>
          <cell r="C3969" t="str">
            <v>4B Tràng Thi, phường Hàng Trống, Q. Hoàn Kiếm, Hà Nội</v>
          </cell>
          <cell r="D3969" t="str">
            <v/>
          </cell>
          <cell r="E3969" t="str">
            <v>MIENBAC;WIN</v>
          </cell>
          <cell r="G3969">
            <v>60</v>
          </cell>
          <cell r="H3969">
            <v>0</v>
          </cell>
          <cell r="I3969" t="str">
            <v>HN008</v>
          </cell>
          <cell r="J3969" t="str">
            <v>Nguyễn Minh Sơn</v>
          </cell>
          <cell r="K3969" t="str">
            <v>Việt Nam</v>
          </cell>
          <cell r="L3969" t="str">
            <v>Hà Nội</v>
          </cell>
          <cell r="M3969" t="str">
            <v>Quận Hoàn Kiếm</v>
          </cell>
          <cell r="O3969" t="str">
            <v>WINCOMMERCE</v>
          </cell>
          <cell r="P3969" t="str">
            <v>CÔNG TY CỔ PHẦN DỊCH VỤ THƯƠNG MẠI TỔNG HỢP WINCOMMERCE</v>
          </cell>
          <cell r="Q3969" t="str">
            <v>C6 HÀ NỘI</v>
          </cell>
        </row>
        <row r="3970">
          <cell r="A3970" t="str">
            <v>WIN4011</v>
          </cell>
          <cell r="B3970" t="str">
            <v>CN HÀ NỘI - CÔNG TY CỔ PHẦN DỊCH VỤ THƯƠNG MẠI TỔNG HỢP WINCOMMERCE</v>
          </cell>
          <cell r="C3970" t="str">
            <v>Số 26 ngõ 58 Trần Bình, phường Mai Dịch, Q. Cầu Giấy, Hà Nội</v>
          </cell>
          <cell r="D3970" t="str">
            <v/>
          </cell>
          <cell r="E3970" t="str">
            <v>MIENBAC;WIN</v>
          </cell>
          <cell r="G3970">
            <v>60</v>
          </cell>
          <cell r="H3970">
            <v>0</v>
          </cell>
          <cell r="I3970" t="str">
            <v>HN004</v>
          </cell>
          <cell r="J3970" t="str">
            <v>Hoàng Thanh Huy</v>
          </cell>
          <cell r="K3970" t="str">
            <v>Việt Nam</v>
          </cell>
          <cell r="L3970" t="str">
            <v>Hà Nội</v>
          </cell>
          <cell r="M3970" t="str">
            <v>Quận Cầu Giấy</v>
          </cell>
          <cell r="O3970" t="str">
            <v>WINCOMMERCE</v>
          </cell>
          <cell r="P3970" t="str">
            <v>CÔNG TY CỔ PHẦN DỊCH VỤ THƯƠNG MẠI TỔNG HỢP WINCOMMERCE</v>
          </cell>
          <cell r="Q3970" t="str">
            <v>C6 HÀ NỘI</v>
          </cell>
        </row>
        <row r="3971">
          <cell r="A3971" t="str">
            <v>win4012</v>
          </cell>
          <cell r="B3971" t="str">
            <v>CN HCM - wincommerce</v>
          </cell>
          <cell r="C3971" t="str">
            <v>258/27 Bông Sao, Phường 5, Quận 8, HCM</v>
          </cell>
          <cell r="E3971" t="str">
            <v>MIENNAM;WIN</v>
          </cell>
          <cell r="F3971" t="str">
            <v/>
          </cell>
          <cell r="G3971">
            <v>60</v>
          </cell>
          <cell r="H3971">
            <v>0</v>
          </cell>
          <cell r="I3971" t="str">
            <v>SG027</v>
          </cell>
          <cell r="J3971" t="str">
            <v>Trần Hạo Nhị</v>
          </cell>
          <cell r="K3971" t="str">
            <v>Việt Nam</v>
          </cell>
          <cell r="L3971" t="str">
            <v>Hồ Chí Minh</v>
          </cell>
          <cell r="M3971" t="str">
            <v>Quận 8</v>
          </cell>
          <cell r="O3971" t="str">
            <v>WINCOMMERCE</v>
          </cell>
          <cell r="P3971" t="str">
            <v>CÔNG TY CỔ PHẦN DỊCH VỤ THƯƠNG MẠI TỔNG HỢP WINCOMMERCE</v>
          </cell>
          <cell r="Q3971" t="str">
            <v>CÔNG TY TNHH MTV THƯƠNG MẠI VÀ DỊCH VỤ NGỌC THƠM</v>
          </cell>
        </row>
        <row r="3972">
          <cell r="A3972" t="str">
            <v>WIN4013</v>
          </cell>
          <cell r="B3972" t="str">
            <v>CN HCM - CÔNG TY CỔ PHẦN DỊCH VỤ THƯƠNG MẠI TỔNG HỢP WINCOMMERCE</v>
          </cell>
          <cell r="C3972" t="str">
            <v>Nền số 12, Khu nhà ở Phường Thới An, Quận 12, HCM</v>
          </cell>
          <cell r="E3972" t="str">
            <v>MIENNAM;WIN</v>
          </cell>
          <cell r="F3972" t="str">
            <v/>
          </cell>
          <cell r="G3972">
            <v>60</v>
          </cell>
          <cell r="H3972">
            <v>0</v>
          </cell>
          <cell r="I3972" t="str">
            <v>SG027</v>
          </cell>
          <cell r="J3972" t="str">
            <v>Trần Hạo Nhị</v>
          </cell>
          <cell r="K3972" t="str">
            <v>Việt Nam</v>
          </cell>
          <cell r="L3972" t="str">
            <v>Hồ Chí Minh</v>
          </cell>
          <cell r="M3972" t="str">
            <v>Quận 12</v>
          </cell>
          <cell r="O3972" t="str">
            <v>WINCOMMERCE</v>
          </cell>
          <cell r="P3972" t="str">
            <v>CÔNG TY CỔ PHẦN DỊCH VỤ THƯƠNG MẠI TỔNG HỢP WINCOMMERCE</v>
          </cell>
          <cell r="Q3972" t="str">
            <v>CÔNG TY TNHH MTV THƯƠNG MẠI VÀ DỊCH VỤ NGỌC THƠM</v>
          </cell>
        </row>
        <row r="3973">
          <cell r="A3973" t="str">
            <v>WIN4016</v>
          </cell>
          <cell r="B3973" t="str">
            <v>CN HCM - CÔNG TY CỔ PHẦN DỊCH VỤ THƯƠNG MẠI TỔNG HỢP WINCOMMERCE</v>
          </cell>
          <cell r="C3973" t="str">
            <v>82 đường số 9, KP3, P.Bình Hưng Hòa, Quận Bình Tân, HCM</v>
          </cell>
          <cell r="E3973" t="str">
            <v>MIENNAM;WIN</v>
          </cell>
          <cell r="F3973" t="str">
            <v/>
          </cell>
          <cell r="G3973">
            <v>60</v>
          </cell>
          <cell r="H3973">
            <v>0</v>
          </cell>
          <cell r="I3973" t="str">
            <v>SG023</v>
          </cell>
          <cell r="J3973" t="str">
            <v>Nguyễn Quốc Thái</v>
          </cell>
          <cell r="K3973" t="str">
            <v>Việt Nam</v>
          </cell>
          <cell r="L3973" t="str">
            <v>Hồ Chí Minh</v>
          </cell>
          <cell r="M3973" t="str">
            <v>Quận Bình Tân</v>
          </cell>
          <cell r="O3973" t="str">
            <v>WINCOMMERCE</v>
          </cell>
          <cell r="P3973" t="str">
            <v>CÔNG TY CỔ PHẦN DỊCH VỤ THƯƠNG MẠI TỔNG HỢP WINCOMMERCE</v>
          </cell>
          <cell r="Q3973" t="str">
            <v>CÔNG TY TNHH MTV THƯƠNG MẠI VÀ DỊCH VỤ NGỌC THƠM</v>
          </cell>
        </row>
        <row r="3974">
          <cell r="A3974" t="str">
            <v>WIN4020</v>
          </cell>
          <cell r="B3974" t="str">
            <v>CN HÀ NỘI - CÔNG TY CỔ PHẦN DỊCH VỤ THƯƠNG MẠI TỔNG HỢP WINCOMMERCE</v>
          </cell>
          <cell r="C3974" t="str">
            <v>Lô 21 khu BT4-3 Khu nhà ở Trung Văn,đường trung văn, phường Trung Văn, quận Nam Từ Liêm, HN</v>
          </cell>
          <cell r="D3974" t="str">
            <v/>
          </cell>
          <cell r="E3974" t="str">
            <v>MIENBAC;WIN</v>
          </cell>
          <cell r="G3974">
            <v>60</v>
          </cell>
          <cell r="H3974">
            <v>0</v>
          </cell>
          <cell r="I3974" t="str">
            <v>HN004</v>
          </cell>
          <cell r="J3974" t="str">
            <v>Hoàng Thanh Huy</v>
          </cell>
          <cell r="K3974" t="str">
            <v>Việt Nam</v>
          </cell>
          <cell r="L3974" t="str">
            <v>Hà Nội</v>
          </cell>
          <cell r="M3974" t="str">
            <v>Quận Nam Từ Liêm</v>
          </cell>
          <cell r="O3974" t="str">
            <v>WINCOMMERCE</v>
          </cell>
          <cell r="P3974" t="str">
            <v>CÔNG TY CỔ PHẦN DỊCH VỤ THƯƠNG MẠI TỔNG HỢP WINCOMMERCE</v>
          </cell>
          <cell r="Q3974" t="str">
            <v>C6 HÀ NỘI</v>
          </cell>
        </row>
        <row r="3975">
          <cell r="A3975" t="str">
            <v>WIN4023</v>
          </cell>
          <cell r="B3975" t="str">
            <v>CN HÀ NỘI - CÔNG TY CỔ PHẦN DỊCH VỤ THƯƠNG MẠI TỔNG HỢP WINCOMMERCE</v>
          </cell>
          <cell r="C3975" t="str">
            <v>42 Vĩnh Tuy, phường Vĩnh Tuy, quận Hai Bà Trưng, HN</v>
          </cell>
          <cell r="D3975" t="str">
            <v/>
          </cell>
          <cell r="E3975" t="str">
            <v>MIENBAC;WIN</v>
          </cell>
          <cell r="G3975">
            <v>60</v>
          </cell>
          <cell r="H3975">
            <v>0</v>
          </cell>
          <cell r="I3975" t="str">
            <v>HN006</v>
          </cell>
          <cell r="J3975" t="str">
            <v>Phan Trọng Cường</v>
          </cell>
          <cell r="K3975" t="str">
            <v>Việt Nam</v>
          </cell>
          <cell r="L3975" t="str">
            <v>Hà Nội</v>
          </cell>
          <cell r="M3975" t="str">
            <v>Quận Hai Bà Trưng</v>
          </cell>
          <cell r="O3975" t="str">
            <v>WINCOMMERCE</v>
          </cell>
          <cell r="P3975" t="str">
            <v>CÔNG TY CỔ PHẦN DỊCH VỤ THƯƠNG MẠI TỔNG HỢP WINCOMMERCE</v>
          </cell>
          <cell r="Q3975" t="str">
            <v>C6 HÀ NỘI</v>
          </cell>
        </row>
        <row r="3976">
          <cell r="A3976" t="str">
            <v>win4024</v>
          </cell>
          <cell r="B3976" t="str">
            <v>CN HÀ NỘI - wincommerce</v>
          </cell>
          <cell r="C3976" t="str">
            <v>Tầng 1, Gemek Tower, KĐTM Lê Trọng Tấn – Geleximco, đường Lê Trọng Tấn, 
xã An Khánh, huyện Hoài Đức, Hà Nội</v>
          </cell>
          <cell r="D3976" t="str">
            <v/>
          </cell>
          <cell r="E3976" t="str">
            <v>MIENBAC;WIN</v>
          </cell>
          <cell r="G3976">
            <v>60</v>
          </cell>
          <cell r="H3976">
            <v>0</v>
          </cell>
          <cell r="I3976" t="str">
            <v>HN004</v>
          </cell>
          <cell r="J3976" t="str">
            <v>Hoàng Thanh Huy</v>
          </cell>
          <cell r="K3976" t="str">
            <v>Việt Nam</v>
          </cell>
          <cell r="L3976" t="str">
            <v>Hà Nội</v>
          </cell>
          <cell r="M3976" t="str">
            <v>Huyện Hoài Đức</v>
          </cell>
          <cell r="O3976" t="str">
            <v>WINCOMMERCE</v>
          </cell>
          <cell r="P3976" t="str">
            <v>CÔNG TY CỔ PHẦN DỊCH VỤ THƯƠNG MẠI TỔNG HỢP WINCOMMERCE</v>
          </cell>
          <cell r="Q3976" t="str">
            <v>C6 HÀ NỘI</v>
          </cell>
        </row>
        <row r="3977">
          <cell r="A3977" t="str">
            <v>WIN4027</v>
          </cell>
          <cell r="B3977" t="str">
            <v>CN HCM - CÔNG TY CỔ PHẦN DỊCH VỤ THƯƠNG MẠI TỔNG HỢP WINCOMMERCE</v>
          </cell>
          <cell r="C3977" t="str">
            <v>4/1D Ấp Nam Thới, xã Thới Tam Thôn, Huyện Hóc Môn, HCM</v>
          </cell>
          <cell r="E3977" t="str">
            <v>MIENNAM;WIN</v>
          </cell>
          <cell r="F3977" t="str">
            <v/>
          </cell>
          <cell r="G3977">
            <v>60</v>
          </cell>
          <cell r="H3977">
            <v>0</v>
          </cell>
          <cell r="I3977" t="str">
            <v>SG027</v>
          </cell>
          <cell r="J3977" t="str">
            <v>Trần Hạo Nhị</v>
          </cell>
          <cell r="K3977" t="str">
            <v>Việt Nam</v>
          </cell>
          <cell r="L3977" t="str">
            <v>Hồ Chí Minh</v>
          </cell>
          <cell r="M3977" t="str">
            <v>Huyện Hóc Môn</v>
          </cell>
          <cell r="O3977" t="str">
            <v>WINCOMMERCE</v>
          </cell>
          <cell r="P3977" t="str">
            <v>CÔNG TY CỔ PHẦN DỊCH VỤ THƯƠNG MẠI TỔNG HỢP WINCOMMERCE</v>
          </cell>
          <cell r="Q3977" t="str">
            <v>CÔNG TY TNHH MTV THƯƠNG MẠI VÀ DỊCH VỤ NGỌC THƠM</v>
          </cell>
        </row>
        <row r="3978">
          <cell r="A3978" t="str">
            <v>WIN4031</v>
          </cell>
          <cell r="B3978" t="str">
            <v>CN HÀ NỘI - CÔNG TY CỔ PHẦN DỊCH VỤ THƯƠNG MẠI TỔNG HỢP WINCOMMERCE</v>
          </cell>
          <cell r="C3978" t="str">
            <v>60 Tứ Hiệp, xã Tứ Hiệp, huyện Thanh Trì, HN</v>
          </cell>
          <cell r="D3978" t="str">
            <v/>
          </cell>
          <cell r="E3978" t="str">
            <v>MIENBAC;WIN</v>
          </cell>
          <cell r="G3978">
            <v>60</v>
          </cell>
          <cell r="H3978">
            <v>0</v>
          </cell>
          <cell r="I3978" t="str">
            <v>HN008</v>
          </cell>
          <cell r="J3978" t="str">
            <v>Nguyễn Minh Sơn</v>
          </cell>
          <cell r="K3978" t="str">
            <v>Việt Nam</v>
          </cell>
          <cell r="L3978" t="str">
            <v>Hà Nội</v>
          </cell>
          <cell r="M3978" t="str">
            <v>Huyện Thanh Trì</v>
          </cell>
          <cell r="O3978" t="str">
            <v>WINCOMMERCE</v>
          </cell>
          <cell r="P3978" t="str">
            <v>CÔNG TY CỔ PHẦN DỊCH VỤ THƯƠNG MẠI TỔNG HỢP WINCOMMERCE</v>
          </cell>
          <cell r="Q3978" t="str">
            <v>C6 HÀ NỘI</v>
          </cell>
        </row>
        <row r="3979">
          <cell r="A3979" t="str">
            <v>WIN4032</v>
          </cell>
          <cell r="B3979" t="str">
            <v>CN HÀ NỘI - CÔNG TY CỔ PHẦN DỊCH VỤ THƯƠNG MẠI TỔNG HỢP WINCOMMERCE</v>
          </cell>
          <cell r="C3979" t="str">
            <v>86 Quan Nhân, phường Nhân Chính, Quận Thanh Xuân, thành phố Hà Nội</v>
          </cell>
          <cell r="D3979" t="str">
            <v/>
          </cell>
          <cell r="E3979" t="str">
            <v>MIENBAC;WIN</v>
          </cell>
          <cell r="G3979">
            <v>60</v>
          </cell>
          <cell r="H3979">
            <v>0</v>
          </cell>
          <cell r="I3979" t="str">
            <v>HN008</v>
          </cell>
          <cell r="J3979" t="str">
            <v>Nguyễn Minh Sơn</v>
          </cell>
          <cell r="K3979" t="str">
            <v>Việt Nam</v>
          </cell>
          <cell r="L3979" t="str">
            <v>Hà Nội</v>
          </cell>
          <cell r="M3979" t="str">
            <v>Quận Thanh Xuân</v>
          </cell>
          <cell r="O3979" t="str">
            <v>WINCOMMERCE</v>
          </cell>
          <cell r="P3979" t="str">
            <v>CÔNG TY CỔ PHẦN DỊCH VỤ THƯƠNG MẠI TỔNG HỢP WINCOMMERCE</v>
          </cell>
          <cell r="Q3979" t="str">
            <v>C6 HÀ NỘI</v>
          </cell>
        </row>
        <row r="3980">
          <cell r="A3980" t="str">
            <v>WIN4033</v>
          </cell>
          <cell r="B3980" t="str">
            <v>CN HÀ NỘI - CÔNG TY CỔ PHẦN DỊCH VỤ THƯƠNG MẠI TỔNG HỢP WINCOMMERCE</v>
          </cell>
          <cell r="C3980" t="str">
            <v>Ô 13A, lô Ơ2, khu nhà ở Bán đảo Linh Đàm, Hoàng Liệt, phường Hoàng Liệt , Quận Hoàng Mai, HN</v>
          </cell>
          <cell r="D3980" t="str">
            <v/>
          </cell>
          <cell r="E3980" t="str">
            <v>MIENBAC;WIN</v>
          </cell>
          <cell r="G3980">
            <v>60</v>
          </cell>
          <cell r="H3980">
            <v>0</v>
          </cell>
          <cell r="I3980" t="str">
            <v>HN006</v>
          </cell>
          <cell r="J3980" t="str">
            <v>Phan Trọng Cường</v>
          </cell>
          <cell r="K3980" t="str">
            <v>Việt Nam</v>
          </cell>
          <cell r="L3980" t="str">
            <v>Hà Nội</v>
          </cell>
          <cell r="M3980" t="str">
            <v>Quận Hoàng Mai</v>
          </cell>
          <cell r="O3980" t="str">
            <v>WINCOMMERCE</v>
          </cell>
          <cell r="P3980" t="str">
            <v>CÔNG TY CỔ PHẦN DỊCH VỤ THƯƠNG MẠI TỔNG HỢP WINCOMMERCE</v>
          </cell>
          <cell r="Q3980" t="str">
            <v>C6 HÀ NỘI</v>
          </cell>
        </row>
        <row r="3981">
          <cell r="A3981" t="str">
            <v>WIN4040</v>
          </cell>
          <cell r="B3981" t="str">
            <v>CN HÀ NỘI - CÔNG TY CỔ PHẦN DỊCH VỤ THƯƠNG MẠI TỔNG HỢP WINCOMMERCE</v>
          </cell>
          <cell r="C3981" t="str">
            <v>271 Nam Dư, phường Lĩnh Nam, quận Hoàng Mai, HN</v>
          </cell>
          <cell r="D3981" t="str">
            <v/>
          </cell>
          <cell r="E3981" t="str">
            <v>MIENBAC;WIN</v>
          </cell>
          <cell r="G3981">
            <v>60</v>
          </cell>
          <cell r="H3981">
            <v>0</v>
          </cell>
          <cell r="I3981" t="str">
            <v>HN006</v>
          </cell>
          <cell r="J3981" t="str">
            <v>Phan Trọng Cường</v>
          </cell>
          <cell r="K3981" t="str">
            <v>Việt Nam</v>
          </cell>
          <cell r="L3981" t="str">
            <v>Hà Nội</v>
          </cell>
          <cell r="M3981" t="str">
            <v>Quận Hoàng Mai</v>
          </cell>
          <cell r="O3981" t="str">
            <v>WINCOMMERCE</v>
          </cell>
          <cell r="P3981" t="str">
            <v>CÔNG TY CỔ PHẦN DỊCH VỤ THƯƠNG MẠI TỔNG HỢP WINCOMMERCE</v>
          </cell>
          <cell r="Q3981" t="str">
            <v>C6 HÀ NỘI</v>
          </cell>
        </row>
        <row r="3982">
          <cell r="A3982" t="str">
            <v>WIN4041</v>
          </cell>
          <cell r="B3982" t="str">
            <v>CN HÀ NỘI - CÔNG TY CỔ PHẦN DỊCH VỤ THƯƠNG MẠI TỔNG HỢP WINCOMMERCE</v>
          </cell>
          <cell r="C3982" t="str">
            <v>Tầng 1, Chung cư Packexim 2, ngách 6 ngõ 15 An Dương Vương, 
phường Phú Thượng, quận Tây Hồ, HN</v>
          </cell>
          <cell r="D3982" t="str">
            <v/>
          </cell>
          <cell r="E3982" t="str">
            <v>MIENBAC;WIN</v>
          </cell>
          <cell r="G3982">
            <v>60</v>
          </cell>
          <cell r="H3982">
            <v>0</v>
          </cell>
          <cell r="I3982" t="str">
            <v>HN008</v>
          </cell>
          <cell r="J3982" t="str">
            <v>Nguyễn Minh Sơn</v>
          </cell>
          <cell r="K3982" t="str">
            <v>Việt Nam</v>
          </cell>
          <cell r="L3982" t="str">
            <v>Hà Nội</v>
          </cell>
          <cell r="M3982" t="str">
            <v>Quận Tây Hồ</v>
          </cell>
          <cell r="O3982" t="str">
            <v>WINCOMMERCE</v>
          </cell>
          <cell r="P3982" t="str">
            <v>CÔNG TY CỔ PHẦN DỊCH VỤ THƯƠNG MẠI TỔNG HỢP WINCOMMERCE</v>
          </cell>
          <cell r="Q3982" t="str">
            <v>C6 HÀ NỘI</v>
          </cell>
        </row>
        <row r="3983">
          <cell r="A3983" t="str">
            <v>WIN4045</v>
          </cell>
          <cell r="B3983" t="str">
            <v>CN HCM - CÔNG TY CỔ PHẦN DỊCH VỤ THƯƠNG MẠI TỔNG HỢP WINCOMMERCE</v>
          </cell>
          <cell r="C3983" t="str">
            <v>92 Đất Thánh, Phường 6, Quận Tân Bình, HCM</v>
          </cell>
          <cell r="E3983" t="str">
            <v>MIENNAM;WIN</v>
          </cell>
          <cell r="F3983" t="str">
            <v/>
          </cell>
          <cell r="G3983">
            <v>60</v>
          </cell>
          <cell r="H3983">
            <v>0</v>
          </cell>
          <cell r="I3983" t="str">
            <v>SG027</v>
          </cell>
          <cell r="J3983" t="str">
            <v>Trần Hạo Nhị</v>
          </cell>
          <cell r="K3983" t="str">
            <v>Việt Nam</v>
          </cell>
          <cell r="L3983" t="str">
            <v>Hồ Chí Minh</v>
          </cell>
          <cell r="M3983" t="str">
            <v>Quận Tân Bình</v>
          </cell>
          <cell r="O3983" t="str">
            <v>WINCOMMERCE</v>
          </cell>
          <cell r="P3983" t="str">
            <v>CÔNG TY CỔ PHẦN DỊCH VỤ THƯƠNG MẠI TỔNG HỢP WINCOMMERCE</v>
          </cell>
          <cell r="Q3983" t="str">
            <v>CÔNG TY TNHH MTV THƯƠNG MẠI VÀ DỊCH VỤ NGỌC THƠM</v>
          </cell>
        </row>
        <row r="3984">
          <cell r="A3984" t="str">
            <v>win4046</v>
          </cell>
          <cell r="B3984" t="str">
            <v>CN HCM - Wincommerce</v>
          </cell>
          <cell r="C3984" t="str">
            <v>486 Lê Đức Thọ, P 17, Quận Gò Vấp, HCM</v>
          </cell>
          <cell r="E3984" t="str">
            <v>MIENNAM;WIN</v>
          </cell>
          <cell r="F3984" t="str">
            <v/>
          </cell>
          <cell r="G3984">
            <v>60</v>
          </cell>
          <cell r="H3984">
            <v>0</v>
          </cell>
          <cell r="I3984" t="str">
            <v>SG005</v>
          </cell>
          <cell r="J3984" t="str">
            <v>Thái Quang Hải</v>
          </cell>
          <cell r="K3984" t="str">
            <v>Việt Nam</v>
          </cell>
          <cell r="L3984" t="str">
            <v>Hồ Chí Minh</v>
          </cell>
          <cell r="M3984" t="str">
            <v>Quận Gò Vấp</v>
          </cell>
          <cell r="O3984" t="str">
            <v>WINCOMMERCE</v>
          </cell>
          <cell r="P3984" t="str">
            <v>CÔNG TY CỔ PHẦN DỊCH VỤ THƯƠNG MẠI TỔNG HỢP WINCOMMERCE</v>
          </cell>
          <cell r="Q3984" t="str">
            <v>CÔNG TY TNHH MTV THƯƠNG MẠI VÀ DỊCH VỤ NGỌC THƠM</v>
          </cell>
        </row>
        <row r="3985">
          <cell r="A3985" t="str">
            <v>win4047</v>
          </cell>
          <cell r="B3985" t="str">
            <v>CN HCM - Wincommerce</v>
          </cell>
          <cell r="C3985" t="str">
            <v>04 Hoàng Thiều Hoa, P Hiệp Tân, Quận Tân Phú, HCM</v>
          </cell>
          <cell r="E3985" t="str">
            <v>MIENNAM;WIN</v>
          </cell>
          <cell r="F3985" t="str">
            <v/>
          </cell>
          <cell r="G3985">
            <v>60</v>
          </cell>
          <cell r="H3985">
            <v>0</v>
          </cell>
          <cell r="I3985" t="str">
            <v>SG027</v>
          </cell>
          <cell r="J3985" t="str">
            <v>Trần Hạo Nhị</v>
          </cell>
          <cell r="K3985" t="str">
            <v>Việt Nam</v>
          </cell>
          <cell r="L3985" t="str">
            <v>Hồ Chí Minh</v>
          </cell>
          <cell r="M3985" t="str">
            <v>Quận Tân Phú</v>
          </cell>
          <cell r="O3985" t="str">
            <v>WINCOMMERCE</v>
          </cell>
          <cell r="P3985" t="str">
            <v>CÔNG TY CỔ PHẦN DỊCH VỤ THƯƠNG MẠI TỔNG HỢP WINCOMMERCE</v>
          </cell>
          <cell r="Q3985" t="str">
            <v>CÔNG TY TNHH MTV THƯƠNG MẠI VÀ DỊCH VỤ NGỌC THƠM</v>
          </cell>
        </row>
        <row r="3986">
          <cell r="A3986" t="str">
            <v>WIN4050</v>
          </cell>
          <cell r="B3986" t="str">
            <v>CN HÀ NỘI - CÔNG TY CỔ PHẦN DỊCH VỤ THƯƠNG MẠI TỔNG HỢP WINCOMMERCE</v>
          </cell>
          <cell r="C3986" t="str">
            <v>E4.1.9 (SH09), tầng 1, Tòa nhà E4, thuộc tòa CT2 KĐTM Mỹ Đình - Mễ Trì (Dự án Emerald), đường Đình Thôn,
 phường Mỹ Đình 1, quận Nam Từ Liêm, HN</v>
          </cell>
          <cell r="D3986" t="str">
            <v/>
          </cell>
          <cell r="E3986" t="str">
            <v>MIENBAC;WIN</v>
          </cell>
          <cell r="G3986">
            <v>60</v>
          </cell>
          <cell r="H3986">
            <v>0</v>
          </cell>
          <cell r="I3986" t="str">
            <v>HN004</v>
          </cell>
          <cell r="J3986" t="str">
            <v>Hoàng Thanh Huy</v>
          </cell>
          <cell r="K3986" t="str">
            <v>Việt Nam</v>
          </cell>
          <cell r="L3986" t="str">
            <v>Hà Nội</v>
          </cell>
          <cell r="M3986" t="str">
            <v>Quận Nam Từ Liêm</v>
          </cell>
          <cell r="O3986" t="str">
            <v>WINCOMMERCE</v>
          </cell>
          <cell r="P3986" t="str">
            <v>CÔNG TY CỔ PHẦN DỊCH VỤ THƯƠNG MẠI TỔNG HỢP WINCOMMERCE</v>
          </cell>
          <cell r="Q3986" t="str">
            <v>C6 HÀ NỘI</v>
          </cell>
        </row>
        <row r="3987">
          <cell r="A3987" t="str">
            <v>WIN4052</v>
          </cell>
          <cell r="B3987" t="str">
            <v>CN HÀ NỘI - CÔNG TY CỔ PHẦN DỊCH VỤ THƯƠNG MẠI TỔNG HỢP WINCOMMERCE</v>
          </cell>
          <cell r="C3987" t="str">
            <v>TT01-05,Tòa NO-CT1, Hải Đăng City, Hàm Nghi, Phường Mỹ Đình 2, Quận Nam Từ Liêm, TP Hà Nội</v>
          </cell>
          <cell r="D3987" t="str">
            <v/>
          </cell>
          <cell r="E3987" t="str">
            <v>MIENBAC;WIN</v>
          </cell>
          <cell r="G3987">
            <v>60</v>
          </cell>
          <cell r="H3987">
            <v>0</v>
          </cell>
          <cell r="I3987" t="str">
            <v>HN004</v>
          </cell>
          <cell r="J3987" t="str">
            <v>Hoàng Thanh Huy</v>
          </cell>
          <cell r="K3987" t="str">
            <v>Việt Nam</v>
          </cell>
          <cell r="L3987" t="str">
            <v>Hà Nội</v>
          </cell>
          <cell r="M3987" t="str">
            <v>Quận Nam Từ Liêm</v>
          </cell>
          <cell r="O3987" t="str">
            <v>WINCOMMERCE</v>
          </cell>
          <cell r="P3987" t="str">
            <v>CÔNG TY CỔ PHẦN DỊCH VỤ THƯƠNG MẠI TỔNG HỢP WINCOMMERCE</v>
          </cell>
          <cell r="Q3987" t="str">
            <v>C6 HÀ NỘI</v>
          </cell>
        </row>
        <row r="3988">
          <cell r="A3988" t="str">
            <v>WIN4053</v>
          </cell>
          <cell r="B3988" t="str">
            <v>CN HÀ NỘI - CÔNG TY CỔ PHẦN DỊCH VỤ THƯƠNG MẠI TỔNG HỢP WINCOMMERCE</v>
          </cell>
          <cell r="C3988" t="str">
            <v>SO05A, tầng 1, Tòa A3 (CT03), KCH Vinhomes Gardenia, Hàm Nghi, phường Cầu Diễn, Quận Nam Từ Liêm, HN</v>
          </cell>
          <cell r="D3988" t="str">
            <v/>
          </cell>
          <cell r="E3988" t="str">
            <v>MIENBAC;WIN</v>
          </cell>
          <cell r="G3988">
            <v>60</v>
          </cell>
          <cell r="H3988">
            <v>0</v>
          </cell>
          <cell r="I3988" t="str">
            <v>HN004</v>
          </cell>
          <cell r="J3988" t="str">
            <v>Hoàng Thanh Huy</v>
          </cell>
          <cell r="K3988" t="str">
            <v>Việt Nam</v>
          </cell>
          <cell r="L3988" t="str">
            <v>Hà Nội</v>
          </cell>
          <cell r="M3988" t="str">
            <v>Quận Nam Từ Liêm</v>
          </cell>
          <cell r="O3988" t="str">
            <v>WINCOMMERCE</v>
          </cell>
          <cell r="P3988" t="str">
            <v>CÔNG TY CỔ PHẦN DỊCH VỤ THƯƠNG MẠI TỔNG HỢP WINCOMMERCE</v>
          </cell>
          <cell r="Q3988" t="str">
            <v>C6 HÀ NỘI</v>
          </cell>
        </row>
        <row r="3989">
          <cell r="A3989" t="str">
            <v>WIN4055</v>
          </cell>
          <cell r="B3989" t="str">
            <v>CN HCM - CÔNG TY CỔ PHẦN DỊCH VỤ THƯƠNG MẠI TỔNG HỢP WINCOMMERCE</v>
          </cell>
          <cell r="C3989" t="str">
            <v>958/39 Âu Cơ,Phường 14, Quận Tân Bình, HCM</v>
          </cell>
          <cell r="E3989" t="str">
            <v>MIENNAM;WIN</v>
          </cell>
          <cell r="F3989" t="str">
            <v/>
          </cell>
          <cell r="G3989">
            <v>60</v>
          </cell>
          <cell r="H3989">
            <v>0</v>
          </cell>
          <cell r="I3989" t="str">
            <v>SG027</v>
          </cell>
          <cell r="J3989" t="str">
            <v>Trần Hạo Nhị</v>
          </cell>
          <cell r="K3989" t="str">
            <v>Việt Nam</v>
          </cell>
          <cell r="L3989" t="str">
            <v>Hồ Chí Minh</v>
          </cell>
          <cell r="M3989" t="str">
            <v>Quận Tân Bình</v>
          </cell>
          <cell r="O3989" t="str">
            <v>WINCOMMERCE</v>
          </cell>
          <cell r="P3989" t="str">
            <v>CÔNG TY CỔ PHẦN DỊCH VỤ THƯƠNG MẠI TỔNG HỢP WINCOMMERCE</v>
          </cell>
          <cell r="Q3989" t="str">
            <v>CÔNG TY TNHH MTV THƯƠNG MẠI VÀ DỊCH VỤ NGỌC THƠM</v>
          </cell>
        </row>
        <row r="3990">
          <cell r="A3990" t="str">
            <v>win4056</v>
          </cell>
          <cell r="B3990" t="str">
            <v>CN HCM - Wincommerce</v>
          </cell>
          <cell r="C3990" t="str">
            <v>282 Nguyễn Văn Khối, Phường 9, Quận Gò Vấp, HCM</v>
          </cell>
          <cell r="E3990" t="str">
            <v>MIENNAM;WIN</v>
          </cell>
          <cell r="F3990" t="str">
            <v/>
          </cell>
          <cell r="G3990">
            <v>60</v>
          </cell>
          <cell r="H3990">
            <v>0</v>
          </cell>
          <cell r="I3990" t="str">
            <v>SG023</v>
          </cell>
          <cell r="J3990" t="str">
            <v>Nguyễn Quốc Thái</v>
          </cell>
          <cell r="K3990" t="str">
            <v>Việt Nam</v>
          </cell>
          <cell r="L3990" t="str">
            <v>Hồ Chí Minh</v>
          </cell>
          <cell r="M3990" t="str">
            <v>Quận Gò Vấp</v>
          </cell>
          <cell r="O3990" t="str">
            <v>WINCOMMERCE</v>
          </cell>
          <cell r="P3990" t="str">
            <v>CÔNG TY CỔ PHẦN DỊCH VỤ THƯƠNG MẠI TỔNG HỢP WINCOMMERCE</v>
          </cell>
          <cell r="Q3990" t="str">
            <v>CÔNG TY TNHH MTV THƯƠNG MẠI VÀ DỊCH VỤ NGỌC THƠM</v>
          </cell>
        </row>
        <row r="3991">
          <cell r="A3991" t="str">
            <v>win4058</v>
          </cell>
          <cell r="B3991" t="str">
            <v>CN HCM - WINCOMMERCE</v>
          </cell>
          <cell r="C3991" t="str">
            <v>D1- Khu phố 1, Phường Phước Long B, Quận 9, HCM</v>
          </cell>
          <cell r="E3991" t="str">
            <v>MIENNAM;WIN</v>
          </cell>
          <cell r="F3991" t="str">
            <v/>
          </cell>
          <cell r="G3991">
            <v>60</v>
          </cell>
          <cell r="H3991">
            <v>0</v>
          </cell>
          <cell r="I3991" t="str">
            <v>SG026</v>
          </cell>
          <cell r="J3991" t="str">
            <v>Nguyễn Văn Vinh</v>
          </cell>
          <cell r="K3991" t="str">
            <v>Việt Nam</v>
          </cell>
          <cell r="L3991" t="str">
            <v>Hồ Chí Minh</v>
          </cell>
          <cell r="M3991" t="str">
            <v>Quận 9</v>
          </cell>
          <cell r="N3991" t="str">
            <v>Phường Phước Long B</v>
          </cell>
          <cell r="O3991" t="str">
            <v>WINCOMMERCE</v>
          </cell>
          <cell r="P3991" t="str">
            <v>CÔNG TY CỔ PHẦN DỊCH VỤ THƯƠNG MẠI TỔNG HỢP WINCOMMERCE</v>
          </cell>
          <cell r="Q3991" t="str">
            <v>CÔNG TY TNHH MTV THƯƠNG MẠI VÀ DỊCH VỤ NGỌC THƠM</v>
          </cell>
        </row>
        <row r="3992">
          <cell r="A3992" t="str">
            <v>WIN4059</v>
          </cell>
          <cell r="B3992" t="str">
            <v>CN HÀ NỘI - CÔNG TY CỔ PHẦN DỊCH VỤ THƯƠNG MẠI TỔNG HỢP WINCOMMERCE</v>
          </cell>
          <cell r="C3992" t="str">
            <v>Gian hàng kinh doanh số 115 tại tầng 1 thuộc nhà chung cư số G2, phường Mễ Trì, quận Nam Từ Liêm, Hà Nội</v>
          </cell>
          <cell r="D3992" t="str">
            <v/>
          </cell>
          <cell r="E3992" t="str">
            <v>MIENBAC;WIN</v>
          </cell>
          <cell r="G3992">
            <v>60</v>
          </cell>
          <cell r="H3992">
            <v>0</v>
          </cell>
          <cell r="I3992" t="str">
            <v>HN004</v>
          </cell>
          <cell r="J3992" t="str">
            <v>Hoàng Thanh Huy</v>
          </cell>
          <cell r="K3992" t="str">
            <v>Việt Nam</v>
          </cell>
          <cell r="L3992" t="str">
            <v>Hà Nội</v>
          </cell>
          <cell r="M3992" t="str">
            <v>Quận Nam Từ Liêm</v>
          </cell>
          <cell r="O3992" t="str">
            <v>WINCOMMERCE</v>
          </cell>
          <cell r="P3992" t="str">
            <v>CÔNG TY CỔ PHẦN DỊCH VỤ THƯƠNG MẠI TỔNG HỢP WINCOMMERCE</v>
          </cell>
          <cell r="Q3992" t="str">
            <v>C6 HÀ NỘI</v>
          </cell>
        </row>
        <row r="3993">
          <cell r="A3993" t="str">
            <v>WIN4060</v>
          </cell>
          <cell r="B3993" t="str">
            <v>CN HÀ NỘI - CÔNG TY CỔ PHẦN DỊCH VỤ THƯƠNG MẠI TỔNG HỢP WINCOMMERCE</v>
          </cell>
          <cell r="C3993" t="str">
            <v>LK02-03, khu C14 Bộ Công an, đường Trung Văn, phường Trung Văn, Quận Nam Từ Liêm, Hà Nội</v>
          </cell>
          <cell r="D3993" t="str">
            <v/>
          </cell>
          <cell r="E3993" t="str">
            <v>MIENBAC;WIN</v>
          </cell>
          <cell r="G3993">
            <v>60</v>
          </cell>
          <cell r="H3993">
            <v>0</v>
          </cell>
          <cell r="I3993" t="str">
            <v>HN004</v>
          </cell>
          <cell r="J3993" t="str">
            <v>Hoàng Thanh Huy</v>
          </cell>
          <cell r="K3993" t="str">
            <v>Việt Nam</v>
          </cell>
          <cell r="L3993" t="str">
            <v>Hà Nội</v>
          </cell>
          <cell r="M3993" t="str">
            <v>Quận Nam Từ Liêm</v>
          </cell>
          <cell r="O3993" t="str">
            <v>WINCOMMERCE</v>
          </cell>
          <cell r="P3993" t="str">
            <v>CÔNG TY CỔ PHẦN DỊCH VỤ THƯƠNG MẠI TỔNG HỢP WINCOMMERCE</v>
          </cell>
          <cell r="Q3993" t="str">
            <v>C6 HÀ NỘI</v>
          </cell>
        </row>
        <row r="3994">
          <cell r="A3994" t="str">
            <v>WIN4064</v>
          </cell>
          <cell r="B3994" t="str">
            <v>CN HÀ NỘI - CÔNG TY CỔ PHẦN DỊCH VỤ THƯƠNG MẠI TỔNG HỢP WINCOMMERCE</v>
          </cell>
          <cell r="C3994" t="str">
            <v>175 KHU BIỆT THỰ THỦY NGUYÊN, MAIRINA ECOPARK  XÃ PHỤNG CÔNG VĂN GIANG HƯNG YÊN</v>
          </cell>
          <cell r="D3994" t="str">
            <v/>
          </cell>
          <cell r="E3994" t="str">
            <v>MIENBAC;WIN</v>
          </cell>
          <cell r="G3994">
            <v>60</v>
          </cell>
          <cell r="H3994">
            <v>0</v>
          </cell>
          <cell r="I3994" t="str">
            <v>HN001</v>
          </cell>
          <cell r="J3994" t="str">
            <v>Trần Thị Huệ</v>
          </cell>
          <cell r="K3994" t="str">
            <v>Việt Nam</v>
          </cell>
          <cell r="L3994" t="str">
            <v>Hà Nội</v>
          </cell>
          <cell r="M3994" t="str">
            <v>Huyện Gia Lâm</v>
          </cell>
          <cell r="O3994" t="str">
            <v>WINCOMMERCE</v>
          </cell>
          <cell r="P3994" t="str">
            <v>CÔNG TY CỔ PHẦN DỊCH VỤ THƯƠNG MẠI TỔNG HỢP WINCOMMERCE</v>
          </cell>
          <cell r="Q3994" t="str">
            <v>C6 HÀ NỘI</v>
          </cell>
        </row>
        <row r="3995">
          <cell r="A3995" t="str">
            <v>win4065</v>
          </cell>
          <cell r="B3995" t="str">
            <v>CN HÀ NỘI - wincommerce</v>
          </cell>
          <cell r="C3995" t="str">
            <v>Tầng 1, chung cư cao tầng, Lô C4, phường Xuân Tảo, Quận Bắc Từ Liêm, Hà Nội</v>
          </cell>
          <cell r="D3995" t="str">
            <v/>
          </cell>
          <cell r="E3995" t="str">
            <v>MIENBAC;WIN</v>
          </cell>
          <cell r="G3995">
            <v>60</v>
          </cell>
          <cell r="H3995">
            <v>0</v>
          </cell>
          <cell r="I3995" t="str">
            <v>HN004</v>
          </cell>
          <cell r="J3995" t="str">
            <v>Hoàng Thanh Huy</v>
          </cell>
          <cell r="K3995" t="str">
            <v>Việt Nam</v>
          </cell>
          <cell r="L3995" t="str">
            <v>Hà Nội</v>
          </cell>
          <cell r="M3995" t="str">
            <v>Quận Bắc Từ Liêm</v>
          </cell>
          <cell r="O3995" t="str">
            <v>WINCOMMERCE</v>
          </cell>
          <cell r="P3995" t="str">
            <v>CÔNG TY CỔ PHẦN DỊCH VỤ THƯƠNG MẠI TỔNG HỢP WINCOMMERCE</v>
          </cell>
          <cell r="Q3995" t="str">
            <v>C6 HÀ NỘI</v>
          </cell>
        </row>
        <row r="3996">
          <cell r="A3996" t="str">
            <v>WIN4066</v>
          </cell>
          <cell r="B3996" t="str">
            <v>CN HÀ NỘI - CÔNG TY CỔ PHẦN DỊCH VỤ THƯƠNG MẠI TỔNG HỢP WINCOMMERCE</v>
          </cell>
          <cell r="C3996" t="str">
            <v>Số 1 ngõ 206 đường Cổ Linh, phường Long Biên, quận Long Biên, Hà Nội</v>
          </cell>
          <cell r="D3996" t="str">
            <v/>
          </cell>
          <cell r="E3996" t="str">
            <v>MIENBAC;WIN</v>
          </cell>
          <cell r="G3996">
            <v>60</v>
          </cell>
          <cell r="H3996">
            <v>0</v>
          </cell>
          <cell r="I3996" t="str">
            <v>HN006</v>
          </cell>
          <cell r="J3996" t="str">
            <v>Phan Trọng Cường</v>
          </cell>
          <cell r="K3996" t="str">
            <v>Việt Nam</v>
          </cell>
          <cell r="L3996" t="str">
            <v>Hà Nội</v>
          </cell>
          <cell r="M3996" t="str">
            <v>Quận Long Biên</v>
          </cell>
          <cell r="O3996" t="str">
            <v>WINCOMMERCE</v>
          </cell>
          <cell r="P3996" t="str">
            <v>CÔNG TY CỔ PHẦN DỊCH VỤ THƯƠNG MẠI TỔNG HỢP WINCOMMERCE</v>
          </cell>
          <cell r="Q3996" t="str">
            <v>C6 HÀ NỘI</v>
          </cell>
        </row>
        <row r="3997">
          <cell r="A3997" t="str">
            <v>WIN4067</v>
          </cell>
          <cell r="B3997" t="str">
            <v>CN HÀ NỘI - CÔNG TY CỔ PHẦN DỊCH VỤ THƯƠNG MẠI TỔNG HỢP WINCOMMERCE</v>
          </cell>
          <cell r="C3997" t="str">
            <v>4-TT2A, Khu nhà liền kề 622 Minh Khai, phường Vĩnh Tuy, quận Hai Bà Trưng, HN</v>
          </cell>
          <cell r="D3997" t="str">
            <v/>
          </cell>
          <cell r="E3997" t="str">
            <v>MIENBAC;WIN</v>
          </cell>
          <cell r="G3997">
            <v>60</v>
          </cell>
          <cell r="H3997">
            <v>0</v>
          </cell>
          <cell r="I3997" t="str">
            <v>HN006</v>
          </cell>
          <cell r="J3997" t="str">
            <v>Phan Trọng Cường</v>
          </cell>
          <cell r="K3997" t="str">
            <v>Việt Nam</v>
          </cell>
          <cell r="L3997" t="str">
            <v>Hà Nội</v>
          </cell>
          <cell r="M3997" t="str">
            <v>Quận Hai Bà Trưng</v>
          </cell>
          <cell r="O3997" t="str">
            <v>WINCOMMERCE</v>
          </cell>
          <cell r="P3997" t="str">
            <v>CÔNG TY CỔ PHẦN DỊCH VỤ THƯƠNG MẠI TỔNG HỢP WINCOMMERCE</v>
          </cell>
          <cell r="Q3997" t="str">
            <v>C6 HÀ NỘI</v>
          </cell>
        </row>
        <row r="3998">
          <cell r="A3998" t="str">
            <v>WIN4068</v>
          </cell>
          <cell r="B3998" t="str">
            <v>CN HÀ NỘI - CÔNG TY CỔ PHẦN DỊCH VỤ THƯƠNG MẠI TỔNG HỢP WINCOMMERCE</v>
          </cell>
          <cell r="C3998" t="str">
            <v>Tầng 1, nhà CT8A, dự án công trình HH Đại Thanh, xã Tả Thanh Oai, huyện Thanh Trì, HN</v>
          </cell>
          <cell r="D3998" t="str">
            <v/>
          </cell>
          <cell r="E3998" t="str">
            <v>MIENBAC;WIN</v>
          </cell>
          <cell r="G3998">
            <v>60</v>
          </cell>
          <cell r="H3998">
            <v>0</v>
          </cell>
          <cell r="I3998" t="str">
            <v>HN008</v>
          </cell>
          <cell r="J3998" t="str">
            <v>Nguyễn Minh Sơn</v>
          </cell>
          <cell r="K3998" t="str">
            <v>Việt Nam</v>
          </cell>
          <cell r="L3998" t="str">
            <v>Hà Nội</v>
          </cell>
          <cell r="M3998" t="str">
            <v>Huyện Thanh Trì</v>
          </cell>
          <cell r="O3998" t="str">
            <v>WINCOMMERCE</v>
          </cell>
          <cell r="P3998" t="str">
            <v>CÔNG TY CỔ PHẦN DỊCH VỤ THƯƠNG MẠI TỔNG HỢP WINCOMMERCE</v>
          </cell>
          <cell r="Q3998" t="str">
            <v>C6 HÀ NỘI</v>
          </cell>
        </row>
        <row r="3999">
          <cell r="A3999" t="str">
            <v>WIN4073</v>
          </cell>
          <cell r="B3999" t="str">
            <v>CN HCM - CÔNG TY CỔ PHẦN DỊCH VỤ THƯƠNG MẠI TỔNG HỢP WINCOMMERCE</v>
          </cell>
          <cell r="C3999" t="str">
            <v>Lô thương mại BS6-BS7 Tầng trệt-Lửng tại Dự án KHu nhà ở, Thuộc Lô A1- Dự án khu nhà ở Him Lam, phường Tân Hưng, Quận 7, HCM</v>
          </cell>
          <cell r="E3999" t="str">
            <v>MIENNAM;WIN</v>
          </cell>
          <cell r="F3999" t="str">
            <v/>
          </cell>
          <cell r="G3999">
            <v>60</v>
          </cell>
          <cell r="H3999">
            <v>0</v>
          </cell>
          <cell r="I3999" t="str">
            <v>SG009</v>
          </cell>
          <cell r="J3999" t="str">
            <v>Hứa Thị Ngọc Thơ</v>
          </cell>
          <cell r="K3999" t="str">
            <v>Việt Nam</v>
          </cell>
          <cell r="L3999" t="str">
            <v>Hồ Chí Minh</v>
          </cell>
          <cell r="M3999" t="str">
            <v>Quận 7</v>
          </cell>
          <cell r="O3999" t="str">
            <v>WINCOMMERCE</v>
          </cell>
          <cell r="P3999" t="str">
            <v>CÔNG TY CỔ PHẦN DỊCH VỤ THƯƠNG MẠI TỔNG HỢP WINCOMMERCE</v>
          </cell>
          <cell r="Q3999" t="str">
            <v>CÔNG TY TNHH MTV THƯƠNG MẠI VÀ DỊCH VỤ NGỌC THƠM</v>
          </cell>
        </row>
        <row r="4000">
          <cell r="A4000" t="str">
            <v>WIN4076</v>
          </cell>
          <cell r="B4000" t="str">
            <v>CN HÀ NỘI - CÔNG TY CỔ PHẦN DỊCH VỤ THƯƠNG MẠI TỔNG HỢP WINCOMMERCE</v>
          </cell>
          <cell r="C4000" t="str">
            <v>LK09 Khu nhà thấp tầng ngõ 38 Xuân La, phường Xuân La, quận Tây Hồ, HN</v>
          </cell>
          <cell r="D4000" t="str">
            <v/>
          </cell>
          <cell r="E4000" t="str">
            <v>MIENBAC;WIN</v>
          </cell>
          <cell r="G4000">
            <v>60</v>
          </cell>
          <cell r="H4000">
            <v>0</v>
          </cell>
          <cell r="I4000" t="str">
            <v>HN008</v>
          </cell>
          <cell r="J4000" t="str">
            <v>Nguyễn Minh Sơn</v>
          </cell>
          <cell r="K4000" t="str">
            <v>Việt Nam</v>
          </cell>
          <cell r="L4000" t="str">
            <v>Hà Nội</v>
          </cell>
          <cell r="M4000" t="str">
            <v>Quận Tây Hồ</v>
          </cell>
          <cell r="O4000" t="str">
            <v>WINCOMMERCE</v>
          </cell>
          <cell r="P4000" t="str">
            <v>CÔNG TY CỔ PHẦN DỊCH VỤ THƯƠNG MẠI TỔNG HỢP WINCOMMERCE</v>
          </cell>
          <cell r="Q4000" t="str">
            <v>C6 HÀ NỘI</v>
          </cell>
        </row>
        <row r="4001">
          <cell r="A4001" t="str">
            <v>win4077</v>
          </cell>
          <cell r="B4001" t="str">
            <v>CN HÀ NỘI - wincommerce</v>
          </cell>
          <cell r="C4001" t="str">
            <v>TT18-50 KĐTM Văn Phú, đường Lê Trọng Tấn, phường Phú La, quận Hà Đông, Hà Nội</v>
          </cell>
          <cell r="D4001" t="str">
            <v/>
          </cell>
          <cell r="E4001" t="str">
            <v>MIENBAC;WIN</v>
          </cell>
          <cell r="G4001">
            <v>60</v>
          </cell>
          <cell r="H4001">
            <v>0</v>
          </cell>
          <cell r="I4001" t="str">
            <v>HN004</v>
          </cell>
          <cell r="J4001" t="str">
            <v>Hoàng Thanh Huy</v>
          </cell>
          <cell r="K4001" t="str">
            <v>Việt Nam</v>
          </cell>
          <cell r="L4001" t="str">
            <v>Hà Nội</v>
          </cell>
          <cell r="M4001" t="str">
            <v>Quận Hà Đông</v>
          </cell>
          <cell r="O4001" t="str">
            <v>WINCOMMERCE</v>
          </cell>
          <cell r="P4001" t="str">
            <v>CÔNG TY CỔ PHẦN DỊCH VỤ THƯƠNG MẠI TỔNG HỢP WINCOMMERCE</v>
          </cell>
          <cell r="Q4001" t="str">
            <v>C6 HÀ NỘI</v>
          </cell>
        </row>
        <row r="4002">
          <cell r="A4002" t="str">
            <v>WIN4078</v>
          </cell>
          <cell r="B4002" t="str">
            <v>CN HÀ NỘI - CÔNG TY CỔ PHẦN DỊCH VỤ THƯƠNG MẠI TỔNG HỢP WINCOMMERCE</v>
          </cell>
          <cell r="C4002" t="str">
            <v>Đường mới Tứ Hiệp, Ngũ Hiệp- Tự Khoát, xã Ngũ Hiệp, huyện Thanh Trì, HN</v>
          </cell>
          <cell r="D4002" t="str">
            <v/>
          </cell>
          <cell r="E4002" t="str">
            <v>MIENBAC;WIN</v>
          </cell>
          <cell r="G4002">
            <v>60</v>
          </cell>
          <cell r="H4002">
            <v>0</v>
          </cell>
          <cell r="I4002" t="str">
            <v>HN008</v>
          </cell>
          <cell r="J4002" t="str">
            <v>Nguyễn Minh Sơn</v>
          </cell>
          <cell r="K4002" t="str">
            <v>Việt Nam</v>
          </cell>
          <cell r="L4002" t="str">
            <v>Hà Nội</v>
          </cell>
          <cell r="M4002" t="str">
            <v>Huyện Thanh Trì</v>
          </cell>
          <cell r="O4002" t="str">
            <v>WINCOMMERCE</v>
          </cell>
          <cell r="P4002" t="str">
            <v>CÔNG TY CỔ PHẦN DỊCH VỤ THƯƠNG MẠI TỔNG HỢP WINCOMMERCE</v>
          </cell>
          <cell r="Q4002" t="str">
            <v>C6 HÀ NỘI</v>
          </cell>
        </row>
        <row r="4003">
          <cell r="A4003" t="str">
            <v>win4082</v>
          </cell>
          <cell r="B4003" t="str">
            <v>CN HCM - WINCOMMERCE</v>
          </cell>
          <cell r="C4003" t="str">
            <v>01.01 tầng 1 Lô A1 số 56 Đường 66, P.Thảo Điền, Quận 2, HCM</v>
          </cell>
          <cell r="E4003" t="str">
            <v>MIENNAM;WIN</v>
          </cell>
          <cell r="F4003" t="str">
            <v/>
          </cell>
          <cell r="G4003">
            <v>60</v>
          </cell>
          <cell r="H4003">
            <v>0</v>
          </cell>
          <cell r="I4003" t="str">
            <v>SG009</v>
          </cell>
          <cell r="J4003" t="str">
            <v>Hứa Thị Ngọc Thơ</v>
          </cell>
          <cell r="K4003" t="str">
            <v>Việt Nam</v>
          </cell>
          <cell r="L4003" t="str">
            <v>Hồ Chí Minh</v>
          </cell>
          <cell r="M4003" t="str">
            <v>Quận 2</v>
          </cell>
          <cell r="N4003" t="str">
            <v>Phường Thảo Điền</v>
          </cell>
          <cell r="O4003" t="str">
            <v>WINCOMMERCE</v>
          </cell>
          <cell r="P4003" t="str">
            <v>CÔNG TY CỔ PHẦN DỊCH VỤ THƯƠNG MẠI TỔNG HỢP WINCOMMERCE</v>
          </cell>
          <cell r="Q4003" t="str">
            <v>CÔNG TY TNHH MTV THƯƠNG MẠI VÀ DỊCH VỤ NGỌC THƠM</v>
          </cell>
        </row>
        <row r="4004">
          <cell r="A4004" t="str">
            <v>WIN4085</v>
          </cell>
          <cell r="B4004" t="str">
            <v>CN HÀ NỘI - CÔNG TY CỔ PHẦN DỊCH VỤ THƯƠNG MẠI TỔNG HỢP WINCOMMERCE</v>
          </cell>
          <cell r="C4004" t="str">
            <v>58A Nguyễn Khánh Toàn, phường Quan Hoa, quận Cầu Giấy, HN</v>
          </cell>
          <cell r="D4004" t="str">
            <v/>
          </cell>
          <cell r="E4004" t="str">
            <v>MIENBAC;WIN</v>
          </cell>
          <cell r="G4004">
            <v>60</v>
          </cell>
          <cell r="H4004">
            <v>0</v>
          </cell>
          <cell r="I4004" t="str">
            <v>HN004</v>
          </cell>
          <cell r="J4004" t="str">
            <v>Hoàng Thanh Huy</v>
          </cell>
          <cell r="K4004" t="str">
            <v>Việt Nam</v>
          </cell>
          <cell r="L4004" t="str">
            <v>Hà Nội</v>
          </cell>
          <cell r="M4004" t="str">
            <v>Quận Cầu Giấy</v>
          </cell>
          <cell r="O4004" t="str">
            <v>WINCOMMERCE</v>
          </cell>
          <cell r="P4004" t="str">
            <v>CÔNG TY CỔ PHẦN DỊCH VỤ THƯƠNG MẠI TỔNG HỢP WINCOMMERCE</v>
          </cell>
          <cell r="Q4004" t="str">
            <v>C6 HÀ NỘI</v>
          </cell>
        </row>
        <row r="4005">
          <cell r="A4005" t="str">
            <v>WIN4091</v>
          </cell>
          <cell r="B4005" t="str">
            <v>CN HCM - CÔNG TY CỔ PHẦN DỊCH VỤ THƯƠNG MẠI TỔNG HỢP WINCOMMERCE</v>
          </cell>
          <cell r="C4005" t="str">
            <v>217A Long Phước, Ấp Long Thuận, Phường Long Phước, Quận 9, HCM</v>
          </cell>
          <cell r="E4005" t="str">
            <v>MIENNAM;WIN</v>
          </cell>
          <cell r="F4005" t="str">
            <v/>
          </cell>
          <cell r="G4005">
            <v>60</v>
          </cell>
          <cell r="H4005">
            <v>0</v>
          </cell>
          <cell r="I4005" t="str">
            <v>SG026</v>
          </cell>
          <cell r="J4005" t="str">
            <v>Nguyễn Văn Vinh</v>
          </cell>
          <cell r="K4005" t="str">
            <v>Việt Nam</v>
          </cell>
          <cell r="L4005" t="str">
            <v>Hồ Chí Minh</v>
          </cell>
          <cell r="M4005" t="str">
            <v>Quận 9</v>
          </cell>
          <cell r="N4005" t="str">
            <v>Phường Long Phước</v>
          </cell>
          <cell r="O4005" t="str">
            <v>WINCOMMERCE</v>
          </cell>
          <cell r="P4005" t="str">
            <v>CÔNG TY CỔ PHẦN DỊCH VỤ THƯƠNG MẠI TỔNG HỢP WINCOMMERCE</v>
          </cell>
          <cell r="Q4005" t="str">
            <v>CÔNG TY TNHH MTV THƯƠNG MẠI VÀ DỊCH VỤ NGỌC THƠM</v>
          </cell>
        </row>
        <row r="4006">
          <cell r="A4006" t="str">
            <v>win4094</v>
          </cell>
          <cell r="B4006" t="str">
            <v>CN HÀ NỘI - wincommerce</v>
          </cell>
          <cell r="C4006" t="str">
            <v>8 Hoàng Công Chất, phường Phú Diễn, quận Bắc Từ Liêm, Hà Nội</v>
          </cell>
          <cell r="D4006" t="str">
            <v/>
          </cell>
          <cell r="E4006" t="str">
            <v>MIENBAC;WIN</v>
          </cell>
          <cell r="G4006">
            <v>60</v>
          </cell>
          <cell r="H4006">
            <v>0</v>
          </cell>
          <cell r="I4006" t="str">
            <v>HN004</v>
          </cell>
          <cell r="J4006" t="str">
            <v>Hoàng Thanh Huy</v>
          </cell>
          <cell r="K4006" t="str">
            <v>Việt Nam</v>
          </cell>
          <cell r="L4006" t="str">
            <v>Hà Nội</v>
          </cell>
          <cell r="M4006" t="str">
            <v>Quận Bắc Từ Liêm</v>
          </cell>
          <cell r="O4006" t="str">
            <v>WINCOMMERCE</v>
          </cell>
          <cell r="P4006" t="str">
            <v>CÔNG TY CỔ PHẦN DỊCH VỤ THƯƠNG MẠI TỔNG HỢP WINCOMMERCE</v>
          </cell>
          <cell r="Q4006" t="str">
            <v>C6 HÀ NỘI</v>
          </cell>
        </row>
        <row r="4007">
          <cell r="A4007" t="str">
            <v>win4097</v>
          </cell>
          <cell r="B4007" t="str">
            <v>CN HCM - Wincommerce</v>
          </cell>
          <cell r="C4007" t="str">
            <v>29A Nguyễn Văn Vịnh, P. Hiệp Tân, Quận Tân Phú, HCM</v>
          </cell>
          <cell r="E4007" t="str">
            <v>MIENNAM;WIN</v>
          </cell>
          <cell r="F4007" t="str">
            <v/>
          </cell>
          <cell r="G4007">
            <v>60</v>
          </cell>
          <cell r="H4007">
            <v>0</v>
          </cell>
          <cell r="I4007" t="str">
            <v>SG005</v>
          </cell>
          <cell r="J4007" t="str">
            <v>Thái Quang Hải</v>
          </cell>
          <cell r="K4007" t="str">
            <v>Việt Nam</v>
          </cell>
          <cell r="L4007" t="str">
            <v>Hồ Chí Minh</v>
          </cell>
          <cell r="M4007" t="str">
            <v>Quận Tân Phú</v>
          </cell>
          <cell r="O4007" t="str">
            <v>WINCOMMERCE</v>
          </cell>
          <cell r="P4007" t="str">
            <v>CÔNG TY CỔ PHẦN DỊCH VỤ THƯƠNG MẠI TỔNG HỢP WINCOMMERCE</v>
          </cell>
          <cell r="Q4007" t="str">
            <v>CÔNG TY TNHH MTV THƯƠNG MẠI VÀ DỊCH VỤ NGỌC THƠM</v>
          </cell>
        </row>
        <row r="4008">
          <cell r="A4008" t="str">
            <v>WIN4100</v>
          </cell>
          <cell r="B4008" t="str">
            <v>CN HCM - CÔNG TY CỔ PHẦN DỊCH VỤ THƯƠNG MẠI TỔNG HỢP WINCOMMERCE</v>
          </cell>
          <cell r="C4008" t="str">
            <v>1-3 N1, KDC Phường Phú Thuận (La casa), Phường Phú Thuận, Quận 7, HCM</v>
          </cell>
          <cell r="E4008" t="str">
            <v>MIENNAM;WIN</v>
          </cell>
          <cell r="F4008" t="str">
            <v/>
          </cell>
          <cell r="G4008">
            <v>60</v>
          </cell>
          <cell r="H4008">
            <v>0</v>
          </cell>
          <cell r="I4008" t="str">
            <v>SG009</v>
          </cell>
          <cell r="J4008" t="str">
            <v>Hứa Thị Ngọc Thơ</v>
          </cell>
          <cell r="K4008" t="str">
            <v>Việt Nam</v>
          </cell>
          <cell r="L4008" t="str">
            <v>Hồ Chí Minh</v>
          </cell>
          <cell r="M4008" t="str">
            <v>Quận 7</v>
          </cell>
          <cell r="O4008" t="str">
            <v>WINCOMMERCE</v>
          </cell>
          <cell r="P4008" t="str">
            <v>CÔNG TY CỔ PHẦN DỊCH VỤ THƯƠNG MẠI TỔNG HỢP WINCOMMERCE</v>
          </cell>
          <cell r="Q4008" t="str">
            <v>CÔNG TY TNHH MTV THƯƠNG MẠI VÀ DỊCH VỤ NGỌC THƠM</v>
          </cell>
        </row>
        <row r="4009">
          <cell r="A4009" t="str">
            <v>WIN4101</v>
          </cell>
          <cell r="B4009" t="str">
            <v>CN HÀ NỘI - CÔNG TY CỔ PHẦN DỊCH VỤ THƯƠNG MẠI TỔNG HỢP WINCOMMERCE</v>
          </cell>
          <cell r="C4009" t="str">
            <v>5 ngõ 464 Âu Cơ, Phường Nhật Tân, quận Tây Hồ, HN</v>
          </cell>
          <cell r="D4009" t="str">
            <v/>
          </cell>
          <cell r="E4009" t="str">
            <v>MIENBAC;WIN</v>
          </cell>
          <cell r="G4009">
            <v>60</v>
          </cell>
          <cell r="H4009">
            <v>0</v>
          </cell>
          <cell r="I4009" t="str">
            <v>HN008</v>
          </cell>
          <cell r="J4009" t="str">
            <v>Nguyễn Minh Sơn</v>
          </cell>
          <cell r="K4009" t="str">
            <v>Việt Nam</v>
          </cell>
          <cell r="L4009" t="str">
            <v>Hà Nội</v>
          </cell>
          <cell r="M4009" t="str">
            <v>Quận Tây Hồ</v>
          </cell>
          <cell r="O4009" t="str">
            <v>WINCOMMERCE</v>
          </cell>
          <cell r="P4009" t="str">
            <v>CÔNG TY CỔ PHẦN DỊCH VỤ THƯƠNG MẠI TỔNG HỢP WINCOMMERCE</v>
          </cell>
          <cell r="Q4009" t="str">
            <v>C6 HÀ NỘI</v>
          </cell>
        </row>
        <row r="4010">
          <cell r="A4010" t="str">
            <v>WIN4102</v>
          </cell>
          <cell r="B4010" t="str">
            <v>CN HÀ NỘI - CÔNG TY CỔ PHẦN DỊCH VỤ THƯƠNG MẠI TỔNG HỢP WINCOMMERCE</v>
          </cell>
          <cell r="C4010" t="str">
            <v>PRV - KHU THẤP TẰNG 2A PARK RIVER ECOPARK XUÂN QUAN VĂN GIANG HUNGE YÊN</v>
          </cell>
          <cell r="D4010" t="str">
            <v/>
          </cell>
          <cell r="E4010" t="str">
            <v>MIENBAC;WIN</v>
          </cell>
          <cell r="G4010">
            <v>60</v>
          </cell>
          <cell r="H4010">
            <v>0</v>
          </cell>
          <cell r="I4010" t="str">
            <v>HN001</v>
          </cell>
          <cell r="J4010" t="str">
            <v>Trần Thị Huệ</v>
          </cell>
          <cell r="K4010" t="str">
            <v>Việt Nam</v>
          </cell>
          <cell r="L4010" t="str">
            <v>Hà Nội</v>
          </cell>
          <cell r="M4010" t="str">
            <v>Huyện Gia Lâm</v>
          </cell>
          <cell r="O4010" t="str">
            <v>WINCOMMERCE</v>
          </cell>
          <cell r="P4010" t="str">
            <v>CÔNG TY CỔ PHẦN DỊCH VỤ THƯƠNG MẠI TỔNG HỢP WINCOMMERCE</v>
          </cell>
          <cell r="Q4010" t="str">
            <v>C6 HÀ NỘI</v>
          </cell>
        </row>
        <row r="4011">
          <cell r="A4011" t="str">
            <v>WIN4108</v>
          </cell>
          <cell r="B4011" t="str">
            <v>CN HÀ NỘI - CÔNG TY CỔ PHẦN DỊCH VỤ THƯƠNG MẠI TỔNG HỢP WINCOMMERCE</v>
          </cell>
          <cell r="C4011" t="str">
            <v>01 nhà B1, khu tập thể Quân đội Mai Dịch, phường Mai Dịch, quận Cầu Giấy, HN</v>
          </cell>
          <cell r="D4011" t="str">
            <v/>
          </cell>
          <cell r="E4011" t="str">
            <v>MIENBAC;WIN</v>
          </cell>
          <cell r="G4011">
            <v>60</v>
          </cell>
          <cell r="H4011">
            <v>0</v>
          </cell>
          <cell r="I4011" t="str">
            <v>HN004</v>
          </cell>
          <cell r="J4011" t="str">
            <v>Hoàng Thanh Huy</v>
          </cell>
          <cell r="K4011" t="str">
            <v>Việt Nam</v>
          </cell>
          <cell r="L4011" t="str">
            <v>Hà Nội</v>
          </cell>
          <cell r="M4011" t="str">
            <v>Quận Cầu Giấy</v>
          </cell>
          <cell r="O4011" t="str">
            <v>WINCOMMERCE</v>
          </cell>
          <cell r="P4011" t="str">
            <v>CÔNG TY CỔ PHẦN DỊCH VỤ THƯƠNG MẠI TỔNG HỢP WINCOMMERCE</v>
          </cell>
          <cell r="Q4011" t="str">
            <v>C6 HÀ NỘI</v>
          </cell>
        </row>
        <row r="4012">
          <cell r="A4012" t="str">
            <v>win4109</v>
          </cell>
          <cell r="B4012" t="str">
            <v>CN HÀ NỘI - wincommerce</v>
          </cell>
          <cell r="C4012" t="str">
            <v>51 phố Huyện, thị trấn Quốc Oai, huyện Quốc Oai, HN</v>
          </cell>
          <cell r="D4012" t="str">
            <v/>
          </cell>
          <cell r="E4012" t="str">
            <v>MIENBAC;WIN</v>
          </cell>
          <cell r="G4012">
            <v>60</v>
          </cell>
          <cell r="H4012">
            <v>0</v>
          </cell>
          <cell r="I4012" t="str">
            <v>HN004</v>
          </cell>
          <cell r="J4012" t="str">
            <v>Hoàng Thanh Huy</v>
          </cell>
          <cell r="K4012" t="str">
            <v>Việt Nam</v>
          </cell>
          <cell r="L4012" t="str">
            <v>Hà Nội</v>
          </cell>
          <cell r="M4012" t="str">
            <v>Huyện Quốc Oai</v>
          </cell>
          <cell r="O4012" t="str">
            <v>WINCOMMERCE</v>
          </cell>
          <cell r="P4012" t="str">
            <v>CÔNG TY CỔ PHẦN DỊCH VỤ THƯƠNG MẠI TỔNG HỢP WINCOMMERCE</v>
          </cell>
          <cell r="Q4012" t="str">
            <v>C6 HÀ NỘI</v>
          </cell>
        </row>
        <row r="4013">
          <cell r="A4013" t="str">
            <v>WIN4110</v>
          </cell>
          <cell r="B4013" t="str">
            <v>CN HÀ NỘI - CÔNG TY CỔ PHẦN DỊCH VỤ THƯƠNG MẠI TỔNG HỢP WINCOMMERCE</v>
          </cell>
          <cell r="C4013" t="str">
            <v>Thôn Phương Trạch, xã Vĩnh Ngọc, huyện Đông Anh, HN</v>
          </cell>
          <cell r="D4013" t="str">
            <v/>
          </cell>
          <cell r="E4013" t="str">
            <v>MIENBAC;WIN</v>
          </cell>
          <cell r="G4013">
            <v>60</v>
          </cell>
          <cell r="H4013">
            <v>0</v>
          </cell>
          <cell r="I4013" t="str">
            <v>HN006</v>
          </cell>
          <cell r="J4013" t="str">
            <v>Phan Trọng Cường</v>
          </cell>
          <cell r="K4013" t="str">
            <v>Việt Nam</v>
          </cell>
          <cell r="L4013" t="str">
            <v>Hà Nội</v>
          </cell>
          <cell r="M4013" t="str">
            <v>Huyện Đông Anh</v>
          </cell>
          <cell r="O4013" t="str">
            <v>WINCOMMERCE</v>
          </cell>
          <cell r="P4013" t="str">
            <v>CÔNG TY CỔ PHẦN DỊCH VỤ THƯƠNG MẠI TỔNG HỢP WINCOMMERCE</v>
          </cell>
          <cell r="Q4013" t="str">
            <v>C6 HÀ NỘI</v>
          </cell>
        </row>
        <row r="4014">
          <cell r="A4014" t="str">
            <v>WIN4113</v>
          </cell>
          <cell r="B4014" t="str">
            <v>CN HÀ NỘI - CÔNG TY CỔ PHẦN DỊCH VỤ THƯƠNG MẠI TỔNG HỢP WINCOMMERCE</v>
          </cell>
          <cell r="C4014" t="str">
            <v>Kiot C3-2, Chung cư C3, KĐT Mỹ Đình 1, Nguyễn Cơ Thạch, phường Cầu Diễn, quận Nam Từ Liêm, HN</v>
          </cell>
          <cell r="D4014" t="str">
            <v/>
          </cell>
          <cell r="E4014" t="str">
            <v>MIENBAC;WIN</v>
          </cell>
          <cell r="G4014">
            <v>60</v>
          </cell>
          <cell r="H4014">
            <v>0</v>
          </cell>
          <cell r="I4014" t="str">
            <v>HN004</v>
          </cell>
          <cell r="J4014" t="str">
            <v>Hoàng Thanh Huy</v>
          </cell>
          <cell r="K4014" t="str">
            <v>Việt Nam</v>
          </cell>
          <cell r="L4014" t="str">
            <v>Hà Nội</v>
          </cell>
          <cell r="M4014" t="str">
            <v>Quận Nam Từ Liêm</v>
          </cell>
          <cell r="O4014" t="str">
            <v>WINCOMMERCE</v>
          </cell>
          <cell r="P4014" t="str">
            <v>CÔNG TY CỔ PHẦN DỊCH VỤ THƯƠNG MẠI TỔNG HỢP WINCOMMERCE</v>
          </cell>
          <cell r="Q4014" t="str">
            <v>C6 HÀ NỘI</v>
          </cell>
        </row>
        <row r="4015">
          <cell r="A4015" t="str">
            <v>WIN4114</v>
          </cell>
          <cell r="B4015" t="str">
            <v>CN HÀ NỘI - CÔNG TY CỔ PHẦN DỊCH VỤ THƯƠNG MẠI TỔNG HỢP WINCOMMERCE</v>
          </cell>
          <cell r="C4015" t="str">
            <v>284 Tựu Liệt, xã Tam Hiệp, Thanh Trì, Hà Nội</v>
          </cell>
          <cell r="D4015" t="str">
            <v/>
          </cell>
          <cell r="E4015" t="str">
            <v>MIENBAC;WIN</v>
          </cell>
          <cell r="G4015">
            <v>60</v>
          </cell>
          <cell r="H4015">
            <v>0</v>
          </cell>
          <cell r="I4015" t="str">
            <v>HN008</v>
          </cell>
          <cell r="J4015" t="str">
            <v>Nguyễn Minh Sơn</v>
          </cell>
          <cell r="K4015" t="str">
            <v>Việt Nam</v>
          </cell>
          <cell r="L4015" t="str">
            <v>Hà Nội</v>
          </cell>
          <cell r="M4015" t="str">
            <v>Huyện Thanh Trì</v>
          </cell>
          <cell r="O4015" t="str">
            <v>WINCOMMERCE</v>
          </cell>
          <cell r="P4015" t="str">
            <v>CÔNG TY CỔ PHẦN DỊCH VỤ THƯƠNG MẠI TỔNG HỢP WINCOMMERCE</v>
          </cell>
          <cell r="Q4015" t="str">
            <v>C6 HÀ NỘI</v>
          </cell>
        </row>
        <row r="4016">
          <cell r="A4016" t="str">
            <v>WIN4116</v>
          </cell>
          <cell r="B4016" t="str">
            <v>CN HÀ NỘI - CÔNG TY CỔ PHẦN DỊCH VỤ THƯƠNG MẠI TỔNG HỢP WINCOMMERCE</v>
          </cell>
          <cell r="C4016" t="str">
            <v>30 ngách 33A ngõ 107 Lĩnh Nam, Phường Vĩnh Hưng, Quận Hoàng Mai, HN</v>
          </cell>
          <cell r="D4016" t="str">
            <v/>
          </cell>
          <cell r="E4016" t="str">
            <v>MIENBAC;WIN</v>
          </cell>
          <cell r="G4016">
            <v>60</v>
          </cell>
          <cell r="H4016">
            <v>0</v>
          </cell>
          <cell r="I4016" t="str">
            <v>HN006</v>
          </cell>
          <cell r="J4016" t="str">
            <v>Phan Trọng Cường</v>
          </cell>
          <cell r="K4016" t="str">
            <v>Việt Nam</v>
          </cell>
          <cell r="L4016" t="str">
            <v>Hà Nội</v>
          </cell>
          <cell r="M4016" t="str">
            <v>Quận Hoàng Mai</v>
          </cell>
          <cell r="O4016" t="str">
            <v>WINCOMMERCE</v>
          </cell>
          <cell r="P4016" t="str">
            <v>CÔNG TY CỔ PHẦN DỊCH VỤ THƯƠNG MẠI TỔNG HỢP WINCOMMERCE</v>
          </cell>
          <cell r="Q4016" t="str">
            <v>C6 HÀ NỘI</v>
          </cell>
        </row>
        <row r="4017">
          <cell r="A4017" t="str">
            <v>WIN4117</v>
          </cell>
          <cell r="B4017" t="str">
            <v>CN HÀ NỘI - CÔNG TY CỔ PHẦN DỊCH VỤ THƯƠNG MẠI TỔNG HỢP WINCOMMERCE</v>
          </cell>
          <cell r="C4017" t="str">
            <v>45 Phủ Doãn, phường Hàng Trống, quận Hoàn Kiếm, Hà Nội</v>
          </cell>
          <cell r="D4017" t="str">
            <v/>
          </cell>
          <cell r="E4017" t="str">
            <v>MIENBAC;WIN</v>
          </cell>
          <cell r="G4017">
            <v>60</v>
          </cell>
          <cell r="H4017">
            <v>0</v>
          </cell>
          <cell r="I4017" t="str">
            <v>HN008</v>
          </cell>
          <cell r="J4017" t="str">
            <v>Nguyễn Minh Sơn</v>
          </cell>
          <cell r="K4017" t="str">
            <v>Việt Nam</v>
          </cell>
          <cell r="L4017" t="str">
            <v>Hà Nội</v>
          </cell>
          <cell r="M4017" t="str">
            <v>Quận Hoàn Kiếm</v>
          </cell>
          <cell r="O4017" t="str">
            <v>WINCOMMERCE</v>
          </cell>
          <cell r="P4017" t="str">
            <v>CÔNG TY CỔ PHẦN DỊCH VỤ THƯƠNG MẠI TỔNG HỢP WINCOMMERCE</v>
          </cell>
          <cell r="Q4017" t="str">
            <v>C6 HÀ NỘI</v>
          </cell>
        </row>
        <row r="4018">
          <cell r="A4018" t="str">
            <v>WIN4121</v>
          </cell>
          <cell r="B4018" t="str">
            <v>CN HÀ NỘI - CÔNG TY CỔ PHẦN DỊCH VỤ THƯƠNG MẠI TỔNG HỢP WINCOMMERCE</v>
          </cell>
          <cell r="C4018" t="str">
            <v>61, TDP 3 Do Nha, phường Tây Mỗ, quận Nam Từ Liêm, HN</v>
          </cell>
          <cell r="D4018" t="str">
            <v/>
          </cell>
          <cell r="E4018" t="str">
            <v>MIENBAC;WIN</v>
          </cell>
          <cell r="G4018">
            <v>60</v>
          </cell>
          <cell r="H4018">
            <v>0</v>
          </cell>
          <cell r="I4018" t="str">
            <v>HN004</v>
          </cell>
          <cell r="J4018" t="str">
            <v>Hoàng Thanh Huy</v>
          </cell>
          <cell r="K4018" t="str">
            <v>Việt Nam</v>
          </cell>
          <cell r="L4018" t="str">
            <v>Hà Nội</v>
          </cell>
          <cell r="M4018" t="str">
            <v>Quận Nam Từ Liêm</v>
          </cell>
          <cell r="O4018" t="str">
            <v>WINCOMMERCE</v>
          </cell>
          <cell r="P4018" t="str">
            <v>CÔNG TY CỔ PHẦN DỊCH VỤ THƯƠNG MẠI TỔNG HỢP WINCOMMERCE</v>
          </cell>
          <cell r="Q4018" t="str">
            <v>C6 HÀ NỘI</v>
          </cell>
        </row>
        <row r="4019">
          <cell r="A4019" t="str">
            <v>WIN4122</v>
          </cell>
          <cell r="B4019" t="str">
            <v>CN HÀ NỘI - CÔNG TY CỔ PHẦN DỊCH VỤ THƯƠNG MẠI TỔNG HỢP WINCOMMERCE</v>
          </cell>
          <cell r="C4019" t="str">
            <v>Thôn Lỗ Khê, Xã Liên Hà, Huyện Đông Anh, HN</v>
          </cell>
          <cell r="D4019" t="str">
            <v/>
          </cell>
          <cell r="E4019" t="str">
            <v>MIENBAC;WIN</v>
          </cell>
          <cell r="G4019">
            <v>60</v>
          </cell>
          <cell r="H4019">
            <v>0</v>
          </cell>
          <cell r="I4019" t="str">
            <v>HN006</v>
          </cell>
          <cell r="J4019" t="str">
            <v>Phan Trọng Cường</v>
          </cell>
          <cell r="K4019" t="str">
            <v>Việt Nam</v>
          </cell>
          <cell r="L4019" t="str">
            <v>Hà Nội</v>
          </cell>
          <cell r="M4019" t="str">
            <v>Huyện Đông Anh</v>
          </cell>
          <cell r="O4019" t="str">
            <v>WINCOMMERCE</v>
          </cell>
          <cell r="P4019" t="str">
            <v>CÔNG TY CỔ PHẦN DỊCH VỤ THƯƠNG MẠI TỔNG HỢP WINCOMMERCE</v>
          </cell>
          <cell r="Q4019" t="str">
            <v>C6 HÀ NỘI</v>
          </cell>
        </row>
        <row r="4020">
          <cell r="A4020" t="str">
            <v>WIN4124</v>
          </cell>
          <cell r="B4020" t="str">
            <v>CN HÀ NỘI - CÔNG TY CỔ PHẦN DỊCH VỤ THƯƠNG MẠI TỔNG HỢP WINCOMMERCE</v>
          </cell>
          <cell r="C4020" t="str">
            <v>Thôn Công Đình, xã Đình Xuyên, huyện Gia Lâm, HN</v>
          </cell>
          <cell r="D4020" t="str">
            <v/>
          </cell>
          <cell r="E4020" t="str">
            <v>MIENBAC;WIN</v>
          </cell>
          <cell r="G4020">
            <v>60</v>
          </cell>
          <cell r="H4020">
            <v>0</v>
          </cell>
          <cell r="I4020" t="str">
            <v>HN008</v>
          </cell>
          <cell r="J4020" t="str">
            <v>Nguyễn Minh Sơn</v>
          </cell>
          <cell r="K4020" t="str">
            <v>Việt Nam</v>
          </cell>
          <cell r="L4020" t="str">
            <v>Hà Nội</v>
          </cell>
          <cell r="M4020" t="str">
            <v>Huyện Gia Lâm</v>
          </cell>
          <cell r="O4020" t="str">
            <v>WINCOMMERCE</v>
          </cell>
          <cell r="P4020" t="str">
            <v>CÔNG TY CỔ PHẦN DỊCH VỤ THƯƠNG MẠI TỔNG HỢP WINCOMMERCE</v>
          </cell>
          <cell r="Q4020" t="str">
            <v>C6 HÀ NỘI</v>
          </cell>
        </row>
        <row r="4021">
          <cell r="A4021" t="str">
            <v>WIN4125</v>
          </cell>
          <cell r="B4021" t="str">
            <v>CN HÀ NỘI - CÔNG TY CỔ PHẦN DỊCH VỤ THƯƠNG MẠI TỔNG HỢP WINCOMMERCE</v>
          </cell>
          <cell r="C4021" t="str">
            <v>Tầng 1, số 44 ngõ 260 đội cấn , phường Liễu Giai, quận Ba Đình, Hà Nội</v>
          </cell>
          <cell r="D4021" t="str">
            <v/>
          </cell>
          <cell r="E4021" t="str">
            <v>MIENBAC;WIN</v>
          </cell>
          <cell r="G4021">
            <v>60</v>
          </cell>
          <cell r="H4021">
            <v>0</v>
          </cell>
          <cell r="I4021" t="str">
            <v>HN008</v>
          </cell>
          <cell r="J4021" t="str">
            <v>Nguyễn Minh Sơn</v>
          </cell>
          <cell r="K4021" t="str">
            <v>Việt Nam</v>
          </cell>
          <cell r="L4021" t="str">
            <v>Hà Nội</v>
          </cell>
          <cell r="M4021" t="str">
            <v>Quận Ba Đình</v>
          </cell>
          <cell r="O4021" t="str">
            <v>WINCOMMERCE</v>
          </cell>
          <cell r="P4021" t="str">
            <v>CÔNG TY CỔ PHẦN DỊCH VỤ THƯƠNG MẠI TỔNG HỢP WINCOMMERCE</v>
          </cell>
          <cell r="Q4021" t="str">
            <v>C6 HÀ NỘI</v>
          </cell>
        </row>
        <row r="4022">
          <cell r="A4022" t="str">
            <v>WIN4128</v>
          </cell>
          <cell r="B4022" t="str">
            <v>CN HÀ NỘI - CÔNG TY CỔ PHẦN DỊCH VỤ THƯƠNG MẠI TỔNG HỢP WINCOMMERCE</v>
          </cell>
          <cell r="C4022" t="str">
            <v>119 Đường Nước Phần lan, phường Tứ Liên, quận Tây Hồ, HN</v>
          </cell>
          <cell r="D4022" t="str">
            <v/>
          </cell>
          <cell r="E4022" t="str">
            <v>MIENBAC;WIN</v>
          </cell>
          <cell r="G4022">
            <v>60</v>
          </cell>
          <cell r="H4022">
            <v>0</v>
          </cell>
          <cell r="I4022" t="str">
            <v>HN008</v>
          </cell>
          <cell r="J4022" t="str">
            <v>Nguyễn Minh Sơn</v>
          </cell>
          <cell r="K4022" t="str">
            <v>Việt Nam</v>
          </cell>
          <cell r="L4022" t="str">
            <v>Hà Nội</v>
          </cell>
          <cell r="M4022" t="str">
            <v>Quận Tây Hồ</v>
          </cell>
          <cell r="O4022" t="str">
            <v>WINCOMMERCE</v>
          </cell>
          <cell r="P4022" t="str">
            <v>CÔNG TY CỔ PHẦN DỊCH VỤ THƯƠNG MẠI TỔNG HỢP WINCOMMERCE</v>
          </cell>
          <cell r="Q4022" t="str">
            <v>C6 HÀ NỘI</v>
          </cell>
        </row>
        <row r="4023">
          <cell r="A4023" t="str">
            <v>win4129</v>
          </cell>
          <cell r="B4023" t="str">
            <v>CN HÀ NỘI - wincommerce</v>
          </cell>
          <cell r="C4023" t="str">
            <v>Số 22 Phố Hoàng Diệu, Phường Quang Trung, thị xã Sơn Tây, HN</v>
          </cell>
          <cell r="D4023" t="str">
            <v/>
          </cell>
          <cell r="E4023" t="str">
            <v>MIENBAC;WIN</v>
          </cell>
          <cell r="G4023">
            <v>60</v>
          </cell>
          <cell r="H4023">
            <v>0</v>
          </cell>
          <cell r="I4023" t="str">
            <v>HN004</v>
          </cell>
          <cell r="J4023" t="str">
            <v>Hoàng Thanh Huy</v>
          </cell>
          <cell r="K4023" t="str">
            <v>Việt Nam</v>
          </cell>
          <cell r="L4023" t="str">
            <v>Hà Nội</v>
          </cell>
          <cell r="M4023" t="str">
            <v>Thị xã Sơn Tây</v>
          </cell>
          <cell r="O4023" t="str">
            <v>WINCOMMERCE</v>
          </cell>
          <cell r="P4023" t="str">
            <v>CÔNG TY CỔ PHẦN DỊCH VỤ THƯƠNG MẠI TỔNG HỢP WINCOMMERCE</v>
          </cell>
          <cell r="Q4023" t="str">
            <v>C6 HÀ NỘI</v>
          </cell>
        </row>
        <row r="4024">
          <cell r="A4024" t="str">
            <v>WIN4131</v>
          </cell>
          <cell r="B4024" t="str">
            <v>CN HCM - CÔNG TY CỔ PHẦN DỊCH VỤ THƯƠNG MẠI TỔNG HỢP WINCOMMERCE</v>
          </cell>
          <cell r="C4024" t="str">
            <v>Tầng trệt lô B, cc 312 Lạc Long Quân, P.5, Q.11, HCM</v>
          </cell>
          <cell r="E4024" t="str">
            <v>MIENNAM;WIN</v>
          </cell>
          <cell r="F4024" t="str">
            <v/>
          </cell>
          <cell r="G4024">
            <v>60</v>
          </cell>
          <cell r="H4024">
            <v>0</v>
          </cell>
          <cell r="I4024" t="str">
            <v>SG023</v>
          </cell>
          <cell r="J4024" t="str">
            <v>Nguyễn Quốc Thái</v>
          </cell>
          <cell r="K4024" t="str">
            <v>Việt Nam</v>
          </cell>
          <cell r="L4024" t="str">
            <v>Hồ Chí Minh</v>
          </cell>
          <cell r="M4024" t="str">
            <v>Quận 11</v>
          </cell>
          <cell r="O4024" t="str">
            <v>WINCOMMERCE</v>
          </cell>
          <cell r="P4024" t="str">
            <v>CÔNG TY CỔ PHẦN DỊCH VỤ THƯƠNG MẠI TỔNG HỢP WINCOMMERCE</v>
          </cell>
          <cell r="Q4024" t="str">
            <v>CÔNG TY TNHH MTV THƯƠNG MẠI VÀ DỊCH VỤ NGỌC THƠM</v>
          </cell>
        </row>
        <row r="4025">
          <cell r="A4025" t="str">
            <v>WIN4132</v>
          </cell>
          <cell r="B4025" t="str">
            <v>CN HCM - CÔNG TY CỔ PHẦN DỊCH VỤ THƯƠNG MẠI TỔNG HỢP WINCOMMERCE</v>
          </cell>
          <cell r="C4025" t="str">
            <v>C2 Cao Thị Chính, Phường Phú Thuận, quận 7, HCM</v>
          </cell>
          <cell r="E4025" t="str">
            <v>MIENNAM;WIN</v>
          </cell>
          <cell r="F4025" t="str">
            <v/>
          </cell>
          <cell r="G4025">
            <v>60</v>
          </cell>
          <cell r="H4025">
            <v>0</v>
          </cell>
          <cell r="I4025" t="str">
            <v>SG009</v>
          </cell>
          <cell r="J4025" t="str">
            <v>Hứa Thị Ngọc Thơ</v>
          </cell>
          <cell r="K4025" t="str">
            <v>Việt Nam</v>
          </cell>
          <cell r="L4025" t="str">
            <v>Hồ Chí Minh</v>
          </cell>
          <cell r="M4025" t="str">
            <v>Quận 7</v>
          </cell>
          <cell r="O4025" t="str">
            <v>WINCOMMERCE</v>
          </cell>
          <cell r="P4025" t="str">
            <v>CÔNG TY CỔ PHẦN DỊCH VỤ THƯƠNG MẠI TỔNG HỢP WINCOMMERCE</v>
          </cell>
          <cell r="Q4025" t="str">
            <v>CÔNG TY TNHH MTV THƯƠNG MẠI VÀ DỊCH VỤ NGỌC THƠM</v>
          </cell>
        </row>
        <row r="4026">
          <cell r="A4026" t="str">
            <v>WIN4135</v>
          </cell>
          <cell r="B4026" t="str">
            <v>CN HÀ NỘI - CÔNG TY CỔ PHẦN DỊCH VỤ THƯƠNG MẠI TỔNG HỢP WINCOMMERCE</v>
          </cell>
          <cell r="C4026" t="str">
            <v>134 Lò Đúc, phường Đống Mác, quận Hai Bà Trưng, HN</v>
          </cell>
          <cell r="D4026" t="str">
            <v/>
          </cell>
          <cell r="E4026" t="str">
            <v>MIENBAC;WIN</v>
          </cell>
          <cell r="G4026">
            <v>60</v>
          </cell>
          <cell r="H4026">
            <v>0</v>
          </cell>
          <cell r="I4026" t="str">
            <v>HN006</v>
          </cell>
          <cell r="J4026" t="str">
            <v>Phan Trọng Cường</v>
          </cell>
          <cell r="K4026" t="str">
            <v>Việt Nam</v>
          </cell>
          <cell r="L4026" t="str">
            <v>Hà Nội</v>
          </cell>
          <cell r="M4026" t="str">
            <v>Quận Hai Bà Trưng</v>
          </cell>
          <cell r="O4026" t="str">
            <v>WINCOMMERCE</v>
          </cell>
          <cell r="P4026" t="str">
            <v>CÔNG TY CỔ PHẦN DỊCH VỤ THƯƠNG MẠI TỔNG HỢP WINCOMMERCE</v>
          </cell>
          <cell r="Q4026" t="str">
            <v>C6 HÀ NỘI</v>
          </cell>
        </row>
        <row r="4027">
          <cell r="A4027" t="str">
            <v>WIN4136</v>
          </cell>
          <cell r="B4027" t="str">
            <v>CN HÀ NỘI - CÔNG TY CỔ PHẦN DỊCH VỤ THƯƠNG MẠI TỔNG HỢP WINCOMMERCE</v>
          </cell>
          <cell r="C4027" t="str">
            <v>30 Phạm Văn Đồng, phường Dịch Vọng, quận Cầu Giấy, HN</v>
          </cell>
          <cell r="D4027" t="str">
            <v/>
          </cell>
          <cell r="E4027" t="str">
            <v>MIENBAC;WIN</v>
          </cell>
          <cell r="G4027">
            <v>60</v>
          </cell>
          <cell r="H4027">
            <v>0</v>
          </cell>
          <cell r="I4027" t="str">
            <v>HN004</v>
          </cell>
          <cell r="J4027" t="str">
            <v>Hoàng Thanh Huy</v>
          </cell>
          <cell r="K4027" t="str">
            <v>Việt Nam</v>
          </cell>
          <cell r="L4027" t="str">
            <v>Hà Nội</v>
          </cell>
          <cell r="M4027" t="str">
            <v>Quận Cầu Giấy</v>
          </cell>
          <cell r="O4027" t="str">
            <v>WINCOMMERCE</v>
          </cell>
          <cell r="P4027" t="str">
            <v>CÔNG TY CỔ PHẦN DỊCH VỤ THƯƠNG MẠI TỔNG HỢP WINCOMMERCE</v>
          </cell>
          <cell r="Q4027" t="str">
            <v>C6 HÀ NỘI</v>
          </cell>
        </row>
        <row r="4028">
          <cell r="A4028" t="str">
            <v>win4138</v>
          </cell>
          <cell r="B4028" t="str">
            <v>CN HÀ NỘI - wincommerce</v>
          </cell>
          <cell r="C4028" t="str">
            <v>Xóm 8, thôn Thụy Khuê, xã Sài Sơn, huyện Quốc Oai, HN</v>
          </cell>
          <cell r="D4028" t="str">
            <v/>
          </cell>
          <cell r="E4028" t="str">
            <v>MIENBAC;WIN</v>
          </cell>
          <cell r="G4028">
            <v>60</v>
          </cell>
          <cell r="H4028">
            <v>0</v>
          </cell>
          <cell r="I4028" t="str">
            <v>HN004</v>
          </cell>
          <cell r="J4028" t="str">
            <v>Hoàng Thanh Huy</v>
          </cell>
          <cell r="K4028" t="str">
            <v>Việt Nam</v>
          </cell>
          <cell r="L4028" t="str">
            <v>Hà Nội</v>
          </cell>
          <cell r="M4028" t="str">
            <v>Huyện Quốc Oai</v>
          </cell>
          <cell r="O4028" t="str">
            <v>WINCOMMERCE</v>
          </cell>
          <cell r="P4028" t="str">
            <v>CÔNG TY CỔ PHẦN DỊCH VỤ THƯƠNG MẠI TỔNG HỢP WINCOMMERCE</v>
          </cell>
          <cell r="Q4028" t="str">
            <v>C6 HÀ NỘI</v>
          </cell>
        </row>
        <row r="4029">
          <cell r="A4029" t="str">
            <v>WIN4140</v>
          </cell>
          <cell r="B4029" t="str">
            <v>CN HÀ NỘI - CÔNG TY CỔ PHẦN DỊCH VỤ THƯƠNG MẠI TỔNG HỢP WINCOMMERCE</v>
          </cell>
          <cell r="C4029" t="str">
            <v>262 Lĩnh Nam, phường Lĩnh Nam, quận Hoàng Mai, HN</v>
          </cell>
          <cell r="D4029" t="str">
            <v/>
          </cell>
          <cell r="E4029" t="str">
            <v>MIENBAC;WIN</v>
          </cell>
          <cell r="G4029">
            <v>60</v>
          </cell>
          <cell r="H4029">
            <v>0</v>
          </cell>
          <cell r="I4029" t="str">
            <v>HN006</v>
          </cell>
          <cell r="J4029" t="str">
            <v>Phan Trọng Cường</v>
          </cell>
          <cell r="K4029" t="str">
            <v>Việt Nam</v>
          </cell>
          <cell r="L4029" t="str">
            <v>Hà Nội</v>
          </cell>
          <cell r="M4029" t="str">
            <v>Quận Hoàng Mai</v>
          </cell>
          <cell r="O4029" t="str">
            <v>WINCOMMERCE</v>
          </cell>
          <cell r="P4029" t="str">
            <v>CÔNG TY CỔ PHẦN DỊCH VỤ THƯƠNG MẠI TỔNG HỢP WINCOMMERCE</v>
          </cell>
          <cell r="Q4029" t="str">
            <v>C6 HÀ NỘI</v>
          </cell>
        </row>
        <row r="4030">
          <cell r="A4030" t="str">
            <v>win4144</v>
          </cell>
          <cell r="B4030" t="str">
            <v>CN HÀ NỘI - wincommerce</v>
          </cell>
          <cell r="C4030" t="str">
            <v>SH43, tầng 1, tòa K2, CT2, Khu Hi Brand, KĐTM Văn Phú (the K-Park), phường Phú La, quận Hà Đông, HN</v>
          </cell>
          <cell r="D4030" t="str">
            <v/>
          </cell>
          <cell r="E4030" t="str">
            <v>MIENBAC;WIN</v>
          </cell>
          <cell r="G4030">
            <v>60</v>
          </cell>
          <cell r="H4030">
            <v>0</v>
          </cell>
          <cell r="I4030" t="str">
            <v>HN004</v>
          </cell>
          <cell r="J4030" t="str">
            <v>Hoàng Thanh Huy</v>
          </cell>
          <cell r="K4030" t="str">
            <v>Việt Nam</v>
          </cell>
          <cell r="L4030" t="str">
            <v>Hà Nội</v>
          </cell>
          <cell r="M4030" t="str">
            <v>Quận Hà Đông</v>
          </cell>
          <cell r="O4030" t="str">
            <v>WINCOMMERCE</v>
          </cell>
          <cell r="P4030" t="str">
            <v>CÔNG TY CỔ PHẦN DỊCH VỤ THƯƠNG MẠI TỔNG HỢP WINCOMMERCE</v>
          </cell>
          <cell r="Q4030" t="str">
            <v>C6 HÀ NỘI</v>
          </cell>
        </row>
        <row r="4031">
          <cell r="A4031" t="str">
            <v>WIN4145</v>
          </cell>
          <cell r="B4031" t="str">
            <v>CN HCM - CÔNG TY CỔ PHẦN DỊCH VỤ THƯƠNG MẠI TỔNG HỢP WINCOMMERCE</v>
          </cell>
          <cell r="C4031" t="str">
            <v>271 Đường Bàu Cát, P.12, Quận Tân Bình, HCM</v>
          </cell>
          <cell r="E4031" t="str">
            <v>MIENNAM;WIN</v>
          </cell>
          <cell r="F4031" t="str">
            <v/>
          </cell>
          <cell r="G4031">
            <v>60</v>
          </cell>
          <cell r="H4031">
            <v>0</v>
          </cell>
          <cell r="I4031" t="str">
            <v>SG027</v>
          </cell>
          <cell r="J4031" t="str">
            <v>Trần Hạo Nhị</v>
          </cell>
          <cell r="K4031" t="str">
            <v>Việt Nam</v>
          </cell>
          <cell r="L4031" t="str">
            <v>Hồ Chí Minh</v>
          </cell>
          <cell r="M4031" t="str">
            <v>Quận Tân Bình</v>
          </cell>
          <cell r="O4031" t="str">
            <v>WINCOMMERCE</v>
          </cell>
          <cell r="P4031" t="str">
            <v>CÔNG TY CỔ PHẦN DỊCH VỤ THƯƠNG MẠI TỔNG HỢP WINCOMMERCE</v>
          </cell>
          <cell r="Q4031" t="str">
            <v>CÔNG TY TNHH MTV THƯƠNG MẠI VÀ DỊCH VỤ NGỌC THƠM</v>
          </cell>
        </row>
        <row r="4032">
          <cell r="A4032" t="str">
            <v>win4146</v>
          </cell>
          <cell r="B4032" t="str">
            <v>CN HCM - wincommerce</v>
          </cell>
          <cell r="C4032" t="str">
            <v>Chung cư Phú Lợi D1, đường Phạm Thế Hiển, Quận 8, HCM</v>
          </cell>
          <cell r="E4032" t="str">
            <v>MIENNAM;WIN</v>
          </cell>
          <cell r="F4032" t="str">
            <v/>
          </cell>
          <cell r="G4032">
            <v>60</v>
          </cell>
          <cell r="H4032">
            <v>0</v>
          </cell>
          <cell r="I4032" t="str">
            <v>SG027</v>
          </cell>
          <cell r="J4032" t="str">
            <v>Trần Hạo Nhị</v>
          </cell>
          <cell r="K4032" t="str">
            <v>Việt Nam</v>
          </cell>
          <cell r="L4032" t="str">
            <v>Hồ Chí Minh</v>
          </cell>
          <cell r="M4032" t="str">
            <v>Quận 8</v>
          </cell>
          <cell r="O4032" t="str">
            <v>WINCOMMERCE</v>
          </cell>
          <cell r="P4032" t="str">
            <v>CÔNG TY CỔ PHẦN DỊCH VỤ THƯƠNG MẠI TỔNG HỢP WINCOMMERCE</v>
          </cell>
          <cell r="Q4032" t="str">
            <v>CÔNG TY TNHH MTV THƯƠNG MẠI VÀ DỊCH VỤ NGỌC THƠM</v>
          </cell>
        </row>
        <row r="4033">
          <cell r="A4033" t="str">
            <v>WIN4147</v>
          </cell>
          <cell r="B4033" t="str">
            <v>CN HCM - CÔNG TY CỔ PHẦN DỊCH VỤ THƯƠNG MẠI TỔNG HỢP WINCOMMERCE</v>
          </cell>
          <cell r="C4033" t="str">
            <v>17/41 Thanh Đa, Phường 27, Quận Bình Thạnh, HCM</v>
          </cell>
          <cell r="E4033" t="str">
            <v>MIENNAM;WIN</v>
          </cell>
          <cell r="F4033" t="str">
            <v/>
          </cell>
          <cell r="G4033">
            <v>60</v>
          </cell>
          <cell r="H4033">
            <v>0</v>
          </cell>
          <cell r="I4033" t="str">
            <v>SG023</v>
          </cell>
          <cell r="J4033" t="str">
            <v>Nguyễn Quốc Thái</v>
          </cell>
          <cell r="K4033" t="str">
            <v>Việt Nam</v>
          </cell>
          <cell r="L4033" t="str">
            <v>Hồ Chí Minh</v>
          </cell>
          <cell r="M4033" t="str">
            <v>Quận Bình Thạnh</v>
          </cell>
          <cell r="O4033" t="str">
            <v>WINCOMMERCE</v>
          </cell>
          <cell r="P4033" t="str">
            <v>CÔNG TY CỔ PHẦN DỊCH VỤ THƯƠNG MẠI TỔNG HỢP WINCOMMERCE</v>
          </cell>
          <cell r="Q4033" t="str">
            <v>CÔNG TY TNHH MTV THƯƠNG MẠI VÀ DỊCH VỤ NGỌC THƠM</v>
          </cell>
        </row>
        <row r="4034">
          <cell r="A4034" t="str">
            <v>WIN4148</v>
          </cell>
          <cell r="B4034" t="str">
            <v>CN HCM - CÔNG TY CỔ PHẦN DỊCH VỤ THƯƠNG MẠI TỔNG HỢP WINCOMMERCE</v>
          </cell>
          <cell r="C4034" t="str">
            <v>23/2 Trần Văn Mười, ấp 7, xã Xuân Thới Thượng, Huyện Hóc Môn, HCM</v>
          </cell>
          <cell r="E4034" t="str">
            <v>MIENNAM;WIN</v>
          </cell>
          <cell r="F4034" t="str">
            <v/>
          </cell>
          <cell r="G4034">
            <v>60</v>
          </cell>
          <cell r="H4034">
            <v>0</v>
          </cell>
          <cell r="I4034" t="str">
            <v>SG027</v>
          </cell>
          <cell r="J4034" t="str">
            <v>Trần Hạo Nhị</v>
          </cell>
          <cell r="K4034" t="str">
            <v>Việt Nam</v>
          </cell>
          <cell r="L4034" t="str">
            <v>Hồ Chí Minh</v>
          </cell>
          <cell r="M4034" t="str">
            <v>Huyện Hóc Môn</v>
          </cell>
          <cell r="O4034" t="str">
            <v>WINCOMMERCE</v>
          </cell>
          <cell r="P4034" t="str">
            <v>CÔNG TY CỔ PHẦN DỊCH VỤ THƯƠNG MẠI TỔNG HỢP WINCOMMERCE</v>
          </cell>
          <cell r="Q4034" t="str">
            <v>CÔNG TY TNHH MTV THƯƠNG MẠI VÀ DỊCH VỤ NGỌC THƠM</v>
          </cell>
        </row>
        <row r="4035">
          <cell r="A4035" t="str">
            <v>win4149</v>
          </cell>
          <cell r="B4035" t="str">
            <v>CN HCM - Wincommerce</v>
          </cell>
          <cell r="C4035" t="str">
            <v>121 Lê Niệm, Phường Phú Thạnh, Quận Tân Phú, HCM</v>
          </cell>
          <cell r="E4035" t="str">
            <v>MIENNAM;WIN</v>
          </cell>
          <cell r="F4035" t="str">
            <v/>
          </cell>
          <cell r="G4035">
            <v>60</v>
          </cell>
          <cell r="H4035">
            <v>0</v>
          </cell>
          <cell r="I4035" t="str">
            <v>SG027</v>
          </cell>
          <cell r="J4035" t="str">
            <v>Trần Hạo Nhị</v>
          </cell>
          <cell r="K4035" t="str">
            <v>Việt Nam</v>
          </cell>
          <cell r="L4035" t="str">
            <v>Hồ Chí Minh</v>
          </cell>
          <cell r="M4035" t="str">
            <v>Quận Tân Phú</v>
          </cell>
          <cell r="O4035" t="str">
            <v>WINCOMMERCE</v>
          </cell>
          <cell r="P4035" t="str">
            <v>CÔNG TY CỔ PHẦN DỊCH VỤ THƯƠNG MẠI TỔNG HỢP WINCOMMERCE</v>
          </cell>
          <cell r="Q4035" t="str">
            <v>CÔNG TY TNHH MTV THƯƠNG MẠI VÀ DỊCH VỤ NGỌC THƠM</v>
          </cell>
        </row>
        <row r="4036">
          <cell r="A4036" t="str">
            <v>WIN4151</v>
          </cell>
          <cell r="B4036" t="str">
            <v>CN HCM - CÔNG TY CỔ PHẦN DỊCH VỤ THƯƠNG MẠI TỔNG HỢP WINCOMMERCE</v>
          </cell>
          <cell r="C4036" t="str">
            <v>Tầng trệt Block B số 4 Phan Chu Trinh, P. 12, Quận Bình Thạnh, HCM</v>
          </cell>
          <cell r="E4036" t="str">
            <v>MIENNAM;WIN</v>
          </cell>
          <cell r="F4036" t="str">
            <v/>
          </cell>
          <cell r="G4036">
            <v>60</v>
          </cell>
          <cell r="H4036">
            <v>0</v>
          </cell>
          <cell r="I4036" t="str">
            <v>SG023</v>
          </cell>
          <cell r="J4036" t="str">
            <v>Nguyễn Quốc Thái</v>
          </cell>
          <cell r="K4036" t="str">
            <v>Việt Nam</v>
          </cell>
          <cell r="L4036" t="str">
            <v>Hồ Chí Minh</v>
          </cell>
          <cell r="M4036" t="str">
            <v>Quận Bình Thạnh</v>
          </cell>
          <cell r="O4036" t="str">
            <v>WINCOMMERCE</v>
          </cell>
          <cell r="P4036" t="str">
            <v>CÔNG TY CỔ PHẦN DỊCH VỤ THƯƠNG MẠI TỔNG HỢP WINCOMMERCE</v>
          </cell>
          <cell r="Q4036" t="str">
            <v>CÔNG TY TNHH MTV THƯƠNG MẠI VÀ DỊCH VỤ NGỌC THƠM</v>
          </cell>
        </row>
        <row r="4037">
          <cell r="A4037" t="str">
            <v>win4152</v>
          </cell>
          <cell r="B4037" t="str">
            <v>CN HCM - Wincommerce</v>
          </cell>
          <cell r="C4037" t="str">
            <v>186 đường số 1, Phường 16, Quận Gò Vấp, HCM</v>
          </cell>
          <cell r="E4037" t="str">
            <v>MIENNAM;WIN</v>
          </cell>
          <cell r="F4037" t="str">
            <v/>
          </cell>
          <cell r="G4037">
            <v>60</v>
          </cell>
          <cell r="H4037">
            <v>0</v>
          </cell>
          <cell r="I4037" t="str">
            <v>SG023</v>
          </cell>
          <cell r="J4037" t="str">
            <v>Nguyễn Quốc Thái</v>
          </cell>
          <cell r="K4037" t="str">
            <v>Việt Nam</v>
          </cell>
          <cell r="L4037" t="str">
            <v>Hồ Chí Minh</v>
          </cell>
          <cell r="M4037" t="str">
            <v>Quận Gò Vấp</v>
          </cell>
          <cell r="O4037" t="str">
            <v>WINCOMMERCE</v>
          </cell>
          <cell r="P4037" t="str">
            <v>CÔNG TY CỔ PHẦN DỊCH VỤ THƯƠNG MẠI TỔNG HỢP WINCOMMERCE</v>
          </cell>
          <cell r="Q4037" t="str">
            <v>CÔNG TY TNHH MTV THƯƠNG MẠI VÀ DỊCH VỤ NGỌC THƠM</v>
          </cell>
        </row>
        <row r="4038">
          <cell r="A4038" t="str">
            <v>WIN4154</v>
          </cell>
          <cell r="B4038" t="str">
            <v>CN HCM - CÔNG TY CỔ PHẦN DỊCH VỤ THƯƠNG MẠI TỔNG HỢP WINCOMMERCE</v>
          </cell>
          <cell r="C4038" t="str">
            <v>197-199 đường số 12, p.Bình Hưng Hòa, Quận Bình Tân, HCM</v>
          </cell>
          <cell r="E4038" t="str">
            <v>MIENNAM;WIN</v>
          </cell>
          <cell r="F4038" t="str">
            <v/>
          </cell>
          <cell r="G4038">
            <v>60</v>
          </cell>
          <cell r="H4038">
            <v>0</v>
          </cell>
          <cell r="I4038" t="str">
            <v>SG023</v>
          </cell>
          <cell r="J4038" t="str">
            <v>Nguyễn Quốc Thái</v>
          </cell>
          <cell r="K4038" t="str">
            <v>Việt Nam</v>
          </cell>
          <cell r="L4038" t="str">
            <v>Hồ Chí Minh</v>
          </cell>
          <cell r="M4038" t="str">
            <v>Quận Bình Tân</v>
          </cell>
          <cell r="O4038" t="str">
            <v>WINCOMMERCE</v>
          </cell>
          <cell r="P4038" t="str">
            <v>CÔNG TY CỔ PHẦN DỊCH VỤ THƯƠNG MẠI TỔNG HỢP WINCOMMERCE</v>
          </cell>
          <cell r="Q4038" t="str">
            <v>CÔNG TY TNHH MTV THƯƠNG MẠI VÀ DỊCH VỤ NGỌC THƠM</v>
          </cell>
        </row>
        <row r="4039">
          <cell r="A4039" t="str">
            <v>WIN4158</v>
          </cell>
          <cell r="B4039" t="str">
            <v>CN HCM - CÔNG TY CỔ PHẦN DỊCH VỤ THƯƠNG MẠI TỔNG HỢP WINCOMMERCE</v>
          </cell>
          <cell r="C4039" t="str">
            <v>202A Quốc lộ 13 cũ, KP1, P. Hiệp Bình Phước, Quận Thủ Đức, HCM</v>
          </cell>
          <cell r="E4039" t="str">
            <v>MIENNAM;WIN</v>
          </cell>
          <cell r="F4039" t="str">
            <v/>
          </cell>
          <cell r="G4039">
            <v>60</v>
          </cell>
          <cell r="H4039">
            <v>0</v>
          </cell>
          <cell r="I4039" t="str">
            <v>SG026</v>
          </cell>
          <cell r="J4039" t="str">
            <v>Nguyễn Văn Vinh</v>
          </cell>
          <cell r="K4039" t="str">
            <v>Việt Nam</v>
          </cell>
          <cell r="L4039" t="str">
            <v>Hồ Chí Minh</v>
          </cell>
          <cell r="M4039" t="str">
            <v>Quận Thủ Đức</v>
          </cell>
          <cell r="N4039" t="str">
            <v>Phường Hiệp Bình Phước</v>
          </cell>
          <cell r="O4039" t="str">
            <v>WINCOMMERCE</v>
          </cell>
          <cell r="P4039" t="str">
            <v>CÔNG TY CỔ PHẦN DỊCH VỤ THƯƠNG MẠI TỔNG HỢP WINCOMMERCE</v>
          </cell>
          <cell r="Q4039" t="str">
            <v>CÔNG TY TNHH MTV THƯƠNG MẠI VÀ DỊCH VỤ NGỌC THƠM</v>
          </cell>
        </row>
        <row r="4040">
          <cell r="A4040" t="str">
            <v>WIN4165</v>
          </cell>
          <cell r="B4040" t="str">
            <v>CN HCM - CÔNG TY CỔ PHẦN DỊCH VỤ THƯƠNG MẠI TỔNG HỢP WINCOMMERCE</v>
          </cell>
          <cell r="C4040" t="str">
            <v>209/48 Tôn Thất Thuyết, P. 3, Quận 4, HCM</v>
          </cell>
          <cell r="E4040" t="str">
            <v>MIENNAM;WIN</v>
          </cell>
          <cell r="F4040" t="str">
            <v/>
          </cell>
          <cell r="G4040">
            <v>60</v>
          </cell>
          <cell r="H4040">
            <v>0</v>
          </cell>
          <cell r="I4040" t="str">
            <v>SG009</v>
          </cell>
          <cell r="J4040" t="str">
            <v>Hứa Thị Ngọc Thơ</v>
          </cell>
          <cell r="K4040" t="str">
            <v>Việt Nam</v>
          </cell>
          <cell r="L4040" t="str">
            <v>Hồ Chí Minh</v>
          </cell>
          <cell r="M4040" t="str">
            <v>Quận 4</v>
          </cell>
          <cell r="O4040" t="str">
            <v>WINCOMMERCE</v>
          </cell>
          <cell r="P4040" t="str">
            <v>CÔNG TY CỔ PHẦN DỊCH VỤ THƯƠNG MẠI TỔNG HỢP WINCOMMERCE</v>
          </cell>
          <cell r="Q4040" t="str">
            <v>CÔNG TY TNHH MTV THƯƠNG MẠI VÀ DỊCH VỤ NGỌC THƠM</v>
          </cell>
        </row>
        <row r="4041">
          <cell r="A4041" t="str">
            <v>WIN4166</v>
          </cell>
          <cell r="B4041" t="str">
            <v>CN HÀ NỘI - CÔNG TY CỔ PHẦN DỊCH VỤ THƯƠNG MẠI TỔNG HỢP WINCOMMERCE</v>
          </cell>
          <cell r="C4041" t="str">
            <v>SO-05, tầng 1, tòa R1, Royal City, 72A Nguyễn Trãi, Phường Thượng Đình, Quận Thanh Xuân, HN</v>
          </cell>
          <cell r="D4041" t="str">
            <v/>
          </cell>
          <cell r="E4041" t="str">
            <v>MIENBAC;WIN</v>
          </cell>
          <cell r="G4041">
            <v>60</v>
          </cell>
          <cell r="H4041">
            <v>0</v>
          </cell>
          <cell r="I4041" t="str">
            <v>HN008</v>
          </cell>
          <cell r="J4041" t="str">
            <v>Nguyễn Minh Sơn</v>
          </cell>
          <cell r="K4041" t="str">
            <v>Việt Nam</v>
          </cell>
          <cell r="L4041" t="str">
            <v>Hà Nội</v>
          </cell>
          <cell r="M4041" t="str">
            <v>Quận Thanh Xuân</v>
          </cell>
          <cell r="O4041" t="str">
            <v>WINCOMMERCE</v>
          </cell>
          <cell r="P4041" t="str">
            <v>CÔNG TY CỔ PHẦN DỊCH VỤ THƯƠNG MẠI TỔNG HỢP WINCOMMERCE</v>
          </cell>
          <cell r="Q4041" t="str">
            <v>C6 HÀ NỘI</v>
          </cell>
        </row>
        <row r="4042">
          <cell r="A4042" t="str">
            <v>win4167</v>
          </cell>
          <cell r="B4042" t="str">
            <v>CN HÀ NỘI - wincommerce</v>
          </cell>
          <cell r="C4042" t="str">
            <v>Thôn Đồng Bụt, xã Ngọc Liệp, huyện Quốc Oai, Hà Nội</v>
          </cell>
          <cell r="D4042" t="str">
            <v/>
          </cell>
          <cell r="E4042" t="str">
            <v>MIENBAC;WIN</v>
          </cell>
          <cell r="G4042">
            <v>60</v>
          </cell>
          <cell r="H4042">
            <v>0</v>
          </cell>
          <cell r="I4042" t="str">
            <v>HN004</v>
          </cell>
          <cell r="J4042" t="str">
            <v>Hoàng Thanh Huy</v>
          </cell>
          <cell r="K4042" t="str">
            <v>Việt Nam</v>
          </cell>
          <cell r="L4042" t="str">
            <v>Hà Nội</v>
          </cell>
          <cell r="M4042" t="str">
            <v>Huyện Quốc Oai</v>
          </cell>
          <cell r="O4042" t="str">
            <v>WINCOMMERCE</v>
          </cell>
          <cell r="P4042" t="str">
            <v>CÔNG TY CỔ PHẦN DỊCH VỤ THƯƠNG MẠI TỔNG HỢP WINCOMMERCE</v>
          </cell>
          <cell r="Q4042" t="str">
            <v>C6 HÀ NỘI</v>
          </cell>
        </row>
        <row r="4043">
          <cell r="A4043" t="str">
            <v>WIN4168</v>
          </cell>
          <cell r="B4043" t="str">
            <v>CN HÀ NỘI - CÔNG TY CỔ PHẦN DỊCH VỤ THƯƠNG MẠI TỔNG HỢP WINCOMMERCE</v>
          </cell>
          <cell r="C4043" t="str">
            <v>Ô 103, tầng 1, Tòa nhà HH An Bình 1, KĐTM Định Công, phường Định Công, quận Hoàng Mai, HN</v>
          </cell>
          <cell r="D4043" t="str">
            <v/>
          </cell>
          <cell r="E4043" t="str">
            <v>MIENBAC;WIN</v>
          </cell>
          <cell r="G4043">
            <v>60</v>
          </cell>
          <cell r="H4043">
            <v>0</v>
          </cell>
          <cell r="I4043" t="str">
            <v>HN006</v>
          </cell>
          <cell r="J4043" t="str">
            <v>Phan Trọng Cường</v>
          </cell>
          <cell r="K4043" t="str">
            <v>Việt Nam</v>
          </cell>
          <cell r="L4043" t="str">
            <v>Hà Nội</v>
          </cell>
          <cell r="M4043" t="str">
            <v>Quận Hoàng Mai</v>
          </cell>
          <cell r="O4043" t="str">
            <v>WINCOMMERCE</v>
          </cell>
          <cell r="P4043" t="str">
            <v>CÔNG TY CỔ PHẦN DỊCH VỤ THƯƠNG MẠI TỔNG HỢP WINCOMMERCE</v>
          </cell>
          <cell r="Q4043" t="str">
            <v>C6 HÀ NỘI</v>
          </cell>
        </row>
        <row r="4044">
          <cell r="A4044" t="str">
            <v>WIN4169</v>
          </cell>
          <cell r="B4044" t="str">
            <v>CN HÀ NỘI - CÔNG TY CỔ PHẦN DỊCH VỤ THƯƠNG MẠI TỔNG HỢP WINCOMMERCE</v>
          </cell>
          <cell r="C4044" t="str">
            <v>Tầng 1 khối công trình TTTM và nhà ở cao tầng - Thống Nhất Complex, 
số 82 Nguyễn Tuân, phường Thanh Xuân Trung, quận Thanh Xuân, HN</v>
          </cell>
          <cell r="D4044" t="str">
            <v/>
          </cell>
          <cell r="E4044" t="str">
            <v>MIENBAC;WIN</v>
          </cell>
          <cell r="G4044">
            <v>60</v>
          </cell>
          <cell r="H4044">
            <v>0</v>
          </cell>
          <cell r="I4044" t="str">
            <v>HN008</v>
          </cell>
          <cell r="J4044" t="str">
            <v>Nguyễn Minh Sơn</v>
          </cell>
          <cell r="K4044" t="str">
            <v>Việt Nam</v>
          </cell>
          <cell r="L4044" t="str">
            <v>Hà Nội</v>
          </cell>
          <cell r="M4044" t="str">
            <v>Quận Thanh Xuân</v>
          </cell>
          <cell r="O4044" t="str">
            <v>WINCOMMERCE</v>
          </cell>
          <cell r="P4044" t="str">
            <v>CÔNG TY CỔ PHẦN DỊCH VỤ THƯƠNG MẠI TỔNG HỢP WINCOMMERCE</v>
          </cell>
          <cell r="Q4044" t="str">
            <v>C6 HÀ NỘI</v>
          </cell>
        </row>
        <row r="4045">
          <cell r="A4045" t="str">
            <v>WIN4170</v>
          </cell>
          <cell r="B4045" t="str">
            <v>CN HÀ NỘI - CÔNG TY CỔ PHẦN DỊCH VỤ THƯƠNG MẠI TỔNG HỢP WINCOMMERCE</v>
          </cell>
          <cell r="C4045" t="str">
            <v>3 Nguyễn Quý Đức, phường Thanh Xuân Bắc, quận Thanh Xuân, HN</v>
          </cell>
          <cell r="D4045" t="str">
            <v/>
          </cell>
          <cell r="E4045" t="str">
            <v>MIENBAC;WIN</v>
          </cell>
          <cell r="G4045">
            <v>60</v>
          </cell>
          <cell r="H4045">
            <v>0</v>
          </cell>
          <cell r="I4045" t="str">
            <v>HN008</v>
          </cell>
          <cell r="J4045" t="str">
            <v>Nguyễn Minh Sơn</v>
          </cell>
          <cell r="K4045" t="str">
            <v>Việt Nam</v>
          </cell>
          <cell r="L4045" t="str">
            <v>Hà Nội</v>
          </cell>
          <cell r="M4045" t="str">
            <v>Quận Thanh Xuân</v>
          </cell>
          <cell r="O4045" t="str">
            <v>WINCOMMERCE</v>
          </cell>
          <cell r="P4045" t="str">
            <v>CÔNG TY CỔ PHẦN DỊCH VỤ THƯƠNG MẠI TỔNG HỢP WINCOMMERCE</v>
          </cell>
          <cell r="Q4045" t="str">
            <v>C6 HÀ NỘI</v>
          </cell>
        </row>
        <row r="4046">
          <cell r="A4046" t="str">
            <v>WIN4171</v>
          </cell>
          <cell r="B4046" t="str">
            <v>CN HÀ NỘI - CÔNG TY CỔ PHẦN DỊCH VỤ THƯƠNG MẠI TỔNG HỢP WINCOMMERCE</v>
          </cell>
          <cell r="C4046" t="str">
            <v>Tầng 1, tòa nhà a12, 136 Xuân Thủy, Phường Dịch Vọng Hậu, quận Cầu Giấy, HN</v>
          </cell>
          <cell r="D4046" t="str">
            <v/>
          </cell>
          <cell r="E4046" t="str">
            <v>MIENBAC;WIN</v>
          </cell>
          <cell r="G4046">
            <v>60</v>
          </cell>
          <cell r="H4046">
            <v>0</v>
          </cell>
          <cell r="I4046" t="str">
            <v>HN004</v>
          </cell>
          <cell r="J4046" t="str">
            <v>Hoàng Thanh Huy</v>
          </cell>
          <cell r="K4046" t="str">
            <v>Việt Nam</v>
          </cell>
          <cell r="L4046" t="str">
            <v>Hà Nội</v>
          </cell>
          <cell r="M4046" t="str">
            <v>Quận Cầu Giấy</v>
          </cell>
          <cell r="O4046" t="str">
            <v>WINCOMMERCE</v>
          </cell>
          <cell r="P4046" t="str">
            <v>CÔNG TY CỔ PHẦN DỊCH VỤ THƯƠNG MẠI TỔNG HỢP WINCOMMERCE</v>
          </cell>
          <cell r="Q4046" t="str">
            <v>C6 HÀ NỘI</v>
          </cell>
        </row>
        <row r="4047">
          <cell r="A4047" t="str">
            <v>win4172</v>
          </cell>
          <cell r="B4047" t="str">
            <v>CN HÀ NỘI - wincommerce</v>
          </cell>
          <cell r="C4047" t="str">
            <v>Tầng 1, tầng 2 thuộc tòa nhà A6, dự án Bình City, Khu đô thị Thành phố Giao Lưu, 
phường Cổ Nhuế 2, quận Bắc Từ Liêm, HN</v>
          </cell>
          <cell r="D4047" t="str">
            <v/>
          </cell>
          <cell r="E4047" t="str">
            <v>MIENBAC;WIN</v>
          </cell>
          <cell r="G4047">
            <v>60</v>
          </cell>
          <cell r="H4047">
            <v>0</v>
          </cell>
          <cell r="I4047" t="str">
            <v>HN004</v>
          </cell>
          <cell r="J4047" t="str">
            <v>Hoàng Thanh Huy</v>
          </cell>
          <cell r="K4047" t="str">
            <v>Việt Nam</v>
          </cell>
          <cell r="L4047" t="str">
            <v>Hà Nội</v>
          </cell>
          <cell r="M4047" t="str">
            <v>Quận Bắc Từ Liêm</v>
          </cell>
          <cell r="O4047" t="str">
            <v>WINCOMMERCE</v>
          </cell>
          <cell r="P4047" t="str">
            <v>CÔNG TY CỔ PHẦN DỊCH VỤ THƯƠNG MẠI TỔNG HỢP WINCOMMERCE</v>
          </cell>
          <cell r="Q4047" t="str">
            <v>C6 HÀ NỘI</v>
          </cell>
        </row>
        <row r="4048">
          <cell r="A4048" t="str">
            <v>win4174</v>
          </cell>
          <cell r="B4048" t="str">
            <v>CN HÀ NỘI - wincommerce</v>
          </cell>
          <cell r="C4048" t="str">
            <v>Tổ 6 ,Thanh Lãm, phường Phú Lãm, quận Hà Đông, HN</v>
          </cell>
          <cell r="D4048" t="str">
            <v/>
          </cell>
          <cell r="E4048" t="str">
            <v>MIENBAC;WIN</v>
          </cell>
          <cell r="G4048">
            <v>60</v>
          </cell>
          <cell r="H4048">
            <v>0</v>
          </cell>
          <cell r="I4048" t="str">
            <v>HN004</v>
          </cell>
          <cell r="J4048" t="str">
            <v>Hoàng Thanh Huy</v>
          </cell>
          <cell r="K4048" t="str">
            <v>Việt Nam</v>
          </cell>
          <cell r="L4048" t="str">
            <v>Hà Nội</v>
          </cell>
          <cell r="M4048" t="str">
            <v>Quận Hà Đông</v>
          </cell>
          <cell r="O4048" t="str">
            <v>WINCOMMERCE</v>
          </cell>
          <cell r="P4048" t="str">
            <v>CÔNG TY CỔ PHẦN DỊCH VỤ THƯƠNG MẠI TỔNG HỢP WINCOMMERCE</v>
          </cell>
          <cell r="Q4048" t="str">
            <v>C6 HÀ NỘI</v>
          </cell>
        </row>
        <row r="4049">
          <cell r="A4049" t="str">
            <v>WIN4179</v>
          </cell>
          <cell r="B4049" t="str">
            <v>CN HÀ NỘI - CÔNG TY CỔ PHẦN DỊCH VỤ THƯƠNG MẠI TỔNG HỢP WINCOMMERCE</v>
          </cell>
          <cell r="C4049" t="str">
            <v>20 Văn Phú, phường Phú La, quận Hà Đông, HN</v>
          </cell>
          <cell r="D4049" t="str">
            <v/>
          </cell>
          <cell r="E4049" t="str">
            <v>MIENBAC;WIN</v>
          </cell>
          <cell r="G4049">
            <v>60</v>
          </cell>
          <cell r="H4049">
            <v>0</v>
          </cell>
          <cell r="I4049" t="str">
            <v>HN004</v>
          </cell>
          <cell r="J4049" t="str">
            <v>Hoàng Thanh Huy</v>
          </cell>
          <cell r="K4049" t="str">
            <v>Việt Nam</v>
          </cell>
          <cell r="L4049" t="str">
            <v>Hà Nội</v>
          </cell>
          <cell r="M4049" t="str">
            <v>Quận Hà Đông</v>
          </cell>
          <cell r="O4049" t="str">
            <v>WINCOMMERCE</v>
          </cell>
          <cell r="P4049" t="str">
            <v>CÔNG TY CỔ PHẦN DỊCH VỤ THƯƠNG MẠI TỔNG HỢP WINCOMMERCE</v>
          </cell>
          <cell r="Q4049" t="str">
            <v>C6 HÀ NỘI</v>
          </cell>
        </row>
        <row r="4050">
          <cell r="A4050" t="str">
            <v>win4180</v>
          </cell>
          <cell r="B4050" t="str">
            <v>CN HÀ NỘI - wincommerce</v>
          </cell>
          <cell r="C4050" t="str">
            <v>97 Phố Vác, xã Dân Hòa, huyện Thanh Oai, HN</v>
          </cell>
          <cell r="D4050" t="str">
            <v/>
          </cell>
          <cell r="E4050" t="str">
            <v>MIENBAC;WIN</v>
          </cell>
          <cell r="G4050">
            <v>60</v>
          </cell>
          <cell r="H4050">
            <v>0</v>
          </cell>
          <cell r="I4050" t="str">
            <v>HN008</v>
          </cell>
          <cell r="J4050" t="str">
            <v>Nguyễn Minh Sơn</v>
          </cell>
          <cell r="K4050" t="str">
            <v>Việt Nam</v>
          </cell>
          <cell r="L4050" t="str">
            <v>Hà Nội</v>
          </cell>
          <cell r="M4050" t="str">
            <v>Huyện Thanh Oai</v>
          </cell>
          <cell r="O4050" t="str">
            <v>WINCOMMERCE</v>
          </cell>
          <cell r="P4050" t="str">
            <v>CÔNG TY CỔ PHẦN DỊCH VỤ THƯƠNG MẠI TỔNG HỢP WINCOMMERCE</v>
          </cell>
          <cell r="Q4050" t="str">
            <v>C6 HÀ NỘI</v>
          </cell>
        </row>
        <row r="4051">
          <cell r="A4051" t="str">
            <v>WIN4186</v>
          </cell>
          <cell r="B4051" t="str">
            <v>4186 - WM+ DNI 89 Tổ 9, Tân Hiệp</v>
          </cell>
          <cell r="C4051" t="str">
            <v>89 Tổ 9, KP1, P.Tân Hiệp, Thành phố Biên Hòa, T. Đồng Nai Việt Nam</v>
          </cell>
          <cell r="E4051" t="str">
            <v>MIENNAM; WIN</v>
          </cell>
          <cell r="G4051">
            <v>60</v>
          </cell>
          <cell r="H4051">
            <v>0</v>
          </cell>
          <cell r="I4051" t="str">
            <v>SG011</v>
          </cell>
          <cell r="J4051" t="str">
            <v>Trương Quang Thanh</v>
          </cell>
          <cell r="K4051" t="str">
            <v>Việt Nam</v>
          </cell>
          <cell r="L4051" t="str">
            <v>Đồng Nai</v>
          </cell>
          <cell r="M4051" t="str">
            <v>Tỉnh Miền Nam</v>
          </cell>
          <cell r="O4051" t="str">
            <v>WINCOMMERCE</v>
          </cell>
          <cell r="P4051" t="str">
            <v>CÔNG TY CỔ PHẦN DỊCH VỤ THƯƠNG MẠI TỔNG HỢP WINCOMMERCE</v>
          </cell>
          <cell r="Q4051" t="str">
            <v>CÔNG TY TNHH MTV THƯƠNG MẠI VÀ DỊCH VỤ NGỌC THƠM</v>
          </cell>
        </row>
        <row r="4052">
          <cell r="A4052" t="str">
            <v>WIN4187</v>
          </cell>
          <cell r="B4052" t="str">
            <v>4187 - WM+ DNI 19/5 Cách Mạng Tháng 8</v>
          </cell>
          <cell r="C4052" t="str">
            <v>19/5 đường Cách Mạng Tháng 8, Phường Quang Vinh, Thành phố Biên Hòa, T. Đồng Nai Việt Nam</v>
          </cell>
          <cell r="E4052" t="str">
            <v>MIENNAM; WIN</v>
          </cell>
          <cell r="G4052">
            <v>60</v>
          </cell>
          <cell r="H4052">
            <v>0</v>
          </cell>
          <cell r="I4052" t="str">
            <v>SG011</v>
          </cell>
          <cell r="J4052" t="str">
            <v>Trương Quang Thanh</v>
          </cell>
          <cell r="K4052" t="str">
            <v>Việt Nam</v>
          </cell>
          <cell r="L4052" t="str">
            <v>Đồng Nai</v>
          </cell>
          <cell r="M4052" t="str">
            <v>Tỉnh Miền Nam</v>
          </cell>
          <cell r="O4052" t="str">
            <v>WINCOMMERCE</v>
          </cell>
          <cell r="P4052" t="str">
            <v>CÔNG TY CỔ PHẦN DỊCH VỤ THƯƠNG MẠI TỔNG HỢP WINCOMMERCE</v>
          </cell>
          <cell r="Q4052" t="str">
            <v>CÔNG TY TNHH MTV THƯƠNG MẠI VÀ DỊCH VỤ NGỌC THƠM</v>
          </cell>
        </row>
        <row r="4053">
          <cell r="A4053" t="str">
            <v>WIN4190</v>
          </cell>
          <cell r="B4053" t="str">
            <v>CN HÀ NỘI - CÔNG TY CỔ PHẦN DỊCH VỤ THƯƠNG MẠI TỔNG HỢP WINCOMMERCE</v>
          </cell>
          <cell r="C4053" t="str">
            <v>Số 121 Phú Minh ( khu 1, đường 2 xã Phú Minh), huyện Sóc Sơn, HN</v>
          </cell>
          <cell r="D4053" t="str">
            <v/>
          </cell>
          <cell r="E4053" t="str">
            <v>MIENBAC; WIN</v>
          </cell>
          <cell r="G4053">
            <v>60</v>
          </cell>
          <cell r="H4053">
            <v>0</v>
          </cell>
          <cell r="I4053" t="str">
            <v>HN006</v>
          </cell>
          <cell r="J4053" t="str">
            <v>Phan Trọng Cường</v>
          </cell>
          <cell r="K4053" t="str">
            <v>Việt Nam</v>
          </cell>
          <cell r="L4053" t="str">
            <v>Hà Nội</v>
          </cell>
          <cell r="M4053" t="str">
            <v>Huyện Sóc Sơn</v>
          </cell>
          <cell r="O4053" t="str">
            <v>WINCOMMERCE</v>
          </cell>
          <cell r="P4053" t="str">
            <v>CÔNG TY CỔ PHẦN DỊCH VỤ THƯƠNG MẠI TỔNG HỢP WINCOMMERCE</v>
          </cell>
          <cell r="Q4053" t="str">
            <v>C6 HÀ NỘI</v>
          </cell>
        </row>
        <row r="4054">
          <cell r="A4054" t="str">
            <v>WIN4191</v>
          </cell>
          <cell r="B4054" t="str">
            <v>CN HÀ NỘI - CÔNG TY CỔ PHẦN DỊCH VỤ THƯƠNG MẠI TỔNG HỢP WINCOMMERCE</v>
          </cell>
          <cell r="C4054" t="str">
            <v>số 77, tổ 6, thị trấn Sóc Sơn, huyện Sóc Sơn, HN</v>
          </cell>
          <cell r="D4054" t="str">
            <v/>
          </cell>
          <cell r="E4054" t="str">
            <v>MIENBAC; WIN</v>
          </cell>
          <cell r="G4054">
            <v>60</v>
          </cell>
          <cell r="H4054">
            <v>0</v>
          </cell>
          <cell r="I4054" t="str">
            <v>HN006</v>
          </cell>
          <cell r="J4054" t="str">
            <v>Phan Trọng Cường</v>
          </cell>
          <cell r="K4054" t="str">
            <v>Việt Nam</v>
          </cell>
          <cell r="L4054" t="str">
            <v>Hà Nội</v>
          </cell>
          <cell r="M4054" t="str">
            <v>Huyện Sóc Sơn</v>
          </cell>
          <cell r="O4054" t="str">
            <v>WINCOMMERCE</v>
          </cell>
          <cell r="P4054" t="str">
            <v>CÔNG TY CỔ PHẦN DỊCH VỤ THƯƠNG MẠI TỔNG HỢP WINCOMMERCE</v>
          </cell>
          <cell r="Q4054" t="str">
            <v>C6 HÀ NỘI</v>
          </cell>
        </row>
        <row r="4055">
          <cell r="A4055" t="str">
            <v>WIN4192</v>
          </cell>
          <cell r="B4055" t="str">
            <v>CN HÀ NỘI - CÔNG TY CỔ PHẦN DỊCH VỤ THƯƠNG MẠI TỔNG HỢP WINCOMMERCE</v>
          </cell>
          <cell r="C4055" t="str">
            <v>Thôn 6 xã Ninh Hiệp, huyện Gia Lâm, Hà Nội</v>
          </cell>
          <cell r="D4055" t="str">
            <v/>
          </cell>
          <cell r="E4055" t="str">
            <v>MIENBAC;WIN</v>
          </cell>
          <cell r="G4055">
            <v>60</v>
          </cell>
          <cell r="H4055">
            <v>0</v>
          </cell>
          <cell r="I4055" t="str">
            <v>HN008</v>
          </cell>
          <cell r="J4055" t="str">
            <v>Nguyễn Minh Sơn</v>
          </cell>
          <cell r="K4055" t="str">
            <v>Việt Nam</v>
          </cell>
          <cell r="L4055" t="str">
            <v>Hà Nội</v>
          </cell>
          <cell r="M4055" t="str">
            <v>Huyện Gia Lâm</v>
          </cell>
          <cell r="O4055" t="str">
            <v>WINCOMMERCE</v>
          </cell>
          <cell r="P4055" t="str">
            <v>CÔNG TY CỔ PHẦN DỊCH VỤ THƯƠNG MẠI TỔNG HỢP WINCOMMERCE</v>
          </cell>
          <cell r="Q4055" t="str">
            <v>C6 HÀ NỘI</v>
          </cell>
        </row>
        <row r="4056">
          <cell r="A4056" t="str">
            <v>win4193</v>
          </cell>
          <cell r="B4056" t="str">
            <v>CN HCM - Wincommerce</v>
          </cell>
          <cell r="C4056" t="str">
            <v>2 Lê Lợi, P.4, Quận Gò Vấp, HCM</v>
          </cell>
          <cell r="E4056" t="str">
            <v>MIENNAM;WIN</v>
          </cell>
          <cell r="F4056" t="str">
            <v/>
          </cell>
          <cell r="G4056">
            <v>60</v>
          </cell>
          <cell r="H4056">
            <v>0</v>
          </cell>
          <cell r="I4056" t="str">
            <v>SG005</v>
          </cell>
          <cell r="J4056" t="str">
            <v>Thái Quang Hải</v>
          </cell>
          <cell r="K4056" t="str">
            <v>Việt Nam</v>
          </cell>
          <cell r="L4056" t="str">
            <v>Hồ Chí Minh</v>
          </cell>
          <cell r="M4056" t="str">
            <v>Quận Gò Vấp</v>
          </cell>
          <cell r="O4056" t="str">
            <v>WINCOMMERCE</v>
          </cell>
          <cell r="P4056" t="str">
            <v>CÔNG TY CỔ PHẦN DỊCH VỤ THƯƠNG MẠI TỔNG HỢP WINCOMMERCE</v>
          </cell>
          <cell r="Q4056" t="str">
            <v>CÔNG TY TNHH MTV THƯƠNG MẠI VÀ DỊCH VỤ NGỌC THƠM</v>
          </cell>
        </row>
        <row r="4057">
          <cell r="A4057" t="str">
            <v>win4194</v>
          </cell>
          <cell r="B4057" t="str">
            <v>CN HCM - Wincommerce</v>
          </cell>
          <cell r="C4057" t="str">
            <v>755 Lê Đức Thọ, P. 16, Quận Gò Vấp, HCM</v>
          </cell>
          <cell r="E4057" t="str">
            <v>MIENNAM;WIN</v>
          </cell>
          <cell r="F4057" t="str">
            <v/>
          </cell>
          <cell r="G4057">
            <v>60</v>
          </cell>
          <cell r="H4057">
            <v>0</v>
          </cell>
          <cell r="I4057" t="str">
            <v>SG023</v>
          </cell>
          <cell r="J4057" t="str">
            <v>Nguyễn Quốc Thái</v>
          </cell>
          <cell r="K4057" t="str">
            <v>Việt Nam</v>
          </cell>
          <cell r="L4057" t="str">
            <v>Hồ Chí Minh</v>
          </cell>
          <cell r="M4057" t="str">
            <v>Quận Gò Vấp</v>
          </cell>
          <cell r="O4057" t="str">
            <v>WINCOMMERCE</v>
          </cell>
          <cell r="P4057" t="str">
            <v>CÔNG TY CỔ PHẦN DỊCH VỤ THƯƠNG MẠI TỔNG HỢP WINCOMMERCE</v>
          </cell>
          <cell r="Q4057" t="str">
            <v>CÔNG TY TNHH MTV THƯƠNG MẠI VÀ DỊCH VỤ NGỌC THƠM</v>
          </cell>
        </row>
        <row r="4058">
          <cell r="A4058" t="str">
            <v>WIN4197</v>
          </cell>
          <cell r="B4058" t="str">
            <v>CN HÀ NỘI - CÔNG TY CỔ PHẦN DỊCH VỤ THƯƠNG MẠI TỔNG HỢP WINCOMMERCE</v>
          </cell>
          <cell r="C4058" t="str">
            <v>Thôn Mai Châu, xã Đại Mạch, huyện Đông Anh, Hà Nội</v>
          </cell>
          <cell r="D4058" t="str">
            <v/>
          </cell>
          <cell r="E4058" t="str">
            <v>MIENBAC;WIN</v>
          </cell>
          <cell r="G4058">
            <v>60</v>
          </cell>
          <cell r="H4058">
            <v>0</v>
          </cell>
          <cell r="I4058" t="str">
            <v>HN006</v>
          </cell>
          <cell r="J4058" t="str">
            <v>Phan Trọng Cường</v>
          </cell>
          <cell r="K4058" t="str">
            <v>Việt Nam</v>
          </cell>
          <cell r="L4058" t="str">
            <v>Hà Nội</v>
          </cell>
          <cell r="M4058" t="str">
            <v>Huyện Đông Anh</v>
          </cell>
          <cell r="O4058" t="str">
            <v>WINCOMMERCE</v>
          </cell>
          <cell r="P4058" t="str">
            <v>CÔNG TY CỔ PHẦN DỊCH VỤ THƯƠNG MẠI TỔNG HỢP WINCOMMERCE</v>
          </cell>
          <cell r="Q4058" t="str">
            <v>C6 HÀ NỘI</v>
          </cell>
        </row>
        <row r="4059">
          <cell r="A4059" t="str">
            <v>WIN4199</v>
          </cell>
          <cell r="B4059" t="str">
            <v>CN HÀ NỘI - CÔNG TY CỔ PHẦN DỊCH VỤ THƯƠNG MẠI TỔNG HỢP WINCOMMERCE</v>
          </cell>
          <cell r="C4059" t="str">
            <v>Thôn Lưu Phái, Xã Ngũ Hiệp, Huyện Thanh Trì, HN</v>
          </cell>
          <cell r="D4059" t="str">
            <v/>
          </cell>
          <cell r="E4059" t="str">
            <v>MIENBAC;WIN</v>
          </cell>
          <cell r="G4059">
            <v>60</v>
          </cell>
          <cell r="H4059">
            <v>0</v>
          </cell>
          <cell r="I4059" t="str">
            <v>HN008</v>
          </cell>
          <cell r="J4059" t="str">
            <v>Nguyễn Minh Sơn</v>
          </cell>
          <cell r="K4059" t="str">
            <v>Việt Nam</v>
          </cell>
          <cell r="L4059" t="str">
            <v>Hà Nội</v>
          </cell>
          <cell r="M4059" t="str">
            <v>Huyện Thanh Trì</v>
          </cell>
          <cell r="O4059" t="str">
            <v>WINCOMMERCE</v>
          </cell>
          <cell r="P4059" t="str">
            <v>CÔNG TY CỔ PHẦN DỊCH VỤ THƯƠNG MẠI TỔNG HỢP WINCOMMERCE</v>
          </cell>
          <cell r="Q4059" t="str">
            <v>C6 HÀ NỘI</v>
          </cell>
        </row>
        <row r="4060">
          <cell r="A4060" t="str">
            <v>WIN4200</v>
          </cell>
          <cell r="B4060" t="str">
            <v>CN HCM - CÔNG TY CỔ PHẦN DỊCH VỤ THƯƠNG MẠI TỔNG HỢP WINCOMMERCE</v>
          </cell>
          <cell r="C4060" t="str">
            <v>37 Hồ Hảo Hớn, P. Cô Giang, Q1, HCM</v>
          </cell>
          <cell r="E4060" t="str">
            <v>MIENNAM;WIN</v>
          </cell>
          <cell r="F4060" t="str">
            <v/>
          </cell>
          <cell r="G4060">
            <v>60</v>
          </cell>
          <cell r="H4060">
            <v>0</v>
          </cell>
          <cell r="I4060" t="str">
            <v>SG026</v>
          </cell>
          <cell r="J4060" t="str">
            <v>Nguyễn Văn Vinh</v>
          </cell>
          <cell r="K4060" t="str">
            <v>Việt Nam</v>
          </cell>
          <cell r="L4060" t="str">
            <v>Hồ Chí Minh</v>
          </cell>
          <cell r="M4060" t="str">
            <v>Quận 1</v>
          </cell>
          <cell r="O4060" t="str">
            <v>WINCOMMERCE</v>
          </cell>
          <cell r="P4060" t="str">
            <v>CÔNG TY CỔ PHẦN DỊCH VỤ THƯƠNG MẠI TỔNG HỢP WINCOMMERCE</v>
          </cell>
          <cell r="Q4060" t="str">
            <v>CÔNG TY TNHH MTV THƯƠNG MẠI VÀ DỊCH VỤ NGỌC THƠM</v>
          </cell>
        </row>
        <row r="4061">
          <cell r="A4061" t="str">
            <v>WIN4202</v>
          </cell>
          <cell r="B4061" t="str">
            <v>CN HCM - CÔNG TY CỔ PHẦN DỊCH VỤ THƯƠNG MẠI TỔNG HỢP WINCOMMERCE</v>
          </cell>
          <cell r="C4061" t="str">
            <v>28 Trần Tử Bình, ấp Tân Định, xã Tân Thông Hội, Huyện Củ Chi, HCM</v>
          </cell>
          <cell r="E4061" t="str">
            <v>MIENNAM;WIN</v>
          </cell>
          <cell r="F4061" t="str">
            <v/>
          </cell>
          <cell r="G4061">
            <v>60</v>
          </cell>
          <cell r="H4061">
            <v>0</v>
          </cell>
          <cell r="I4061" t="str">
            <v>SG027</v>
          </cell>
          <cell r="J4061" t="str">
            <v>Trần Hạo Nhị</v>
          </cell>
          <cell r="K4061" t="str">
            <v>Việt Nam</v>
          </cell>
          <cell r="L4061" t="str">
            <v>Hồ Chí Minh</v>
          </cell>
          <cell r="M4061" t="str">
            <v>Huyện Củ Chi</v>
          </cell>
          <cell r="O4061" t="str">
            <v>WINCOMMERCE</v>
          </cell>
          <cell r="P4061" t="str">
            <v>CÔNG TY CỔ PHẦN DỊCH VỤ THƯƠNG MẠI TỔNG HỢP WINCOMMERCE</v>
          </cell>
          <cell r="Q4061" t="str">
            <v>CÔNG TY TNHH MTV THƯƠNG MẠI VÀ DỊCH VỤ NGỌC THƠM</v>
          </cell>
        </row>
        <row r="4062">
          <cell r="A4062" t="str">
            <v>WIN4203</v>
          </cell>
          <cell r="B4062" t="str">
            <v>CN HCM - CÔNG TY CỔ PHẦN DỊCH VỤ THƯƠNG MẠI TỔNG HỢP WINCOMMERCE</v>
          </cell>
          <cell r="C4062" t="str">
            <v>Lô TS 2.0.03 tầng trệt cc The Tresor 39 -39B, Bến Vân Đồn p12, Quận 4, HCM</v>
          </cell>
          <cell r="E4062" t="str">
            <v>MIENNAM;WIN</v>
          </cell>
          <cell r="F4062" t="str">
            <v/>
          </cell>
          <cell r="G4062">
            <v>60</v>
          </cell>
          <cell r="H4062">
            <v>0</v>
          </cell>
          <cell r="I4062" t="str">
            <v>SG009</v>
          </cell>
          <cell r="J4062" t="str">
            <v>Hứa Thị Ngọc Thơ</v>
          </cell>
          <cell r="K4062" t="str">
            <v>Việt Nam</v>
          </cell>
          <cell r="L4062" t="str">
            <v>Hồ Chí Minh</v>
          </cell>
          <cell r="M4062" t="str">
            <v>Quận 4</v>
          </cell>
          <cell r="O4062" t="str">
            <v>WINCOMMERCE</v>
          </cell>
          <cell r="P4062" t="str">
            <v>CÔNG TY CỔ PHẦN DỊCH VỤ THƯƠNG MẠI TỔNG HỢP WINCOMMERCE</v>
          </cell>
          <cell r="Q4062" t="str">
            <v>CÔNG TY TNHH MTV THƯƠNG MẠI VÀ DỊCH VỤ NGỌC THƠM</v>
          </cell>
        </row>
        <row r="4063">
          <cell r="A4063" t="str">
            <v>WIN4205</v>
          </cell>
          <cell r="B4063" t="str">
            <v>CN HCM - CÔNG TY CỔ PHẦN DỊCH VỤ THƯƠNG MẠI TỔNG HỢP WINCOMMERCE</v>
          </cell>
          <cell r="C4063" t="str">
            <v>A-0.04, Block A0, tầng Trệt, KCH Ehome 3 Tây Sài Gòn, P. An Lạc, Quận Bình Tân, HCM</v>
          </cell>
          <cell r="E4063" t="str">
            <v>MIENNAM;WIN</v>
          </cell>
          <cell r="F4063" t="str">
            <v/>
          </cell>
          <cell r="G4063">
            <v>60</v>
          </cell>
          <cell r="H4063">
            <v>0</v>
          </cell>
          <cell r="I4063" t="str">
            <v>SG023</v>
          </cell>
          <cell r="J4063" t="str">
            <v>Nguyễn Quốc Thái</v>
          </cell>
          <cell r="K4063" t="str">
            <v>Việt Nam</v>
          </cell>
          <cell r="L4063" t="str">
            <v>Hồ Chí Minh</v>
          </cell>
          <cell r="M4063" t="str">
            <v>Quận Bình Tân</v>
          </cell>
          <cell r="O4063" t="str">
            <v>WINCOMMERCE</v>
          </cell>
          <cell r="P4063" t="str">
            <v>CÔNG TY CỔ PHẦN DỊCH VỤ THƯƠNG MẠI TỔNG HỢP WINCOMMERCE</v>
          </cell>
          <cell r="Q4063" t="str">
            <v>CÔNG TY TNHH MTV THƯƠNG MẠI VÀ DỊCH VỤ NGỌC THƠM</v>
          </cell>
        </row>
        <row r="4064">
          <cell r="A4064" t="str">
            <v>win4207</v>
          </cell>
          <cell r="B4064" t="str">
            <v>CN HCM - Wincommerce</v>
          </cell>
          <cell r="C4064" t="str">
            <v>314 Phú Thọ Hòa, Phường Phú Thọ Hòa, Quận Tân Phú, HCM</v>
          </cell>
          <cell r="E4064" t="str">
            <v>MIENNAM;WIN</v>
          </cell>
          <cell r="F4064" t="str">
            <v/>
          </cell>
          <cell r="G4064">
            <v>60</v>
          </cell>
          <cell r="H4064">
            <v>0</v>
          </cell>
          <cell r="I4064" t="str">
            <v>SG027</v>
          </cell>
          <cell r="J4064" t="str">
            <v>Trần Hạo Nhị</v>
          </cell>
          <cell r="K4064" t="str">
            <v>Việt Nam</v>
          </cell>
          <cell r="L4064" t="str">
            <v>Hồ Chí Minh</v>
          </cell>
          <cell r="M4064" t="str">
            <v>Quận Tân Phú</v>
          </cell>
          <cell r="O4064" t="str">
            <v>WINCOMMERCE</v>
          </cell>
          <cell r="P4064" t="str">
            <v>CÔNG TY CỔ PHẦN DỊCH VỤ THƯƠNG MẠI TỔNG HỢP WINCOMMERCE</v>
          </cell>
          <cell r="Q4064" t="str">
            <v>CÔNG TY TNHH MTV THƯƠNG MẠI VÀ DỊCH VỤ NGỌC THƠM</v>
          </cell>
        </row>
        <row r="4065">
          <cell r="A4065" t="str">
            <v>win4210</v>
          </cell>
          <cell r="B4065" t="str">
            <v>CN HÀ NỘI - wincommerce</v>
          </cell>
          <cell r="C4065" t="str">
            <v>Tổ dân phố số 6, thị trấn Quang Minh, huyện Mê Linh, Hà Nội</v>
          </cell>
          <cell r="D4065" t="str">
            <v/>
          </cell>
          <cell r="E4065" t="str">
            <v>MIENBAC;WIN</v>
          </cell>
          <cell r="G4065">
            <v>60</v>
          </cell>
          <cell r="H4065">
            <v>0</v>
          </cell>
          <cell r="I4065" t="str">
            <v>HN006</v>
          </cell>
          <cell r="J4065" t="str">
            <v>Phan Trọng Cường</v>
          </cell>
          <cell r="K4065" t="str">
            <v>Việt Nam</v>
          </cell>
          <cell r="L4065" t="str">
            <v>Hà Nội</v>
          </cell>
          <cell r="M4065" t="str">
            <v>Huyện Mê Linh</v>
          </cell>
          <cell r="O4065" t="str">
            <v>WINCOMMERCE</v>
          </cell>
          <cell r="P4065" t="str">
            <v>CÔNG TY CỔ PHẦN DỊCH VỤ THƯƠNG MẠI TỔNG HỢP WINCOMMERCE</v>
          </cell>
          <cell r="Q4065" t="str">
            <v>C6 HÀ NỘI</v>
          </cell>
        </row>
        <row r="4066">
          <cell r="A4066" t="str">
            <v>win4211</v>
          </cell>
          <cell r="B4066" t="str">
            <v>CN HÀ NỘI - wincommerce</v>
          </cell>
          <cell r="C4066" t="str">
            <v>A4-10 Tầng 1, tầng 2 thuộc tòa nhà A4, dự án Bình City, Khu đô thị Thành phố Giao Lưu, 
phường Cổ Nhuế 2, quận Bắc Từ Liêm, HN</v>
          </cell>
          <cell r="D4066" t="str">
            <v/>
          </cell>
          <cell r="E4066" t="str">
            <v>MIENBAC;WIN</v>
          </cell>
          <cell r="G4066">
            <v>60</v>
          </cell>
          <cell r="H4066">
            <v>0</v>
          </cell>
          <cell r="I4066" t="str">
            <v>HN004</v>
          </cell>
          <cell r="J4066" t="str">
            <v>Hoàng Thanh Huy</v>
          </cell>
          <cell r="K4066" t="str">
            <v>Việt Nam</v>
          </cell>
          <cell r="L4066" t="str">
            <v>Hà Nội</v>
          </cell>
          <cell r="M4066" t="str">
            <v>Quận Bắc Từ Liêm</v>
          </cell>
          <cell r="O4066" t="str">
            <v>WINCOMMERCE</v>
          </cell>
          <cell r="P4066" t="str">
            <v>CÔNG TY CỔ PHẦN DỊCH VỤ THƯƠNG MẠI TỔNG HỢP WINCOMMERCE</v>
          </cell>
          <cell r="Q4066" t="str">
            <v>C6 HÀ NỘI</v>
          </cell>
        </row>
        <row r="4067">
          <cell r="A4067" t="str">
            <v>WIN4216</v>
          </cell>
          <cell r="B4067" t="str">
            <v>CN HÀ NỘI - CÔNG TY CỔ PHẦN DỊCH VỤ THƯƠNG MẠI TỔNG HỢP WINCOMMERCE</v>
          </cell>
          <cell r="C4067" t="str">
            <v>2 Vương Thừa Vũ, phường Khương Trung, quận Thanh Xuân, HN</v>
          </cell>
          <cell r="D4067" t="str">
            <v/>
          </cell>
          <cell r="E4067" t="str">
            <v>MIENBAC;WIN</v>
          </cell>
          <cell r="G4067">
            <v>60</v>
          </cell>
          <cell r="H4067">
            <v>0</v>
          </cell>
          <cell r="I4067" t="str">
            <v>HN008</v>
          </cell>
          <cell r="J4067" t="str">
            <v>Nguyễn Minh Sơn</v>
          </cell>
          <cell r="K4067" t="str">
            <v>Việt Nam</v>
          </cell>
          <cell r="L4067" t="str">
            <v>Hà Nội</v>
          </cell>
          <cell r="M4067" t="str">
            <v>Quận Thanh Xuân</v>
          </cell>
          <cell r="O4067" t="str">
            <v>WINCOMMERCE</v>
          </cell>
          <cell r="P4067" t="str">
            <v>CÔNG TY CỔ PHẦN DỊCH VỤ THƯƠNG MẠI TỔNG HỢP WINCOMMERCE</v>
          </cell>
          <cell r="Q4067" t="str">
            <v>C6 HÀ NỘI</v>
          </cell>
        </row>
        <row r="4068">
          <cell r="A4068" t="str">
            <v>win4217</v>
          </cell>
          <cell r="B4068" t="str">
            <v>CN HÀ NỘI - wincommerce</v>
          </cell>
          <cell r="C4068" t="str">
            <v>543 Thanh Lương, xã Bích Hòa, huyện Thanh Oai, HN</v>
          </cell>
          <cell r="D4068" t="str">
            <v/>
          </cell>
          <cell r="E4068" t="str">
            <v>MIENBAC;WIN</v>
          </cell>
          <cell r="G4068">
            <v>60</v>
          </cell>
          <cell r="H4068">
            <v>0</v>
          </cell>
          <cell r="I4068" t="str">
            <v>HN008</v>
          </cell>
          <cell r="J4068" t="str">
            <v>Nguyễn Minh Sơn</v>
          </cell>
          <cell r="K4068" t="str">
            <v>Việt Nam</v>
          </cell>
          <cell r="L4068" t="str">
            <v>Hà Nội</v>
          </cell>
          <cell r="M4068" t="str">
            <v>Huyện Thanh Oai</v>
          </cell>
          <cell r="O4068" t="str">
            <v>WINCOMMERCE</v>
          </cell>
          <cell r="P4068" t="str">
            <v>CÔNG TY CỔ PHẦN DỊCH VỤ THƯƠNG MẠI TỔNG HỢP WINCOMMERCE</v>
          </cell>
          <cell r="Q4068" t="str">
            <v>C6 HÀ NỘI</v>
          </cell>
        </row>
        <row r="4069">
          <cell r="A4069" t="str">
            <v>win4222</v>
          </cell>
          <cell r="B4069" t="str">
            <v>CN HÀ NỘI - wincommerce</v>
          </cell>
          <cell r="C4069" t="str">
            <v>429 Chùa Thông, Phường Sơn Lộc, Thị xã Sơn Tây, HN</v>
          </cell>
          <cell r="D4069" t="str">
            <v/>
          </cell>
          <cell r="E4069" t="str">
            <v>MIENBAC;WIN</v>
          </cell>
          <cell r="G4069">
            <v>60</v>
          </cell>
          <cell r="H4069">
            <v>0</v>
          </cell>
          <cell r="I4069" t="str">
            <v>HN004</v>
          </cell>
          <cell r="J4069" t="str">
            <v>Hoàng Thanh Huy</v>
          </cell>
          <cell r="K4069" t="str">
            <v>Việt Nam</v>
          </cell>
          <cell r="L4069" t="str">
            <v>Hà Nội</v>
          </cell>
          <cell r="M4069" t="str">
            <v>Thị xã Sơn Tây</v>
          </cell>
          <cell r="O4069" t="str">
            <v>WINCOMMERCE</v>
          </cell>
          <cell r="P4069" t="str">
            <v>CÔNG TY CỔ PHẦN DỊCH VỤ THƯƠNG MẠI TỔNG HỢP WINCOMMERCE</v>
          </cell>
          <cell r="Q4069" t="str">
            <v>C6 HÀ NỘI</v>
          </cell>
        </row>
        <row r="4070">
          <cell r="A4070" t="str">
            <v>win4223</v>
          </cell>
          <cell r="B4070" t="str">
            <v>CN HCM - Wincommerce</v>
          </cell>
          <cell r="C4070" t="str">
            <v>590/32 Phan Văn Trị, p.7, Quận Gò Vấp, HCM</v>
          </cell>
          <cell r="E4070" t="str">
            <v>MIENNAM;WIN</v>
          </cell>
          <cell r="F4070" t="str">
            <v/>
          </cell>
          <cell r="G4070">
            <v>60</v>
          </cell>
          <cell r="H4070">
            <v>0</v>
          </cell>
          <cell r="I4070" t="str">
            <v>SG023</v>
          </cell>
          <cell r="J4070" t="str">
            <v>Nguyễn Quốc Thái</v>
          </cell>
          <cell r="K4070" t="str">
            <v>Việt Nam</v>
          </cell>
          <cell r="L4070" t="str">
            <v>Hồ Chí Minh</v>
          </cell>
          <cell r="M4070" t="str">
            <v>Quận Gò Vấp</v>
          </cell>
          <cell r="O4070" t="str">
            <v>WINCOMMERCE</v>
          </cell>
          <cell r="P4070" t="str">
            <v>CÔNG TY CỔ PHẦN DỊCH VỤ THƯƠNG MẠI TỔNG HỢP WINCOMMERCE</v>
          </cell>
          <cell r="Q4070" t="str">
            <v>CÔNG TY TNHH MTV THƯƠNG MẠI VÀ DỊCH VỤ NGỌC THƠM</v>
          </cell>
        </row>
        <row r="4071">
          <cell r="A4071" t="str">
            <v>WIN4226</v>
          </cell>
          <cell r="B4071" t="str">
            <v>CN HCM - CÔNG TY CỔ PHẦN DỊCH VỤ THƯƠNG MẠI TỔNG HỢP WINCOMMERCE</v>
          </cell>
          <cell r="C4071" t="str">
            <v>96 Lâm Văn Bền, P.Tân Kiểng, Q7, HCM</v>
          </cell>
          <cell r="E4071" t="str">
            <v>MIENNAM;WIN</v>
          </cell>
          <cell r="F4071" t="str">
            <v/>
          </cell>
          <cell r="G4071">
            <v>60</v>
          </cell>
          <cell r="H4071">
            <v>0</v>
          </cell>
          <cell r="I4071" t="str">
            <v>SG009</v>
          </cell>
          <cell r="J4071" t="str">
            <v>Hứa Thị Ngọc Thơ</v>
          </cell>
          <cell r="K4071" t="str">
            <v>Việt Nam</v>
          </cell>
          <cell r="L4071" t="str">
            <v>Hồ Chí Minh</v>
          </cell>
          <cell r="M4071" t="str">
            <v>Quận 7</v>
          </cell>
          <cell r="O4071" t="str">
            <v>WINCOMMERCE</v>
          </cell>
          <cell r="P4071" t="str">
            <v>CÔNG TY CỔ PHẦN DỊCH VỤ THƯƠNG MẠI TỔNG HỢP WINCOMMERCE</v>
          </cell>
          <cell r="Q4071" t="str">
            <v>CÔNG TY TNHH MTV THƯƠNG MẠI VÀ DỊCH VỤ NGỌC THƠM</v>
          </cell>
        </row>
        <row r="4072">
          <cell r="A4072" t="str">
            <v>win4229</v>
          </cell>
          <cell r="B4072" t="str">
            <v>CN HCM - Wincommerce</v>
          </cell>
          <cell r="C4072" t="str">
            <v>TM02 - CH3, Cityland Park Hill, Phan Văn Trị, Quận Gò Vấp, HCM</v>
          </cell>
          <cell r="E4072" t="str">
            <v>MIENNAM;WIN</v>
          </cell>
          <cell r="F4072" t="str">
            <v/>
          </cell>
          <cell r="G4072">
            <v>60</v>
          </cell>
          <cell r="H4072">
            <v>0</v>
          </cell>
          <cell r="I4072" t="str">
            <v>SG023</v>
          </cell>
          <cell r="J4072" t="str">
            <v>Nguyễn Quốc Thái</v>
          </cell>
          <cell r="K4072" t="str">
            <v>Việt Nam</v>
          </cell>
          <cell r="L4072" t="str">
            <v>Hồ Chí Minh</v>
          </cell>
          <cell r="M4072" t="str">
            <v>Quận Gò Vấp</v>
          </cell>
          <cell r="O4072" t="str">
            <v>WINCOMMERCE</v>
          </cell>
          <cell r="P4072" t="str">
            <v>CÔNG TY CỔ PHẦN DỊCH VỤ THƯƠNG MẠI TỔNG HỢP WINCOMMERCE</v>
          </cell>
          <cell r="Q4072" t="str">
            <v>CÔNG TY TNHH MTV THƯƠNG MẠI VÀ DỊCH VỤ NGỌC THƠM</v>
          </cell>
        </row>
        <row r="4073">
          <cell r="A4073" t="str">
            <v>WIN4235</v>
          </cell>
          <cell r="B4073" t="str">
            <v>CN HCM - CÔNG TY CỔ PHẦN DỊCH VỤ THƯƠNG MẠI TỔNG HỢP WINCOMMERCE</v>
          </cell>
          <cell r="C4073" t="str">
            <v>Tầng 1 Lô A CC XI Riverview 190 Nguyễn Văn Hưởng, P. Thảo Điền, Quận 2, HCM</v>
          </cell>
          <cell r="E4073" t="str">
            <v>MIENNAM;WIN</v>
          </cell>
          <cell r="F4073" t="str">
            <v/>
          </cell>
          <cell r="G4073">
            <v>60</v>
          </cell>
          <cell r="H4073">
            <v>0</v>
          </cell>
          <cell r="I4073" t="str">
            <v>SG009</v>
          </cell>
          <cell r="J4073" t="str">
            <v>Hứa Thị Ngọc Thơ</v>
          </cell>
          <cell r="K4073" t="str">
            <v>Việt Nam</v>
          </cell>
          <cell r="L4073" t="str">
            <v>Hồ Chí Minh</v>
          </cell>
          <cell r="M4073" t="str">
            <v>Quận 2</v>
          </cell>
          <cell r="N4073" t="str">
            <v>Phường Thảo Điền</v>
          </cell>
          <cell r="O4073" t="str">
            <v>WINCOMMERCE</v>
          </cell>
          <cell r="P4073" t="str">
            <v>CÔNG TY CỔ PHẦN DỊCH VỤ THƯƠNG MẠI TỔNG HỢP WINCOMMERCE</v>
          </cell>
          <cell r="Q4073" t="str">
            <v>CÔNG TY TNHH MTV THƯƠNG MẠI VÀ DỊCH VỤ NGỌC THƠM</v>
          </cell>
        </row>
        <row r="4074">
          <cell r="A4074" t="str">
            <v>WIN4236</v>
          </cell>
          <cell r="B4074" t="str">
            <v>CN HÀ NỘI - CÔNG TY CỔ PHẦN DỊCH VỤ THƯƠNG MẠI TỔNG HỢP WINCOMMERCE</v>
          </cell>
          <cell r="C4074" t="str">
            <v>Phố Nỷ, xã Trung Giã, huyện Sóc Sơn, HN</v>
          </cell>
          <cell r="D4074" t="str">
            <v/>
          </cell>
          <cell r="E4074" t="str">
            <v>MIENBAC; WIN</v>
          </cell>
          <cell r="G4074">
            <v>60</v>
          </cell>
          <cell r="H4074">
            <v>0</v>
          </cell>
          <cell r="I4074" t="str">
            <v>HN006</v>
          </cell>
          <cell r="J4074" t="str">
            <v>Phan Trọng Cường</v>
          </cell>
          <cell r="K4074" t="str">
            <v>Việt Nam</v>
          </cell>
          <cell r="L4074" t="str">
            <v>Hà Nội</v>
          </cell>
          <cell r="M4074" t="str">
            <v>Huyện Sóc Sơn</v>
          </cell>
          <cell r="O4074" t="str">
            <v>WINCOMMERCE</v>
          </cell>
          <cell r="P4074" t="str">
            <v>CÔNG TY CỔ PHẦN DỊCH VỤ THƯƠNG MẠI TỔNG HỢP WINCOMMERCE</v>
          </cell>
          <cell r="Q4074" t="str">
            <v>C6 HÀ NỘI</v>
          </cell>
        </row>
        <row r="4075">
          <cell r="A4075" t="str">
            <v>WIN4239</v>
          </cell>
          <cell r="B4075" t="str">
            <v>CN HCM - CÔNG TY CỔ PHẦN DỊCH VỤ THƯƠNG MẠI TỔNG HỢP WINCOMMERCE</v>
          </cell>
          <cell r="C4075" t="str">
            <v>Chung Cư Lexington, P. An Phú, Quận 2, HCM</v>
          </cell>
          <cell r="E4075" t="str">
            <v>MIENNAM;WIN</v>
          </cell>
          <cell r="F4075" t="str">
            <v/>
          </cell>
          <cell r="G4075">
            <v>60</v>
          </cell>
          <cell r="H4075">
            <v>0</v>
          </cell>
          <cell r="I4075" t="str">
            <v>SG009</v>
          </cell>
          <cell r="J4075" t="str">
            <v>Hứa Thị Ngọc Thơ</v>
          </cell>
          <cell r="K4075" t="str">
            <v>Việt Nam</v>
          </cell>
          <cell r="L4075" t="str">
            <v>Hồ Chí Minh</v>
          </cell>
          <cell r="M4075" t="str">
            <v>Quận 2</v>
          </cell>
          <cell r="N4075" t="str">
            <v>Phường An Phú</v>
          </cell>
          <cell r="O4075" t="str">
            <v>WINCOMMERCE</v>
          </cell>
          <cell r="P4075" t="str">
            <v>CÔNG TY CỔ PHẦN DỊCH VỤ THƯƠNG MẠI TỔNG HỢP WINCOMMERCE</v>
          </cell>
          <cell r="Q4075" t="str">
            <v>CÔNG TY TNHH MTV THƯƠNG MẠI VÀ DỊCH VỤ NGỌC THƠM</v>
          </cell>
        </row>
        <row r="4076">
          <cell r="A4076" t="str">
            <v>win4241</v>
          </cell>
          <cell r="B4076" t="str">
            <v>CN HÀ NỘI - wincommerce</v>
          </cell>
          <cell r="C4076" t="str">
            <v>TM 11-A, Tầng 1, Tòa CT9A (Bamboo Garden), KĐT Quốc Oai, xã Sài Sơn, 
huyện Quốc Oai, HN</v>
          </cell>
          <cell r="D4076" t="str">
            <v/>
          </cell>
          <cell r="E4076" t="str">
            <v>MIENBAC;WIN</v>
          </cell>
          <cell r="G4076">
            <v>60</v>
          </cell>
          <cell r="H4076">
            <v>0</v>
          </cell>
          <cell r="I4076" t="str">
            <v>HN004</v>
          </cell>
          <cell r="J4076" t="str">
            <v>Hoàng Thanh Huy</v>
          </cell>
          <cell r="K4076" t="str">
            <v>Việt Nam</v>
          </cell>
          <cell r="L4076" t="str">
            <v>Hà Nội</v>
          </cell>
          <cell r="M4076" t="str">
            <v>Huyện Quốc Oai</v>
          </cell>
          <cell r="O4076" t="str">
            <v>WINCOMMERCE</v>
          </cell>
          <cell r="P4076" t="str">
            <v>CÔNG TY CỔ PHẦN DỊCH VỤ THƯƠNG MẠI TỔNG HỢP WINCOMMERCE</v>
          </cell>
          <cell r="Q4076" t="str">
            <v>C6 HÀ NỘI</v>
          </cell>
        </row>
        <row r="4077">
          <cell r="A4077" t="str">
            <v>WIN4242</v>
          </cell>
          <cell r="B4077" t="str">
            <v>CN HCM - CÔNG TY CỔ PHẦN DỊCH VỤ THƯƠNG MẠI TỔNG HỢP WINCOMMERCE</v>
          </cell>
          <cell r="C4077" t="str">
            <v>344 Đất Mới, khu phố 1, P. Bình Trị Đông, Quận Bình Tân, HCM</v>
          </cell>
          <cell r="E4077" t="str">
            <v>MIENNAM;WIN</v>
          </cell>
          <cell r="F4077" t="str">
            <v/>
          </cell>
          <cell r="G4077">
            <v>60</v>
          </cell>
          <cell r="H4077">
            <v>0</v>
          </cell>
          <cell r="I4077" t="str">
            <v>SG023</v>
          </cell>
          <cell r="J4077" t="str">
            <v>Nguyễn Quốc Thái</v>
          </cell>
          <cell r="K4077" t="str">
            <v>Việt Nam</v>
          </cell>
          <cell r="L4077" t="str">
            <v>Hồ Chí Minh</v>
          </cell>
          <cell r="M4077" t="str">
            <v>Quận Bình Tân</v>
          </cell>
          <cell r="O4077" t="str">
            <v>WINCOMMERCE</v>
          </cell>
          <cell r="P4077" t="str">
            <v>CÔNG TY CỔ PHẦN DỊCH VỤ THƯƠNG MẠI TỔNG HỢP WINCOMMERCE</v>
          </cell>
          <cell r="Q4077" t="str">
            <v>CÔNG TY TNHH MTV THƯƠNG MẠI VÀ DỊCH VỤ NGỌC THƠM</v>
          </cell>
        </row>
        <row r="4078">
          <cell r="A4078" t="str">
            <v>win4243</v>
          </cell>
          <cell r="B4078" t="str">
            <v>CN HÀ NỘI - wincommerce</v>
          </cell>
          <cell r="C4078" t="str">
            <v>106 CT2 - KĐT Văn Khê, đường Tố Hữu, phường La Khê, quận Hà Đông, HN</v>
          </cell>
          <cell r="D4078" t="str">
            <v/>
          </cell>
          <cell r="E4078" t="str">
            <v>MIENBAC;WIN</v>
          </cell>
          <cell r="G4078">
            <v>60</v>
          </cell>
          <cell r="H4078">
            <v>0</v>
          </cell>
          <cell r="I4078" t="str">
            <v>HN004</v>
          </cell>
          <cell r="J4078" t="str">
            <v>Hoàng Thanh Huy</v>
          </cell>
          <cell r="K4078" t="str">
            <v>Việt Nam</v>
          </cell>
          <cell r="L4078" t="str">
            <v>Hà Nội</v>
          </cell>
          <cell r="M4078" t="str">
            <v>Quận Hà Đông</v>
          </cell>
          <cell r="O4078" t="str">
            <v>WINCOMMERCE</v>
          </cell>
          <cell r="P4078" t="str">
            <v>CÔNG TY CỔ PHẦN DỊCH VỤ THƯƠNG MẠI TỔNG HỢP WINCOMMERCE</v>
          </cell>
          <cell r="Q4078" t="str">
            <v>C6 HÀ NỘI</v>
          </cell>
        </row>
        <row r="4079">
          <cell r="A4079" t="str">
            <v>WIN4244</v>
          </cell>
          <cell r="B4079" t="str">
            <v>CN HÀ NỘI - CÔNG TY CỔ PHẦN DỊCH VỤ THƯƠNG MẠI TỔNG HỢP WINCOMMERCE</v>
          </cell>
          <cell r="C4079" t="str">
            <v>Số 1 đường Kim Đồng, phường Giáp Bát, quận Hoàng Mai, HN</v>
          </cell>
          <cell r="D4079" t="str">
            <v/>
          </cell>
          <cell r="E4079" t="str">
            <v>MIENBAC;WIN</v>
          </cell>
          <cell r="G4079">
            <v>60</v>
          </cell>
          <cell r="H4079">
            <v>0</v>
          </cell>
          <cell r="I4079" t="str">
            <v>HN006</v>
          </cell>
          <cell r="J4079" t="str">
            <v>Phan Trọng Cường</v>
          </cell>
          <cell r="K4079" t="str">
            <v>Việt Nam</v>
          </cell>
          <cell r="L4079" t="str">
            <v>Hà Nội</v>
          </cell>
          <cell r="M4079" t="str">
            <v>Quận Hoàng Mai</v>
          </cell>
          <cell r="O4079" t="str">
            <v>WINCOMMERCE</v>
          </cell>
          <cell r="P4079" t="str">
            <v>CÔNG TY CỔ PHẦN DỊCH VỤ THƯƠNG MẠI TỔNG HỢP WINCOMMERCE</v>
          </cell>
          <cell r="Q4079" t="str">
            <v>C6 HÀ NỘI</v>
          </cell>
        </row>
        <row r="4080">
          <cell r="A4080" t="str">
            <v>WIN4249</v>
          </cell>
          <cell r="B4080" t="str">
            <v>CN HÀ NỘI - CÔNG TY CỔ PHẦN DỊCH VỤ THƯƠNG MẠI TỔNG HỢP WINCOMMERCE</v>
          </cell>
          <cell r="C4080" t="str">
            <v>P110 nhà G9, 1 ngõ 495 Nguyễn Trãi, Phường Thanh Xuân Nam, Quận Thanh Xuân, HN</v>
          </cell>
          <cell r="D4080" t="str">
            <v/>
          </cell>
          <cell r="E4080" t="str">
            <v>MIENBAC;WIN</v>
          </cell>
          <cell r="G4080">
            <v>60</v>
          </cell>
          <cell r="H4080">
            <v>0</v>
          </cell>
          <cell r="I4080" t="str">
            <v>HN008</v>
          </cell>
          <cell r="J4080" t="str">
            <v>Nguyễn Minh Sơn</v>
          </cell>
          <cell r="K4080" t="str">
            <v>Việt Nam</v>
          </cell>
          <cell r="L4080" t="str">
            <v>Hà Nội</v>
          </cell>
          <cell r="M4080" t="str">
            <v>Quận Thanh Xuân</v>
          </cell>
          <cell r="O4080" t="str">
            <v>WINCOMMERCE</v>
          </cell>
          <cell r="P4080" t="str">
            <v>CÔNG TY CỔ PHẦN DỊCH VỤ THƯƠNG MẠI TỔNG HỢP WINCOMMERCE</v>
          </cell>
          <cell r="Q4080" t="str">
            <v>C6 HÀ NỘI</v>
          </cell>
        </row>
        <row r="4081">
          <cell r="A4081" t="str">
            <v>WIN4250</v>
          </cell>
          <cell r="B4081" t="str">
            <v>CN HCM - CÔNG TY CỔ PHẦN DỊCH VỤ THƯƠNG MẠI TỔNG HỢP WINCOMMERCE</v>
          </cell>
          <cell r="C4081" t="str">
            <v>84 Gò Ô Môi, KP2, Phường Phú Thuận, Q7, HCM</v>
          </cell>
          <cell r="E4081" t="str">
            <v>MIENNAM;WIN</v>
          </cell>
          <cell r="F4081" t="str">
            <v/>
          </cell>
          <cell r="G4081">
            <v>60</v>
          </cell>
          <cell r="H4081">
            <v>0</v>
          </cell>
          <cell r="I4081" t="str">
            <v>SG009</v>
          </cell>
          <cell r="J4081" t="str">
            <v>Hứa Thị Ngọc Thơ</v>
          </cell>
          <cell r="K4081" t="str">
            <v>Việt Nam</v>
          </cell>
          <cell r="L4081" t="str">
            <v>Hồ Chí Minh</v>
          </cell>
          <cell r="M4081" t="str">
            <v>Quận 7</v>
          </cell>
          <cell r="O4081" t="str">
            <v>WINCOMMERCE</v>
          </cell>
          <cell r="P4081" t="str">
            <v>CÔNG TY CỔ PHẦN DỊCH VỤ THƯƠNG MẠI TỔNG HỢP WINCOMMERCE</v>
          </cell>
          <cell r="Q4081" t="str">
            <v>CÔNG TY TNHH MTV THƯƠNG MẠI VÀ DỊCH VỤ NGỌC THƠM</v>
          </cell>
        </row>
        <row r="4082">
          <cell r="A4082" t="str">
            <v>WIN4251</v>
          </cell>
          <cell r="B4082" t="str">
            <v>CN HCM - CÔNG TY CỔ PHẦN DỊCH VỤ THƯƠNG MẠI TỔNG HỢP WINCOMMERCE</v>
          </cell>
          <cell r="C4082" t="str">
            <v>61/43 Đường Số 48, KP6, Phường Hiệp Bình Chánh, Quận Thủ Đức, HCM</v>
          </cell>
          <cell r="E4082" t="str">
            <v>MIENNAM;WIN</v>
          </cell>
          <cell r="F4082" t="str">
            <v/>
          </cell>
          <cell r="G4082">
            <v>60</v>
          </cell>
          <cell r="H4082">
            <v>0</v>
          </cell>
          <cell r="I4082" t="str">
            <v>SG026</v>
          </cell>
          <cell r="J4082" t="str">
            <v>Nguyễn Văn Vinh</v>
          </cell>
          <cell r="K4082" t="str">
            <v>Việt Nam</v>
          </cell>
          <cell r="L4082" t="str">
            <v>Hồ Chí Minh</v>
          </cell>
          <cell r="M4082" t="str">
            <v>Quận Thủ Đức</v>
          </cell>
          <cell r="N4082" t="str">
            <v>Phường Hiệp Bình Chánh</v>
          </cell>
          <cell r="O4082" t="str">
            <v>WINCOMMERCE</v>
          </cell>
          <cell r="P4082" t="str">
            <v>CÔNG TY CỔ PHẦN DỊCH VỤ THƯƠNG MẠI TỔNG HỢP WINCOMMERCE</v>
          </cell>
          <cell r="Q4082" t="str">
            <v>CÔNG TY TNHH MTV THƯƠNG MẠI VÀ DỊCH VỤ NGỌC THƠM</v>
          </cell>
        </row>
        <row r="4083">
          <cell r="A4083" t="str">
            <v>WIN4255</v>
          </cell>
          <cell r="B4083" t="str">
            <v>CN HÀ NỘI - CÔNG TY CỔ PHẦN DỊCH VỤ THƯƠNG MẠI TỔNG HỢP WINCOMMERCE</v>
          </cell>
          <cell r="C4083" t="str">
            <v>103 ngõ 4 Phương Mai, P.Phương Mai, Q.Đống Đa, TP.Hà Nội</v>
          </cell>
          <cell r="D4083" t="str">
            <v/>
          </cell>
          <cell r="E4083" t="str">
            <v>MIENBAC;WIN</v>
          </cell>
          <cell r="G4083">
            <v>60</v>
          </cell>
          <cell r="H4083">
            <v>0</v>
          </cell>
          <cell r="I4083" t="str">
            <v>HN006</v>
          </cell>
          <cell r="J4083" t="str">
            <v>Phan Trọng Cường</v>
          </cell>
          <cell r="K4083" t="str">
            <v>Việt Nam</v>
          </cell>
          <cell r="L4083" t="str">
            <v>Hà Nội</v>
          </cell>
          <cell r="M4083" t="str">
            <v>Quận Đống Đa</v>
          </cell>
          <cell r="O4083" t="str">
            <v>WINCOMMERCE</v>
          </cell>
          <cell r="P4083" t="str">
            <v>CÔNG TY CỔ PHẦN DỊCH VỤ THƯƠNG MẠI TỔNG HỢP WINCOMMERCE</v>
          </cell>
          <cell r="Q4083" t="str">
            <v>C6 HÀ NỘI</v>
          </cell>
        </row>
        <row r="4084">
          <cell r="A4084" t="str">
            <v>WIN4256</v>
          </cell>
          <cell r="B4084" t="str">
            <v>CN HÀ NỘI - CÔNG TY CỔ PHẦN DỊCH VỤ THƯƠNG MẠI TỔNG HỢP WINCOMMERCE</v>
          </cell>
          <cell r="C4084" t="str">
            <v>Kiot 2-3, Tầng 1, Khu B, chung cư N04A-CC5, Khu Đoàn Ngoại Giao, 
P.Xuân Tảo, Q.Bắc Từ Liêm, HN</v>
          </cell>
          <cell r="D4084" t="str">
            <v/>
          </cell>
          <cell r="E4084" t="str">
            <v>MIENBAC;WIN</v>
          </cell>
          <cell r="G4084">
            <v>60</v>
          </cell>
          <cell r="H4084">
            <v>0</v>
          </cell>
          <cell r="I4084" t="str">
            <v>HN004</v>
          </cell>
          <cell r="J4084" t="str">
            <v>Hoàng Thanh Huy</v>
          </cell>
          <cell r="K4084" t="str">
            <v>Việt Nam</v>
          </cell>
          <cell r="L4084" t="str">
            <v>Hà Nội</v>
          </cell>
          <cell r="M4084" t="str">
            <v>Quận Bắc Từ Liêm</v>
          </cell>
          <cell r="O4084" t="str">
            <v>WINCOMMERCE</v>
          </cell>
          <cell r="P4084" t="str">
            <v>CÔNG TY CỔ PHẦN DỊCH VỤ THƯƠNG MẠI TỔNG HỢP WINCOMMERCE</v>
          </cell>
          <cell r="Q4084" t="str">
            <v>C6 HÀ NỘI</v>
          </cell>
        </row>
        <row r="4085">
          <cell r="A4085" t="str">
            <v>win4258</v>
          </cell>
          <cell r="B4085" t="str">
            <v>CN HÀ NỘI - wincommerce</v>
          </cell>
          <cell r="C4085" t="str">
            <v>Số 1 La Thành, Phường Lê Lợi, Thị xã Sơn Tây, HN</v>
          </cell>
          <cell r="D4085" t="str">
            <v/>
          </cell>
          <cell r="E4085" t="str">
            <v>MIENBAC;WIN</v>
          </cell>
          <cell r="G4085">
            <v>60</v>
          </cell>
          <cell r="H4085">
            <v>0</v>
          </cell>
          <cell r="I4085" t="str">
            <v>HN004</v>
          </cell>
          <cell r="J4085" t="str">
            <v>Hoàng Thanh Huy</v>
          </cell>
          <cell r="K4085" t="str">
            <v>Việt Nam</v>
          </cell>
          <cell r="L4085" t="str">
            <v>Hà Nội</v>
          </cell>
          <cell r="M4085" t="str">
            <v>Thị xã Sơn Tây</v>
          </cell>
          <cell r="O4085" t="str">
            <v>WINCOMMERCE</v>
          </cell>
          <cell r="P4085" t="str">
            <v>CÔNG TY CỔ PHẦN DỊCH VỤ THƯƠNG MẠI TỔNG HỢP WINCOMMERCE</v>
          </cell>
          <cell r="Q4085" t="str">
            <v>C6 HÀ NỘI</v>
          </cell>
        </row>
        <row r="4086">
          <cell r="A4086" t="str">
            <v>WIN4259</v>
          </cell>
          <cell r="B4086" t="str">
            <v>CN HÀ NỘI - CÔNG TY CỔ PHẦN DỊCH VỤ THƯƠNG MẠI TỔNG HỢP WINCOMMERCE</v>
          </cell>
          <cell r="C4086" t="str">
            <v>N2-L1-04, Tầng 1, Tòa NƠ2, Gold Season, 47 Nguyễn Tuân, Phường Thanh Xuân Trung, Quận Thanh Xuân, HN</v>
          </cell>
          <cell r="D4086" t="str">
            <v/>
          </cell>
          <cell r="E4086" t="str">
            <v>MIENBAC;WIN</v>
          </cell>
          <cell r="G4086">
            <v>60</v>
          </cell>
          <cell r="H4086">
            <v>0</v>
          </cell>
          <cell r="I4086" t="str">
            <v>HN008</v>
          </cell>
          <cell r="J4086" t="str">
            <v>Nguyễn Minh Sơn</v>
          </cell>
          <cell r="K4086" t="str">
            <v>Việt Nam</v>
          </cell>
          <cell r="L4086" t="str">
            <v>Hà Nội</v>
          </cell>
          <cell r="M4086" t="str">
            <v>Quận Thanh Xuân</v>
          </cell>
          <cell r="O4086" t="str">
            <v>WINCOMMERCE</v>
          </cell>
          <cell r="P4086" t="str">
            <v>CÔNG TY CỔ PHẦN DỊCH VỤ THƯƠNG MẠI TỔNG HỢP WINCOMMERCE</v>
          </cell>
          <cell r="Q4086" t="str">
            <v>C6 HÀ NỘI</v>
          </cell>
        </row>
        <row r="4087">
          <cell r="A4087" t="str">
            <v>WIN4260</v>
          </cell>
          <cell r="B4087" t="str">
            <v>CN HÀ NỘI - CÔNG TY CỔ PHẦN DỊCH VỤ THƯƠNG MẠI TỔNG HỢP WINCOMMERCE</v>
          </cell>
          <cell r="C4087" t="str">
            <v>Số 121 Ỷ La, P.Dương Nội, Q. Hà Đông, HN</v>
          </cell>
          <cell r="D4087" t="str">
            <v/>
          </cell>
          <cell r="E4087" t="str">
            <v>MIENBAC;WIN</v>
          </cell>
          <cell r="G4087">
            <v>60</v>
          </cell>
          <cell r="H4087">
            <v>0</v>
          </cell>
          <cell r="I4087" t="str">
            <v>HN004</v>
          </cell>
          <cell r="J4087" t="str">
            <v>Hoàng Thanh Huy</v>
          </cell>
          <cell r="K4087" t="str">
            <v>Việt Nam</v>
          </cell>
          <cell r="L4087" t="str">
            <v>Hà Nội</v>
          </cell>
          <cell r="M4087" t="str">
            <v>Quận Hà Đông</v>
          </cell>
          <cell r="O4087" t="str">
            <v>WINCOMMERCE</v>
          </cell>
          <cell r="P4087" t="str">
            <v>CÔNG TY CỔ PHẦN DỊCH VỤ THƯƠNG MẠI TỔNG HỢP WINCOMMERCE</v>
          </cell>
          <cell r="Q4087" t="str">
            <v>C6 HÀ NỘI</v>
          </cell>
        </row>
        <row r="4088">
          <cell r="A4088" t="str">
            <v>WIN4262</v>
          </cell>
          <cell r="B4088" t="str">
            <v>CN HÀ NỘI - CÔNG TY CỔ PHẦN DỊCH VỤ THƯƠNG MẠI TỔNG HỢP WINCOMMERCE</v>
          </cell>
          <cell r="C4088" t="str">
            <v>18 Dốc Lã, Xã Yên Thường, Huyện Gia Lâm, TP.Hà Nội</v>
          </cell>
          <cell r="D4088" t="str">
            <v/>
          </cell>
          <cell r="E4088" t="str">
            <v>MIENBAC;WIN</v>
          </cell>
          <cell r="G4088">
            <v>60</v>
          </cell>
          <cell r="H4088">
            <v>0</v>
          </cell>
          <cell r="I4088" t="str">
            <v>HN008</v>
          </cell>
          <cell r="J4088" t="str">
            <v>Nguyễn Minh Sơn</v>
          </cell>
          <cell r="K4088" t="str">
            <v>Việt Nam</v>
          </cell>
          <cell r="L4088" t="str">
            <v>Hà Nội</v>
          </cell>
          <cell r="M4088" t="str">
            <v>Huyện Gia Lâm</v>
          </cell>
          <cell r="O4088" t="str">
            <v>WINCOMMERCE</v>
          </cell>
          <cell r="P4088" t="str">
            <v>CÔNG TY CỔ PHẦN DỊCH VỤ THƯƠNG MẠI TỔNG HỢP WINCOMMERCE</v>
          </cell>
          <cell r="Q4088" t="str">
            <v>C6 HÀ NỘI</v>
          </cell>
        </row>
        <row r="4089">
          <cell r="A4089" t="str">
            <v>WIN4263</v>
          </cell>
          <cell r="B4089" t="str">
            <v>CN HÀ NỘI - CÔNG TY CỔ PHẦN DỊCH VỤ THƯƠNG MẠI TỔNG HỢP WINCOMMERCE</v>
          </cell>
          <cell r="C4089" t="str">
            <v>Tầng 1 Tháp B, Tòa nhà Central Point, 219 Trung Kính, Phường Yên Hòa, Quận Cầu Giấy, HN</v>
          </cell>
          <cell r="D4089" t="str">
            <v/>
          </cell>
          <cell r="E4089" t="str">
            <v>MIENBAC;WIN</v>
          </cell>
          <cell r="G4089">
            <v>60</v>
          </cell>
          <cell r="H4089">
            <v>0</v>
          </cell>
          <cell r="I4089" t="str">
            <v>HN004</v>
          </cell>
          <cell r="J4089" t="str">
            <v>Hoàng Thanh Huy</v>
          </cell>
          <cell r="K4089" t="str">
            <v>Việt Nam</v>
          </cell>
          <cell r="L4089" t="str">
            <v>Hà Nội</v>
          </cell>
          <cell r="M4089" t="str">
            <v>Quận Cầu Giấy</v>
          </cell>
          <cell r="O4089" t="str">
            <v>WINCOMMERCE</v>
          </cell>
          <cell r="P4089" t="str">
            <v>CÔNG TY CỔ PHẦN DỊCH VỤ THƯƠNG MẠI TỔNG HỢP WINCOMMERCE</v>
          </cell>
          <cell r="Q4089" t="str">
            <v>C6 HÀ NỘI</v>
          </cell>
        </row>
        <row r="4090">
          <cell r="A4090" t="str">
            <v>WIN4264</v>
          </cell>
          <cell r="B4090" t="str">
            <v>CN HCM - CÔNG TY CỔ PHẦN DỊCH VỤ THƯƠNG MẠI TỔNG HỢP WINCOMMERCE</v>
          </cell>
          <cell r="C4090" t="str">
            <v>87 Trần Quang Diệu, P.13, Quận 3, HCM</v>
          </cell>
          <cell r="E4090" t="str">
            <v>MIENNAM;WIN</v>
          </cell>
          <cell r="F4090" t="str">
            <v/>
          </cell>
          <cell r="G4090">
            <v>60</v>
          </cell>
          <cell r="H4090">
            <v>0</v>
          </cell>
          <cell r="I4090" t="str">
            <v>SG026</v>
          </cell>
          <cell r="J4090" t="str">
            <v>Nguyễn Văn Vinh</v>
          </cell>
          <cell r="K4090" t="str">
            <v>Việt Nam</v>
          </cell>
          <cell r="L4090" t="str">
            <v>Hồ Chí Minh</v>
          </cell>
          <cell r="M4090" t="str">
            <v>Quận 3</v>
          </cell>
          <cell r="O4090" t="str">
            <v>WINCOMMERCE</v>
          </cell>
          <cell r="P4090" t="str">
            <v>CÔNG TY CỔ PHẦN DỊCH VỤ THƯƠNG MẠI TỔNG HỢP WINCOMMERCE</v>
          </cell>
          <cell r="Q4090" t="str">
            <v>CÔNG TY TNHH MTV THƯƠNG MẠI VÀ DỊCH VỤ NGỌC THƠM</v>
          </cell>
        </row>
        <row r="4091">
          <cell r="A4091" t="str">
            <v>WIN4268</v>
          </cell>
          <cell r="B4091" t="str">
            <v>CN HCM - CÔNG TY CỔ PHẦN DỊCH VỤ THƯƠNG MẠI TỔNG HỢP WINCOMMERCE</v>
          </cell>
          <cell r="C4091" t="str">
            <v>188 Hiệp Bình, KP8, Phường Hiệp Bình Chánh, Quận Thủ Đức, HCM</v>
          </cell>
          <cell r="E4091" t="str">
            <v>MIENNAM;WIN</v>
          </cell>
          <cell r="F4091" t="str">
            <v/>
          </cell>
          <cell r="G4091">
            <v>60</v>
          </cell>
          <cell r="H4091">
            <v>0</v>
          </cell>
          <cell r="I4091" t="str">
            <v>SG026</v>
          </cell>
          <cell r="J4091" t="str">
            <v>Nguyễn Văn Vinh</v>
          </cell>
          <cell r="K4091" t="str">
            <v>Việt Nam</v>
          </cell>
          <cell r="L4091" t="str">
            <v>Hồ Chí Minh</v>
          </cell>
          <cell r="M4091" t="str">
            <v>Quận Thủ Đức</v>
          </cell>
          <cell r="N4091" t="str">
            <v>Phường Hiệp Bình Chánh</v>
          </cell>
          <cell r="O4091" t="str">
            <v>WINCOMMERCE</v>
          </cell>
          <cell r="P4091" t="str">
            <v>CÔNG TY CỔ PHẦN DỊCH VỤ THƯƠNG MẠI TỔNG HỢP WINCOMMERCE</v>
          </cell>
          <cell r="Q4091" t="str">
            <v>CÔNG TY TNHH MTV THƯƠNG MẠI VÀ DỊCH VỤ NGỌC THƠM</v>
          </cell>
        </row>
        <row r="4092">
          <cell r="A4092" t="str">
            <v>WIN4274</v>
          </cell>
          <cell r="B4092" t="str">
            <v>CN HÀ NỘI - CÔNG TY CỔ PHẦN DỊCH VỤ THƯƠNG MẠI TỔNG HỢP WINCOMMERCE</v>
          </cell>
          <cell r="C4092" t="str">
            <v>Số 25-27 ngõ 214 Nguyễn Xiển, phường Hạ Đình, quận Thanh Xuân, HN</v>
          </cell>
          <cell r="D4092" t="str">
            <v/>
          </cell>
          <cell r="E4092" t="str">
            <v>MIENBAC;WIN</v>
          </cell>
          <cell r="G4092">
            <v>60</v>
          </cell>
          <cell r="H4092">
            <v>0</v>
          </cell>
          <cell r="I4092" t="str">
            <v>HN008</v>
          </cell>
          <cell r="J4092" t="str">
            <v>Nguyễn Minh Sơn</v>
          </cell>
          <cell r="K4092" t="str">
            <v>Việt Nam</v>
          </cell>
          <cell r="L4092" t="str">
            <v>Hà Nội</v>
          </cell>
          <cell r="M4092" t="str">
            <v>Quận Thanh Xuân</v>
          </cell>
          <cell r="O4092" t="str">
            <v>WINCOMMERCE</v>
          </cell>
          <cell r="P4092" t="str">
            <v>CÔNG TY CỔ PHẦN DỊCH VỤ THƯƠNG MẠI TỔNG HỢP WINCOMMERCE</v>
          </cell>
          <cell r="Q4092" t="str">
            <v>C6 HÀ NỘI</v>
          </cell>
        </row>
        <row r="4093">
          <cell r="A4093" t="str">
            <v>win4275</v>
          </cell>
          <cell r="B4093" t="str">
            <v>CN HÀ NỘI - wincommerce</v>
          </cell>
          <cell r="C4093" t="str">
            <v>Ki ốt số 38-40, tầng 1 thuộc tòa nhà B2.1.HH03D, Khu đô thị Thanh Hà - 
Cienco5, xã Cự Khê, huyện Thanh Oai, HN</v>
          </cell>
          <cell r="D4093" t="str">
            <v/>
          </cell>
          <cell r="E4093" t="str">
            <v>MIENBAC;WIN</v>
          </cell>
          <cell r="G4093">
            <v>60</v>
          </cell>
          <cell r="H4093">
            <v>0</v>
          </cell>
          <cell r="I4093" t="str">
            <v>HN008</v>
          </cell>
          <cell r="J4093" t="str">
            <v>Nguyễn Minh Sơn</v>
          </cell>
          <cell r="K4093" t="str">
            <v>Việt Nam</v>
          </cell>
          <cell r="L4093" t="str">
            <v>Hà Nội</v>
          </cell>
          <cell r="M4093" t="str">
            <v>Huyện Thanh Oai</v>
          </cell>
          <cell r="O4093" t="str">
            <v>WINCOMMERCE</v>
          </cell>
          <cell r="P4093" t="str">
            <v>CÔNG TY CỔ PHẦN DỊCH VỤ THƯƠNG MẠI TỔNG HỢP WINCOMMERCE</v>
          </cell>
          <cell r="Q4093" t="str">
            <v>C6 HÀ NỘI</v>
          </cell>
        </row>
        <row r="4094">
          <cell r="A4094" t="str">
            <v>WIN4276</v>
          </cell>
          <cell r="B4094" t="str">
            <v>CN HÀ NỘI - CÔNG TY CỔ PHẦN DỊCH VỤ THƯƠNG MẠI TỔNG HỢP WINCOMMERCE</v>
          </cell>
          <cell r="C4094" t="str">
            <v>48 ngõ 99 Đức Giang, P.Thượng Thanh, Q.Long Biên, HN</v>
          </cell>
          <cell r="D4094" t="str">
            <v/>
          </cell>
          <cell r="E4094" t="str">
            <v>MIENBAC;WIN</v>
          </cell>
          <cell r="G4094">
            <v>60</v>
          </cell>
          <cell r="H4094">
            <v>0</v>
          </cell>
          <cell r="I4094" t="str">
            <v>HN006</v>
          </cell>
          <cell r="J4094" t="str">
            <v>Phan Trọng Cường</v>
          </cell>
          <cell r="K4094" t="str">
            <v>Việt Nam</v>
          </cell>
          <cell r="L4094" t="str">
            <v>Hà Nội</v>
          </cell>
          <cell r="M4094" t="str">
            <v>Quận Long Biên</v>
          </cell>
          <cell r="O4094" t="str">
            <v>WINCOMMERCE</v>
          </cell>
          <cell r="P4094" t="str">
            <v>CÔNG TY CỔ PHẦN DỊCH VỤ THƯƠNG MẠI TỔNG HỢP WINCOMMERCE</v>
          </cell>
          <cell r="Q4094" t="str">
            <v>C6 HÀ NỘI</v>
          </cell>
        </row>
        <row r="4095">
          <cell r="A4095" t="str">
            <v>WIN4277</v>
          </cell>
          <cell r="B4095" t="str">
            <v>CN HÀ NỘI - CÔNG TY CỔ PHẦN DỊCH VỤ THƯƠNG MẠI TỔNG HỢP WINCOMMERCE</v>
          </cell>
          <cell r="C4095" t="str">
            <v>Số 67 Đường 2, khu 2 xã Phú Minh, huyện Sóc Sơn, HN</v>
          </cell>
          <cell r="D4095" t="str">
            <v/>
          </cell>
          <cell r="E4095" t="str">
            <v>MIENBAC; WIN</v>
          </cell>
          <cell r="G4095">
            <v>60</v>
          </cell>
          <cell r="H4095">
            <v>0</v>
          </cell>
          <cell r="I4095" t="str">
            <v>HN006</v>
          </cell>
          <cell r="J4095" t="str">
            <v>Phan Trọng Cường</v>
          </cell>
          <cell r="K4095" t="str">
            <v>Việt Nam</v>
          </cell>
          <cell r="L4095" t="str">
            <v>Hà Nội</v>
          </cell>
          <cell r="M4095" t="str">
            <v>Huyện Sóc Sơn</v>
          </cell>
          <cell r="O4095" t="str">
            <v>WINCOMMERCE</v>
          </cell>
          <cell r="P4095" t="str">
            <v>CÔNG TY CỔ PHẦN DỊCH VỤ THƯƠNG MẠI TỔNG HỢP WINCOMMERCE</v>
          </cell>
          <cell r="Q4095" t="str">
            <v>C6 HÀ NỘI</v>
          </cell>
        </row>
        <row r="4096">
          <cell r="A4096" t="str">
            <v>WIN4280</v>
          </cell>
          <cell r="B4096" t="str">
            <v>CN HÀ NỘI - CÔNG TY CỔ PHẦN DỊCH VỤ THƯƠNG MẠI TỔNG HỢP WINCOMMERCE</v>
          </cell>
          <cell r="C4096" t="str">
            <v>L1-08, tầng 1 tòa HH3 - Khu chức năng đô thị Đại Mỗ (FLC Đại Mỗ), phường Đại Mỗ, quận Nam Từ Liêm, HN</v>
          </cell>
          <cell r="D4096" t="str">
            <v/>
          </cell>
          <cell r="E4096" t="str">
            <v>MIENBAC;WIN</v>
          </cell>
          <cell r="G4096">
            <v>60</v>
          </cell>
          <cell r="H4096">
            <v>0</v>
          </cell>
          <cell r="I4096" t="str">
            <v>HN004</v>
          </cell>
          <cell r="J4096" t="str">
            <v>Hoàng Thanh Huy</v>
          </cell>
          <cell r="K4096" t="str">
            <v>Việt Nam</v>
          </cell>
          <cell r="L4096" t="str">
            <v>Hà Nội</v>
          </cell>
          <cell r="M4096" t="str">
            <v>Quận Nam Từ Liêm</v>
          </cell>
          <cell r="O4096" t="str">
            <v>WINCOMMERCE</v>
          </cell>
          <cell r="P4096" t="str">
            <v>CÔNG TY CỔ PHẦN DỊCH VỤ THƯƠNG MẠI TỔNG HỢP WINCOMMERCE</v>
          </cell>
          <cell r="Q4096" t="str">
            <v>C6 HÀ NỘI</v>
          </cell>
        </row>
        <row r="4097">
          <cell r="A4097" t="str">
            <v>WIN4281</v>
          </cell>
          <cell r="B4097" t="str">
            <v>CN HCM - CÔNG TY CỔ PHẦN DỊCH VỤ THƯƠNG MẠI TỔNG HỢP WINCOMMERCE</v>
          </cell>
          <cell r="C4097" t="str">
            <v>002 Tầng trệt Block V4, Sunrise City- South, 23 Nguyễn Hữu Thọ, P.Tân Hưng, Q.7, HCM</v>
          </cell>
          <cell r="E4097" t="str">
            <v>MIENNAM;WIN</v>
          </cell>
          <cell r="F4097" t="str">
            <v/>
          </cell>
          <cell r="G4097">
            <v>60</v>
          </cell>
          <cell r="H4097">
            <v>0</v>
          </cell>
          <cell r="I4097" t="str">
            <v>SG009</v>
          </cell>
          <cell r="J4097" t="str">
            <v>Hứa Thị Ngọc Thơ</v>
          </cell>
          <cell r="K4097" t="str">
            <v>Việt Nam</v>
          </cell>
          <cell r="L4097" t="str">
            <v>Hồ Chí Minh</v>
          </cell>
          <cell r="M4097" t="str">
            <v>Quận 7</v>
          </cell>
          <cell r="O4097" t="str">
            <v>WINCOMMERCE</v>
          </cell>
          <cell r="P4097" t="str">
            <v>CÔNG TY CỔ PHẦN DỊCH VỤ THƯƠNG MẠI TỔNG HỢP WINCOMMERCE</v>
          </cell>
          <cell r="Q4097" t="str">
            <v>CÔNG TY TNHH MTV THƯƠNG MẠI VÀ DỊCH VỤ NGỌC THƠM</v>
          </cell>
        </row>
        <row r="4098">
          <cell r="A4098" t="str">
            <v>WIN4285</v>
          </cell>
          <cell r="B4098" t="str">
            <v>CN HCM - CÔNG TY CỔ PHẦN DỊCH VỤ THƯƠNG MẠI TỔNG HỢP WINCOMMERCE</v>
          </cell>
          <cell r="C4098" t="str">
            <v>20H9-21H9 đường DD11 (KDC An Sương), KP 4, P. Tận Hưng Thuận, Quận 12, HCM</v>
          </cell>
          <cell r="E4098" t="str">
            <v>MIENNAM;WIN</v>
          </cell>
          <cell r="F4098" t="str">
            <v/>
          </cell>
          <cell r="G4098">
            <v>60</v>
          </cell>
          <cell r="H4098">
            <v>0</v>
          </cell>
          <cell r="I4098" t="str">
            <v>SG027</v>
          </cell>
          <cell r="J4098" t="str">
            <v>Trần Hạo Nhị</v>
          </cell>
          <cell r="K4098" t="str">
            <v>Việt Nam</v>
          </cell>
          <cell r="L4098" t="str">
            <v>Hồ Chí Minh</v>
          </cell>
          <cell r="M4098" t="str">
            <v>Quận 12</v>
          </cell>
          <cell r="O4098" t="str">
            <v>WINCOMMERCE</v>
          </cell>
          <cell r="P4098" t="str">
            <v>CÔNG TY CỔ PHẦN DỊCH VỤ THƯƠNG MẠI TỔNG HỢP WINCOMMERCE</v>
          </cell>
          <cell r="Q4098" t="str">
            <v>CÔNG TY TNHH MTV THƯƠNG MẠI VÀ DỊCH VỤ NGỌC THƠM</v>
          </cell>
        </row>
        <row r="4099">
          <cell r="A4099" t="str">
            <v>WIN4287</v>
          </cell>
          <cell r="B4099" t="str">
            <v>CN HÀ NỘI - CÔNG TY CỔ PHẦN DỊCH VỤ THƯƠNG MẠI TỔNG HỢP WINCOMMERCE</v>
          </cell>
          <cell r="C4099" t="str">
            <v>Xóm Tây, xã Vân Nội, Huyện Đông Anh, HN</v>
          </cell>
          <cell r="D4099" t="str">
            <v/>
          </cell>
          <cell r="E4099" t="str">
            <v>MIENBAC;WIN</v>
          </cell>
          <cell r="G4099">
            <v>60</v>
          </cell>
          <cell r="H4099">
            <v>0</v>
          </cell>
          <cell r="I4099" t="str">
            <v>HN006</v>
          </cell>
          <cell r="J4099" t="str">
            <v>Phan Trọng Cường</v>
          </cell>
          <cell r="K4099" t="str">
            <v>Việt Nam</v>
          </cell>
          <cell r="L4099" t="str">
            <v>Hà Nội</v>
          </cell>
          <cell r="M4099" t="str">
            <v>Huyện Đông Anh</v>
          </cell>
          <cell r="O4099" t="str">
            <v>WINCOMMERCE</v>
          </cell>
          <cell r="P4099" t="str">
            <v>CÔNG TY CỔ PHẦN DỊCH VỤ THƯƠNG MẠI TỔNG HỢP WINCOMMERCE</v>
          </cell>
          <cell r="Q4099" t="str">
            <v>C6 HÀ NỘI</v>
          </cell>
        </row>
        <row r="4100">
          <cell r="A4100" t="str">
            <v>WIN4290</v>
          </cell>
          <cell r="B4100" t="str">
            <v>CN HCM - CÔNG TY CỔ PHẦN DỊCH VỤ THƯƠNG MẠI TỔNG HỢP WINCOMMERCE</v>
          </cell>
          <cell r="C4100" t="str">
            <v>13/134 Trần Văn Hoàng, P. 9, Quận Tân Bình, HCM</v>
          </cell>
          <cell r="E4100" t="str">
            <v>MIENNAM;WIN</v>
          </cell>
          <cell r="F4100" t="str">
            <v/>
          </cell>
          <cell r="G4100">
            <v>60</v>
          </cell>
          <cell r="H4100">
            <v>0</v>
          </cell>
          <cell r="I4100" t="str">
            <v>SG027</v>
          </cell>
          <cell r="J4100" t="str">
            <v>Trần Hạo Nhị</v>
          </cell>
          <cell r="K4100" t="str">
            <v>Việt Nam</v>
          </cell>
          <cell r="L4100" t="str">
            <v>Hồ Chí Minh</v>
          </cell>
          <cell r="M4100" t="str">
            <v>Quận Tân Bình</v>
          </cell>
          <cell r="O4100" t="str">
            <v>WINCOMMERCE</v>
          </cell>
          <cell r="P4100" t="str">
            <v>CÔNG TY CỔ PHẦN DỊCH VỤ THƯƠNG MẠI TỔNG HỢP WINCOMMERCE</v>
          </cell>
          <cell r="Q4100" t="str">
            <v>CÔNG TY TNHH MTV THƯƠNG MẠI VÀ DỊCH VỤ NGỌC THƠM</v>
          </cell>
        </row>
        <row r="4101">
          <cell r="A4101" t="str">
            <v>WIN4293</v>
          </cell>
          <cell r="B4101" t="str">
            <v>CN HCM - CÔNG TY CỔ PHẦN DỊCH VỤ THƯƠNG MẠI TỔNG HỢP WINCOMMERCE</v>
          </cell>
          <cell r="C4101" t="str">
            <v>270 Man Thiện, khu phố 5, Phường Tăng Nhơn Phú A, Quận 9, HCM</v>
          </cell>
          <cell r="E4101" t="str">
            <v>MIENNAM;WIN</v>
          </cell>
          <cell r="F4101" t="str">
            <v/>
          </cell>
          <cell r="G4101">
            <v>60</v>
          </cell>
          <cell r="H4101">
            <v>0</v>
          </cell>
          <cell r="I4101" t="str">
            <v>SG026</v>
          </cell>
          <cell r="J4101" t="str">
            <v>Nguyễn Văn Vinh</v>
          </cell>
          <cell r="K4101" t="str">
            <v>Việt Nam</v>
          </cell>
          <cell r="L4101" t="str">
            <v>Hồ Chí Minh</v>
          </cell>
          <cell r="M4101" t="str">
            <v>Quận 9</v>
          </cell>
          <cell r="N4101" t="str">
            <v>Phường Tăng Nhơn Phú A</v>
          </cell>
          <cell r="O4101" t="str">
            <v>WINCOMMERCE</v>
          </cell>
          <cell r="P4101" t="str">
            <v>CÔNG TY CỔ PHẦN DỊCH VỤ THƯƠNG MẠI TỔNG HỢP WINCOMMERCE</v>
          </cell>
          <cell r="Q4101" t="str">
            <v>CÔNG TY TNHH MTV THƯƠNG MẠI VÀ DỊCH VỤ NGỌC THƠM</v>
          </cell>
        </row>
        <row r="4102">
          <cell r="A4102" t="str">
            <v>WIN4294</v>
          </cell>
          <cell r="B4102" t="str">
            <v>CN HÀ NỘI - CÔNG TY CỔ PHẦN DỊCH VỤ THƯƠNG MẠI TỔNG HỢP WINCOMMERCE</v>
          </cell>
          <cell r="C4102" t="str">
            <v>83 An Trạch, phường Quốc Tử Giám, Quận Đống Đa, Hà Nội</v>
          </cell>
          <cell r="D4102" t="str">
            <v/>
          </cell>
          <cell r="E4102" t="str">
            <v>MIENBAC;WIN</v>
          </cell>
          <cell r="G4102">
            <v>60</v>
          </cell>
          <cell r="H4102">
            <v>0</v>
          </cell>
          <cell r="I4102" t="str">
            <v>HN006</v>
          </cell>
          <cell r="J4102" t="str">
            <v>Phan Trọng Cường</v>
          </cell>
          <cell r="K4102" t="str">
            <v>Việt Nam</v>
          </cell>
          <cell r="L4102" t="str">
            <v>Hà Nội</v>
          </cell>
          <cell r="M4102" t="str">
            <v>Quận Đống Đa</v>
          </cell>
          <cell r="O4102" t="str">
            <v>WINCOMMERCE</v>
          </cell>
          <cell r="P4102" t="str">
            <v>CÔNG TY CỔ PHẦN DỊCH VỤ THƯƠNG MẠI TỔNG HỢP WINCOMMERCE</v>
          </cell>
          <cell r="Q4102" t="str">
            <v>C6 HÀ NỘI</v>
          </cell>
        </row>
        <row r="4103">
          <cell r="A4103" t="str">
            <v>WIN4301</v>
          </cell>
          <cell r="B4103" t="str">
            <v>CN HÀ NỘI - CÔNG TY CỔ PHẦN DỊCH VỤ THƯƠNG MẠI TỔNG HỢP WINCOMMERCE</v>
          </cell>
          <cell r="C4103" t="str">
            <v>Tầng 1 Tòa nhà Cowa Tower, 199 Hồ Tùng Mậu, Phường Cầu Diễn, Quận Nam Từ Liêm, HN</v>
          </cell>
          <cell r="D4103" t="str">
            <v/>
          </cell>
          <cell r="E4103" t="str">
            <v>MIENBAC;WIN</v>
          </cell>
          <cell r="G4103">
            <v>60</v>
          </cell>
          <cell r="H4103">
            <v>0</v>
          </cell>
          <cell r="I4103" t="str">
            <v>HN004</v>
          </cell>
          <cell r="J4103" t="str">
            <v>Hoàng Thanh Huy</v>
          </cell>
          <cell r="K4103" t="str">
            <v>Việt Nam</v>
          </cell>
          <cell r="L4103" t="str">
            <v>Hà Nội</v>
          </cell>
          <cell r="M4103" t="str">
            <v>Quận Nam Từ Liêm</v>
          </cell>
          <cell r="O4103" t="str">
            <v>WINCOMMERCE</v>
          </cell>
          <cell r="P4103" t="str">
            <v>CÔNG TY CỔ PHẦN DỊCH VỤ THƯƠNG MẠI TỔNG HỢP WINCOMMERCE</v>
          </cell>
          <cell r="Q4103" t="str">
            <v>C6 HÀ NỘI</v>
          </cell>
        </row>
        <row r="4104">
          <cell r="A4104" t="str">
            <v>WIN4302</v>
          </cell>
          <cell r="B4104" t="str">
            <v>CN HÀ NỘI - CÔNG TY CỔ PHẦN DỊCH VỤ THƯƠNG MẠI TỔNG HỢP WINCOMMERCE</v>
          </cell>
          <cell r="C4104" t="str">
            <v>Lô 01, Tầng 1, Tòa CT3, Dự án nhà ở XH CBCS Bộ Công an, 170 ngõ 43 Cổ Nhuế, 
phường Cổ Nhuế 2, quận Bắc Từ Liêm, HN</v>
          </cell>
          <cell r="D4104" t="str">
            <v/>
          </cell>
          <cell r="E4104" t="str">
            <v>MIENBAC;WIN</v>
          </cell>
          <cell r="G4104">
            <v>60</v>
          </cell>
          <cell r="H4104">
            <v>0</v>
          </cell>
          <cell r="I4104" t="str">
            <v>HN004</v>
          </cell>
          <cell r="J4104" t="str">
            <v>Hoàng Thanh Huy</v>
          </cell>
          <cell r="K4104" t="str">
            <v>Việt Nam</v>
          </cell>
          <cell r="L4104" t="str">
            <v>Hà Nội</v>
          </cell>
          <cell r="M4104" t="str">
            <v>Quận Bắc Từ Liêm</v>
          </cell>
          <cell r="O4104" t="str">
            <v>WINCOMMERCE</v>
          </cell>
          <cell r="P4104" t="str">
            <v>CÔNG TY CỔ PHẦN DỊCH VỤ THƯƠNG MẠI TỔNG HỢP WINCOMMERCE</v>
          </cell>
          <cell r="Q4104" t="str">
            <v>C6 HÀ NỘI</v>
          </cell>
        </row>
        <row r="4105">
          <cell r="A4105" t="str">
            <v>win4303</v>
          </cell>
          <cell r="B4105" t="str">
            <v>CN HCM - Wincommerce</v>
          </cell>
          <cell r="C4105" t="str">
            <v>Khu TM Tầng trệt, tháp A, KCH 36 Trịnh Đình Thảo, P. Hòa Thạnh, Quận Tân Phú, HCM</v>
          </cell>
          <cell r="E4105" t="str">
            <v>MIENNAM;WIN</v>
          </cell>
          <cell r="F4105" t="str">
            <v/>
          </cell>
          <cell r="G4105">
            <v>60</v>
          </cell>
          <cell r="H4105">
            <v>0</v>
          </cell>
          <cell r="I4105" t="str">
            <v>SG027</v>
          </cell>
          <cell r="J4105" t="str">
            <v>Trần Hạo Nhị</v>
          </cell>
          <cell r="K4105" t="str">
            <v>Việt Nam</v>
          </cell>
          <cell r="L4105" t="str">
            <v>Hồ Chí Minh</v>
          </cell>
          <cell r="M4105" t="str">
            <v>Quận Tân Phú</v>
          </cell>
          <cell r="O4105" t="str">
            <v>WINCOMMERCE</v>
          </cell>
          <cell r="P4105" t="str">
            <v>CÔNG TY CỔ PHẦN DỊCH VỤ THƯƠNG MẠI TỔNG HỢP WINCOMMERCE</v>
          </cell>
          <cell r="Q4105" t="str">
            <v>CÔNG TY TNHH MTV THƯƠNG MẠI VÀ DỊCH VỤ NGỌC THƠM</v>
          </cell>
        </row>
        <row r="4106">
          <cell r="A4106" t="str">
            <v>WIN4305</v>
          </cell>
          <cell r="B4106" t="str">
            <v>CN HÀ NỘI - CÔNG TY CỔ PHẦN DỊCH VỤ THƯƠNG MẠI TỔNG HỢP WINCOMMERCE</v>
          </cell>
          <cell r="C4106" t="str">
            <v>PL01-11 Dự án Khu đô thị Vinhomes Riverside 2, khu Phong Lan 1
, đường Nguyễn Lam, phường Phúc Đồng, quận Long Biên, HN</v>
          </cell>
          <cell r="D4106" t="str">
            <v/>
          </cell>
          <cell r="E4106" t="str">
            <v>MIENBAC;WIN</v>
          </cell>
          <cell r="G4106">
            <v>60</v>
          </cell>
          <cell r="H4106">
            <v>0</v>
          </cell>
          <cell r="I4106" t="str">
            <v>HN006</v>
          </cell>
          <cell r="J4106" t="str">
            <v>Phan Trọng Cường</v>
          </cell>
          <cell r="K4106" t="str">
            <v>Việt Nam</v>
          </cell>
          <cell r="L4106" t="str">
            <v>Hà Nội</v>
          </cell>
          <cell r="M4106" t="str">
            <v>Quận Long Biên</v>
          </cell>
          <cell r="O4106" t="str">
            <v>WINCOMMERCE</v>
          </cell>
          <cell r="P4106" t="str">
            <v>CÔNG TY CỔ PHẦN DỊCH VỤ THƯƠNG MẠI TỔNG HỢP WINCOMMERCE</v>
          </cell>
          <cell r="Q4106" t="str">
            <v>C6 HÀ NỘI</v>
          </cell>
        </row>
        <row r="4107">
          <cell r="A4107" t="str">
            <v>WIN4306</v>
          </cell>
          <cell r="B4107" t="str">
            <v>CN HÀ NỘI - CÔNG TY CỔ PHẦN DỊCH VỤ THƯƠNG MẠI TỔNG HỢP WINCOMMERCE</v>
          </cell>
          <cell r="C4107" t="str">
            <v>Số 35 ngõ 381 Nguyễn Khang, Tổ 17, P. Yên Hòa, Q. Cầu Giấy, HN</v>
          </cell>
          <cell r="D4107" t="str">
            <v/>
          </cell>
          <cell r="E4107" t="str">
            <v>MIENBAC;WIN</v>
          </cell>
          <cell r="G4107">
            <v>60</v>
          </cell>
          <cell r="H4107">
            <v>0</v>
          </cell>
          <cell r="I4107" t="str">
            <v>HN004</v>
          </cell>
          <cell r="J4107" t="str">
            <v>Hoàng Thanh Huy</v>
          </cell>
          <cell r="K4107" t="str">
            <v>Việt Nam</v>
          </cell>
          <cell r="L4107" t="str">
            <v>Hà Nội</v>
          </cell>
          <cell r="M4107" t="str">
            <v>Quận Cầu Giấy</v>
          </cell>
          <cell r="O4107" t="str">
            <v>WINCOMMERCE</v>
          </cell>
          <cell r="P4107" t="str">
            <v>CÔNG TY CỔ PHẦN DỊCH VỤ THƯƠNG MẠI TỔNG HỢP WINCOMMERCE</v>
          </cell>
          <cell r="Q4107" t="str">
            <v>C6 HÀ NỘI</v>
          </cell>
        </row>
        <row r="4108">
          <cell r="A4108" t="str">
            <v>win4307</v>
          </cell>
          <cell r="B4108" t="str">
            <v>CN HÀ NỘI - wincommerce</v>
          </cell>
          <cell r="C4108" t="str">
            <v>Ki ốt số: 54-56, tầng 1, tòa nhà B1.4-HH02-2C, Khu đô thị Thanh Hà – 
Cienco5, xã Cự Khê, huyện Thanh Oai, HN</v>
          </cell>
          <cell r="D4108" t="str">
            <v/>
          </cell>
          <cell r="E4108" t="str">
            <v>MIENBAC;WIN</v>
          </cell>
          <cell r="G4108">
            <v>60</v>
          </cell>
          <cell r="H4108">
            <v>0</v>
          </cell>
          <cell r="I4108" t="str">
            <v>HN008</v>
          </cell>
          <cell r="J4108" t="str">
            <v>Nguyễn Minh Sơn</v>
          </cell>
          <cell r="K4108" t="str">
            <v>Việt Nam</v>
          </cell>
          <cell r="L4108" t="str">
            <v>Hà Nội</v>
          </cell>
          <cell r="M4108" t="str">
            <v>Huyện Thanh Oai</v>
          </cell>
          <cell r="O4108" t="str">
            <v>WINCOMMERCE</v>
          </cell>
          <cell r="P4108" t="str">
            <v>CÔNG TY CỔ PHẦN DỊCH VỤ THƯƠNG MẠI TỔNG HỢP WINCOMMERCE</v>
          </cell>
          <cell r="Q4108" t="str">
            <v>C6 HÀ NỘI</v>
          </cell>
        </row>
        <row r="4109">
          <cell r="A4109" t="str">
            <v>win4311</v>
          </cell>
          <cell r="B4109" t="str">
            <v>CN HCM - Wincommerce</v>
          </cell>
          <cell r="C4109" t="str">
            <v>65-65A-65B-65C Nguyễn Đỗ Cung, P. Tây Thạnh, Quận Tân Phú, HCM</v>
          </cell>
          <cell r="E4109" t="str">
            <v>MIENNAM;WIN</v>
          </cell>
          <cell r="F4109" t="str">
            <v/>
          </cell>
          <cell r="G4109">
            <v>60</v>
          </cell>
          <cell r="H4109">
            <v>0</v>
          </cell>
          <cell r="I4109" t="str">
            <v>SG027</v>
          </cell>
          <cell r="J4109" t="str">
            <v>Trần Hạo Nhị</v>
          </cell>
          <cell r="K4109" t="str">
            <v>Việt Nam</v>
          </cell>
          <cell r="L4109" t="str">
            <v>Hồ Chí Minh</v>
          </cell>
          <cell r="M4109" t="str">
            <v>Quận Tân Phú</v>
          </cell>
          <cell r="O4109" t="str">
            <v>WINCOMMERCE</v>
          </cell>
          <cell r="P4109" t="str">
            <v>CÔNG TY CỔ PHẦN DỊCH VỤ THƯƠNG MẠI TỔNG HỢP WINCOMMERCE</v>
          </cell>
          <cell r="Q4109" t="str">
            <v>CÔNG TY TNHH MTV THƯƠNG MẠI VÀ DỊCH VỤ NGỌC THƠM</v>
          </cell>
        </row>
        <row r="4110">
          <cell r="A4110" t="str">
            <v>WIN4312</v>
          </cell>
          <cell r="B4110" t="str">
            <v>CN HCM - CÔNG TY CỔ PHẦN DỊCH VỤ THƯƠNG MẠI TỔNG HỢP WINCOMMERCE</v>
          </cell>
          <cell r="C4110" t="str">
            <v>8A đường số 12, KP2, P. Hiệp Bình Phước, Quận Thủ Đức, HCM</v>
          </cell>
          <cell r="E4110" t="str">
            <v>MIENNAM;WIN</v>
          </cell>
          <cell r="F4110" t="str">
            <v/>
          </cell>
          <cell r="G4110">
            <v>60</v>
          </cell>
          <cell r="H4110">
            <v>0</v>
          </cell>
          <cell r="I4110" t="str">
            <v>SG026</v>
          </cell>
          <cell r="J4110" t="str">
            <v>Nguyễn Văn Vinh</v>
          </cell>
          <cell r="K4110" t="str">
            <v>Việt Nam</v>
          </cell>
          <cell r="L4110" t="str">
            <v>Hồ Chí Minh</v>
          </cell>
          <cell r="M4110" t="str">
            <v>Quận Thủ Đức</v>
          </cell>
          <cell r="N4110" t="str">
            <v>Phường Hiệp Bình Phước</v>
          </cell>
          <cell r="O4110" t="str">
            <v>WINCOMMERCE</v>
          </cell>
          <cell r="P4110" t="str">
            <v>CÔNG TY CỔ PHẦN DỊCH VỤ THƯƠNG MẠI TỔNG HỢP WINCOMMERCE</v>
          </cell>
          <cell r="Q4110" t="str">
            <v>CÔNG TY TNHH MTV THƯƠNG MẠI VÀ DỊCH VỤ NGỌC THƠM</v>
          </cell>
        </row>
        <row r="4111">
          <cell r="A4111" t="str">
            <v>WIN4313</v>
          </cell>
          <cell r="B4111" t="str">
            <v>CN HCM - CÔNG TY CỔ PHẦN DỊCH VỤ THƯƠNG MẠI TỔNG HỢP WINCOMMERCE</v>
          </cell>
          <cell r="C4111" t="str">
            <v>A01-05, tầng 1, CC The Golden Star, 72 Nguyễn Thị Thập, P.Bình Thuận, Q.7, HCM</v>
          </cell>
          <cell r="E4111" t="str">
            <v>MIENNAM;WIN</v>
          </cell>
          <cell r="F4111" t="str">
            <v/>
          </cell>
          <cell r="G4111">
            <v>60</v>
          </cell>
          <cell r="H4111">
            <v>0</v>
          </cell>
          <cell r="I4111" t="str">
            <v>SG009</v>
          </cell>
          <cell r="J4111" t="str">
            <v>Hứa Thị Ngọc Thơ</v>
          </cell>
          <cell r="K4111" t="str">
            <v>Việt Nam</v>
          </cell>
          <cell r="L4111" t="str">
            <v>Hồ Chí Minh</v>
          </cell>
          <cell r="M4111" t="str">
            <v>Quận 7</v>
          </cell>
          <cell r="O4111" t="str">
            <v>WINCOMMERCE</v>
          </cell>
          <cell r="P4111" t="str">
            <v>CÔNG TY CỔ PHẦN DỊCH VỤ THƯƠNG MẠI TỔNG HỢP WINCOMMERCE</v>
          </cell>
          <cell r="Q4111" t="str">
            <v>CÔNG TY TNHH MTV THƯƠNG MẠI VÀ DỊCH VỤ NGỌC THƠM</v>
          </cell>
        </row>
        <row r="4112">
          <cell r="A4112" t="str">
            <v>WIN4317</v>
          </cell>
          <cell r="B4112" t="str">
            <v>CN HÀ NỘI - CÔNG TY CỔ PHẦN DỊCH VỤ THƯƠNG MẠI TỔNG HỢP WINCOMMERCE</v>
          </cell>
          <cell r="C4112" t="str">
            <v>SH05- Tầng 1 – Khối Đế, Tòa Tháp A,B, Tổ Hợp công trình thương mại, Dịch vụ, văn phòng, nhà ở và nhà trẻ - 
Starcity center tại ô đất Ký Hiệu HH, Khu Đô Thị Đông Nam, Đường Trần Duy Hưng, Phường Trung hòa, quận Cầu Giấy, HN</v>
          </cell>
          <cell r="D4112" t="str">
            <v/>
          </cell>
          <cell r="E4112" t="str">
            <v>MIENBAC;WIN</v>
          </cell>
          <cell r="G4112">
            <v>60</v>
          </cell>
          <cell r="H4112">
            <v>0</v>
          </cell>
          <cell r="I4112" t="str">
            <v>HN004</v>
          </cell>
          <cell r="J4112" t="str">
            <v>Hoàng Thanh Huy</v>
          </cell>
          <cell r="K4112" t="str">
            <v>Việt Nam</v>
          </cell>
          <cell r="L4112" t="str">
            <v>Hà Nội</v>
          </cell>
          <cell r="M4112" t="str">
            <v>Quận Cầu Giấy</v>
          </cell>
          <cell r="O4112" t="str">
            <v>WINCOMMERCE</v>
          </cell>
          <cell r="P4112" t="str">
            <v>CÔNG TY CỔ PHẦN DỊCH VỤ THƯƠNG MẠI TỔNG HỢP WINCOMMERCE</v>
          </cell>
          <cell r="Q4112" t="str">
            <v>C6 HÀ NỘI</v>
          </cell>
        </row>
        <row r="4113">
          <cell r="A4113" t="str">
            <v>WIN4319</v>
          </cell>
          <cell r="B4113" t="str">
            <v>CN HCM - CÔNG TY CỔ PHẦN DỊCH VỤ THƯƠNG MẠI TỔNG HỢP WINCOMMERCE</v>
          </cell>
          <cell r="C4113" t="str">
            <v>492-494 đường số 7, P.Tân Tạo, Quận Bình Tân, HCM</v>
          </cell>
          <cell r="E4113" t="str">
            <v>MIENNAM;WIN</v>
          </cell>
          <cell r="F4113" t="str">
            <v/>
          </cell>
          <cell r="G4113">
            <v>60</v>
          </cell>
          <cell r="H4113">
            <v>0</v>
          </cell>
          <cell r="I4113" t="str">
            <v>SG023</v>
          </cell>
          <cell r="J4113" t="str">
            <v>Nguyễn Quốc Thái</v>
          </cell>
          <cell r="K4113" t="str">
            <v>Việt Nam</v>
          </cell>
          <cell r="L4113" t="str">
            <v>Hồ Chí Minh</v>
          </cell>
          <cell r="M4113" t="str">
            <v>Quận Bình Tân</v>
          </cell>
          <cell r="O4113" t="str">
            <v>WINCOMMERCE</v>
          </cell>
          <cell r="P4113" t="str">
            <v>CÔNG TY CỔ PHẦN DỊCH VỤ THƯƠNG MẠI TỔNG HỢP WINCOMMERCE</v>
          </cell>
          <cell r="Q4113" t="str">
            <v>CÔNG TY TNHH MTV THƯƠNG MẠI VÀ DỊCH VỤ NGỌC THƠM</v>
          </cell>
        </row>
        <row r="4114">
          <cell r="A4114" t="str">
            <v>WIN4320</v>
          </cell>
          <cell r="B4114" t="str">
            <v>CN HCM - CÔNG TY CỔ PHẦN DỊCH VỤ THƯƠNG MẠI TỔNG HỢP WINCOMMERCE</v>
          </cell>
          <cell r="C4114" t="str">
            <v>85-87 đường số 6, KDC Phường Phú Hữu, Quận 9, HCM</v>
          </cell>
          <cell r="E4114" t="str">
            <v>MIENNAM;WIN</v>
          </cell>
          <cell r="F4114" t="str">
            <v/>
          </cell>
          <cell r="G4114">
            <v>60</v>
          </cell>
          <cell r="H4114">
            <v>0</v>
          </cell>
          <cell r="I4114" t="str">
            <v>SG026</v>
          </cell>
          <cell r="J4114" t="str">
            <v>Nguyễn Văn Vinh</v>
          </cell>
          <cell r="K4114" t="str">
            <v>Việt Nam</v>
          </cell>
          <cell r="L4114" t="str">
            <v>Hồ Chí Minh</v>
          </cell>
          <cell r="M4114" t="str">
            <v>Quận 9</v>
          </cell>
          <cell r="N4114" t="str">
            <v>Phường Phú Hữu</v>
          </cell>
          <cell r="O4114" t="str">
            <v>WINCOMMERCE</v>
          </cell>
          <cell r="P4114" t="str">
            <v>CÔNG TY CỔ PHẦN DỊCH VỤ THƯƠNG MẠI TỔNG HỢP WINCOMMERCE</v>
          </cell>
          <cell r="Q4114" t="str">
            <v>CÔNG TY TNHH MTV THƯƠNG MẠI VÀ DỊCH VỤ NGỌC THƠM</v>
          </cell>
        </row>
        <row r="4115">
          <cell r="A4115" t="str">
            <v>WIN4321</v>
          </cell>
          <cell r="B4115" t="str">
            <v>CN HCM - CÔNG TY CỔ PHẦN DỊCH VỤ THƯƠNG MẠI TỔNG HỢP WINCOMMERCE</v>
          </cell>
          <cell r="C4115" t="str">
            <v>45 Gò Dưa, KP4, P.Tam Bình, Quận Thủ Đức, HCM</v>
          </cell>
          <cell r="E4115" t="str">
            <v>MIENNAM;WIN</v>
          </cell>
          <cell r="F4115" t="str">
            <v/>
          </cell>
          <cell r="G4115">
            <v>60</v>
          </cell>
          <cell r="H4115">
            <v>0</v>
          </cell>
          <cell r="I4115" t="str">
            <v>SG026</v>
          </cell>
          <cell r="J4115" t="str">
            <v>Nguyễn Văn Vinh</v>
          </cell>
          <cell r="K4115" t="str">
            <v>Việt Nam</v>
          </cell>
          <cell r="L4115" t="str">
            <v>Hồ Chí Minh</v>
          </cell>
          <cell r="M4115" t="str">
            <v>Quận Thủ Đức</v>
          </cell>
          <cell r="N4115" t="str">
            <v>Phường Tam Bình</v>
          </cell>
          <cell r="O4115" t="str">
            <v>WINCOMMERCE</v>
          </cell>
          <cell r="P4115" t="str">
            <v>CÔNG TY CỔ PHẦN DỊCH VỤ THƯƠNG MẠI TỔNG HỢP WINCOMMERCE</v>
          </cell>
          <cell r="Q4115" t="str">
            <v>CÔNG TY TNHH MTV THƯƠNG MẠI VÀ DỊCH VỤ NGỌC THƠM</v>
          </cell>
        </row>
        <row r="4116">
          <cell r="A4116" t="str">
            <v>win4323</v>
          </cell>
          <cell r="B4116" t="str">
            <v>CN HCM - CÔNG TY CỔ PHẦN DỊCH VỤ THƯƠNG MẠI TỔNG HỢP WINCOMMERCE</v>
          </cell>
          <cell r="C4116" t="str">
            <v>563 Lê Văn Khương, KP 5, P.Hiệp Thành, Q.12, HCM</v>
          </cell>
          <cell r="E4116" t="str">
            <v>MIENNAM;WIN</v>
          </cell>
          <cell r="F4116" t="str">
            <v/>
          </cell>
          <cell r="G4116">
            <v>60</v>
          </cell>
          <cell r="H4116">
            <v>0</v>
          </cell>
          <cell r="I4116" t="str">
            <v>SG027</v>
          </cell>
          <cell r="J4116" t="str">
            <v>Trần Hạo Nhị</v>
          </cell>
          <cell r="K4116" t="str">
            <v>Việt Nam</v>
          </cell>
          <cell r="L4116" t="str">
            <v>Hồ Chí Minh</v>
          </cell>
          <cell r="M4116" t="str">
            <v>Quận 12</v>
          </cell>
          <cell r="O4116" t="str">
            <v>WINCOMMERCE</v>
          </cell>
          <cell r="P4116" t="str">
            <v>CÔNG TY CỔ PHẦN DỊCH VỤ THƯƠNG MẠI TỔNG HỢP WINCOMMERCE</v>
          </cell>
          <cell r="Q4116" t="str">
            <v>CÔNG TY TNHH MTV THƯƠNG MẠI VÀ DỊCH VỤ NGỌC THƠM</v>
          </cell>
        </row>
        <row r="4117">
          <cell r="A4117" t="str">
            <v>win4326</v>
          </cell>
          <cell r="B4117" t="str">
            <v>CN HÀ NỘI - wincommerce</v>
          </cell>
          <cell r="C4117" t="str">
            <v>Xóm Mới, Ngọc Than, xã Ngọc Mỹ, huyện Quốc Oai, Hà Nội</v>
          </cell>
          <cell r="D4117" t="str">
            <v/>
          </cell>
          <cell r="E4117" t="str">
            <v>MIENBAC;WIN</v>
          </cell>
          <cell r="G4117">
            <v>60</v>
          </cell>
          <cell r="H4117">
            <v>0</v>
          </cell>
          <cell r="I4117" t="str">
            <v>HN004</v>
          </cell>
          <cell r="J4117" t="str">
            <v>Hoàng Thanh Huy</v>
          </cell>
          <cell r="K4117" t="str">
            <v>Việt Nam</v>
          </cell>
          <cell r="L4117" t="str">
            <v>Hà Nội</v>
          </cell>
          <cell r="M4117" t="str">
            <v>Huyện Quốc Oai</v>
          </cell>
          <cell r="O4117" t="str">
            <v>WINCOMMERCE</v>
          </cell>
          <cell r="P4117" t="str">
            <v>CÔNG TY CỔ PHẦN DỊCH VỤ THƯƠNG MẠI TỔNG HỢP WINCOMMERCE</v>
          </cell>
          <cell r="Q4117" t="str">
            <v>C6 HÀ NỘI</v>
          </cell>
        </row>
        <row r="4118">
          <cell r="A4118" t="str">
            <v>WIN4327</v>
          </cell>
          <cell r="B4118" t="str">
            <v>CN HÀ NỘI - CÔNG TY CỔ PHẦN DỊCH VỤ THƯƠNG MẠI TỔNG HỢP WINCOMMERCE</v>
          </cell>
          <cell r="C4118" t="str">
            <v>Số 183 Đường Nguyễn Ngọc Vũ, Tổ 6, phường Trung Hòa, Quận Cầu Giấy, HN</v>
          </cell>
          <cell r="D4118" t="str">
            <v/>
          </cell>
          <cell r="E4118" t="str">
            <v>MIENBAC;WIN</v>
          </cell>
          <cell r="G4118">
            <v>60</v>
          </cell>
          <cell r="H4118">
            <v>0</v>
          </cell>
          <cell r="I4118" t="str">
            <v>HN004</v>
          </cell>
          <cell r="J4118" t="str">
            <v>Hoàng Thanh Huy</v>
          </cell>
          <cell r="K4118" t="str">
            <v>Việt Nam</v>
          </cell>
          <cell r="L4118" t="str">
            <v>Hà Nội</v>
          </cell>
          <cell r="M4118" t="str">
            <v>Quận Cầu Giấy</v>
          </cell>
          <cell r="O4118" t="str">
            <v>WINCOMMERCE</v>
          </cell>
          <cell r="P4118" t="str">
            <v>CÔNG TY CỔ PHẦN DỊCH VỤ THƯƠNG MẠI TỔNG HỢP WINCOMMERCE</v>
          </cell>
          <cell r="Q4118" t="str">
            <v>C6 HÀ NỘI</v>
          </cell>
        </row>
        <row r="4119">
          <cell r="A4119" t="str">
            <v>WIN4328</v>
          </cell>
          <cell r="B4119" t="str">
            <v>CN HÀ NỘI - CÔNG TY CỔ PHẦN DỊCH VỤ THƯƠNG MẠI TỔNG HỢP WINCOMMERCE</v>
          </cell>
          <cell r="C4119" t="str">
            <v>Ô DVTM-04, tầng 1, khu B(361), tòa MHDI, ngõ 60 Hoàng Quốc Việt, P. Nghĩa Đô, Q. Cầu Giấy, Hà Nội</v>
          </cell>
          <cell r="D4119" t="str">
            <v/>
          </cell>
          <cell r="E4119" t="str">
            <v>MIENBAC;WIN</v>
          </cell>
          <cell r="G4119">
            <v>60</v>
          </cell>
          <cell r="H4119">
            <v>0</v>
          </cell>
          <cell r="I4119" t="str">
            <v>HN004</v>
          </cell>
          <cell r="J4119" t="str">
            <v>Hoàng Thanh Huy</v>
          </cell>
          <cell r="K4119" t="str">
            <v>Việt Nam</v>
          </cell>
          <cell r="L4119" t="str">
            <v>Hà Nội</v>
          </cell>
          <cell r="M4119" t="str">
            <v>Quận Cầu Giấy</v>
          </cell>
          <cell r="O4119" t="str">
            <v>WINCOMMERCE</v>
          </cell>
          <cell r="P4119" t="str">
            <v>CÔNG TY CỔ PHẦN DỊCH VỤ THƯƠNG MẠI TỔNG HỢP WINCOMMERCE</v>
          </cell>
          <cell r="Q4119" t="str">
            <v>C6 HÀ NỘI</v>
          </cell>
        </row>
        <row r="4120">
          <cell r="A4120" t="str">
            <v>WIN4330</v>
          </cell>
          <cell r="B4120" t="str">
            <v>CN HCM - CÔNG TY CỔ PHẦN DỊCH VỤ THƯƠNG MẠI TỔNG HỢP WINCOMMERCE</v>
          </cell>
          <cell r="C4120" t="str">
            <v>SCB 01-21 tại dự án Sunrise Cityview số 33, Nguyễn Hữu Thọ, p Tân Hưng, Q.7, HCM</v>
          </cell>
          <cell r="E4120" t="str">
            <v>MIENNAM;WIN</v>
          </cell>
          <cell r="F4120" t="str">
            <v/>
          </cell>
          <cell r="G4120">
            <v>60</v>
          </cell>
          <cell r="H4120">
            <v>0</v>
          </cell>
          <cell r="I4120" t="str">
            <v>SG009</v>
          </cell>
          <cell r="J4120" t="str">
            <v>Hứa Thị Ngọc Thơ</v>
          </cell>
          <cell r="K4120" t="str">
            <v>Việt Nam</v>
          </cell>
          <cell r="L4120" t="str">
            <v>Hồ Chí Minh</v>
          </cell>
          <cell r="M4120" t="str">
            <v>Quận 7</v>
          </cell>
          <cell r="O4120" t="str">
            <v>WINCOMMERCE</v>
          </cell>
          <cell r="P4120" t="str">
            <v>CÔNG TY CỔ PHẦN DỊCH VỤ THƯƠNG MẠI TỔNG HỢP WINCOMMERCE</v>
          </cell>
          <cell r="Q4120" t="str">
            <v>CÔNG TY TNHH MTV THƯƠNG MẠI VÀ DỊCH VỤ NGỌC THƠM</v>
          </cell>
        </row>
        <row r="4121">
          <cell r="A4121" t="str">
            <v>WIN4331</v>
          </cell>
          <cell r="B4121" t="str">
            <v>CN HÀ NỘI - CÔNG TY CỔ PHẦN DỊCH VỤ THƯƠNG MẠI TỔNG HỢP WINCOMMERCE</v>
          </cell>
          <cell r="C4121" t="str">
            <v>Số 6 ngõ 22 Phú Viên, P. Bồ Đề, Q. Long Biên, Hà Nội</v>
          </cell>
          <cell r="D4121" t="str">
            <v/>
          </cell>
          <cell r="E4121" t="str">
            <v>MIENBAC;WIN</v>
          </cell>
          <cell r="G4121">
            <v>60</v>
          </cell>
          <cell r="H4121">
            <v>0</v>
          </cell>
          <cell r="I4121" t="str">
            <v>HN006</v>
          </cell>
          <cell r="J4121" t="str">
            <v>Phan Trọng Cường</v>
          </cell>
          <cell r="K4121" t="str">
            <v>Việt Nam</v>
          </cell>
          <cell r="L4121" t="str">
            <v>Hà Nội</v>
          </cell>
          <cell r="M4121" t="str">
            <v>Quận Long Biên</v>
          </cell>
          <cell r="O4121" t="str">
            <v>WINCOMMERCE</v>
          </cell>
          <cell r="P4121" t="str">
            <v>CÔNG TY CỔ PHẦN DỊCH VỤ THƯƠNG MẠI TỔNG HỢP WINCOMMERCE</v>
          </cell>
          <cell r="Q4121" t="str">
            <v>C6 HÀ NỘI</v>
          </cell>
        </row>
        <row r="4122">
          <cell r="A4122" t="str">
            <v>WIN4332</v>
          </cell>
          <cell r="B4122" t="str">
            <v>CN HCM - CÔNG TY CỔ PHẦN DỊCH VỤ THƯƠNG MẠI TỔNG HỢP WINCOMMERCE</v>
          </cell>
          <cell r="C4122" t="str">
            <v>94 đường số 4, kp 3, p Bình Hưng Hòa A, Quận Bình Tân, HCM</v>
          </cell>
          <cell r="E4122" t="str">
            <v>MIENNAM;WIN</v>
          </cell>
          <cell r="F4122" t="str">
            <v/>
          </cell>
          <cell r="G4122">
            <v>60</v>
          </cell>
          <cell r="H4122">
            <v>0</v>
          </cell>
          <cell r="I4122" t="str">
            <v>SG023</v>
          </cell>
          <cell r="J4122" t="str">
            <v>Nguyễn Quốc Thái</v>
          </cell>
          <cell r="K4122" t="str">
            <v>Việt Nam</v>
          </cell>
          <cell r="L4122" t="str">
            <v>Hồ Chí Minh</v>
          </cell>
          <cell r="M4122" t="str">
            <v>Quận Bình Tân</v>
          </cell>
          <cell r="O4122" t="str">
            <v>WINCOMMERCE</v>
          </cell>
          <cell r="P4122" t="str">
            <v>CÔNG TY CỔ PHẦN DỊCH VỤ THƯƠNG MẠI TỔNG HỢP WINCOMMERCE</v>
          </cell>
          <cell r="Q4122" t="str">
            <v>CÔNG TY TNHH MTV THƯƠNG MẠI VÀ DỊCH VỤ NGỌC THƠM</v>
          </cell>
        </row>
        <row r="4123">
          <cell r="A4123" t="str">
            <v>WIN4336</v>
          </cell>
          <cell r="B4123" t="str">
            <v>CN HCM - CÔNG TY CỔ PHẦN DỊCH VỤ THƯƠNG MẠI TỔNG HỢP WINCOMMERCE</v>
          </cell>
          <cell r="C4123" t="str">
            <v>07 Nguyễn Duy Dương, Phường 8, Q5, HCM</v>
          </cell>
          <cell r="E4123" t="str">
            <v>MIENNAM;WIN</v>
          </cell>
          <cell r="F4123" t="str">
            <v/>
          </cell>
          <cell r="G4123">
            <v>60</v>
          </cell>
          <cell r="H4123">
            <v>0</v>
          </cell>
          <cell r="I4123" t="str">
            <v>SG026</v>
          </cell>
          <cell r="J4123" t="str">
            <v>Nguyễn Văn Vinh</v>
          </cell>
          <cell r="K4123" t="str">
            <v>Việt Nam</v>
          </cell>
          <cell r="L4123" t="str">
            <v>Hồ Chí Minh</v>
          </cell>
          <cell r="M4123" t="str">
            <v>Quận 5</v>
          </cell>
          <cell r="O4123" t="str">
            <v>WINCOMMERCE</v>
          </cell>
          <cell r="P4123" t="str">
            <v>CÔNG TY CỔ PHẦN DỊCH VỤ THƯƠNG MẠI TỔNG HỢP WINCOMMERCE</v>
          </cell>
          <cell r="Q4123" t="str">
            <v>CÔNG TY TNHH MTV THƯƠNG MẠI VÀ DỊCH VỤ NGỌC THƠM</v>
          </cell>
        </row>
        <row r="4124">
          <cell r="A4124" t="str">
            <v>WIN4340</v>
          </cell>
          <cell r="B4124" t="str">
            <v>CN HÀ NỘI - CÔNG TY CỔ PHẦN DỊCH VỤ THƯƠNG MẠI TỔNG HỢP WINCOMMERCE</v>
          </cell>
          <cell r="C4124" t="str">
            <v>Số 171 đường Giải Phóng, phường Đồng Tâm, quận Hai Bà Trưng, HN</v>
          </cell>
          <cell r="D4124" t="str">
            <v/>
          </cell>
          <cell r="E4124" t="str">
            <v>MIENBAC;WIN</v>
          </cell>
          <cell r="G4124">
            <v>60</v>
          </cell>
          <cell r="H4124">
            <v>0</v>
          </cell>
          <cell r="I4124" t="str">
            <v>HN006</v>
          </cell>
          <cell r="J4124" t="str">
            <v>Phan Trọng Cường</v>
          </cell>
          <cell r="K4124" t="str">
            <v>Việt Nam</v>
          </cell>
          <cell r="L4124" t="str">
            <v>Hà Nội</v>
          </cell>
          <cell r="M4124" t="str">
            <v>Quận Hai Bà Trưng</v>
          </cell>
          <cell r="O4124" t="str">
            <v>WINCOMMERCE</v>
          </cell>
          <cell r="P4124" t="str">
            <v>CÔNG TY CỔ PHẦN DỊCH VỤ THƯƠNG MẠI TỔNG HỢP WINCOMMERCE</v>
          </cell>
          <cell r="Q4124" t="str">
            <v>C6 HÀ NỘI</v>
          </cell>
        </row>
        <row r="4125">
          <cell r="A4125" t="str">
            <v>WIN4345</v>
          </cell>
          <cell r="B4125" t="str">
            <v>CN HCM - CÔNG TY CỔ PHẦN DỊCH VỤ THƯƠNG MẠI TỔNG HỢP WINCOMMERCE</v>
          </cell>
          <cell r="C4125" t="str">
            <v>506/61 Nguyễn Ảnh Thủ, kp 4, p Hiệp Thành, q.12, HCM</v>
          </cell>
          <cell r="E4125" t="str">
            <v>MIENNAM;WIN</v>
          </cell>
          <cell r="F4125" t="str">
            <v/>
          </cell>
          <cell r="G4125">
            <v>60</v>
          </cell>
          <cell r="H4125">
            <v>0</v>
          </cell>
          <cell r="I4125" t="str">
            <v>SG027</v>
          </cell>
          <cell r="J4125" t="str">
            <v>Trần Hạo Nhị</v>
          </cell>
          <cell r="K4125" t="str">
            <v>Việt Nam</v>
          </cell>
          <cell r="L4125" t="str">
            <v>Hồ Chí Minh</v>
          </cell>
          <cell r="M4125" t="str">
            <v>Quận 12</v>
          </cell>
          <cell r="O4125" t="str">
            <v>WINCOMMERCE</v>
          </cell>
          <cell r="P4125" t="str">
            <v>CÔNG TY CỔ PHẦN DỊCH VỤ THƯƠNG MẠI TỔNG HỢP WINCOMMERCE</v>
          </cell>
          <cell r="Q4125" t="str">
            <v>CÔNG TY TNHH MTV THƯƠNG MẠI VÀ DỊCH VỤ NGỌC THƠM</v>
          </cell>
        </row>
        <row r="4126">
          <cell r="A4126" t="str">
            <v>WIN4349</v>
          </cell>
          <cell r="B4126" t="str">
            <v>CN HCM - CÔNG TY CỔ PHẦN DỊCH VỤ THƯƠNG MẠI TỔNG HỢP WINCOMMERCE</v>
          </cell>
          <cell r="C4126" t="str">
            <v>496/12 Dương Quảng Hàm, P.6, Quận Gò Vấp, HCM</v>
          </cell>
          <cell r="E4126" t="str">
            <v>MIENNAM;WIN</v>
          </cell>
          <cell r="F4126" t="str">
            <v/>
          </cell>
          <cell r="G4126">
            <v>60</v>
          </cell>
          <cell r="H4126">
            <v>0</v>
          </cell>
          <cell r="I4126" t="str">
            <v>SG023</v>
          </cell>
          <cell r="J4126" t="str">
            <v>Nguyễn Quốc Thái</v>
          </cell>
          <cell r="K4126" t="str">
            <v>Việt Nam</v>
          </cell>
          <cell r="L4126" t="str">
            <v>Hồ Chí Minh</v>
          </cell>
          <cell r="M4126" t="str">
            <v>Quận Gò Vấp</v>
          </cell>
          <cell r="O4126" t="str">
            <v>WINCOMMERCE</v>
          </cell>
          <cell r="P4126" t="str">
            <v>CÔNG TY CỔ PHẦN DỊCH VỤ THƯƠNG MẠI TỔNG HỢP WINCOMMERCE</v>
          </cell>
          <cell r="Q4126" t="str">
            <v>CÔNG TY TNHH MTV THƯƠNG MẠI VÀ DỊCH VỤ NGỌC THƠM</v>
          </cell>
        </row>
        <row r="4127">
          <cell r="A4127" t="str">
            <v>WIN4350</v>
          </cell>
          <cell r="B4127" t="str">
            <v>CN HCM - CÔNG TY CỔ PHẦN DỊCH VỤ THƯƠNG MẠI TỔNG HỢP WINCOMMERCE</v>
          </cell>
          <cell r="C4127" t="str">
            <v>39 Thép Mới, P. 12, Quận Tân Bình, HCM</v>
          </cell>
          <cell r="E4127" t="str">
            <v>MIENNAM;WIN</v>
          </cell>
          <cell r="F4127" t="str">
            <v/>
          </cell>
          <cell r="G4127">
            <v>60</v>
          </cell>
          <cell r="H4127">
            <v>0</v>
          </cell>
          <cell r="I4127" t="str">
            <v>SG005</v>
          </cell>
          <cell r="J4127" t="str">
            <v>Thái Quang Hải</v>
          </cell>
          <cell r="K4127" t="str">
            <v>Việt Nam</v>
          </cell>
          <cell r="L4127" t="str">
            <v>Hồ Chí Minh</v>
          </cell>
          <cell r="M4127" t="str">
            <v>Quận Tân Bình</v>
          </cell>
          <cell r="O4127" t="str">
            <v>WINCOMMERCE</v>
          </cell>
          <cell r="P4127" t="str">
            <v>CÔNG TY CỔ PHẦN DỊCH VỤ THƯƠNG MẠI TỔNG HỢP WINCOMMERCE</v>
          </cell>
          <cell r="Q4127" t="str">
            <v>CÔNG TY TNHH MTV THƯƠNG MẠI VÀ DỊCH VỤ NGỌC THƠM</v>
          </cell>
        </row>
        <row r="4128">
          <cell r="A4128" t="str">
            <v>WIN4356</v>
          </cell>
          <cell r="B4128" t="str">
            <v>CN HÀ NỘI - CÔNG TY CỔ PHẦN DỊCH VỤ THƯƠNG MẠI TỔNG HỢP WINCOMMERCE</v>
          </cell>
          <cell r="C4128" t="str">
            <v>Số 103- 105 đường Đa Phúc, thôn Dược Thượng, xã Tiên Dược, huyện Sóc Sơn, HN</v>
          </cell>
          <cell r="D4128" t="str">
            <v/>
          </cell>
          <cell r="E4128" t="str">
            <v>MIENBAC; WIN</v>
          </cell>
          <cell r="G4128">
            <v>60</v>
          </cell>
          <cell r="H4128">
            <v>0</v>
          </cell>
          <cell r="I4128" t="str">
            <v>HN006</v>
          </cell>
          <cell r="J4128" t="str">
            <v>Phan Trọng Cường</v>
          </cell>
          <cell r="K4128" t="str">
            <v>Việt Nam</v>
          </cell>
          <cell r="L4128" t="str">
            <v>Hà Nội</v>
          </cell>
          <cell r="M4128" t="str">
            <v>Huyện Sóc Sơn</v>
          </cell>
          <cell r="O4128" t="str">
            <v>WINCOMMERCE</v>
          </cell>
          <cell r="P4128" t="str">
            <v>CÔNG TY CỔ PHẦN DỊCH VỤ THƯƠNG MẠI TỔNG HỢP WINCOMMERCE</v>
          </cell>
          <cell r="Q4128" t="str">
            <v>C6 HÀ NỘI</v>
          </cell>
        </row>
        <row r="4129">
          <cell r="A4129" t="str">
            <v>WIN4357</v>
          </cell>
          <cell r="B4129" t="str">
            <v>CN HÀ NỘI - CÔNG TY CỔ PHẦN DỊCH VỤ THƯƠNG MẠI TỔNG HỢP WINCOMMERCE</v>
          </cell>
          <cell r="C4129" t="str">
            <v>Xóm Tự, Thôn Phù Đổng, Xã Phù Đổng, Huyện Gia Lâm, HN</v>
          </cell>
          <cell r="D4129" t="str">
            <v/>
          </cell>
          <cell r="E4129" t="str">
            <v>MIENBAC;WIN</v>
          </cell>
          <cell r="G4129">
            <v>60</v>
          </cell>
          <cell r="H4129">
            <v>0</v>
          </cell>
          <cell r="I4129" t="str">
            <v>HN008</v>
          </cell>
          <cell r="J4129" t="str">
            <v>Nguyễn Minh Sơn</v>
          </cell>
          <cell r="K4129" t="str">
            <v>Việt Nam</v>
          </cell>
          <cell r="L4129" t="str">
            <v>Hà Nội</v>
          </cell>
          <cell r="M4129" t="str">
            <v>Huyện Gia Lâm</v>
          </cell>
          <cell r="O4129" t="str">
            <v>WINCOMMERCE</v>
          </cell>
          <cell r="P4129" t="str">
            <v>CÔNG TY CỔ PHẦN DỊCH VỤ THƯƠNG MẠI TỔNG HỢP WINCOMMERCE</v>
          </cell>
          <cell r="Q4129" t="str">
            <v>C6 HÀ NỘI</v>
          </cell>
        </row>
        <row r="4130">
          <cell r="A4130" t="str">
            <v>win4360</v>
          </cell>
          <cell r="B4130" t="str">
            <v>CN HÀ NỘI - wincommerce</v>
          </cell>
          <cell r="C4130" t="str">
            <v>Tổ 1, TT Quang Minh, H. Mê Linh, TP Hà Nội</v>
          </cell>
          <cell r="D4130" t="str">
            <v/>
          </cell>
          <cell r="E4130" t="str">
            <v>MIENBAC;WIN</v>
          </cell>
          <cell r="G4130">
            <v>60</v>
          </cell>
          <cell r="H4130">
            <v>0</v>
          </cell>
          <cell r="I4130" t="str">
            <v>HN006</v>
          </cell>
          <cell r="J4130" t="str">
            <v>Phan Trọng Cường</v>
          </cell>
          <cell r="K4130" t="str">
            <v>Việt Nam</v>
          </cell>
          <cell r="L4130" t="str">
            <v>Hà Nội</v>
          </cell>
          <cell r="M4130" t="str">
            <v>Huyện Mê Linh</v>
          </cell>
          <cell r="O4130" t="str">
            <v>WINCOMMERCE</v>
          </cell>
          <cell r="P4130" t="str">
            <v>CÔNG TY CỔ PHẦN DỊCH VỤ THƯƠNG MẠI TỔNG HỢP WINCOMMERCE</v>
          </cell>
          <cell r="Q4130" t="str">
            <v>C6 HÀ NỘI</v>
          </cell>
        </row>
        <row r="4131">
          <cell r="A4131" t="str">
            <v>WIN4361</v>
          </cell>
          <cell r="B4131" t="str">
            <v>CN HÀ NỘI - CÔNG TY CỔ PHẦN DỊCH VỤ THƯƠNG MẠI TỔNG HỢP WINCOMMERCE</v>
          </cell>
          <cell r="C4131" t="str">
            <v>19A Xa La, Phường Phúc La, Quận Hà Đông, HN</v>
          </cell>
          <cell r="D4131" t="str">
            <v/>
          </cell>
          <cell r="E4131" t="str">
            <v>MIENBAC;WIN</v>
          </cell>
          <cell r="G4131">
            <v>60</v>
          </cell>
          <cell r="H4131">
            <v>0</v>
          </cell>
          <cell r="I4131" t="str">
            <v>HN004</v>
          </cell>
          <cell r="J4131" t="str">
            <v>Hoàng Thanh Huy</v>
          </cell>
          <cell r="K4131" t="str">
            <v>Việt Nam</v>
          </cell>
          <cell r="L4131" t="str">
            <v>Hà Nội</v>
          </cell>
          <cell r="M4131" t="str">
            <v>Quận Hà Đông</v>
          </cell>
          <cell r="O4131" t="str">
            <v>WINCOMMERCE</v>
          </cell>
          <cell r="P4131" t="str">
            <v>CÔNG TY CỔ PHẦN DỊCH VỤ THƯƠNG MẠI TỔNG HỢP WINCOMMERCE</v>
          </cell>
          <cell r="Q4131" t="str">
            <v>C6 HÀ NỘI</v>
          </cell>
        </row>
        <row r="4132">
          <cell r="A4132" t="str">
            <v>win4364</v>
          </cell>
          <cell r="B4132" t="str">
            <v>CN HÀ NỘI - wincommerce</v>
          </cell>
          <cell r="C4132" t="str">
            <v>Thôn An Hạ, xã An Thượng, huyện Hoài Đức, Hà Nội (trên đường 72 cũ)</v>
          </cell>
          <cell r="D4132" t="str">
            <v/>
          </cell>
          <cell r="E4132" t="str">
            <v>MIENBAC;WIN</v>
          </cell>
          <cell r="G4132">
            <v>60</v>
          </cell>
          <cell r="H4132">
            <v>0</v>
          </cell>
          <cell r="I4132" t="str">
            <v>HN004</v>
          </cell>
          <cell r="J4132" t="str">
            <v>Hoàng Thanh Huy</v>
          </cell>
          <cell r="K4132" t="str">
            <v>Việt Nam</v>
          </cell>
          <cell r="L4132" t="str">
            <v>Hà Nội</v>
          </cell>
          <cell r="M4132" t="str">
            <v>Huyện Hoài Đức</v>
          </cell>
          <cell r="O4132" t="str">
            <v>WINCOMMERCE</v>
          </cell>
          <cell r="P4132" t="str">
            <v>CÔNG TY CỔ PHẦN DỊCH VỤ THƯƠNG MẠI TỔNG HỢP WINCOMMERCE</v>
          </cell>
          <cell r="Q4132" t="str">
            <v>C6 HÀ NỘI</v>
          </cell>
        </row>
        <row r="4133">
          <cell r="A4133" t="str">
            <v>WIN4366</v>
          </cell>
          <cell r="B4133" t="str">
            <v>CN HCM - CÔNG TY CỔ PHẦN DỊCH VỤ THƯƠNG MẠI TỔNG HỢP WINCOMMERCE</v>
          </cell>
          <cell r="C4133" t="str">
            <v>237 Nguyễn Văn Hưởng, P.Thảo Điền, Q.2, HCM</v>
          </cell>
          <cell r="E4133" t="str">
            <v>MIENNAM;WIN</v>
          </cell>
          <cell r="F4133" t="str">
            <v/>
          </cell>
          <cell r="G4133">
            <v>60</v>
          </cell>
          <cell r="H4133">
            <v>0</v>
          </cell>
          <cell r="I4133" t="str">
            <v>SG009</v>
          </cell>
          <cell r="J4133" t="str">
            <v>Hứa Thị Ngọc Thơ</v>
          </cell>
          <cell r="K4133" t="str">
            <v>Việt Nam</v>
          </cell>
          <cell r="L4133" t="str">
            <v>Hồ Chí Minh</v>
          </cell>
          <cell r="M4133" t="str">
            <v>Quận 2</v>
          </cell>
          <cell r="N4133" t="str">
            <v>Phường Thảo Điền</v>
          </cell>
          <cell r="O4133" t="str">
            <v>WINCOMMERCE</v>
          </cell>
          <cell r="P4133" t="str">
            <v>CÔNG TY CỔ PHẦN DỊCH VỤ THƯƠNG MẠI TỔNG HỢP WINCOMMERCE</v>
          </cell>
          <cell r="Q4133" t="str">
            <v>CÔNG TY TNHH MTV THƯƠNG MẠI VÀ DỊCH VỤ NGỌC THƠM</v>
          </cell>
        </row>
        <row r="4134">
          <cell r="A4134" t="str">
            <v>win4371</v>
          </cell>
          <cell r="B4134" t="str">
            <v>CN HCM - WINCOMMERCE</v>
          </cell>
          <cell r="C4134" t="str">
            <v>4S Linh Đông, P. Linh Đông, Quận Thủ Đức, HCM</v>
          </cell>
          <cell r="E4134" t="str">
            <v>MIENNAM;WIN</v>
          </cell>
          <cell r="F4134" t="str">
            <v/>
          </cell>
          <cell r="G4134">
            <v>60</v>
          </cell>
          <cell r="H4134">
            <v>0</v>
          </cell>
          <cell r="I4134" t="str">
            <v>SG011</v>
          </cell>
          <cell r="J4134" t="str">
            <v>Trương Quang Thanh</v>
          </cell>
          <cell r="K4134" t="str">
            <v>Việt Nam</v>
          </cell>
          <cell r="L4134" t="str">
            <v>Hồ Chí Minh</v>
          </cell>
          <cell r="M4134" t="str">
            <v>Quận Thủ Đức</v>
          </cell>
          <cell r="N4134" t="str">
            <v>Phường Linh Đông</v>
          </cell>
          <cell r="O4134" t="str">
            <v>WINCOMMERCE</v>
          </cell>
          <cell r="P4134" t="str">
            <v>CÔNG TY CỔ PHẦN DỊCH VỤ THƯƠNG MẠI TỔNG HỢP WINCOMMERCE</v>
          </cell>
          <cell r="Q4134" t="str">
            <v>CÔNG TY TNHH MTV THƯƠNG MẠI VÀ DỊCH VỤ NGỌC THƠM</v>
          </cell>
        </row>
        <row r="4135">
          <cell r="A4135" t="str">
            <v>WIN4372</v>
          </cell>
          <cell r="B4135" t="str">
            <v>CN HCM - CÔNG TY CỔ PHẦN DỊCH VỤ THƯƠNG MẠI TỔNG HỢP WINCOMMERCE</v>
          </cell>
          <cell r="C4135" t="str">
            <v>0.12 tầng 1, cc 4S Bình Triệu, đường 17, KP3, P. Hiệp Bình Chánh, Quận Thủ Đức, HCM</v>
          </cell>
          <cell r="E4135" t="str">
            <v>MIENNAM;WIN</v>
          </cell>
          <cell r="F4135" t="str">
            <v/>
          </cell>
          <cell r="G4135">
            <v>60</v>
          </cell>
          <cell r="H4135">
            <v>0</v>
          </cell>
          <cell r="I4135" t="str">
            <v>SG026</v>
          </cell>
          <cell r="J4135" t="str">
            <v>Nguyễn Văn Vinh</v>
          </cell>
          <cell r="K4135" t="str">
            <v>Việt Nam</v>
          </cell>
          <cell r="L4135" t="str">
            <v>Hồ Chí Minh</v>
          </cell>
          <cell r="M4135" t="str">
            <v>Quận Thủ Đức</v>
          </cell>
          <cell r="N4135" t="str">
            <v>Phường Hiệp Bình Chánh</v>
          </cell>
          <cell r="O4135" t="str">
            <v>WINCOMMERCE</v>
          </cell>
          <cell r="P4135" t="str">
            <v>CÔNG TY CỔ PHẦN DỊCH VỤ THƯƠNG MẠI TỔNG HỢP WINCOMMERCE</v>
          </cell>
          <cell r="Q4135" t="str">
            <v>CÔNG TY TNHH MTV THƯƠNG MẠI VÀ DỊCH VỤ NGỌC THƠM</v>
          </cell>
        </row>
        <row r="4136">
          <cell r="A4136" t="str">
            <v>WIN4376</v>
          </cell>
          <cell r="B4136" t="str">
            <v>CN HCM - CÔNG TY CỔ PHẦN DỊCH VỤ THƯƠNG MẠI TỔNG HỢP WINCOMMERCE</v>
          </cell>
          <cell r="C4136" t="str">
            <v>Tầng Trệt, Chung Cư An Gia Star, 900A QL 1A, P.Bình Trị Đông A, Quận Bình Tân, HCM</v>
          </cell>
          <cell r="E4136" t="str">
            <v>MIENNAM;WIN</v>
          </cell>
          <cell r="F4136" t="str">
            <v/>
          </cell>
          <cell r="G4136">
            <v>60</v>
          </cell>
          <cell r="H4136">
            <v>0</v>
          </cell>
          <cell r="I4136" t="str">
            <v>SG023</v>
          </cell>
          <cell r="J4136" t="str">
            <v>Nguyễn Quốc Thái</v>
          </cell>
          <cell r="K4136" t="str">
            <v>Việt Nam</v>
          </cell>
          <cell r="L4136" t="str">
            <v>Hồ Chí Minh</v>
          </cell>
          <cell r="M4136" t="str">
            <v>Quận Bình Tân</v>
          </cell>
          <cell r="O4136" t="str">
            <v>WINCOMMERCE</v>
          </cell>
          <cell r="P4136" t="str">
            <v>CÔNG TY CỔ PHẦN DỊCH VỤ THƯƠNG MẠI TỔNG HỢP WINCOMMERCE</v>
          </cell>
          <cell r="Q4136" t="str">
            <v>CÔNG TY TNHH MTV THƯƠNG MẠI VÀ DỊCH VỤ NGỌC THƠM</v>
          </cell>
        </row>
        <row r="4137">
          <cell r="A4137" t="str">
            <v>win4378</v>
          </cell>
          <cell r="B4137" t="str">
            <v>CN HCM - Wincommerce</v>
          </cell>
          <cell r="C4137" t="str">
            <v>Tầng 1 Block A, Dự Án CC Việt, Phát, Số 4 Trịnh Đình Thảo, P.Hòa Thạnh Quận Tân Phú, HCM</v>
          </cell>
          <cell r="E4137" t="str">
            <v>MIENNAM;WIN</v>
          </cell>
          <cell r="F4137" t="str">
            <v/>
          </cell>
          <cell r="G4137">
            <v>60</v>
          </cell>
          <cell r="H4137">
            <v>0</v>
          </cell>
          <cell r="I4137" t="str">
            <v>SG027</v>
          </cell>
          <cell r="J4137" t="str">
            <v>Trần Hạo Nhị</v>
          </cell>
          <cell r="K4137" t="str">
            <v>Việt Nam</v>
          </cell>
          <cell r="L4137" t="str">
            <v>Hồ Chí Minh</v>
          </cell>
          <cell r="M4137" t="str">
            <v>Quận Tân Phú</v>
          </cell>
          <cell r="O4137" t="str">
            <v>WINCOMMERCE</v>
          </cell>
          <cell r="P4137" t="str">
            <v>CÔNG TY CỔ PHẦN DỊCH VỤ THƯƠNG MẠI TỔNG HỢP WINCOMMERCE</v>
          </cell>
          <cell r="Q4137" t="str">
            <v>CÔNG TY TNHH MTV THƯƠNG MẠI VÀ DỊCH VỤ NGỌC THƠM</v>
          </cell>
        </row>
        <row r="4138">
          <cell r="A4138" t="str">
            <v>WIN4381</v>
          </cell>
          <cell r="B4138" t="str">
            <v>CN HCM - CÔNG TY CỔ PHẦN DỊCH VỤ THƯƠNG MẠI TỔNG HỢP WINCOMMERCE</v>
          </cell>
          <cell r="C4138" t="str">
            <v>504 Nguyễn Tất Thành, P.18, Quận 4, HCM</v>
          </cell>
          <cell r="E4138" t="str">
            <v>MIENNAM;WIN</v>
          </cell>
          <cell r="F4138" t="str">
            <v/>
          </cell>
          <cell r="G4138">
            <v>60</v>
          </cell>
          <cell r="H4138">
            <v>0</v>
          </cell>
          <cell r="I4138" t="str">
            <v>SG009</v>
          </cell>
          <cell r="J4138" t="str">
            <v>Hứa Thị Ngọc Thơ</v>
          </cell>
          <cell r="K4138" t="str">
            <v>Việt Nam</v>
          </cell>
          <cell r="L4138" t="str">
            <v>Hồ Chí Minh</v>
          </cell>
          <cell r="M4138" t="str">
            <v>Quận 4</v>
          </cell>
          <cell r="O4138" t="str">
            <v>WINCOMMERCE</v>
          </cell>
          <cell r="P4138" t="str">
            <v>CÔNG TY CỔ PHẦN DỊCH VỤ THƯƠNG MẠI TỔNG HỢP WINCOMMERCE</v>
          </cell>
          <cell r="Q4138" t="str">
            <v>CÔNG TY TNHH MTV THƯƠNG MẠI VÀ DỊCH VỤ NGỌC THƠM</v>
          </cell>
        </row>
        <row r="4139">
          <cell r="A4139" t="str">
            <v>WIN4382</v>
          </cell>
          <cell r="B4139" t="str">
            <v>CN HCM - CÔNG TY CỔ PHẦN DỊCH VỤ THƯƠNG MẠI TỔNG HỢP WINCOMMERCE</v>
          </cell>
          <cell r="C4139" t="str">
            <v>167 Trần Trọng Cung, P. Tân Thuận, Đông, Q7, HCM</v>
          </cell>
          <cell r="E4139" t="str">
            <v>MIENNAM;WIN</v>
          </cell>
          <cell r="F4139" t="str">
            <v/>
          </cell>
          <cell r="G4139">
            <v>60</v>
          </cell>
          <cell r="H4139">
            <v>0</v>
          </cell>
          <cell r="I4139" t="str">
            <v>SG009</v>
          </cell>
          <cell r="J4139" t="str">
            <v>Hứa Thị Ngọc Thơ</v>
          </cell>
          <cell r="K4139" t="str">
            <v>Việt Nam</v>
          </cell>
          <cell r="L4139" t="str">
            <v>Hồ Chí Minh</v>
          </cell>
          <cell r="M4139" t="str">
            <v>Quận 7</v>
          </cell>
          <cell r="O4139" t="str">
            <v>WINCOMMERCE</v>
          </cell>
          <cell r="P4139" t="str">
            <v>CÔNG TY CỔ PHẦN DỊCH VỤ THƯƠNG MẠI TỔNG HỢP WINCOMMERCE</v>
          </cell>
          <cell r="Q4139" t="str">
            <v>CÔNG TY TNHH MTV THƯƠNG MẠI VÀ DỊCH VỤ NGỌC THƠM</v>
          </cell>
        </row>
        <row r="4140">
          <cell r="A4140" t="str">
            <v>WIN4383</v>
          </cell>
          <cell r="B4140" t="str">
            <v>CN HCM - CÔNG TY CỔ PHẦN DỊCH VỤ THƯƠNG MẠI TỔNG HỢP WINCOMMERCE</v>
          </cell>
          <cell r="C4140" t="str">
            <v>Lô N1, Tháp M2 - Tháp Nam, KDC, P.Bắc Rạch Bà Bướm (Jamona, City), Đào Trí, P.Phú Thuận, Q.7, HCM</v>
          </cell>
          <cell r="E4140" t="str">
            <v>MIENNAM;WIN</v>
          </cell>
          <cell r="F4140" t="str">
            <v/>
          </cell>
          <cell r="G4140">
            <v>60</v>
          </cell>
          <cell r="H4140">
            <v>0</v>
          </cell>
          <cell r="I4140" t="str">
            <v>SG009</v>
          </cell>
          <cell r="J4140" t="str">
            <v>Hứa Thị Ngọc Thơ</v>
          </cell>
          <cell r="K4140" t="str">
            <v>Việt Nam</v>
          </cell>
          <cell r="L4140" t="str">
            <v>Hồ Chí Minh</v>
          </cell>
          <cell r="M4140" t="str">
            <v>Quận 7</v>
          </cell>
          <cell r="O4140" t="str">
            <v>WINCOMMERCE</v>
          </cell>
          <cell r="P4140" t="str">
            <v>CÔNG TY CỔ PHẦN DỊCH VỤ THƯƠNG MẠI TỔNG HỢP WINCOMMERCE</v>
          </cell>
          <cell r="Q4140" t="str">
            <v>CÔNG TY TNHH MTV THƯƠNG MẠI VÀ DỊCH VỤ NGỌC THƠM</v>
          </cell>
        </row>
        <row r="4141">
          <cell r="A4141" t="str">
            <v>WIN4384</v>
          </cell>
          <cell r="B4141" t="str">
            <v>CN HCM - CÔNG TY CỔ PHẦN DỊCH VỤ THƯƠNG MẠI TỔNG HỢP WINCOMMERCE</v>
          </cell>
          <cell r="C4141" t="str">
            <v>Lô B2, tháp M1, Tháp Bắc, Tòa nhà, Jamona City, Đường Đào Trí, P.Phú Thuận, Q.7, HCM</v>
          </cell>
          <cell r="E4141" t="str">
            <v>MIENNAM;WIN</v>
          </cell>
          <cell r="F4141" t="str">
            <v/>
          </cell>
          <cell r="G4141">
            <v>60</v>
          </cell>
          <cell r="H4141">
            <v>0</v>
          </cell>
          <cell r="I4141" t="str">
            <v>SG009</v>
          </cell>
          <cell r="J4141" t="str">
            <v>Hứa Thị Ngọc Thơ</v>
          </cell>
          <cell r="K4141" t="str">
            <v>Việt Nam</v>
          </cell>
          <cell r="L4141" t="str">
            <v>Hồ Chí Minh</v>
          </cell>
          <cell r="M4141" t="str">
            <v>Quận 7</v>
          </cell>
          <cell r="O4141" t="str">
            <v>WINCOMMERCE</v>
          </cell>
          <cell r="P4141" t="str">
            <v>CÔNG TY CỔ PHẦN DỊCH VỤ THƯƠNG MẠI TỔNG HỢP WINCOMMERCE</v>
          </cell>
          <cell r="Q4141" t="str">
            <v>CÔNG TY TNHH MTV THƯƠNG MẠI VÀ DỊCH VỤ NGỌC THƠM</v>
          </cell>
        </row>
        <row r="4142">
          <cell r="A4142" t="str">
            <v>WIN4386</v>
          </cell>
          <cell r="B4142" t="str">
            <v>CN HCM - CÔNG TY CỔ PHẦN DỊCH VỤ THƯƠNG MẠI TỔNG HỢP WINCOMMERCE</v>
          </cell>
          <cell r="C4142" t="str">
            <v>1.01, 1.02 Tầng Trệt, Dự Án Lucky Palace, Số 50 Phan Văn Khỏe, P. 2, Quận 6, HCM</v>
          </cell>
          <cell r="E4142" t="str">
            <v>MIENNAM;WIN</v>
          </cell>
          <cell r="F4142" t="str">
            <v/>
          </cell>
          <cell r="G4142">
            <v>60</v>
          </cell>
          <cell r="H4142">
            <v>0</v>
          </cell>
          <cell r="I4142" t="str">
            <v>SG023</v>
          </cell>
          <cell r="J4142" t="str">
            <v>Nguyễn Quốc Thái</v>
          </cell>
          <cell r="K4142" t="str">
            <v>Việt Nam</v>
          </cell>
          <cell r="L4142" t="str">
            <v>Hồ Chí Minh</v>
          </cell>
          <cell r="M4142" t="str">
            <v>Quận 6</v>
          </cell>
          <cell r="O4142" t="str">
            <v>WINCOMMERCE</v>
          </cell>
          <cell r="P4142" t="str">
            <v>CÔNG TY CỔ PHẦN DỊCH VỤ THƯƠNG MẠI TỔNG HỢP WINCOMMERCE</v>
          </cell>
          <cell r="Q4142" t="str">
            <v>CÔNG TY TNHH MTV THƯƠNG MẠI VÀ DỊCH VỤ NGỌC THƠM</v>
          </cell>
        </row>
        <row r="4143">
          <cell r="A4143" t="str">
            <v>win4387</v>
          </cell>
          <cell r="B4143" t="str">
            <v>CN HCM - wincommerce</v>
          </cell>
          <cell r="C4143" t="str">
            <v>195 Cao Lỗ, Phường 8, Quận 8, HCM</v>
          </cell>
          <cell r="E4143" t="str">
            <v>MIENNAM;WIN</v>
          </cell>
          <cell r="F4143" t="str">
            <v/>
          </cell>
          <cell r="G4143">
            <v>60</v>
          </cell>
          <cell r="H4143">
            <v>0</v>
          </cell>
          <cell r="I4143" t="str">
            <v>SG004</v>
          </cell>
          <cell r="J4143" t="str">
            <v>Huỳnh Quốc Phong</v>
          </cell>
          <cell r="K4143" t="str">
            <v>Việt Nam</v>
          </cell>
          <cell r="L4143" t="str">
            <v>Hồ Chí Minh</v>
          </cell>
          <cell r="M4143" t="str">
            <v>Quận 8</v>
          </cell>
          <cell r="O4143" t="str">
            <v>WINCOMMERCE</v>
          </cell>
          <cell r="P4143" t="str">
            <v>CÔNG TY CỔ PHẦN DỊCH VỤ THƯƠNG MẠI TỔNG HỢP WINCOMMERCE</v>
          </cell>
          <cell r="Q4143" t="str">
            <v>CÔNG TY TNHH MTV THƯƠNG MẠI VÀ DỊCH VỤ NGỌC THƠM</v>
          </cell>
        </row>
        <row r="4144">
          <cell r="A4144" t="str">
            <v>win4388</v>
          </cell>
          <cell r="B4144" t="str">
            <v>CN HCM - wincommerce</v>
          </cell>
          <cell r="C4144" t="str">
            <v>Căn Hộ A0106 - A0107, Tầng Trệt CC Quốc Cường Gia Lai, 340 Tạ Quang Bửu, P.05, Q.8, HCM</v>
          </cell>
          <cell r="E4144" t="str">
            <v>MIENNAM;WIN</v>
          </cell>
          <cell r="F4144" t="str">
            <v/>
          </cell>
          <cell r="G4144">
            <v>60</v>
          </cell>
          <cell r="H4144">
            <v>0</v>
          </cell>
          <cell r="I4144" t="str">
            <v>SG027</v>
          </cell>
          <cell r="J4144" t="str">
            <v>Trần Hạo Nhị</v>
          </cell>
          <cell r="K4144" t="str">
            <v>Việt Nam</v>
          </cell>
          <cell r="L4144" t="str">
            <v>Hồ Chí Minh</v>
          </cell>
          <cell r="M4144" t="str">
            <v>Quận 8</v>
          </cell>
          <cell r="O4144" t="str">
            <v>WINCOMMERCE</v>
          </cell>
          <cell r="P4144" t="str">
            <v>CÔNG TY CỔ PHẦN DỊCH VỤ THƯƠNG MẠI TỔNG HỢP WINCOMMERCE</v>
          </cell>
          <cell r="Q4144" t="str">
            <v>CÔNG TY TNHH MTV THƯƠNG MẠI VÀ DỊCH VỤ NGỌC THƠM</v>
          </cell>
        </row>
        <row r="4145">
          <cell r="A4145" t="str">
            <v>win4390</v>
          </cell>
          <cell r="B4145" t="str">
            <v>CN HCM - wincommerce</v>
          </cell>
          <cell r="C4145" t="str">
            <v>492 Đường Nguyễn Văn Linh (Tòa Nhà Hạnh Phúc - Lô 11B), Xã Bình Hưng, Huyện Bình Chánh, HCM</v>
          </cell>
          <cell r="E4145" t="str">
            <v>MIENNAM;WIN</v>
          </cell>
          <cell r="F4145" t="str">
            <v/>
          </cell>
          <cell r="G4145">
            <v>60</v>
          </cell>
          <cell r="H4145">
            <v>0</v>
          </cell>
          <cell r="I4145" t="str">
            <v>SG023</v>
          </cell>
          <cell r="J4145" t="str">
            <v>Nguyễn Quốc Thái</v>
          </cell>
          <cell r="K4145" t="str">
            <v>Việt Nam</v>
          </cell>
          <cell r="L4145" t="str">
            <v>Hồ Chí Minh</v>
          </cell>
          <cell r="M4145" t="str">
            <v>Huyện Bình Chánh</v>
          </cell>
          <cell r="O4145" t="str">
            <v>WINCOMMERCE</v>
          </cell>
          <cell r="P4145" t="str">
            <v>CÔNG TY CỔ PHẦN DỊCH VỤ THƯƠNG MẠI TỔNG HỢP WINCOMMERCE</v>
          </cell>
          <cell r="Q4145" t="str">
            <v>CÔNG TY TNHH MTV THƯƠNG MẠI VÀ DỊCH VỤ NGỌC THƠM</v>
          </cell>
        </row>
        <row r="4146">
          <cell r="A4146" t="str">
            <v>WIN4393</v>
          </cell>
          <cell r="B4146" t="str">
            <v>CN HCM - CÔNG TY CỔ PHẦN DỊCH VỤ THƯƠNG MẠI TỔNG HỢP WINCOMMERCE</v>
          </cell>
          <cell r="C4146" t="str">
            <v>Số 57 Quốc Lộ 13, P. 26, Quận Bình Thạnh, HCM</v>
          </cell>
          <cell r="E4146" t="str">
            <v>MIENNAM;WIN</v>
          </cell>
          <cell r="F4146" t="str">
            <v/>
          </cell>
          <cell r="G4146">
            <v>60</v>
          </cell>
          <cell r="H4146">
            <v>0</v>
          </cell>
          <cell r="I4146" t="str">
            <v>SG023</v>
          </cell>
          <cell r="J4146" t="str">
            <v>Nguyễn Quốc Thái</v>
          </cell>
          <cell r="K4146" t="str">
            <v>Việt Nam</v>
          </cell>
          <cell r="L4146" t="str">
            <v>Hồ Chí Minh</v>
          </cell>
          <cell r="M4146" t="str">
            <v>Quận Bình Thạnh</v>
          </cell>
          <cell r="O4146" t="str">
            <v>WINCOMMERCE</v>
          </cell>
          <cell r="P4146" t="str">
            <v>CÔNG TY CỔ PHẦN DỊCH VỤ THƯƠNG MẠI TỔNG HỢP WINCOMMERCE</v>
          </cell>
          <cell r="Q4146" t="str">
            <v>CÔNG TY TNHH MTV THƯƠNG MẠI VÀ DỊCH VỤ NGỌC THƠM</v>
          </cell>
        </row>
        <row r="4147">
          <cell r="A4147" t="str">
            <v>WIN4395</v>
          </cell>
          <cell r="B4147" t="str">
            <v>CN HCM - CÔNG TY CỔ PHẦN DỊCH VỤ THƯƠNG MẠI TỔNG HỢP WINCOMMERCE</v>
          </cell>
          <cell r="C4147" t="str">
            <v>59 Ngô Tất Tố, P. 21, Quận Bình Thạnh, HCM</v>
          </cell>
          <cell r="E4147" t="str">
            <v>MIENNAM;WIN</v>
          </cell>
          <cell r="F4147" t="str">
            <v/>
          </cell>
          <cell r="G4147">
            <v>60</v>
          </cell>
          <cell r="H4147">
            <v>0</v>
          </cell>
          <cell r="I4147" t="str">
            <v>SG023</v>
          </cell>
          <cell r="J4147" t="str">
            <v>Nguyễn Quốc Thái</v>
          </cell>
          <cell r="K4147" t="str">
            <v>Việt Nam</v>
          </cell>
          <cell r="L4147" t="str">
            <v>Hồ Chí Minh</v>
          </cell>
          <cell r="M4147" t="str">
            <v>Quận Bình Thạnh</v>
          </cell>
          <cell r="O4147" t="str">
            <v>WINCOMMERCE</v>
          </cell>
          <cell r="P4147" t="str">
            <v>CÔNG TY CỔ PHẦN DỊCH VỤ THƯƠNG MẠI TỔNG HỢP WINCOMMERCE</v>
          </cell>
          <cell r="Q4147" t="str">
            <v>CÔNG TY TNHH MTV THƯƠNG MẠI VÀ DỊCH VỤ NGỌC THƠM</v>
          </cell>
        </row>
        <row r="4148">
          <cell r="A4148" t="str">
            <v>WIN4396</v>
          </cell>
          <cell r="B4148" t="str">
            <v>CN HCM - CÔNG TY CỔ PHẦN DỊCH VỤ THƯƠNG MẠI TỔNG HỢP WINCOMMERCE</v>
          </cell>
          <cell r="C4148" t="str">
            <v>91 Nguyễn Hữu Cảnh, P. 22, Quận Bình Thạnh, HCM</v>
          </cell>
          <cell r="E4148" t="str">
            <v>MIENNAM;WIN</v>
          </cell>
          <cell r="F4148" t="str">
            <v/>
          </cell>
          <cell r="G4148">
            <v>60</v>
          </cell>
          <cell r="H4148">
            <v>0</v>
          </cell>
          <cell r="I4148" t="str">
            <v>SG023</v>
          </cell>
          <cell r="J4148" t="str">
            <v>Nguyễn Quốc Thái</v>
          </cell>
          <cell r="K4148" t="str">
            <v>Việt Nam</v>
          </cell>
          <cell r="L4148" t="str">
            <v>Hồ Chí Minh</v>
          </cell>
          <cell r="M4148" t="str">
            <v>Quận Bình Thạnh</v>
          </cell>
          <cell r="O4148" t="str">
            <v>WINCOMMERCE</v>
          </cell>
          <cell r="P4148" t="str">
            <v>CÔNG TY CỔ PHẦN DỊCH VỤ THƯƠNG MẠI TỔNG HỢP WINCOMMERCE</v>
          </cell>
          <cell r="Q4148" t="str">
            <v>CÔNG TY TNHH MTV THƯƠNG MẠI VÀ DỊCH VỤ NGỌC THƠM</v>
          </cell>
        </row>
        <row r="4149">
          <cell r="A4149" t="str">
            <v>WIN4397</v>
          </cell>
          <cell r="B4149" t="str">
            <v>CN HCM - CÔNG TY CỔ PHẦN DỊCH VỤ THƯƠNG MẠI TỔNG HỢP WINCOMMERCE</v>
          </cell>
          <cell r="C4149" t="str">
            <v>G10 &amp; G11 Tầng Trệt, The Manor Officetel, Số 91 Nguyễn Hữu Cảnh, Phường 22, Quận Bình Thạnh, HCM</v>
          </cell>
          <cell r="E4149" t="str">
            <v>MIENNAM;WIN</v>
          </cell>
          <cell r="F4149" t="str">
            <v/>
          </cell>
          <cell r="G4149">
            <v>60</v>
          </cell>
          <cell r="H4149">
            <v>0</v>
          </cell>
          <cell r="I4149" t="str">
            <v>SG023</v>
          </cell>
          <cell r="J4149" t="str">
            <v>Nguyễn Quốc Thái</v>
          </cell>
          <cell r="K4149" t="str">
            <v>Việt Nam</v>
          </cell>
          <cell r="L4149" t="str">
            <v>Hồ Chí Minh</v>
          </cell>
          <cell r="M4149" t="str">
            <v>Quận Bình Thạnh</v>
          </cell>
          <cell r="O4149" t="str">
            <v>WINCOMMERCE</v>
          </cell>
          <cell r="P4149" t="str">
            <v>CÔNG TY CỔ PHẦN DỊCH VỤ THƯƠNG MẠI TỔNG HỢP WINCOMMERCE</v>
          </cell>
          <cell r="Q4149" t="str">
            <v>CÔNG TY TNHH MTV THƯƠNG MẠI VÀ DỊCH VỤ NGỌC THƠM</v>
          </cell>
        </row>
        <row r="4150">
          <cell r="A4150" t="str">
            <v>WIN4398</v>
          </cell>
          <cell r="B4150" t="str">
            <v>CN HCM - CÔNG TY CỔ PHẦN DỊCH VỤ THƯƠNG MẠI TỔNG HỢP WINCOMMERCE</v>
          </cell>
          <cell r="C4150" t="str">
            <v>7B Nơ Trang Long, P. 7, Quận Bình Thạnh, HCM</v>
          </cell>
          <cell r="E4150" t="str">
            <v>MIENNAM;WIN</v>
          </cell>
          <cell r="F4150" t="str">
            <v/>
          </cell>
          <cell r="G4150">
            <v>60</v>
          </cell>
          <cell r="H4150">
            <v>0</v>
          </cell>
          <cell r="I4150" t="str">
            <v>SG004</v>
          </cell>
          <cell r="J4150" t="str">
            <v>Huỳnh Quốc Phong</v>
          </cell>
          <cell r="K4150" t="str">
            <v>Việt Nam</v>
          </cell>
          <cell r="L4150" t="str">
            <v>Hồ Chí Minh</v>
          </cell>
          <cell r="M4150" t="str">
            <v>Quận Bình Thạnh</v>
          </cell>
          <cell r="O4150" t="str">
            <v>WINCOMMERCE</v>
          </cell>
          <cell r="P4150" t="str">
            <v>CÔNG TY CỔ PHẦN DỊCH VỤ THƯƠNG MẠI TỔNG HỢP WINCOMMERCE</v>
          </cell>
          <cell r="Q4150" t="str">
            <v>CÔNG TY TNHH MTV THƯƠNG MẠI VÀ DỊCH VỤ NGỌC THƠM</v>
          </cell>
        </row>
        <row r="4151">
          <cell r="A4151" t="str">
            <v>WIN4404</v>
          </cell>
          <cell r="B4151" t="str">
            <v>CN HÀ NỘI - CÔNG TY CỔ PHẦN DỊCH VỤ THƯƠNG MẠI TỔNG HỢP WINCOMMERCE</v>
          </cell>
          <cell r="C4151" t="str">
            <v>Kiot 82, tầng 1, tòa HH3C, Khu DV TH và nhà ở Hồ Linh Đàm, P.Hoàng Liệt, Q.Hoàng Mai, HN</v>
          </cell>
          <cell r="D4151" t="str">
            <v/>
          </cell>
          <cell r="E4151" t="str">
            <v>MIENBAC;WIN</v>
          </cell>
          <cell r="G4151">
            <v>60</v>
          </cell>
          <cell r="H4151">
            <v>0</v>
          </cell>
          <cell r="I4151" t="str">
            <v>HN006</v>
          </cell>
          <cell r="J4151" t="str">
            <v>Phan Trọng Cường</v>
          </cell>
          <cell r="K4151" t="str">
            <v>Việt Nam</v>
          </cell>
          <cell r="L4151" t="str">
            <v>Hà Nội</v>
          </cell>
          <cell r="M4151" t="str">
            <v>Quận Hoàng Mai</v>
          </cell>
          <cell r="O4151" t="str">
            <v>WINCOMMERCE</v>
          </cell>
          <cell r="P4151" t="str">
            <v>CÔNG TY CỔ PHẦN DỊCH VỤ THƯƠNG MẠI TỔNG HỢP WINCOMMERCE</v>
          </cell>
          <cell r="Q4151" t="str">
            <v>C6 HÀ NỘI</v>
          </cell>
        </row>
        <row r="4152">
          <cell r="A4152" t="str">
            <v>WIN4405</v>
          </cell>
          <cell r="B4152" t="str">
            <v>CN HCM - CÔNG TY CỔ PHẦN DỊCH VỤ THƯƠNG MẠI TỔNG HỢP WINCOMMERCE</v>
          </cell>
          <cell r="C4152" t="str">
            <v>81B Lã Xuân Oai, Phường Long Trường, Quận 9, HCM</v>
          </cell>
          <cell r="E4152" t="str">
            <v>MIENNAM;WIN</v>
          </cell>
          <cell r="F4152" t="str">
            <v/>
          </cell>
          <cell r="G4152">
            <v>60</v>
          </cell>
          <cell r="H4152">
            <v>0</v>
          </cell>
          <cell r="I4152" t="str">
            <v>SG026</v>
          </cell>
          <cell r="J4152" t="str">
            <v>Nguyễn Văn Vinh</v>
          </cell>
          <cell r="K4152" t="str">
            <v>Việt Nam</v>
          </cell>
          <cell r="L4152" t="str">
            <v>Hồ Chí Minh</v>
          </cell>
          <cell r="M4152" t="str">
            <v>Quận 9</v>
          </cell>
          <cell r="N4152" t="str">
            <v>Phường Long Trường</v>
          </cell>
          <cell r="O4152" t="str">
            <v>WINCOMMERCE</v>
          </cell>
          <cell r="P4152" t="str">
            <v>CÔNG TY CỔ PHẦN DỊCH VỤ THƯƠNG MẠI TỔNG HỢP WINCOMMERCE</v>
          </cell>
          <cell r="Q4152" t="str">
            <v>CÔNG TY TNHH MTV THƯƠNG MẠI VÀ DỊCH VỤ NGỌC THƠM</v>
          </cell>
        </row>
        <row r="4153">
          <cell r="A4153" t="str">
            <v>WIN4409</v>
          </cell>
          <cell r="B4153" t="str">
            <v>CN HÀ NỘI - CÔNG TY CỔ PHẦN DỊCH VỤ THƯƠNG MẠI TỔNG HỢP WINCOMMERCE</v>
          </cell>
          <cell r="C4153" t="str">
            <v>Lô số 06, tầng 1, tòa nhà CT1- AB, Mễ trì, Q.Nam Từ Liêm, Hà Nội</v>
          </cell>
          <cell r="D4153" t="str">
            <v/>
          </cell>
          <cell r="E4153" t="str">
            <v>MIENBAC;WIN</v>
          </cell>
          <cell r="G4153">
            <v>60</v>
          </cell>
          <cell r="H4153">
            <v>0</v>
          </cell>
          <cell r="I4153" t="str">
            <v>HN004</v>
          </cell>
          <cell r="J4153" t="str">
            <v>Hoàng Thanh Huy</v>
          </cell>
          <cell r="K4153" t="str">
            <v>Việt Nam</v>
          </cell>
          <cell r="L4153" t="str">
            <v>Hà Nội</v>
          </cell>
          <cell r="M4153" t="str">
            <v>Quận Nam Từ Liêm</v>
          </cell>
          <cell r="O4153" t="str">
            <v>WINCOMMERCE</v>
          </cell>
          <cell r="P4153" t="str">
            <v>CÔNG TY CỔ PHẦN DỊCH VỤ THƯƠNG MẠI TỔNG HỢP WINCOMMERCE</v>
          </cell>
          <cell r="Q4153" t="str">
            <v>C6 HÀ NỘI</v>
          </cell>
        </row>
        <row r="4154">
          <cell r="A4154" t="str">
            <v>WIN4411</v>
          </cell>
          <cell r="B4154" t="str">
            <v>CN HÀ NỘI - CÔNG TY CỔ PHẦN DỊCH VỤ THƯƠNG MẠI TỔNG HỢP WINCOMMERCE</v>
          </cell>
          <cell r="C4154" t="str">
            <v>Tầng 1, Tòa A, Lô CT-21B, KĐTM Việt Hưng, Đào Văn Tập
, phường Giang Biên, quận Long Biên, HN</v>
          </cell>
          <cell r="D4154" t="str">
            <v/>
          </cell>
          <cell r="E4154" t="str">
            <v>MIENBAC;WIN</v>
          </cell>
          <cell r="G4154">
            <v>60</v>
          </cell>
          <cell r="H4154">
            <v>0</v>
          </cell>
          <cell r="I4154" t="str">
            <v>HN006</v>
          </cell>
          <cell r="J4154" t="str">
            <v>Phan Trọng Cường</v>
          </cell>
          <cell r="K4154" t="str">
            <v>Việt Nam</v>
          </cell>
          <cell r="L4154" t="str">
            <v>Hà Nội</v>
          </cell>
          <cell r="M4154" t="str">
            <v>Quận Long Biên</v>
          </cell>
          <cell r="O4154" t="str">
            <v>WINCOMMERCE</v>
          </cell>
          <cell r="P4154" t="str">
            <v>CÔNG TY CỔ PHẦN DỊCH VỤ THƯƠNG MẠI TỔNG HỢP WINCOMMERCE</v>
          </cell>
          <cell r="Q4154" t="str">
            <v>C6 HÀ NỘI</v>
          </cell>
        </row>
        <row r="4155">
          <cell r="A4155" t="str">
            <v>WIN4412</v>
          </cell>
          <cell r="B4155" t="str">
            <v>CN HCM - CÔNG TY CỔ PHẦN DỊCH VỤ THƯƠNG MẠI TỔNG HỢP WINCOMMERCE</v>
          </cell>
          <cell r="C4155" t="str">
            <v>34 Chử Đồng Tử, Phường 7, Quận Tân Bình, HCM</v>
          </cell>
          <cell r="E4155" t="str">
            <v>MIENNAM;WIN</v>
          </cell>
          <cell r="F4155" t="str">
            <v/>
          </cell>
          <cell r="G4155">
            <v>60</v>
          </cell>
          <cell r="H4155">
            <v>0</v>
          </cell>
          <cell r="I4155" t="str">
            <v>SG027</v>
          </cell>
          <cell r="J4155" t="str">
            <v>Trần Hạo Nhị</v>
          </cell>
          <cell r="K4155" t="str">
            <v>Việt Nam</v>
          </cell>
          <cell r="L4155" t="str">
            <v>Hồ Chí Minh</v>
          </cell>
          <cell r="M4155" t="str">
            <v>Quận Tân Bình</v>
          </cell>
          <cell r="O4155" t="str">
            <v>WINCOMMERCE</v>
          </cell>
          <cell r="P4155" t="str">
            <v>CÔNG TY CỔ PHẦN DỊCH VỤ THƯƠNG MẠI TỔNG HỢP WINCOMMERCE</v>
          </cell>
          <cell r="Q4155" t="str">
            <v>CÔNG TY TNHH MTV THƯƠNG MẠI VÀ DỊCH VỤ NGỌC THƠM</v>
          </cell>
        </row>
        <row r="4156">
          <cell r="A4156" t="str">
            <v>win4414</v>
          </cell>
          <cell r="B4156" t="str">
            <v>CN HÀ NỘI - wincommerce</v>
          </cell>
          <cell r="C4156" t="str">
            <v>Lô số 03A, Tòa nhà H thuộc Dự Án HH2 khu đô thị mới Dương Nội, Hà Đông, Hà Nội.</v>
          </cell>
          <cell r="D4156" t="str">
            <v/>
          </cell>
          <cell r="E4156" t="str">
            <v>MIENBAC;WIN</v>
          </cell>
          <cell r="G4156">
            <v>60</v>
          </cell>
          <cell r="H4156">
            <v>0</v>
          </cell>
          <cell r="I4156" t="str">
            <v>HN004</v>
          </cell>
          <cell r="J4156" t="str">
            <v>Hoàng Thanh Huy</v>
          </cell>
          <cell r="K4156" t="str">
            <v>Việt Nam</v>
          </cell>
          <cell r="L4156" t="str">
            <v>Hà Nội</v>
          </cell>
          <cell r="M4156" t="str">
            <v>Quận Hà Đông</v>
          </cell>
          <cell r="O4156" t="str">
            <v>WINCOMMERCE</v>
          </cell>
          <cell r="P4156" t="str">
            <v>CÔNG TY CỔ PHẦN DỊCH VỤ THƯƠNG MẠI TỔNG HỢP WINCOMMERCE</v>
          </cell>
          <cell r="Q4156" t="str">
            <v>C6 HÀ NỘI</v>
          </cell>
        </row>
        <row r="4157">
          <cell r="A4157" t="str">
            <v>WIN4416</v>
          </cell>
          <cell r="B4157" t="str">
            <v>CN HCM - CÔNG TY CỔ PHẦN DỊCH VỤ THƯƠNG MẠI TỔNG HỢP WINCOMMERCE</v>
          </cell>
          <cell r="C4157" t="str">
            <v>113 – 113A Tam Châu, KP5, Phường Tam Phú, Quận Thủ Đức, HCM</v>
          </cell>
          <cell r="E4157" t="str">
            <v>MIENNAM;WIN</v>
          </cell>
          <cell r="F4157" t="str">
            <v/>
          </cell>
          <cell r="G4157">
            <v>60</v>
          </cell>
          <cell r="H4157">
            <v>0</v>
          </cell>
          <cell r="I4157" t="str">
            <v>SG026</v>
          </cell>
          <cell r="J4157" t="str">
            <v>Nguyễn Văn Vinh</v>
          </cell>
          <cell r="K4157" t="str">
            <v>Việt Nam</v>
          </cell>
          <cell r="L4157" t="str">
            <v>Hồ Chí Minh</v>
          </cell>
          <cell r="M4157" t="str">
            <v>Quận Thủ Đức</v>
          </cell>
          <cell r="N4157" t="str">
            <v>Phường Tam Phú</v>
          </cell>
          <cell r="O4157" t="str">
            <v>WINCOMMERCE</v>
          </cell>
          <cell r="P4157" t="str">
            <v>CÔNG TY CỔ PHẦN DỊCH VỤ THƯƠNG MẠI TỔNG HỢP WINCOMMERCE</v>
          </cell>
          <cell r="Q4157" t="str">
            <v>CÔNG TY TNHH MTV THƯƠNG MẠI VÀ DỊCH VỤ NGỌC THƠM</v>
          </cell>
        </row>
        <row r="4158">
          <cell r="A4158" t="str">
            <v>win4417</v>
          </cell>
          <cell r="B4158" t="str">
            <v>CN HÀ NỘI - wincommerce</v>
          </cell>
          <cell r="C4158" t="str">
            <v>Khu 7 - Phố Yên- Tiền Phong- Mê Linh - Hà Nội</v>
          </cell>
          <cell r="D4158" t="str">
            <v/>
          </cell>
          <cell r="E4158" t="str">
            <v>MIENBAC;WIN</v>
          </cell>
          <cell r="G4158">
            <v>60</v>
          </cell>
          <cell r="H4158">
            <v>0</v>
          </cell>
          <cell r="I4158" t="str">
            <v>HN006</v>
          </cell>
          <cell r="J4158" t="str">
            <v>Phan Trọng Cường</v>
          </cell>
          <cell r="K4158" t="str">
            <v>Việt Nam</v>
          </cell>
          <cell r="L4158" t="str">
            <v>Hà Nội</v>
          </cell>
          <cell r="M4158" t="str">
            <v>Huyện Mê Linh</v>
          </cell>
          <cell r="O4158" t="str">
            <v>WINCOMMERCE</v>
          </cell>
          <cell r="P4158" t="str">
            <v>CÔNG TY CỔ PHẦN DỊCH VỤ THƯƠNG MẠI TỔNG HỢP WINCOMMERCE</v>
          </cell>
          <cell r="Q4158" t="str">
            <v>C6 HÀ NỘI</v>
          </cell>
        </row>
        <row r="4159">
          <cell r="A4159" t="str">
            <v>WIN4418</v>
          </cell>
          <cell r="B4159" t="str">
            <v>CN HÀ NỘI - CÔNG TY CỔ PHẦN DỊCH VỤ THƯƠNG MẠI TỔNG HỢP WINCOMMERCE</v>
          </cell>
          <cell r="C4159" t="str">
            <v>Lô 05, tầng 1, tòa N01, New Horizon city, 87 Lĩnh Nam, P.Mai Động, Q.Hoàng Mai, Hà Nội</v>
          </cell>
          <cell r="D4159" t="str">
            <v/>
          </cell>
          <cell r="E4159" t="str">
            <v>MIENBAC;WIN</v>
          </cell>
          <cell r="G4159">
            <v>60</v>
          </cell>
          <cell r="H4159">
            <v>0</v>
          </cell>
          <cell r="I4159" t="str">
            <v>HN006</v>
          </cell>
          <cell r="J4159" t="str">
            <v>Phan Trọng Cường</v>
          </cell>
          <cell r="K4159" t="str">
            <v>Việt Nam</v>
          </cell>
          <cell r="L4159" t="str">
            <v>Hà Nội</v>
          </cell>
          <cell r="M4159" t="str">
            <v>Quận Hoàng Mai</v>
          </cell>
          <cell r="O4159" t="str">
            <v>WINCOMMERCE</v>
          </cell>
          <cell r="P4159" t="str">
            <v>CÔNG TY CỔ PHẦN DỊCH VỤ THƯƠNG MẠI TỔNG HỢP WINCOMMERCE</v>
          </cell>
          <cell r="Q4159" t="str">
            <v>C6 HÀ NỘI</v>
          </cell>
        </row>
        <row r="4160">
          <cell r="A4160" t="str">
            <v>WIN4419</v>
          </cell>
          <cell r="B4160" t="str">
            <v>CN HÀ NỘI - CÔNG TY CỔ PHẦN DỊCH VỤ THƯƠNG MẠI TỔNG HỢP WINCOMMERCE</v>
          </cell>
          <cell r="C4160" t="str">
            <v>R2.101, tòa nhà R2, 28 Lô X3, đường Trần Hữu Dực, P.Cầu Diễn, Q.Nam Từ Liêm, Hà Nội</v>
          </cell>
          <cell r="D4160" t="str">
            <v/>
          </cell>
          <cell r="E4160" t="str">
            <v>MIENBAC;WIN</v>
          </cell>
          <cell r="G4160">
            <v>60</v>
          </cell>
          <cell r="H4160">
            <v>0</v>
          </cell>
          <cell r="I4160" t="str">
            <v>HN004</v>
          </cell>
          <cell r="J4160" t="str">
            <v>Hoàng Thanh Huy</v>
          </cell>
          <cell r="K4160" t="str">
            <v>Việt Nam</v>
          </cell>
          <cell r="L4160" t="str">
            <v>Hà Nội</v>
          </cell>
          <cell r="M4160" t="str">
            <v>Quận Nam Từ Liêm</v>
          </cell>
          <cell r="O4160" t="str">
            <v>WINCOMMERCE</v>
          </cell>
          <cell r="P4160" t="str">
            <v>CÔNG TY CỔ PHẦN DỊCH VỤ THƯƠNG MẠI TỔNG HỢP WINCOMMERCE</v>
          </cell>
          <cell r="Q4160" t="str">
            <v>C6 HÀ NỘI</v>
          </cell>
        </row>
        <row r="4161">
          <cell r="A4161" t="str">
            <v>WIN4420</v>
          </cell>
          <cell r="B4161" t="str">
            <v>CN HCM - CÔNG TY CỔ PHẦN DỊCH VỤ THƯƠNG MẠI TỔNG HỢP WINCOMMERCE</v>
          </cell>
          <cell r="C4161" t="str">
            <v>42/1 tl16, khu phố 3B, Phường Thạnh Lộc, Quận 12, HCM</v>
          </cell>
          <cell r="E4161" t="str">
            <v>MIENNAM;WIN</v>
          </cell>
          <cell r="F4161" t="str">
            <v/>
          </cell>
          <cell r="G4161">
            <v>60</v>
          </cell>
          <cell r="H4161">
            <v>0</v>
          </cell>
          <cell r="I4161" t="str">
            <v>SG027</v>
          </cell>
          <cell r="J4161" t="str">
            <v>Trần Hạo Nhị</v>
          </cell>
          <cell r="K4161" t="str">
            <v>Việt Nam</v>
          </cell>
          <cell r="L4161" t="str">
            <v>Hồ Chí Minh</v>
          </cell>
          <cell r="M4161" t="str">
            <v>Quận 12</v>
          </cell>
          <cell r="O4161" t="str">
            <v>WINCOMMERCE</v>
          </cell>
          <cell r="P4161" t="str">
            <v>CÔNG TY CỔ PHẦN DỊCH VỤ THƯƠNG MẠI TỔNG HỢP WINCOMMERCE</v>
          </cell>
          <cell r="Q4161" t="str">
            <v>CÔNG TY TNHH MTV THƯƠNG MẠI VÀ DỊCH VỤ NGỌC THƠM</v>
          </cell>
        </row>
        <row r="4162">
          <cell r="A4162" t="str">
            <v>WIN4421</v>
          </cell>
          <cell r="B4162" t="str">
            <v>CN HCM - CÔNG TY CỔ PHẦN DỊCH VỤ THƯƠNG MẠI TỔNG HỢP WINCOMMERCE</v>
          </cell>
          <cell r="C4162" t="str">
            <v>372A Nơ Trang Long, Phường 13, Quận Bình Thạnh, HCM</v>
          </cell>
          <cell r="E4162" t="str">
            <v>MIENNAM;WIN</v>
          </cell>
          <cell r="F4162" t="str">
            <v/>
          </cell>
          <cell r="G4162">
            <v>60</v>
          </cell>
          <cell r="H4162">
            <v>0</v>
          </cell>
          <cell r="I4162" t="str">
            <v>SG023</v>
          </cell>
          <cell r="J4162" t="str">
            <v>Nguyễn Quốc Thái</v>
          </cell>
          <cell r="K4162" t="str">
            <v>Việt Nam</v>
          </cell>
          <cell r="L4162" t="str">
            <v>Hồ Chí Minh</v>
          </cell>
          <cell r="M4162" t="str">
            <v>Quận Bình Thạnh</v>
          </cell>
          <cell r="O4162" t="str">
            <v>WINCOMMERCE</v>
          </cell>
          <cell r="P4162" t="str">
            <v>CÔNG TY CỔ PHẦN DỊCH VỤ THƯƠNG MẠI TỔNG HỢP WINCOMMERCE</v>
          </cell>
          <cell r="Q4162" t="str">
            <v>CÔNG TY TNHH MTV THƯƠNG MẠI VÀ DỊCH VỤ NGỌC THƠM</v>
          </cell>
        </row>
        <row r="4163">
          <cell r="A4163" t="str">
            <v>WIN4424</v>
          </cell>
          <cell r="B4163" t="str">
            <v>CN HÀ NỘI - CÔNG TY CỔ PHẦN DỊCH VỤ THƯƠNG MẠI TỔNG HỢP WINCOMMERCE</v>
          </cell>
          <cell r="C4163" t="str">
            <v>Số 153 - 155 phố Thanh Am, Tổ 23, P.Thượng Thanh, Q.Long Biên, HN</v>
          </cell>
          <cell r="D4163" t="str">
            <v/>
          </cell>
          <cell r="E4163" t="str">
            <v>MIENBAC;WIN</v>
          </cell>
          <cell r="G4163">
            <v>60</v>
          </cell>
          <cell r="H4163">
            <v>0</v>
          </cell>
          <cell r="I4163" t="str">
            <v>HN006</v>
          </cell>
          <cell r="J4163" t="str">
            <v>Phan Trọng Cường</v>
          </cell>
          <cell r="K4163" t="str">
            <v>Việt Nam</v>
          </cell>
          <cell r="L4163" t="str">
            <v>Hà Nội</v>
          </cell>
          <cell r="M4163" t="str">
            <v>Quận Long Biên</v>
          </cell>
          <cell r="O4163" t="str">
            <v>WINCOMMERCE</v>
          </cell>
          <cell r="P4163" t="str">
            <v>CÔNG TY CỔ PHẦN DỊCH VỤ THƯƠNG MẠI TỔNG HỢP WINCOMMERCE</v>
          </cell>
          <cell r="Q4163" t="str">
            <v>C6 HÀ NỘI</v>
          </cell>
        </row>
        <row r="4164">
          <cell r="A4164" t="str">
            <v>WIN4425</v>
          </cell>
          <cell r="B4164" t="str">
            <v>CN HÀ NỘI - CÔNG TY CỔ PHẦN DỊCH VỤ THƯƠNG MẠI TỔNG HỢP WINCOMMERCE</v>
          </cell>
          <cell r="C4164" t="str">
            <v>Tầng 1, Eurowindow Multicomplex, 27 Trần Duy Hưng, P. Trung Hòa, Q.Cầu Giấy, HN</v>
          </cell>
          <cell r="D4164" t="str">
            <v/>
          </cell>
          <cell r="E4164" t="str">
            <v>MIENBAC;WIN</v>
          </cell>
          <cell r="G4164">
            <v>60</v>
          </cell>
          <cell r="H4164">
            <v>0</v>
          </cell>
          <cell r="I4164" t="str">
            <v>HN004</v>
          </cell>
          <cell r="J4164" t="str">
            <v>Hoàng Thanh Huy</v>
          </cell>
          <cell r="K4164" t="str">
            <v>Việt Nam</v>
          </cell>
          <cell r="L4164" t="str">
            <v>Hà Nội</v>
          </cell>
          <cell r="M4164" t="str">
            <v>Quận Cầu Giấy</v>
          </cell>
          <cell r="O4164" t="str">
            <v>WINCOMMERCE</v>
          </cell>
          <cell r="P4164" t="str">
            <v>CÔNG TY CỔ PHẦN DỊCH VỤ THƯƠNG MẠI TỔNG HỢP WINCOMMERCE</v>
          </cell>
          <cell r="Q4164" t="str">
            <v>C6 HÀ NỘI</v>
          </cell>
        </row>
        <row r="4165">
          <cell r="A4165" t="str">
            <v>win4435</v>
          </cell>
          <cell r="B4165" t="str">
            <v>CN HCM - Wincommerce</v>
          </cell>
          <cell r="C4165" t="str">
            <v>219 Tây Thạnh, Phường Tây Thạnh, Quận Tân Phú, HCM</v>
          </cell>
          <cell r="E4165" t="str">
            <v>MIENNAM;WIN</v>
          </cell>
          <cell r="F4165" t="str">
            <v/>
          </cell>
          <cell r="G4165">
            <v>60</v>
          </cell>
          <cell r="H4165">
            <v>0</v>
          </cell>
          <cell r="I4165" t="str">
            <v>SG027</v>
          </cell>
          <cell r="J4165" t="str">
            <v>Trần Hạo Nhị</v>
          </cell>
          <cell r="K4165" t="str">
            <v>Việt Nam</v>
          </cell>
          <cell r="L4165" t="str">
            <v>Hồ Chí Minh</v>
          </cell>
          <cell r="M4165" t="str">
            <v>Quận Tân Phú</v>
          </cell>
          <cell r="O4165" t="str">
            <v>WINCOMMERCE</v>
          </cell>
          <cell r="P4165" t="str">
            <v>CÔNG TY CỔ PHẦN DỊCH VỤ THƯƠNG MẠI TỔNG HỢP WINCOMMERCE</v>
          </cell>
          <cell r="Q4165" t="str">
            <v>CÔNG TY TNHH MTV THƯƠNG MẠI VÀ DỊCH VỤ NGỌC THƠM</v>
          </cell>
        </row>
        <row r="4166">
          <cell r="A4166" t="str">
            <v>win4436</v>
          </cell>
          <cell r="B4166" t="str">
            <v>CN HÀ NỘI - wincommerce</v>
          </cell>
          <cell r="C4166" t="str">
            <v>56B Đinh Tiên Hoàng, Phường Ngô Quyền, Thị xã Sơn Tây, HN</v>
          </cell>
          <cell r="D4166" t="str">
            <v/>
          </cell>
          <cell r="E4166" t="str">
            <v>MIENBAC;WIN</v>
          </cell>
          <cell r="G4166">
            <v>60</v>
          </cell>
          <cell r="H4166">
            <v>0</v>
          </cell>
          <cell r="I4166" t="str">
            <v>HN004</v>
          </cell>
          <cell r="J4166" t="str">
            <v>Hoàng Thanh Huy</v>
          </cell>
          <cell r="K4166" t="str">
            <v>Việt Nam</v>
          </cell>
          <cell r="L4166" t="str">
            <v>Hà Nội</v>
          </cell>
          <cell r="M4166" t="str">
            <v>Thị xã Sơn Tây</v>
          </cell>
          <cell r="O4166" t="str">
            <v>WINCOMMERCE</v>
          </cell>
          <cell r="P4166" t="str">
            <v>CÔNG TY CỔ PHẦN DỊCH VỤ THƯƠNG MẠI TỔNG HỢP WINCOMMERCE</v>
          </cell>
          <cell r="Q4166" t="str">
            <v>C6 HÀ NỘI</v>
          </cell>
        </row>
        <row r="4167">
          <cell r="A4167" t="str">
            <v>win4437</v>
          </cell>
          <cell r="B4167" t="str">
            <v>CN HÀ NỘI - wincommerce</v>
          </cell>
          <cell r="C4167" t="str">
            <v>56 ngõ 43 Cổ Nhuế, Phường Cổ Nhuế 2, Q. Bắc Từ Liêm, HN</v>
          </cell>
          <cell r="D4167" t="str">
            <v/>
          </cell>
          <cell r="E4167" t="str">
            <v>MIENBAC;WIN</v>
          </cell>
          <cell r="G4167">
            <v>60</v>
          </cell>
          <cell r="H4167">
            <v>0</v>
          </cell>
          <cell r="I4167" t="str">
            <v>HN004</v>
          </cell>
          <cell r="J4167" t="str">
            <v>Hoàng Thanh Huy</v>
          </cell>
          <cell r="K4167" t="str">
            <v>Việt Nam</v>
          </cell>
          <cell r="L4167" t="str">
            <v>Hà Nội</v>
          </cell>
          <cell r="M4167" t="str">
            <v>Quận Bắc Từ Liêm</v>
          </cell>
          <cell r="O4167" t="str">
            <v>WINCOMMERCE</v>
          </cell>
          <cell r="P4167" t="str">
            <v>CÔNG TY CỔ PHẦN DỊCH VỤ THƯƠNG MẠI TỔNG HỢP WINCOMMERCE</v>
          </cell>
          <cell r="Q4167" t="str">
            <v>C6 HÀ NỘI</v>
          </cell>
        </row>
        <row r="4168">
          <cell r="A4168" t="str">
            <v>WIN4441</v>
          </cell>
          <cell r="B4168" t="str">
            <v>CN HCM - CÔNG TY CỔ PHẦN DỊCH VỤ THƯƠNG MẠI TỔNG HỢP WINCOMMERCE</v>
          </cell>
          <cell r="C4168" t="str">
            <v>1.26-1.27, Blck B, CC Viva Riverside, 1472 Võ Văn Kiệt, P. 3, Quận 6, HCM</v>
          </cell>
          <cell r="E4168" t="str">
            <v>MIENNAM;WIN</v>
          </cell>
          <cell r="F4168" t="str">
            <v/>
          </cell>
          <cell r="G4168">
            <v>60</v>
          </cell>
          <cell r="H4168">
            <v>0</v>
          </cell>
          <cell r="I4168" t="str">
            <v>SG023</v>
          </cell>
          <cell r="J4168" t="str">
            <v>Nguyễn Quốc Thái</v>
          </cell>
          <cell r="K4168" t="str">
            <v>Việt Nam</v>
          </cell>
          <cell r="L4168" t="str">
            <v>Hồ Chí Minh</v>
          </cell>
          <cell r="M4168" t="str">
            <v>Quận 6</v>
          </cell>
          <cell r="O4168" t="str">
            <v>WINCOMMERCE</v>
          </cell>
          <cell r="P4168" t="str">
            <v>CÔNG TY CỔ PHẦN DỊCH VỤ THƯƠNG MẠI TỔNG HỢP WINCOMMERCE</v>
          </cell>
          <cell r="Q4168" t="str">
            <v>CÔNG TY TNHH MTV THƯƠNG MẠI VÀ DỊCH VỤ NGỌC THƠM</v>
          </cell>
        </row>
        <row r="4169">
          <cell r="A4169" t="str">
            <v>WIN4442</v>
          </cell>
          <cell r="B4169" t="str">
            <v>CN HÀ NỘI - CÔNG TY CỔ PHẦN DỊCH VỤ THƯƠNG MẠI TỔNG HỢP WINCOMMERCE</v>
          </cell>
          <cell r="C4169" t="str">
            <v>Thôn Kiêu Kỵ, Xã Kiêu Kỵ, Huyện Gia Lâm, HN</v>
          </cell>
          <cell r="D4169" t="str">
            <v/>
          </cell>
          <cell r="E4169" t="str">
            <v>MIENBAC;WIN</v>
          </cell>
          <cell r="G4169">
            <v>60</v>
          </cell>
          <cell r="H4169">
            <v>0</v>
          </cell>
          <cell r="I4169" t="str">
            <v>HN008</v>
          </cell>
          <cell r="J4169" t="str">
            <v>Nguyễn Minh Sơn</v>
          </cell>
          <cell r="K4169" t="str">
            <v>Việt Nam</v>
          </cell>
          <cell r="L4169" t="str">
            <v>Hà Nội</v>
          </cell>
          <cell r="M4169" t="str">
            <v>Huyện Gia Lâm</v>
          </cell>
          <cell r="O4169" t="str">
            <v>WINCOMMERCE</v>
          </cell>
          <cell r="P4169" t="str">
            <v>CÔNG TY CỔ PHẦN DỊCH VỤ THƯƠNG MẠI TỔNG HỢP WINCOMMERCE</v>
          </cell>
          <cell r="Q4169" t="str">
            <v>C6 HÀ NỘI</v>
          </cell>
        </row>
        <row r="4170">
          <cell r="A4170" t="str">
            <v>WIN4444</v>
          </cell>
          <cell r="B4170" t="str">
            <v>CN HÀ NỘI - CÔNG TY CỔ PHẦN DỊCH VỤ THƯƠNG MẠI TỔNG HỢP WINCOMMERCE</v>
          </cell>
          <cell r="C4170" t="str">
            <v>Số 78 đường quốc lộ 3, xã Phù Lỗ, huyện Sóc Sơn, Hà Nội</v>
          </cell>
          <cell r="D4170" t="str">
            <v/>
          </cell>
          <cell r="E4170" t="str">
            <v>MIENBAC; WIN</v>
          </cell>
          <cell r="G4170">
            <v>60</v>
          </cell>
          <cell r="H4170">
            <v>0</v>
          </cell>
          <cell r="I4170" t="str">
            <v>HN006</v>
          </cell>
          <cell r="J4170" t="str">
            <v>Phan Trọng Cường</v>
          </cell>
          <cell r="K4170" t="str">
            <v>Việt Nam</v>
          </cell>
          <cell r="L4170" t="str">
            <v>Hà Nội</v>
          </cell>
          <cell r="M4170" t="str">
            <v>Huyện Sóc Sơn</v>
          </cell>
          <cell r="O4170" t="str">
            <v>WINCOMMERCE</v>
          </cell>
          <cell r="P4170" t="str">
            <v>CÔNG TY CỔ PHẦN DỊCH VỤ THƯƠNG MẠI TỔNG HỢP WINCOMMERCE</v>
          </cell>
          <cell r="Q4170" t="str">
            <v>C6 HÀ NỘI</v>
          </cell>
        </row>
        <row r="4171">
          <cell r="A4171" t="str">
            <v>WIN4449</v>
          </cell>
          <cell r="B4171" t="str">
            <v>CN HÀ NỘI - CÔNG TY CỔ PHẦN DỊCH VỤ THƯƠNG MẠI TỔNG HỢP WINCOMMERCE</v>
          </cell>
          <cell r="C4171" t="str">
            <v>Ô số 38 BT1, Khu ĐTM Pháp Vân - Tứ Hiệp, phường Hoàng Liệt, quận Hoàng Mai, HN</v>
          </cell>
          <cell r="D4171" t="str">
            <v/>
          </cell>
          <cell r="E4171" t="str">
            <v>MIENBAC;WIN</v>
          </cell>
          <cell r="G4171">
            <v>60</v>
          </cell>
          <cell r="H4171">
            <v>0</v>
          </cell>
          <cell r="I4171" t="str">
            <v>HN006</v>
          </cell>
          <cell r="J4171" t="str">
            <v>Phan Trọng Cường</v>
          </cell>
          <cell r="K4171" t="str">
            <v>Việt Nam</v>
          </cell>
          <cell r="L4171" t="str">
            <v>Hà Nội</v>
          </cell>
          <cell r="M4171" t="str">
            <v>Quận Hoàng Mai</v>
          </cell>
          <cell r="O4171" t="str">
            <v>WINCOMMERCE</v>
          </cell>
          <cell r="P4171" t="str">
            <v>CÔNG TY CỔ PHẦN DỊCH VỤ THƯƠNG MẠI TỔNG HỢP WINCOMMERCE</v>
          </cell>
          <cell r="Q4171" t="str">
            <v>C6 HÀ NỘI</v>
          </cell>
        </row>
        <row r="4172">
          <cell r="A4172" t="str">
            <v>WIN4450</v>
          </cell>
          <cell r="B4172" t="str">
            <v>CN HÀ NỘI - CÔNG TY CỔ PHẦN DỊCH VỤ THƯƠNG MẠI TỔNG HỢP WINCOMMERCE</v>
          </cell>
          <cell r="C4172" t="str">
            <v>LK01-01 Dự án Tổ hợp thương mại dịch vụ và căn hộ cao cấp Hải Phát Plaza, phường Đại Mỗ, quận Nam Từ Liêm, HN</v>
          </cell>
          <cell r="D4172" t="str">
            <v/>
          </cell>
          <cell r="E4172" t="str">
            <v>MIENBAC;WIN</v>
          </cell>
          <cell r="G4172">
            <v>60</v>
          </cell>
          <cell r="H4172">
            <v>0</v>
          </cell>
          <cell r="I4172" t="str">
            <v>HN004</v>
          </cell>
          <cell r="J4172" t="str">
            <v>Hoàng Thanh Huy</v>
          </cell>
          <cell r="K4172" t="str">
            <v>Việt Nam</v>
          </cell>
          <cell r="L4172" t="str">
            <v>Hà Nội</v>
          </cell>
          <cell r="M4172" t="str">
            <v>Quận Nam Từ Liêm</v>
          </cell>
          <cell r="O4172" t="str">
            <v>WINCOMMERCE</v>
          </cell>
          <cell r="P4172" t="str">
            <v>CÔNG TY CỔ PHẦN DỊCH VỤ THƯƠNG MẠI TỔNG HỢP WINCOMMERCE</v>
          </cell>
          <cell r="Q4172" t="str">
            <v>C6 HÀ NỘI</v>
          </cell>
        </row>
        <row r="4173">
          <cell r="A4173" t="str">
            <v>WIN4455</v>
          </cell>
          <cell r="B4173" t="str">
            <v>CN HÀ NỘI - CÔNG TY CỔ PHẦN DỊCH VỤ THƯƠNG MẠI TỔNG HỢP WINCOMMERCE</v>
          </cell>
          <cell r="C4173" t="str">
            <v>Tầng 01 - Toà nhà BIDHOMES THE GARDEN HILL , Số 99 Trần Bình, phường Mỹ Đình 2, Quận Nam Từ Liêm, HN</v>
          </cell>
          <cell r="D4173" t="str">
            <v/>
          </cell>
          <cell r="E4173" t="str">
            <v>MIENBAC;WIN</v>
          </cell>
          <cell r="G4173">
            <v>60</v>
          </cell>
          <cell r="H4173">
            <v>0</v>
          </cell>
          <cell r="I4173" t="str">
            <v>HN004</v>
          </cell>
          <cell r="J4173" t="str">
            <v>Hoàng Thanh Huy</v>
          </cell>
          <cell r="K4173" t="str">
            <v>Việt Nam</v>
          </cell>
          <cell r="L4173" t="str">
            <v>Hà Nội</v>
          </cell>
          <cell r="M4173" t="str">
            <v>Quận Nam Từ Liêm</v>
          </cell>
          <cell r="O4173" t="str">
            <v>WINCOMMERCE</v>
          </cell>
          <cell r="P4173" t="str">
            <v>CÔNG TY CỔ PHẦN DỊCH VỤ THƯƠNG MẠI TỔNG HỢP WINCOMMERCE</v>
          </cell>
          <cell r="Q4173" t="str">
            <v>C6 HÀ NỘI</v>
          </cell>
        </row>
        <row r="4174">
          <cell r="A4174" t="str">
            <v>WIN4462</v>
          </cell>
          <cell r="B4174" t="str">
            <v>CN HCM - CÔNG TY CỔ PHẦN DỊCH VỤ THƯƠNG MẠI TỔNG HỢP WINCOMMERCE</v>
          </cell>
          <cell r="C4174" t="str">
            <v>34 Chương Dương, P. Linh Chiểu, Quận Thủ Đức, HCM</v>
          </cell>
          <cell r="E4174" t="str">
            <v>MIENNAM;WIN</v>
          </cell>
          <cell r="F4174" t="str">
            <v/>
          </cell>
          <cell r="G4174">
            <v>60</v>
          </cell>
          <cell r="H4174">
            <v>0</v>
          </cell>
          <cell r="I4174" t="str">
            <v>SG026</v>
          </cell>
          <cell r="J4174" t="str">
            <v>Nguyễn Văn Vinh</v>
          </cell>
          <cell r="K4174" t="str">
            <v>Việt Nam</v>
          </cell>
          <cell r="L4174" t="str">
            <v>Hồ Chí Minh</v>
          </cell>
          <cell r="M4174" t="str">
            <v>Quận Thủ Đức</v>
          </cell>
          <cell r="N4174" t="str">
            <v>Phường Linh Chiểu</v>
          </cell>
          <cell r="O4174" t="str">
            <v>WINCOMMERCE</v>
          </cell>
          <cell r="P4174" t="str">
            <v>CÔNG TY CỔ PHẦN DỊCH VỤ THƯƠNG MẠI TỔNG HỢP WINCOMMERCE</v>
          </cell>
          <cell r="Q4174" t="str">
            <v>CÔNG TY TNHH MTV THƯƠNG MẠI VÀ DỊCH VỤ NGỌC THƠM</v>
          </cell>
        </row>
        <row r="4175">
          <cell r="A4175" t="str">
            <v>WIN4463</v>
          </cell>
          <cell r="B4175" t="str">
            <v>CN HCM - CÔNG TY CỔ PHẦN DỊCH VỤ THƯƠNG MẠI TỔNG HỢP WINCOMMERCE</v>
          </cell>
          <cell r="C4175" t="str">
            <v>48 đường số 26, KP5, P. Hiệp Bình Chánh, Quận Thủ Đức, HCM</v>
          </cell>
          <cell r="E4175" t="str">
            <v>MIENNAM;WIN</v>
          </cell>
          <cell r="F4175" t="str">
            <v/>
          </cell>
          <cell r="G4175">
            <v>60</v>
          </cell>
          <cell r="H4175">
            <v>0</v>
          </cell>
          <cell r="I4175" t="str">
            <v>SG026</v>
          </cell>
          <cell r="J4175" t="str">
            <v>Nguyễn Văn Vinh</v>
          </cell>
          <cell r="K4175" t="str">
            <v>Việt Nam</v>
          </cell>
          <cell r="L4175" t="str">
            <v>Hồ Chí Minh</v>
          </cell>
          <cell r="M4175" t="str">
            <v>Quận Thủ Đức</v>
          </cell>
          <cell r="N4175" t="str">
            <v>Phường Hiệp Bình Chánh</v>
          </cell>
          <cell r="O4175" t="str">
            <v>WINCOMMERCE</v>
          </cell>
          <cell r="P4175" t="str">
            <v>CÔNG TY CỔ PHẦN DỊCH VỤ THƯƠNG MẠI TỔNG HỢP WINCOMMERCE</v>
          </cell>
          <cell r="Q4175" t="str">
            <v>CÔNG TY TNHH MTV THƯƠNG MẠI VÀ DỊCH VỤ NGỌC THƠM</v>
          </cell>
        </row>
        <row r="4176">
          <cell r="A4176" t="str">
            <v>WIN4469</v>
          </cell>
          <cell r="B4176" t="str">
            <v>CN HCM - CÔNG TY CỔ PHẦN DỊCH VỤ THƯƠNG MẠI TỔNG HỢP WINCOMMERCE</v>
          </cell>
          <cell r="C4176" t="str">
            <v>71 đường số 9, khu phố 4, Phường Bình Chiểu, Quận Thủ Đức, HCM</v>
          </cell>
          <cell r="E4176" t="str">
            <v>MIENNAM;WIN</v>
          </cell>
          <cell r="F4176" t="str">
            <v/>
          </cell>
          <cell r="G4176">
            <v>60</v>
          </cell>
          <cell r="H4176">
            <v>0</v>
          </cell>
          <cell r="I4176" t="str">
            <v>SG026</v>
          </cell>
          <cell r="J4176" t="str">
            <v>Nguyễn Văn Vinh</v>
          </cell>
          <cell r="K4176" t="str">
            <v>Việt Nam</v>
          </cell>
          <cell r="L4176" t="str">
            <v>Hồ Chí Minh</v>
          </cell>
          <cell r="M4176" t="str">
            <v>Quận Thủ Đức</v>
          </cell>
          <cell r="N4176" t="str">
            <v>Phường Bình Chiểu</v>
          </cell>
          <cell r="O4176" t="str">
            <v>WINCOMMERCE</v>
          </cell>
          <cell r="P4176" t="str">
            <v>CÔNG TY CỔ PHẦN DỊCH VỤ THƯƠNG MẠI TỔNG HỢP WINCOMMERCE</v>
          </cell>
          <cell r="Q4176" t="str">
            <v>CÔNG TY TNHH MTV THƯƠNG MẠI VÀ DỊCH VỤ NGỌC THƠM</v>
          </cell>
        </row>
        <row r="4177">
          <cell r="A4177" t="str">
            <v>WIN4479</v>
          </cell>
          <cell r="B4177" t="str">
            <v>CN HÀ NỘI - CÔNG TY CỔ PHẦN DỊCH VỤ THƯƠNG MẠI TỔNG HỢP WINCOMMERCE</v>
          </cell>
          <cell r="C4177" t="str">
            <v>G116 – Tầng 1, Lô HH Chung cư G1, Vinhomes Greenbay, Đường Lương thế vinh kéo dài, Phường mễ trì, Quận Nam Từ Liêm, Hà Nội</v>
          </cell>
          <cell r="D4177" t="str">
            <v/>
          </cell>
          <cell r="E4177" t="str">
            <v>MIENBAC;WIN</v>
          </cell>
          <cell r="G4177">
            <v>60</v>
          </cell>
          <cell r="H4177">
            <v>0</v>
          </cell>
          <cell r="I4177" t="str">
            <v>HN004</v>
          </cell>
          <cell r="J4177" t="str">
            <v>Hoàng Thanh Huy</v>
          </cell>
          <cell r="K4177" t="str">
            <v>Việt Nam</v>
          </cell>
          <cell r="L4177" t="str">
            <v>Hà Nội</v>
          </cell>
          <cell r="M4177" t="str">
            <v>Quận Nam Từ Liêm</v>
          </cell>
          <cell r="O4177" t="str">
            <v>WINCOMMERCE</v>
          </cell>
          <cell r="P4177" t="str">
            <v>CÔNG TY CỔ PHẦN DỊCH VỤ THƯƠNG MẠI TỔNG HỢP WINCOMMERCE</v>
          </cell>
          <cell r="Q4177" t="str">
            <v>C6 HÀ NỘI</v>
          </cell>
        </row>
        <row r="4178">
          <cell r="A4178" t="str">
            <v>WIN4484</v>
          </cell>
          <cell r="B4178" t="str">
            <v>CN HÀ NỘI - CÔNG TY CỔ PHẦN DỊCH VỤ THƯƠNG MẠI TỔNG HỢP WINCOMMERCE</v>
          </cell>
          <cell r="C4178" t="str">
            <v>Khu Chợ Kim, Xã Xuân Nộn, Huyện Đông Anh, HN</v>
          </cell>
          <cell r="D4178" t="str">
            <v/>
          </cell>
          <cell r="E4178" t="str">
            <v>MIENBAC;WIN</v>
          </cell>
          <cell r="G4178">
            <v>60</v>
          </cell>
          <cell r="H4178">
            <v>0</v>
          </cell>
          <cell r="I4178" t="str">
            <v>HN006</v>
          </cell>
          <cell r="J4178" t="str">
            <v>Phan Trọng Cường</v>
          </cell>
          <cell r="K4178" t="str">
            <v>Việt Nam</v>
          </cell>
          <cell r="L4178" t="str">
            <v>Hà Nội</v>
          </cell>
          <cell r="M4178" t="str">
            <v>Huyện Đông Anh</v>
          </cell>
          <cell r="O4178" t="str">
            <v>WINCOMMERCE</v>
          </cell>
          <cell r="P4178" t="str">
            <v>CÔNG TY CỔ PHẦN DỊCH VỤ THƯƠNG MẠI TỔNG HỢP WINCOMMERCE</v>
          </cell>
          <cell r="Q4178" t="str">
            <v>C6 HÀ NỘI</v>
          </cell>
        </row>
        <row r="4179">
          <cell r="A4179" t="str">
            <v>WIN4493</v>
          </cell>
          <cell r="B4179" t="str">
            <v>CN HCM - CÔNG TY CỔ PHẦN DỊCH VỤ THƯƠNG MẠI TỔNG HỢP WINCOMMERCE</v>
          </cell>
          <cell r="C4179" t="str">
            <v>425 Tô Ký, Phường Trung Mỹ Tây, Quận 12, HCM</v>
          </cell>
          <cell r="E4179" t="str">
            <v>MIENNAM;WIN</v>
          </cell>
          <cell r="F4179" t="str">
            <v/>
          </cell>
          <cell r="G4179">
            <v>60</v>
          </cell>
          <cell r="H4179">
            <v>0</v>
          </cell>
          <cell r="I4179" t="str">
            <v>SG027</v>
          </cell>
          <cell r="J4179" t="str">
            <v>Trần Hạo Nhị</v>
          </cell>
          <cell r="K4179" t="str">
            <v>Việt Nam</v>
          </cell>
          <cell r="L4179" t="str">
            <v>Hồ Chí Minh</v>
          </cell>
          <cell r="M4179" t="str">
            <v>Quận 12</v>
          </cell>
          <cell r="O4179" t="str">
            <v>WINCOMMERCE</v>
          </cell>
          <cell r="P4179" t="str">
            <v>CÔNG TY CỔ PHẦN DỊCH VỤ THƯƠNG MẠI TỔNG HỢP WINCOMMERCE</v>
          </cell>
          <cell r="Q4179" t="str">
            <v>CÔNG TY TNHH MTV THƯƠNG MẠI VÀ DỊCH VỤ NGỌC THƠM</v>
          </cell>
        </row>
        <row r="4180">
          <cell r="A4180" t="str">
            <v>WIN4503</v>
          </cell>
          <cell r="B4180" t="str">
            <v>CN HÀ NỘI - CÔNG TY CỔ PHẦN DỊCH VỤ THƯƠNG MẠI TỔNG HỢP WINCOMMERCE</v>
          </cell>
          <cell r="C4180" t="str">
            <v>Tầng 1, tòa nhà 18 tầng One 18 tại 19 ngõ 298 đường Ngọc Lâm, Long Biên, Hà Nội</v>
          </cell>
          <cell r="D4180" t="str">
            <v/>
          </cell>
          <cell r="E4180" t="str">
            <v>MIENBAC;WIN</v>
          </cell>
          <cell r="G4180">
            <v>60</v>
          </cell>
          <cell r="H4180">
            <v>0</v>
          </cell>
          <cell r="I4180" t="str">
            <v>HN006</v>
          </cell>
          <cell r="J4180" t="str">
            <v>Phan Trọng Cường</v>
          </cell>
          <cell r="K4180" t="str">
            <v>Việt Nam</v>
          </cell>
          <cell r="L4180" t="str">
            <v>Hà Nội</v>
          </cell>
          <cell r="M4180" t="str">
            <v>Quận Long Biên</v>
          </cell>
          <cell r="O4180" t="str">
            <v>WINCOMMERCE</v>
          </cell>
          <cell r="P4180" t="str">
            <v>CÔNG TY CỔ PHẦN DỊCH VỤ THƯƠNG MẠI TỔNG HỢP WINCOMMERCE</v>
          </cell>
          <cell r="Q4180" t="str">
            <v>C6 HÀ NỘI</v>
          </cell>
        </row>
        <row r="4181">
          <cell r="A4181" t="str">
            <v>WIN4504</v>
          </cell>
          <cell r="B4181" t="str">
            <v>CN HÀ NỘI - CÔNG TY CỔ PHẦN DỊCH VỤ THƯƠNG MẠI TỔNG HỢP WINCOMMERCE</v>
          </cell>
          <cell r="C4181" t="str">
            <v>Xóm 4, Xã Đông Dư, Huyện Gia Lâm, HN</v>
          </cell>
          <cell r="D4181" t="str">
            <v/>
          </cell>
          <cell r="E4181" t="str">
            <v>MIENBAC;WIN</v>
          </cell>
          <cell r="G4181">
            <v>60</v>
          </cell>
          <cell r="H4181">
            <v>0</v>
          </cell>
          <cell r="I4181" t="str">
            <v>HN008</v>
          </cell>
          <cell r="J4181" t="str">
            <v>Nguyễn Minh Sơn</v>
          </cell>
          <cell r="K4181" t="str">
            <v>Việt Nam</v>
          </cell>
          <cell r="L4181" t="str">
            <v>Hà Nội</v>
          </cell>
          <cell r="M4181" t="str">
            <v>Huyện Gia Lâm</v>
          </cell>
          <cell r="O4181" t="str">
            <v>WINCOMMERCE</v>
          </cell>
          <cell r="P4181" t="str">
            <v>CÔNG TY CỔ PHẦN DỊCH VỤ THƯƠNG MẠI TỔNG HỢP WINCOMMERCE</v>
          </cell>
          <cell r="Q4181" t="str">
            <v>C6 HÀ NỘI</v>
          </cell>
        </row>
        <row r="4182">
          <cell r="A4182" t="str">
            <v>WIN4506</v>
          </cell>
          <cell r="B4182" t="str">
            <v>4506 - WM+ DNI 155 Trương Định</v>
          </cell>
          <cell r="C4182" t="str">
            <v>155 Trương Định, khu phố 2, Phường Tân Mai, Thành phố Biên Hòa, T. Đồng Nai Việt Nam</v>
          </cell>
          <cell r="E4182" t="str">
            <v>MIENNAM; WIN</v>
          </cell>
          <cell r="G4182">
            <v>60</v>
          </cell>
          <cell r="H4182">
            <v>0</v>
          </cell>
          <cell r="I4182" t="str">
            <v>SG011</v>
          </cell>
          <cell r="J4182" t="str">
            <v>Trương Quang Thanh</v>
          </cell>
          <cell r="K4182" t="str">
            <v>Việt Nam</v>
          </cell>
          <cell r="L4182" t="str">
            <v>Đồng Nai</v>
          </cell>
          <cell r="M4182" t="str">
            <v>Tỉnh Miền Nam</v>
          </cell>
          <cell r="O4182" t="str">
            <v>WINCOMMERCE</v>
          </cell>
          <cell r="P4182" t="str">
            <v>CÔNG TY CỔ PHẦN DỊCH VỤ THƯƠNG MẠI TỔNG HỢP WINCOMMERCE</v>
          </cell>
          <cell r="Q4182" t="str">
            <v>CÔNG TY TNHH MTV THƯƠNG MẠI VÀ DỊCH VỤ NGỌC THƠM</v>
          </cell>
        </row>
        <row r="4183">
          <cell r="A4183" t="str">
            <v>WIN4510</v>
          </cell>
          <cell r="B4183" t="str">
            <v>4510 - WM+DNI 77/2 Đồng Khởi</v>
          </cell>
          <cell r="C4183" t="str">
            <v>77/2 Đồng Khởi, khu phố 3, Phường Tam Hòa, Thành phố Biên Hòa, T. Đồng Nai Việt Nam</v>
          </cell>
          <cell r="E4183" t="str">
            <v>MIENNAM; WIN</v>
          </cell>
          <cell r="G4183">
            <v>60</v>
          </cell>
          <cell r="H4183">
            <v>0</v>
          </cell>
          <cell r="I4183" t="str">
            <v>SG011</v>
          </cell>
          <cell r="J4183" t="str">
            <v>Trương Quang Thanh</v>
          </cell>
          <cell r="K4183" t="str">
            <v>Việt Nam</v>
          </cell>
          <cell r="L4183" t="str">
            <v>Đồng Nai</v>
          </cell>
          <cell r="M4183" t="str">
            <v>Tỉnh Miền Nam</v>
          </cell>
          <cell r="O4183" t="str">
            <v>WINCOMMERCE</v>
          </cell>
          <cell r="P4183" t="str">
            <v>CÔNG TY CỔ PHẦN DỊCH VỤ THƯƠNG MẠI TỔNG HỢP WINCOMMERCE</v>
          </cell>
          <cell r="Q4183" t="str">
            <v>CÔNG TY TNHH MTV THƯƠNG MẠI VÀ DỊCH VỤ NGỌC THƠM</v>
          </cell>
        </row>
        <row r="4184">
          <cell r="A4184" t="str">
            <v>WIN4511</v>
          </cell>
          <cell r="B4184" t="str">
            <v>CN HÀ NỘI - CÔNG TY CỔ PHẦN DỊCH VỤ THƯƠNG MẠI TỔNG HỢP WINCOMMERCE</v>
          </cell>
          <cell r="C4184" t="str">
            <v>Số 45 Ngõ Thịnh Hào 1 Tôn Đức Thắng, phường Hàng Bột, Quận Đống Đa, HN</v>
          </cell>
          <cell r="D4184" t="str">
            <v/>
          </cell>
          <cell r="E4184" t="str">
            <v>MIENBAC;WIN</v>
          </cell>
          <cell r="G4184">
            <v>60</v>
          </cell>
          <cell r="H4184">
            <v>0</v>
          </cell>
          <cell r="I4184" t="str">
            <v>HN006</v>
          </cell>
          <cell r="J4184" t="str">
            <v>Phan Trọng Cường</v>
          </cell>
          <cell r="K4184" t="str">
            <v>Việt Nam</v>
          </cell>
          <cell r="L4184" t="str">
            <v>Hà Nội</v>
          </cell>
          <cell r="M4184" t="str">
            <v>Quận Đống Đa</v>
          </cell>
          <cell r="O4184" t="str">
            <v>WINCOMMERCE</v>
          </cell>
          <cell r="P4184" t="str">
            <v>CÔNG TY CỔ PHẦN DỊCH VỤ THƯƠNG MẠI TỔNG HỢP WINCOMMERCE</v>
          </cell>
          <cell r="Q4184" t="str">
            <v>C6 HÀ NỘI</v>
          </cell>
        </row>
        <row r="4185">
          <cell r="A4185" t="str">
            <v>WIN4512</v>
          </cell>
          <cell r="B4185" t="str">
            <v>CN HÀ NỘI - CÔNG TY CỔ PHẦN DỊCH VỤ THƯƠNG MẠI TỔNG HỢP WINCOMMERCE</v>
          </cell>
          <cell r="C4185" t="str">
            <v>Gian Hàng Thương Mại 10+ 11, Tầng 1, Tòa Nhà Pearl 1, số 01 đường Châu Văn Liêm, phường Phú Đô, quận Nam Từ Liêm, HN</v>
          </cell>
          <cell r="D4185" t="str">
            <v/>
          </cell>
          <cell r="E4185" t="str">
            <v>MIENBAC;WIN</v>
          </cell>
          <cell r="G4185">
            <v>60</v>
          </cell>
          <cell r="H4185">
            <v>0</v>
          </cell>
          <cell r="I4185" t="str">
            <v>HN004</v>
          </cell>
          <cell r="J4185" t="str">
            <v>Hoàng Thanh Huy</v>
          </cell>
          <cell r="K4185" t="str">
            <v>Việt Nam</v>
          </cell>
          <cell r="L4185" t="str">
            <v>Hà Nội</v>
          </cell>
          <cell r="M4185" t="str">
            <v>Quận Nam Từ Liêm</v>
          </cell>
          <cell r="O4185" t="str">
            <v>WINCOMMERCE</v>
          </cell>
          <cell r="P4185" t="str">
            <v>CÔNG TY CỔ PHẦN DỊCH VỤ THƯƠNG MẠI TỔNG HỢP WINCOMMERCE</v>
          </cell>
          <cell r="Q4185" t="str">
            <v>C6 HÀ NỘI</v>
          </cell>
        </row>
        <row r="4186">
          <cell r="A4186" t="str">
            <v>WIN4513</v>
          </cell>
          <cell r="B4186" t="str">
            <v>CN HÀ NỘI - CÔNG TY CỔ PHẦN DỊCH VỤ THƯƠNG MẠI TỔNG HỢP WINCOMMERCE</v>
          </cell>
          <cell r="C4186" t="str">
            <v>Sân vận động trung tâm đường Quang Lãm, phường Phú Lãm, Quận Hà Đông, HN</v>
          </cell>
          <cell r="D4186" t="str">
            <v/>
          </cell>
          <cell r="E4186" t="str">
            <v>MIENBAC;WIN</v>
          </cell>
          <cell r="G4186">
            <v>60</v>
          </cell>
          <cell r="H4186">
            <v>0</v>
          </cell>
          <cell r="I4186" t="str">
            <v>HN004</v>
          </cell>
          <cell r="J4186" t="str">
            <v>Hoàng Thanh Huy</v>
          </cell>
          <cell r="K4186" t="str">
            <v>Việt Nam</v>
          </cell>
          <cell r="L4186" t="str">
            <v>Hà Nội</v>
          </cell>
          <cell r="M4186" t="str">
            <v>Quận Hà Đông</v>
          </cell>
          <cell r="O4186" t="str">
            <v>WINCOMMERCE</v>
          </cell>
          <cell r="P4186" t="str">
            <v>CÔNG TY CỔ PHẦN DỊCH VỤ THƯƠNG MẠI TỔNG HỢP WINCOMMERCE</v>
          </cell>
          <cell r="Q4186" t="str">
            <v>C6 HÀ NỘI</v>
          </cell>
        </row>
        <row r="4187">
          <cell r="A4187" t="str">
            <v>WIN4515</v>
          </cell>
          <cell r="B4187" t="str">
            <v>CN HÀ NỘI - CÔNG TY CỔ PHẦN DỊCH VỤ THƯƠNG MẠI TỔNG HỢP WINCOMMERCE</v>
          </cell>
          <cell r="C4187" t="str">
            <v>Gian hàng 110, tầng 1, Tòa nhà N01C Trung tâm Thương Mại và Dịch vụ Golden Land, 
số 275 Nguyễn Trãi, P. Thanh Xuân Trung, Q. Thanh Xuân, HN</v>
          </cell>
          <cell r="D4187" t="str">
            <v/>
          </cell>
          <cell r="E4187" t="str">
            <v>MIENBAC;WIN</v>
          </cell>
          <cell r="G4187">
            <v>60</v>
          </cell>
          <cell r="H4187">
            <v>0</v>
          </cell>
          <cell r="I4187" t="str">
            <v>HN008</v>
          </cell>
          <cell r="J4187" t="str">
            <v>Nguyễn Minh Sơn</v>
          </cell>
          <cell r="K4187" t="str">
            <v>Việt Nam</v>
          </cell>
          <cell r="L4187" t="str">
            <v>Hà Nội</v>
          </cell>
          <cell r="M4187" t="str">
            <v>Quận Thanh Xuân</v>
          </cell>
          <cell r="O4187" t="str">
            <v>WINCOMMERCE</v>
          </cell>
          <cell r="P4187" t="str">
            <v>CÔNG TY CỔ PHẦN DỊCH VỤ THƯƠNG MẠI TỔNG HỢP WINCOMMERCE</v>
          </cell>
          <cell r="Q4187" t="str">
            <v>C6 HÀ NỘI</v>
          </cell>
        </row>
        <row r="4188">
          <cell r="A4188" t="str">
            <v>WIN4517</v>
          </cell>
          <cell r="B4188" t="str">
            <v>CN HÀ NỘI - CÔNG TY CỔ PHẦN DỊCH VỤ THƯƠNG MẠI TỔNG HỢP WINCOMMERCE</v>
          </cell>
          <cell r="C4188" t="str">
            <v>Số 321 Lâm Du, phường Bồ Đề, Quận Long Biên, Hà Nội</v>
          </cell>
          <cell r="D4188" t="str">
            <v/>
          </cell>
          <cell r="E4188" t="str">
            <v>MIENBAC;WIN</v>
          </cell>
          <cell r="G4188">
            <v>60</v>
          </cell>
          <cell r="H4188">
            <v>0</v>
          </cell>
          <cell r="I4188" t="str">
            <v>HN006</v>
          </cell>
          <cell r="J4188" t="str">
            <v>Phan Trọng Cường</v>
          </cell>
          <cell r="K4188" t="str">
            <v>Việt Nam</v>
          </cell>
          <cell r="L4188" t="str">
            <v>Hà Nội</v>
          </cell>
          <cell r="M4188" t="str">
            <v>Quận Long Biên</v>
          </cell>
          <cell r="O4188" t="str">
            <v>WINCOMMERCE</v>
          </cell>
          <cell r="P4188" t="str">
            <v>CÔNG TY CỔ PHẦN DỊCH VỤ THƯƠNG MẠI TỔNG HỢP WINCOMMERCE</v>
          </cell>
          <cell r="Q4188" t="str">
            <v>C6 HÀ NỘI</v>
          </cell>
        </row>
        <row r="4189">
          <cell r="A4189" t="str">
            <v>win4520</v>
          </cell>
          <cell r="B4189" t="str">
            <v>CN HÀ NỘI - wincommerce</v>
          </cell>
          <cell r="C4189" t="str">
            <v>Thôn Ngãi Cầu, xã An Khánh, huyện Hoài Đức,TP Hà Nội  (991 đường 72 cũ)</v>
          </cell>
          <cell r="D4189" t="str">
            <v/>
          </cell>
          <cell r="E4189" t="str">
            <v>MIENBAC;WIN</v>
          </cell>
          <cell r="G4189">
            <v>60</v>
          </cell>
          <cell r="H4189">
            <v>0</v>
          </cell>
          <cell r="I4189" t="str">
            <v>HN004</v>
          </cell>
          <cell r="J4189" t="str">
            <v>Hoàng Thanh Huy</v>
          </cell>
          <cell r="K4189" t="str">
            <v>Việt Nam</v>
          </cell>
          <cell r="L4189" t="str">
            <v>Hà Nội</v>
          </cell>
          <cell r="M4189" t="str">
            <v>Huyện Hoài Đức</v>
          </cell>
          <cell r="O4189" t="str">
            <v>WINCOMMERCE</v>
          </cell>
          <cell r="P4189" t="str">
            <v>CÔNG TY CỔ PHẦN DỊCH VỤ THƯƠNG MẠI TỔNG HỢP WINCOMMERCE</v>
          </cell>
          <cell r="Q4189" t="str">
            <v>C6 HÀ NỘI</v>
          </cell>
        </row>
        <row r="4190">
          <cell r="A4190" t="str">
            <v>win4521</v>
          </cell>
          <cell r="B4190" t="str">
            <v>CN HÀ NỘI - wincommerce</v>
          </cell>
          <cell r="C4190" t="str">
            <v>Thôn 06, xã Song Phương, huyện Hoài Đức, HN</v>
          </cell>
          <cell r="D4190" t="str">
            <v/>
          </cell>
          <cell r="E4190" t="str">
            <v>MIENBAC;WIN</v>
          </cell>
          <cell r="G4190">
            <v>60</v>
          </cell>
          <cell r="H4190">
            <v>0</v>
          </cell>
          <cell r="I4190" t="str">
            <v>HN004</v>
          </cell>
          <cell r="J4190" t="str">
            <v>Hoàng Thanh Huy</v>
          </cell>
          <cell r="K4190" t="str">
            <v>Việt Nam</v>
          </cell>
          <cell r="L4190" t="str">
            <v>Hà Nội</v>
          </cell>
          <cell r="M4190" t="str">
            <v>Huyện Hoài Đức</v>
          </cell>
          <cell r="O4190" t="str">
            <v>WINCOMMERCE</v>
          </cell>
          <cell r="P4190" t="str">
            <v>CÔNG TY CỔ PHẦN DỊCH VỤ THƯƠNG MẠI TỔNG HỢP WINCOMMERCE</v>
          </cell>
          <cell r="Q4190" t="str">
            <v>C6 HÀ NỘI</v>
          </cell>
        </row>
        <row r="4191">
          <cell r="A4191" t="str">
            <v>WIN4525</v>
          </cell>
          <cell r="B4191" t="str">
            <v>CN HÀ NỘI - CÔNG TY CỔ PHẦN DỊCH VỤ THƯƠNG MẠI TỔNG HỢP WINCOMMERCE</v>
          </cell>
          <cell r="C4191" t="str">
            <v>Kiot 30 -32, tầng 1 tòa nhà Văn phòng Hồ Linh Đàm, phường Hoàng Liệt, quận Hoàng Mai, HN</v>
          </cell>
          <cell r="D4191" t="str">
            <v/>
          </cell>
          <cell r="E4191" t="str">
            <v>MIENBAC;WIN</v>
          </cell>
          <cell r="G4191">
            <v>60</v>
          </cell>
          <cell r="H4191">
            <v>0</v>
          </cell>
          <cell r="I4191" t="str">
            <v>HN006</v>
          </cell>
          <cell r="J4191" t="str">
            <v>Phan Trọng Cường</v>
          </cell>
          <cell r="K4191" t="str">
            <v>Việt Nam</v>
          </cell>
          <cell r="L4191" t="str">
            <v>Hà Nội</v>
          </cell>
          <cell r="M4191" t="str">
            <v>Quận Hoàng Mai</v>
          </cell>
          <cell r="O4191" t="str">
            <v>WINCOMMERCE</v>
          </cell>
          <cell r="P4191" t="str">
            <v>CÔNG TY CỔ PHẦN DỊCH VỤ THƯƠNG MẠI TỔNG HỢP WINCOMMERCE</v>
          </cell>
          <cell r="Q4191" t="str">
            <v>C6 HÀ NỘI</v>
          </cell>
        </row>
        <row r="4192">
          <cell r="A4192" t="str">
            <v>WIN4526</v>
          </cell>
          <cell r="B4192" t="str">
            <v>CN HÀ NỘI - CÔNG TY CỔ PHẦN DỊCH VỤ THƯƠNG MẠI TỔNG HỢP WINCOMMERCE</v>
          </cell>
          <cell r="C4192" t="str">
            <v>Số 65B Nguyễn Công Trứ, phường Đồng Nhân, quận Hai Bà Trưng, HN</v>
          </cell>
          <cell r="D4192" t="str">
            <v/>
          </cell>
          <cell r="E4192" t="str">
            <v>MIENBAC;WIN</v>
          </cell>
          <cell r="G4192">
            <v>60</v>
          </cell>
          <cell r="H4192">
            <v>0</v>
          </cell>
          <cell r="I4192" t="str">
            <v>HN006</v>
          </cell>
          <cell r="J4192" t="str">
            <v>Phan Trọng Cường</v>
          </cell>
          <cell r="K4192" t="str">
            <v>Việt Nam</v>
          </cell>
          <cell r="L4192" t="str">
            <v>Hà Nội</v>
          </cell>
          <cell r="M4192" t="str">
            <v>Quận Hai Bà Trưng</v>
          </cell>
          <cell r="O4192" t="str">
            <v>WINCOMMERCE</v>
          </cell>
          <cell r="P4192" t="str">
            <v>CÔNG TY CỔ PHẦN DỊCH VỤ THƯƠNG MẠI TỔNG HỢP WINCOMMERCE</v>
          </cell>
          <cell r="Q4192" t="str">
            <v>C6 HÀ NỘI</v>
          </cell>
        </row>
        <row r="4193">
          <cell r="A4193" t="str">
            <v>WIN4531</v>
          </cell>
          <cell r="B4193" t="str">
            <v>CN HÀ NỘI - CÔNG TY CỔ PHẦN DỊCH VỤ THƯƠNG MẠI TỔNG HỢP WINCOMMERCE</v>
          </cell>
          <cell r="C4193" t="str">
            <v>83 Quang Tiến, Phường Đại Mỗ, Quận Nam Từ Liêm, HN</v>
          </cell>
          <cell r="D4193" t="str">
            <v/>
          </cell>
          <cell r="E4193" t="str">
            <v>MIENBAC;WIN</v>
          </cell>
          <cell r="G4193">
            <v>60</v>
          </cell>
          <cell r="H4193">
            <v>0</v>
          </cell>
          <cell r="I4193" t="str">
            <v>HN004</v>
          </cell>
          <cell r="J4193" t="str">
            <v>Hoàng Thanh Huy</v>
          </cell>
          <cell r="K4193" t="str">
            <v>Việt Nam</v>
          </cell>
          <cell r="L4193" t="str">
            <v>Hà Nội</v>
          </cell>
          <cell r="M4193" t="str">
            <v>Quận Nam Từ Liêm</v>
          </cell>
          <cell r="O4193" t="str">
            <v>WINCOMMERCE</v>
          </cell>
          <cell r="P4193" t="str">
            <v>CÔNG TY CỔ PHẦN DỊCH VỤ THƯƠNG MẠI TỔNG HỢP WINCOMMERCE</v>
          </cell>
          <cell r="Q4193" t="str">
            <v>C6 HÀ NỘI</v>
          </cell>
        </row>
        <row r="4194">
          <cell r="A4194" t="str">
            <v>WIN4534</v>
          </cell>
          <cell r="B4194" t="str">
            <v>CN HÀ NỘI - CÔNG TY CỔ PHẦN DỊCH VỤ THƯƠNG MẠI TỔNG HỢP WINCOMMERCE</v>
          </cell>
          <cell r="C4194" t="str">
            <v>Số 20 tổ 3, phường Giang Biên, Q.Long Biên, HN</v>
          </cell>
          <cell r="D4194" t="str">
            <v/>
          </cell>
          <cell r="E4194" t="str">
            <v>MIENBAC;WIN</v>
          </cell>
          <cell r="G4194">
            <v>60</v>
          </cell>
          <cell r="H4194">
            <v>0</v>
          </cell>
          <cell r="I4194" t="str">
            <v>HN006</v>
          </cell>
          <cell r="J4194" t="str">
            <v>Phan Trọng Cường</v>
          </cell>
          <cell r="K4194" t="str">
            <v>Việt Nam</v>
          </cell>
          <cell r="L4194" t="str">
            <v>Hà Nội</v>
          </cell>
          <cell r="M4194" t="str">
            <v>Quận Long Biên</v>
          </cell>
          <cell r="O4194" t="str">
            <v>WINCOMMERCE</v>
          </cell>
          <cell r="P4194" t="str">
            <v>CÔNG TY CỔ PHẦN DỊCH VỤ THƯƠNG MẠI TỔNG HỢP WINCOMMERCE</v>
          </cell>
          <cell r="Q4194" t="str">
            <v>C6 HÀ NỘI</v>
          </cell>
        </row>
        <row r="4195">
          <cell r="A4195" t="str">
            <v>WIN4535</v>
          </cell>
          <cell r="B4195" t="str">
            <v>CN HÀ NỘI - CÔNG TY CỔ PHẦN DỊCH VỤ THƯƠNG MẠI TỔNG HỢP WINCOMMERCE</v>
          </cell>
          <cell r="C4195" t="str">
            <v>120 Phố Mã, Phù Linh, Sóc Sơn, Hà Nội</v>
          </cell>
          <cell r="D4195" t="str">
            <v/>
          </cell>
          <cell r="E4195" t="str">
            <v>MIENBAC; WIN</v>
          </cell>
          <cell r="G4195">
            <v>60</v>
          </cell>
          <cell r="H4195">
            <v>0</v>
          </cell>
          <cell r="I4195" t="str">
            <v>HN006</v>
          </cell>
          <cell r="J4195" t="str">
            <v>Phan Trọng Cường</v>
          </cell>
          <cell r="K4195" t="str">
            <v>Việt Nam</v>
          </cell>
          <cell r="L4195" t="str">
            <v>Hà Nội</v>
          </cell>
          <cell r="M4195" t="str">
            <v>Huyện Sóc Sơn</v>
          </cell>
          <cell r="O4195" t="str">
            <v>WINCOMMERCE</v>
          </cell>
          <cell r="P4195" t="str">
            <v>CÔNG TY CỔ PHẦN DỊCH VỤ THƯƠNG MẠI TỔNG HỢP WINCOMMERCE</v>
          </cell>
          <cell r="Q4195" t="str">
            <v>C6 HÀ NỘI</v>
          </cell>
        </row>
        <row r="4196">
          <cell r="A4196" t="str">
            <v>WIN4539</v>
          </cell>
          <cell r="B4196" t="str">
            <v>CN HÀ NỘI - CÔNG TY CỔ PHẦN DỊCH VỤ THƯƠNG MẠI TỔNG HỢP WINCOMMERCE</v>
          </cell>
          <cell r="C4196" t="str">
            <v>Căn hộ A2 – Lô BT04 – Đô thị mới Việt Hưng, phường Giang Biên, quận Long Biên , Hà Nội</v>
          </cell>
          <cell r="D4196" t="str">
            <v/>
          </cell>
          <cell r="E4196" t="str">
            <v>MIENBAC;WIN</v>
          </cell>
          <cell r="G4196">
            <v>60</v>
          </cell>
          <cell r="H4196">
            <v>0</v>
          </cell>
          <cell r="I4196" t="str">
            <v>HN006</v>
          </cell>
          <cell r="J4196" t="str">
            <v>Phan Trọng Cường</v>
          </cell>
          <cell r="K4196" t="str">
            <v>Việt Nam</v>
          </cell>
          <cell r="L4196" t="str">
            <v>Hà Nội</v>
          </cell>
          <cell r="M4196" t="str">
            <v>Quận Long Biên</v>
          </cell>
          <cell r="O4196" t="str">
            <v>WINCOMMERCE</v>
          </cell>
          <cell r="P4196" t="str">
            <v>CÔNG TY CỔ PHẦN DỊCH VỤ THƯƠNG MẠI TỔNG HỢP WINCOMMERCE</v>
          </cell>
          <cell r="Q4196" t="str">
            <v>C6 HÀ NỘI</v>
          </cell>
        </row>
        <row r="4197">
          <cell r="A4197" t="str">
            <v>WIN4540</v>
          </cell>
          <cell r="B4197" t="str">
            <v>CN HÀ NỘI - CÔNG TY CỔ PHẦN DỊCH VỤ THƯƠNG MẠI TỔNG HỢP WINCOMMERCE</v>
          </cell>
          <cell r="C4197" t="str">
            <v>Số 25 phố Phúc Tân, phường Phúc Tân, quận Hoàn Kiếm, HN</v>
          </cell>
          <cell r="D4197" t="str">
            <v/>
          </cell>
          <cell r="E4197" t="str">
            <v>MIENBAC;WIN</v>
          </cell>
          <cell r="G4197">
            <v>60</v>
          </cell>
          <cell r="H4197">
            <v>0</v>
          </cell>
          <cell r="I4197" t="str">
            <v>HN008</v>
          </cell>
          <cell r="J4197" t="str">
            <v>Nguyễn Minh Sơn</v>
          </cell>
          <cell r="K4197" t="str">
            <v>Việt Nam</v>
          </cell>
          <cell r="L4197" t="str">
            <v>Hà Nội</v>
          </cell>
          <cell r="M4197" t="str">
            <v>Quận Hoàn Kiếm</v>
          </cell>
          <cell r="O4197" t="str">
            <v>WINCOMMERCE</v>
          </cell>
          <cell r="P4197" t="str">
            <v>CÔNG TY CỔ PHẦN DỊCH VỤ THƯƠNG MẠI TỔNG HỢP WINCOMMERCE</v>
          </cell>
          <cell r="Q4197" t="str">
            <v>C6 HÀ NỘI</v>
          </cell>
        </row>
        <row r="4198">
          <cell r="A4198" t="str">
            <v>win4553</v>
          </cell>
          <cell r="B4198" t="str">
            <v>CN HÀ NỘI - wincommerce</v>
          </cell>
          <cell r="C4198" t="str">
            <v>Ki ốt số 02-04, tầng 1 thuộc tòa nhà B2.1.HH03B, Khu đô thị Thanh Hà - 
Cienco5, xã Cự Khê, huyện Thanh Oai, HN</v>
          </cell>
          <cell r="D4198" t="str">
            <v/>
          </cell>
          <cell r="E4198" t="str">
            <v>MIENBAC;WIN</v>
          </cell>
          <cell r="G4198">
            <v>60</v>
          </cell>
          <cell r="H4198">
            <v>0</v>
          </cell>
          <cell r="I4198" t="str">
            <v>HN008</v>
          </cell>
          <cell r="J4198" t="str">
            <v>Nguyễn Minh Sơn</v>
          </cell>
          <cell r="K4198" t="str">
            <v>Việt Nam</v>
          </cell>
          <cell r="L4198" t="str">
            <v>Hà Nội</v>
          </cell>
          <cell r="M4198" t="str">
            <v>Huyện Thanh Oai</v>
          </cell>
          <cell r="O4198" t="str">
            <v>WINCOMMERCE</v>
          </cell>
          <cell r="P4198" t="str">
            <v>CÔNG TY CỔ PHẦN DỊCH VỤ THƯƠNG MẠI TỔNG HỢP WINCOMMERCE</v>
          </cell>
          <cell r="Q4198" t="str">
            <v>C6 HÀ NỘI</v>
          </cell>
        </row>
        <row r="4199">
          <cell r="A4199" t="str">
            <v>WIN4554</v>
          </cell>
          <cell r="B4199" t="str">
            <v>CN HÀ NỘI - CÔNG TY CỔ PHẦN DỊCH VỤ THƯƠNG MẠI TỔNG HỢP WINCOMMERCE</v>
          </cell>
          <cell r="C4199" t="str">
            <v>Đội 7 Ngọc Hồi, Xã Ngọc Hồi, Huyện Thanh Trì, HN</v>
          </cell>
          <cell r="D4199" t="str">
            <v/>
          </cell>
          <cell r="E4199" t="str">
            <v>MIENBAC;WIN</v>
          </cell>
          <cell r="G4199">
            <v>60</v>
          </cell>
          <cell r="H4199">
            <v>0</v>
          </cell>
          <cell r="I4199" t="str">
            <v>HN008</v>
          </cell>
          <cell r="J4199" t="str">
            <v>Nguyễn Minh Sơn</v>
          </cell>
          <cell r="K4199" t="str">
            <v>Việt Nam</v>
          </cell>
          <cell r="L4199" t="str">
            <v>Hà Nội</v>
          </cell>
          <cell r="M4199" t="str">
            <v>Huyện Thanh Trì</v>
          </cell>
          <cell r="O4199" t="str">
            <v>WINCOMMERCE</v>
          </cell>
          <cell r="P4199" t="str">
            <v>CÔNG TY CỔ PHẦN DỊCH VỤ THƯƠNG MẠI TỔNG HỢP WINCOMMERCE</v>
          </cell>
          <cell r="Q4199" t="str">
            <v>C6 HÀ NỘI</v>
          </cell>
        </row>
        <row r="4200">
          <cell r="A4200" t="str">
            <v>WIN4565</v>
          </cell>
          <cell r="B4200" t="str">
            <v>CN HÀ NỘI - CÔNG TY CỔ PHẦN DỊCH VỤ THƯƠNG MẠI TỔNG HỢP WINCOMMERCE</v>
          </cell>
          <cell r="C4200" t="str">
            <v>Số 48 ngõ 467 Lĩnh Nam, phường Lĩnh Nam, quận Hoàng Mai, HN</v>
          </cell>
          <cell r="D4200" t="str">
            <v/>
          </cell>
          <cell r="E4200" t="str">
            <v>MIENBAC;WIN</v>
          </cell>
          <cell r="G4200">
            <v>60</v>
          </cell>
          <cell r="H4200">
            <v>0</v>
          </cell>
          <cell r="I4200" t="str">
            <v>HN006</v>
          </cell>
          <cell r="J4200" t="str">
            <v>Phan Trọng Cường</v>
          </cell>
          <cell r="K4200" t="str">
            <v>Việt Nam</v>
          </cell>
          <cell r="L4200" t="str">
            <v>Hà Nội</v>
          </cell>
          <cell r="M4200" t="str">
            <v>Quận Hoàng Mai</v>
          </cell>
          <cell r="O4200" t="str">
            <v>WINCOMMERCE</v>
          </cell>
          <cell r="P4200" t="str">
            <v>CÔNG TY CỔ PHẦN DỊCH VỤ THƯƠNG MẠI TỔNG HỢP WINCOMMERCE</v>
          </cell>
          <cell r="Q4200" t="str">
            <v>C6 HÀ NỘI</v>
          </cell>
        </row>
        <row r="4201">
          <cell r="A4201" t="str">
            <v>WIN4566</v>
          </cell>
          <cell r="B4201" t="str">
            <v>CN HÀ NỘI - CÔNG TY CỔ PHẦN DỊCH VỤ THƯƠNG MẠI TỔNG HỢP WINCOMMERCE</v>
          </cell>
          <cell r="C4201" t="str">
            <v>BT4-B-1.3-7-Khu đô thị mới Đặng Xá II, Gia Lâm, Hà Nội</v>
          </cell>
          <cell r="D4201" t="str">
            <v/>
          </cell>
          <cell r="E4201" t="str">
            <v>MIENBAC;WIN</v>
          </cell>
          <cell r="G4201">
            <v>60</v>
          </cell>
          <cell r="H4201">
            <v>0</v>
          </cell>
          <cell r="I4201" t="str">
            <v>HN008</v>
          </cell>
          <cell r="J4201" t="str">
            <v>Nguyễn Minh Sơn</v>
          </cell>
          <cell r="K4201" t="str">
            <v>Việt Nam</v>
          </cell>
          <cell r="L4201" t="str">
            <v>Hà Nội</v>
          </cell>
          <cell r="M4201" t="str">
            <v>Huyện Gia Lâm</v>
          </cell>
          <cell r="O4201" t="str">
            <v>WINCOMMERCE</v>
          </cell>
          <cell r="P4201" t="str">
            <v>CÔNG TY CỔ PHẦN DỊCH VỤ THƯƠNG MẠI TỔNG HỢP WINCOMMERCE</v>
          </cell>
          <cell r="Q4201" t="str">
            <v>C6 HÀ NỘI</v>
          </cell>
        </row>
        <row r="4202">
          <cell r="A4202" t="str">
            <v>WIN4569</v>
          </cell>
          <cell r="B4202" t="str">
            <v>CN HCM - CÔNG TY CỔ PHẦN DỊCH VỤ THƯƠNG MẠI TỔNG HỢP WINCOMMERCE</v>
          </cell>
          <cell r="C4202" t="str">
            <v>Lô G1.03 và G1.04, Chung cư Grand Riverside, 278-283 Bến Vân Đồn, Phường 2, Quận 4, HCM</v>
          </cell>
          <cell r="E4202" t="str">
            <v>MIENNAM;WIN</v>
          </cell>
          <cell r="F4202" t="str">
            <v/>
          </cell>
          <cell r="G4202">
            <v>60</v>
          </cell>
          <cell r="H4202">
            <v>0</v>
          </cell>
          <cell r="I4202" t="str">
            <v>SG009</v>
          </cell>
          <cell r="J4202" t="str">
            <v>Hứa Thị Ngọc Thơ</v>
          </cell>
          <cell r="K4202" t="str">
            <v>Việt Nam</v>
          </cell>
          <cell r="L4202" t="str">
            <v>Hồ Chí Minh</v>
          </cell>
          <cell r="M4202" t="str">
            <v>Quận 4</v>
          </cell>
          <cell r="O4202" t="str">
            <v>WINCOMMERCE</v>
          </cell>
          <cell r="P4202" t="str">
            <v>CÔNG TY CỔ PHẦN DỊCH VỤ THƯƠNG MẠI TỔNG HỢP WINCOMMERCE</v>
          </cell>
          <cell r="Q4202" t="str">
            <v>CÔNG TY TNHH MTV THƯƠNG MẠI VÀ DỊCH VỤ NGỌC THƠM</v>
          </cell>
        </row>
        <row r="4203">
          <cell r="A4203" t="str">
            <v>WIN4578</v>
          </cell>
          <cell r="B4203" t="str">
            <v>CN HCM - CÔNG TY CỔ PHẦN DỊCH VỤ THƯƠNG MẠI TỔNG HỢP WINCOMMERCE</v>
          </cell>
          <cell r="C4203" t="str">
            <v>145A Lê Đình Cẩn, khu phố 6, Phường Tân Tạo, Quận Bình Tân, HCM</v>
          </cell>
          <cell r="E4203" t="str">
            <v>MIENNAM;WIN</v>
          </cell>
          <cell r="F4203" t="str">
            <v/>
          </cell>
          <cell r="G4203">
            <v>60</v>
          </cell>
          <cell r="H4203">
            <v>0</v>
          </cell>
          <cell r="I4203" t="str">
            <v>SG023</v>
          </cell>
          <cell r="J4203" t="str">
            <v>Nguyễn Quốc Thái</v>
          </cell>
          <cell r="K4203" t="str">
            <v>Việt Nam</v>
          </cell>
          <cell r="L4203" t="str">
            <v>Hồ Chí Minh</v>
          </cell>
          <cell r="M4203" t="str">
            <v>Quận Bình Tân</v>
          </cell>
          <cell r="O4203" t="str">
            <v>WINCOMMERCE</v>
          </cell>
          <cell r="P4203" t="str">
            <v>CÔNG TY CỔ PHẦN DỊCH VỤ THƯƠNG MẠI TỔNG HỢP WINCOMMERCE</v>
          </cell>
          <cell r="Q4203" t="str">
            <v>CÔNG TY TNHH MTV THƯƠNG MẠI VÀ DỊCH VỤ NGỌC THƠM</v>
          </cell>
        </row>
        <row r="4204">
          <cell r="A4204" t="str">
            <v>win4583</v>
          </cell>
          <cell r="B4204" t="str">
            <v>CN HÀ NỘI - wincommerce</v>
          </cell>
          <cell r="C4204" t="str">
            <v>38 đường Ngô Quyền, Phường Ngô Quyền, Thị xã Sơn Tây, HN</v>
          </cell>
          <cell r="D4204" t="str">
            <v/>
          </cell>
          <cell r="E4204" t="str">
            <v>MIENBAC;WIN</v>
          </cell>
          <cell r="G4204">
            <v>60</v>
          </cell>
          <cell r="H4204">
            <v>0</v>
          </cell>
          <cell r="I4204" t="str">
            <v>HN004</v>
          </cell>
          <cell r="J4204" t="str">
            <v>Hoàng Thanh Huy</v>
          </cell>
          <cell r="K4204" t="str">
            <v>Việt Nam</v>
          </cell>
          <cell r="L4204" t="str">
            <v>Hà Nội</v>
          </cell>
          <cell r="M4204" t="str">
            <v>Thị xã Sơn Tây</v>
          </cell>
          <cell r="O4204" t="str">
            <v>WINCOMMERCE</v>
          </cell>
          <cell r="P4204" t="str">
            <v>CÔNG TY CỔ PHẦN DỊCH VỤ THƯƠNG MẠI TỔNG HỢP WINCOMMERCE</v>
          </cell>
          <cell r="Q4204" t="str">
            <v>C6 HÀ NỘI</v>
          </cell>
        </row>
        <row r="4205">
          <cell r="A4205" t="str">
            <v>WIN4584</v>
          </cell>
          <cell r="B4205" t="str">
            <v>CN HÀ NỘI - CÔNG TY CỔ PHẦN DỊCH VỤ THƯƠNG MẠI TỔNG HỢP WINCOMMERCE</v>
          </cell>
          <cell r="C4205" t="str">
            <v>Tầng 1, Khu A, tòa Viet Duc Complex, ngõ 164 Khuất Duy Tiến, phường Nhân Chính, quận Thanh Xuân, Hà Nội</v>
          </cell>
          <cell r="D4205" t="str">
            <v/>
          </cell>
          <cell r="E4205" t="str">
            <v>MIENBAC;WIN</v>
          </cell>
          <cell r="G4205">
            <v>60</v>
          </cell>
          <cell r="H4205">
            <v>0</v>
          </cell>
          <cell r="I4205" t="str">
            <v>HN008</v>
          </cell>
          <cell r="J4205" t="str">
            <v>Nguyễn Minh Sơn</v>
          </cell>
          <cell r="K4205" t="str">
            <v>Việt Nam</v>
          </cell>
          <cell r="L4205" t="str">
            <v>Hà Nội</v>
          </cell>
          <cell r="M4205" t="str">
            <v>Quận Thanh Xuân</v>
          </cell>
          <cell r="O4205" t="str">
            <v>WINCOMMERCE</v>
          </cell>
          <cell r="P4205" t="str">
            <v>CÔNG TY CỔ PHẦN DỊCH VỤ THƯƠNG MẠI TỔNG HỢP WINCOMMERCE</v>
          </cell>
          <cell r="Q4205" t="str">
            <v>C6 HÀ NỘI</v>
          </cell>
        </row>
        <row r="4206">
          <cell r="A4206" t="str">
            <v>WIN4588</v>
          </cell>
          <cell r="B4206" t="str">
            <v>CN HÀ NỘI - CÔNG TY CỔ PHẦN DỊCH VỤ THƯƠNG MẠI TỔNG HỢP WINCOMMERCE</v>
          </cell>
          <cell r="C4206" t="str">
            <v>161 Khu Phố, Thị trấn Liên Quan, Huyện Thạch Thất, HN</v>
          </cell>
          <cell r="D4206" t="str">
            <v/>
          </cell>
          <cell r="E4206" t="str">
            <v>MIENBAC;WIN</v>
          </cell>
          <cell r="G4206">
            <v>60</v>
          </cell>
          <cell r="H4206">
            <v>0</v>
          </cell>
          <cell r="I4206" t="str">
            <v>HN008</v>
          </cell>
          <cell r="J4206" t="str">
            <v>Nguyễn Minh Sơn</v>
          </cell>
          <cell r="K4206" t="str">
            <v>Việt Nam</v>
          </cell>
          <cell r="L4206" t="str">
            <v>Hà Nội</v>
          </cell>
          <cell r="M4206" t="str">
            <v>Huyện Thạch Thất</v>
          </cell>
          <cell r="O4206" t="str">
            <v>WINCOMMERCE</v>
          </cell>
          <cell r="P4206" t="str">
            <v>CÔNG TY CỔ PHẦN DỊCH VỤ THƯƠNG MẠI TỔNG HỢP WINCOMMERCE</v>
          </cell>
          <cell r="Q4206" t="str">
            <v>C6 HÀ NỘI</v>
          </cell>
        </row>
        <row r="4207">
          <cell r="A4207" t="str">
            <v>WIN4589</v>
          </cell>
          <cell r="B4207" t="str">
            <v>CN HÀ NỘI - CÔNG TY CỔ PHẦN DỊCH VỤ THƯƠNG MẠI TỔNG HỢP WINCOMMERCE</v>
          </cell>
          <cell r="C4207" t="str">
            <v>Thôn 6, Xã Thạch Xá, Thạch Thất, HN</v>
          </cell>
          <cell r="D4207" t="str">
            <v/>
          </cell>
          <cell r="E4207" t="str">
            <v>MIENBAC;WIN</v>
          </cell>
          <cell r="G4207">
            <v>60</v>
          </cell>
          <cell r="H4207">
            <v>0</v>
          </cell>
          <cell r="I4207" t="str">
            <v>HN008</v>
          </cell>
          <cell r="J4207" t="str">
            <v>Nguyễn Minh Sơn</v>
          </cell>
          <cell r="K4207" t="str">
            <v>Việt Nam</v>
          </cell>
          <cell r="L4207" t="str">
            <v>Hà Nội</v>
          </cell>
          <cell r="M4207" t="str">
            <v>Huyện Thạch Thất</v>
          </cell>
          <cell r="O4207" t="str">
            <v>WINCOMMERCE</v>
          </cell>
          <cell r="P4207" t="str">
            <v>CÔNG TY CỔ PHẦN DỊCH VỤ THƯƠNG MẠI TỔNG HỢP WINCOMMERCE</v>
          </cell>
          <cell r="Q4207" t="str">
            <v>C6 HÀ NỘI</v>
          </cell>
        </row>
        <row r="4208">
          <cell r="A4208" t="str">
            <v>WIN4590</v>
          </cell>
          <cell r="B4208" t="str">
            <v>CN HCM - CÔNG TY CỔ PHẦN DỊCH VỤ THƯƠNG MẠI TỔNG HỢP WINCOMMERCE</v>
          </cell>
          <cell r="C4208" t="str">
            <v>SH11 - SH12 tầng 001 tháp (block)B, Dự án chung cư kết hợp, Thương mại DV số 370 Nguyễn Văn Quỳ, phường Phú Thuận, Quận 7, HCM</v>
          </cell>
          <cell r="E4208" t="str">
            <v>MIENNAM;WIN</v>
          </cell>
          <cell r="F4208" t="str">
            <v/>
          </cell>
          <cell r="G4208">
            <v>60</v>
          </cell>
          <cell r="H4208">
            <v>0</v>
          </cell>
          <cell r="I4208" t="str">
            <v>SG009</v>
          </cell>
          <cell r="J4208" t="str">
            <v>Hứa Thị Ngọc Thơ</v>
          </cell>
          <cell r="K4208" t="str">
            <v>Việt Nam</v>
          </cell>
          <cell r="L4208" t="str">
            <v>Hồ Chí Minh</v>
          </cell>
          <cell r="M4208" t="str">
            <v>Quận 7</v>
          </cell>
          <cell r="O4208" t="str">
            <v>WINCOMMERCE</v>
          </cell>
          <cell r="P4208" t="str">
            <v>CÔNG TY CỔ PHẦN DỊCH VỤ THƯƠNG MẠI TỔNG HỢP WINCOMMERCE</v>
          </cell>
          <cell r="Q4208" t="str">
            <v>CÔNG TY TNHH MTV THƯƠNG MẠI VÀ DỊCH VỤ NGỌC THƠM</v>
          </cell>
        </row>
        <row r="4209">
          <cell r="A4209" t="str">
            <v>WIN4594</v>
          </cell>
          <cell r="B4209" t="str">
            <v>CN HÀ NỘI - CÔNG TY CỔ PHẦN DỊCH VỤ THƯƠNG MẠI TỔNG HỢP WINCOMMERCE</v>
          </cell>
          <cell r="C4209" t="str">
            <v>Ô thương mại dịch vụ số 5 - tầng 01, Tòa nhà NewSkyline, Lô CC2 Khu đô thị mới Văn Quán - Yên Phúc, Phường Văn Quán, Quận Hà Đông, HN</v>
          </cell>
          <cell r="D4209" t="str">
            <v/>
          </cell>
          <cell r="E4209" t="str">
            <v>MIENBAC;WIN</v>
          </cell>
          <cell r="G4209">
            <v>60</v>
          </cell>
          <cell r="H4209">
            <v>0</v>
          </cell>
          <cell r="I4209" t="str">
            <v>HN004</v>
          </cell>
          <cell r="J4209" t="str">
            <v>Hoàng Thanh Huy</v>
          </cell>
          <cell r="K4209" t="str">
            <v>Việt Nam</v>
          </cell>
          <cell r="L4209" t="str">
            <v>Hà Nội</v>
          </cell>
          <cell r="M4209" t="str">
            <v>Quận Hà Đông</v>
          </cell>
          <cell r="O4209" t="str">
            <v>WINCOMMERCE</v>
          </cell>
          <cell r="P4209" t="str">
            <v>CÔNG TY CỔ PHẦN DỊCH VỤ THƯƠNG MẠI TỔNG HỢP WINCOMMERCE</v>
          </cell>
          <cell r="Q4209" t="str">
            <v>C6 HÀ NỘI</v>
          </cell>
        </row>
        <row r="4210">
          <cell r="A4210" t="str">
            <v>WIN4601</v>
          </cell>
          <cell r="B4210" t="str">
            <v>CN HÀ NỘI - CÔNG TY CỔ PHẦN DỊCH VỤ THƯƠNG MẠI TỔNG HỢP WINCOMMERCE</v>
          </cell>
          <cell r="C4210" t="str">
            <v>Kiot 103, tầng 1 tòa nhà CT13 Khu Đô thị mới Tứ Hiệp, xã Tứ Hiệp, Huyện Thanh Trì, HN</v>
          </cell>
          <cell r="D4210" t="str">
            <v/>
          </cell>
          <cell r="E4210" t="str">
            <v>MIENBAC;WIN</v>
          </cell>
          <cell r="G4210">
            <v>60</v>
          </cell>
          <cell r="H4210">
            <v>0</v>
          </cell>
          <cell r="I4210" t="str">
            <v>HN008</v>
          </cell>
          <cell r="J4210" t="str">
            <v>Nguyễn Minh Sơn</v>
          </cell>
          <cell r="K4210" t="str">
            <v>Việt Nam</v>
          </cell>
          <cell r="L4210" t="str">
            <v>Hà Nội</v>
          </cell>
          <cell r="M4210" t="str">
            <v>Huyện Thanh Trì</v>
          </cell>
          <cell r="O4210" t="str">
            <v>WINCOMMERCE</v>
          </cell>
          <cell r="P4210" t="str">
            <v>CÔNG TY CỔ PHẦN DỊCH VỤ THƯƠNG MẠI TỔNG HỢP WINCOMMERCE</v>
          </cell>
          <cell r="Q4210" t="str">
            <v>C6 HÀ NỘI</v>
          </cell>
        </row>
        <row r="4211">
          <cell r="A4211" t="str">
            <v>win4603</v>
          </cell>
          <cell r="B4211" t="str">
            <v>CN HÀ NỘI - wincommerce</v>
          </cell>
          <cell r="C4211" t="str">
            <v>Số 31 phố Tùng Thiện, Phường Trung Sơn Trầm, Thị xã Sơn Tây, HN</v>
          </cell>
          <cell r="D4211" t="str">
            <v/>
          </cell>
          <cell r="E4211" t="str">
            <v>MIENBAC;WIN</v>
          </cell>
          <cell r="G4211">
            <v>60</v>
          </cell>
          <cell r="H4211">
            <v>0</v>
          </cell>
          <cell r="I4211" t="str">
            <v>HN004</v>
          </cell>
          <cell r="J4211" t="str">
            <v>Hoàng Thanh Huy</v>
          </cell>
          <cell r="K4211" t="str">
            <v>Việt Nam</v>
          </cell>
          <cell r="L4211" t="str">
            <v>Hà Nội</v>
          </cell>
          <cell r="M4211" t="str">
            <v>Thị xã Sơn Tây</v>
          </cell>
          <cell r="O4211" t="str">
            <v>WINCOMMERCE</v>
          </cell>
          <cell r="P4211" t="str">
            <v>CÔNG TY CỔ PHẦN DỊCH VỤ THƯƠNG MẠI TỔNG HỢP WINCOMMERCE</v>
          </cell>
          <cell r="Q4211" t="str">
            <v>C6 HÀ NỘI</v>
          </cell>
        </row>
        <row r="4212">
          <cell r="A4212" t="str">
            <v>WIN4608</v>
          </cell>
          <cell r="B4212" t="str">
            <v>CN HCM - CÔNG TY CỔ PHẦN DỊCH VỤ THƯƠNG MẠI TỔNG HỢP WINCOMMERCE</v>
          </cell>
          <cell r="C4212" t="str">
            <v>79A Huỳnh Tịnh Của, Phường 8, Quận 3, HCM</v>
          </cell>
          <cell r="E4212" t="str">
            <v>MIENNAM;WIN</v>
          </cell>
          <cell r="F4212" t="str">
            <v/>
          </cell>
          <cell r="G4212">
            <v>60</v>
          </cell>
          <cell r="H4212">
            <v>0</v>
          </cell>
          <cell r="I4212" t="str">
            <v>SG026</v>
          </cell>
          <cell r="J4212" t="str">
            <v>Nguyễn Văn Vinh</v>
          </cell>
          <cell r="K4212" t="str">
            <v>Việt Nam</v>
          </cell>
          <cell r="L4212" t="str">
            <v>Hồ Chí Minh</v>
          </cell>
          <cell r="M4212" t="str">
            <v>Quận 3</v>
          </cell>
          <cell r="O4212" t="str">
            <v>WINCOMMERCE</v>
          </cell>
          <cell r="P4212" t="str">
            <v>CÔNG TY CỔ PHẦN DỊCH VỤ THƯƠNG MẠI TỔNG HỢP WINCOMMERCE</v>
          </cell>
          <cell r="Q4212" t="str">
            <v>CÔNG TY TNHH MTV THƯƠNG MẠI VÀ DỊCH VỤ NGỌC THƠM</v>
          </cell>
        </row>
        <row r="4213">
          <cell r="A4213" t="str">
            <v>WIN4610</v>
          </cell>
          <cell r="B4213" t="str">
            <v>CN HÀ NỘI - CÔNG TY CỔ PHẦN DỊCH VỤ THƯƠNG MẠI TỔNG HỢP WINCOMMERCE</v>
          </cell>
          <cell r="C4213" t="str">
            <v>Số 126 Thanh Lãm, phường Phú Lãm, quận Hà Đông, Hà Nội</v>
          </cell>
          <cell r="D4213" t="str">
            <v/>
          </cell>
          <cell r="E4213" t="str">
            <v>MIENBAC;WIN</v>
          </cell>
          <cell r="G4213">
            <v>60</v>
          </cell>
          <cell r="H4213">
            <v>0</v>
          </cell>
          <cell r="I4213" t="str">
            <v>HN004</v>
          </cell>
          <cell r="J4213" t="str">
            <v>Hoàng Thanh Huy</v>
          </cell>
          <cell r="K4213" t="str">
            <v>Việt Nam</v>
          </cell>
          <cell r="L4213" t="str">
            <v>Hà Nội</v>
          </cell>
          <cell r="M4213" t="str">
            <v>Quận Hà Đông</v>
          </cell>
          <cell r="O4213" t="str">
            <v>WINCOMMERCE</v>
          </cell>
          <cell r="P4213" t="str">
            <v>CÔNG TY CỔ PHẦN DỊCH VỤ THƯƠNG MẠI TỔNG HỢP WINCOMMERCE</v>
          </cell>
          <cell r="Q4213" t="str">
            <v>C6 HÀ NỘI</v>
          </cell>
        </row>
        <row r="4214">
          <cell r="A4214" t="str">
            <v>WIN4611</v>
          </cell>
          <cell r="B4214" t="str">
            <v>CN HÀ NỘI - CÔNG TY CỔ PHẦN DỊCH VỤ THƯƠNG MẠI TỔNG HỢP WINCOMMERCE</v>
          </cell>
          <cell r="C4214" t="str">
            <v>Số 72 ngõ 56 Thạch Cầu, Quận Long Biên, HN</v>
          </cell>
          <cell r="D4214" t="str">
            <v/>
          </cell>
          <cell r="E4214" t="str">
            <v>MIENBAC;WIN</v>
          </cell>
          <cell r="G4214">
            <v>60</v>
          </cell>
          <cell r="H4214">
            <v>0</v>
          </cell>
          <cell r="I4214" t="str">
            <v>HN006</v>
          </cell>
          <cell r="J4214" t="str">
            <v>Phan Trọng Cường</v>
          </cell>
          <cell r="K4214" t="str">
            <v>Việt Nam</v>
          </cell>
          <cell r="L4214" t="str">
            <v>Hà Nội</v>
          </cell>
          <cell r="M4214" t="str">
            <v>Quận Long Biên</v>
          </cell>
          <cell r="O4214" t="str">
            <v>WINCOMMERCE</v>
          </cell>
          <cell r="P4214" t="str">
            <v>CÔNG TY CỔ PHẦN DỊCH VỤ THƯƠNG MẠI TỔNG HỢP WINCOMMERCE</v>
          </cell>
          <cell r="Q4214" t="str">
            <v>C6 HÀ NỘI</v>
          </cell>
        </row>
        <row r="4215">
          <cell r="A4215" t="str">
            <v>win4615</v>
          </cell>
          <cell r="B4215" t="str">
            <v>CN HCM - wincommerce</v>
          </cell>
          <cell r="C4215" t="str">
            <v>950-950A Tạ Quang Bửu, P5, Q8, HCM</v>
          </cell>
          <cell r="E4215" t="str">
            <v>MIENNAM;WIN</v>
          </cell>
          <cell r="F4215" t="str">
            <v/>
          </cell>
          <cell r="G4215">
            <v>60</v>
          </cell>
          <cell r="H4215">
            <v>0</v>
          </cell>
          <cell r="I4215" t="str">
            <v>SG027</v>
          </cell>
          <cell r="J4215" t="str">
            <v>Trần Hạo Nhị</v>
          </cell>
          <cell r="K4215" t="str">
            <v>Việt Nam</v>
          </cell>
          <cell r="L4215" t="str">
            <v>Hồ Chí Minh</v>
          </cell>
          <cell r="M4215" t="str">
            <v>Quận 8</v>
          </cell>
          <cell r="O4215" t="str">
            <v>WINCOMMERCE</v>
          </cell>
          <cell r="P4215" t="str">
            <v>CÔNG TY CỔ PHẦN DỊCH VỤ THƯƠNG MẠI TỔNG HỢP WINCOMMERCE</v>
          </cell>
          <cell r="Q4215" t="str">
            <v>CÔNG TY TNHH MTV THƯƠNG MẠI VÀ DỊCH VỤ NGỌC THƠM</v>
          </cell>
        </row>
        <row r="4216">
          <cell r="A4216" t="str">
            <v>WIN4634</v>
          </cell>
          <cell r="B4216" t="str">
            <v>CN HÀ NỘI - CÔNG TY CỔ PHẦN DỊCH VỤ THƯƠNG MẠI TỔNG HỢP WINCOMMERCE</v>
          </cell>
          <cell r="C4216" t="str">
            <v>47 Quốc Lộ 2, khối 2, Phù Lỗ, Sóc Sơn, Hà Nội</v>
          </cell>
          <cell r="D4216" t="str">
            <v/>
          </cell>
          <cell r="E4216" t="str">
            <v>MIENBAC; WIN</v>
          </cell>
          <cell r="G4216">
            <v>60</v>
          </cell>
          <cell r="H4216">
            <v>0</v>
          </cell>
          <cell r="I4216" t="str">
            <v>HN006</v>
          </cell>
          <cell r="J4216" t="str">
            <v>Phan Trọng Cường</v>
          </cell>
          <cell r="K4216" t="str">
            <v>Việt Nam</v>
          </cell>
          <cell r="L4216" t="str">
            <v>Hà Nội</v>
          </cell>
          <cell r="M4216" t="str">
            <v>Huyện Sóc Sơn</v>
          </cell>
          <cell r="O4216" t="str">
            <v>WINCOMMERCE</v>
          </cell>
          <cell r="P4216" t="str">
            <v>CÔNG TY CỔ PHẦN DỊCH VỤ THƯƠNG MẠI TỔNG HỢP WINCOMMERCE</v>
          </cell>
          <cell r="Q4216" t="str">
            <v>C6 HÀ NỘI</v>
          </cell>
        </row>
        <row r="4217">
          <cell r="A4217" t="str">
            <v>win4636</v>
          </cell>
          <cell r="B4217" t="str">
            <v>CN HÀ NỘI - wincommerce</v>
          </cell>
          <cell r="C4217" t="str">
            <v>236 đường Xuân Khanh, Xuân Khanh, Thị xã Sơn Tây, HN</v>
          </cell>
          <cell r="D4217" t="str">
            <v/>
          </cell>
          <cell r="E4217" t="str">
            <v>MIENBAC;WIN</v>
          </cell>
          <cell r="G4217">
            <v>60</v>
          </cell>
          <cell r="H4217">
            <v>0</v>
          </cell>
          <cell r="I4217" t="str">
            <v>HN004</v>
          </cell>
          <cell r="J4217" t="str">
            <v>Hoàng Thanh Huy</v>
          </cell>
          <cell r="K4217" t="str">
            <v>Việt Nam</v>
          </cell>
          <cell r="L4217" t="str">
            <v>Hà Nội</v>
          </cell>
          <cell r="M4217" t="str">
            <v>Thị xã Sơn Tây</v>
          </cell>
          <cell r="O4217" t="str">
            <v>WINCOMMERCE</v>
          </cell>
          <cell r="P4217" t="str">
            <v>CÔNG TY CỔ PHẦN DỊCH VỤ THƯƠNG MẠI TỔNG HỢP WINCOMMERCE</v>
          </cell>
          <cell r="Q4217" t="str">
            <v>C6 HÀ NỘI</v>
          </cell>
        </row>
        <row r="4218">
          <cell r="A4218" t="str">
            <v>WIN4639</v>
          </cell>
          <cell r="B4218" t="str">
            <v>CN HÀ NỘI - CÔNG TY CỔ PHẦN DỊCH VỤ THƯƠNG MẠI TỔNG HỢP WINCOMMERCE</v>
          </cell>
          <cell r="C4218" t="str">
            <v>50 phố tía , tô hiệu, thường tín, hà nội</v>
          </cell>
          <cell r="D4218" t="str">
            <v/>
          </cell>
          <cell r="E4218" t="str">
            <v>MIENBAC;WIN</v>
          </cell>
          <cell r="G4218">
            <v>60</v>
          </cell>
          <cell r="H4218">
            <v>0</v>
          </cell>
          <cell r="I4218" t="str">
            <v>HN008</v>
          </cell>
          <cell r="J4218" t="str">
            <v>Nguyễn Minh Sơn</v>
          </cell>
          <cell r="K4218" t="str">
            <v>Việt Nam</v>
          </cell>
          <cell r="L4218" t="str">
            <v>Hà Nội</v>
          </cell>
          <cell r="M4218" t="str">
            <v>Huyện Thường Tín</v>
          </cell>
          <cell r="O4218" t="str">
            <v>WINCOMMERCE</v>
          </cell>
          <cell r="P4218" t="str">
            <v>CÔNG TY CỔ PHẦN DỊCH VỤ THƯƠNG MẠI TỔNG HỢP WINCOMMERCE</v>
          </cell>
          <cell r="Q4218" t="str">
            <v>C6 HÀ NỘI</v>
          </cell>
        </row>
        <row r="4219">
          <cell r="A4219" t="str">
            <v>WIN4640</v>
          </cell>
          <cell r="B4219" t="str">
            <v>CN HÀ NỘI - CÔNG TY CỔ PHẦN DỊCH VỤ THƯƠNG MẠI TỔNG HỢP WINCOMMERCE</v>
          </cell>
          <cell r="C4219" t="str">
            <v>Số 1 Yên Phúc, Phường Phúc La, Quận Hà Đông, Hà Nội</v>
          </cell>
          <cell r="D4219" t="str">
            <v/>
          </cell>
          <cell r="E4219" t="str">
            <v>MIENBAC;WIN</v>
          </cell>
          <cell r="G4219">
            <v>60</v>
          </cell>
          <cell r="H4219">
            <v>0</v>
          </cell>
          <cell r="I4219" t="str">
            <v>HN004</v>
          </cell>
          <cell r="J4219" t="str">
            <v>Hoàng Thanh Huy</v>
          </cell>
          <cell r="K4219" t="str">
            <v>Việt Nam</v>
          </cell>
          <cell r="L4219" t="str">
            <v>Hà Nội</v>
          </cell>
          <cell r="M4219" t="str">
            <v>Quận Hà Đông</v>
          </cell>
          <cell r="O4219" t="str">
            <v>WINCOMMERCE</v>
          </cell>
          <cell r="P4219" t="str">
            <v>CÔNG TY CỔ PHẦN DỊCH VỤ THƯƠNG MẠI TỔNG HỢP WINCOMMERCE</v>
          </cell>
          <cell r="Q4219" t="str">
            <v>C6 HÀ NỘI</v>
          </cell>
        </row>
        <row r="4220">
          <cell r="A4220" t="str">
            <v>WIN4641</v>
          </cell>
          <cell r="B4220" t="str">
            <v>CN HÀ NỘI - CÔNG TY CỔ PHẦN DỊCH VỤ THƯƠNG MẠI TỔNG HỢP WINCOMMERCE</v>
          </cell>
          <cell r="C4220" t="str">
            <v>Chân cầu Tự Khoát, Xã Ngũ Hiệp, Huyện Thanh Trì, HN</v>
          </cell>
          <cell r="D4220" t="str">
            <v/>
          </cell>
          <cell r="E4220" t="str">
            <v>MIENBAC;WIN</v>
          </cell>
          <cell r="G4220">
            <v>60</v>
          </cell>
          <cell r="H4220">
            <v>0</v>
          </cell>
          <cell r="I4220" t="str">
            <v>HN008</v>
          </cell>
          <cell r="J4220" t="str">
            <v>Nguyễn Minh Sơn</v>
          </cell>
          <cell r="K4220" t="str">
            <v>Việt Nam</v>
          </cell>
          <cell r="L4220" t="str">
            <v>Hà Nội</v>
          </cell>
          <cell r="M4220" t="str">
            <v>Huyện Thanh Trì</v>
          </cell>
          <cell r="O4220" t="str">
            <v>WINCOMMERCE</v>
          </cell>
          <cell r="P4220" t="str">
            <v>CÔNG TY CỔ PHẦN DỊCH VỤ THƯƠNG MẠI TỔNG HỢP WINCOMMERCE</v>
          </cell>
          <cell r="Q4220" t="str">
            <v>C6 HÀ NỘI</v>
          </cell>
        </row>
        <row r="4221">
          <cell r="A4221" t="str">
            <v>win4656</v>
          </cell>
          <cell r="B4221" t="str">
            <v>CN HÀ NỘI - wincommerce</v>
          </cell>
          <cell r="C4221" t="str">
            <v>126A Thanh Vị, Phường Sơn Lộc, Thị xã Sơn Tây, HN</v>
          </cell>
          <cell r="D4221" t="str">
            <v/>
          </cell>
          <cell r="E4221" t="str">
            <v>MIENBAC;WIN</v>
          </cell>
          <cell r="G4221">
            <v>60</v>
          </cell>
          <cell r="H4221">
            <v>0</v>
          </cell>
          <cell r="I4221" t="str">
            <v>HN004</v>
          </cell>
          <cell r="J4221" t="str">
            <v>Hoàng Thanh Huy</v>
          </cell>
          <cell r="K4221" t="str">
            <v>Việt Nam</v>
          </cell>
          <cell r="L4221" t="str">
            <v>Hà Nội</v>
          </cell>
          <cell r="M4221" t="str">
            <v>Thị xã Sơn Tây</v>
          </cell>
          <cell r="O4221" t="str">
            <v>WINCOMMERCE</v>
          </cell>
          <cell r="P4221" t="str">
            <v>CÔNG TY CỔ PHẦN DỊCH VỤ THƯƠNG MẠI TỔNG HỢP WINCOMMERCE</v>
          </cell>
          <cell r="Q4221" t="str">
            <v>C6 HÀ NỘI</v>
          </cell>
        </row>
        <row r="4222">
          <cell r="A4222" t="str">
            <v>WIN4662</v>
          </cell>
          <cell r="B4222" t="str">
            <v>CN HCM - CÔNG TY CỔ PHẦN DỊCH VỤ THƯƠNG MẠI TỔNG HỢP WINCOMMERCE</v>
          </cell>
          <cell r="C4222" t="str">
            <v>B1.03, Tầng 1+2, Block B, Khu liên hợp cao ốc TTTM-, văn phòng và căn hộ, 177 Xa lộ Hà Nội, phường Thảo Điền, Quận 2, TP. Hồ Chí Minh Việt Nam</v>
          </cell>
          <cell r="E4222" t="str">
            <v>MIENNAM;WIN</v>
          </cell>
          <cell r="F4222" t="str">
            <v/>
          </cell>
          <cell r="G4222">
            <v>60</v>
          </cell>
          <cell r="H4222">
            <v>0</v>
          </cell>
          <cell r="I4222" t="str">
            <v>SG009</v>
          </cell>
          <cell r="J4222" t="str">
            <v>Hứa Thị Ngọc Thơ</v>
          </cell>
          <cell r="K4222" t="str">
            <v>Việt Nam</v>
          </cell>
          <cell r="L4222" t="str">
            <v>Hồ Chí Minh</v>
          </cell>
          <cell r="M4222" t="str">
            <v>Quận 2</v>
          </cell>
          <cell r="N4222" t="str">
            <v>Phường Thảo Điền</v>
          </cell>
          <cell r="O4222" t="str">
            <v>WINCOMMERCE</v>
          </cell>
          <cell r="P4222" t="str">
            <v>CÔNG TY CỔ PHẦN DỊCH VỤ THƯƠNG MẠI TỔNG HỢP WINCOMMERCE</v>
          </cell>
          <cell r="Q4222" t="str">
            <v>CÔNG TY TNHH MTV THƯƠNG MẠI VÀ DỊCH VỤ NGỌC THƠM</v>
          </cell>
        </row>
        <row r="4223">
          <cell r="A4223" t="str">
            <v>WIN4667</v>
          </cell>
          <cell r="B4223" t="str">
            <v>CN HÀ NỘI - CÔNG TY CỔ PHẦN DỊCH VỤ THƯƠNG MẠI TỔNG HỢP WINCOMMERCE</v>
          </cell>
          <cell r="C4223" t="str">
            <v>DVTM-05, tầng 1+2 tòa nhà CT1 Khu đô thị Gelexia Riverside
, 885 Tam Trinh, phường Yên Sở, quận Hoàng Mai, HN</v>
          </cell>
          <cell r="D4223" t="str">
            <v/>
          </cell>
          <cell r="E4223" t="str">
            <v>MIENBAC;WIN</v>
          </cell>
          <cell r="G4223">
            <v>60</v>
          </cell>
          <cell r="H4223">
            <v>0</v>
          </cell>
          <cell r="I4223" t="str">
            <v>HN006</v>
          </cell>
          <cell r="J4223" t="str">
            <v>Phan Trọng Cường</v>
          </cell>
          <cell r="K4223" t="str">
            <v>Việt Nam</v>
          </cell>
          <cell r="L4223" t="str">
            <v>Hà Nội</v>
          </cell>
          <cell r="M4223" t="str">
            <v>Quận Hoàng Mai</v>
          </cell>
          <cell r="O4223" t="str">
            <v>WINCOMMERCE</v>
          </cell>
          <cell r="P4223" t="str">
            <v>CÔNG TY CỔ PHẦN DỊCH VỤ THƯƠNG MẠI TỔNG HỢP WINCOMMERCE</v>
          </cell>
          <cell r="Q4223" t="str">
            <v>C6 HÀ NỘI</v>
          </cell>
        </row>
        <row r="4224">
          <cell r="A4224" t="str">
            <v>WIN4671</v>
          </cell>
          <cell r="B4224" t="str">
            <v>CN HÀ NỘI - CÔNG TY CỔ PHẦN DỊCH VỤ THƯƠNG MẠI TỔNG HỢP WINCOMMERCE</v>
          </cell>
          <cell r="C4224" t="str">
            <v>Thôn Tương Chúc (Chân cầu Tự Khoát), Xã Ngũ Hiệp, Huyện Thanh Trì, HN</v>
          </cell>
          <cell r="D4224" t="str">
            <v/>
          </cell>
          <cell r="E4224" t="str">
            <v>MIENBAC;WIN</v>
          </cell>
          <cell r="G4224">
            <v>60</v>
          </cell>
          <cell r="H4224">
            <v>0</v>
          </cell>
          <cell r="I4224" t="str">
            <v>HN008</v>
          </cell>
          <cell r="J4224" t="str">
            <v>Nguyễn Minh Sơn</v>
          </cell>
          <cell r="K4224" t="str">
            <v>Việt Nam</v>
          </cell>
          <cell r="L4224" t="str">
            <v>Hà Nội</v>
          </cell>
          <cell r="M4224" t="str">
            <v>Huyện Thanh Trì</v>
          </cell>
          <cell r="O4224" t="str">
            <v>WINCOMMERCE</v>
          </cell>
          <cell r="P4224" t="str">
            <v>CÔNG TY CỔ PHẦN DỊCH VỤ THƯƠNG MẠI TỔNG HỢP WINCOMMERCE</v>
          </cell>
          <cell r="Q4224" t="str">
            <v>C6 HÀ NỘI</v>
          </cell>
        </row>
        <row r="4225">
          <cell r="A4225" t="str">
            <v>WIN4680</v>
          </cell>
          <cell r="B4225" t="str">
            <v>CN HÀ NỘI - CÔNG TY CỔ PHẦN DỊCH VỤ THƯƠNG MẠI TỔNG HỢP WINCOMMERCE</v>
          </cell>
          <cell r="C4225" t="str">
            <v>Xóm 5 văn phú ,thường tín, hà nội</v>
          </cell>
          <cell r="D4225" t="str">
            <v/>
          </cell>
          <cell r="E4225" t="str">
            <v>MIENBAC;WIN</v>
          </cell>
          <cell r="G4225">
            <v>60</v>
          </cell>
          <cell r="H4225">
            <v>0</v>
          </cell>
          <cell r="I4225" t="str">
            <v>HN008</v>
          </cell>
          <cell r="J4225" t="str">
            <v>Nguyễn Minh Sơn</v>
          </cell>
          <cell r="K4225" t="str">
            <v>Việt Nam</v>
          </cell>
          <cell r="L4225" t="str">
            <v>Hà Nội</v>
          </cell>
          <cell r="M4225" t="str">
            <v>Huyện Thường Tín</v>
          </cell>
          <cell r="O4225" t="str">
            <v>WINCOMMERCE</v>
          </cell>
          <cell r="P4225" t="str">
            <v>CÔNG TY CỔ PHẦN DỊCH VỤ THƯƠNG MẠI TỔNG HỢP WINCOMMERCE</v>
          </cell>
          <cell r="Q4225" t="str">
            <v>C6 HÀ NỘI</v>
          </cell>
        </row>
        <row r="4226">
          <cell r="A4226" t="str">
            <v>WIN4681</v>
          </cell>
          <cell r="B4226" t="str">
            <v>CN HÀ NỘI - CÔNG TY CỔ PHẦN DỊCH VỤ THƯƠNG MẠI TỔNG HỢP WINCOMMERCE</v>
          </cell>
          <cell r="C4226" t="str">
            <v>Thôn Xâm Dương 3, xã Ninh Sở, huyện Thường Tín, HN</v>
          </cell>
          <cell r="D4226" t="str">
            <v/>
          </cell>
          <cell r="E4226" t="str">
            <v>MIENBAC;WIN</v>
          </cell>
          <cell r="G4226">
            <v>60</v>
          </cell>
          <cell r="H4226">
            <v>0</v>
          </cell>
          <cell r="I4226" t="str">
            <v>HN008</v>
          </cell>
          <cell r="J4226" t="str">
            <v>Nguyễn Minh Sơn</v>
          </cell>
          <cell r="K4226" t="str">
            <v>Việt Nam</v>
          </cell>
          <cell r="L4226" t="str">
            <v>Hà Nội</v>
          </cell>
          <cell r="M4226" t="str">
            <v>Huyện Thường Tín</v>
          </cell>
          <cell r="O4226" t="str">
            <v>WINCOMMERCE</v>
          </cell>
          <cell r="P4226" t="str">
            <v>CÔNG TY CỔ PHẦN DỊCH VỤ THƯƠNG MẠI TỔNG HỢP WINCOMMERCE</v>
          </cell>
          <cell r="Q4226" t="str">
            <v>C6 HÀ NỘI</v>
          </cell>
        </row>
        <row r="4227">
          <cell r="A4227" t="str">
            <v>WIN4704</v>
          </cell>
          <cell r="B4227" t="str">
            <v>CN HCM - CÔNG TY CỔ PHẦN DỊCH VỤ THƯƠNG MẠI TỔNG HỢP WINCOMMERCE</v>
          </cell>
          <cell r="C4227" t="str">
            <v>159 Tân Lập II, tổ 3, khu phố 6, Hiệp Phú, Quận 9, HCM</v>
          </cell>
          <cell r="E4227" t="str">
            <v>MIENNAM;WIN</v>
          </cell>
          <cell r="F4227" t="str">
            <v/>
          </cell>
          <cell r="G4227">
            <v>60</v>
          </cell>
          <cell r="H4227">
            <v>0</v>
          </cell>
          <cell r="I4227" t="str">
            <v>SG026</v>
          </cell>
          <cell r="J4227" t="str">
            <v>Nguyễn Văn Vinh</v>
          </cell>
          <cell r="K4227" t="str">
            <v>Việt Nam</v>
          </cell>
          <cell r="L4227" t="str">
            <v>Hồ Chí Minh</v>
          </cell>
          <cell r="M4227" t="str">
            <v>Quận 9</v>
          </cell>
          <cell r="N4227" t="str">
            <v>Phường Hiệp Phú</v>
          </cell>
          <cell r="O4227" t="str">
            <v>WINCOMMERCE</v>
          </cell>
          <cell r="P4227" t="str">
            <v>CÔNG TY CỔ PHẦN DỊCH VỤ THƯƠNG MẠI TỔNG HỢP WINCOMMERCE</v>
          </cell>
          <cell r="Q4227" t="str">
            <v>CÔNG TY TNHH MTV THƯƠNG MẠI VÀ DỊCH VỤ NGỌC THƠM</v>
          </cell>
        </row>
        <row r="4228">
          <cell r="A4228" t="str">
            <v>WIN4750</v>
          </cell>
          <cell r="B4228" t="str">
            <v>CN HÀ NỘI - CÔNG TY CỔ PHẦN DỊCH VỤ THƯƠNG MẠI TỔNG HỢP WINCOMMERCE</v>
          </cell>
          <cell r="C4228" t="str">
            <v>Đội 2, Xã Tự Nhiên, Huyện Thường Tín, HN</v>
          </cell>
          <cell r="D4228" t="str">
            <v/>
          </cell>
          <cell r="E4228" t="str">
            <v>MIENBAC;WIN</v>
          </cell>
          <cell r="G4228">
            <v>60</v>
          </cell>
          <cell r="H4228">
            <v>0</v>
          </cell>
          <cell r="I4228" t="str">
            <v>HN008</v>
          </cell>
          <cell r="J4228" t="str">
            <v>Nguyễn Minh Sơn</v>
          </cell>
          <cell r="K4228" t="str">
            <v>Việt Nam</v>
          </cell>
          <cell r="L4228" t="str">
            <v>Hà Nội</v>
          </cell>
          <cell r="M4228" t="str">
            <v>Huyện Thường Tín</v>
          </cell>
          <cell r="O4228" t="str">
            <v>WINCOMMERCE</v>
          </cell>
          <cell r="P4228" t="str">
            <v>CÔNG TY CỔ PHẦN DỊCH VỤ THƯƠNG MẠI TỔNG HỢP WINCOMMERCE</v>
          </cell>
          <cell r="Q4228" t="str">
            <v>C6 HÀ NỘI</v>
          </cell>
        </row>
        <row r="4229">
          <cell r="A4229" t="str">
            <v>win4757</v>
          </cell>
          <cell r="B4229" t="str">
            <v>CN HCM - WINCOMMERCE</v>
          </cell>
          <cell r="C4229" t="str">
            <v>37 Đồng Nai, Phường 15, Quận 10, HCM</v>
          </cell>
          <cell r="E4229" t="str">
            <v>MIENNAM;WIN</v>
          </cell>
          <cell r="F4229" t="str">
            <v/>
          </cell>
          <cell r="G4229">
            <v>60</v>
          </cell>
          <cell r="H4229">
            <v>0</v>
          </cell>
          <cell r="I4229" t="str">
            <v>SG009</v>
          </cell>
          <cell r="J4229" t="str">
            <v>Hứa Thị Ngọc Thơ</v>
          </cell>
          <cell r="K4229" t="str">
            <v>Việt Nam</v>
          </cell>
          <cell r="L4229" t="str">
            <v>Hồ Chí Minh</v>
          </cell>
          <cell r="M4229" t="str">
            <v>Quận 10</v>
          </cell>
          <cell r="O4229" t="str">
            <v>WINCOMMERCE</v>
          </cell>
          <cell r="P4229" t="str">
            <v>CÔNG TY CỔ PHẦN DỊCH VỤ THƯƠNG MẠI TỔNG HỢP WINCOMMERCE</v>
          </cell>
          <cell r="Q4229" t="str">
            <v>CÔNG TY TNHH MTV THƯƠNG MẠI VÀ DỊCH VỤ NGỌC THƠM</v>
          </cell>
        </row>
        <row r="4230">
          <cell r="A4230" t="str">
            <v>WIN4764</v>
          </cell>
          <cell r="B4230" t="str">
            <v>CN HÀ NỘI - CÔNG TY CỔ PHẦN DỊCH VỤ THƯƠNG MẠI TỔNG HỢP WINCOMMERCE</v>
          </cell>
          <cell r="C4230" t="str">
            <v>Số 7 Xóm Đinh Tiên Hoàng, Xã Hà Hồi, Huyện Thường Tín, HN</v>
          </cell>
          <cell r="D4230" t="str">
            <v/>
          </cell>
          <cell r="E4230" t="str">
            <v>MIENBAC;WIN</v>
          </cell>
          <cell r="G4230">
            <v>60</v>
          </cell>
          <cell r="H4230">
            <v>0</v>
          </cell>
          <cell r="I4230" t="str">
            <v>HN008</v>
          </cell>
          <cell r="J4230" t="str">
            <v>Nguyễn Minh Sơn</v>
          </cell>
          <cell r="K4230" t="str">
            <v>Việt Nam</v>
          </cell>
          <cell r="L4230" t="str">
            <v>Hà Nội</v>
          </cell>
          <cell r="M4230" t="str">
            <v>Huyện Thường Tín</v>
          </cell>
          <cell r="O4230" t="str">
            <v>WINCOMMERCE</v>
          </cell>
          <cell r="P4230" t="str">
            <v>CÔNG TY CỔ PHẦN DỊCH VỤ THƯƠNG MẠI TỔNG HỢP WINCOMMERCE</v>
          </cell>
          <cell r="Q4230" t="str">
            <v>C6 HÀ NỘI</v>
          </cell>
        </row>
        <row r="4231">
          <cell r="A4231" t="str">
            <v>win4766</v>
          </cell>
          <cell r="B4231" t="str">
            <v>CN HÀ NỘI - wincommerce</v>
          </cell>
          <cell r="C4231" t="str">
            <v>78 Cầu Trì, Phường Sơn Lộc, Thị xã Sơn Tây, HN</v>
          </cell>
          <cell r="D4231" t="str">
            <v/>
          </cell>
          <cell r="E4231" t="str">
            <v>MIENBAC;WIN</v>
          </cell>
          <cell r="G4231">
            <v>60</v>
          </cell>
          <cell r="H4231">
            <v>0</v>
          </cell>
          <cell r="I4231" t="str">
            <v>HN004</v>
          </cell>
          <cell r="J4231" t="str">
            <v>Hoàng Thanh Huy</v>
          </cell>
          <cell r="K4231" t="str">
            <v>Việt Nam</v>
          </cell>
          <cell r="L4231" t="str">
            <v>Hà Nội</v>
          </cell>
          <cell r="M4231" t="str">
            <v>Thị xã Sơn Tây</v>
          </cell>
          <cell r="O4231" t="str">
            <v>WINCOMMERCE</v>
          </cell>
          <cell r="P4231" t="str">
            <v>CÔNG TY CỔ PHẦN DỊCH VỤ THƯƠNG MẠI TỔNG HỢP WINCOMMERCE</v>
          </cell>
          <cell r="Q4231" t="str">
            <v>C6 HÀ NỘI</v>
          </cell>
        </row>
        <row r="4232">
          <cell r="A4232" t="str">
            <v>win4767</v>
          </cell>
          <cell r="B4232" t="str">
            <v>CN HÀ NỘI - wincommerce</v>
          </cell>
          <cell r="C4232" t="str">
            <v>31-LK41 Khu Đô Thị Vân Canh, Xã Vân Canh, Huyện Hoài Đức, HN</v>
          </cell>
          <cell r="D4232" t="str">
            <v/>
          </cell>
          <cell r="E4232" t="str">
            <v>MIENBAC;WIN</v>
          </cell>
          <cell r="G4232">
            <v>60</v>
          </cell>
          <cell r="H4232">
            <v>0</v>
          </cell>
          <cell r="I4232" t="str">
            <v>HN004</v>
          </cell>
          <cell r="J4232" t="str">
            <v>Hoàng Thanh Huy</v>
          </cell>
          <cell r="K4232" t="str">
            <v>Việt Nam</v>
          </cell>
          <cell r="L4232" t="str">
            <v>Hà Nội</v>
          </cell>
          <cell r="M4232" t="str">
            <v>Huyện Hoài Đức</v>
          </cell>
          <cell r="O4232" t="str">
            <v>WINCOMMERCE</v>
          </cell>
          <cell r="P4232" t="str">
            <v>CÔNG TY CỔ PHẦN DỊCH VỤ THƯƠNG MẠI TỔNG HỢP WINCOMMERCE</v>
          </cell>
          <cell r="Q4232" t="str">
            <v>C6 HÀ NỘI</v>
          </cell>
        </row>
        <row r="4233">
          <cell r="A4233" t="str">
            <v>WIN4772</v>
          </cell>
          <cell r="B4233" t="str">
            <v>CN HCM - CÔNG TY CỔ PHẦN DỊCH VỤ THƯƠNG MẠI TỔNG HỢP WINCOMMERCE</v>
          </cell>
          <cell r="C4233" t="str">
            <v>0.01 Tần Trệt Tháp 2, Sun Avenue, 28 Mai Chí Thọ Phường An Phú, Quận 2, TP. Hồ Chí Minh Việt Nam</v>
          </cell>
          <cell r="E4233" t="str">
            <v>MIENNAM;WIN</v>
          </cell>
          <cell r="F4233" t="str">
            <v/>
          </cell>
          <cell r="G4233">
            <v>60</v>
          </cell>
          <cell r="H4233">
            <v>0</v>
          </cell>
          <cell r="I4233" t="str">
            <v>SG009</v>
          </cell>
          <cell r="J4233" t="str">
            <v>Hứa Thị Ngọc Thơ</v>
          </cell>
          <cell r="K4233" t="str">
            <v>Việt Nam</v>
          </cell>
          <cell r="L4233" t="str">
            <v>Hồ Chí Minh</v>
          </cell>
          <cell r="M4233" t="str">
            <v>Quận 2</v>
          </cell>
          <cell r="N4233" t="str">
            <v>Phường An Phú</v>
          </cell>
          <cell r="O4233" t="str">
            <v>WINCOMMERCE</v>
          </cell>
          <cell r="P4233" t="str">
            <v>CÔNG TY CỔ PHẦN DỊCH VỤ THƯƠNG MẠI TỔNG HỢP WINCOMMERCE</v>
          </cell>
          <cell r="Q4233" t="str">
            <v>CÔNG TY TNHH MTV THƯƠNG MẠI VÀ DỊCH VỤ NGỌC THƠM</v>
          </cell>
        </row>
        <row r="4234">
          <cell r="A4234" t="str">
            <v>WIN4774</v>
          </cell>
          <cell r="B4234" t="str">
            <v>CN HCM - CÔNG TY CỔ PHẦN DỊCH VỤ THƯƠNG MẠI TỔNG HỢP WINCOMMERCE</v>
          </cell>
          <cell r="C4234" t="str">
            <v>45F1-46F1, đường DN5 (khu dân cư An Sương), khu phố 4, Phường Đông Hưng Thuận, Quận 12, (đường DN5), HCM</v>
          </cell>
          <cell r="E4234" t="str">
            <v>MIENNAM;WIN</v>
          </cell>
          <cell r="F4234" t="str">
            <v/>
          </cell>
          <cell r="G4234">
            <v>60</v>
          </cell>
          <cell r="H4234">
            <v>0</v>
          </cell>
          <cell r="I4234" t="str">
            <v>SG027</v>
          </cell>
          <cell r="J4234" t="str">
            <v>Trần Hạo Nhị</v>
          </cell>
          <cell r="K4234" t="str">
            <v>Việt Nam</v>
          </cell>
          <cell r="L4234" t="str">
            <v>Hồ Chí Minh</v>
          </cell>
          <cell r="M4234" t="str">
            <v>Quận 12</v>
          </cell>
          <cell r="O4234" t="str">
            <v>WINCOMMERCE</v>
          </cell>
          <cell r="P4234" t="str">
            <v>CÔNG TY CỔ PHẦN DỊCH VỤ THƯƠNG MẠI TỔNG HỢP WINCOMMERCE</v>
          </cell>
          <cell r="Q4234" t="str">
            <v>CÔNG TY TNHH MTV THƯƠNG MẠI VÀ DỊCH VỤ NGỌC THƠM</v>
          </cell>
        </row>
        <row r="4235">
          <cell r="A4235" t="str">
            <v>WIN4776</v>
          </cell>
          <cell r="B4235" t="str">
            <v>CN HÀ NỘI - CÔNG TY CỔ PHẦN DỊCH VỤ THƯƠNG MẠI TỔNG HỢP WINCOMMERCE</v>
          </cell>
          <cell r="C4235" t="str">
            <v>28 Hòe Thị, Phường Phương Canh, Quận Nam Từ Liêm, Hà Nội</v>
          </cell>
          <cell r="D4235" t="str">
            <v/>
          </cell>
          <cell r="E4235" t="str">
            <v>MIENBAC;WIN</v>
          </cell>
          <cell r="G4235">
            <v>60</v>
          </cell>
          <cell r="H4235">
            <v>0</v>
          </cell>
          <cell r="I4235" t="str">
            <v>HN004</v>
          </cell>
          <cell r="J4235" t="str">
            <v>Hoàng Thanh Huy</v>
          </cell>
          <cell r="K4235" t="str">
            <v>Việt Nam</v>
          </cell>
          <cell r="L4235" t="str">
            <v>Hà Nội</v>
          </cell>
          <cell r="M4235" t="str">
            <v>Quận Nam Từ Liêm</v>
          </cell>
          <cell r="O4235" t="str">
            <v>WINCOMMERCE</v>
          </cell>
          <cell r="P4235" t="str">
            <v>CÔNG TY CỔ PHẦN DỊCH VỤ THƯƠNG MẠI TỔNG HỢP WINCOMMERCE</v>
          </cell>
          <cell r="Q4235" t="str">
            <v>C6 HÀ NỘI</v>
          </cell>
        </row>
        <row r="4236">
          <cell r="A4236" t="str">
            <v>WIN4777</v>
          </cell>
          <cell r="B4236" t="str">
            <v>CN HÀ NỘI - CÔNG TY CỔ PHẦN DỊCH VỤ THƯƠNG MẠI TỔNG HỢP WINCOMMERCE</v>
          </cell>
          <cell r="C4236" t="str">
            <v>79 Ngọc Đại, Phường Đại Mỗ, Quận Nam Từ Liêm, Hà Nôi</v>
          </cell>
          <cell r="D4236" t="str">
            <v/>
          </cell>
          <cell r="E4236" t="str">
            <v>MIENBAC;WIN</v>
          </cell>
          <cell r="G4236">
            <v>60</v>
          </cell>
          <cell r="H4236">
            <v>0</v>
          </cell>
          <cell r="I4236" t="str">
            <v>HN004</v>
          </cell>
          <cell r="J4236" t="str">
            <v>Hoàng Thanh Huy</v>
          </cell>
          <cell r="K4236" t="str">
            <v>Việt Nam</v>
          </cell>
          <cell r="L4236" t="str">
            <v>Hà Nội</v>
          </cell>
          <cell r="M4236" t="str">
            <v>Quận Nam Từ Liêm</v>
          </cell>
          <cell r="O4236" t="str">
            <v>WINCOMMERCE</v>
          </cell>
          <cell r="P4236" t="str">
            <v>CÔNG TY CỔ PHẦN DỊCH VỤ THƯƠNG MẠI TỔNG HỢP WINCOMMERCE</v>
          </cell>
          <cell r="Q4236" t="str">
            <v>C6 HÀ NỘI</v>
          </cell>
        </row>
        <row r="4237">
          <cell r="A4237" t="str">
            <v>WIN4779</v>
          </cell>
          <cell r="B4237" t="str">
            <v>CN HCM - CÔNG TY CỔ PHẦN DỊCH VỤ THƯƠNG MẠI TỔNG HỢP WINCOMMERCE</v>
          </cell>
          <cell r="C4237" t="str">
            <v>CS3-CS4 chung cư Prosper Plaza 22/14 Phan Văn Hớn, Phường Tân Thới Nhất, Quận 12, HCM</v>
          </cell>
          <cell r="E4237" t="str">
            <v>MIENNAM;WIN</v>
          </cell>
          <cell r="F4237" t="str">
            <v/>
          </cell>
          <cell r="G4237">
            <v>60</v>
          </cell>
          <cell r="H4237">
            <v>0</v>
          </cell>
          <cell r="I4237" t="str">
            <v>SG027</v>
          </cell>
          <cell r="J4237" t="str">
            <v>Trần Hạo Nhị</v>
          </cell>
          <cell r="K4237" t="str">
            <v>Việt Nam</v>
          </cell>
          <cell r="L4237" t="str">
            <v>Hồ Chí Minh</v>
          </cell>
          <cell r="M4237" t="str">
            <v>Quận 12</v>
          </cell>
          <cell r="O4237" t="str">
            <v>WINCOMMERCE</v>
          </cell>
          <cell r="P4237" t="str">
            <v>CÔNG TY CỔ PHẦN DỊCH VỤ THƯƠNG MẠI TỔNG HỢP WINCOMMERCE</v>
          </cell>
          <cell r="Q4237" t="str">
            <v>CÔNG TY TNHH MTV THƯƠNG MẠI VÀ DỊCH VỤ NGỌC THƠM</v>
          </cell>
        </row>
        <row r="4238">
          <cell r="A4238" t="str">
            <v>WIN4781</v>
          </cell>
          <cell r="B4238" t="str">
            <v>CN HÀ NỘI - CÔNG TY CỔ PHẦN DỊCH VỤ THƯƠNG MẠI TỔNG HỢP WINCOMMERCE</v>
          </cell>
          <cell r="C4238" t="str">
            <v>314 Trần Cung, Phường Cổ Nhuế 1, Quận Bắc Từ Liêm, Hà Nội</v>
          </cell>
          <cell r="D4238" t="str">
            <v/>
          </cell>
          <cell r="E4238" t="str">
            <v>MIENBAC;WIN</v>
          </cell>
          <cell r="G4238">
            <v>60</v>
          </cell>
          <cell r="H4238">
            <v>0</v>
          </cell>
          <cell r="I4238" t="str">
            <v>HN004</v>
          </cell>
          <cell r="J4238" t="str">
            <v>Hoàng Thanh Huy</v>
          </cell>
          <cell r="K4238" t="str">
            <v>Việt Nam</v>
          </cell>
          <cell r="L4238" t="str">
            <v>Hà Nội</v>
          </cell>
          <cell r="M4238" t="str">
            <v>Quận Bắc Từ Liêm</v>
          </cell>
          <cell r="O4238" t="str">
            <v>WINCOMMERCE</v>
          </cell>
          <cell r="P4238" t="str">
            <v>CÔNG TY CỔ PHẦN DỊCH VỤ THƯƠNG MẠI TỔNG HỢP WINCOMMERCE</v>
          </cell>
          <cell r="Q4238" t="str">
            <v>C6 HÀ NỘI</v>
          </cell>
        </row>
        <row r="4239">
          <cell r="A4239" t="str">
            <v>WIN4783</v>
          </cell>
          <cell r="B4239" t="str">
            <v>CN HCM - CÔNG TY CỔ PHẦN DỊCH VỤ THƯƠNG MẠI TỔNG HỢP WINCOMMERCE</v>
          </cell>
          <cell r="C4239" t="str">
            <v>0.01, Chung cư CH1, Đường số 10, Khu dân cư CityLand, Phường 10, Quận Gò Vấp, HCM</v>
          </cell>
          <cell r="E4239" t="str">
            <v>MIENNAM;WIN</v>
          </cell>
          <cell r="F4239" t="str">
            <v/>
          </cell>
          <cell r="G4239">
            <v>60</v>
          </cell>
          <cell r="H4239">
            <v>0</v>
          </cell>
          <cell r="I4239" t="str">
            <v>SG023</v>
          </cell>
          <cell r="J4239" t="str">
            <v>Nguyễn Quốc Thái</v>
          </cell>
          <cell r="K4239" t="str">
            <v>Việt Nam</v>
          </cell>
          <cell r="L4239" t="str">
            <v>Hồ Chí Minh</v>
          </cell>
          <cell r="M4239" t="str">
            <v>Quận Gò Vấp</v>
          </cell>
          <cell r="O4239" t="str">
            <v>WINCOMMERCE</v>
          </cell>
          <cell r="P4239" t="str">
            <v>CÔNG TY CỔ PHẦN DỊCH VỤ THƯƠNG MẠI TỔNG HỢP WINCOMMERCE</v>
          </cell>
          <cell r="Q4239" t="str">
            <v>CÔNG TY TNHH MTV THƯƠNG MẠI VÀ DỊCH VỤ NGỌC THƠM</v>
          </cell>
        </row>
        <row r="4240">
          <cell r="A4240" t="str">
            <v>win4785</v>
          </cell>
          <cell r="B4240" t="str">
            <v>CN HCM - wincommerce</v>
          </cell>
          <cell r="C4240" t="str">
            <v>01.04 tầng 1, chung cư Phương, Việt, 1002 Tạ quang Bửu, P6, Quận 8, HCM</v>
          </cell>
          <cell r="E4240" t="str">
            <v>MIENNAM;WIN</v>
          </cell>
          <cell r="F4240" t="str">
            <v/>
          </cell>
          <cell r="G4240">
            <v>60</v>
          </cell>
          <cell r="H4240">
            <v>0</v>
          </cell>
          <cell r="I4240" t="str">
            <v>SG027</v>
          </cell>
          <cell r="J4240" t="str">
            <v>Trần Hạo Nhị</v>
          </cell>
          <cell r="K4240" t="str">
            <v>Việt Nam</v>
          </cell>
          <cell r="L4240" t="str">
            <v>Hồ Chí Minh</v>
          </cell>
          <cell r="M4240" t="str">
            <v>Quận 8</v>
          </cell>
          <cell r="O4240" t="str">
            <v>WINCOMMERCE</v>
          </cell>
          <cell r="P4240" t="str">
            <v>CÔNG TY CỔ PHẦN DỊCH VỤ THƯƠNG MẠI TỔNG HỢP WINCOMMERCE</v>
          </cell>
          <cell r="Q4240" t="str">
            <v>CÔNG TY TNHH MTV THƯƠNG MẠI VÀ DỊCH VỤ NGỌC THƠM</v>
          </cell>
        </row>
        <row r="4241">
          <cell r="A4241" t="str">
            <v>WIN4799</v>
          </cell>
          <cell r="B4241" t="str">
            <v>CN HÀ NỘI - CÔNG TY CỔ PHẦN DỊCH VỤ THƯƠNG MẠI TỔNG HỢP WINCOMMERCE</v>
          </cell>
          <cell r="C4241" t="str">
            <v>Tầng 1 Tòa nhà Kinh Đô, số 93 Lò Đúc, phường Phạm Đình Hổ, quận Hai Bà Trưng, HN</v>
          </cell>
          <cell r="D4241" t="str">
            <v/>
          </cell>
          <cell r="E4241" t="str">
            <v>MIENBAC;WIN</v>
          </cell>
          <cell r="G4241">
            <v>60</v>
          </cell>
          <cell r="H4241">
            <v>0</v>
          </cell>
          <cell r="I4241" t="str">
            <v>HN006</v>
          </cell>
          <cell r="J4241" t="str">
            <v>Phan Trọng Cường</v>
          </cell>
          <cell r="K4241" t="str">
            <v>Việt Nam</v>
          </cell>
          <cell r="L4241" t="str">
            <v>Hà Nội</v>
          </cell>
          <cell r="M4241" t="str">
            <v>Quận Hai Bà Trưng</v>
          </cell>
          <cell r="O4241" t="str">
            <v>WINCOMMERCE</v>
          </cell>
          <cell r="P4241" t="str">
            <v>CÔNG TY CỔ PHẦN DỊCH VỤ THƯƠNG MẠI TỔNG HỢP WINCOMMERCE</v>
          </cell>
          <cell r="Q4241" t="str">
            <v>C6 HÀ NỘI</v>
          </cell>
        </row>
        <row r="4242">
          <cell r="A4242" t="str">
            <v>WIN4800</v>
          </cell>
          <cell r="B4242" t="str">
            <v>CN HÀ NỘI - CÔNG TY CỔ PHẦN DỊCH VỤ THƯƠNG MẠI TỔNG HỢP WINCOMMERCE</v>
          </cell>
          <cell r="C4242" t="str">
            <v>344 Ngọc Thụy, Phường Ngọc Thụy, Quận Long Biên, HN</v>
          </cell>
          <cell r="D4242" t="str">
            <v/>
          </cell>
          <cell r="E4242" t="str">
            <v>MIENBAC;WIN</v>
          </cell>
          <cell r="G4242">
            <v>60</v>
          </cell>
          <cell r="H4242">
            <v>0</v>
          </cell>
          <cell r="I4242" t="str">
            <v>HN006</v>
          </cell>
          <cell r="J4242" t="str">
            <v>Phan Trọng Cường</v>
          </cell>
          <cell r="K4242" t="str">
            <v>Việt Nam</v>
          </cell>
          <cell r="L4242" t="str">
            <v>Hà Nội</v>
          </cell>
          <cell r="M4242" t="str">
            <v>Quận Long Biên</v>
          </cell>
          <cell r="O4242" t="str">
            <v>WINCOMMERCE</v>
          </cell>
          <cell r="P4242" t="str">
            <v>CÔNG TY CỔ PHẦN DỊCH VỤ THƯƠNG MẠI TỔNG HỢP WINCOMMERCE</v>
          </cell>
          <cell r="Q4242" t="str">
            <v>C6 HÀ NỘI</v>
          </cell>
        </row>
        <row r="4243">
          <cell r="A4243" t="str">
            <v>WIN4801</v>
          </cell>
          <cell r="B4243" t="str">
            <v>CN HÀ NỘI - CÔNG TY CỔ PHẦN DỊCH VỤ THƯƠNG MẠI TỔNG HỢP WINCOMMERCE</v>
          </cell>
          <cell r="C4243" t="str">
            <v>Số 2 ngõ 239 đường Trâu Quỳ, TDP An Đào, thị trấn Trâu Quỳ, huyện Gia Lâm, Hà Nội</v>
          </cell>
          <cell r="D4243" t="str">
            <v/>
          </cell>
          <cell r="E4243" t="str">
            <v>MIENBAC;WIN</v>
          </cell>
          <cell r="G4243">
            <v>60</v>
          </cell>
          <cell r="H4243">
            <v>0</v>
          </cell>
          <cell r="I4243" t="str">
            <v>HN008</v>
          </cell>
          <cell r="J4243" t="str">
            <v>Nguyễn Minh Sơn</v>
          </cell>
          <cell r="K4243" t="str">
            <v>Việt Nam</v>
          </cell>
          <cell r="L4243" t="str">
            <v>Hà Nội</v>
          </cell>
          <cell r="M4243" t="str">
            <v>Huyện Gia Lâm</v>
          </cell>
          <cell r="O4243" t="str">
            <v>WINCOMMERCE</v>
          </cell>
          <cell r="P4243" t="str">
            <v>CÔNG TY CỔ PHẦN DỊCH VỤ THƯƠNG MẠI TỔNG HỢP WINCOMMERCE</v>
          </cell>
          <cell r="Q4243" t="str">
            <v>C6 HÀ NỘI</v>
          </cell>
        </row>
        <row r="4244">
          <cell r="A4244" t="str">
            <v>win4808</v>
          </cell>
          <cell r="B4244" t="str">
            <v>CN HCM - Wincommerce</v>
          </cell>
          <cell r="C4244" t="str">
            <v>Lô RS6.SH.15 Tầng 1 Tháp RS6, Khu Thương mại Dịch vụ, và căn hộ - Khu 2, 239-241 Hòa Bình, Phường Hiệp Tân, Quận Tân Phú, HCM</v>
          </cell>
          <cell r="E4244" t="str">
            <v>MIENNAM;WIN</v>
          </cell>
          <cell r="F4244" t="str">
            <v/>
          </cell>
          <cell r="G4244">
            <v>60</v>
          </cell>
          <cell r="H4244">
            <v>0</v>
          </cell>
          <cell r="I4244" t="str">
            <v>SG027</v>
          </cell>
          <cell r="J4244" t="str">
            <v>Trần Hạo Nhị</v>
          </cell>
          <cell r="K4244" t="str">
            <v>Việt Nam</v>
          </cell>
          <cell r="L4244" t="str">
            <v>Hồ Chí Minh</v>
          </cell>
          <cell r="M4244" t="str">
            <v>Quận Tân Phú</v>
          </cell>
          <cell r="O4244" t="str">
            <v>WINCOMMERCE</v>
          </cell>
          <cell r="P4244" t="str">
            <v>CÔNG TY CỔ PHẦN DỊCH VỤ THƯƠNG MẠI TỔNG HỢP WINCOMMERCE</v>
          </cell>
          <cell r="Q4244" t="str">
            <v>CÔNG TY TNHH MTV THƯƠNG MẠI VÀ DỊCH VỤ NGỌC THƠM</v>
          </cell>
        </row>
        <row r="4245">
          <cell r="A4245" t="str">
            <v>WIN4810</v>
          </cell>
          <cell r="B4245" t="str">
            <v>CN HÀ NỘI - CÔNG TY CỔ PHẦN DỊCH VỤ THƯƠNG MẠI TỔNG HỢP WINCOMMERCE</v>
          </cell>
          <cell r="C4245" t="str">
            <v>106 Nguyễn Hiền, phường Bách Khoa, quận Hai Bà Trưng, HN</v>
          </cell>
          <cell r="D4245" t="str">
            <v/>
          </cell>
          <cell r="E4245" t="str">
            <v>MIENBAC;WIN</v>
          </cell>
          <cell r="G4245">
            <v>60</v>
          </cell>
          <cell r="H4245">
            <v>0</v>
          </cell>
          <cell r="I4245" t="str">
            <v>HN006</v>
          </cell>
          <cell r="J4245" t="str">
            <v>Phan Trọng Cường</v>
          </cell>
          <cell r="K4245" t="str">
            <v>Việt Nam</v>
          </cell>
          <cell r="L4245" t="str">
            <v>Hà Nội</v>
          </cell>
          <cell r="M4245" t="str">
            <v>Quận Hai Bà Trưng</v>
          </cell>
          <cell r="O4245" t="str">
            <v>WINCOMMERCE</v>
          </cell>
          <cell r="P4245" t="str">
            <v>CÔNG TY CỔ PHẦN DỊCH VỤ THƯƠNG MẠI TỔNG HỢP WINCOMMERCE</v>
          </cell>
          <cell r="Q4245" t="str">
            <v>C6 HÀ NỘI</v>
          </cell>
        </row>
        <row r="4246">
          <cell r="A4246" t="str">
            <v>WIN4816</v>
          </cell>
          <cell r="B4246" t="str">
            <v>CN HÀ NỘI - CÔNG TY CỔ PHẦN DỊCH VỤ THƯƠNG MẠI TỔNG HỢP WINCOMMERCE</v>
          </cell>
          <cell r="C4246" t="str">
            <v>Lô 04, Tầng 1, nhà chung cư số CT1, 
phường Cổ Nhuế 2, quận Bắc Từ Liêm, HN</v>
          </cell>
          <cell r="D4246" t="str">
            <v/>
          </cell>
          <cell r="E4246" t="str">
            <v>MIENBAC;WIN</v>
          </cell>
          <cell r="G4246">
            <v>60</v>
          </cell>
          <cell r="H4246">
            <v>0</v>
          </cell>
          <cell r="I4246" t="str">
            <v>HN004</v>
          </cell>
          <cell r="J4246" t="str">
            <v>Hoàng Thanh Huy</v>
          </cell>
          <cell r="K4246" t="str">
            <v>Việt Nam</v>
          </cell>
          <cell r="L4246" t="str">
            <v>Hà Nội</v>
          </cell>
          <cell r="M4246" t="str">
            <v>Quận Bắc Từ Liêm</v>
          </cell>
          <cell r="O4246" t="str">
            <v>WINCOMMERCE</v>
          </cell>
          <cell r="P4246" t="str">
            <v>CÔNG TY CỔ PHẦN DỊCH VỤ THƯƠNG MẠI TỔNG HỢP WINCOMMERCE</v>
          </cell>
          <cell r="Q4246" t="str">
            <v>C6 HÀ NỘI</v>
          </cell>
        </row>
        <row r="4247">
          <cell r="A4247" t="str">
            <v>WIN4821</v>
          </cell>
          <cell r="B4247" t="str">
            <v>CN HCM - CÔNG TY CỔ PHẦN DỊCH VỤ THƯƠNG MẠI TỔNG HỢP WINCOMMERCE</v>
          </cell>
          <cell r="C4247" t="str">
            <v>0.14 tầng 01 (trệt), Chung cư cao tầng Phường Trường Thọ, 17 Đường số 3, Khu phố 6, P. Trường Thọ Quận Thủ Đức, HCM</v>
          </cell>
          <cell r="E4247" t="str">
            <v>MIENNAM;WIN</v>
          </cell>
          <cell r="F4247" t="str">
            <v/>
          </cell>
          <cell r="G4247">
            <v>60</v>
          </cell>
          <cell r="H4247">
            <v>0</v>
          </cell>
          <cell r="I4247" t="str">
            <v>SG026</v>
          </cell>
          <cell r="J4247" t="str">
            <v>Nguyễn Văn Vinh</v>
          </cell>
          <cell r="K4247" t="str">
            <v>Việt Nam</v>
          </cell>
          <cell r="L4247" t="str">
            <v>Hồ Chí Minh</v>
          </cell>
          <cell r="M4247" t="str">
            <v>Quận Thủ Đức</v>
          </cell>
          <cell r="N4247" t="str">
            <v>Phường Trường Thọ</v>
          </cell>
          <cell r="O4247" t="str">
            <v>WINCOMMERCE</v>
          </cell>
          <cell r="P4247" t="str">
            <v>CÔNG TY CỔ PHẦN DỊCH VỤ THƯƠNG MẠI TỔNG HỢP WINCOMMERCE</v>
          </cell>
          <cell r="Q4247" t="str">
            <v>CÔNG TY TNHH MTV THƯƠNG MẠI VÀ DỊCH VỤ NGỌC THƠM</v>
          </cell>
        </row>
        <row r="4248">
          <cell r="A4248" t="str">
            <v>win4823</v>
          </cell>
          <cell r="B4248" t="str">
            <v>CN HCM - Wincommerce</v>
          </cell>
          <cell r="C4248" t="str">
            <v>RS4-SH.03 tại dự án khu TMDV căn hộ địa chỉ 278 đường, Hòa Bình, Phường Hiệp Tân, (Dự án Richstar Residence), Q.Tân phú, HCM</v>
          </cell>
          <cell r="E4248" t="str">
            <v>MIENNAM;WIN</v>
          </cell>
          <cell r="F4248" t="str">
            <v/>
          </cell>
          <cell r="G4248">
            <v>60</v>
          </cell>
          <cell r="H4248">
            <v>0</v>
          </cell>
          <cell r="I4248" t="str">
            <v>SG027</v>
          </cell>
          <cell r="J4248" t="str">
            <v>Trần Hạo Nhị</v>
          </cell>
          <cell r="K4248" t="str">
            <v>Việt Nam</v>
          </cell>
          <cell r="L4248" t="str">
            <v>Hồ Chí Minh</v>
          </cell>
          <cell r="M4248" t="str">
            <v>Quận Tân Phú</v>
          </cell>
          <cell r="O4248" t="str">
            <v>WINCOMMERCE</v>
          </cell>
          <cell r="P4248" t="str">
            <v>CÔNG TY CỔ PHẦN DỊCH VỤ THƯƠNG MẠI TỔNG HỢP WINCOMMERCE</v>
          </cell>
          <cell r="Q4248" t="str">
            <v>CÔNG TY TNHH MTV THƯƠNG MẠI VÀ DỊCH VỤ NGỌC THƠM</v>
          </cell>
        </row>
        <row r="4249">
          <cell r="A4249" t="str">
            <v>WIN4826</v>
          </cell>
          <cell r="B4249" t="str">
            <v>CN HÀ NỘI - CÔNG TY CỔ PHẦN DỊCH VỤ THƯƠNG MẠI TỔNG HỢP WINCOMMERCE</v>
          </cell>
          <cell r="C4249" t="str">
            <v>98 Miếu Thờ, Xã Tiên Dược, Huyện Sóc Sơn, Hà Nội</v>
          </cell>
          <cell r="D4249" t="str">
            <v/>
          </cell>
          <cell r="E4249" t="str">
            <v>MIENBAC; WIN</v>
          </cell>
          <cell r="G4249">
            <v>60</v>
          </cell>
          <cell r="H4249">
            <v>0</v>
          </cell>
          <cell r="I4249" t="str">
            <v>HN006</v>
          </cell>
          <cell r="J4249" t="str">
            <v>Phan Trọng Cường</v>
          </cell>
          <cell r="K4249" t="str">
            <v>Việt Nam</v>
          </cell>
          <cell r="L4249" t="str">
            <v>Hà Nội</v>
          </cell>
          <cell r="M4249" t="str">
            <v>Huyện Sóc Sơn</v>
          </cell>
          <cell r="O4249" t="str">
            <v>WINCOMMERCE</v>
          </cell>
          <cell r="P4249" t="str">
            <v>CÔNG TY CỔ PHẦN DỊCH VỤ THƯƠNG MẠI TỔNG HỢP WINCOMMERCE</v>
          </cell>
          <cell r="Q4249" t="str">
            <v>C6 HÀ NỘI</v>
          </cell>
        </row>
        <row r="4250">
          <cell r="A4250" t="str">
            <v>WIN4831</v>
          </cell>
          <cell r="B4250" t="str">
            <v>CN HÀ NỘI - CÔNG TY CỔ PHẦN DỊCH VỤ THƯƠNG MẠI TỔNG HỢP WINCOMMERCE</v>
          </cell>
          <cell r="C4250" t="str">
            <v>B12 Chợ Phú Cường, Xã Phú Cường, Huyện Sóc Sơn, Hà Nội</v>
          </cell>
          <cell r="D4250" t="str">
            <v/>
          </cell>
          <cell r="E4250" t="str">
            <v>MIENBAC; WIN</v>
          </cell>
          <cell r="G4250">
            <v>60</v>
          </cell>
          <cell r="H4250">
            <v>0</v>
          </cell>
          <cell r="I4250" t="str">
            <v>HN006</v>
          </cell>
          <cell r="J4250" t="str">
            <v>Phan Trọng Cường</v>
          </cell>
          <cell r="K4250" t="str">
            <v>Việt Nam</v>
          </cell>
          <cell r="L4250" t="str">
            <v>Hà Nội</v>
          </cell>
          <cell r="M4250" t="str">
            <v>Huyện Sóc Sơn</v>
          </cell>
          <cell r="O4250" t="str">
            <v>WINCOMMERCE</v>
          </cell>
          <cell r="P4250" t="str">
            <v>CÔNG TY CỔ PHẦN DỊCH VỤ THƯƠNG MẠI TỔNG HỢP WINCOMMERCE</v>
          </cell>
          <cell r="Q4250" t="str">
            <v>C6 HÀ NỘI</v>
          </cell>
        </row>
        <row r="4251">
          <cell r="A4251" t="str">
            <v>win4832</v>
          </cell>
          <cell r="B4251" t="str">
            <v>CN HÀ NỘI - wincommerce</v>
          </cell>
          <cell r="C4251" t="str">
            <v>Khu 10 Chợ Phố Hạ, Xã Mê Linh, Huyện Mê Linh, Hà Nội</v>
          </cell>
          <cell r="D4251" t="str">
            <v/>
          </cell>
          <cell r="E4251" t="str">
            <v>MIENBAC;WIN</v>
          </cell>
          <cell r="G4251">
            <v>60</v>
          </cell>
          <cell r="H4251">
            <v>0</v>
          </cell>
          <cell r="I4251" t="str">
            <v>HN006</v>
          </cell>
          <cell r="J4251" t="str">
            <v>Phan Trọng Cường</v>
          </cell>
          <cell r="K4251" t="str">
            <v>Việt Nam</v>
          </cell>
          <cell r="L4251" t="str">
            <v>Hà Nội</v>
          </cell>
          <cell r="M4251" t="str">
            <v>Huyện Mê Linh</v>
          </cell>
          <cell r="O4251" t="str">
            <v>WINCOMMERCE</v>
          </cell>
          <cell r="P4251" t="str">
            <v>CÔNG TY CỔ PHẦN DỊCH VỤ THƯƠNG MẠI TỔNG HỢP WINCOMMERCE</v>
          </cell>
          <cell r="Q4251" t="str">
            <v>C6 HÀ NỘI</v>
          </cell>
        </row>
        <row r="4252">
          <cell r="A4252" t="str">
            <v>win4846</v>
          </cell>
          <cell r="B4252" t="str">
            <v>CN HCM - wincommerce</v>
          </cell>
          <cell r="C4252" t="str">
            <v>Số 16 đường số 5A, KDC Trung Sơn, ấp 4B, xã Bình Hưng, Huyện Bình Chánh, HCM</v>
          </cell>
          <cell r="E4252" t="str">
            <v>MIENNAM;WIN</v>
          </cell>
          <cell r="F4252" t="str">
            <v/>
          </cell>
          <cell r="G4252">
            <v>60</v>
          </cell>
          <cell r="H4252">
            <v>0</v>
          </cell>
          <cell r="I4252" t="str">
            <v>SG023</v>
          </cell>
          <cell r="J4252" t="str">
            <v>Nguyễn Quốc Thái</v>
          </cell>
          <cell r="K4252" t="str">
            <v>Việt Nam</v>
          </cell>
          <cell r="L4252" t="str">
            <v>Hồ Chí Minh</v>
          </cell>
          <cell r="M4252" t="str">
            <v>Huyện Bình Chánh</v>
          </cell>
          <cell r="O4252" t="str">
            <v>WINCOMMERCE</v>
          </cell>
          <cell r="P4252" t="str">
            <v>CÔNG TY CỔ PHẦN DỊCH VỤ THƯƠNG MẠI TỔNG HỢP WINCOMMERCE</v>
          </cell>
          <cell r="Q4252" t="str">
            <v>CÔNG TY TNHH MTV THƯƠNG MẠI VÀ DỊCH VỤ NGỌC THƠM</v>
          </cell>
        </row>
        <row r="4253">
          <cell r="A4253" t="str">
            <v>WIN4858</v>
          </cell>
          <cell r="B4253" t="str">
            <v>CN HCM - CÔNG TY CỔ PHẦN DỊCH VỤ THƯƠNG MẠI TỔNG HỢP WINCOMMERCE</v>
          </cell>
          <cell r="C4253" t="str">
            <v>351/29 Lê Đại Hành, Phường 11, Quận 11, TP. Hồ Chí Minh Việt Nam</v>
          </cell>
          <cell r="E4253" t="str">
            <v>MIENNAM;WIN</v>
          </cell>
          <cell r="F4253" t="str">
            <v/>
          </cell>
          <cell r="G4253">
            <v>60</v>
          </cell>
          <cell r="H4253">
            <v>0</v>
          </cell>
          <cell r="I4253" t="str">
            <v>SG023</v>
          </cell>
          <cell r="J4253" t="str">
            <v>Nguyễn Quốc Thái</v>
          </cell>
          <cell r="K4253" t="str">
            <v>Việt Nam</v>
          </cell>
          <cell r="L4253" t="str">
            <v>Hồ Chí Minh</v>
          </cell>
          <cell r="M4253" t="str">
            <v>Quận 11</v>
          </cell>
          <cell r="O4253" t="str">
            <v>WINCOMMERCE</v>
          </cell>
          <cell r="P4253" t="str">
            <v>CÔNG TY CỔ PHẦN DỊCH VỤ THƯƠNG MẠI TỔNG HỢP WINCOMMERCE</v>
          </cell>
          <cell r="Q4253" t="str">
            <v>CÔNG TY TNHH MTV THƯƠNG MẠI VÀ DỊCH VỤ NGỌC THƠM</v>
          </cell>
        </row>
        <row r="4254">
          <cell r="A4254" t="str">
            <v>win4863</v>
          </cell>
          <cell r="B4254" t="str">
            <v>CN HÀ NỘI - wincommerce</v>
          </cell>
          <cell r="C4254" t="str">
            <v>Khu A - Khu đất dịch vụ Do Lộ, Yên Nghĩa, Hà Đông, Hà Nội</v>
          </cell>
          <cell r="D4254" t="str">
            <v/>
          </cell>
          <cell r="E4254" t="str">
            <v>MIENBAC;WIN</v>
          </cell>
          <cell r="G4254">
            <v>60</v>
          </cell>
          <cell r="H4254">
            <v>0</v>
          </cell>
          <cell r="I4254" t="str">
            <v>HN004</v>
          </cell>
          <cell r="J4254" t="str">
            <v>Hoàng Thanh Huy</v>
          </cell>
          <cell r="K4254" t="str">
            <v>Việt Nam</v>
          </cell>
          <cell r="L4254" t="str">
            <v>Hà Nội</v>
          </cell>
          <cell r="M4254" t="str">
            <v>Quận Hà Đông</v>
          </cell>
          <cell r="O4254" t="str">
            <v>WINCOMMERCE</v>
          </cell>
          <cell r="P4254" t="str">
            <v>CÔNG TY CỔ PHẦN DỊCH VỤ THƯƠNG MẠI TỔNG HỢP WINCOMMERCE</v>
          </cell>
          <cell r="Q4254" t="str">
            <v>C6 HÀ NỘI</v>
          </cell>
        </row>
        <row r="4255">
          <cell r="A4255" t="str">
            <v>WIN4864</v>
          </cell>
          <cell r="B4255" t="str">
            <v>CN HÀ NỘI - CÔNG TY CỔ PHẦN DỊCH VỤ THƯƠNG MẠI TỔNG HỢP WINCOMMERCE</v>
          </cell>
          <cell r="C4255" t="str">
            <v>138 Thị trân văn giang</v>
          </cell>
          <cell r="D4255" t="str">
            <v/>
          </cell>
          <cell r="E4255" t="str">
            <v>MIENBAC;WIN</v>
          </cell>
          <cell r="G4255">
            <v>60</v>
          </cell>
          <cell r="H4255">
            <v>0</v>
          </cell>
          <cell r="I4255" t="str">
            <v>HN001</v>
          </cell>
          <cell r="J4255" t="str">
            <v>Trần Thị Huệ</v>
          </cell>
          <cell r="K4255" t="str">
            <v>Việt Nam</v>
          </cell>
          <cell r="L4255" t="str">
            <v>Hà Nội</v>
          </cell>
          <cell r="M4255" t="str">
            <v>Huyện Gia Lâm</v>
          </cell>
          <cell r="O4255" t="str">
            <v>WINCOMMERCE</v>
          </cell>
          <cell r="P4255" t="str">
            <v>CÔNG TY CỔ PHẦN DỊCH VỤ THƯƠNG MẠI TỔNG HỢP WINCOMMERCE</v>
          </cell>
          <cell r="Q4255" t="str">
            <v>C6 HÀ NỘI</v>
          </cell>
        </row>
        <row r="4256">
          <cell r="A4256" t="str">
            <v>WIN4870</v>
          </cell>
          <cell r="B4256" t="str">
            <v>CN HÀ NỘI - CÔNG TY CỔ PHẦN DỊCH VỤ THƯƠNG MẠI TỔNG HỢP WINCOMMERCE</v>
          </cell>
          <cell r="C4256" t="str">
            <v>14 Trần Quý Cáp, Phường Văn Miếu, Quận Đống Đa, HN</v>
          </cell>
          <cell r="D4256" t="str">
            <v/>
          </cell>
          <cell r="E4256" t="str">
            <v>MIENBAC;WIN</v>
          </cell>
          <cell r="G4256">
            <v>60</v>
          </cell>
          <cell r="H4256">
            <v>0</v>
          </cell>
          <cell r="I4256" t="str">
            <v>HN006</v>
          </cell>
          <cell r="J4256" t="str">
            <v>Phan Trọng Cường</v>
          </cell>
          <cell r="K4256" t="str">
            <v>Việt Nam</v>
          </cell>
          <cell r="L4256" t="str">
            <v>Hà Nội</v>
          </cell>
          <cell r="M4256" t="str">
            <v>Quận Đống Đa</v>
          </cell>
          <cell r="O4256" t="str">
            <v>WINCOMMERCE</v>
          </cell>
          <cell r="P4256" t="str">
            <v>CÔNG TY CỔ PHẦN DỊCH VỤ THƯƠNG MẠI TỔNG HỢP WINCOMMERCE</v>
          </cell>
          <cell r="Q4256" t="str">
            <v>C6 HÀ NỘI</v>
          </cell>
        </row>
        <row r="4257">
          <cell r="A4257" t="str">
            <v>WIN4878</v>
          </cell>
          <cell r="B4257" t="str">
            <v>CN HÀ NỘI - CÔNG TY CỔ PHẦN DỊCH VỤ THƯƠNG MẠI TỔNG HỢP WINCOMMERCE</v>
          </cell>
          <cell r="C4257" t="str">
            <v>Xã Ngũ Hiệp, Huyện Thanh Trì, HN</v>
          </cell>
          <cell r="D4257" t="str">
            <v/>
          </cell>
          <cell r="E4257" t="str">
            <v>MIENBAC;WIN</v>
          </cell>
          <cell r="G4257">
            <v>60</v>
          </cell>
          <cell r="H4257">
            <v>0</v>
          </cell>
          <cell r="I4257" t="str">
            <v>HN008</v>
          </cell>
          <cell r="J4257" t="str">
            <v>Nguyễn Minh Sơn</v>
          </cell>
          <cell r="K4257" t="str">
            <v>Việt Nam</v>
          </cell>
          <cell r="L4257" t="str">
            <v>Hà Nội</v>
          </cell>
          <cell r="M4257" t="str">
            <v>Huyện Thanh Trì</v>
          </cell>
          <cell r="O4257" t="str">
            <v>WINCOMMERCE</v>
          </cell>
          <cell r="P4257" t="str">
            <v>CÔNG TY CỔ PHẦN DỊCH VỤ THƯƠNG MẠI TỔNG HỢP WINCOMMERCE</v>
          </cell>
          <cell r="Q4257" t="str">
            <v>C6 HÀ NỘI</v>
          </cell>
        </row>
        <row r="4258">
          <cell r="A4258" t="str">
            <v>WIN4880</v>
          </cell>
          <cell r="B4258" t="str">
            <v>CN HÀ NỘI - CÔNG TY CỔ PHẦN DỊCH VỤ THƯƠNG MẠI TỔNG HỢP WINCOMMERCE</v>
          </cell>
          <cell r="C4258" t="str">
            <v>Thôn bên  363 thị trân văn giang</v>
          </cell>
          <cell r="D4258" t="str">
            <v/>
          </cell>
          <cell r="E4258" t="str">
            <v>MIENBAC;WIN</v>
          </cell>
          <cell r="G4258">
            <v>60</v>
          </cell>
          <cell r="H4258">
            <v>0</v>
          </cell>
          <cell r="I4258" t="str">
            <v>HN001</v>
          </cell>
          <cell r="J4258" t="str">
            <v>Trần Thị Huệ</v>
          </cell>
          <cell r="K4258" t="str">
            <v>Việt Nam</v>
          </cell>
          <cell r="L4258" t="str">
            <v>Hà Nội</v>
          </cell>
          <cell r="M4258" t="str">
            <v>Huyện Gia Lâm</v>
          </cell>
          <cell r="O4258" t="str">
            <v>WINCOMMERCE</v>
          </cell>
          <cell r="P4258" t="str">
            <v>CÔNG TY CỔ PHẦN DỊCH VỤ THƯƠNG MẠI TỔNG HỢP WINCOMMERCE</v>
          </cell>
          <cell r="Q4258" t="str">
            <v>C6 HÀ NỘI</v>
          </cell>
        </row>
        <row r="4259">
          <cell r="A4259" t="str">
            <v>WIN4881</v>
          </cell>
          <cell r="B4259" t="str">
            <v>CN HCM - CÔNG TY CỔ PHẦN DỊCH VỤ THƯƠNG MẠI TỔNG HỢP WINCOMMERCE</v>
          </cell>
          <cell r="C4259" t="str">
            <v>BTM1-3 BlockB tầng 1 (trệt), khu phố 3 Centana, 36 mai Chí Thọ, Phường An Phú, Quận 2, TP. Hồ Chí Minh Việt Nam</v>
          </cell>
          <cell r="E4259" t="str">
            <v>MIENNAM;WIN</v>
          </cell>
          <cell r="F4259" t="str">
            <v/>
          </cell>
          <cell r="G4259">
            <v>60</v>
          </cell>
          <cell r="H4259">
            <v>0</v>
          </cell>
          <cell r="I4259" t="str">
            <v>SG009</v>
          </cell>
          <cell r="J4259" t="str">
            <v>Hứa Thị Ngọc Thơ</v>
          </cell>
          <cell r="K4259" t="str">
            <v>Việt Nam</v>
          </cell>
          <cell r="L4259" t="str">
            <v>Hồ Chí Minh</v>
          </cell>
          <cell r="M4259" t="str">
            <v>Quận 2</v>
          </cell>
          <cell r="N4259" t="str">
            <v>Phường An Phú</v>
          </cell>
          <cell r="O4259" t="str">
            <v>WINCOMMERCE</v>
          </cell>
          <cell r="P4259" t="str">
            <v>CÔNG TY CỔ PHẦN DỊCH VỤ THƯƠNG MẠI TỔNG HỢP WINCOMMERCE</v>
          </cell>
          <cell r="Q4259" t="str">
            <v>CÔNG TY TNHH MTV THƯƠNG MẠI VÀ DỊCH VỤ NGỌC THƠM</v>
          </cell>
        </row>
        <row r="4260">
          <cell r="A4260" t="str">
            <v>WIN4884</v>
          </cell>
          <cell r="B4260" t="str">
            <v>CN HCM - CÔNG TY CỔ PHẦN DỊCH VỤ THƯƠNG MẠI TỔNG HỢP WINCOMMERCE</v>
          </cell>
          <cell r="C4260" t="str">
            <v>23/2 đường số 9, Khu phố 4, Phường Trường Thọ, Quận Thủ Đức, HCM</v>
          </cell>
          <cell r="E4260" t="str">
            <v>MIENNAM;WIN</v>
          </cell>
          <cell r="F4260" t="str">
            <v/>
          </cell>
          <cell r="G4260">
            <v>60</v>
          </cell>
          <cell r="H4260">
            <v>0</v>
          </cell>
          <cell r="I4260" t="str">
            <v>SG026</v>
          </cell>
          <cell r="J4260" t="str">
            <v>Nguyễn Văn Vinh</v>
          </cell>
          <cell r="K4260" t="str">
            <v>Việt Nam</v>
          </cell>
          <cell r="L4260" t="str">
            <v>Hồ Chí Minh</v>
          </cell>
          <cell r="M4260" t="str">
            <v>Quận Thủ Đức</v>
          </cell>
          <cell r="N4260" t="str">
            <v>Phường Trường Thọ</v>
          </cell>
          <cell r="O4260" t="str">
            <v>WINCOMMERCE</v>
          </cell>
          <cell r="P4260" t="str">
            <v>CÔNG TY CỔ PHẦN DỊCH VỤ THƯƠNG MẠI TỔNG HỢP WINCOMMERCE</v>
          </cell>
          <cell r="Q4260" t="str">
            <v>CÔNG TY TNHH MTV THƯƠNG MẠI VÀ DỊCH VỤ NGỌC THƠM</v>
          </cell>
        </row>
        <row r="4261">
          <cell r="A4261" t="str">
            <v>WIN4887</v>
          </cell>
          <cell r="B4261" t="str">
            <v>CN HÀ NỘI - CÔNG TY CỔ PHẦN DỊCH VỤ THƯƠNG MẠI TỔNG HỢP WINCOMMERCE</v>
          </cell>
          <cell r="C4261" t="str">
            <v>Cụm 6 Thị trấn Phúc Thọ, Huyện Phúc Thọ, HN</v>
          </cell>
          <cell r="D4261" t="str">
            <v/>
          </cell>
          <cell r="E4261" t="str">
            <v>MIENBAC;WIN</v>
          </cell>
          <cell r="G4261">
            <v>60</v>
          </cell>
          <cell r="H4261">
            <v>0</v>
          </cell>
          <cell r="I4261" t="str">
            <v>HN008</v>
          </cell>
          <cell r="J4261" t="str">
            <v>Nguyễn Minh Sơn</v>
          </cell>
          <cell r="K4261" t="str">
            <v>Việt Nam</v>
          </cell>
          <cell r="L4261" t="str">
            <v>Hà Nội</v>
          </cell>
          <cell r="M4261" t="str">
            <v>Huyện Phúc Thọ</v>
          </cell>
          <cell r="O4261" t="str">
            <v>WINCOMMERCE</v>
          </cell>
          <cell r="P4261" t="str">
            <v>CÔNG TY CỔ PHẦN DỊCH VỤ THƯƠNG MẠI TỔNG HỢP WINCOMMERCE</v>
          </cell>
          <cell r="Q4261" t="str">
            <v>C6 HÀ NỘI</v>
          </cell>
        </row>
        <row r="4262">
          <cell r="A4262" t="str">
            <v>WIN4895</v>
          </cell>
          <cell r="B4262" t="str">
            <v>CN HCM - CÔNG TY CỔ PHẦN DỊCH VỤ THƯƠNG MẠI TỔNG HỢP WINCOMMERCE</v>
          </cell>
          <cell r="C4262" t="str">
            <v>42-44 đường A4, Phường 12, Quận Tân Bình, HCM</v>
          </cell>
          <cell r="E4262" t="str">
            <v>MIENNAM;WIN</v>
          </cell>
          <cell r="F4262" t="str">
            <v/>
          </cell>
          <cell r="G4262">
            <v>60</v>
          </cell>
          <cell r="H4262">
            <v>0</v>
          </cell>
          <cell r="I4262" t="str">
            <v>SG027</v>
          </cell>
          <cell r="J4262" t="str">
            <v>Trần Hạo Nhị</v>
          </cell>
          <cell r="K4262" t="str">
            <v>Việt Nam</v>
          </cell>
          <cell r="L4262" t="str">
            <v>Hồ Chí Minh</v>
          </cell>
          <cell r="M4262" t="str">
            <v>Quận Tân Bình</v>
          </cell>
          <cell r="O4262" t="str">
            <v>WINCOMMERCE</v>
          </cell>
          <cell r="P4262" t="str">
            <v>CÔNG TY CỔ PHẦN DỊCH VỤ THƯƠNG MẠI TỔNG HỢP WINCOMMERCE</v>
          </cell>
          <cell r="Q4262" t="str">
            <v>CÔNG TY TNHH MTV THƯƠNG MẠI VÀ DỊCH VỤ NGỌC THƠM</v>
          </cell>
        </row>
        <row r="4263">
          <cell r="A4263" t="str">
            <v>WIN4912</v>
          </cell>
          <cell r="B4263" t="str">
            <v>CN HÀ NỘI - CÔNG TY CỔ PHẦN DỊCH VỤ THƯƠNG MẠI TỔNG HỢP WINCOMMERCE</v>
          </cell>
          <cell r="C4263" t="str">
            <v>186 và 188 Tư Đình, Phường Long Biên, Quận Long Biên, Hà Nội</v>
          </cell>
          <cell r="D4263" t="str">
            <v/>
          </cell>
          <cell r="E4263" t="str">
            <v>MIENBAC;WIN</v>
          </cell>
          <cell r="G4263">
            <v>60</v>
          </cell>
          <cell r="H4263">
            <v>0</v>
          </cell>
          <cell r="I4263" t="str">
            <v>HN006</v>
          </cell>
          <cell r="J4263" t="str">
            <v>Phan Trọng Cường</v>
          </cell>
          <cell r="K4263" t="str">
            <v>Việt Nam</v>
          </cell>
          <cell r="L4263" t="str">
            <v>Hà Nội</v>
          </cell>
          <cell r="M4263" t="str">
            <v>Quận Long Biên</v>
          </cell>
          <cell r="O4263" t="str">
            <v>WINCOMMERCE</v>
          </cell>
          <cell r="P4263" t="str">
            <v>CÔNG TY CỔ PHẦN DỊCH VỤ THƯƠNG MẠI TỔNG HỢP WINCOMMERCE</v>
          </cell>
          <cell r="Q4263" t="str">
            <v>C6 HÀ NỘI</v>
          </cell>
        </row>
        <row r="4264">
          <cell r="A4264" t="str">
            <v>WIN4915</v>
          </cell>
          <cell r="B4264" t="str">
            <v>CN HCM - CÔNG TY CỔ PHẦN DỊCH VỤ THƯƠNG MẠI TỔNG HỢP WINCOMMERCE</v>
          </cell>
          <cell r="C4264" t="str">
            <v>0.01. Tầng trệt tháp 4, Sun Avenue 28 Mai Chí Thọ, Phường An Phú, Quận 2, TP. Hồ Chí Minh Việt Nam</v>
          </cell>
          <cell r="E4264" t="str">
            <v>MIENNAM;WIN</v>
          </cell>
          <cell r="F4264" t="str">
            <v/>
          </cell>
          <cell r="G4264">
            <v>60</v>
          </cell>
          <cell r="H4264">
            <v>0</v>
          </cell>
          <cell r="I4264" t="str">
            <v>SG009</v>
          </cell>
          <cell r="J4264" t="str">
            <v>Hứa Thị Ngọc Thơ</v>
          </cell>
          <cell r="K4264" t="str">
            <v>Việt Nam</v>
          </cell>
          <cell r="L4264" t="str">
            <v>Hồ Chí Minh</v>
          </cell>
          <cell r="M4264" t="str">
            <v>Quận 2</v>
          </cell>
          <cell r="N4264" t="str">
            <v>Phường An Phú</v>
          </cell>
          <cell r="O4264" t="str">
            <v>WINCOMMERCE</v>
          </cell>
          <cell r="P4264" t="str">
            <v>CÔNG TY CỔ PHẦN DỊCH VỤ THƯƠNG MẠI TỔNG HỢP WINCOMMERCE</v>
          </cell>
          <cell r="Q4264" t="str">
            <v>CÔNG TY TNHH MTV THƯƠNG MẠI VÀ DỊCH VỤ NGỌC THƠM</v>
          </cell>
        </row>
        <row r="4265">
          <cell r="A4265" t="str">
            <v>WIN4918</v>
          </cell>
          <cell r="B4265" t="str">
            <v>CN HÀ NỘI - CÔNG TY CỔ PHẦN DỊCH VỤ THƯƠNG MẠI TỔNG HỢP WINCOMMERCE</v>
          </cell>
          <cell r="C4265" t="str">
            <v>SH6B+SH7B, Tầng 1 Tòa nhà HH3, Số 32 Phố Đại Từ, Phường Đại Kim, Quận Hoàng Mai, HN</v>
          </cell>
          <cell r="D4265" t="str">
            <v/>
          </cell>
          <cell r="E4265" t="str">
            <v>MIENBAC;WIN</v>
          </cell>
          <cell r="G4265">
            <v>60</v>
          </cell>
          <cell r="H4265">
            <v>0</v>
          </cell>
          <cell r="I4265" t="str">
            <v>HN006</v>
          </cell>
          <cell r="J4265" t="str">
            <v>Phan Trọng Cường</v>
          </cell>
          <cell r="K4265" t="str">
            <v>Việt Nam</v>
          </cell>
          <cell r="L4265" t="str">
            <v>Hà Nội</v>
          </cell>
          <cell r="M4265" t="str">
            <v>Quận Hoàng Mai</v>
          </cell>
          <cell r="O4265" t="str">
            <v>WINCOMMERCE</v>
          </cell>
          <cell r="P4265" t="str">
            <v>CÔNG TY CỔ PHẦN DỊCH VỤ THƯƠNG MẠI TỔNG HỢP WINCOMMERCE</v>
          </cell>
          <cell r="Q4265" t="str">
            <v>C6 HÀ NỘI</v>
          </cell>
        </row>
        <row r="4266">
          <cell r="A4266" t="str">
            <v>WIN4922</v>
          </cell>
          <cell r="B4266" t="str">
            <v>CN HCM - CÔNG TY CỔ PHẦN DỊCH VỤ THƯƠNG MẠI TỔNG HỢP WINCOMMERCE</v>
          </cell>
          <cell r="C4266" t="str">
            <v>Tổ hợp chung cư H098&amp;T106 tại 241/42, Nguyễn Văn Luông, phườn 11, Quận 6, TP. Hồ Chí Minh Việt Nam</v>
          </cell>
          <cell r="E4266" t="str">
            <v>MIENNAM;WIN</v>
          </cell>
          <cell r="F4266" t="str">
            <v/>
          </cell>
          <cell r="G4266">
            <v>60</v>
          </cell>
          <cell r="H4266">
            <v>0</v>
          </cell>
          <cell r="I4266" t="str">
            <v>SG023</v>
          </cell>
          <cell r="J4266" t="str">
            <v>Nguyễn Quốc Thái</v>
          </cell>
          <cell r="K4266" t="str">
            <v>Việt Nam</v>
          </cell>
          <cell r="L4266" t="str">
            <v>Hồ Chí Minh</v>
          </cell>
          <cell r="M4266" t="str">
            <v>Quận 6</v>
          </cell>
          <cell r="O4266" t="str">
            <v>WINCOMMERCE</v>
          </cell>
          <cell r="P4266" t="str">
            <v>CÔNG TY CỔ PHẦN DỊCH VỤ THƯƠNG MẠI TỔNG HỢP WINCOMMERCE</v>
          </cell>
          <cell r="Q4266" t="str">
            <v>CÔNG TY TNHH MTV THƯƠNG MẠI VÀ DỊCH VỤ NGỌC THƠM</v>
          </cell>
        </row>
        <row r="4267">
          <cell r="A4267" t="str">
            <v>win4924</v>
          </cell>
          <cell r="B4267" t="str">
            <v>CN HÀ NỘI - wincommerce</v>
          </cell>
          <cell r="C4267" t="str">
            <v>Xóm Dền, Xã Di Trạch, Huyện Hoài Đức, HN</v>
          </cell>
          <cell r="D4267" t="str">
            <v/>
          </cell>
          <cell r="E4267" t="str">
            <v>MIENBAC;WIN</v>
          </cell>
          <cell r="G4267">
            <v>60</v>
          </cell>
          <cell r="H4267">
            <v>0</v>
          </cell>
          <cell r="I4267" t="str">
            <v>HN004</v>
          </cell>
          <cell r="J4267" t="str">
            <v>Hoàng Thanh Huy</v>
          </cell>
          <cell r="K4267" t="str">
            <v>Việt Nam</v>
          </cell>
          <cell r="L4267" t="str">
            <v>Hà Nội</v>
          </cell>
          <cell r="M4267" t="str">
            <v>Huyện Hoài Đức</v>
          </cell>
          <cell r="O4267" t="str">
            <v>WINCOMMERCE</v>
          </cell>
          <cell r="P4267" t="str">
            <v>CÔNG TY CỔ PHẦN DỊCH VỤ THƯƠNG MẠI TỔNG HỢP WINCOMMERCE</v>
          </cell>
          <cell r="Q4267" t="str">
            <v>C6 HÀ NỘI</v>
          </cell>
        </row>
        <row r="4268">
          <cell r="A4268" t="str">
            <v>win4927</v>
          </cell>
          <cell r="B4268" t="str">
            <v>CN HÀ NỘI - wincommerce</v>
          </cell>
          <cell r="C4268" t="str">
            <v>Khu 10 Thôn Thường Lệ, Xã Đại Thịnh, Huyện Mê Linh, HN</v>
          </cell>
          <cell r="D4268" t="str">
            <v/>
          </cell>
          <cell r="E4268" t="str">
            <v>MIENBAC;WIN</v>
          </cell>
          <cell r="G4268">
            <v>60</v>
          </cell>
          <cell r="H4268">
            <v>0</v>
          </cell>
          <cell r="I4268" t="str">
            <v>HN006</v>
          </cell>
          <cell r="J4268" t="str">
            <v>Phan Trọng Cường</v>
          </cell>
          <cell r="K4268" t="str">
            <v>Việt Nam</v>
          </cell>
          <cell r="L4268" t="str">
            <v>Hà Nội</v>
          </cell>
          <cell r="M4268" t="str">
            <v>Huyện Mê Linh</v>
          </cell>
          <cell r="O4268" t="str">
            <v>WINCOMMERCE</v>
          </cell>
          <cell r="P4268" t="str">
            <v>CÔNG TY CỔ PHẦN DỊCH VỤ THƯƠNG MẠI TỔNG HỢP WINCOMMERCE</v>
          </cell>
          <cell r="Q4268" t="str">
            <v>C6 HÀ NỘI</v>
          </cell>
        </row>
        <row r="4269">
          <cell r="A4269" t="str">
            <v>WIN4935</v>
          </cell>
          <cell r="B4269" t="str">
            <v>CN HCM - CÔNG TY CỔ PHẦN DỊCH VỤ THƯƠNG MẠI TỔNG HỢP WINCOMMERCE</v>
          </cell>
          <cell r="C4269" t="str">
            <v>339DE Nguyễn Cảnh Chân, Phường Cầu Kho, Quận 1, HCM</v>
          </cell>
          <cell r="E4269" t="str">
            <v>MIENNAM;WIN</v>
          </cell>
          <cell r="F4269" t="str">
            <v/>
          </cell>
          <cell r="G4269">
            <v>60</v>
          </cell>
          <cell r="H4269">
            <v>0</v>
          </cell>
          <cell r="I4269" t="str">
            <v>SG026</v>
          </cell>
          <cell r="J4269" t="str">
            <v>Nguyễn Văn Vinh</v>
          </cell>
          <cell r="K4269" t="str">
            <v>Việt Nam</v>
          </cell>
          <cell r="L4269" t="str">
            <v>Hồ Chí Minh</v>
          </cell>
          <cell r="M4269" t="str">
            <v>Quận 1</v>
          </cell>
          <cell r="O4269" t="str">
            <v>WINCOMMERCE</v>
          </cell>
          <cell r="P4269" t="str">
            <v>CÔNG TY CỔ PHẦN DỊCH VỤ THƯƠNG MẠI TỔNG HỢP WINCOMMERCE</v>
          </cell>
          <cell r="Q4269" t="str">
            <v>CÔNG TY TNHH MTV THƯƠNG MẠI VÀ DỊCH VỤ NGỌC THƠM</v>
          </cell>
        </row>
        <row r="4270">
          <cell r="A4270" t="str">
            <v>WIN4937</v>
          </cell>
          <cell r="B4270" t="str">
            <v>CN HCM - CÔNG TY CỔ PHẦN DỊCH VỤ THƯƠNG MẠI TỔNG HỢP WINCOMMERCE</v>
          </cell>
          <cell r="C4270" t="str">
            <v>A01 –TMDV01-02 cao ốc Jamila, 60 đường 697, KP2, Phường Phú Hữu, Quận 9, HCM</v>
          </cell>
          <cell r="E4270" t="str">
            <v>MIENNAM;WIN</v>
          </cell>
          <cell r="F4270" t="str">
            <v/>
          </cell>
          <cell r="G4270">
            <v>60</v>
          </cell>
          <cell r="H4270">
            <v>0</v>
          </cell>
          <cell r="I4270" t="str">
            <v>SG026</v>
          </cell>
          <cell r="J4270" t="str">
            <v>Nguyễn Văn Vinh</v>
          </cell>
          <cell r="K4270" t="str">
            <v>Việt Nam</v>
          </cell>
          <cell r="L4270" t="str">
            <v>Hồ Chí Minh</v>
          </cell>
          <cell r="M4270" t="str">
            <v>Quận 9</v>
          </cell>
          <cell r="N4270" t="str">
            <v>Phường Phú Hữu</v>
          </cell>
          <cell r="O4270" t="str">
            <v>WINCOMMERCE</v>
          </cell>
          <cell r="P4270" t="str">
            <v>CÔNG TY CỔ PHẦN DỊCH VỤ THƯƠNG MẠI TỔNG HỢP WINCOMMERCE</v>
          </cell>
          <cell r="Q4270" t="str">
            <v>CÔNG TY TNHH MTV THƯƠNG MẠI VÀ DỊCH VỤ NGỌC THƠM</v>
          </cell>
        </row>
        <row r="4271">
          <cell r="A4271" t="str">
            <v>WIN4940</v>
          </cell>
          <cell r="B4271" t="str">
            <v>CN HCM - CÔNG TY CỔ PHẦN DỊCH VỤ THƯƠNG MẠI TỔNG HỢP WINCOMMERCE</v>
          </cell>
          <cell r="C4271" t="str">
            <v>Tầng Trệt Cao ốc An Cư, số 8, đường Thái Thuận, P An Phú, Quận 2, TP. Hồ Chí Minh Việt Nam</v>
          </cell>
          <cell r="E4271" t="str">
            <v>MIENNAM;WIN</v>
          </cell>
          <cell r="F4271" t="str">
            <v/>
          </cell>
          <cell r="G4271">
            <v>60</v>
          </cell>
          <cell r="H4271">
            <v>0</v>
          </cell>
          <cell r="I4271" t="str">
            <v>SG009</v>
          </cell>
          <cell r="J4271" t="str">
            <v>Hứa Thị Ngọc Thơ</v>
          </cell>
          <cell r="K4271" t="str">
            <v>Việt Nam</v>
          </cell>
          <cell r="L4271" t="str">
            <v>Hồ Chí Minh</v>
          </cell>
          <cell r="M4271" t="str">
            <v>Quận 2</v>
          </cell>
          <cell r="N4271" t="str">
            <v>Phường An Phú</v>
          </cell>
          <cell r="O4271" t="str">
            <v>WINCOMMERCE</v>
          </cell>
          <cell r="P4271" t="str">
            <v>CÔNG TY CỔ PHẦN DỊCH VỤ THƯƠNG MẠI TỔNG HỢP WINCOMMERCE</v>
          </cell>
          <cell r="Q4271" t="str">
            <v>CÔNG TY TNHH MTV THƯƠNG MẠI VÀ DỊCH VỤ NGỌC THƠM</v>
          </cell>
        </row>
        <row r="4272">
          <cell r="A4272" t="str">
            <v>WIN4943</v>
          </cell>
          <cell r="B4272" t="str">
            <v>CN HCM - CÔNG TY CỔ PHẦN DỊCH VỤ THƯƠNG MẠI TỔNG HỢP WINCOMMERCE</v>
          </cell>
          <cell r="C4272" t="str">
            <v>TM05- Dự án KDC Sông Đà 434/16 đường 26 tháng 3, Phường 15, Quận Gò Vấp, HCM</v>
          </cell>
          <cell r="E4272" t="str">
            <v>MIENNAM;WIN</v>
          </cell>
          <cell r="F4272" t="str">
            <v/>
          </cell>
          <cell r="G4272">
            <v>60</v>
          </cell>
          <cell r="H4272">
            <v>0</v>
          </cell>
          <cell r="I4272" t="str">
            <v>SG023</v>
          </cell>
          <cell r="J4272" t="str">
            <v>Nguyễn Quốc Thái</v>
          </cell>
          <cell r="K4272" t="str">
            <v>Việt Nam</v>
          </cell>
          <cell r="L4272" t="str">
            <v>Hồ Chí Minh</v>
          </cell>
          <cell r="M4272" t="str">
            <v>Quận Gò Vấp</v>
          </cell>
          <cell r="O4272" t="str">
            <v>WINCOMMERCE</v>
          </cell>
          <cell r="P4272" t="str">
            <v>CÔNG TY CỔ PHẦN DỊCH VỤ THƯƠNG MẠI TỔNG HỢP WINCOMMERCE</v>
          </cell>
          <cell r="Q4272" t="str">
            <v>CÔNG TY TNHH MTV THƯƠNG MẠI VÀ DỊCH VỤ NGỌC THƠM</v>
          </cell>
        </row>
        <row r="4273">
          <cell r="A4273" t="str">
            <v>WIN4948</v>
          </cell>
          <cell r="B4273" t="str">
            <v>4948 - WM+ DNI 6 Nguyễn Bảo Đức</v>
          </cell>
          <cell r="C4273" t="str">
            <v>6, Nguyễn Bảo Đức, KP6, P.Tam Hiệp, Thành phố Biên Hòa, T. Đồng Nai Việt Nam</v>
          </cell>
          <cell r="E4273" t="str">
            <v>MIENNAM; WIN</v>
          </cell>
          <cell r="G4273">
            <v>60</v>
          </cell>
          <cell r="H4273">
            <v>0</v>
          </cell>
          <cell r="I4273" t="str">
            <v>SG011</v>
          </cell>
          <cell r="J4273" t="str">
            <v>Trương Quang Thanh</v>
          </cell>
          <cell r="K4273" t="str">
            <v>Việt Nam</v>
          </cell>
          <cell r="L4273" t="str">
            <v>Đồng Nai</v>
          </cell>
          <cell r="M4273" t="str">
            <v>Tỉnh Miền Nam</v>
          </cell>
          <cell r="O4273" t="str">
            <v>WINCOMMERCE</v>
          </cell>
          <cell r="P4273" t="str">
            <v>CÔNG TY CỔ PHẦN DỊCH VỤ THƯƠNG MẠI TỔNG HỢP WINCOMMERCE</v>
          </cell>
          <cell r="Q4273" t="str">
            <v>CÔNG TY TNHH MTV THƯƠNG MẠI VÀ DỊCH VỤ NGỌC THƠM</v>
          </cell>
        </row>
        <row r="4274">
          <cell r="A4274" t="str">
            <v>WIN4952</v>
          </cell>
          <cell r="B4274" t="str">
            <v>CN HCM - CÔNG TY CỔ PHẦN DỊCH VỤ THƯƠNG MẠI TỔNG HỢP WINCOMMERCE</v>
          </cell>
          <cell r="C4274" t="str">
            <v>97 Nguyên Hồng, Phường 1, Quận Gò Vấp, HCM</v>
          </cell>
          <cell r="E4274" t="str">
            <v>MIENNAM;WIN</v>
          </cell>
          <cell r="F4274" t="str">
            <v/>
          </cell>
          <cell r="G4274">
            <v>60</v>
          </cell>
          <cell r="H4274">
            <v>0</v>
          </cell>
          <cell r="I4274" t="str">
            <v>SG023</v>
          </cell>
          <cell r="J4274" t="str">
            <v>Nguyễn Quốc Thái</v>
          </cell>
          <cell r="K4274" t="str">
            <v>Việt Nam</v>
          </cell>
          <cell r="L4274" t="str">
            <v>Hồ Chí Minh</v>
          </cell>
          <cell r="M4274" t="str">
            <v>Quận Gò Vấp</v>
          </cell>
          <cell r="O4274" t="str">
            <v>WINCOMMERCE</v>
          </cell>
          <cell r="P4274" t="str">
            <v>CÔNG TY CỔ PHẦN DỊCH VỤ THƯƠNG MẠI TỔNG HỢP WINCOMMERCE</v>
          </cell>
          <cell r="Q4274" t="str">
            <v>CÔNG TY TNHH MTV THƯƠNG MẠI VÀ DỊCH VỤ NGỌC THƠM</v>
          </cell>
        </row>
        <row r="4275">
          <cell r="A4275" t="str">
            <v>WIN4959</v>
          </cell>
          <cell r="B4275" t="str">
            <v>CN HÀ NỘI - CÔNG TY CỔ PHẦN DỊCH VỤ THƯƠNG MẠI TỔNG HỢP WINCOMMERCE</v>
          </cell>
          <cell r="C4275" t="str">
            <v>Kiot 03 - Tầng 01, chung cư CT4, KĐTM Thạch Bàn, Phường Thạch Bàn, Quận Long Biên, Hà Nội</v>
          </cell>
          <cell r="D4275" t="str">
            <v/>
          </cell>
          <cell r="E4275" t="str">
            <v>MIENBAC;WIN</v>
          </cell>
          <cell r="G4275">
            <v>60</v>
          </cell>
          <cell r="H4275">
            <v>0</v>
          </cell>
          <cell r="I4275" t="str">
            <v>HN006</v>
          </cell>
          <cell r="J4275" t="str">
            <v>Phan Trọng Cường</v>
          </cell>
          <cell r="K4275" t="str">
            <v>Việt Nam</v>
          </cell>
          <cell r="L4275" t="str">
            <v>Hà Nội</v>
          </cell>
          <cell r="M4275" t="str">
            <v>Quận Long Biên</v>
          </cell>
          <cell r="O4275" t="str">
            <v>WINCOMMERCE</v>
          </cell>
          <cell r="P4275" t="str">
            <v>CÔNG TY CỔ PHẦN DỊCH VỤ THƯƠNG MẠI TỔNG HỢP WINCOMMERCE</v>
          </cell>
          <cell r="Q4275" t="str">
            <v>C6 HÀ NỘI</v>
          </cell>
        </row>
        <row r="4276">
          <cell r="A4276" t="str">
            <v>WIN4967</v>
          </cell>
          <cell r="B4276" t="str">
            <v>CN HÀ NỘI - CÔNG TY CỔ PHẦN DỊCH VỤ THƯƠNG MẠI TỔNG HỢP WINCOMMERCE</v>
          </cell>
          <cell r="C4276" t="str">
            <v>Tầng 1, Tòa nhà Golden West, Số 2 Lê Văn Thiêm, Phường Nhân Chính, Quận Thanh Xuân, HN</v>
          </cell>
          <cell r="D4276" t="str">
            <v/>
          </cell>
          <cell r="E4276" t="str">
            <v>MIENBAC;WIN</v>
          </cell>
          <cell r="G4276">
            <v>60</v>
          </cell>
          <cell r="H4276">
            <v>0</v>
          </cell>
          <cell r="I4276" t="str">
            <v>HN008</v>
          </cell>
          <cell r="J4276" t="str">
            <v>Nguyễn Minh Sơn</v>
          </cell>
          <cell r="K4276" t="str">
            <v>Việt Nam</v>
          </cell>
          <cell r="L4276" t="str">
            <v>Hà Nội</v>
          </cell>
          <cell r="M4276" t="str">
            <v>Quận Thanh Xuân</v>
          </cell>
          <cell r="O4276" t="str">
            <v>WINCOMMERCE</v>
          </cell>
          <cell r="P4276" t="str">
            <v>CÔNG TY CỔ PHẦN DỊCH VỤ THƯƠNG MẠI TỔNG HỢP WINCOMMERCE</v>
          </cell>
          <cell r="Q4276" t="str">
            <v>C6 HÀ NỘI</v>
          </cell>
        </row>
        <row r="4277">
          <cell r="A4277" t="str">
            <v>WIN4968</v>
          </cell>
          <cell r="B4277" t="str">
            <v>CN HÀ NỘI - CÔNG TY CỔ PHẦN DỊCH VỤ THƯƠNG MẠI TỔNG HỢP WINCOMMERCE</v>
          </cell>
          <cell r="C4277" t="str">
            <v>QL3 Phố Lộc Hà, Xã Mai Lâm, Huyện Đông Anh, Hà Nội</v>
          </cell>
          <cell r="D4277" t="str">
            <v/>
          </cell>
          <cell r="E4277" t="str">
            <v>MIENBAC;WIN</v>
          </cell>
          <cell r="G4277">
            <v>60</v>
          </cell>
          <cell r="H4277">
            <v>0</v>
          </cell>
          <cell r="I4277" t="str">
            <v>HN006</v>
          </cell>
          <cell r="J4277" t="str">
            <v>Phan Trọng Cường</v>
          </cell>
          <cell r="K4277" t="str">
            <v>Việt Nam</v>
          </cell>
          <cell r="L4277" t="str">
            <v>Hà Nội</v>
          </cell>
          <cell r="M4277" t="str">
            <v>Huyện Đông Anh</v>
          </cell>
          <cell r="O4277" t="str">
            <v>WINCOMMERCE</v>
          </cell>
          <cell r="P4277" t="str">
            <v>CÔNG TY CỔ PHẦN DỊCH VỤ THƯƠNG MẠI TỔNG HỢP WINCOMMERCE</v>
          </cell>
          <cell r="Q4277" t="str">
            <v>C6 HÀ NỘI</v>
          </cell>
        </row>
        <row r="4278">
          <cell r="A4278" t="str">
            <v>WIN4972</v>
          </cell>
          <cell r="B4278" t="str">
            <v>CN HÀ NỘI - CÔNG TY CỔ PHẦN DỊCH VỤ THƯƠNG MẠI TỔNG HỢP WINCOMMERCE</v>
          </cell>
          <cell r="C4278" t="str">
            <v>Ngã Ba Yên Tàng, Thôn Yên Tàng, Xã Bắc Phú, Huyện Sóc Sơn, HN</v>
          </cell>
          <cell r="D4278" t="str">
            <v/>
          </cell>
          <cell r="E4278" t="str">
            <v>MIENBAC; WIN</v>
          </cell>
          <cell r="G4278">
            <v>60</v>
          </cell>
          <cell r="H4278">
            <v>0</v>
          </cell>
          <cell r="I4278" t="str">
            <v>HN006</v>
          </cell>
          <cell r="J4278" t="str">
            <v>Phan Trọng Cường</v>
          </cell>
          <cell r="K4278" t="str">
            <v>Việt Nam</v>
          </cell>
          <cell r="L4278" t="str">
            <v>Hà Nội</v>
          </cell>
          <cell r="M4278" t="str">
            <v>Huyện Sóc Sơn</v>
          </cell>
          <cell r="O4278" t="str">
            <v>WINCOMMERCE</v>
          </cell>
          <cell r="P4278" t="str">
            <v>CÔNG TY CỔ PHẦN DỊCH VỤ THƯƠNG MẠI TỔNG HỢP WINCOMMERCE</v>
          </cell>
          <cell r="Q4278" t="str">
            <v>C6 HÀ NỘI</v>
          </cell>
        </row>
        <row r="4279">
          <cell r="A4279" t="str">
            <v>WIN4983</v>
          </cell>
          <cell r="B4279" t="str">
            <v>CN HÀ NỘI - CÔNG TY CỔ PHẦN DỊCH VỤ THƯƠNG MẠI TỔNG HỢP WINCOMMERCE</v>
          </cell>
          <cell r="C4279" t="str">
            <v>LK11-Lô 6, Dự án nhà ở Phùng Khoang, Phường Trung Văn, Quận Nam Từ Liêm, Hà Nội</v>
          </cell>
          <cell r="D4279" t="str">
            <v/>
          </cell>
          <cell r="E4279" t="str">
            <v>MIENBAC;WIN</v>
          </cell>
          <cell r="G4279">
            <v>60</v>
          </cell>
          <cell r="H4279">
            <v>0</v>
          </cell>
          <cell r="I4279" t="str">
            <v>HN004</v>
          </cell>
          <cell r="J4279" t="str">
            <v>Hoàng Thanh Huy</v>
          </cell>
          <cell r="K4279" t="str">
            <v>Việt Nam</v>
          </cell>
          <cell r="L4279" t="str">
            <v>Hà Nội</v>
          </cell>
          <cell r="M4279" t="str">
            <v>Quận Nam Từ Liêm</v>
          </cell>
          <cell r="O4279" t="str">
            <v>WINCOMMERCE</v>
          </cell>
          <cell r="P4279" t="str">
            <v>CÔNG TY CỔ PHẦN DỊCH VỤ THƯƠNG MẠI TỔNG HỢP WINCOMMERCE</v>
          </cell>
          <cell r="Q4279" t="str">
            <v>C6 HÀ NỘI</v>
          </cell>
        </row>
        <row r="4280">
          <cell r="A4280" t="str">
            <v>WIN4986</v>
          </cell>
          <cell r="B4280" t="str">
            <v>CN HÀ NỘI - CÔNG TY CỔ PHẦN DỊCH VỤ THƯƠNG MẠI TỔNG HỢP WINCOMMERCE</v>
          </cell>
          <cell r="C4280" t="str">
            <v>Thôn Đìa, Xã Nam Hồng, Huyện Đông Anh, Hà Nội</v>
          </cell>
          <cell r="D4280" t="str">
            <v/>
          </cell>
          <cell r="E4280" t="str">
            <v>MIENBAC;WIN</v>
          </cell>
          <cell r="G4280">
            <v>60</v>
          </cell>
          <cell r="H4280">
            <v>0</v>
          </cell>
          <cell r="I4280" t="str">
            <v>HN006</v>
          </cell>
          <cell r="J4280" t="str">
            <v>Phan Trọng Cường</v>
          </cell>
          <cell r="K4280" t="str">
            <v>Việt Nam</v>
          </cell>
          <cell r="L4280" t="str">
            <v>Hà Nội</v>
          </cell>
          <cell r="M4280" t="str">
            <v>Huyện Đông Anh</v>
          </cell>
          <cell r="O4280" t="str">
            <v>WINCOMMERCE</v>
          </cell>
          <cell r="P4280" t="str">
            <v>CÔNG TY CỔ PHẦN DỊCH VỤ THƯƠNG MẠI TỔNG HỢP WINCOMMERCE</v>
          </cell>
          <cell r="Q4280" t="str">
            <v>C6 HÀ NỘI</v>
          </cell>
        </row>
        <row r="4281">
          <cell r="A4281" t="str">
            <v>win5005</v>
          </cell>
          <cell r="B4281" t="str">
            <v>CN HCM - Wincommerce</v>
          </cell>
          <cell r="C4281" t="str">
            <v>09 Phạm Vấn, Phường Phú Thọ Hòa, Quận Tân Phú, HCM</v>
          </cell>
          <cell r="E4281" t="str">
            <v>MIENNAM;WIN</v>
          </cell>
          <cell r="F4281" t="str">
            <v/>
          </cell>
          <cell r="G4281">
            <v>60</v>
          </cell>
          <cell r="H4281">
            <v>0</v>
          </cell>
          <cell r="I4281" t="str">
            <v>SG027</v>
          </cell>
          <cell r="J4281" t="str">
            <v>Trần Hạo Nhị</v>
          </cell>
          <cell r="K4281" t="str">
            <v>Việt Nam</v>
          </cell>
          <cell r="L4281" t="str">
            <v>Hồ Chí Minh</v>
          </cell>
          <cell r="M4281" t="str">
            <v>Quận Tân Phú</v>
          </cell>
          <cell r="O4281" t="str">
            <v>WINCOMMERCE</v>
          </cell>
          <cell r="P4281" t="str">
            <v>CÔNG TY CỔ PHẦN DỊCH VỤ THƯƠNG MẠI TỔNG HỢP WINCOMMERCE</v>
          </cell>
          <cell r="Q4281" t="str">
            <v>CÔNG TY TNHH MTV THƯƠNG MẠI VÀ DỊCH VỤ NGỌC THƠM</v>
          </cell>
        </row>
        <row r="4282">
          <cell r="A4282" t="str">
            <v>WIN5006</v>
          </cell>
          <cell r="B4282" t="str">
            <v>CN HCM - CÔNG TY CỔ PHẦN DỊCH VỤ THƯƠNG MẠI TỔNG HỢP WINCOMMERCE</v>
          </cell>
          <cell r="C4282" t="str">
            <v>185B Nguyễn Thị Định, Phường An Phú, Quận 2, TP. Hồ Chí Minh Việt Nam</v>
          </cell>
          <cell r="E4282" t="str">
            <v>MIENNAM;WIN</v>
          </cell>
          <cell r="F4282" t="str">
            <v/>
          </cell>
          <cell r="G4282">
            <v>60</v>
          </cell>
          <cell r="H4282">
            <v>0</v>
          </cell>
          <cell r="I4282" t="str">
            <v>SG009</v>
          </cell>
          <cell r="J4282" t="str">
            <v>Hứa Thị Ngọc Thơ</v>
          </cell>
          <cell r="K4282" t="str">
            <v>Việt Nam</v>
          </cell>
          <cell r="L4282" t="str">
            <v>Hồ Chí Minh</v>
          </cell>
          <cell r="M4282" t="str">
            <v>Quận 2</v>
          </cell>
          <cell r="N4282" t="str">
            <v>Phường An Phú</v>
          </cell>
          <cell r="O4282" t="str">
            <v>WINCOMMERCE</v>
          </cell>
          <cell r="P4282" t="str">
            <v>CÔNG TY CỔ PHẦN DỊCH VỤ THƯƠNG MẠI TỔNG HỢP WINCOMMERCE</v>
          </cell>
          <cell r="Q4282" t="str">
            <v>CÔNG TY TNHH MTV THƯƠNG MẠI VÀ DỊCH VỤ NGỌC THƠM</v>
          </cell>
        </row>
        <row r="4283">
          <cell r="A4283" t="str">
            <v>WIN5007</v>
          </cell>
          <cell r="B4283" t="str">
            <v>CN HCM - CÔNG TY CỔ PHẦN DỊCH VỤ THƯƠNG MẠI TỔNG HỢP WINCOMMERCE</v>
          </cell>
          <cell r="C4283" t="str">
            <v>7-9 Nguyễn Hiền, Phường 4, Quận 3, HCM</v>
          </cell>
          <cell r="E4283" t="str">
            <v>MIENNAM;WIN</v>
          </cell>
          <cell r="F4283" t="str">
            <v/>
          </cell>
          <cell r="G4283">
            <v>60</v>
          </cell>
          <cell r="H4283">
            <v>0</v>
          </cell>
          <cell r="I4283" t="str">
            <v>SG026</v>
          </cell>
          <cell r="J4283" t="str">
            <v>Nguyễn Văn Vinh</v>
          </cell>
          <cell r="K4283" t="str">
            <v>Việt Nam</v>
          </cell>
          <cell r="L4283" t="str">
            <v>Hồ Chí Minh</v>
          </cell>
          <cell r="M4283" t="str">
            <v>Quận 3</v>
          </cell>
          <cell r="O4283" t="str">
            <v>WINCOMMERCE</v>
          </cell>
          <cell r="P4283" t="str">
            <v>CÔNG TY CỔ PHẦN DỊCH VỤ THƯƠNG MẠI TỔNG HỢP WINCOMMERCE</v>
          </cell>
          <cell r="Q4283" t="str">
            <v>CÔNG TY TNHH MTV THƯƠNG MẠI VÀ DỊCH VỤ NGỌC THƠM</v>
          </cell>
        </row>
        <row r="4284">
          <cell r="A4284" t="str">
            <v>WIN5008</v>
          </cell>
          <cell r="B4284" t="str">
            <v>CN HÀ NỘI - CÔNG TY CỔ PHẦN DỊCH VỤ THƯƠNG MẠI TỔNG HỢP WINCOMMERCE</v>
          </cell>
          <cell r="C4284" t="str">
            <v>Thôn Quất Động, Xã Quất Động, Huyện Thường Tín, HN</v>
          </cell>
          <cell r="D4284" t="str">
            <v/>
          </cell>
          <cell r="E4284" t="str">
            <v>MIENBAC;WIN</v>
          </cell>
          <cell r="G4284">
            <v>60</v>
          </cell>
          <cell r="H4284">
            <v>0</v>
          </cell>
          <cell r="I4284" t="str">
            <v>HN008</v>
          </cell>
          <cell r="J4284" t="str">
            <v>Nguyễn Minh Sơn</v>
          </cell>
          <cell r="K4284" t="str">
            <v>Việt Nam</v>
          </cell>
          <cell r="L4284" t="str">
            <v>Hà Nội</v>
          </cell>
          <cell r="M4284" t="str">
            <v>Huyện Thường Tín</v>
          </cell>
          <cell r="O4284" t="str">
            <v>WINCOMMERCE</v>
          </cell>
          <cell r="P4284" t="str">
            <v>CÔNG TY CỔ PHẦN DỊCH VỤ THƯƠNG MẠI TỔNG HỢP WINCOMMERCE</v>
          </cell>
          <cell r="Q4284" t="str">
            <v>C6 HÀ NỘI</v>
          </cell>
        </row>
        <row r="4285">
          <cell r="A4285" t="str">
            <v>win5019</v>
          </cell>
          <cell r="B4285" t="str">
            <v>CN HCM - WINCOMMERCE</v>
          </cell>
          <cell r="C4285" t="str">
            <v>606/144-606/146 Ba Tháng Hai, Phường 14, Quận 10, HCM</v>
          </cell>
          <cell r="E4285" t="str">
            <v>MIENNAM;WIN</v>
          </cell>
          <cell r="F4285" t="str">
            <v/>
          </cell>
          <cell r="G4285">
            <v>60</v>
          </cell>
          <cell r="H4285">
            <v>0</v>
          </cell>
          <cell r="I4285" t="str">
            <v>SG009</v>
          </cell>
          <cell r="J4285" t="str">
            <v>Hứa Thị Ngọc Thơ</v>
          </cell>
          <cell r="K4285" t="str">
            <v>Việt Nam</v>
          </cell>
          <cell r="L4285" t="str">
            <v>Hồ Chí Minh</v>
          </cell>
          <cell r="M4285" t="str">
            <v>Quận 10</v>
          </cell>
          <cell r="O4285" t="str">
            <v>WINCOMMERCE</v>
          </cell>
          <cell r="P4285" t="str">
            <v>CÔNG TY CỔ PHẦN DỊCH VỤ THƯƠNG MẠI TỔNG HỢP WINCOMMERCE</v>
          </cell>
          <cell r="Q4285" t="str">
            <v>CÔNG TY TNHH MTV THƯƠNG MẠI VÀ DỊCH VỤ NGỌC THƠM</v>
          </cell>
        </row>
        <row r="4286">
          <cell r="A4286" t="str">
            <v>WIN5020</v>
          </cell>
          <cell r="B4286" t="str">
            <v>CN HÀ NỘI - CÔNG TY CỔ PHẦN DỊCH VỤ THƯƠNG MẠI TỔNG HỢP WINCOMMERCE</v>
          </cell>
          <cell r="C4286" t="str">
            <v>Số 38 Khu Tái Định Cư Ngô Thì Nhậm, Đường Phan Đình Giót, Phường La Khê, Quận Hà Đông, HN</v>
          </cell>
          <cell r="D4286" t="str">
            <v/>
          </cell>
          <cell r="E4286" t="str">
            <v>MIENBAC;WIN</v>
          </cell>
          <cell r="G4286">
            <v>60</v>
          </cell>
          <cell r="H4286">
            <v>0</v>
          </cell>
          <cell r="I4286" t="str">
            <v>HN004</v>
          </cell>
          <cell r="J4286" t="str">
            <v>Hoàng Thanh Huy</v>
          </cell>
          <cell r="K4286" t="str">
            <v>Việt Nam</v>
          </cell>
          <cell r="L4286" t="str">
            <v>Hà Nội</v>
          </cell>
          <cell r="M4286" t="str">
            <v>Quận Hà Đông</v>
          </cell>
          <cell r="O4286" t="str">
            <v>WINCOMMERCE</v>
          </cell>
          <cell r="P4286" t="str">
            <v>CÔNG TY CỔ PHẦN DỊCH VỤ THƯƠNG MẠI TỔNG HỢP WINCOMMERCE</v>
          </cell>
          <cell r="Q4286" t="str">
            <v>C6 HÀ NỘI</v>
          </cell>
        </row>
        <row r="4287">
          <cell r="A4287" t="str">
            <v>WIN5024</v>
          </cell>
          <cell r="B4287" t="str">
            <v>CN HCM - CÔNG TY CỔ PHẦN DỊCH VỤ THƯƠNG MẠI TỔNG HỢP WINCOMMERCE</v>
          </cell>
          <cell r="C4287" t="str">
            <v>33/4 ấp Mới 1, Xã Tân Xuân, Huyện Hóc Môn, HCM</v>
          </cell>
          <cell r="E4287" t="str">
            <v>MIENNAM;WIN</v>
          </cell>
          <cell r="F4287" t="str">
            <v/>
          </cell>
          <cell r="G4287">
            <v>60</v>
          </cell>
          <cell r="H4287">
            <v>0</v>
          </cell>
          <cell r="I4287" t="str">
            <v>SG027</v>
          </cell>
          <cell r="J4287" t="str">
            <v>Trần Hạo Nhị</v>
          </cell>
          <cell r="K4287" t="str">
            <v>Việt Nam</v>
          </cell>
          <cell r="L4287" t="str">
            <v>Hồ Chí Minh</v>
          </cell>
          <cell r="M4287" t="str">
            <v>Huyện Hóc Môn</v>
          </cell>
          <cell r="O4287" t="str">
            <v>WINCOMMERCE</v>
          </cell>
          <cell r="P4287" t="str">
            <v>CÔNG TY CỔ PHẦN DỊCH VỤ THƯƠNG MẠI TỔNG HỢP WINCOMMERCE</v>
          </cell>
          <cell r="Q4287" t="str">
            <v>CÔNG TY TNHH MTV THƯƠNG MẠI VÀ DỊCH VỤ NGỌC THƠM</v>
          </cell>
        </row>
        <row r="4288">
          <cell r="A4288" t="str">
            <v>WIN5025</v>
          </cell>
          <cell r="B4288" t="str">
            <v>CN HCM - CÔNG TY CỔ PHẦN DỊCH VỤ THƯƠNG MẠI TỔNG HỢP WINCOMMERCE</v>
          </cell>
          <cell r="C4288" t="str">
            <v>15 Nguyễn Quang Bích, Phường 13, Quận Tân Bình, HCM</v>
          </cell>
          <cell r="E4288" t="str">
            <v>MIENNAM;WIN</v>
          </cell>
          <cell r="F4288" t="str">
            <v/>
          </cell>
          <cell r="G4288">
            <v>60</v>
          </cell>
          <cell r="H4288">
            <v>0</v>
          </cell>
          <cell r="I4288" t="str">
            <v>SG027</v>
          </cell>
          <cell r="J4288" t="str">
            <v>Trần Hạo Nhị</v>
          </cell>
          <cell r="K4288" t="str">
            <v>Việt Nam</v>
          </cell>
          <cell r="L4288" t="str">
            <v>Hồ Chí Minh</v>
          </cell>
          <cell r="M4288" t="str">
            <v>Quận Tân Bình</v>
          </cell>
          <cell r="O4288" t="str">
            <v>WINCOMMERCE</v>
          </cell>
          <cell r="P4288" t="str">
            <v>CÔNG TY CỔ PHẦN DỊCH VỤ THƯƠNG MẠI TỔNG HỢP WINCOMMERCE</v>
          </cell>
          <cell r="Q4288" t="str">
            <v>CÔNG TY TNHH MTV THƯƠNG MẠI VÀ DỊCH VỤ NGỌC THƠM</v>
          </cell>
        </row>
        <row r="4289">
          <cell r="A4289" t="str">
            <v>win5026</v>
          </cell>
          <cell r="B4289" t="str">
            <v>CN HCM - WINCOMMERCE</v>
          </cell>
          <cell r="C4289" t="str">
            <v>163/25/1 Tô Hiến Thành, Phường 13, Quận 10, HCM</v>
          </cell>
          <cell r="E4289" t="str">
            <v>MIENNAM;WIN</v>
          </cell>
          <cell r="F4289" t="str">
            <v/>
          </cell>
          <cell r="G4289">
            <v>60</v>
          </cell>
          <cell r="H4289">
            <v>0</v>
          </cell>
          <cell r="I4289" t="str">
            <v>SG009</v>
          </cell>
          <cell r="J4289" t="str">
            <v>Hứa Thị Ngọc Thơ</v>
          </cell>
          <cell r="K4289" t="str">
            <v>Việt Nam</v>
          </cell>
          <cell r="L4289" t="str">
            <v>Hồ Chí Minh</v>
          </cell>
          <cell r="M4289" t="str">
            <v>Quận 10</v>
          </cell>
          <cell r="O4289" t="str">
            <v>WINCOMMERCE</v>
          </cell>
          <cell r="P4289" t="str">
            <v>CÔNG TY CỔ PHẦN DỊCH VỤ THƯƠNG MẠI TỔNG HỢP WINCOMMERCE</v>
          </cell>
          <cell r="Q4289" t="str">
            <v>CÔNG TY TNHH MTV THƯƠNG MẠI VÀ DỊCH VỤ NGỌC THƠM</v>
          </cell>
        </row>
        <row r="4290">
          <cell r="A4290" t="str">
            <v>WIN5029</v>
          </cell>
          <cell r="B4290" t="str">
            <v>CN HCM - CÔNG TY CỔ PHẦN DỊCH VỤ THƯƠNG MẠI TỔNG HỢP WINCOMMERCE</v>
          </cell>
          <cell r="C4290" t="str">
            <v>42 Thăng Long, Phường 4, Quận Tân Bình, HCM</v>
          </cell>
          <cell r="E4290" t="str">
            <v>MIENNAM;WIN</v>
          </cell>
          <cell r="F4290" t="str">
            <v/>
          </cell>
          <cell r="G4290">
            <v>60</v>
          </cell>
          <cell r="H4290">
            <v>0</v>
          </cell>
          <cell r="I4290" t="str">
            <v>SG027</v>
          </cell>
          <cell r="J4290" t="str">
            <v>Trần Hạo Nhị</v>
          </cell>
          <cell r="K4290" t="str">
            <v>Việt Nam</v>
          </cell>
          <cell r="L4290" t="str">
            <v>Hồ Chí Minh</v>
          </cell>
          <cell r="M4290" t="str">
            <v>Quận Tân Bình</v>
          </cell>
          <cell r="O4290" t="str">
            <v>WINCOMMERCE</v>
          </cell>
          <cell r="P4290" t="str">
            <v>CÔNG TY CỔ PHẦN DỊCH VỤ THƯƠNG MẠI TỔNG HỢP WINCOMMERCE</v>
          </cell>
          <cell r="Q4290" t="str">
            <v>CÔNG TY TNHH MTV THƯƠNG MẠI VÀ DỊCH VỤ NGỌC THƠM</v>
          </cell>
        </row>
        <row r="4291">
          <cell r="A4291" t="str">
            <v>WIN5043</v>
          </cell>
          <cell r="B4291" t="str">
            <v>CN HCM - CÔNG TY CỔ PHẦN DỊCH VỤ THƯƠNG MẠI TỔNG HỢP WINCOMMERCE</v>
          </cell>
          <cell r="C4291" t="str">
            <v>81 đường số 2, KP6, Phường Hiệp Bình Phước, Quận Thủ Đức, HCM</v>
          </cell>
          <cell r="E4291" t="str">
            <v>MIENNAM;WIN</v>
          </cell>
          <cell r="F4291" t="str">
            <v/>
          </cell>
          <cell r="G4291">
            <v>60</v>
          </cell>
          <cell r="H4291">
            <v>0</v>
          </cell>
          <cell r="I4291" t="str">
            <v>SG026</v>
          </cell>
          <cell r="J4291" t="str">
            <v>Nguyễn Văn Vinh</v>
          </cell>
          <cell r="K4291" t="str">
            <v>Việt Nam</v>
          </cell>
          <cell r="L4291" t="str">
            <v>Hồ Chí Minh</v>
          </cell>
          <cell r="M4291" t="str">
            <v>Quận Thủ Đức</v>
          </cell>
          <cell r="N4291" t="str">
            <v>Phường Hiệp Bình Phước</v>
          </cell>
          <cell r="O4291" t="str">
            <v>WINCOMMERCE</v>
          </cell>
          <cell r="P4291" t="str">
            <v>CÔNG TY CỔ PHẦN DỊCH VỤ THƯƠNG MẠI TỔNG HỢP WINCOMMERCE</v>
          </cell>
          <cell r="Q4291" t="str">
            <v>CÔNG TY TNHH MTV THƯƠNG MẠI VÀ DỊCH VỤ NGỌC THƠM</v>
          </cell>
        </row>
        <row r="4292">
          <cell r="A4292" t="str">
            <v>WIN5045</v>
          </cell>
          <cell r="B4292" t="str">
            <v>CN HÀ NỘI - CÔNG TY CỔ PHẦN DỊCH VỤ THƯƠNG MẠI TỔNG HỢP WINCOMMERCE</v>
          </cell>
          <cell r="C4292" t="str">
            <v>Thôn 9, Xã Phùng Xá, Huyện Thạch Thất, HN</v>
          </cell>
          <cell r="D4292" t="str">
            <v/>
          </cell>
          <cell r="E4292" t="str">
            <v>MIENBAC;WIN</v>
          </cell>
          <cell r="G4292">
            <v>60</v>
          </cell>
          <cell r="H4292">
            <v>0</v>
          </cell>
          <cell r="I4292" t="str">
            <v>HN008</v>
          </cell>
          <cell r="J4292" t="str">
            <v>Nguyễn Minh Sơn</v>
          </cell>
          <cell r="K4292" t="str">
            <v>Việt Nam</v>
          </cell>
          <cell r="L4292" t="str">
            <v>Hà Nội</v>
          </cell>
          <cell r="M4292" t="str">
            <v>Huyện Thạch Thất</v>
          </cell>
          <cell r="O4292" t="str">
            <v>WINCOMMERCE</v>
          </cell>
          <cell r="P4292" t="str">
            <v>CÔNG TY CỔ PHẦN DỊCH VỤ THƯƠNG MẠI TỔNG HỢP WINCOMMERCE</v>
          </cell>
          <cell r="Q4292" t="str">
            <v>C6 HÀ NỘI</v>
          </cell>
        </row>
        <row r="4293">
          <cell r="A4293" t="str">
            <v>WIN5054</v>
          </cell>
          <cell r="B4293" t="str">
            <v>CN HÀ NỘI - CÔNG TY CỔ PHẦN DỊCH VỤ THƯƠNG MẠI TỔNG HỢP WINCOMMERCE</v>
          </cell>
          <cell r="C4293" t="str">
            <v>BT25, Lô TT2, Khu nhà ở C37 BCA, Khu đô thị mới Phùng Khoang, Phường Trung Văn, Quận Nam Từ Liêm, HN</v>
          </cell>
          <cell r="D4293" t="str">
            <v/>
          </cell>
          <cell r="E4293" t="str">
            <v>MIENBAC;WIN</v>
          </cell>
          <cell r="G4293">
            <v>60</v>
          </cell>
          <cell r="H4293">
            <v>0</v>
          </cell>
          <cell r="I4293" t="str">
            <v>HN004</v>
          </cell>
          <cell r="J4293" t="str">
            <v>Hoàng Thanh Huy</v>
          </cell>
          <cell r="K4293" t="str">
            <v>Việt Nam</v>
          </cell>
          <cell r="L4293" t="str">
            <v>Hà Nội</v>
          </cell>
          <cell r="M4293" t="str">
            <v>Quận Nam Từ Liêm</v>
          </cell>
          <cell r="O4293" t="str">
            <v>WINCOMMERCE</v>
          </cell>
          <cell r="P4293" t="str">
            <v>CÔNG TY CỔ PHẦN DỊCH VỤ THƯƠNG MẠI TỔNG HỢP WINCOMMERCE</v>
          </cell>
          <cell r="Q4293" t="str">
            <v>C6 HÀ NỘI</v>
          </cell>
        </row>
        <row r="4294">
          <cell r="A4294" t="str">
            <v>WIN5055</v>
          </cell>
          <cell r="B4294" t="str">
            <v>CN HÀ NỘI - CÔNG TY CỔ PHẦN DỊCH VỤ THƯƠNG MẠI TỔNG HỢP WINCOMMERCE</v>
          </cell>
          <cell r="C4294" t="str">
            <v>Số 67+69 Đường Ngô Đình Mẫn, Phường La Khê, Quận Hà Đông, HN</v>
          </cell>
          <cell r="D4294" t="str">
            <v/>
          </cell>
          <cell r="E4294" t="str">
            <v>MIENBAC;WIN</v>
          </cell>
          <cell r="G4294">
            <v>60</v>
          </cell>
          <cell r="H4294">
            <v>0</v>
          </cell>
          <cell r="I4294" t="str">
            <v>HN004</v>
          </cell>
          <cell r="J4294" t="str">
            <v>Hoàng Thanh Huy</v>
          </cell>
          <cell r="K4294" t="str">
            <v>Việt Nam</v>
          </cell>
          <cell r="L4294" t="str">
            <v>Hà Nội</v>
          </cell>
          <cell r="M4294" t="str">
            <v>Quận Hà Đông</v>
          </cell>
          <cell r="O4294" t="str">
            <v>WINCOMMERCE</v>
          </cell>
          <cell r="P4294" t="str">
            <v>CÔNG TY CỔ PHẦN DỊCH VỤ THƯƠNG MẠI TỔNG HỢP WINCOMMERCE</v>
          </cell>
          <cell r="Q4294" t="str">
            <v>C6 HÀ NỘI</v>
          </cell>
        </row>
        <row r="4295">
          <cell r="A4295" t="str">
            <v>WIN5062</v>
          </cell>
          <cell r="B4295" t="str">
            <v>CN HÀ NỘI - CÔNG TY CỔ PHẦN DỊCH VỤ THƯƠNG MẠI TỔNG HỢP WINCOMMERCE</v>
          </cell>
          <cell r="C4295" t="str">
            <v>Thôn Thọ Giáo, Xã Tân Minh, Huyện Thường Tín, HN</v>
          </cell>
          <cell r="D4295" t="str">
            <v/>
          </cell>
          <cell r="E4295" t="str">
            <v>MIENBAC;WIN</v>
          </cell>
          <cell r="G4295">
            <v>60</v>
          </cell>
          <cell r="H4295">
            <v>0</v>
          </cell>
          <cell r="I4295" t="str">
            <v>HN008</v>
          </cell>
          <cell r="J4295" t="str">
            <v>Nguyễn Minh Sơn</v>
          </cell>
          <cell r="K4295" t="str">
            <v>Việt Nam</v>
          </cell>
          <cell r="L4295" t="str">
            <v>Hà Nội</v>
          </cell>
          <cell r="M4295" t="str">
            <v>Huyện Thường Tín</v>
          </cell>
          <cell r="O4295" t="str">
            <v>WINCOMMERCE</v>
          </cell>
          <cell r="P4295" t="str">
            <v>CÔNG TY CỔ PHẦN DỊCH VỤ THƯƠNG MẠI TỔNG HỢP WINCOMMERCE</v>
          </cell>
          <cell r="Q4295" t="str">
            <v>C6 HÀ NỘI</v>
          </cell>
        </row>
        <row r="4296">
          <cell r="A4296" t="str">
            <v>WIN5063</v>
          </cell>
          <cell r="B4296" t="str">
            <v>CN HÀ NỘI - CÔNG TY CỔ PHẦN DỊCH VỤ THƯƠNG MẠI TỔNG HỢP WINCOMMERCE</v>
          </cell>
          <cell r="C4296" t="str">
            <v>Số 16 Hòa Sơn, Thị trấn Chúc Sơn, Huyện Chương Mỹ, HN</v>
          </cell>
          <cell r="D4296" t="str">
            <v/>
          </cell>
          <cell r="E4296" t="str">
            <v>MIENBAC;WIN</v>
          </cell>
          <cell r="G4296">
            <v>60</v>
          </cell>
          <cell r="H4296">
            <v>0</v>
          </cell>
          <cell r="I4296" t="str">
            <v>HN008</v>
          </cell>
          <cell r="J4296" t="str">
            <v>Nguyễn Minh Sơn</v>
          </cell>
          <cell r="K4296" t="str">
            <v>Việt Nam</v>
          </cell>
          <cell r="L4296" t="str">
            <v>Hà Nội</v>
          </cell>
          <cell r="M4296" t="str">
            <v>Huyện Chương Mỹ</v>
          </cell>
          <cell r="O4296" t="str">
            <v>WINCOMMERCE</v>
          </cell>
          <cell r="P4296" t="str">
            <v>CÔNG TY CỔ PHẦN DỊCH VỤ THƯƠNG MẠI TỔNG HỢP WINCOMMERCE</v>
          </cell>
          <cell r="Q4296" t="str">
            <v>C6 HÀ NỘI</v>
          </cell>
        </row>
        <row r="4297">
          <cell r="A4297" t="str">
            <v>win5075</v>
          </cell>
          <cell r="B4297" t="str">
            <v>CN HÀ NỘI - WINCOMMERCE</v>
          </cell>
          <cell r="C4297" t="str">
            <v>Thôn Thái Hòa, Xã Bình Phú, Huyện Thạch Thất, HN</v>
          </cell>
          <cell r="D4297" t="str">
            <v/>
          </cell>
          <cell r="E4297" t="str">
            <v>MIENBAC;WIN</v>
          </cell>
          <cell r="G4297">
            <v>60</v>
          </cell>
          <cell r="H4297">
            <v>0</v>
          </cell>
          <cell r="I4297" t="str">
            <v>HN008</v>
          </cell>
          <cell r="J4297" t="str">
            <v>Nguyễn Minh Sơn</v>
          </cell>
          <cell r="K4297" t="str">
            <v>Việt Nam</v>
          </cell>
          <cell r="L4297" t="str">
            <v>Hà Nội</v>
          </cell>
          <cell r="M4297" t="str">
            <v>Huyện Thạch Thất</v>
          </cell>
          <cell r="O4297" t="str">
            <v>WINCOMMERCE</v>
          </cell>
          <cell r="P4297" t="str">
            <v>CÔNG TY CỔ PHẦN DỊCH VỤ THƯƠNG MẠI TỔNG HỢP WINCOMMERCE</v>
          </cell>
          <cell r="Q4297" t="str">
            <v>C6 HÀ NỘI</v>
          </cell>
        </row>
        <row r="4298">
          <cell r="A4298" t="str">
            <v>WIN5077</v>
          </cell>
          <cell r="B4298" t="str">
            <v>CN HCM - CÔNG TY CỔ PHẦN DỊCH VỤ THƯƠNG MẠI TỔNG HỢP WINCOMMERCE</v>
          </cell>
          <cell r="C4298" t="str">
            <v>254/63 Âu Cơ, P. 9, Quận Tân Bình, HCM</v>
          </cell>
          <cell r="E4298" t="str">
            <v>MIENNAM;WIN</v>
          </cell>
          <cell r="F4298" t="str">
            <v/>
          </cell>
          <cell r="G4298">
            <v>60</v>
          </cell>
          <cell r="H4298">
            <v>0</v>
          </cell>
          <cell r="I4298" t="str">
            <v>SG027</v>
          </cell>
          <cell r="J4298" t="str">
            <v>Trần Hạo Nhị</v>
          </cell>
          <cell r="K4298" t="str">
            <v>Việt Nam</v>
          </cell>
          <cell r="L4298" t="str">
            <v>Hồ Chí Minh</v>
          </cell>
          <cell r="M4298" t="str">
            <v>Quận Tân Bình</v>
          </cell>
          <cell r="O4298" t="str">
            <v>WINCOMMERCE</v>
          </cell>
          <cell r="P4298" t="str">
            <v>CÔNG TY CỔ PHẦN DỊCH VỤ THƯƠNG MẠI TỔNG HỢP WINCOMMERCE</v>
          </cell>
          <cell r="Q4298" t="str">
            <v>CÔNG TY TNHH MTV THƯƠNG MẠI VÀ DỊCH VỤ NGỌC THƠM</v>
          </cell>
        </row>
        <row r="4299">
          <cell r="A4299" t="str">
            <v>win5085</v>
          </cell>
          <cell r="B4299" t="str">
            <v>CN HCM - WINCOMMERCE</v>
          </cell>
          <cell r="C4299" t="str">
            <v>48 Liêu Bình Hương, ấp Tân Tiến, xã Tân Thông Hội, Huyện Củ Chi, HCM</v>
          </cell>
          <cell r="E4299" t="str">
            <v>MIENNAM;WIN</v>
          </cell>
          <cell r="F4299" t="str">
            <v/>
          </cell>
          <cell r="G4299">
            <v>60</v>
          </cell>
          <cell r="H4299">
            <v>0</v>
          </cell>
          <cell r="I4299" t="str">
            <v>SG005</v>
          </cell>
          <cell r="J4299" t="str">
            <v>Thái Quang Hải</v>
          </cell>
          <cell r="K4299" t="str">
            <v>Việt Nam</v>
          </cell>
          <cell r="L4299" t="str">
            <v>Hồ Chí Minh</v>
          </cell>
          <cell r="M4299" t="str">
            <v>Huyện Củ Chi</v>
          </cell>
          <cell r="O4299" t="str">
            <v>WINCOMMERCE</v>
          </cell>
          <cell r="P4299" t="str">
            <v>CÔNG TY CỔ PHẦN DỊCH VỤ THƯƠNG MẠI TỔNG HỢP WINCOMMERCE</v>
          </cell>
          <cell r="Q4299" t="str">
            <v>CÔNG TY TNHH MTV THƯƠNG MẠI VÀ DỊCH VỤ NGỌC THƠM</v>
          </cell>
        </row>
        <row r="4300">
          <cell r="A4300" t="str">
            <v>WIN5086</v>
          </cell>
          <cell r="B4300" t="str">
            <v>CN HCM - CÔNG TY CỔ PHẦN DỊCH VỤ THƯƠNG MẠI TỔNG HỢP WINCOMMERCE</v>
          </cell>
          <cell r="C4300" t="str">
            <v>120 Lò Lu, Phường Trường Thạnh, Quận 9, HCM</v>
          </cell>
          <cell r="E4300" t="str">
            <v>MIENNAM;WIN</v>
          </cell>
          <cell r="F4300" t="str">
            <v/>
          </cell>
          <cell r="G4300">
            <v>60</v>
          </cell>
          <cell r="H4300">
            <v>0</v>
          </cell>
          <cell r="I4300" t="str">
            <v>SG026</v>
          </cell>
          <cell r="J4300" t="str">
            <v>Nguyễn Văn Vinh</v>
          </cell>
          <cell r="K4300" t="str">
            <v>Việt Nam</v>
          </cell>
          <cell r="L4300" t="str">
            <v>Hồ Chí Minh</v>
          </cell>
          <cell r="M4300" t="str">
            <v>Quận 9</v>
          </cell>
          <cell r="N4300" t="str">
            <v>Phường Trường Thạnh</v>
          </cell>
          <cell r="O4300" t="str">
            <v>WINCOMMERCE</v>
          </cell>
          <cell r="P4300" t="str">
            <v>CÔNG TY CỔ PHẦN DỊCH VỤ THƯƠNG MẠI TỔNG HỢP WINCOMMERCE</v>
          </cell>
          <cell r="Q4300" t="str">
            <v>CÔNG TY TNHH MTV THƯƠNG MẠI VÀ DỊCH VỤ NGỌC THƠM</v>
          </cell>
        </row>
        <row r="4301">
          <cell r="A4301" t="str">
            <v>WIN5088</v>
          </cell>
          <cell r="B4301" t="str">
            <v>CN HÀ NỘI - CÔNG TY CỔ PHẦN DỊCH VỤ THƯƠNG MẠI TỔNG HỢP WINCOMMERCE</v>
          </cell>
          <cell r="C4301" t="str">
            <v>Kiot dịch vụ số 2, Tầng 1, Tòa nhà B, Dự án X2, Phường Cầu Diễn, Nam Từ Liêm, Hà Nội</v>
          </cell>
          <cell r="D4301" t="str">
            <v/>
          </cell>
          <cell r="E4301" t="str">
            <v>MIENBAC;WIN</v>
          </cell>
          <cell r="G4301">
            <v>60</v>
          </cell>
          <cell r="H4301">
            <v>0</v>
          </cell>
          <cell r="I4301" t="str">
            <v>HN004</v>
          </cell>
          <cell r="J4301" t="str">
            <v>Hoàng Thanh Huy</v>
          </cell>
          <cell r="K4301" t="str">
            <v>Việt Nam</v>
          </cell>
          <cell r="L4301" t="str">
            <v>Hà Nội</v>
          </cell>
          <cell r="M4301" t="str">
            <v>Quận Nam Từ Liêm</v>
          </cell>
          <cell r="O4301" t="str">
            <v>WINCOMMERCE</v>
          </cell>
          <cell r="P4301" t="str">
            <v>CÔNG TY CỔ PHẦN DỊCH VỤ THƯƠNG MẠI TỔNG HỢP WINCOMMERCE</v>
          </cell>
          <cell r="Q4301" t="str">
            <v>C6 HÀ NỘI</v>
          </cell>
        </row>
        <row r="4302">
          <cell r="A4302" t="str">
            <v>WIN5089</v>
          </cell>
          <cell r="B4302" t="str">
            <v>CN HÀ NỘI - CÔNG TY CỔ PHẦN DỊCH VỤ THƯƠNG MẠI TỔNG HỢP WINCOMMERCE</v>
          </cell>
          <cell r="C4302" t="str">
            <v>Số 42 Đường Nghĩa Lộ, Phường Yên Nghĩa, Quận Hà Đông, HN</v>
          </cell>
          <cell r="D4302" t="str">
            <v/>
          </cell>
          <cell r="E4302" t="str">
            <v>MIENBAC;WIN</v>
          </cell>
          <cell r="G4302">
            <v>60</v>
          </cell>
          <cell r="H4302">
            <v>0</v>
          </cell>
          <cell r="I4302" t="str">
            <v>HN004</v>
          </cell>
          <cell r="J4302" t="str">
            <v>Hoàng Thanh Huy</v>
          </cell>
          <cell r="K4302" t="str">
            <v>Việt Nam</v>
          </cell>
          <cell r="L4302" t="str">
            <v>Hà Nội</v>
          </cell>
          <cell r="M4302" t="str">
            <v>Quận Hà Đông</v>
          </cell>
          <cell r="O4302" t="str">
            <v>WINCOMMERCE</v>
          </cell>
          <cell r="P4302" t="str">
            <v>CÔNG TY CỔ PHẦN DỊCH VỤ THƯƠNG MẠI TỔNG HỢP WINCOMMERCE</v>
          </cell>
          <cell r="Q4302" t="str">
            <v>C6 HÀ NỘI</v>
          </cell>
        </row>
        <row r="4303">
          <cell r="A4303" t="str">
            <v>WIN5090</v>
          </cell>
          <cell r="B4303" t="str">
            <v>CN HÀ NỘI - CÔNG TY CỔ PHẦN DỊCH VỤ THƯƠNG MẠI TỔNG HỢP WINCOMMERCE</v>
          </cell>
          <cell r="C4303" t="str">
            <v>Số 83, Ngõ 384, Đường Đông Hội, Xã Đông Hội, Huyện Đông Anh, Hà Nội</v>
          </cell>
          <cell r="D4303" t="str">
            <v/>
          </cell>
          <cell r="E4303" t="str">
            <v>MIENBAC;WIN</v>
          </cell>
          <cell r="G4303">
            <v>60</v>
          </cell>
          <cell r="H4303">
            <v>0</v>
          </cell>
          <cell r="I4303" t="str">
            <v>HN006</v>
          </cell>
          <cell r="J4303" t="str">
            <v>Phan Trọng Cường</v>
          </cell>
          <cell r="K4303" t="str">
            <v>Việt Nam</v>
          </cell>
          <cell r="L4303" t="str">
            <v>Hà Nội</v>
          </cell>
          <cell r="M4303" t="str">
            <v>Huyện Đông Anh</v>
          </cell>
          <cell r="O4303" t="str">
            <v>WINCOMMERCE</v>
          </cell>
          <cell r="P4303" t="str">
            <v>CÔNG TY CỔ PHẦN DỊCH VỤ THƯƠNG MẠI TỔNG HỢP WINCOMMERCE</v>
          </cell>
          <cell r="Q4303" t="str">
            <v>C6 HÀ NỘI</v>
          </cell>
        </row>
        <row r="4304">
          <cell r="A4304" t="str">
            <v>WIN5097</v>
          </cell>
          <cell r="B4304" t="str">
            <v>CN HÀ NỘI - CÔNG TY CỔ PHẦN DỊCH VỤ THƯƠNG MẠI TỔNG HỢP WINCOMMERCE</v>
          </cell>
          <cell r="C4304" t="str">
            <v>55 Cầu Cốc, Phường Tây Mỗ, Nam Từ Liêm, Hà Nội</v>
          </cell>
          <cell r="D4304" t="str">
            <v/>
          </cell>
          <cell r="E4304" t="str">
            <v>MIENBAC;WIN</v>
          </cell>
          <cell r="G4304">
            <v>60</v>
          </cell>
          <cell r="H4304">
            <v>0</v>
          </cell>
          <cell r="I4304" t="str">
            <v>HN004</v>
          </cell>
          <cell r="J4304" t="str">
            <v>Hoàng Thanh Huy</v>
          </cell>
          <cell r="K4304" t="str">
            <v>Việt Nam</v>
          </cell>
          <cell r="L4304" t="str">
            <v>Hà Nội</v>
          </cell>
          <cell r="M4304" t="str">
            <v>Quận Nam Từ Liêm</v>
          </cell>
          <cell r="O4304" t="str">
            <v>WINCOMMERCE</v>
          </cell>
          <cell r="P4304" t="str">
            <v>CÔNG TY CỔ PHẦN DỊCH VỤ THƯƠNG MẠI TỔNG HỢP WINCOMMERCE</v>
          </cell>
          <cell r="Q4304" t="str">
            <v>C6 HÀ NỘI</v>
          </cell>
        </row>
        <row r="4305">
          <cell r="A4305" t="str">
            <v>win5101</v>
          </cell>
          <cell r="B4305" t="str">
            <v>CN HÀ NỘI - wincommerce</v>
          </cell>
          <cell r="C4305" t="str">
            <v>Số 168 Thôn Mới, Xã Cao Dương, Huyện Thanh Oai, HN</v>
          </cell>
          <cell r="D4305" t="str">
            <v/>
          </cell>
          <cell r="E4305" t="str">
            <v>MIENBAC;WIN</v>
          </cell>
          <cell r="G4305">
            <v>60</v>
          </cell>
          <cell r="H4305">
            <v>0</v>
          </cell>
          <cell r="I4305" t="str">
            <v>HN008</v>
          </cell>
          <cell r="J4305" t="str">
            <v>Nguyễn Minh Sơn</v>
          </cell>
          <cell r="K4305" t="str">
            <v>Việt Nam</v>
          </cell>
          <cell r="L4305" t="str">
            <v>Hà Nội</v>
          </cell>
          <cell r="M4305" t="str">
            <v>Huyện Thanh Oai</v>
          </cell>
          <cell r="O4305" t="str">
            <v>WINCOMMERCE</v>
          </cell>
          <cell r="P4305" t="str">
            <v>CÔNG TY CỔ PHẦN DỊCH VỤ THƯƠNG MẠI TỔNG HỢP WINCOMMERCE</v>
          </cell>
          <cell r="Q4305" t="str">
            <v>C6 HÀ NỘI</v>
          </cell>
        </row>
        <row r="4306">
          <cell r="A4306" t="str">
            <v>WIN5115</v>
          </cell>
          <cell r="B4306" t="str">
            <v>CN HCM - CÔNG TY CỔ PHẦN DỊCH VỤ THƯƠNG MẠI TỔNG HỢP WINCOMMERCE</v>
          </cell>
          <cell r="C4306" t="str">
            <v>1.17 và 1.04 Tầng 1+2, CC Hiệp Thành (Parkland), số 38 đường N5, KDC Hiệp Thành, Phường Hiệp Thành, Quận 12, HCM</v>
          </cell>
          <cell r="E4306" t="str">
            <v>MIENNAM;WIN</v>
          </cell>
          <cell r="F4306" t="str">
            <v/>
          </cell>
          <cell r="G4306">
            <v>60</v>
          </cell>
          <cell r="H4306">
            <v>0</v>
          </cell>
          <cell r="I4306" t="str">
            <v>SG027</v>
          </cell>
          <cell r="J4306" t="str">
            <v>Trần Hạo Nhị</v>
          </cell>
          <cell r="K4306" t="str">
            <v>Việt Nam</v>
          </cell>
          <cell r="L4306" t="str">
            <v>Hồ Chí Minh</v>
          </cell>
          <cell r="M4306" t="str">
            <v>Quận 12</v>
          </cell>
          <cell r="O4306" t="str">
            <v>WINCOMMERCE</v>
          </cell>
          <cell r="P4306" t="str">
            <v>CÔNG TY CỔ PHẦN DỊCH VỤ THƯƠNG MẠI TỔNG HỢP WINCOMMERCE</v>
          </cell>
          <cell r="Q4306" t="str">
            <v>CÔNG TY TNHH MTV THƯƠNG MẠI VÀ DỊCH VỤ NGỌC THƠM</v>
          </cell>
        </row>
        <row r="4307">
          <cell r="A4307" t="str">
            <v>WIN5124</v>
          </cell>
          <cell r="B4307" t="str">
            <v>CN HCM - CÔNG TY CỔ PHẦN DỊCH VỤ THƯƠNG MẠI TỔNG HỢP WINCOMMERCE</v>
          </cell>
          <cell r="C4307" t="str">
            <v>B1.01 tầng 1 Block tại dự án Khu Dân cứ Phước Long, Phường Phước Long B, Quận 9, HCM</v>
          </cell>
          <cell r="E4307" t="str">
            <v>MIENNAM;WIN</v>
          </cell>
          <cell r="F4307" t="str">
            <v/>
          </cell>
          <cell r="G4307">
            <v>60</v>
          </cell>
          <cell r="H4307">
            <v>0</v>
          </cell>
          <cell r="I4307" t="str">
            <v>SG026</v>
          </cell>
          <cell r="J4307" t="str">
            <v>Nguyễn Văn Vinh</v>
          </cell>
          <cell r="K4307" t="str">
            <v>Việt Nam</v>
          </cell>
          <cell r="L4307" t="str">
            <v>Hồ Chí Minh</v>
          </cell>
          <cell r="M4307" t="str">
            <v>Quận 9</v>
          </cell>
          <cell r="N4307" t="str">
            <v>Phường Phước Long B</v>
          </cell>
          <cell r="O4307" t="str">
            <v>WINCOMMERCE</v>
          </cell>
          <cell r="P4307" t="str">
            <v>CÔNG TY CỔ PHẦN DỊCH VỤ THƯƠNG MẠI TỔNG HỢP WINCOMMERCE</v>
          </cell>
          <cell r="Q4307" t="str">
            <v>CÔNG TY TNHH MTV THƯƠNG MẠI VÀ DỊCH VỤ NGỌC THƠM</v>
          </cell>
        </row>
        <row r="4308">
          <cell r="A4308" t="str">
            <v>WIN5141</v>
          </cell>
          <cell r="B4308" t="str">
            <v>CN HCM - CÔNG TY CỔ PHẦN DỊCH VỤ THƯƠNG MẠI TỔNG HỢP WINCOMMERCE</v>
          </cell>
          <cell r="C4308" t="str">
            <v>112/6 Tân Chánh Hiệp 36, Khu phố 6, Phường Tân Chánh Hiệp, Quận 12, HCM</v>
          </cell>
          <cell r="E4308" t="str">
            <v>MIENNAM;WIN</v>
          </cell>
          <cell r="F4308" t="str">
            <v/>
          </cell>
          <cell r="G4308">
            <v>60</v>
          </cell>
          <cell r="H4308">
            <v>0</v>
          </cell>
          <cell r="I4308" t="str">
            <v>SG027</v>
          </cell>
          <cell r="J4308" t="str">
            <v>Trần Hạo Nhị</v>
          </cell>
          <cell r="K4308" t="str">
            <v>Việt Nam</v>
          </cell>
          <cell r="L4308" t="str">
            <v>Hồ Chí Minh</v>
          </cell>
          <cell r="M4308" t="str">
            <v>Quận 12</v>
          </cell>
          <cell r="O4308" t="str">
            <v>WINCOMMERCE</v>
          </cell>
          <cell r="P4308" t="str">
            <v>CÔNG TY CỔ PHẦN DỊCH VỤ THƯƠNG MẠI TỔNG HỢP WINCOMMERCE</v>
          </cell>
          <cell r="Q4308" t="str">
            <v>CÔNG TY TNHH MTV THƯƠNG MẠI VÀ DỊCH VỤ NGỌC THƠM</v>
          </cell>
        </row>
        <row r="4309">
          <cell r="A4309" t="str">
            <v>WIN5155</v>
          </cell>
          <cell r="B4309" t="str">
            <v>CN HÀ NỘI - CÔNG TY CỔ PHẦN DỊCH VỤ THƯƠNG MẠI TỔNG HỢP WINCOMMERCE</v>
          </cell>
          <cell r="C4309" t="str">
            <v>Thôn Yên Ngưu, Xã Tam Hiệp, Huyện Thanh Trì, HN</v>
          </cell>
          <cell r="D4309" t="str">
            <v/>
          </cell>
          <cell r="E4309" t="str">
            <v>MIENBAC;WIN</v>
          </cell>
          <cell r="G4309">
            <v>60</v>
          </cell>
          <cell r="H4309">
            <v>0</v>
          </cell>
          <cell r="I4309" t="str">
            <v>HN008</v>
          </cell>
          <cell r="J4309" t="str">
            <v>Nguyễn Minh Sơn</v>
          </cell>
          <cell r="K4309" t="str">
            <v>Việt Nam</v>
          </cell>
          <cell r="L4309" t="str">
            <v>Hà Nội</v>
          </cell>
          <cell r="M4309" t="str">
            <v>Huyện Thanh Trì</v>
          </cell>
          <cell r="O4309" t="str">
            <v>WINCOMMERCE</v>
          </cell>
          <cell r="P4309" t="str">
            <v>CÔNG TY CỔ PHẦN DỊCH VỤ THƯƠNG MẠI TỔNG HỢP WINCOMMERCE</v>
          </cell>
          <cell r="Q4309" t="str">
            <v>C6 HÀ NỘI</v>
          </cell>
        </row>
        <row r="4310">
          <cell r="A4310" t="str">
            <v>win5161</v>
          </cell>
          <cell r="B4310" t="str">
            <v>CN HÀ NỘI - wincommerce</v>
          </cell>
          <cell r="C4310" t="str">
            <v>248 Chợ Chiều Chuông, Xã Phương Trung, Huyện Thanh Oai, HN</v>
          </cell>
          <cell r="D4310" t="str">
            <v/>
          </cell>
          <cell r="E4310" t="str">
            <v>MIENBAC;WIN</v>
          </cell>
          <cell r="G4310">
            <v>60</v>
          </cell>
          <cell r="H4310">
            <v>0</v>
          </cell>
          <cell r="I4310" t="str">
            <v>HN008</v>
          </cell>
          <cell r="J4310" t="str">
            <v>Nguyễn Minh Sơn</v>
          </cell>
          <cell r="K4310" t="str">
            <v>Việt Nam</v>
          </cell>
          <cell r="L4310" t="str">
            <v>Hà Nội</v>
          </cell>
          <cell r="M4310" t="str">
            <v>Huyện Thanh Oai</v>
          </cell>
          <cell r="O4310" t="str">
            <v>WINCOMMERCE</v>
          </cell>
          <cell r="P4310" t="str">
            <v>CÔNG TY CỔ PHẦN DỊCH VỤ THƯƠNG MẠI TỔNG HỢP WINCOMMERCE</v>
          </cell>
          <cell r="Q4310" t="str">
            <v>C6 HÀ NỘI</v>
          </cell>
        </row>
        <row r="4311">
          <cell r="A4311" t="str">
            <v>win5162</v>
          </cell>
          <cell r="B4311" t="str">
            <v>CN HÀ NỘI - wincommerce</v>
          </cell>
          <cell r="C4311" t="str">
            <v>Số 120 QL21, Thôn Tảo Dương, Xã Hồng Dương, Huyện Thanh Oai, HN</v>
          </cell>
          <cell r="D4311" t="str">
            <v/>
          </cell>
          <cell r="E4311" t="str">
            <v>MIENBAC;WIN</v>
          </cell>
          <cell r="G4311">
            <v>60</v>
          </cell>
          <cell r="H4311">
            <v>0</v>
          </cell>
          <cell r="I4311" t="str">
            <v>HN008</v>
          </cell>
          <cell r="J4311" t="str">
            <v>Nguyễn Minh Sơn</v>
          </cell>
          <cell r="K4311" t="str">
            <v>Việt Nam</v>
          </cell>
          <cell r="L4311" t="str">
            <v>Hà Nội</v>
          </cell>
          <cell r="M4311" t="str">
            <v>Huyện Thanh Oai</v>
          </cell>
          <cell r="O4311" t="str">
            <v>WINCOMMERCE</v>
          </cell>
          <cell r="P4311" t="str">
            <v>CÔNG TY CỔ PHẦN DỊCH VỤ THƯƠNG MẠI TỔNG HỢP WINCOMMERCE</v>
          </cell>
          <cell r="Q4311" t="str">
            <v>C6 HÀ NỘI</v>
          </cell>
        </row>
        <row r="4312">
          <cell r="A4312" t="str">
            <v>win5176</v>
          </cell>
          <cell r="B4312" t="str">
            <v>CN HÀ NỘI - wincommerce</v>
          </cell>
          <cell r="C4312" t="str">
            <v>37 Thôn Chằm, Xã Bình Minh, Huyện Thanh Oai, HN</v>
          </cell>
          <cell r="D4312" t="str">
            <v/>
          </cell>
          <cell r="E4312" t="str">
            <v>MIENBAC;WIN</v>
          </cell>
          <cell r="G4312">
            <v>60</v>
          </cell>
          <cell r="H4312">
            <v>0</v>
          </cell>
          <cell r="I4312" t="str">
            <v>HN008</v>
          </cell>
          <cell r="J4312" t="str">
            <v>Nguyễn Minh Sơn</v>
          </cell>
          <cell r="K4312" t="str">
            <v>Việt Nam</v>
          </cell>
          <cell r="L4312" t="str">
            <v>Hà Nội</v>
          </cell>
          <cell r="M4312" t="str">
            <v>Huyện Thanh Oai</v>
          </cell>
          <cell r="O4312" t="str">
            <v>WINCOMMERCE</v>
          </cell>
          <cell r="P4312" t="str">
            <v>CÔNG TY CỔ PHẦN DỊCH VỤ THƯƠNG MẠI TỔNG HỢP WINCOMMERCE</v>
          </cell>
          <cell r="Q4312" t="str">
            <v>C6 HÀ NỘI</v>
          </cell>
        </row>
        <row r="4313">
          <cell r="A4313" t="str">
            <v>WIN5177</v>
          </cell>
          <cell r="B4313" t="str">
            <v>CN HÀ NỘI - CÔNG TY CỔ PHẦN DỊCH VỤ THƯƠNG MẠI TỔNG HỢP WINCOMMERCE</v>
          </cell>
          <cell r="C4313" t="str">
            <v>Thôn Cổ Dương, Xã Tiên Dương, Huyện Đông Anh, HN</v>
          </cell>
          <cell r="D4313" t="str">
            <v/>
          </cell>
          <cell r="E4313" t="str">
            <v>MIENBAC;WIN</v>
          </cell>
          <cell r="G4313">
            <v>60</v>
          </cell>
          <cell r="H4313">
            <v>0</v>
          </cell>
          <cell r="I4313" t="str">
            <v>HN006</v>
          </cell>
          <cell r="J4313" t="str">
            <v>Phan Trọng Cường</v>
          </cell>
          <cell r="K4313" t="str">
            <v>Việt Nam</v>
          </cell>
          <cell r="L4313" t="str">
            <v>Hà Nội</v>
          </cell>
          <cell r="M4313" t="str">
            <v>Huyện Đông Anh</v>
          </cell>
          <cell r="O4313" t="str">
            <v>WINCOMMERCE</v>
          </cell>
          <cell r="P4313" t="str">
            <v>CÔNG TY CỔ PHẦN DỊCH VỤ THƯƠNG MẠI TỔNG HỢP WINCOMMERCE</v>
          </cell>
          <cell r="Q4313" t="str">
            <v>C6 HÀ NỘI</v>
          </cell>
        </row>
        <row r="4314">
          <cell r="A4314" t="str">
            <v>WIN5182</v>
          </cell>
          <cell r="B4314" t="str">
            <v>CN HCM - CÔNG TY CỔ PHẦN DỊCH VỤ THƯƠNG MẠI TỔNG HỢP WINCOMMERCE</v>
          </cell>
          <cell r="C4314" t="str">
            <v>8/9 ấp Hưng Lân, Xã Bà Điểm, Huyện Hóc Môn, HCM</v>
          </cell>
          <cell r="E4314" t="str">
            <v>MIENNAM;WIN</v>
          </cell>
          <cell r="F4314" t="str">
            <v/>
          </cell>
          <cell r="G4314">
            <v>60</v>
          </cell>
          <cell r="H4314">
            <v>0</v>
          </cell>
          <cell r="I4314" t="str">
            <v>SG027</v>
          </cell>
          <cell r="J4314" t="str">
            <v>Trần Hạo Nhị</v>
          </cell>
          <cell r="K4314" t="str">
            <v>Việt Nam</v>
          </cell>
          <cell r="L4314" t="str">
            <v>Hồ Chí Minh</v>
          </cell>
          <cell r="M4314" t="str">
            <v>Huyện Hóc Môn</v>
          </cell>
          <cell r="O4314" t="str">
            <v>WINCOMMERCE</v>
          </cell>
          <cell r="P4314" t="str">
            <v>CÔNG TY CỔ PHẦN DỊCH VỤ THƯƠNG MẠI TỔNG HỢP WINCOMMERCE</v>
          </cell>
          <cell r="Q4314" t="str">
            <v>CÔNG TY TNHH MTV THƯƠNG MẠI VÀ DỊCH VỤ NGỌC THƠM</v>
          </cell>
        </row>
        <row r="4315">
          <cell r="A4315" t="str">
            <v>WIN5187</v>
          </cell>
          <cell r="B4315" t="str">
            <v>CN HCM - CÔNG TY CỔ PHẦN DỊCH VỤ THƯƠNG MẠI TỔNG HỢP WINCOMMERCE</v>
          </cell>
          <cell r="C4315" t="str">
            <v>483 Lê Văn Quới, KP6, Phường Bình Trị, Đông A, Quận Bình Tân, HCM</v>
          </cell>
          <cell r="E4315" t="str">
            <v>MIENNAM;WIN</v>
          </cell>
          <cell r="F4315" t="str">
            <v/>
          </cell>
          <cell r="G4315">
            <v>60</v>
          </cell>
          <cell r="H4315">
            <v>0</v>
          </cell>
          <cell r="I4315" t="str">
            <v>SG023</v>
          </cell>
          <cell r="J4315" t="str">
            <v>Nguyễn Quốc Thái</v>
          </cell>
          <cell r="K4315" t="str">
            <v>Việt Nam</v>
          </cell>
          <cell r="L4315" t="str">
            <v>Hồ Chí Minh</v>
          </cell>
          <cell r="M4315" t="str">
            <v>Quận Bình Tân</v>
          </cell>
          <cell r="O4315" t="str">
            <v>WINCOMMERCE</v>
          </cell>
          <cell r="P4315" t="str">
            <v>CÔNG TY CỔ PHẦN DỊCH VỤ THƯƠNG MẠI TỔNG HỢP WINCOMMERCE</v>
          </cell>
          <cell r="Q4315" t="str">
            <v>CÔNG TY TNHH MTV THƯƠNG MẠI VÀ DỊCH VỤ NGỌC THƠM</v>
          </cell>
        </row>
        <row r="4316">
          <cell r="A4316" t="str">
            <v>WIN5190</v>
          </cell>
          <cell r="B4316" t="str">
            <v>CN HÀ NỘI - CÔNG TY CỔ PHẦN DỊCH VỤ THƯƠNG MẠI TỔNG HỢP WINCOMMERCE</v>
          </cell>
          <cell r="C4316" t="str">
            <v>Thôn Ngọc Chi ( Ngã tư Chợ Ngọc Chi), Xã Vĩnh Ngọc, Huyện Đông Anh, HN</v>
          </cell>
          <cell r="D4316" t="str">
            <v/>
          </cell>
          <cell r="E4316" t="str">
            <v>MIENBAC;WIN</v>
          </cell>
          <cell r="G4316">
            <v>60</v>
          </cell>
          <cell r="H4316">
            <v>0</v>
          </cell>
          <cell r="I4316" t="str">
            <v>HN006</v>
          </cell>
          <cell r="J4316" t="str">
            <v>Phan Trọng Cường</v>
          </cell>
          <cell r="K4316" t="str">
            <v>Việt Nam</v>
          </cell>
          <cell r="L4316" t="str">
            <v>Hà Nội</v>
          </cell>
          <cell r="M4316" t="str">
            <v>Huyện Đông Anh</v>
          </cell>
          <cell r="O4316" t="str">
            <v>WINCOMMERCE</v>
          </cell>
          <cell r="P4316" t="str">
            <v>CÔNG TY CỔ PHẦN DỊCH VỤ THƯƠNG MẠI TỔNG HỢP WINCOMMERCE</v>
          </cell>
          <cell r="Q4316" t="str">
            <v>C6 HÀ NỘI</v>
          </cell>
        </row>
        <row r="4317">
          <cell r="A4317" t="str">
            <v>WIN5191</v>
          </cell>
          <cell r="B4317" t="str">
            <v>CN HÀ NỘI - CÔNG TY CỔ PHẦN DỊCH VỤ THƯƠNG MẠI TỔNG HỢP WINCOMMERCE</v>
          </cell>
          <cell r="C4317" t="str">
            <v>Số 9 Nam Dư, Phường Lĩnh Nam, Quận Hoàng Mai, HN</v>
          </cell>
          <cell r="D4317" t="str">
            <v/>
          </cell>
          <cell r="E4317" t="str">
            <v>MIENBAC;WIN</v>
          </cell>
          <cell r="G4317">
            <v>60</v>
          </cell>
          <cell r="H4317">
            <v>0</v>
          </cell>
          <cell r="I4317" t="str">
            <v>HN006</v>
          </cell>
          <cell r="J4317" t="str">
            <v>Phan Trọng Cường</v>
          </cell>
          <cell r="K4317" t="str">
            <v>Việt Nam</v>
          </cell>
          <cell r="L4317" t="str">
            <v>Hà Nội</v>
          </cell>
          <cell r="M4317" t="str">
            <v>Quận Hoàng Mai</v>
          </cell>
          <cell r="O4317" t="str">
            <v>WINCOMMERCE</v>
          </cell>
          <cell r="P4317" t="str">
            <v>CÔNG TY CỔ PHẦN DỊCH VỤ THƯƠNG MẠI TỔNG HỢP WINCOMMERCE</v>
          </cell>
          <cell r="Q4317" t="str">
            <v>C6 HÀ NỘI</v>
          </cell>
        </row>
        <row r="4318">
          <cell r="A4318" t="str">
            <v>WIN5199</v>
          </cell>
          <cell r="B4318" t="str">
            <v>5199 - WM+ DNI 202/15/4 -202/17 Huỳnh Văn Nghệ</v>
          </cell>
          <cell r="C4318" t="str">
            <v>17/15A – 15/15B Huỳnh Văn Nghệ, KP2, P.Bửu Long, Thành phố Biên Hòa, T. Đồng Nai Việt Nam</v>
          </cell>
          <cell r="E4318" t="str">
            <v>MIENNAM; WIN</v>
          </cell>
          <cell r="G4318">
            <v>60</v>
          </cell>
          <cell r="H4318">
            <v>0</v>
          </cell>
          <cell r="I4318" t="str">
            <v>SG011</v>
          </cell>
          <cell r="J4318" t="str">
            <v>Trương Quang Thanh</v>
          </cell>
          <cell r="K4318" t="str">
            <v>Việt Nam</v>
          </cell>
          <cell r="L4318" t="str">
            <v>Đồng Nai</v>
          </cell>
          <cell r="M4318" t="str">
            <v>Tỉnh Miền Nam</v>
          </cell>
          <cell r="O4318" t="str">
            <v>WINCOMMERCE</v>
          </cell>
          <cell r="P4318" t="str">
            <v>CÔNG TY CỔ PHẦN DỊCH VỤ THƯƠNG MẠI TỔNG HỢP WINCOMMERCE</v>
          </cell>
          <cell r="Q4318" t="str">
            <v>CÔNG TY TNHH MTV THƯƠNG MẠI VÀ DỊCH VỤ NGỌC THƠM</v>
          </cell>
        </row>
        <row r="4319">
          <cell r="A4319" t="str">
            <v>WIN5207</v>
          </cell>
          <cell r="B4319" t="str">
            <v>CN HÀ NỘI - CÔNG TY CỔ PHẦN DỊCH VỤ THƯƠNG MẠI TỔNG HỢP WINCOMMERCE</v>
          </cell>
          <cell r="C4319" t="str">
            <v>Khu dân cư Bắc Thăng Long, Xã Hải Bối, Huyện Đông Anh, HN</v>
          </cell>
          <cell r="D4319" t="str">
            <v/>
          </cell>
          <cell r="E4319" t="str">
            <v>MIENBAC;WIN</v>
          </cell>
          <cell r="G4319">
            <v>60</v>
          </cell>
          <cell r="H4319">
            <v>0</v>
          </cell>
          <cell r="I4319" t="str">
            <v>HN006</v>
          </cell>
          <cell r="J4319" t="str">
            <v>Phan Trọng Cường</v>
          </cell>
          <cell r="K4319" t="str">
            <v>Việt Nam</v>
          </cell>
          <cell r="L4319" t="str">
            <v>Hà Nội</v>
          </cell>
          <cell r="M4319" t="str">
            <v>Huyện Đông Anh</v>
          </cell>
          <cell r="O4319" t="str">
            <v>WINCOMMERCE</v>
          </cell>
          <cell r="P4319" t="str">
            <v>CÔNG TY CỔ PHẦN DỊCH VỤ THƯƠNG MẠI TỔNG HỢP WINCOMMERCE</v>
          </cell>
          <cell r="Q4319" t="str">
            <v>C6 HÀ NỘI</v>
          </cell>
        </row>
        <row r="4320">
          <cell r="A4320" t="str">
            <v>WIN5208</v>
          </cell>
          <cell r="B4320" t="str">
            <v>CN HÀ NỘI - CÔNG TY CỔ PHẦN DỊCH VỤ THƯƠNG MẠI TỔNG HỢP WINCOMMERCE</v>
          </cell>
          <cell r="C4320" t="str">
            <v>Thôn Bình An, Xã Trung Giã, Huyện Sóc Sơn, HN</v>
          </cell>
          <cell r="D4320" t="str">
            <v/>
          </cell>
          <cell r="E4320" t="str">
            <v>MIENBAC; WIN</v>
          </cell>
          <cell r="G4320">
            <v>60</v>
          </cell>
          <cell r="H4320">
            <v>0</v>
          </cell>
          <cell r="I4320" t="str">
            <v>HN006</v>
          </cell>
          <cell r="J4320" t="str">
            <v>Phan Trọng Cường</v>
          </cell>
          <cell r="K4320" t="str">
            <v>Việt Nam</v>
          </cell>
          <cell r="L4320" t="str">
            <v>Hà Nội</v>
          </cell>
          <cell r="M4320" t="str">
            <v>Huyện Sóc Sơn</v>
          </cell>
          <cell r="O4320" t="str">
            <v>WINCOMMERCE</v>
          </cell>
          <cell r="P4320" t="str">
            <v>CÔNG TY CỔ PHẦN DỊCH VỤ THƯƠNG MẠI TỔNG HỢP WINCOMMERCE</v>
          </cell>
          <cell r="Q4320" t="str">
            <v>C6 HÀ NỘI</v>
          </cell>
        </row>
        <row r="4321">
          <cell r="A4321" t="str">
            <v>WIN5219</v>
          </cell>
          <cell r="B4321" t="str">
            <v>CN HÀ NỘI - CÔNG TY CỔ PHẦN DỊCH VỤ THƯƠNG MẠI TỔNG HỢP WINCOMMERCE</v>
          </cell>
          <cell r="C4321" t="str">
            <v>Số 1, TT Tổng Công ty Dược Việt Nam, tổ 1, phường Quan Hoa, quận Cầu Giấy, Hà Nội</v>
          </cell>
          <cell r="D4321" t="str">
            <v/>
          </cell>
          <cell r="E4321" t="str">
            <v>MIENBAC;WIN</v>
          </cell>
          <cell r="G4321">
            <v>60</v>
          </cell>
          <cell r="H4321">
            <v>0</v>
          </cell>
          <cell r="I4321" t="str">
            <v>HN004</v>
          </cell>
          <cell r="J4321" t="str">
            <v>Hoàng Thanh Huy</v>
          </cell>
          <cell r="K4321" t="str">
            <v>Việt Nam</v>
          </cell>
          <cell r="L4321" t="str">
            <v>Hà Nội</v>
          </cell>
          <cell r="M4321" t="str">
            <v>Quận Cầu Giấy</v>
          </cell>
          <cell r="O4321" t="str">
            <v>WINCOMMERCE</v>
          </cell>
          <cell r="P4321" t="str">
            <v>CÔNG TY CỔ PHẦN DỊCH VỤ THƯƠNG MẠI TỔNG HỢP WINCOMMERCE</v>
          </cell>
          <cell r="Q4321" t="str">
            <v>C6 HÀ NỘI</v>
          </cell>
        </row>
        <row r="4322">
          <cell r="A4322" t="str">
            <v>WIN5224</v>
          </cell>
          <cell r="B4322" t="str">
            <v>CN HÀ NỘI - CÔNG TY CỔ PHẦN DỊCH VỤ THƯƠNG MẠI TỔNG HỢP WINCOMMERCE</v>
          </cell>
          <cell r="C4322" t="str">
            <v>Tầng 1, Tòa Trung Yên Smile, Khu A, Lô 19.NO và 20.BT KĐTM Bắc Đại Kim
, Số 1 Nguyễn Cảnh Dị, Phường Định Công, Quận Hoàng Mai, HN</v>
          </cell>
          <cell r="D4322" t="str">
            <v/>
          </cell>
          <cell r="E4322" t="str">
            <v>MIENBAC;WIN</v>
          </cell>
          <cell r="G4322">
            <v>60</v>
          </cell>
          <cell r="H4322">
            <v>0</v>
          </cell>
          <cell r="I4322" t="str">
            <v>HN006</v>
          </cell>
          <cell r="J4322" t="str">
            <v>Phan Trọng Cường</v>
          </cell>
          <cell r="K4322" t="str">
            <v>Việt Nam</v>
          </cell>
          <cell r="L4322" t="str">
            <v>Hà Nội</v>
          </cell>
          <cell r="M4322" t="str">
            <v>Quận Hoàng Mai</v>
          </cell>
          <cell r="O4322" t="str">
            <v>WINCOMMERCE</v>
          </cell>
          <cell r="P4322" t="str">
            <v>CÔNG TY CỔ PHẦN DỊCH VỤ THƯƠNG MẠI TỔNG HỢP WINCOMMERCE</v>
          </cell>
          <cell r="Q4322" t="str">
            <v>C6 HÀ NỘI</v>
          </cell>
        </row>
        <row r="4323">
          <cell r="A4323" t="str">
            <v>WIN5225</v>
          </cell>
          <cell r="B4323" t="str">
            <v>CN HÀ NỘI - CÔNG TY CỔ PHẦN DỊCH VỤ THƯƠNG MẠI TỔNG HỢP WINCOMMERCE</v>
          </cell>
          <cell r="C4323" t="str">
            <v>Ô DVTM-07, Tầng 1+2 tòa nhà CT3 Khu đô thị Gelexia Riverside
, Ngõ 885 Tam Trinh, Phường Yên Sở, Quận Hoàng Mai, HN</v>
          </cell>
          <cell r="D4323" t="str">
            <v/>
          </cell>
          <cell r="E4323" t="str">
            <v>MIENBAC;WIN</v>
          </cell>
          <cell r="G4323">
            <v>60</v>
          </cell>
          <cell r="H4323">
            <v>0</v>
          </cell>
          <cell r="I4323" t="str">
            <v>HN006</v>
          </cell>
          <cell r="J4323" t="str">
            <v>Phan Trọng Cường</v>
          </cell>
          <cell r="K4323" t="str">
            <v>Việt Nam</v>
          </cell>
          <cell r="L4323" t="str">
            <v>Hà Nội</v>
          </cell>
          <cell r="M4323" t="str">
            <v>Quận Hoàng Mai</v>
          </cell>
          <cell r="O4323" t="str">
            <v>WINCOMMERCE</v>
          </cell>
          <cell r="P4323" t="str">
            <v>CÔNG TY CỔ PHẦN DỊCH VỤ THƯƠNG MẠI TỔNG HỢP WINCOMMERCE</v>
          </cell>
          <cell r="Q4323" t="str">
            <v>C6 HÀ NỘI</v>
          </cell>
        </row>
        <row r="4324">
          <cell r="A4324" t="str">
            <v>WIN5230</v>
          </cell>
          <cell r="B4324" t="str">
            <v>CN HCM - CÔNG TY CỔ PHẦN DỊCH VỤ THƯƠNG MẠI TỔNG HỢP WINCOMMERCE</v>
          </cell>
          <cell r="C4324" t="str">
            <v>2N Bình Giã, Phường 13, Quận Tân Bình, HCM</v>
          </cell>
          <cell r="E4324" t="str">
            <v>MIENNAM;WIN</v>
          </cell>
          <cell r="F4324" t="str">
            <v/>
          </cell>
          <cell r="G4324">
            <v>60</v>
          </cell>
          <cell r="H4324">
            <v>0</v>
          </cell>
          <cell r="I4324" t="str">
            <v>SG027</v>
          </cell>
          <cell r="J4324" t="str">
            <v>Trần Hạo Nhị</v>
          </cell>
          <cell r="K4324" t="str">
            <v>Việt Nam</v>
          </cell>
          <cell r="L4324" t="str">
            <v>Hồ Chí Minh</v>
          </cell>
          <cell r="M4324" t="str">
            <v>Quận Tân Bình</v>
          </cell>
          <cell r="O4324" t="str">
            <v>WINCOMMERCE</v>
          </cell>
          <cell r="P4324" t="str">
            <v>CÔNG TY CỔ PHẦN DỊCH VỤ THƯƠNG MẠI TỔNG HỢP WINCOMMERCE</v>
          </cell>
          <cell r="Q4324" t="str">
            <v>CÔNG TY TNHH MTV THƯƠNG MẠI VÀ DỊCH VỤ NGỌC THƠM</v>
          </cell>
        </row>
        <row r="4325">
          <cell r="A4325" t="str">
            <v>WIN5231</v>
          </cell>
          <cell r="B4325" t="str">
            <v>CN HCM - CÔNG TY CỔ PHẦN DỊCH VỤ THƯƠNG MẠI TỔNG HỢP WINCOMMERCE</v>
          </cell>
          <cell r="C4325" t="str">
            <v>T1.04 tầng trệt Khối 04 (LA3) 383-385 Nguyễn Duy Trinh, Phường Bình Trưng Tây, Quận 2, TP. Hồ Chí Minh Việt Nam</v>
          </cell>
          <cell r="E4325" t="str">
            <v>MIENNAM;WIN</v>
          </cell>
          <cell r="F4325" t="str">
            <v/>
          </cell>
          <cell r="G4325">
            <v>60</v>
          </cell>
          <cell r="H4325">
            <v>0</v>
          </cell>
          <cell r="I4325" t="str">
            <v>SG009</v>
          </cell>
          <cell r="J4325" t="str">
            <v>Hứa Thị Ngọc Thơ</v>
          </cell>
          <cell r="K4325" t="str">
            <v>Việt Nam</v>
          </cell>
          <cell r="L4325" t="str">
            <v>Hồ Chí Minh</v>
          </cell>
          <cell r="M4325" t="str">
            <v>Quận 2</v>
          </cell>
          <cell r="N4325" t="str">
            <v>Phường Bình Trưng Tây</v>
          </cell>
          <cell r="O4325" t="str">
            <v>WINCOMMERCE</v>
          </cell>
          <cell r="P4325" t="str">
            <v>CÔNG TY CỔ PHẦN DỊCH VỤ THƯƠNG MẠI TỔNG HỢP WINCOMMERCE</v>
          </cell>
          <cell r="Q4325" t="str">
            <v>CÔNG TY TNHH MTV THƯƠNG MẠI VÀ DỊCH VỤ NGỌC THƠM</v>
          </cell>
        </row>
        <row r="4326">
          <cell r="A4326" t="str">
            <v>WIN5233</v>
          </cell>
          <cell r="B4326" t="str">
            <v>CN HCM - CÔNG TY CỔ PHẦN DỊCH VỤ THƯƠNG MẠI TỔNG HỢP WINCOMMERCE</v>
          </cell>
          <cell r="C4326" t="str">
            <v>25 đường số 17, KP5, Phường Linh Trung, Quận Thủ Đức, HCM</v>
          </cell>
          <cell r="E4326" t="str">
            <v>MIENNAM;WIN</v>
          </cell>
          <cell r="F4326" t="str">
            <v/>
          </cell>
          <cell r="G4326">
            <v>60</v>
          </cell>
          <cell r="H4326">
            <v>0</v>
          </cell>
          <cell r="I4326" t="str">
            <v>SG026</v>
          </cell>
          <cell r="J4326" t="str">
            <v>Nguyễn Văn Vinh</v>
          </cell>
          <cell r="K4326" t="str">
            <v>Việt Nam</v>
          </cell>
          <cell r="L4326" t="str">
            <v>Hồ Chí Minh</v>
          </cell>
          <cell r="M4326" t="str">
            <v>Quận Thủ Đức</v>
          </cell>
          <cell r="N4326" t="str">
            <v>Phường Linh Trung</v>
          </cell>
          <cell r="O4326" t="str">
            <v>WINCOMMERCE</v>
          </cell>
          <cell r="P4326" t="str">
            <v>CÔNG TY CỔ PHẦN DỊCH VỤ THƯƠNG MẠI TỔNG HỢP WINCOMMERCE</v>
          </cell>
          <cell r="Q4326" t="str">
            <v>CÔNG TY TNHH MTV THƯƠNG MẠI VÀ DỊCH VỤ NGỌC THƠM</v>
          </cell>
        </row>
        <row r="4327">
          <cell r="A4327" t="str">
            <v>win5238</v>
          </cell>
          <cell r="B4327" t="str">
            <v>CN HCM - wincommerce</v>
          </cell>
          <cell r="C4327" t="str">
            <v>81 Cầu Xây, Phường Tân Phú, Quận 9, HCM</v>
          </cell>
          <cell r="E4327" t="str">
            <v>MIENNAM;WIN</v>
          </cell>
          <cell r="F4327" t="str">
            <v/>
          </cell>
          <cell r="G4327">
            <v>60</v>
          </cell>
          <cell r="H4327">
            <v>0</v>
          </cell>
          <cell r="I4327" t="str">
            <v>SG026</v>
          </cell>
          <cell r="J4327" t="str">
            <v>Nguyễn Văn Vinh</v>
          </cell>
          <cell r="K4327" t="str">
            <v>Việt Nam</v>
          </cell>
          <cell r="L4327" t="str">
            <v>Hồ Chí Minh</v>
          </cell>
          <cell r="M4327" t="str">
            <v>Quận 9</v>
          </cell>
          <cell r="N4327" t="str">
            <v>Phường Tân Phú</v>
          </cell>
          <cell r="O4327" t="str">
            <v>WINCOMMERCE</v>
          </cell>
          <cell r="P4327" t="str">
            <v>CÔNG TY CỔ PHẦN DỊCH VỤ THƯƠNG MẠI TỔNG HỢP WINCOMMERCE</v>
          </cell>
          <cell r="Q4327" t="str">
            <v>CÔNG TY TNHH MTV THƯƠNG MẠI VÀ DỊCH VỤ NGỌC THƠM</v>
          </cell>
        </row>
        <row r="4328">
          <cell r="A4328" t="str">
            <v>WIN5240</v>
          </cell>
          <cell r="B4328" t="str">
            <v>CN HCM - CÔNG TY CỔ PHẦN DỊCH VỤ THƯƠNG MẠI TỔNG HỢP WINCOMMERCE</v>
          </cell>
          <cell r="C4328" t="str">
            <v>163 Nguyễn Thị Kiêu, Khu phố 2, Phường Thới An, Quận 12, HCM</v>
          </cell>
          <cell r="E4328" t="str">
            <v>MIENNAM;WIN</v>
          </cell>
          <cell r="F4328" t="str">
            <v/>
          </cell>
          <cell r="G4328">
            <v>60</v>
          </cell>
          <cell r="H4328">
            <v>0</v>
          </cell>
          <cell r="I4328" t="str">
            <v>SG027</v>
          </cell>
          <cell r="J4328" t="str">
            <v>Trần Hạo Nhị</v>
          </cell>
          <cell r="K4328" t="str">
            <v>Việt Nam</v>
          </cell>
          <cell r="L4328" t="str">
            <v>Hồ Chí Minh</v>
          </cell>
          <cell r="M4328" t="str">
            <v>Quận 12</v>
          </cell>
          <cell r="O4328" t="str">
            <v>WINCOMMERCE</v>
          </cell>
          <cell r="P4328" t="str">
            <v>CÔNG TY CỔ PHẦN DỊCH VỤ THƯƠNG MẠI TỔNG HỢP WINCOMMERCE</v>
          </cell>
          <cell r="Q4328" t="str">
            <v>CÔNG TY TNHH MTV THƯƠNG MẠI VÀ DỊCH VỤ NGỌC THƠM</v>
          </cell>
        </row>
        <row r="4329">
          <cell r="A4329" t="str">
            <v>WIN5247</v>
          </cell>
          <cell r="B4329" t="str">
            <v>CN HÀ NỘI - CÔNG TY CỔ PHẦN DỊCH VỤ THƯƠNG MẠI TỔNG HỢP WINCOMMERCE</v>
          </cell>
          <cell r="C4329" t="str">
            <v>Căn B4 Số 23 Phố Cự Lộc, P.Thượng Đình, Q.Thanh Xuân, HN</v>
          </cell>
          <cell r="D4329" t="str">
            <v/>
          </cell>
          <cell r="E4329" t="str">
            <v>MIENBAC;WIN</v>
          </cell>
          <cell r="G4329">
            <v>60</v>
          </cell>
          <cell r="H4329">
            <v>0</v>
          </cell>
          <cell r="I4329" t="str">
            <v>HN008</v>
          </cell>
          <cell r="J4329" t="str">
            <v>Nguyễn Minh Sơn</v>
          </cell>
          <cell r="K4329" t="str">
            <v>Việt Nam</v>
          </cell>
          <cell r="L4329" t="str">
            <v>Hà Nội</v>
          </cell>
          <cell r="M4329" t="str">
            <v>Quận Thanh Xuân</v>
          </cell>
          <cell r="O4329" t="str">
            <v>WINCOMMERCE</v>
          </cell>
          <cell r="P4329" t="str">
            <v>CÔNG TY CỔ PHẦN DỊCH VỤ THƯƠNG MẠI TỔNG HỢP WINCOMMERCE</v>
          </cell>
          <cell r="Q4329" t="str">
            <v>C6 HÀ NỘI</v>
          </cell>
        </row>
        <row r="4330">
          <cell r="A4330" t="str">
            <v>win5255</v>
          </cell>
          <cell r="B4330" t="str">
            <v>CN HÀ NỘI - wincommerce</v>
          </cell>
          <cell r="C4330" t="str">
            <v>Đội 4 Thôn 1 Xã Thạch Đà, Huyện Mê Linh, HN</v>
          </cell>
          <cell r="D4330" t="str">
            <v/>
          </cell>
          <cell r="E4330" t="str">
            <v>MIENBAC;WIN</v>
          </cell>
          <cell r="G4330">
            <v>60</v>
          </cell>
          <cell r="H4330">
            <v>0</v>
          </cell>
          <cell r="I4330" t="str">
            <v>HN006</v>
          </cell>
          <cell r="J4330" t="str">
            <v>Phan Trọng Cường</v>
          </cell>
          <cell r="K4330" t="str">
            <v>Việt Nam</v>
          </cell>
          <cell r="L4330" t="str">
            <v>Hà Nội</v>
          </cell>
          <cell r="M4330" t="str">
            <v>Huyện Mê Linh</v>
          </cell>
          <cell r="O4330" t="str">
            <v>WINCOMMERCE</v>
          </cell>
          <cell r="P4330" t="str">
            <v>CÔNG TY CỔ PHẦN DỊCH VỤ THƯƠNG MẠI TỔNG HỢP WINCOMMERCE</v>
          </cell>
          <cell r="Q4330" t="str">
            <v>C6 HÀ NỘI</v>
          </cell>
        </row>
        <row r="4331">
          <cell r="A4331" t="str">
            <v>win5266</v>
          </cell>
          <cell r="B4331" t="str">
            <v>CN HÀ NỘI - wincommerce</v>
          </cell>
          <cell r="C4331" t="str">
            <v>Khu 14 Thôn Yên Nhân, Xã Tiền Phong, Huyện Mê Linh, HN</v>
          </cell>
          <cell r="D4331" t="str">
            <v/>
          </cell>
          <cell r="E4331" t="str">
            <v>MIENBAC;WIN</v>
          </cell>
          <cell r="G4331">
            <v>60</v>
          </cell>
          <cell r="H4331">
            <v>0</v>
          </cell>
          <cell r="I4331" t="str">
            <v>HN006</v>
          </cell>
          <cell r="J4331" t="str">
            <v>Phan Trọng Cường</v>
          </cell>
          <cell r="K4331" t="str">
            <v>Việt Nam</v>
          </cell>
          <cell r="L4331" t="str">
            <v>Hà Nội</v>
          </cell>
          <cell r="M4331" t="str">
            <v>Huyện Mê Linh</v>
          </cell>
          <cell r="O4331" t="str">
            <v>WINCOMMERCE</v>
          </cell>
          <cell r="P4331" t="str">
            <v>CÔNG TY CỔ PHẦN DỊCH VỤ THƯƠNG MẠI TỔNG HỢP WINCOMMERCE</v>
          </cell>
          <cell r="Q4331" t="str">
            <v>C6 HÀ NỘI</v>
          </cell>
        </row>
        <row r="4332">
          <cell r="A4332" t="str">
            <v>win5267</v>
          </cell>
          <cell r="B4332" t="str">
            <v>CN HÀ NỘI - wincommerce</v>
          </cell>
          <cell r="C4332" t="str">
            <v>Khu 5 Thôn Do Hạ, Xã Tiền Phong, Huyện Mê Linh, HN</v>
          </cell>
          <cell r="D4332" t="str">
            <v/>
          </cell>
          <cell r="E4332" t="str">
            <v>MIENBAC;WIN</v>
          </cell>
          <cell r="G4332">
            <v>60</v>
          </cell>
          <cell r="H4332">
            <v>0</v>
          </cell>
          <cell r="I4332" t="str">
            <v>HN006</v>
          </cell>
          <cell r="J4332" t="str">
            <v>Phan Trọng Cường</v>
          </cell>
          <cell r="K4332" t="str">
            <v>Việt Nam</v>
          </cell>
          <cell r="L4332" t="str">
            <v>Hà Nội</v>
          </cell>
          <cell r="M4332" t="str">
            <v>Huyện Mê Linh</v>
          </cell>
          <cell r="O4332" t="str">
            <v>WINCOMMERCE</v>
          </cell>
          <cell r="P4332" t="str">
            <v>CÔNG TY CỔ PHẦN DỊCH VỤ THƯƠNG MẠI TỔNG HỢP WINCOMMERCE</v>
          </cell>
          <cell r="Q4332" t="str">
            <v>C6 HÀ NỘI</v>
          </cell>
        </row>
        <row r="4333">
          <cell r="A4333" t="str">
            <v>win5268</v>
          </cell>
          <cell r="B4333" t="str">
            <v>CN HÀ NỘI - wincommerce</v>
          </cell>
          <cell r="C4333" t="str">
            <v>134 Hoàng Tăng Bí, TDP Tân Nhuệ, Thụy Phương, Quận Bắc Từ Liêm, Hà Nội</v>
          </cell>
          <cell r="D4333" t="str">
            <v/>
          </cell>
          <cell r="E4333" t="str">
            <v>MIENBAC;WIN</v>
          </cell>
          <cell r="G4333">
            <v>60</v>
          </cell>
          <cell r="H4333">
            <v>0</v>
          </cell>
          <cell r="I4333" t="str">
            <v>HN004</v>
          </cell>
          <cell r="J4333" t="str">
            <v>Hoàng Thanh Huy</v>
          </cell>
          <cell r="K4333" t="str">
            <v>Việt Nam</v>
          </cell>
          <cell r="L4333" t="str">
            <v>Hà Nội</v>
          </cell>
          <cell r="M4333" t="str">
            <v>Quận Bắc Từ Liêm</v>
          </cell>
          <cell r="O4333" t="str">
            <v>WINCOMMERCE</v>
          </cell>
          <cell r="P4333" t="str">
            <v>CÔNG TY CỔ PHẦN DỊCH VỤ THƯƠNG MẠI TỔNG HỢP WINCOMMERCE</v>
          </cell>
          <cell r="Q4333" t="str">
            <v>C6 HÀ NỘI</v>
          </cell>
        </row>
        <row r="4334">
          <cell r="A4334" t="str">
            <v>WIN5269</v>
          </cell>
          <cell r="B4334" t="str">
            <v>CN HCM - CÔNG TY CỔ PHẦN DỊCH VỤ THƯƠNG MẠI TỔNG HỢP WINCOMMERCE</v>
          </cell>
          <cell r="C4334" t="str">
            <v>179A Nghĩa Phát, Phường 6, Quận Tân Bình, HCM</v>
          </cell>
          <cell r="E4334" t="str">
            <v>MIENNAM;WIN</v>
          </cell>
          <cell r="F4334" t="str">
            <v/>
          </cell>
          <cell r="G4334">
            <v>60</v>
          </cell>
          <cell r="H4334">
            <v>0</v>
          </cell>
          <cell r="I4334" t="str">
            <v>SG027</v>
          </cell>
          <cell r="J4334" t="str">
            <v>Trần Hạo Nhị</v>
          </cell>
          <cell r="K4334" t="str">
            <v>Việt Nam</v>
          </cell>
          <cell r="L4334" t="str">
            <v>Hồ Chí Minh</v>
          </cell>
          <cell r="M4334" t="str">
            <v>Quận Tân Bình</v>
          </cell>
          <cell r="O4334" t="str">
            <v>WINCOMMERCE</v>
          </cell>
          <cell r="P4334" t="str">
            <v>CÔNG TY CỔ PHẦN DỊCH VỤ THƯƠNG MẠI TỔNG HỢP WINCOMMERCE</v>
          </cell>
          <cell r="Q4334" t="str">
            <v>CÔNG TY TNHH MTV THƯƠNG MẠI VÀ DỊCH VỤ NGỌC THƠM</v>
          </cell>
        </row>
        <row r="4335">
          <cell r="A4335" t="str">
            <v>WIN5270</v>
          </cell>
          <cell r="B4335" t="str">
            <v>CN HCM - CÔNG TY CỔ PHẦN DỊCH VỤ THƯƠNG MẠI TỔNG HỢP WINCOMMERCE</v>
          </cell>
          <cell r="C4335" t="str">
            <v>82 Tô Vĩnh Diện, KP5, P. Linh Chiểu, Quận Thủ Đức, HCM</v>
          </cell>
          <cell r="E4335" t="str">
            <v>MIENNAM;WIN</v>
          </cell>
          <cell r="F4335" t="str">
            <v/>
          </cell>
          <cell r="G4335">
            <v>60</v>
          </cell>
          <cell r="H4335">
            <v>0</v>
          </cell>
          <cell r="I4335" t="str">
            <v>SG026</v>
          </cell>
          <cell r="J4335" t="str">
            <v>Nguyễn Văn Vinh</v>
          </cell>
          <cell r="K4335" t="str">
            <v>Việt Nam</v>
          </cell>
          <cell r="L4335" t="str">
            <v>Hồ Chí Minh</v>
          </cell>
          <cell r="M4335" t="str">
            <v>Quận Thủ Đức</v>
          </cell>
          <cell r="N4335" t="str">
            <v>Phường Linh Chiểu</v>
          </cell>
          <cell r="O4335" t="str">
            <v>WINCOMMERCE</v>
          </cell>
          <cell r="P4335" t="str">
            <v>CÔNG TY CỔ PHẦN DỊCH VỤ THƯƠNG MẠI TỔNG HỢP WINCOMMERCE</v>
          </cell>
          <cell r="Q4335" t="str">
            <v>CÔNG TY TNHH MTV THƯƠNG MẠI VÀ DỊCH VỤ NGỌC THƠM</v>
          </cell>
        </row>
        <row r="4336">
          <cell r="A4336" t="str">
            <v>WIN5272</v>
          </cell>
          <cell r="B4336" t="str">
            <v>CN HÀ NỘI - CÔNG TY CỔ PHẦN DỊCH VỤ THƯƠNG MẠI TỔNG HỢP WINCOMMERCE</v>
          </cell>
          <cell r="C4336" t="str">
            <v>Khu đấu giá Tổ 1 Thị trấn Sóc Sơn, Huyện Sóc Sơn, TP Hà Nội</v>
          </cell>
          <cell r="D4336" t="str">
            <v/>
          </cell>
          <cell r="E4336" t="str">
            <v>MIENBAC; WIN</v>
          </cell>
          <cell r="G4336">
            <v>60</v>
          </cell>
          <cell r="H4336">
            <v>0</v>
          </cell>
          <cell r="I4336" t="str">
            <v>HN006</v>
          </cell>
          <cell r="J4336" t="str">
            <v>Phan Trọng Cường</v>
          </cell>
          <cell r="K4336" t="str">
            <v>Việt Nam</v>
          </cell>
          <cell r="L4336" t="str">
            <v>Hà Nội</v>
          </cell>
          <cell r="M4336" t="str">
            <v>Huyện Sóc Sơn</v>
          </cell>
          <cell r="O4336" t="str">
            <v>WINCOMMERCE</v>
          </cell>
          <cell r="P4336" t="str">
            <v>CÔNG TY CỔ PHẦN DỊCH VỤ THƯƠNG MẠI TỔNG HỢP WINCOMMERCE</v>
          </cell>
          <cell r="Q4336" t="str">
            <v>C6 HÀ NỘI</v>
          </cell>
        </row>
        <row r="4337">
          <cell r="A4337" t="str">
            <v>win5274</v>
          </cell>
          <cell r="B4337" t="str">
            <v>CN HCM - Wincommerce</v>
          </cell>
          <cell r="C4337" t="str">
            <v>109-111 Kênh Nước Đen, Phường Tân Thành, Quận Tân Phú, HCM</v>
          </cell>
          <cell r="E4337" t="str">
            <v>MIENNAM;WIN</v>
          </cell>
          <cell r="F4337" t="str">
            <v/>
          </cell>
          <cell r="G4337">
            <v>60</v>
          </cell>
          <cell r="H4337">
            <v>0</v>
          </cell>
          <cell r="I4337" t="str">
            <v>SG027</v>
          </cell>
          <cell r="J4337" t="str">
            <v>Trần Hạo Nhị</v>
          </cell>
          <cell r="K4337" t="str">
            <v>Việt Nam</v>
          </cell>
          <cell r="L4337" t="str">
            <v>Hồ Chí Minh</v>
          </cell>
          <cell r="M4337" t="str">
            <v>Quận Tân Phú</v>
          </cell>
          <cell r="O4337" t="str">
            <v>WINCOMMERCE</v>
          </cell>
          <cell r="P4337" t="str">
            <v>CÔNG TY CỔ PHẦN DỊCH VỤ THƯƠNG MẠI TỔNG HỢP WINCOMMERCE</v>
          </cell>
          <cell r="Q4337" t="str">
            <v>CÔNG TY TNHH MTV THƯƠNG MẠI VÀ DỊCH VỤ NGỌC THƠM</v>
          </cell>
        </row>
        <row r="4338">
          <cell r="A4338" t="str">
            <v>WIN5275</v>
          </cell>
          <cell r="B4338" t="str">
            <v>CN HCM - CÔNG TY CỔ PHẦN DỊCH VỤ THƯƠNG MẠI TỔNG HỢP WINCOMMERCE</v>
          </cell>
          <cell r="C4338" t="str">
            <v>363-365A Tô Ngọc Vân, KP2, Phường Linh Đông, Quận Thủ Đức, HCM</v>
          </cell>
          <cell r="E4338" t="str">
            <v>MIENNAM;WIN</v>
          </cell>
          <cell r="F4338" t="str">
            <v/>
          </cell>
          <cell r="G4338">
            <v>60</v>
          </cell>
          <cell r="H4338">
            <v>0</v>
          </cell>
          <cell r="I4338" t="str">
            <v>SG011</v>
          </cell>
          <cell r="J4338" t="str">
            <v>Trương Quang Thanh</v>
          </cell>
          <cell r="K4338" t="str">
            <v>Việt Nam</v>
          </cell>
          <cell r="L4338" t="str">
            <v>Hồ Chí Minh</v>
          </cell>
          <cell r="M4338" t="str">
            <v>Quận Thủ Đức</v>
          </cell>
          <cell r="N4338" t="str">
            <v>Phường Linh Đông</v>
          </cell>
          <cell r="O4338" t="str">
            <v>WINCOMMERCE</v>
          </cell>
          <cell r="P4338" t="str">
            <v>CÔNG TY CỔ PHẦN DỊCH VỤ THƯƠNG MẠI TỔNG HỢP WINCOMMERCE</v>
          </cell>
          <cell r="Q4338" t="str">
            <v>CÔNG TY TNHH MTV THƯƠNG MẠI VÀ DỊCH VỤ NGỌC THƠM</v>
          </cell>
        </row>
        <row r="4339">
          <cell r="A4339" t="str">
            <v>WIN5278</v>
          </cell>
          <cell r="B4339" t="str">
            <v>CN HCM - CÔNG TY CỔ PHẦN DỊCH VỤ THƯƠNG MẠI TỔNG HỢP WINCOMMERCE</v>
          </cell>
          <cell r="C4339" t="str">
            <v>1.02, 1.03, 2.03, 2.04 Tầng 1+2, Chung cư Hoa Phượng, (Zen Tower), 34/1A Quốc lộ 1A, Phường Thới An, Quận 12, HCM</v>
          </cell>
          <cell r="E4339" t="str">
            <v>MIENNAM;WIN</v>
          </cell>
          <cell r="F4339" t="str">
            <v/>
          </cell>
          <cell r="G4339">
            <v>60</v>
          </cell>
          <cell r="H4339">
            <v>0</v>
          </cell>
          <cell r="I4339" t="str">
            <v>SG027</v>
          </cell>
          <cell r="J4339" t="str">
            <v>Trần Hạo Nhị</v>
          </cell>
          <cell r="K4339" t="str">
            <v>Việt Nam</v>
          </cell>
          <cell r="L4339" t="str">
            <v>Hồ Chí Minh</v>
          </cell>
          <cell r="M4339" t="str">
            <v>Quận 12</v>
          </cell>
          <cell r="O4339" t="str">
            <v>WINCOMMERCE</v>
          </cell>
          <cell r="P4339" t="str">
            <v>CÔNG TY CỔ PHẦN DỊCH VỤ THƯƠNG MẠI TỔNG HỢP WINCOMMERCE</v>
          </cell>
          <cell r="Q4339" t="str">
            <v>CÔNG TY TNHH MTV THƯƠNG MẠI VÀ DỊCH VỤ NGỌC THƠM</v>
          </cell>
        </row>
        <row r="4340">
          <cell r="A4340" t="str">
            <v>WIN5284</v>
          </cell>
          <cell r="B4340" t="str">
            <v>CN HÀ NỘI - CÔNG TY CỔ PHẦN DỊCH VỤ THƯƠNG MẠI TỔNG HỢP WINCOMMERCE</v>
          </cell>
          <cell r="C4340" t="str">
            <v>Thôn Bến Trung, Xã Bắc Hồng, Huyện Đông Anh, HN</v>
          </cell>
          <cell r="D4340" t="str">
            <v/>
          </cell>
          <cell r="E4340" t="str">
            <v>MIENBAC;WIN</v>
          </cell>
          <cell r="G4340">
            <v>60</v>
          </cell>
          <cell r="H4340">
            <v>0</v>
          </cell>
          <cell r="I4340" t="str">
            <v>HN006</v>
          </cell>
          <cell r="J4340" t="str">
            <v>Phan Trọng Cường</v>
          </cell>
          <cell r="K4340" t="str">
            <v>Việt Nam</v>
          </cell>
          <cell r="L4340" t="str">
            <v>Hà Nội</v>
          </cell>
          <cell r="M4340" t="str">
            <v>Huyện Đông Anh</v>
          </cell>
          <cell r="O4340" t="str">
            <v>WINCOMMERCE</v>
          </cell>
          <cell r="P4340" t="str">
            <v>CÔNG TY CỔ PHẦN DỊCH VỤ THƯƠNG MẠI TỔNG HỢP WINCOMMERCE</v>
          </cell>
          <cell r="Q4340" t="str">
            <v>C6 HÀ NỘI</v>
          </cell>
        </row>
        <row r="4341">
          <cell r="A4341" t="str">
            <v>WIN5285</v>
          </cell>
          <cell r="B4341" t="str">
            <v>CN HÀ NỘI - CÔNG TY CỔ PHẦN DỊCH VỤ THƯƠNG MẠI TỔNG HỢP WINCOMMERCE</v>
          </cell>
          <cell r="C4341" t="str">
            <v>Thôn Lã Côi, Xã Yên Viên, Huyện Gia Lâm, HN</v>
          </cell>
          <cell r="D4341" t="str">
            <v/>
          </cell>
          <cell r="E4341" t="str">
            <v>MIENBAC;WIN</v>
          </cell>
          <cell r="G4341">
            <v>60</v>
          </cell>
          <cell r="H4341">
            <v>0</v>
          </cell>
          <cell r="I4341" t="str">
            <v>HN008</v>
          </cell>
          <cell r="J4341" t="str">
            <v>Nguyễn Minh Sơn</v>
          </cell>
          <cell r="K4341" t="str">
            <v>Việt Nam</v>
          </cell>
          <cell r="L4341" t="str">
            <v>Hà Nội</v>
          </cell>
          <cell r="M4341" t="str">
            <v>Huyện Gia Lâm</v>
          </cell>
          <cell r="O4341" t="str">
            <v>WINCOMMERCE</v>
          </cell>
          <cell r="P4341" t="str">
            <v>CÔNG TY CỔ PHẦN DỊCH VỤ THƯƠNG MẠI TỔNG HỢP WINCOMMERCE</v>
          </cell>
          <cell r="Q4341" t="str">
            <v>C6 HÀ NỘI</v>
          </cell>
        </row>
        <row r="4342">
          <cell r="A4342" t="str">
            <v>WIN5286</v>
          </cell>
          <cell r="B4342" t="str">
            <v>CN HÀ NỘI - CÔNG TY CỔ PHẦN DỊCH VỤ THƯƠNG MẠI TỔNG HỢP WINCOMMERCE</v>
          </cell>
          <cell r="C4342" t="str">
            <v>95 Ba Thá, Xã Viên An, Huyện Ứng Hòa, HN</v>
          </cell>
          <cell r="D4342" t="str">
            <v/>
          </cell>
          <cell r="E4342" t="str">
            <v>MIENBAC;WIN</v>
          </cell>
          <cell r="G4342">
            <v>60</v>
          </cell>
          <cell r="H4342">
            <v>0</v>
          </cell>
          <cell r="I4342" t="str">
            <v>HN008</v>
          </cell>
          <cell r="J4342" t="str">
            <v>Nguyễn Minh Sơn</v>
          </cell>
          <cell r="K4342" t="str">
            <v>Việt Nam</v>
          </cell>
          <cell r="L4342" t="str">
            <v>Hà Nội</v>
          </cell>
          <cell r="M4342" t="str">
            <v>Huyện Ứng Hoà</v>
          </cell>
          <cell r="O4342" t="str">
            <v>WINCOMMERCE</v>
          </cell>
          <cell r="P4342" t="str">
            <v>CÔNG TY CỔ PHẦN DỊCH VỤ THƯƠNG MẠI TỔNG HỢP WINCOMMERCE</v>
          </cell>
          <cell r="Q4342" t="str">
            <v>C6 HÀ NỘI</v>
          </cell>
        </row>
        <row r="4343">
          <cell r="A4343" t="str">
            <v>WIN5287</v>
          </cell>
          <cell r="B4343" t="str">
            <v>CN HÀ NỘI - CÔNG TY CỔ PHẦN DỊCH VỤ THƯƠNG MẠI TỔNG HỢP WINCOMMERCE</v>
          </cell>
          <cell r="C4343" t="str">
            <v>85 Lê Lợi, Thị Trấn Vân Đình, Huyện Ứng Hòa, HN</v>
          </cell>
          <cell r="D4343" t="str">
            <v/>
          </cell>
          <cell r="E4343" t="str">
            <v>MIENBAC;WIN</v>
          </cell>
          <cell r="G4343">
            <v>60</v>
          </cell>
          <cell r="H4343">
            <v>0</v>
          </cell>
          <cell r="I4343" t="str">
            <v>HN008</v>
          </cell>
          <cell r="J4343" t="str">
            <v>Nguyễn Minh Sơn</v>
          </cell>
          <cell r="K4343" t="str">
            <v>Việt Nam</v>
          </cell>
          <cell r="L4343" t="str">
            <v>Hà Nội</v>
          </cell>
          <cell r="M4343" t="str">
            <v>Huyện Ứng Hoà</v>
          </cell>
          <cell r="O4343" t="str">
            <v>WINCOMMERCE</v>
          </cell>
          <cell r="P4343" t="str">
            <v>CÔNG TY CỔ PHẦN DỊCH VỤ THƯƠNG MẠI TỔNG HỢP WINCOMMERCE</v>
          </cell>
          <cell r="Q4343" t="str">
            <v>C6 HÀ NỘI</v>
          </cell>
        </row>
        <row r="4344">
          <cell r="A4344" t="str">
            <v>WIN5288</v>
          </cell>
          <cell r="B4344" t="str">
            <v>CN HÀ NỘI - CÔNG TY CỔ PHẦN DỊCH VỤ THƯƠNG MẠI TỔNG HỢP WINCOMMERCE</v>
          </cell>
          <cell r="C4344" t="str">
            <v>Tổ dân phố số 17, Phường Thanh Trì, Quận Hoàng Mai, HN</v>
          </cell>
          <cell r="D4344" t="str">
            <v/>
          </cell>
          <cell r="E4344" t="str">
            <v>MIENBAC;WIN</v>
          </cell>
          <cell r="G4344">
            <v>60</v>
          </cell>
          <cell r="H4344">
            <v>0</v>
          </cell>
          <cell r="I4344" t="str">
            <v>HN006</v>
          </cell>
          <cell r="J4344" t="str">
            <v>Phan Trọng Cường</v>
          </cell>
          <cell r="K4344" t="str">
            <v>Việt Nam</v>
          </cell>
          <cell r="L4344" t="str">
            <v>Hà Nội</v>
          </cell>
          <cell r="M4344" t="str">
            <v>Quận Hoàng Mai</v>
          </cell>
          <cell r="O4344" t="str">
            <v>WINCOMMERCE</v>
          </cell>
          <cell r="P4344" t="str">
            <v>CÔNG TY CỔ PHẦN DỊCH VỤ THƯƠNG MẠI TỔNG HỢP WINCOMMERCE</v>
          </cell>
          <cell r="Q4344" t="str">
            <v>C6 HÀ NỘI</v>
          </cell>
        </row>
        <row r="4345">
          <cell r="A4345" t="str">
            <v>WIN5290</v>
          </cell>
          <cell r="B4345" t="str">
            <v>CN HÀ NỘI - CÔNG TY CỔ PHẦN DỊCH VỤ THƯƠNG MẠI TỔNG HỢP WINCOMMERCE</v>
          </cell>
          <cell r="C4345" t="str">
            <v>71 Ngõ 180 Tây Mỗ, Quận Nam Từ Liêm, Hà Nội</v>
          </cell>
          <cell r="D4345" t="str">
            <v/>
          </cell>
          <cell r="E4345" t="str">
            <v>MIENBAC;WIN</v>
          </cell>
          <cell r="G4345">
            <v>60</v>
          </cell>
          <cell r="H4345">
            <v>0</v>
          </cell>
          <cell r="I4345" t="str">
            <v>HN004</v>
          </cell>
          <cell r="J4345" t="str">
            <v>Hoàng Thanh Huy</v>
          </cell>
          <cell r="K4345" t="str">
            <v>Việt Nam</v>
          </cell>
          <cell r="L4345" t="str">
            <v>Hà Nội</v>
          </cell>
          <cell r="M4345" t="str">
            <v>Quận Nam Từ Liêm</v>
          </cell>
          <cell r="O4345" t="str">
            <v>WINCOMMERCE</v>
          </cell>
          <cell r="P4345" t="str">
            <v>CÔNG TY CỔ PHẦN DỊCH VỤ THƯƠNG MẠI TỔNG HỢP WINCOMMERCE</v>
          </cell>
          <cell r="Q4345" t="str">
            <v>C6 HÀ NỘI</v>
          </cell>
        </row>
        <row r="4346">
          <cell r="A4346" t="str">
            <v>WIN5291</v>
          </cell>
          <cell r="B4346" t="str">
            <v>CN HCM - CÔNG TY CỔ PHẦN DỊCH VỤ THƯƠNG MẠI TỔNG HỢP WINCOMMERCE</v>
          </cell>
          <cell r="C4346" t="str">
            <v>55 Trương Phước Phan, Khu phố 18, Phường Bình Trị Đông, Quận Bình Tân, HCM</v>
          </cell>
          <cell r="E4346" t="str">
            <v>MIENNAM;WIN</v>
          </cell>
          <cell r="F4346" t="str">
            <v/>
          </cell>
          <cell r="G4346">
            <v>60</v>
          </cell>
          <cell r="H4346">
            <v>0</v>
          </cell>
          <cell r="I4346" t="str">
            <v>SG023</v>
          </cell>
          <cell r="J4346" t="str">
            <v>Nguyễn Quốc Thái</v>
          </cell>
          <cell r="K4346" t="str">
            <v>Việt Nam</v>
          </cell>
          <cell r="L4346" t="str">
            <v>Hồ Chí Minh</v>
          </cell>
          <cell r="M4346" t="str">
            <v>Quận Bình Tân</v>
          </cell>
          <cell r="O4346" t="str">
            <v>WINCOMMERCE</v>
          </cell>
          <cell r="P4346" t="str">
            <v>CÔNG TY CỔ PHẦN DỊCH VỤ THƯƠNG MẠI TỔNG HỢP WINCOMMERCE</v>
          </cell>
          <cell r="Q4346" t="str">
            <v>CÔNG TY TNHH MTV THƯƠNG MẠI VÀ DỊCH VỤ NGỌC THƠM</v>
          </cell>
        </row>
        <row r="4347">
          <cell r="A4347" t="str">
            <v>WIN5293</v>
          </cell>
          <cell r="B4347" t="str">
            <v>CN HCM - CÔNG TY CỔ PHẦN DỊCH VỤ THƯƠNG MẠI TỔNG HỢP WINCOMMERCE</v>
          </cell>
          <cell r="C4347" t="str">
            <v>02 đường số 3 Cư xá Đô Thành, Phường 4, Quận 3, HCM</v>
          </cell>
          <cell r="E4347" t="str">
            <v>MIENNAM;WIN</v>
          </cell>
          <cell r="F4347" t="str">
            <v/>
          </cell>
          <cell r="G4347">
            <v>60</v>
          </cell>
          <cell r="H4347">
            <v>0</v>
          </cell>
          <cell r="I4347" t="str">
            <v>SG011</v>
          </cell>
          <cell r="J4347" t="str">
            <v>Trương Quang Thanh</v>
          </cell>
          <cell r="K4347" t="str">
            <v>Việt Nam</v>
          </cell>
          <cell r="L4347" t="str">
            <v>Hồ Chí Minh</v>
          </cell>
          <cell r="M4347" t="str">
            <v>Quận 3</v>
          </cell>
          <cell r="O4347" t="str">
            <v>WINCOMMERCE</v>
          </cell>
          <cell r="P4347" t="str">
            <v>CÔNG TY CỔ PHẦN DỊCH VỤ THƯƠNG MẠI TỔNG HỢP WINCOMMERCE</v>
          </cell>
          <cell r="Q4347" t="str">
            <v>CÔNG TY TNHH MTV THƯƠNG MẠI VÀ DỊCH VỤ NGỌC THƠM</v>
          </cell>
        </row>
        <row r="4348">
          <cell r="A4348" t="str">
            <v>win5295</v>
          </cell>
          <cell r="B4348" t="str">
            <v>CN HÀ NỘI - WINCOMMERCE</v>
          </cell>
          <cell r="C4348" t="str">
            <v>Số 158 Tiểu khu Phú Thịnh, Thị trấn Phú Minh, Huyện Phú Xuyên, HN</v>
          </cell>
          <cell r="D4348" t="str">
            <v/>
          </cell>
          <cell r="E4348" t="str">
            <v>MIENBAC;WIN</v>
          </cell>
          <cell r="G4348">
            <v>60</v>
          </cell>
          <cell r="H4348">
            <v>0</v>
          </cell>
          <cell r="I4348" t="str">
            <v>HN008</v>
          </cell>
          <cell r="J4348" t="str">
            <v>Nguyễn Minh Sơn</v>
          </cell>
          <cell r="K4348" t="str">
            <v>Việt Nam</v>
          </cell>
          <cell r="L4348" t="str">
            <v>Hà Nội</v>
          </cell>
          <cell r="M4348" t="str">
            <v>Huyện Phú Xuyên</v>
          </cell>
          <cell r="O4348" t="str">
            <v>WINCOMMERCE</v>
          </cell>
          <cell r="P4348" t="str">
            <v>CÔNG TY CỔ PHẦN DỊCH VỤ THƯƠNG MẠI TỔNG HỢP WINCOMMERCE</v>
          </cell>
          <cell r="Q4348" t="str">
            <v>C6 HÀ NỘI</v>
          </cell>
        </row>
        <row r="4349">
          <cell r="A4349" t="str">
            <v>WIN5301</v>
          </cell>
          <cell r="B4349" t="str">
            <v>CN HCM - CÔNG TY CỔ PHẦN DỊCH VỤ THƯƠNG MẠI TỔNG HỢP WINCOMMERCE</v>
          </cell>
          <cell r="C4349" t="str">
            <v>1033 Nguyễn Xiển, Phường Long Bình, Quận 9, HCM</v>
          </cell>
          <cell r="E4349" t="str">
            <v>MIENNAM;WIN</v>
          </cell>
          <cell r="F4349" t="str">
            <v/>
          </cell>
          <cell r="G4349">
            <v>60</v>
          </cell>
          <cell r="H4349">
            <v>0</v>
          </cell>
          <cell r="I4349" t="str">
            <v>SG026</v>
          </cell>
          <cell r="J4349" t="str">
            <v>Nguyễn Văn Vinh</v>
          </cell>
          <cell r="K4349" t="str">
            <v>Việt Nam</v>
          </cell>
          <cell r="L4349" t="str">
            <v>Hồ Chí Minh</v>
          </cell>
          <cell r="M4349" t="str">
            <v>Quận 9</v>
          </cell>
          <cell r="N4349" t="str">
            <v>Phường Long Bình</v>
          </cell>
          <cell r="O4349" t="str">
            <v>WINCOMMERCE</v>
          </cell>
          <cell r="P4349" t="str">
            <v>CÔNG TY CỔ PHẦN DỊCH VỤ THƯƠNG MẠI TỔNG HỢP WINCOMMERCE</v>
          </cell>
          <cell r="Q4349" t="str">
            <v>CÔNG TY TNHH MTV THƯƠNG MẠI VÀ DỊCH VỤ NGỌC THƠM</v>
          </cell>
        </row>
        <row r="4350">
          <cell r="A4350" t="str">
            <v>WIN5302</v>
          </cell>
          <cell r="B4350" t="str">
            <v>CN HCM - CÔNG TY CỔ PHẦN DỊCH VỤ THƯƠNG MẠI TỔNG HỢP WINCOMMERCE</v>
          </cell>
          <cell r="C4350" t="str">
            <v>11/23-11/25-11/27 Nguyễn Đức Thuận, Phường 13, Quận Tân Bình, HCM</v>
          </cell>
          <cell r="E4350" t="str">
            <v>MIENNAM;WIN</v>
          </cell>
          <cell r="F4350" t="str">
            <v/>
          </cell>
          <cell r="G4350">
            <v>60</v>
          </cell>
          <cell r="H4350">
            <v>0</v>
          </cell>
          <cell r="I4350" t="str">
            <v>SG005</v>
          </cell>
          <cell r="J4350" t="str">
            <v>Thái Quang Hải</v>
          </cell>
          <cell r="K4350" t="str">
            <v>Việt Nam</v>
          </cell>
          <cell r="L4350" t="str">
            <v>Hồ Chí Minh</v>
          </cell>
          <cell r="M4350" t="str">
            <v>Quận Tân Bình</v>
          </cell>
          <cell r="O4350" t="str">
            <v>WINCOMMERCE</v>
          </cell>
          <cell r="P4350" t="str">
            <v>CÔNG TY CỔ PHẦN DỊCH VỤ THƯƠNG MẠI TỔNG HỢP WINCOMMERCE</v>
          </cell>
          <cell r="Q4350" t="str">
            <v>CÔNG TY TNHH MTV THƯƠNG MẠI VÀ DỊCH VỤ NGỌC THƠM</v>
          </cell>
        </row>
        <row r="4351">
          <cell r="A4351" t="str">
            <v>WIN5303</v>
          </cell>
          <cell r="B4351" t="str">
            <v>CN HÀ NỘI - CÔNG TY CỔ PHẦN DỊCH VỤ THƯƠNG MẠI TỔNG HỢP WINCOMMERCE</v>
          </cell>
          <cell r="C4351" t="str">
            <v>114 Ngõ Văn Chương 2, Phường Văn Chương, Quận Đống Đa, Hà Nội</v>
          </cell>
          <cell r="D4351" t="str">
            <v/>
          </cell>
          <cell r="E4351" t="str">
            <v>MIENBAC;WIN</v>
          </cell>
          <cell r="G4351">
            <v>60</v>
          </cell>
          <cell r="H4351">
            <v>0</v>
          </cell>
          <cell r="I4351" t="str">
            <v>HN006</v>
          </cell>
          <cell r="J4351" t="str">
            <v>Phan Trọng Cường</v>
          </cell>
          <cell r="K4351" t="str">
            <v>Việt Nam</v>
          </cell>
          <cell r="L4351" t="str">
            <v>Hà Nội</v>
          </cell>
          <cell r="M4351" t="str">
            <v>Quận Đống Đa</v>
          </cell>
          <cell r="O4351" t="str">
            <v>WINCOMMERCE</v>
          </cell>
          <cell r="P4351" t="str">
            <v>CÔNG TY CỔ PHẦN DỊCH VỤ THƯƠNG MẠI TỔNG HỢP WINCOMMERCE</v>
          </cell>
          <cell r="Q4351" t="str">
            <v>C6 HÀ NỘI</v>
          </cell>
        </row>
        <row r="4352">
          <cell r="A4352" t="str">
            <v>WIN5304</v>
          </cell>
          <cell r="B4352" t="str">
            <v>CN HÀ NỘI - CÔNG TY CỔ PHẦN DỊCH VỤ THƯƠNG MẠI TỔNG HỢP WINCOMMERCE</v>
          </cell>
          <cell r="C4352" t="str">
            <v>Tầng 1, Tòa nhà UDIC Riverside 1, Ngõ 122 Vĩnh Tuy, Phường Vĩnh Tuy, Quận Hai Bà Trưng, HN</v>
          </cell>
          <cell r="D4352" t="str">
            <v/>
          </cell>
          <cell r="E4352" t="str">
            <v>MIENBAC;WIN</v>
          </cell>
          <cell r="G4352">
            <v>60</v>
          </cell>
          <cell r="H4352">
            <v>0</v>
          </cell>
          <cell r="I4352" t="str">
            <v>HN006</v>
          </cell>
          <cell r="J4352" t="str">
            <v>Phan Trọng Cường</v>
          </cell>
          <cell r="K4352" t="str">
            <v>Việt Nam</v>
          </cell>
          <cell r="L4352" t="str">
            <v>Hà Nội</v>
          </cell>
          <cell r="M4352" t="str">
            <v>Quận Hai Bà Trưng</v>
          </cell>
          <cell r="O4352" t="str">
            <v>WINCOMMERCE</v>
          </cell>
          <cell r="P4352" t="str">
            <v>CÔNG TY CỔ PHẦN DỊCH VỤ THƯƠNG MẠI TỔNG HỢP WINCOMMERCE</v>
          </cell>
          <cell r="Q4352" t="str">
            <v>C6 HÀ NỘI</v>
          </cell>
        </row>
        <row r="4353">
          <cell r="A4353" t="str">
            <v>WIN5305</v>
          </cell>
          <cell r="B4353" t="str">
            <v>CN HÀ NỘI - CÔNG TY CỔ PHẦN DỊCH VỤ THƯƠNG MẠI TỔNG HỢP WINCOMMERCE</v>
          </cell>
          <cell r="C4353" t="str">
            <v>Số 110 ngõ 553 Đường Giải Phóng, Phường Giáp Bát, Quận Hoàng Mai, HN</v>
          </cell>
          <cell r="D4353" t="str">
            <v/>
          </cell>
          <cell r="E4353" t="str">
            <v>MIENBAC;WIN</v>
          </cell>
          <cell r="G4353">
            <v>60</v>
          </cell>
          <cell r="H4353">
            <v>0</v>
          </cell>
          <cell r="I4353" t="str">
            <v>HN006</v>
          </cell>
          <cell r="J4353" t="str">
            <v>Phan Trọng Cường</v>
          </cell>
          <cell r="K4353" t="str">
            <v>Việt Nam</v>
          </cell>
          <cell r="L4353" t="str">
            <v>Hà Nội</v>
          </cell>
          <cell r="M4353" t="str">
            <v>Quận Hoàng Mai</v>
          </cell>
          <cell r="O4353" t="str">
            <v>WINCOMMERCE</v>
          </cell>
          <cell r="P4353" t="str">
            <v>CÔNG TY CỔ PHẦN DỊCH VỤ THƯƠNG MẠI TỔNG HỢP WINCOMMERCE</v>
          </cell>
          <cell r="Q4353" t="str">
            <v>C6 HÀ NỘI</v>
          </cell>
        </row>
        <row r="4354">
          <cell r="A4354" t="str">
            <v>win5308</v>
          </cell>
          <cell r="B4354" t="str">
            <v>CN HÀ NỘI - wincommerce</v>
          </cell>
          <cell r="C4354" t="str">
            <v>QL35 Thôn Phú Nhi, xã Thanh Lâm, huyện Mê Linh, HN</v>
          </cell>
          <cell r="D4354" t="str">
            <v/>
          </cell>
          <cell r="E4354" t="str">
            <v>MIENBAC;WIN</v>
          </cell>
          <cell r="G4354">
            <v>60</v>
          </cell>
          <cell r="H4354">
            <v>0</v>
          </cell>
          <cell r="I4354" t="str">
            <v>HN006</v>
          </cell>
          <cell r="J4354" t="str">
            <v>Phan Trọng Cường</v>
          </cell>
          <cell r="K4354" t="str">
            <v>Việt Nam</v>
          </cell>
          <cell r="L4354" t="str">
            <v>Hà Nội</v>
          </cell>
          <cell r="M4354" t="str">
            <v>Huyện Mê Linh</v>
          </cell>
          <cell r="O4354" t="str">
            <v>WINCOMMERCE</v>
          </cell>
          <cell r="P4354" t="str">
            <v>CÔNG TY CỔ PHẦN DỊCH VỤ THƯƠNG MẠI TỔNG HỢP WINCOMMERCE</v>
          </cell>
          <cell r="Q4354" t="str">
            <v>C6 HÀ NỘI</v>
          </cell>
        </row>
        <row r="4355">
          <cell r="A4355" t="str">
            <v>WIN5313</v>
          </cell>
          <cell r="B4355" t="str">
            <v>CN HÀ NỘI - CÔNG TY CỔ PHẦN DỊCH VỤ THƯƠNG MẠI TỔNG HỢP WINCOMMERCE</v>
          </cell>
          <cell r="C4355" t="str">
            <v>32 Sáp Mai, Xã Võng La, Huyện Đông Anh, HN</v>
          </cell>
          <cell r="D4355" t="str">
            <v/>
          </cell>
          <cell r="E4355" t="str">
            <v>MIENBAC;WIN</v>
          </cell>
          <cell r="G4355">
            <v>60</v>
          </cell>
          <cell r="H4355">
            <v>0</v>
          </cell>
          <cell r="I4355" t="str">
            <v>HN006</v>
          </cell>
          <cell r="J4355" t="str">
            <v>Phan Trọng Cường</v>
          </cell>
          <cell r="K4355" t="str">
            <v>Việt Nam</v>
          </cell>
          <cell r="L4355" t="str">
            <v>Hà Nội</v>
          </cell>
          <cell r="M4355" t="str">
            <v>Huyện Đông Anh</v>
          </cell>
          <cell r="O4355" t="str">
            <v>WINCOMMERCE</v>
          </cell>
          <cell r="P4355" t="str">
            <v>CÔNG TY CỔ PHẦN DỊCH VỤ THƯƠNG MẠI TỔNG HỢP WINCOMMERCE</v>
          </cell>
          <cell r="Q4355" t="str">
            <v>C6 HÀ NỘI</v>
          </cell>
        </row>
        <row r="4356">
          <cell r="A4356" t="str">
            <v>win5323</v>
          </cell>
          <cell r="B4356" t="str">
            <v>CN HÀ NỘI - wincommerce</v>
          </cell>
          <cell r="C4356" t="str">
            <v>Thôn 5 Xã Cộng Hòa, Huyện Quốc Oai, HN</v>
          </cell>
          <cell r="D4356" t="str">
            <v/>
          </cell>
          <cell r="E4356" t="str">
            <v>MIENBAC;WIN</v>
          </cell>
          <cell r="G4356">
            <v>60</v>
          </cell>
          <cell r="H4356">
            <v>0</v>
          </cell>
          <cell r="I4356" t="str">
            <v>HN004</v>
          </cell>
          <cell r="J4356" t="str">
            <v>Hoàng Thanh Huy</v>
          </cell>
          <cell r="K4356" t="str">
            <v>Việt Nam</v>
          </cell>
          <cell r="L4356" t="str">
            <v>Hà Nội</v>
          </cell>
          <cell r="M4356" t="str">
            <v>Huyện Quốc Oai</v>
          </cell>
          <cell r="O4356" t="str">
            <v>WINCOMMERCE</v>
          </cell>
          <cell r="P4356" t="str">
            <v>CÔNG TY CỔ PHẦN DỊCH VỤ THƯƠNG MẠI TỔNG HỢP WINCOMMERCE</v>
          </cell>
          <cell r="Q4356" t="str">
            <v>C6 HÀ NỘI</v>
          </cell>
        </row>
        <row r="4357">
          <cell r="A4357" t="str">
            <v>win5324</v>
          </cell>
          <cell r="B4357" t="str">
            <v>CN HÀ NỘI - wincommerce</v>
          </cell>
          <cell r="C4357" t="str">
            <v>254 Phố Huyện, TT Quốc Oai, Huyện Quốc Oai, HN</v>
          </cell>
          <cell r="D4357" t="str">
            <v/>
          </cell>
          <cell r="E4357" t="str">
            <v>MIENBAC;WIN</v>
          </cell>
          <cell r="G4357">
            <v>60</v>
          </cell>
          <cell r="H4357">
            <v>0</v>
          </cell>
          <cell r="I4357" t="str">
            <v>HN004</v>
          </cell>
          <cell r="J4357" t="str">
            <v>Hoàng Thanh Huy</v>
          </cell>
          <cell r="K4357" t="str">
            <v>Việt Nam</v>
          </cell>
          <cell r="L4357" t="str">
            <v>Hà Nội</v>
          </cell>
          <cell r="M4357" t="str">
            <v>Huyện Quốc Oai</v>
          </cell>
          <cell r="O4357" t="str">
            <v>WINCOMMERCE</v>
          </cell>
          <cell r="P4357" t="str">
            <v>CÔNG TY CỔ PHẦN DỊCH VỤ THƯƠNG MẠI TỔNG HỢP WINCOMMERCE</v>
          </cell>
          <cell r="Q4357" t="str">
            <v>C6 HÀ NỘI</v>
          </cell>
        </row>
        <row r="4358">
          <cell r="A4358" t="str">
            <v>WIN5327</v>
          </cell>
          <cell r="B4358" t="str">
            <v>CN HÀ NỘI - CÔNG TY CỔ PHẦN DỊCH VỤ THƯƠNG MẠI TỔNG HỢP WINCOMMERCE</v>
          </cell>
          <cell r="C4358" t="str">
            <v>Kiot TM02 - Tầng 1, 
số 50 ngõ 28 đường Xuân La, Phường Xuân La, Quận Tây Hồ, Hà Nội</v>
          </cell>
          <cell r="D4358" t="str">
            <v/>
          </cell>
          <cell r="E4358" t="str">
            <v>MIENBAC;WIN</v>
          </cell>
          <cell r="G4358">
            <v>60</v>
          </cell>
          <cell r="H4358">
            <v>0</v>
          </cell>
          <cell r="I4358" t="str">
            <v>HN008</v>
          </cell>
          <cell r="J4358" t="str">
            <v>Nguyễn Minh Sơn</v>
          </cell>
          <cell r="K4358" t="str">
            <v>Việt Nam</v>
          </cell>
          <cell r="L4358" t="str">
            <v>Hà Nội</v>
          </cell>
          <cell r="M4358" t="str">
            <v>Quận Tây Hồ</v>
          </cell>
          <cell r="O4358" t="str">
            <v>WINCOMMERCE</v>
          </cell>
          <cell r="P4358" t="str">
            <v>CÔNG TY CỔ PHẦN DỊCH VỤ THƯƠNG MẠI TỔNG HỢP WINCOMMERCE</v>
          </cell>
          <cell r="Q4358" t="str">
            <v>C6 HÀ NỘI</v>
          </cell>
        </row>
        <row r="4359">
          <cell r="A4359" t="str">
            <v>WIN5329</v>
          </cell>
          <cell r="B4359" t="str">
            <v>CN HCM - CÔNG TY CỔ PHẦN DỊCH VỤ THƯƠNG MẠI TỔNG HỢP WINCOMMERCE</v>
          </cell>
          <cell r="C4359" t="str">
            <v>120-122 đường số 2, khu phố 1, P. Tăng Nhơn Phú B, Quận 9, HCM</v>
          </cell>
          <cell r="E4359" t="str">
            <v>MIENNAM;WIN</v>
          </cell>
          <cell r="F4359" t="str">
            <v/>
          </cell>
          <cell r="G4359">
            <v>60</v>
          </cell>
          <cell r="H4359">
            <v>0</v>
          </cell>
          <cell r="I4359" t="str">
            <v>SG026</v>
          </cell>
          <cell r="J4359" t="str">
            <v>Nguyễn Văn Vinh</v>
          </cell>
          <cell r="K4359" t="str">
            <v>Việt Nam</v>
          </cell>
          <cell r="L4359" t="str">
            <v>Hồ Chí Minh</v>
          </cell>
          <cell r="M4359" t="str">
            <v>Quận 9</v>
          </cell>
          <cell r="N4359" t="str">
            <v>Phường Tăng Nhơn Phú B</v>
          </cell>
          <cell r="O4359" t="str">
            <v>WINCOMMERCE</v>
          </cell>
          <cell r="P4359" t="str">
            <v>CÔNG TY CỔ PHẦN DỊCH VỤ THƯƠNG MẠI TỔNG HỢP WINCOMMERCE</v>
          </cell>
          <cell r="Q4359" t="str">
            <v>CÔNG TY TNHH MTV THƯƠNG MẠI VÀ DỊCH VỤ NGỌC THƠM</v>
          </cell>
        </row>
        <row r="4360">
          <cell r="A4360" t="str">
            <v>WIN5334</v>
          </cell>
          <cell r="B4360" t="str">
            <v>CN HCM - CÔNG TY CỔ PHẦN DỊCH VỤ THƯƠNG MẠI TỔNG HỢP WINCOMMERCE</v>
          </cell>
          <cell r="C4360" t="str">
            <v>1042 Nguyễn Duy Trinh, Phường Long Trường, Quận 9, HCM</v>
          </cell>
          <cell r="E4360" t="str">
            <v>MIENNAM;WIN</v>
          </cell>
          <cell r="F4360" t="str">
            <v/>
          </cell>
          <cell r="G4360">
            <v>60</v>
          </cell>
          <cell r="H4360">
            <v>0</v>
          </cell>
          <cell r="I4360" t="str">
            <v>SG026</v>
          </cell>
          <cell r="J4360" t="str">
            <v>Nguyễn Văn Vinh</v>
          </cell>
          <cell r="K4360" t="str">
            <v>Việt Nam</v>
          </cell>
          <cell r="L4360" t="str">
            <v>Hồ Chí Minh</v>
          </cell>
          <cell r="M4360" t="str">
            <v>Quận 9</v>
          </cell>
          <cell r="N4360" t="str">
            <v>Phường Long Trường</v>
          </cell>
          <cell r="O4360" t="str">
            <v>WINCOMMERCE</v>
          </cell>
          <cell r="P4360" t="str">
            <v>CÔNG TY CỔ PHẦN DỊCH VỤ THƯƠNG MẠI TỔNG HỢP WINCOMMERCE</v>
          </cell>
          <cell r="Q4360" t="str">
            <v>CÔNG TY TNHH MTV THƯƠNG MẠI VÀ DỊCH VỤ NGỌC THƠM</v>
          </cell>
        </row>
        <row r="4361">
          <cell r="A4361" t="str">
            <v>WIN5338</v>
          </cell>
          <cell r="B4361" t="str">
            <v>CN HCM - CÔNG TY CỔ PHẦN DỊCH VỤ THƯƠNG MẠI TỔNG HỢP WINCOMMERCE</v>
          </cell>
          <cell r="C4361" t="str">
            <v>196 Mã Lò, KP 6, Phường Bình Trị Đông A, Quận Bình Tân, HCM</v>
          </cell>
          <cell r="E4361" t="str">
            <v>MIENNAM;WIN</v>
          </cell>
          <cell r="F4361" t="str">
            <v/>
          </cell>
          <cell r="G4361">
            <v>60</v>
          </cell>
          <cell r="H4361">
            <v>0</v>
          </cell>
          <cell r="I4361" t="str">
            <v>SG023</v>
          </cell>
          <cell r="J4361" t="str">
            <v>Nguyễn Quốc Thái</v>
          </cell>
          <cell r="K4361" t="str">
            <v>Việt Nam</v>
          </cell>
          <cell r="L4361" t="str">
            <v>Hồ Chí Minh</v>
          </cell>
          <cell r="M4361" t="str">
            <v>Quận Bình Tân</v>
          </cell>
          <cell r="O4361" t="str">
            <v>WINCOMMERCE</v>
          </cell>
          <cell r="P4361" t="str">
            <v>CÔNG TY CỔ PHẦN DỊCH VỤ THƯƠNG MẠI TỔNG HỢP WINCOMMERCE</v>
          </cell>
          <cell r="Q4361" t="str">
            <v>CÔNG TY TNHH MTV THƯƠNG MẠI VÀ DỊCH VỤ NGỌC THƠM</v>
          </cell>
        </row>
        <row r="4362">
          <cell r="A4362" t="str">
            <v>WIN5340</v>
          </cell>
          <cell r="B4362" t="str">
            <v>CN HÀ NỘI - CÔNG TY CỔ PHẦN DỊCH VỤ THƯƠNG MẠI TỔNG HỢP WINCOMMERCE</v>
          </cell>
          <cell r="C4362" t="str">
            <v>17 Ngõ 75 Hồ Tùng Mậu, Phường Mai Dịch, Quận Cầu Giấy, HN</v>
          </cell>
          <cell r="D4362" t="str">
            <v/>
          </cell>
          <cell r="E4362" t="str">
            <v>MIENBAC;WIN</v>
          </cell>
          <cell r="G4362">
            <v>60</v>
          </cell>
          <cell r="H4362">
            <v>0</v>
          </cell>
          <cell r="I4362" t="str">
            <v>HN004</v>
          </cell>
          <cell r="J4362" t="str">
            <v>Hoàng Thanh Huy</v>
          </cell>
          <cell r="K4362" t="str">
            <v>Việt Nam</v>
          </cell>
          <cell r="L4362" t="str">
            <v>Hà Nội</v>
          </cell>
          <cell r="M4362" t="str">
            <v>Quận Cầu Giấy</v>
          </cell>
          <cell r="O4362" t="str">
            <v>WINCOMMERCE</v>
          </cell>
          <cell r="P4362" t="str">
            <v>CÔNG TY CỔ PHẦN DỊCH VỤ THƯƠNG MẠI TỔNG HỢP WINCOMMERCE</v>
          </cell>
          <cell r="Q4362" t="str">
            <v>C6 HÀ NỘI</v>
          </cell>
        </row>
        <row r="4363">
          <cell r="A4363" t="str">
            <v>win5341</v>
          </cell>
          <cell r="B4363" t="str">
            <v>CN HÀ NỘI - wincommerce</v>
          </cell>
          <cell r="C4363" t="str">
            <v>Thôn 3 Xã Phượng Cách, Huyện Quốc Oai, HN</v>
          </cell>
          <cell r="D4363" t="str">
            <v/>
          </cell>
          <cell r="E4363" t="str">
            <v>MIENBAC;WIN</v>
          </cell>
          <cell r="G4363">
            <v>60</v>
          </cell>
          <cell r="H4363">
            <v>0</v>
          </cell>
          <cell r="I4363" t="str">
            <v>HN004</v>
          </cell>
          <cell r="J4363" t="str">
            <v>Hoàng Thanh Huy</v>
          </cell>
          <cell r="K4363" t="str">
            <v>Việt Nam</v>
          </cell>
          <cell r="L4363" t="str">
            <v>Hà Nội</v>
          </cell>
          <cell r="M4363" t="str">
            <v>Huyện Quốc Oai</v>
          </cell>
          <cell r="O4363" t="str">
            <v>WINCOMMERCE</v>
          </cell>
          <cell r="P4363" t="str">
            <v>CÔNG TY CỔ PHẦN DỊCH VỤ THƯƠNG MẠI TỔNG HỢP WINCOMMERCE</v>
          </cell>
          <cell r="Q4363" t="str">
            <v>C6 HÀ NỘI</v>
          </cell>
        </row>
        <row r="4364">
          <cell r="A4364" t="str">
            <v>WIN5342</v>
          </cell>
          <cell r="B4364" t="str">
            <v>CN HÀ NỘI - CÔNG TY CỔ PHẦN DỊCH VỤ THƯƠNG MẠI TỔNG HỢP WINCOMMERCE</v>
          </cell>
          <cell r="C4364" t="str">
            <v>Số 8 Trương Công Giai, tổ 21, phường Dịch Vọng, quận Cầu Giấy, Hà Nội.</v>
          </cell>
          <cell r="D4364" t="str">
            <v/>
          </cell>
          <cell r="E4364" t="str">
            <v>MIENBAC;WIN</v>
          </cell>
          <cell r="G4364">
            <v>60</v>
          </cell>
          <cell r="H4364">
            <v>0</v>
          </cell>
          <cell r="I4364" t="str">
            <v>HN004</v>
          </cell>
          <cell r="J4364" t="str">
            <v>Hoàng Thanh Huy</v>
          </cell>
          <cell r="K4364" t="str">
            <v>Việt Nam</v>
          </cell>
          <cell r="L4364" t="str">
            <v>Hà Nội</v>
          </cell>
          <cell r="M4364" t="str">
            <v>Quận Cầu Giấy</v>
          </cell>
          <cell r="O4364" t="str">
            <v>WINCOMMERCE</v>
          </cell>
          <cell r="P4364" t="str">
            <v>CÔNG TY CỔ PHẦN DỊCH VỤ THƯƠNG MẠI TỔNG HỢP WINCOMMERCE</v>
          </cell>
          <cell r="Q4364" t="str">
            <v>C6 HÀ NỘI</v>
          </cell>
        </row>
        <row r="4365">
          <cell r="A4365" t="str">
            <v>WIN5343</v>
          </cell>
          <cell r="B4365" t="str">
            <v>CN HÀ NỘI - CÔNG TY CỔ PHẦN DỊCH VỤ THƯƠNG MẠI TỔNG HỢP WINCOMMERCE</v>
          </cell>
          <cell r="C4365" t="str">
            <v>"Tầng 1 Nhà ở chung cư cao cấp N01-T1, phường Xuân Tảo, quận Bắc Từ Liêm, Hà Nội</v>
          </cell>
          <cell r="D4365" t="str">
            <v/>
          </cell>
          <cell r="E4365" t="str">
            <v>MIENBAC;WIN</v>
          </cell>
          <cell r="G4365">
            <v>60</v>
          </cell>
          <cell r="H4365">
            <v>0</v>
          </cell>
          <cell r="I4365" t="str">
            <v>HN004</v>
          </cell>
          <cell r="J4365" t="str">
            <v>Hoàng Thanh Huy</v>
          </cell>
          <cell r="K4365" t="str">
            <v>Việt Nam</v>
          </cell>
          <cell r="L4365" t="str">
            <v>Hà Nội</v>
          </cell>
          <cell r="M4365" t="str">
            <v>Quận Bắc Từ Liêm</v>
          </cell>
          <cell r="O4365" t="str">
            <v>WINCOMMERCE</v>
          </cell>
          <cell r="P4365" t="str">
            <v>CÔNG TY CỔ PHẦN DỊCH VỤ THƯƠNG MẠI TỔNG HỢP WINCOMMERCE</v>
          </cell>
          <cell r="Q4365" t="str">
            <v>C6 HÀ NỘI</v>
          </cell>
        </row>
        <row r="4366">
          <cell r="A4366" t="str">
            <v>win5346</v>
          </cell>
          <cell r="B4366" t="str">
            <v>CN HÀ NỘI - WINCOMMERCE</v>
          </cell>
          <cell r="C4366" t="str">
            <v>Thôn Bái Đô, Xã Tri Thủy, Huyện Phú Xuyên, HN</v>
          </cell>
          <cell r="D4366" t="str">
            <v/>
          </cell>
          <cell r="E4366" t="str">
            <v>MIENBAC;WIN</v>
          </cell>
          <cell r="G4366">
            <v>60</v>
          </cell>
          <cell r="H4366">
            <v>0</v>
          </cell>
          <cell r="I4366" t="str">
            <v>HN008</v>
          </cell>
          <cell r="J4366" t="str">
            <v>Nguyễn Minh Sơn</v>
          </cell>
          <cell r="K4366" t="str">
            <v>Việt Nam</v>
          </cell>
          <cell r="L4366" t="str">
            <v>Hà Nội</v>
          </cell>
          <cell r="M4366" t="str">
            <v>Huyện Phú Xuyên</v>
          </cell>
          <cell r="O4366" t="str">
            <v>WINCOMMERCE</v>
          </cell>
          <cell r="P4366" t="str">
            <v>CÔNG TY CỔ PHẦN DỊCH VỤ THƯƠNG MẠI TỔNG HỢP WINCOMMERCE</v>
          </cell>
          <cell r="Q4366" t="str">
            <v>C6 HÀ NỘI</v>
          </cell>
        </row>
        <row r="4367">
          <cell r="A4367" t="str">
            <v>WIN5347</v>
          </cell>
          <cell r="B4367" t="str">
            <v>CN HÀ NỘI - CÔNG TY CỔ PHẦN DỊCH VỤ THƯƠNG MẠI TỔNG HỢP WINCOMMERCE</v>
          </cell>
          <cell r="C4367" t="str">
            <v>Khu Ao ông Sáu, Xã Trung Mầu, Huyện Gia Lâm, HN</v>
          </cell>
          <cell r="D4367" t="str">
            <v/>
          </cell>
          <cell r="E4367" t="str">
            <v>MIENBAC;WIN</v>
          </cell>
          <cell r="G4367">
            <v>60</v>
          </cell>
          <cell r="H4367">
            <v>0</v>
          </cell>
          <cell r="I4367" t="str">
            <v>HN008</v>
          </cell>
          <cell r="J4367" t="str">
            <v>Nguyễn Minh Sơn</v>
          </cell>
          <cell r="K4367" t="str">
            <v>Việt Nam</v>
          </cell>
          <cell r="L4367" t="str">
            <v>Hà Nội</v>
          </cell>
          <cell r="M4367" t="str">
            <v>Huyện Gia Lâm</v>
          </cell>
          <cell r="O4367" t="str">
            <v>WINCOMMERCE</v>
          </cell>
          <cell r="P4367" t="str">
            <v>CÔNG TY CỔ PHẦN DỊCH VỤ THƯƠNG MẠI TỔNG HỢP WINCOMMERCE</v>
          </cell>
          <cell r="Q4367" t="str">
            <v>C6 HÀ NỘI</v>
          </cell>
        </row>
        <row r="4368">
          <cell r="A4368" t="str">
            <v>win5351</v>
          </cell>
          <cell r="B4368" t="str">
            <v>CN HÀ NỘI - wincommerce</v>
          </cell>
          <cell r="C4368" t="str">
            <v>Lô 03C, tầng 1 Tòa L, Phường Dương Nội, Quận Hà Đông, HN</v>
          </cell>
          <cell r="D4368" t="str">
            <v/>
          </cell>
          <cell r="E4368" t="str">
            <v>MIENBAC;WIN</v>
          </cell>
          <cell r="G4368">
            <v>60</v>
          </cell>
          <cell r="H4368">
            <v>0</v>
          </cell>
          <cell r="I4368" t="str">
            <v>HN004</v>
          </cell>
          <cell r="J4368" t="str">
            <v>Hoàng Thanh Huy</v>
          </cell>
          <cell r="K4368" t="str">
            <v>Việt Nam</v>
          </cell>
          <cell r="L4368" t="str">
            <v>Hà Nội</v>
          </cell>
          <cell r="M4368" t="str">
            <v>Quận Hà Đông</v>
          </cell>
          <cell r="O4368" t="str">
            <v>WINCOMMERCE</v>
          </cell>
          <cell r="P4368" t="str">
            <v>CÔNG TY CỔ PHẦN DỊCH VỤ THƯƠNG MẠI TỔNG HỢP WINCOMMERCE</v>
          </cell>
          <cell r="Q4368" t="str">
            <v>C6 HÀ NỘI</v>
          </cell>
        </row>
        <row r="4369">
          <cell r="A4369" t="str">
            <v>WIN5354</v>
          </cell>
          <cell r="B4369" t="str">
            <v>CN HCM - CÔNG TY CỔ PHẦN DỊCH VỤ THƯƠNG MẠI TỔNG HỢP WINCOMMERCE</v>
          </cell>
          <cell r="C4369" t="str">
            <v>Tầng 1 chung cư Flora Anh Đào, 619 Đỗ Xuân Hợp, Phường Phước Long B, Quận 9, HCM</v>
          </cell>
          <cell r="E4369" t="str">
            <v>MIENNAM;WIN</v>
          </cell>
          <cell r="F4369" t="str">
            <v/>
          </cell>
          <cell r="G4369">
            <v>60</v>
          </cell>
          <cell r="H4369">
            <v>0</v>
          </cell>
          <cell r="I4369" t="str">
            <v>SG026</v>
          </cell>
          <cell r="J4369" t="str">
            <v>Nguyễn Văn Vinh</v>
          </cell>
          <cell r="K4369" t="str">
            <v>Việt Nam</v>
          </cell>
          <cell r="L4369" t="str">
            <v>Hồ Chí Minh</v>
          </cell>
          <cell r="M4369" t="str">
            <v>Quận 9</v>
          </cell>
          <cell r="N4369" t="str">
            <v>Phường Phước Long B</v>
          </cell>
          <cell r="O4369" t="str">
            <v>WINCOMMERCE</v>
          </cell>
          <cell r="P4369" t="str">
            <v>CÔNG TY CỔ PHẦN DỊCH VỤ THƯƠNG MẠI TỔNG HỢP WINCOMMERCE</v>
          </cell>
          <cell r="Q4369" t="str">
            <v>CÔNG TY TNHH MTV THƯƠNG MẠI VÀ DỊCH VỤ NGỌC THƠM</v>
          </cell>
        </row>
        <row r="4370">
          <cell r="A4370" t="str">
            <v>WIN5355</v>
          </cell>
          <cell r="B4370" t="str">
            <v>CN HCM - CÔNG TY CỔ PHẦN DỊCH VỤ THƯƠNG MẠI TỔNG HỢP WINCOMMERCE</v>
          </cell>
          <cell r="C4370" t="str">
            <v>Lô thương mại TA2, Tầng trệt và lửng, chung cư Hope Garden, 102 Phan Huy Ích, Phường 15, Quận Tân Bình, HCM</v>
          </cell>
          <cell r="E4370" t="str">
            <v>MIENNAM;WIN</v>
          </cell>
          <cell r="F4370" t="str">
            <v/>
          </cell>
          <cell r="G4370">
            <v>60</v>
          </cell>
          <cell r="H4370">
            <v>0</v>
          </cell>
          <cell r="I4370" t="str">
            <v>SG027</v>
          </cell>
          <cell r="J4370" t="str">
            <v>Trần Hạo Nhị</v>
          </cell>
          <cell r="K4370" t="str">
            <v>Việt Nam</v>
          </cell>
          <cell r="L4370" t="str">
            <v>Hồ Chí Minh</v>
          </cell>
          <cell r="M4370" t="str">
            <v>Quận Tân Bình</v>
          </cell>
          <cell r="O4370" t="str">
            <v>WINCOMMERCE</v>
          </cell>
          <cell r="P4370" t="str">
            <v>CÔNG TY CỔ PHẦN DỊCH VỤ THƯƠNG MẠI TỔNG HỢP WINCOMMERCE</v>
          </cell>
          <cell r="Q4370" t="str">
            <v>CÔNG TY TNHH MTV THƯƠNG MẠI VÀ DỊCH VỤ NGỌC THƠM</v>
          </cell>
        </row>
        <row r="4371">
          <cell r="A4371" t="str">
            <v>win5360</v>
          </cell>
          <cell r="B4371" t="str">
            <v>CN HCM - wincommerce</v>
          </cell>
          <cell r="C4371" t="str">
            <v>15 Võ Văn Kiệt, Phường 16, Quận 8, (CC City Gate Towers-A1.03.08), HCM</v>
          </cell>
          <cell r="E4371" t="str">
            <v>MIENNAM;WIN</v>
          </cell>
          <cell r="F4371" t="str">
            <v/>
          </cell>
          <cell r="G4371">
            <v>60</v>
          </cell>
          <cell r="H4371">
            <v>0</v>
          </cell>
          <cell r="I4371" t="str">
            <v>SG027</v>
          </cell>
          <cell r="J4371" t="str">
            <v>Trần Hạo Nhị</v>
          </cell>
          <cell r="K4371" t="str">
            <v>Việt Nam</v>
          </cell>
          <cell r="L4371" t="str">
            <v>Hồ Chí Minh</v>
          </cell>
          <cell r="M4371" t="str">
            <v>Quận 8</v>
          </cell>
          <cell r="O4371" t="str">
            <v>WINCOMMERCE</v>
          </cell>
          <cell r="P4371" t="str">
            <v>CÔNG TY CỔ PHẦN DỊCH VỤ THƯƠNG MẠI TỔNG HỢP WINCOMMERCE</v>
          </cell>
          <cell r="Q4371" t="str">
            <v>CÔNG TY TNHH MTV THƯƠNG MẠI VÀ DỊCH VỤ NGỌC THƠM</v>
          </cell>
        </row>
        <row r="4372">
          <cell r="A4372" t="str">
            <v>WIN5366</v>
          </cell>
          <cell r="B4372" t="str">
            <v>CN HÀ NỘI - CÔNG TY CỔ PHẦN DỊCH VỤ THƯƠNG MẠI TỔNG HỢP WINCOMMERCE</v>
          </cell>
          <cell r="C4372" t="str">
            <v>B (SH4), Ô đất B4, Khu đô thị mới Nam Trung Yên, phường Yên Hòa, quận Cầu Giấy, HN</v>
          </cell>
          <cell r="D4372" t="str">
            <v/>
          </cell>
          <cell r="E4372" t="str">
            <v>MIENBAC;WIN</v>
          </cell>
          <cell r="G4372">
            <v>60</v>
          </cell>
          <cell r="H4372">
            <v>0</v>
          </cell>
          <cell r="I4372" t="str">
            <v>HN004</v>
          </cell>
          <cell r="J4372" t="str">
            <v>Hoàng Thanh Huy</v>
          </cell>
          <cell r="K4372" t="str">
            <v>Việt Nam</v>
          </cell>
          <cell r="L4372" t="str">
            <v>Hà Nội</v>
          </cell>
          <cell r="M4372" t="str">
            <v>Quận Cầu Giấy</v>
          </cell>
          <cell r="O4372" t="str">
            <v>WINCOMMERCE</v>
          </cell>
          <cell r="P4372" t="str">
            <v>CÔNG TY CỔ PHẦN DỊCH VỤ THƯƠNG MẠI TỔNG HỢP WINCOMMERCE</v>
          </cell>
          <cell r="Q4372" t="str">
            <v>C6 HÀ NỘI</v>
          </cell>
        </row>
        <row r="4373">
          <cell r="A4373" t="str">
            <v>WIN5368</v>
          </cell>
          <cell r="B4373" t="str">
            <v>CN HÀ NỘI - CÔNG TY CỔ PHẦN DỊCH VỤ THƯƠNG MẠI TỔNG HỢP WINCOMMERCE</v>
          </cell>
          <cell r="C4373" t="str">
            <v>Chợ Cầu Xây, thôn Thanh Vân, xã Tân Dân, huyện Sóc Sơn , HN</v>
          </cell>
          <cell r="D4373" t="str">
            <v/>
          </cell>
          <cell r="E4373" t="str">
            <v>MIENBAC; WIN</v>
          </cell>
          <cell r="G4373">
            <v>60</v>
          </cell>
          <cell r="H4373">
            <v>0</v>
          </cell>
          <cell r="I4373" t="str">
            <v>HN006</v>
          </cell>
          <cell r="J4373" t="str">
            <v>Phan Trọng Cường</v>
          </cell>
          <cell r="K4373" t="str">
            <v>Việt Nam</v>
          </cell>
          <cell r="L4373" t="str">
            <v>Hà Nội</v>
          </cell>
          <cell r="M4373" t="str">
            <v>Huyện Sóc Sơn</v>
          </cell>
          <cell r="O4373" t="str">
            <v>WINCOMMERCE</v>
          </cell>
          <cell r="P4373" t="str">
            <v>CÔNG TY CỔ PHẦN DỊCH VỤ THƯƠNG MẠI TỔNG HỢP WINCOMMERCE</v>
          </cell>
          <cell r="Q4373" t="str">
            <v>C6 HÀ NỘI</v>
          </cell>
        </row>
        <row r="4374">
          <cell r="A4374" t="str">
            <v>WIN5369</v>
          </cell>
          <cell r="B4374" t="str">
            <v>CN HÀ NỘI - CÔNG TY CỔ PHẦN DỊCH VỤ THƯƠNG MẠI TỔNG HỢP WINCOMMERCE</v>
          </cell>
          <cell r="C4374" t="str">
            <v>Khu phố, thị trấn Liên Quan, Huyện Thạch Thất, HN</v>
          </cell>
          <cell r="D4374" t="str">
            <v/>
          </cell>
          <cell r="E4374" t="str">
            <v>MIENBAC;WIN</v>
          </cell>
          <cell r="G4374">
            <v>60</v>
          </cell>
          <cell r="H4374">
            <v>0</v>
          </cell>
          <cell r="I4374" t="str">
            <v>HN008</v>
          </cell>
          <cell r="J4374" t="str">
            <v>Nguyễn Minh Sơn</v>
          </cell>
          <cell r="K4374" t="str">
            <v>Việt Nam</v>
          </cell>
          <cell r="L4374" t="str">
            <v>Hà Nội</v>
          </cell>
          <cell r="M4374" t="str">
            <v>Huyện Thạch Thất</v>
          </cell>
          <cell r="O4374" t="str">
            <v>WINCOMMERCE</v>
          </cell>
          <cell r="P4374" t="str">
            <v>CÔNG TY CỔ PHẦN DỊCH VỤ THƯƠNG MẠI TỔNG HỢP WINCOMMERCE</v>
          </cell>
          <cell r="Q4374" t="str">
            <v>C6 HÀ NỘI</v>
          </cell>
        </row>
        <row r="4375">
          <cell r="A4375" t="str">
            <v>WIN5377</v>
          </cell>
          <cell r="B4375" t="str">
            <v>CN HÀ NỘI - CÔNG TY CỔ PHẦN DỊCH VỤ THƯƠNG MẠI TỔNG HỢP WINCOMMERCE</v>
          </cell>
          <cell r="C4375" t="str">
            <v>Nhà số 4+5, Block 1, Ô H-TT1, Khu nhà ở Hi Brand, Khu đô thị mới Văn Phú, Phường Phú La, Quận Hà Đông, HN</v>
          </cell>
          <cell r="D4375" t="str">
            <v/>
          </cell>
          <cell r="E4375" t="str">
            <v>MIENBAC;WIN</v>
          </cell>
          <cell r="G4375">
            <v>60</v>
          </cell>
          <cell r="H4375">
            <v>0</v>
          </cell>
          <cell r="I4375" t="str">
            <v>HN004</v>
          </cell>
          <cell r="J4375" t="str">
            <v>Hoàng Thanh Huy</v>
          </cell>
          <cell r="K4375" t="str">
            <v>Việt Nam</v>
          </cell>
          <cell r="L4375" t="str">
            <v>Hà Nội</v>
          </cell>
          <cell r="M4375" t="str">
            <v>Quận Hà Đông</v>
          </cell>
          <cell r="O4375" t="str">
            <v>WINCOMMERCE</v>
          </cell>
          <cell r="P4375" t="str">
            <v>CÔNG TY CỔ PHẦN DỊCH VỤ THƯƠNG MẠI TỔNG HỢP WINCOMMERCE</v>
          </cell>
          <cell r="Q4375" t="str">
            <v>C6 HÀ NỘI</v>
          </cell>
        </row>
        <row r="4376">
          <cell r="A4376" t="str">
            <v>WIN5378</v>
          </cell>
          <cell r="B4376" t="str">
            <v>CN HÀ NỘI - CÔNG TY CỔ PHẦN DỊCH VỤ THƯƠNG MẠI TỔNG HỢP WINCOMMERCE</v>
          </cell>
          <cell r="C4376" t="str">
            <v>Tầng 1 Khu căn hộ Tecco Skyville Tower, Xã Tứ Hiệp, Huyện Thanh Trì, HN</v>
          </cell>
          <cell r="D4376" t="str">
            <v/>
          </cell>
          <cell r="E4376" t="str">
            <v>MIENBAC;WIN</v>
          </cell>
          <cell r="G4376">
            <v>60</v>
          </cell>
          <cell r="H4376">
            <v>0</v>
          </cell>
          <cell r="I4376" t="str">
            <v>HN008</v>
          </cell>
          <cell r="J4376" t="str">
            <v>Nguyễn Minh Sơn</v>
          </cell>
          <cell r="K4376" t="str">
            <v>Việt Nam</v>
          </cell>
          <cell r="L4376" t="str">
            <v>Hà Nội</v>
          </cell>
          <cell r="M4376" t="str">
            <v>Huyện Thanh Trì</v>
          </cell>
          <cell r="O4376" t="str">
            <v>WINCOMMERCE</v>
          </cell>
          <cell r="P4376" t="str">
            <v>CÔNG TY CỔ PHẦN DỊCH VỤ THƯƠNG MẠI TỔNG HỢP WINCOMMERCE</v>
          </cell>
          <cell r="Q4376" t="str">
            <v>C6 HÀ NỘI</v>
          </cell>
        </row>
        <row r="4377">
          <cell r="A4377" t="str">
            <v>WIN5380</v>
          </cell>
          <cell r="B4377" t="str">
            <v>CN HÀ NỘI - CÔNG TY CỔ PHẦN DỊCH VỤ THƯƠNG MẠI TỔNG HỢP WINCOMMERCE</v>
          </cell>
          <cell r="C4377" t="str">
            <v>53 Hậu Dưỡng, Xã Kim Chung, Huyện Đông Anh, HN</v>
          </cell>
          <cell r="D4377" t="str">
            <v/>
          </cell>
          <cell r="E4377" t="str">
            <v>MIENBAC;WIN</v>
          </cell>
          <cell r="G4377">
            <v>60</v>
          </cell>
          <cell r="H4377">
            <v>0</v>
          </cell>
          <cell r="I4377" t="str">
            <v>HN006</v>
          </cell>
          <cell r="J4377" t="str">
            <v>Phan Trọng Cường</v>
          </cell>
          <cell r="K4377" t="str">
            <v>Việt Nam</v>
          </cell>
          <cell r="L4377" t="str">
            <v>Hà Nội</v>
          </cell>
          <cell r="M4377" t="str">
            <v>Huyện Đông Anh</v>
          </cell>
          <cell r="O4377" t="str">
            <v>WINCOMMERCE</v>
          </cell>
          <cell r="P4377" t="str">
            <v>CÔNG TY CỔ PHẦN DỊCH VỤ THƯƠNG MẠI TỔNG HỢP WINCOMMERCE</v>
          </cell>
          <cell r="Q4377" t="str">
            <v>C6 HÀ NỘI</v>
          </cell>
        </row>
        <row r="4378">
          <cell r="A4378" t="str">
            <v>WIN5383</v>
          </cell>
          <cell r="B4378" t="str">
            <v>CN HCM - CÔNG TY CỔ PHẦN DỊCH VỤ THƯƠNG MẠI TỔNG HỢP WINCOMMERCE</v>
          </cell>
          <cell r="C4378" t="str">
            <v>149 Đội Cung, Phường 9, Quận 11, TP. Hồ Chí Minh Việt Nam</v>
          </cell>
          <cell r="E4378" t="str">
            <v>MIENNAM;WIN</v>
          </cell>
          <cell r="F4378" t="str">
            <v/>
          </cell>
          <cell r="G4378">
            <v>60</v>
          </cell>
          <cell r="H4378">
            <v>0</v>
          </cell>
          <cell r="I4378" t="str">
            <v>SG023</v>
          </cell>
          <cell r="J4378" t="str">
            <v>Nguyễn Quốc Thái</v>
          </cell>
          <cell r="K4378" t="str">
            <v>Việt Nam</v>
          </cell>
          <cell r="L4378" t="str">
            <v>Hồ Chí Minh</v>
          </cell>
          <cell r="M4378" t="str">
            <v>Quận 11</v>
          </cell>
          <cell r="O4378" t="str">
            <v>WINCOMMERCE</v>
          </cell>
          <cell r="P4378" t="str">
            <v>CÔNG TY CỔ PHẦN DỊCH VỤ THƯƠNG MẠI TỔNG HỢP WINCOMMERCE</v>
          </cell>
          <cell r="Q4378" t="str">
            <v>CÔNG TY TNHH MTV THƯƠNG MẠI VÀ DỊCH VỤ NGỌC THƠM</v>
          </cell>
        </row>
        <row r="4379">
          <cell r="A4379" t="str">
            <v>WIN5385</v>
          </cell>
          <cell r="B4379" t="str">
            <v>CN HÀ NỘI - CÔNG TY CỔ PHẦN DỊCH VỤ THƯƠNG MẠI TỔNG HỢP WINCOMMERCE</v>
          </cell>
          <cell r="C4379" t="str">
            <v>Tầng 1, tòa nhà CT1B , phường Cổ Nhuế 1, quận Bắc Từ Liêm, Hà Nội</v>
          </cell>
          <cell r="D4379" t="str">
            <v/>
          </cell>
          <cell r="E4379" t="str">
            <v>MIENBAC;WIN</v>
          </cell>
          <cell r="G4379">
            <v>60</v>
          </cell>
          <cell r="H4379">
            <v>0</v>
          </cell>
          <cell r="I4379" t="str">
            <v>HN004</v>
          </cell>
          <cell r="J4379" t="str">
            <v>Hoàng Thanh Huy</v>
          </cell>
          <cell r="K4379" t="str">
            <v>Việt Nam</v>
          </cell>
          <cell r="L4379" t="str">
            <v>Hà Nội</v>
          </cell>
          <cell r="M4379" t="str">
            <v>Quận Bắc Từ Liêm</v>
          </cell>
          <cell r="O4379" t="str">
            <v>WINCOMMERCE</v>
          </cell>
          <cell r="P4379" t="str">
            <v>CÔNG TY CỔ PHẦN DỊCH VỤ THƯƠNG MẠI TỔNG HỢP WINCOMMERCE</v>
          </cell>
          <cell r="Q4379" t="str">
            <v>C6 HÀ NỘI</v>
          </cell>
        </row>
        <row r="4380">
          <cell r="A4380" t="str">
            <v>WIN5386</v>
          </cell>
          <cell r="B4380" t="str">
            <v>CN HCM - CÔNG TY CỔ PHẦN DỊCH VỤ THƯƠNG MẠI TỔNG HỢP WINCOMMERCE</v>
          </cell>
          <cell r="C4380" t="str">
            <v>309 Nguyễn Thị Rành, Ấp Xóm Mới, X. Trung Lập Hạ, Huyện Củ Chi, HCM</v>
          </cell>
          <cell r="E4380" t="str">
            <v>MIENNAM;WIN</v>
          </cell>
          <cell r="F4380" t="str">
            <v/>
          </cell>
          <cell r="G4380">
            <v>60</v>
          </cell>
          <cell r="H4380">
            <v>0</v>
          </cell>
          <cell r="I4380" t="str">
            <v>SG027</v>
          </cell>
          <cell r="J4380" t="str">
            <v>Trần Hạo Nhị</v>
          </cell>
          <cell r="K4380" t="str">
            <v>Việt Nam</v>
          </cell>
          <cell r="L4380" t="str">
            <v>Hồ Chí Minh</v>
          </cell>
          <cell r="M4380" t="str">
            <v>Huyện Củ Chi</v>
          </cell>
          <cell r="O4380" t="str">
            <v>WINCOMMERCE</v>
          </cell>
          <cell r="P4380" t="str">
            <v>CÔNG TY CỔ PHẦN DỊCH VỤ THƯƠNG MẠI TỔNG HỢP WINCOMMERCE</v>
          </cell>
          <cell r="Q4380" t="str">
            <v>CÔNG TY TNHH MTV THƯƠNG MẠI VÀ DỊCH VỤ NGỌC THƠM</v>
          </cell>
        </row>
        <row r="4381">
          <cell r="A4381" t="str">
            <v>WIN5387</v>
          </cell>
          <cell r="B4381" t="str">
            <v>CN HCM - CÔNG TY CỔ PHẦN DỊCH VỤ THƯƠNG MẠI TỔNG HỢP WINCOMMERCE</v>
          </cell>
          <cell r="C4381" t="str">
            <v>51A Nguyễn Tuyển, KP5, Phường Bình Trưng Tây, Quận 2, TP. Hồ Chí Minh Việt Nam</v>
          </cell>
          <cell r="E4381" t="str">
            <v>MIENNAM;WIN</v>
          </cell>
          <cell r="F4381" t="str">
            <v/>
          </cell>
          <cell r="G4381">
            <v>60</v>
          </cell>
          <cell r="H4381">
            <v>0</v>
          </cell>
          <cell r="I4381" t="str">
            <v>SG009</v>
          </cell>
          <cell r="J4381" t="str">
            <v>Hứa Thị Ngọc Thơ</v>
          </cell>
          <cell r="K4381" t="str">
            <v>Việt Nam</v>
          </cell>
          <cell r="L4381" t="str">
            <v>Hồ Chí Minh</v>
          </cell>
          <cell r="M4381" t="str">
            <v>Quận 2</v>
          </cell>
          <cell r="N4381" t="str">
            <v>Phường Bình Trưng Tây</v>
          </cell>
          <cell r="O4381" t="str">
            <v>WINCOMMERCE</v>
          </cell>
          <cell r="P4381" t="str">
            <v>CÔNG TY CỔ PHẦN DỊCH VỤ THƯƠNG MẠI TỔNG HỢP WINCOMMERCE</v>
          </cell>
          <cell r="Q4381" t="str">
            <v>CÔNG TY TNHH MTV THƯƠNG MẠI VÀ DỊCH VỤ NGỌC THƠM</v>
          </cell>
        </row>
        <row r="4382">
          <cell r="A4382" t="str">
            <v>win5388</v>
          </cell>
          <cell r="B4382" t="str">
            <v>CN HCM - wincommerce</v>
          </cell>
          <cell r="C4382" t="str">
            <v>A – 01 Dự án Valora Mizuki tại xã Bình Hưng, Huyện Bình Chánh, HCM</v>
          </cell>
          <cell r="E4382" t="str">
            <v>MIENNAM;WIN</v>
          </cell>
          <cell r="F4382" t="str">
            <v/>
          </cell>
          <cell r="G4382">
            <v>60</v>
          </cell>
          <cell r="H4382">
            <v>0</v>
          </cell>
          <cell r="I4382" t="str">
            <v>SG023</v>
          </cell>
          <cell r="J4382" t="str">
            <v>Nguyễn Quốc Thái</v>
          </cell>
          <cell r="K4382" t="str">
            <v>Việt Nam</v>
          </cell>
          <cell r="L4382" t="str">
            <v>Hồ Chí Minh</v>
          </cell>
          <cell r="M4382" t="str">
            <v>Huyện Bình Chánh</v>
          </cell>
          <cell r="O4382" t="str">
            <v>WINCOMMERCE</v>
          </cell>
          <cell r="P4382" t="str">
            <v>CÔNG TY CỔ PHẦN DỊCH VỤ THƯƠNG MẠI TỔNG HỢP WINCOMMERCE</v>
          </cell>
          <cell r="Q4382" t="str">
            <v>CÔNG TY TNHH MTV THƯƠNG MẠI VÀ DỊCH VỤ NGỌC THƠM</v>
          </cell>
        </row>
        <row r="4383">
          <cell r="A4383" t="str">
            <v>WIN5394</v>
          </cell>
          <cell r="B4383" t="str">
            <v>CN HÀ NỘI - CÔNG TY CỔ PHẦN DỊCH VỤ THƯƠNG MẠI TỔNG HỢP WINCOMMERCE</v>
          </cell>
          <cell r="C4383" t="str">
            <v>Thôn Tằng My, Xã Nam Hồng, Huyện Đông Anh, HN</v>
          </cell>
          <cell r="D4383" t="str">
            <v/>
          </cell>
          <cell r="E4383" t="str">
            <v>MIENBAC;WIN</v>
          </cell>
          <cell r="G4383">
            <v>60</v>
          </cell>
          <cell r="H4383">
            <v>0</v>
          </cell>
          <cell r="I4383" t="str">
            <v>HN006</v>
          </cell>
          <cell r="J4383" t="str">
            <v>Phan Trọng Cường</v>
          </cell>
          <cell r="K4383" t="str">
            <v>Việt Nam</v>
          </cell>
          <cell r="L4383" t="str">
            <v>Hà Nội</v>
          </cell>
          <cell r="M4383" t="str">
            <v>Huyện Đông Anh</v>
          </cell>
          <cell r="O4383" t="str">
            <v>WINCOMMERCE</v>
          </cell>
          <cell r="P4383" t="str">
            <v>CÔNG TY CỔ PHẦN DỊCH VỤ THƯƠNG MẠI TỔNG HỢP WINCOMMERCE</v>
          </cell>
          <cell r="Q4383" t="str">
            <v>C6 HÀ NỘI</v>
          </cell>
        </row>
        <row r="4384">
          <cell r="A4384" t="str">
            <v>WIN5408</v>
          </cell>
          <cell r="B4384" t="str">
            <v>CN HÀ NỘI - CÔNG TY CỔ PHẦN DỊCH VỤ THƯƠNG MẠI TỔNG HỢP WINCOMMERCE</v>
          </cell>
          <cell r="C4384" t="str">
            <v>Lô góc tầng 1, Tòa B1, Chung cư Ruby CT3 Phúc Lợi, Quận Long Biên, HN</v>
          </cell>
          <cell r="D4384" t="str">
            <v/>
          </cell>
          <cell r="E4384" t="str">
            <v>MIENBAC;WIN</v>
          </cell>
          <cell r="G4384">
            <v>60</v>
          </cell>
          <cell r="H4384">
            <v>0</v>
          </cell>
          <cell r="I4384" t="str">
            <v>HN006</v>
          </cell>
          <cell r="J4384" t="str">
            <v>Phan Trọng Cường</v>
          </cell>
          <cell r="K4384" t="str">
            <v>Việt Nam</v>
          </cell>
          <cell r="L4384" t="str">
            <v>Hà Nội</v>
          </cell>
          <cell r="M4384" t="str">
            <v>Quận Long Biên</v>
          </cell>
          <cell r="O4384" t="str">
            <v>WINCOMMERCE</v>
          </cell>
          <cell r="P4384" t="str">
            <v>CÔNG TY CỔ PHẦN DỊCH VỤ THƯƠNG MẠI TỔNG HỢP WINCOMMERCE</v>
          </cell>
          <cell r="Q4384" t="str">
            <v>C6 HÀ NỘI</v>
          </cell>
        </row>
        <row r="4385">
          <cell r="A4385" t="str">
            <v>WIN5414</v>
          </cell>
          <cell r="B4385" t="str">
            <v>CN HCM - CÔNG TY CỔ PHẦN DỊCH VỤ THƯƠNG MẠI TỔNG HỢP WINCOMMERCE</v>
          </cell>
          <cell r="C4385" t="str">
            <v>23 Nguyễn Hữu Cầu, Ấp Vạn Hạnh, Xã Trung Chánh, Huyện Hóc Môn, HCM</v>
          </cell>
          <cell r="E4385" t="str">
            <v>MIENNAM;WIN</v>
          </cell>
          <cell r="F4385" t="str">
            <v/>
          </cell>
          <cell r="G4385">
            <v>60</v>
          </cell>
          <cell r="H4385">
            <v>0</v>
          </cell>
          <cell r="I4385" t="str">
            <v>SG027</v>
          </cell>
          <cell r="J4385" t="str">
            <v>Trần Hạo Nhị</v>
          </cell>
          <cell r="K4385" t="str">
            <v>Việt Nam</v>
          </cell>
          <cell r="L4385" t="str">
            <v>Hồ Chí Minh</v>
          </cell>
          <cell r="M4385" t="str">
            <v>Huyện Hóc Môn</v>
          </cell>
          <cell r="O4385" t="str">
            <v>WINCOMMERCE</v>
          </cell>
          <cell r="P4385" t="str">
            <v>CÔNG TY CỔ PHẦN DỊCH VỤ THƯƠNG MẠI TỔNG HỢP WINCOMMERCE</v>
          </cell>
          <cell r="Q4385" t="str">
            <v>CÔNG TY TNHH MTV THƯƠNG MẠI VÀ DỊCH VỤ NGỌC THƠM</v>
          </cell>
        </row>
        <row r="4386">
          <cell r="A4386" t="str">
            <v>WIN5415</v>
          </cell>
          <cell r="B4386" t="str">
            <v>CN HÀ NỘI - CÔNG TY CỔ PHẦN DỊCH VỤ THƯƠNG MẠI TỔNG HỢP WINCOMMERCE</v>
          </cell>
          <cell r="C4386" t="str">
            <v>Tháp G, 
Khu đô thị Đông Nam đường Trần Duy Hưng, phường Trung Hòa, quận Cầu Giấy, HN</v>
          </cell>
          <cell r="D4386" t="str">
            <v/>
          </cell>
          <cell r="E4386" t="str">
            <v>MIENBAC;WIN</v>
          </cell>
          <cell r="G4386">
            <v>60</v>
          </cell>
          <cell r="H4386">
            <v>0</v>
          </cell>
          <cell r="I4386" t="str">
            <v>HN004</v>
          </cell>
          <cell r="J4386" t="str">
            <v>Hoàng Thanh Huy</v>
          </cell>
          <cell r="K4386" t="str">
            <v>Việt Nam</v>
          </cell>
          <cell r="L4386" t="str">
            <v>Hà Nội</v>
          </cell>
          <cell r="M4386" t="str">
            <v>Quận Cầu Giấy</v>
          </cell>
          <cell r="O4386" t="str">
            <v>WINCOMMERCE</v>
          </cell>
          <cell r="P4386" t="str">
            <v>CÔNG TY CỔ PHẦN DỊCH VỤ THƯƠNG MẠI TỔNG HỢP WINCOMMERCE</v>
          </cell>
          <cell r="Q4386" t="str">
            <v>C6 HÀ NỘI</v>
          </cell>
        </row>
        <row r="4387">
          <cell r="A4387" t="str">
            <v>WIN5420</v>
          </cell>
          <cell r="B4387" t="str">
            <v>CN HCM - CÔNG TY CỔ PHẦN DỊCH VỤ THƯƠNG MẠI TỔNG HỢP WINCOMMERCE</v>
          </cell>
          <cell r="C4387" t="str">
            <v>120E Xóm Đất, Phường 8, Quận 11, TP. Hồ Chí Minh Việt Nam</v>
          </cell>
          <cell r="E4387" t="str">
            <v>MIENNAM;WIN</v>
          </cell>
          <cell r="F4387" t="str">
            <v/>
          </cell>
          <cell r="G4387">
            <v>60</v>
          </cell>
          <cell r="H4387">
            <v>0</v>
          </cell>
          <cell r="I4387" t="str">
            <v>SG023</v>
          </cell>
          <cell r="J4387" t="str">
            <v>Nguyễn Quốc Thái</v>
          </cell>
          <cell r="K4387" t="str">
            <v>Việt Nam</v>
          </cell>
          <cell r="L4387" t="str">
            <v>Hồ Chí Minh</v>
          </cell>
          <cell r="M4387" t="str">
            <v>Quận 11</v>
          </cell>
          <cell r="O4387" t="str">
            <v>WINCOMMERCE</v>
          </cell>
          <cell r="P4387" t="str">
            <v>CÔNG TY CỔ PHẦN DỊCH VỤ THƯƠNG MẠI TỔNG HỢP WINCOMMERCE</v>
          </cell>
          <cell r="Q4387" t="str">
            <v>CÔNG TY TNHH MTV THƯƠNG MẠI VÀ DỊCH VỤ NGỌC THƠM</v>
          </cell>
        </row>
        <row r="4388">
          <cell r="A4388" t="str">
            <v>win5422</v>
          </cell>
          <cell r="B4388" t="str">
            <v>CN HÀ NỘI - wincommerce</v>
          </cell>
          <cell r="C4388" t="str">
            <v>Thôn Đồng Lư, xã Đồng Quang, huyện Quốc Oai, TP Hà Nội</v>
          </cell>
          <cell r="D4388" t="str">
            <v/>
          </cell>
          <cell r="E4388" t="str">
            <v>MIENBAC;WIN</v>
          </cell>
          <cell r="G4388">
            <v>60</v>
          </cell>
          <cell r="H4388">
            <v>0</v>
          </cell>
          <cell r="I4388" t="str">
            <v>HN004</v>
          </cell>
          <cell r="J4388" t="str">
            <v>Hoàng Thanh Huy</v>
          </cell>
          <cell r="K4388" t="str">
            <v>Việt Nam</v>
          </cell>
          <cell r="L4388" t="str">
            <v>Hà Nội</v>
          </cell>
          <cell r="M4388" t="str">
            <v>Huyện Quốc Oai</v>
          </cell>
          <cell r="O4388" t="str">
            <v>WINCOMMERCE</v>
          </cell>
          <cell r="P4388" t="str">
            <v>CÔNG TY CỔ PHẦN DỊCH VỤ THƯƠNG MẠI TỔNG HỢP WINCOMMERCE</v>
          </cell>
          <cell r="Q4388" t="str">
            <v>C6 HÀ NỘI</v>
          </cell>
        </row>
        <row r="4389">
          <cell r="A4389" t="str">
            <v>WIN5423</v>
          </cell>
          <cell r="B4389" t="str">
            <v>CN HÀ NỘI - CÔNG TY CỔ PHẦN DỊCH VỤ THƯƠNG MẠI TỔNG HỢP WINCOMMERCE</v>
          </cell>
          <cell r="C4389" t="str">
            <v>Cụm 5, xã Phụng Thượng, Huyện Phúc Thọ, HN</v>
          </cell>
          <cell r="D4389" t="str">
            <v/>
          </cell>
          <cell r="E4389" t="str">
            <v>MIENBAC;WIN</v>
          </cell>
          <cell r="G4389">
            <v>60</v>
          </cell>
          <cell r="H4389">
            <v>0</v>
          </cell>
          <cell r="I4389" t="str">
            <v>HN008</v>
          </cell>
          <cell r="J4389" t="str">
            <v>Nguyễn Minh Sơn</v>
          </cell>
          <cell r="K4389" t="str">
            <v>Việt Nam</v>
          </cell>
          <cell r="L4389" t="str">
            <v>Hà Nội</v>
          </cell>
          <cell r="M4389" t="str">
            <v>Huyện Phúc Thọ</v>
          </cell>
          <cell r="O4389" t="str">
            <v>WINCOMMERCE</v>
          </cell>
          <cell r="P4389" t="str">
            <v>CÔNG TY CỔ PHẦN DỊCH VỤ THƯƠNG MẠI TỔNG HỢP WINCOMMERCE</v>
          </cell>
          <cell r="Q4389" t="str">
            <v>C6 HÀ NỘI</v>
          </cell>
        </row>
        <row r="4390">
          <cell r="A4390" t="str">
            <v>WIN5427</v>
          </cell>
          <cell r="B4390" t="str">
            <v>CN HCM - CÔNG TY CỔ PHẦN DỊCH VỤ THƯƠNG MẠI TỔNG HỢP WINCOMMERCE</v>
          </cell>
          <cell r="C4390" t="str">
            <v>CC Golden Mansion, Lô GM-01.08 Tầng 1, Khu phức hợp, Nhà ở và Thương mại Dịch vụ, 119, Phổ Quang, Phường 9, Q.Phú Nhuận, HCM</v>
          </cell>
          <cell r="E4390" t="str">
            <v>MIENNAM;WIN</v>
          </cell>
          <cell r="F4390" t="str">
            <v/>
          </cell>
          <cell r="G4390">
            <v>60</v>
          </cell>
          <cell r="H4390">
            <v>0</v>
          </cell>
          <cell r="I4390" t="str">
            <v>SG026</v>
          </cell>
          <cell r="J4390" t="str">
            <v>Nguyễn Văn Vinh</v>
          </cell>
          <cell r="K4390" t="str">
            <v>Việt Nam</v>
          </cell>
          <cell r="L4390" t="str">
            <v>Hồ Chí Minh</v>
          </cell>
          <cell r="M4390" t="str">
            <v>Quận Phú Nhuận</v>
          </cell>
          <cell r="O4390" t="str">
            <v>WINCOMMERCE</v>
          </cell>
          <cell r="P4390" t="str">
            <v>CÔNG TY CỔ PHẦN DỊCH VỤ THƯƠNG MẠI TỔNG HỢP WINCOMMERCE</v>
          </cell>
          <cell r="Q4390" t="str">
            <v>CÔNG TY TNHH MTV THƯƠNG MẠI VÀ DỊCH VỤ NGỌC THƠM</v>
          </cell>
        </row>
        <row r="4391">
          <cell r="A4391" t="str">
            <v>win5429</v>
          </cell>
          <cell r="B4391" t="str">
            <v>CN HÀ NỘI - WINCOMMERCE</v>
          </cell>
          <cell r="C4391" t="str">
            <v>Xóm Cầu, Thôn Hòa Mỹ, Xã Hồng Minh, Huyện Phú Xuyên, HN</v>
          </cell>
          <cell r="D4391" t="str">
            <v/>
          </cell>
          <cell r="E4391" t="str">
            <v>MIENBAC;WIN</v>
          </cell>
          <cell r="G4391">
            <v>60</v>
          </cell>
          <cell r="H4391">
            <v>0</v>
          </cell>
          <cell r="I4391" t="str">
            <v>HN008</v>
          </cell>
          <cell r="J4391" t="str">
            <v>Nguyễn Minh Sơn</v>
          </cell>
          <cell r="K4391" t="str">
            <v>Việt Nam</v>
          </cell>
          <cell r="L4391" t="str">
            <v>Hà Nội</v>
          </cell>
          <cell r="M4391" t="str">
            <v>Huyện Phú Xuyên</v>
          </cell>
          <cell r="O4391" t="str">
            <v>WINCOMMERCE</v>
          </cell>
          <cell r="P4391" t="str">
            <v>CÔNG TY CỔ PHẦN DỊCH VỤ THƯƠNG MẠI TỔNG HỢP WINCOMMERCE</v>
          </cell>
          <cell r="Q4391" t="str">
            <v>C6 HÀ NỘI</v>
          </cell>
        </row>
        <row r="4392">
          <cell r="A4392" t="str">
            <v>WIN5430</v>
          </cell>
          <cell r="B4392" t="str">
            <v>CN HÀ NỘI - CÔNG TY CỔ PHẦN DỊCH VỤ THƯƠNG MẠI TỔNG HỢP WINCOMMERCE</v>
          </cell>
          <cell r="C4392" t="str">
            <v>Tổ 10, Phường Thạch Bàn, Quận Long Biên, HN</v>
          </cell>
          <cell r="D4392" t="str">
            <v/>
          </cell>
          <cell r="E4392" t="str">
            <v>MIENBAC;WIN</v>
          </cell>
          <cell r="G4392">
            <v>60</v>
          </cell>
          <cell r="H4392">
            <v>0</v>
          </cell>
          <cell r="I4392" t="str">
            <v>HN006</v>
          </cell>
          <cell r="J4392" t="str">
            <v>Phan Trọng Cường</v>
          </cell>
          <cell r="K4392" t="str">
            <v>Việt Nam</v>
          </cell>
          <cell r="L4392" t="str">
            <v>Hà Nội</v>
          </cell>
          <cell r="M4392" t="str">
            <v>Quận Long Biên</v>
          </cell>
          <cell r="O4392" t="str">
            <v>WINCOMMERCE</v>
          </cell>
          <cell r="P4392" t="str">
            <v>CÔNG TY CỔ PHẦN DỊCH VỤ THƯƠNG MẠI TỔNG HỢP WINCOMMERCE</v>
          </cell>
          <cell r="Q4392" t="str">
            <v>C6 HÀ NỘI</v>
          </cell>
        </row>
        <row r="4393">
          <cell r="A4393" t="str">
            <v>WIN5431</v>
          </cell>
          <cell r="B4393" t="str">
            <v>CN HÀ NỘI - CÔNG TY CỔ PHẦN DỊCH VỤ THƯƠNG MẠI TỔNG HỢP WINCOMMERCE</v>
          </cell>
          <cell r="C4393" t="str">
            <v>BT1.SH-A(07), Khu đô thị mới Đặng Xá, Xã Đặng Xá, Huyện Gia Lâm, HN</v>
          </cell>
          <cell r="D4393" t="str">
            <v/>
          </cell>
          <cell r="E4393" t="str">
            <v>MIENBAC;WIN</v>
          </cell>
          <cell r="G4393">
            <v>60</v>
          </cell>
          <cell r="H4393">
            <v>0</v>
          </cell>
          <cell r="I4393" t="str">
            <v>HN008</v>
          </cell>
          <cell r="J4393" t="str">
            <v>Nguyễn Minh Sơn</v>
          </cell>
          <cell r="K4393" t="str">
            <v>Việt Nam</v>
          </cell>
          <cell r="L4393" t="str">
            <v>Hà Nội</v>
          </cell>
          <cell r="M4393" t="str">
            <v>Huyện Gia Lâm</v>
          </cell>
          <cell r="O4393" t="str">
            <v>WINCOMMERCE</v>
          </cell>
          <cell r="P4393" t="str">
            <v>CÔNG TY CỔ PHẦN DỊCH VỤ THƯƠNG MẠI TỔNG HỢP WINCOMMERCE</v>
          </cell>
          <cell r="Q4393" t="str">
            <v>C6 HÀ NỘI</v>
          </cell>
        </row>
        <row r="4394">
          <cell r="A4394" t="str">
            <v>WIN5434</v>
          </cell>
          <cell r="B4394" t="str">
            <v>CN HÀ NỘI - CÔNG TY CỔ PHẦN DỊCH VỤ THƯƠNG MẠI TỔNG HỢP WINCOMMERCE</v>
          </cell>
          <cell r="C4394" t="str">
            <v>Số 18 ngách 1 ngõ 119 Hồ Đắc Di, phường Nam Đồng, quận Đống Đa, Hà Nội</v>
          </cell>
          <cell r="D4394" t="str">
            <v/>
          </cell>
          <cell r="E4394" t="str">
            <v>MIENBAC;WIN</v>
          </cell>
          <cell r="G4394">
            <v>60</v>
          </cell>
          <cell r="H4394">
            <v>0</v>
          </cell>
          <cell r="I4394" t="str">
            <v>HN006</v>
          </cell>
          <cell r="J4394" t="str">
            <v>Phan Trọng Cường</v>
          </cell>
          <cell r="K4394" t="str">
            <v>Việt Nam</v>
          </cell>
          <cell r="L4394" t="str">
            <v>Hà Nội</v>
          </cell>
          <cell r="M4394" t="str">
            <v>Quận Đống Đa</v>
          </cell>
          <cell r="O4394" t="str">
            <v>WINCOMMERCE</v>
          </cell>
          <cell r="P4394" t="str">
            <v>CÔNG TY CỔ PHẦN DỊCH VỤ THƯƠNG MẠI TỔNG HỢP WINCOMMERCE</v>
          </cell>
          <cell r="Q4394" t="str">
            <v>C6 HÀ NỘI</v>
          </cell>
        </row>
        <row r="4395">
          <cell r="A4395" t="str">
            <v>WIN5436</v>
          </cell>
          <cell r="B4395" t="str">
            <v>CN HCM - CÔNG TY CỔ PHẦN DỊCH VỤ THƯƠNG MẠI TỔNG HỢP WINCOMMERCE</v>
          </cell>
          <cell r="C4395" t="str">
            <v>70 Lê Văn Thịnh, Phường Bình Trưng Tây, Quận 2, TP. Hồ Chí Minh Việt Nam</v>
          </cell>
          <cell r="E4395" t="str">
            <v>MIENNAM;WIN</v>
          </cell>
          <cell r="F4395" t="str">
            <v/>
          </cell>
          <cell r="G4395">
            <v>60</v>
          </cell>
          <cell r="H4395">
            <v>0</v>
          </cell>
          <cell r="I4395" t="str">
            <v>SG009</v>
          </cell>
          <cell r="J4395" t="str">
            <v>Hứa Thị Ngọc Thơ</v>
          </cell>
          <cell r="K4395" t="str">
            <v>Việt Nam</v>
          </cell>
          <cell r="L4395" t="str">
            <v>Hồ Chí Minh</v>
          </cell>
          <cell r="M4395" t="str">
            <v>Quận 2</v>
          </cell>
          <cell r="N4395" t="str">
            <v>Phường Bình Trưng Tây</v>
          </cell>
          <cell r="O4395" t="str">
            <v>WINCOMMERCE</v>
          </cell>
          <cell r="P4395" t="str">
            <v>CÔNG TY CỔ PHẦN DỊCH VỤ THƯƠNG MẠI TỔNG HỢP WINCOMMERCE</v>
          </cell>
          <cell r="Q4395" t="str">
            <v>CÔNG TY TNHH MTV THƯƠNG MẠI VÀ DỊCH VỤ NGỌC THƠM</v>
          </cell>
        </row>
        <row r="4396">
          <cell r="A4396" t="str">
            <v>WIN5439</v>
          </cell>
          <cell r="B4396" t="str">
            <v>CN HÀ NỘI - CÔNG TY CỔ PHẦN DỊCH VỤ THƯƠNG MẠI TỔNG HỢP WINCOMMERCE</v>
          </cell>
          <cell r="C4396" t="str">
            <v>17A, Ngõ 9 Nguyễn Tri Phương , phường Điện Biên, quận Ba Đình, HN</v>
          </cell>
          <cell r="D4396" t="str">
            <v/>
          </cell>
          <cell r="E4396" t="str">
            <v>MIENBAC;WIN</v>
          </cell>
          <cell r="G4396">
            <v>60</v>
          </cell>
          <cell r="H4396">
            <v>0</v>
          </cell>
          <cell r="I4396" t="str">
            <v>HN008</v>
          </cell>
          <cell r="J4396" t="str">
            <v>Nguyễn Minh Sơn</v>
          </cell>
          <cell r="K4396" t="str">
            <v>Việt Nam</v>
          </cell>
          <cell r="L4396" t="str">
            <v>Hà Nội</v>
          </cell>
          <cell r="M4396" t="str">
            <v>Quận Ba Đình</v>
          </cell>
          <cell r="O4396" t="str">
            <v>WINCOMMERCE</v>
          </cell>
          <cell r="P4396" t="str">
            <v>CÔNG TY CỔ PHẦN DỊCH VỤ THƯƠNG MẠI TỔNG HỢP WINCOMMERCE</v>
          </cell>
          <cell r="Q4396" t="str">
            <v>C6 HÀ NỘI</v>
          </cell>
        </row>
        <row r="4397">
          <cell r="A4397" t="str">
            <v>WIN5447</v>
          </cell>
          <cell r="B4397" t="str">
            <v>CN HCM - CÔNG TY CỔ PHẦN DỊCH VỤ THƯƠNG MẠI TỔNG HỢP WINCOMMERCE</v>
          </cell>
          <cell r="C4397" t="str">
            <v>35A đường TX 21, khu phố 1, Phường Thạnh Xuân, Quận 12, HCM</v>
          </cell>
          <cell r="E4397" t="str">
            <v>MIENNAM;WIN</v>
          </cell>
          <cell r="F4397" t="str">
            <v/>
          </cell>
          <cell r="G4397">
            <v>60</v>
          </cell>
          <cell r="H4397">
            <v>0</v>
          </cell>
          <cell r="I4397" t="str">
            <v>SG027</v>
          </cell>
          <cell r="J4397" t="str">
            <v>Trần Hạo Nhị</v>
          </cell>
          <cell r="K4397" t="str">
            <v>Việt Nam</v>
          </cell>
          <cell r="L4397" t="str">
            <v>Hồ Chí Minh</v>
          </cell>
          <cell r="M4397" t="str">
            <v>Quận 12</v>
          </cell>
          <cell r="O4397" t="str">
            <v>WINCOMMERCE</v>
          </cell>
          <cell r="P4397" t="str">
            <v>CÔNG TY CỔ PHẦN DỊCH VỤ THƯƠNG MẠI TỔNG HỢP WINCOMMERCE</v>
          </cell>
          <cell r="Q4397" t="str">
            <v>CÔNG TY TNHH MTV THƯƠNG MẠI VÀ DỊCH VỤ NGỌC THƠM</v>
          </cell>
        </row>
        <row r="4398">
          <cell r="A4398" t="str">
            <v>WIN5449</v>
          </cell>
          <cell r="B4398" t="str">
            <v>CN HCM - CÔNG TY CỔ PHẦN DỊCH VỤ THƯƠNG MẠI TỔNG HỢP WINCOMMERCE</v>
          </cell>
          <cell r="C4398" t="str">
            <v>532 Phạm Văn Chiêu, Phường 16, Quận Gò Vấp, HCM</v>
          </cell>
          <cell r="E4398" t="str">
            <v>MIENNAM;WIN</v>
          </cell>
          <cell r="F4398" t="str">
            <v/>
          </cell>
          <cell r="G4398">
            <v>60</v>
          </cell>
          <cell r="H4398">
            <v>0</v>
          </cell>
          <cell r="I4398" t="str">
            <v>SG023</v>
          </cell>
          <cell r="J4398" t="str">
            <v>Nguyễn Quốc Thái</v>
          </cell>
          <cell r="K4398" t="str">
            <v>Việt Nam</v>
          </cell>
          <cell r="L4398" t="str">
            <v>Hồ Chí Minh</v>
          </cell>
          <cell r="M4398" t="str">
            <v>Quận Gò Vấp</v>
          </cell>
          <cell r="O4398" t="str">
            <v>WINCOMMERCE</v>
          </cell>
          <cell r="P4398" t="str">
            <v>CÔNG TY CỔ PHẦN DỊCH VỤ THƯƠNG MẠI TỔNG HỢP WINCOMMERCE</v>
          </cell>
          <cell r="Q4398" t="str">
            <v>CÔNG TY TNHH MTV THƯƠNG MẠI VÀ DỊCH VỤ NGỌC THƠM</v>
          </cell>
        </row>
        <row r="4399">
          <cell r="A4399" t="str">
            <v>WIN5451</v>
          </cell>
          <cell r="B4399" t="str">
            <v>CN HCM - CÔNG TY CỔ PHẦN DỊCH VỤ THƯƠNG MẠI TỔNG HỢP WINCOMMERCE</v>
          </cell>
          <cell r="C4399" t="str">
            <v>152 Hoàng Hoa Thám, Phường 12, Quận Tân Bình, HCM</v>
          </cell>
          <cell r="E4399" t="str">
            <v>MIENNAM;WIN</v>
          </cell>
          <cell r="F4399" t="str">
            <v/>
          </cell>
          <cell r="G4399">
            <v>60</v>
          </cell>
          <cell r="H4399">
            <v>0</v>
          </cell>
          <cell r="I4399" t="str">
            <v>SG027</v>
          </cell>
          <cell r="J4399" t="str">
            <v>Trần Hạo Nhị</v>
          </cell>
          <cell r="K4399" t="str">
            <v>Việt Nam</v>
          </cell>
          <cell r="L4399" t="str">
            <v>Hồ Chí Minh</v>
          </cell>
          <cell r="M4399" t="str">
            <v>Quận Tân Bình</v>
          </cell>
          <cell r="O4399" t="str">
            <v>WINCOMMERCE</v>
          </cell>
          <cell r="P4399" t="str">
            <v>CÔNG TY CỔ PHẦN DỊCH VỤ THƯƠNG MẠI TỔNG HỢP WINCOMMERCE</v>
          </cell>
          <cell r="Q4399" t="str">
            <v>CÔNG TY TNHH MTV THƯƠNG MẠI VÀ DỊCH VỤ NGỌC THƠM</v>
          </cell>
        </row>
        <row r="4400">
          <cell r="A4400" t="str">
            <v>WIN5453</v>
          </cell>
          <cell r="B4400" t="str">
            <v>CN HÀ NỘI - CÔNG TY CỔ PHẦN DỊCH VỤ THƯƠNG MẠI TỔNG HỢP WINCOMMERCE</v>
          </cell>
          <cell r="C4400" t="str">
            <v>48 Bích Câu, Phường Quốc Tử Giám, Quận Đống Đa, HN</v>
          </cell>
          <cell r="D4400" t="str">
            <v/>
          </cell>
          <cell r="E4400" t="str">
            <v>MIENBAC;WIN</v>
          </cell>
          <cell r="G4400">
            <v>60</v>
          </cell>
          <cell r="H4400">
            <v>0</v>
          </cell>
          <cell r="I4400" t="str">
            <v>HN006</v>
          </cell>
          <cell r="J4400" t="str">
            <v>Phan Trọng Cường</v>
          </cell>
          <cell r="K4400" t="str">
            <v>Việt Nam</v>
          </cell>
          <cell r="L4400" t="str">
            <v>Hà Nội</v>
          </cell>
          <cell r="M4400" t="str">
            <v>Quận Đống Đa</v>
          </cell>
          <cell r="O4400" t="str">
            <v>WINCOMMERCE</v>
          </cell>
          <cell r="P4400" t="str">
            <v>CÔNG TY CỔ PHẦN DỊCH VỤ THƯƠNG MẠI TỔNG HỢP WINCOMMERCE</v>
          </cell>
          <cell r="Q4400" t="str">
            <v>C6 HÀ NỘI</v>
          </cell>
        </row>
        <row r="4401">
          <cell r="A4401" t="str">
            <v>win5454</v>
          </cell>
          <cell r="B4401" t="str">
            <v>CN HÀ NỘI - wincommerce</v>
          </cell>
          <cell r="C4401" t="str">
            <v>Ngã tư Cổ Đông, Xóm 10, Thôn Đoàn Kết, Xã Cổ Đông, Thị xã Sơn Tây, HN</v>
          </cell>
          <cell r="D4401" t="str">
            <v/>
          </cell>
          <cell r="E4401" t="str">
            <v>MIENBAC;WIN</v>
          </cell>
          <cell r="G4401">
            <v>60</v>
          </cell>
          <cell r="H4401">
            <v>0</v>
          </cell>
          <cell r="I4401" t="str">
            <v>HN004</v>
          </cell>
          <cell r="J4401" t="str">
            <v>Hoàng Thanh Huy</v>
          </cell>
          <cell r="K4401" t="str">
            <v>Việt Nam</v>
          </cell>
          <cell r="L4401" t="str">
            <v>Hà Nội</v>
          </cell>
          <cell r="M4401" t="str">
            <v>Thị xã Sơn Tây</v>
          </cell>
          <cell r="O4401" t="str">
            <v>WINCOMMERCE</v>
          </cell>
          <cell r="P4401" t="str">
            <v>CÔNG TY CỔ PHẦN DỊCH VỤ THƯƠNG MẠI TỔNG HỢP WINCOMMERCE</v>
          </cell>
          <cell r="Q4401" t="str">
            <v>C6 HÀ NỘI</v>
          </cell>
        </row>
        <row r="4402">
          <cell r="A4402" t="str">
            <v>WIN5455</v>
          </cell>
          <cell r="B4402" t="str">
            <v>5455 - WM+ DNI 26/90 KP13</v>
          </cell>
          <cell r="C4402" t="str">
            <v>26/90 KP13, Phường Hố Nai, Thành phố Biên Hòa, T. Đồng Nai Việt Nam</v>
          </cell>
          <cell r="E4402" t="str">
            <v>MIENNAM; WIN</v>
          </cell>
          <cell r="G4402">
            <v>60</v>
          </cell>
          <cell r="H4402">
            <v>0</v>
          </cell>
          <cell r="I4402" t="str">
            <v>SG011</v>
          </cell>
          <cell r="J4402" t="str">
            <v>Trương Quang Thanh</v>
          </cell>
          <cell r="K4402" t="str">
            <v>Việt Nam</v>
          </cell>
          <cell r="L4402" t="str">
            <v>Đồng Nai</v>
          </cell>
          <cell r="M4402" t="str">
            <v>Tỉnh Miền Nam</v>
          </cell>
          <cell r="O4402" t="str">
            <v>WINCOMMERCE</v>
          </cell>
          <cell r="P4402" t="str">
            <v>CÔNG TY CỔ PHẦN DỊCH VỤ THƯƠNG MẠI TỔNG HỢP WINCOMMERCE</v>
          </cell>
          <cell r="Q4402" t="str">
            <v>CÔNG TY TNHH MTV THƯƠNG MẠI VÀ DỊCH VỤ NGỌC THƠM</v>
          </cell>
        </row>
        <row r="4403">
          <cell r="A4403" t="str">
            <v>WIN5456</v>
          </cell>
          <cell r="B4403" t="str">
            <v>CN HÀ NỘI - CÔNG TY CỔ PHẦN DỊCH VỤ THƯƠNG MẠI TỔNG HỢP WINCOMMERCE</v>
          </cell>
          <cell r="C4403" t="str">
            <v>Đội 2, thôn Xuân Bách, xã Quang Tiến, huyện Sóc Sơn, HN</v>
          </cell>
          <cell r="D4403" t="str">
            <v/>
          </cell>
          <cell r="E4403" t="str">
            <v>MIENBAC; WIN</v>
          </cell>
          <cell r="G4403">
            <v>60</v>
          </cell>
          <cell r="H4403">
            <v>0</v>
          </cell>
          <cell r="I4403" t="str">
            <v>HN006</v>
          </cell>
          <cell r="J4403" t="str">
            <v>Phan Trọng Cường</v>
          </cell>
          <cell r="K4403" t="str">
            <v>Việt Nam</v>
          </cell>
          <cell r="L4403" t="str">
            <v>Hà Nội</v>
          </cell>
          <cell r="M4403" t="str">
            <v>Huyện Sóc Sơn</v>
          </cell>
          <cell r="O4403" t="str">
            <v>WINCOMMERCE</v>
          </cell>
          <cell r="P4403" t="str">
            <v>CÔNG TY CỔ PHẦN DỊCH VỤ THƯƠNG MẠI TỔNG HỢP WINCOMMERCE</v>
          </cell>
          <cell r="Q4403" t="str">
            <v>C6 HÀ NỘI</v>
          </cell>
        </row>
        <row r="4404">
          <cell r="A4404" t="str">
            <v>WIN5459</v>
          </cell>
          <cell r="B4404" t="str">
            <v>CN HCM - CÔNG TY CỔ PHẦN DỊCH VỤ THƯƠNG MẠI TỔNG HỢP WINCOMMERCE</v>
          </cell>
          <cell r="C4404" t="str">
            <v>107 đường số 1, cư xá Chu Văn An, Phường 26, Quận Bình Thạnh, HCM</v>
          </cell>
          <cell r="E4404" t="str">
            <v>MIENNAM;WIN</v>
          </cell>
          <cell r="F4404" t="str">
            <v/>
          </cell>
          <cell r="G4404">
            <v>60</v>
          </cell>
          <cell r="H4404">
            <v>0</v>
          </cell>
          <cell r="I4404" t="str">
            <v>SG023</v>
          </cell>
          <cell r="J4404" t="str">
            <v>Nguyễn Quốc Thái</v>
          </cell>
          <cell r="K4404" t="str">
            <v>Việt Nam</v>
          </cell>
          <cell r="L4404" t="str">
            <v>Hồ Chí Minh</v>
          </cell>
          <cell r="M4404" t="str">
            <v>Quận Bình Thạnh</v>
          </cell>
          <cell r="O4404" t="str">
            <v>WINCOMMERCE</v>
          </cell>
          <cell r="P4404" t="str">
            <v>CÔNG TY CỔ PHẦN DỊCH VỤ THƯƠNG MẠI TỔNG HỢP WINCOMMERCE</v>
          </cell>
          <cell r="Q4404" t="str">
            <v>CÔNG TY TNHH MTV THƯƠNG MẠI VÀ DỊCH VỤ NGỌC THƠM</v>
          </cell>
        </row>
        <row r="4405">
          <cell r="A4405" t="str">
            <v>WIN5465</v>
          </cell>
          <cell r="B4405" t="str">
            <v>CN HÀ NỘI - CÔNG TY CỔ PHẦN DỊCH VỤ THƯƠNG MẠI TỔNG HỢP WINCOMMERCE</v>
          </cell>
          <cell r="C4405" t="str">
            <v>Lô A1.2, tầng 1 tòa nhà A, tổ hợp văn phòng, nhà ở cao cấp kết hợp dịch vụ thương mại HBI, 
Số 203 Nguyễn Huy Tưởng, Phương Thanh Xuân Trung, quận Thanh Xuân, HN</v>
          </cell>
          <cell r="D4405" t="str">
            <v/>
          </cell>
          <cell r="E4405" t="str">
            <v>MIENBAC;WIN</v>
          </cell>
          <cell r="G4405">
            <v>60</v>
          </cell>
          <cell r="H4405">
            <v>0</v>
          </cell>
          <cell r="I4405" t="str">
            <v>HN008</v>
          </cell>
          <cell r="J4405" t="str">
            <v>Nguyễn Minh Sơn</v>
          </cell>
          <cell r="K4405" t="str">
            <v>Việt Nam</v>
          </cell>
          <cell r="L4405" t="str">
            <v>Hà Nội</v>
          </cell>
          <cell r="M4405" t="str">
            <v>Quận Thanh Xuân</v>
          </cell>
          <cell r="O4405" t="str">
            <v>WINCOMMERCE</v>
          </cell>
          <cell r="P4405" t="str">
            <v>CÔNG TY CỔ PHẦN DỊCH VỤ THƯƠNG MẠI TỔNG HỢP WINCOMMERCE</v>
          </cell>
          <cell r="Q4405" t="str">
            <v>C6 HÀ NỘI</v>
          </cell>
        </row>
        <row r="4406">
          <cell r="A4406" t="str">
            <v>WIN5467</v>
          </cell>
          <cell r="B4406" t="str">
            <v>CN HÀ NỘI - CÔNG TY CỔ PHẦN DỊCH VỤ THƯƠNG MẠI TỔNG HỢP WINCOMMERCE</v>
          </cell>
          <cell r="C4406" t="str">
            <v>Số 12 ngõ 4D Đặng Văn Ngữ, phường Trung Tự, quận Đống Đa, HN</v>
          </cell>
          <cell r="D4406" t="str">
            <v/>
          </cell>
          <cell r="E4406" t="str">
            <v>MIENBAC;WIN</v>
          </cell>
          <cell r="G4406">
            <v>60</v>
          </cell>
          <cell r="H4406">
            <v>0</v>
          </cell>
          <cell r="I4406" t="str">
            <v>HN006</v>
          </cell>
          <cell r="J4406" t="str">
            <v>Phan Trọng Cường</v>
          </cell>
          <cell r="K4406" t="str">
            <v>Việt Nam</v>
          </cell>
          <cell r="L4406" t="str">
            <v>Hà Nội</v>
          </cell>
          <cell r="M4406" t="str">
            <v>Quận Đống Đa</v>
          </cell>
          <cell r="O4406" t="str">
            <v>WINCOMMERCE</v>
          </cell>
          <cell r="P4406" t="str">
            <v>CÔNG TY CỔ PHẦN DỊCH VỤ THƯƠNG MẠI TỔNG HỢP WINCOMMERCE</v>
          </cell>
          <cell r="Q4406" t="str">
            <v>C6 HÀ NỘI</v>
          </cell>
        </row>
        <row r="4407">
          <cell r="A4407" t="str">
            <v>WIN5468</v>
          </cell>
          <cell r="B4407" t="str">
            <v>CN HÀ NỘI - CÔNG TY CỔ PHẦN DỊCH VỤ THƯƠNG MẠI TỔNG HỢP WINCOMMERCE</v>
          </cell>
          <cell r="C4407" t="str">
            <v>33-35 Ngõ Quan Thổ 1, Phường Tôn Đức Thức, Quận Đống Đa, HN</v>
          </cell>
          <cell r="D4407" t="str">
            <v/>
          </cell>
          <cell r="E4407" t="str">
            <v>MIENBAC;WIN</v>
          </cell>
          <cell r="G4407">
            <v>60</v>
          </cell>
          <cell r="H4407">
            <v>0</v>
          </cell>
          <cell r="I4407" t="str">
            <v>HN006</v>
          </cell>
          <cell r="J4407" t="str">
            <v>Phan Trọng Cường</v>
          </cell>
          <cell r="K4407" t="str">
            <v>Việt Nam</v>
          </cell>
          <cell r="L4407" t="str">
            <v>Hà Nội</v>
          </cell>
          <cell r="M4407" t="str">
            <v>Quận Đống Đa</v>
          </cell>
          <cell r="O4407" t="str">
            <v>WINCOMMERCE</v>
          </cell>
          <cell r="P4407" t="str">
            <v>CÔNG TY CỔ PHẦN DỊCH VỤ THƯƠNG MẠI TỔNG HỢP WINCOMMERCE</v>
          </cell>
          <cell r="Q4407" t="str">
            <v>C6 HÀ NỘI</v>
          </cell>
        </row>
        <row r="4408">
          <cell r="A4408" t="str">
            <v>win5470</v>
          </cell>
          <cell r="B4408" t="str">
            <v>CN HÀ NỘI - wincommerce</v>
          </cell>
          <cell r="C4408" t="str">
            <v>Thôn Vài, Xã Hợp Thanh, Huyện Mỹ Đức, HN</v>
          </cell>
          <cell r="D4408" t="str">
            <v/>
          </cell>
          <cell r="E4408" t="str">
            <v>MIENBAC;WIN</v>
          </cell>
          <cell r="G4408">
            <v>60</v>
          </cell>
          <cell r="H4408">
            <v>0</v>
          </cell>
          <cell r="I4408" t="str">
            <v>HN008</v>
          </cell>
          <cell r="J4408" t="str">
            <v>Nguyễn Minh Sơn</v>
          </cell>
          <cell r="K4408" t="str">
            <v>Việt Nam</v>
          </cell>
          <cell r="L4408" t="str">
            <v>Hà Nội</v>
          </cell>
          <cell r="M4408" t="str">
            <v>Huyện Mỹ Đức</v>
          </cell>
          <cell r="O4408" t="str">
            <v>WINCOMMERCE</v>
          </cell>
          <cell r="P4408" t="str">
            <v>CÔNG TY CỔ PHẦN DỊCH VỤ THƯƠNG MẠI TỔNG HỢP WINCOMMERCE</v>
          </cell>
          <cell r="Q4408" t="str">
            <v>C6 HÀ NỘI</v>
          </cell>
        </row>
        <row r="4409">
          <cell r="A4409" t="str">
            <v>WIN5472</v>
          </cell>
          <cell r="B4409" t="str">
            <v>CN HÀ NỘI - CÔNG TY CỔ PHẦN DỊCH VỤ THƯƠNG MẠI TỔNG HỢP WINCOMMERCE</v>
          </cell>
          <cell r="C4409" t="str">
            <v>Số 87 Ngõ 322 Mỹ Đình, phường Mỹ Đình, Nam Từ Liêm, Hà Nội</v>
          </cell>
          <cell r="D4409" t="str">
            <v/>
          </cell>
          <cell r="E4409" t="str">
            <v>MIENBAC;WIN</v>
          </cell>
          <cell r="G4409">
            <v>60</v>
          </cell>
          <cell r="H4409">
            <v>0</v>
          </cell>
          <cell r="I4409" t="str">
            <v>HN004</v>
          </cell>
          <cell r="J4409" t="str">
            <v>Hoàng Thanh Huy</v>
          </cell>
          <cell r="K4409" t="str">
            <v>Việt Nam</v>
          </cell>
          <cell r="L4409" t="str">
            <v>Hà Nội</v>
          </cell>
          <cell r="M4409" t="str">
            <v>Quận Nam Từ Liêm</v>
          </cell>
          <cell r="O4409" t="str">
            <v>WINCOMMERCE</v>
          </cell>
          <cell r="P4409" t="str">
            <v>CÔNG TY CỔ PHẦN DỊCH VỤ THƯƠNG MẠI TỔNG HỢP WINCOMMERCE</v>
          </cell>
          <cell r="Q4409" t="str">
            <v>C6 HÀ NỘI</v>
          </cell>
        </row>
        <row r="4410">
          <cell r="A4410" t="str">
            <v>WIN5473</v>
          </cell>
          <cell r="B4410" t="str">
            <v>CN HÀ NỘI - CÔNG TY CỔ PHẦN DỊCH VỤ THƯƠNG MẠI TỔNG HỢP WINCOMMERCE</v>
          </cell>
          <cell r="C4410" t="str">
            <v>33 Võng Thị, Phường Bưởi, Quận Tây Hồ, TP Hà Nội</v>
          </cell>
          <cell r="D4410" t="str">
            <v/>
          </cell>
          <cell r="E4410" t="str">
            <v>MIENBAC;WIN</v>
          </cell>
          <cell r="G4410">
            <v>60</v>
          </cell>
          <cell r="H4410">
            <v>0</v>
          </cell>
          <cell r="I4410" t="str">
            <v>HN008</v>
          </cell>
          <cell r="J4410" t="str">
            <v>Nguyễn Minh Sơn</v>
          </cell>
          <cell r="K4410" t="str">
            <v>Việt Nam</v>
          </cell>
          <cell r="L4410" t="str">
            <v>Hà Nội</v>
          </cell>
          <cell r="M4410" t="str">
            <v>Quận Tây Hồ</v>
          </cell>
          <cell r="O4410" t="str">
            <v>WINCOMMERCE</v>
          </cell>
          <cell r="P4410" t="str">
            <v>CÔNG TY CỔ PHẦN DỊCH VỤ THƯƠNG MẠI TỔNG HỢP WINCOMMERCE</v>
          </cell>
          <cell r="Q4410" t="str">
            <v>C6 HÀ NỘI</v>
          </cell>
        </row>
        <row r="4411">
          <cell r="A4411" t="str">
            <v>WIN5474</v>
          </cell>
          <cell r="B4411" t="str">
            <v>CN HÀ NỘI - CÔNG TY CỔ PHẦN DỊCH VỤ THƯƠNG MẠI TỔNG HỢP WINCOMMERCE</v>
          </cell>
          <cell r="C4411" t="str">
            <v>Tầng 1, tòa nhà CT1B Hateco Apolo, phường Phương Canh, Quận Nam Từ Liêm, Hà Nội</v>
          </cell>
          <cell r="D4411" t="str">
            <v/>
          </cell>
          <cell r="E4411" t="str">
            <v>MIENBAC;WIN</v>
          </cell>
          <cell r="G4411">
            <v>60</v>
          </cell>
          <cell r="H4411">
            <v>0</v>
          </cell>
          <cell r="I4411" t="str">
            <v>HN004</v>
          </cell>
          <cell r="J4411" t="str">
            <v>Hoàng Thanh Huy</v>
          </cell>
          <cell r="K4411" t="str">
            <v>Việt Nam</v>
          </cell>
          <cell r="L4411" t="str">
            <v>Hà Nội</v>
          </cell>
          <cell r="M4411" t="str">
            <v>Quận Nam Từ Liêm</v>
          </cell>
          <cell r="O4411" t="str">
            <v>WINCOMMERCE</v>
          </cell>
          <cell r="P4411" t="str">
            <v>CÔNG TY CỔ PHẦN DỊCH VỤ THƯƠNG MẠI TỔNG HỢP WINCOMMERCE</v>
          </cell>
          <cell r="Q4411" t="str">
            <v>C6 HÀ NỘI</v>
          </cell>
        </row>
        <row r="4412">
          <cell r="A4412" t="str">
            <v>WIN5475</v>
          </cell>
          <cell r="B4412" t="str">
            <v>CN HÀ NỘI - CÔNG TY CỔ PHẦN DỊCH VỤ THƯƠNG MẠI TỔNG HỢP WINCOMMERCE</v>
          </cell>
          <cell r="C4412" t="str">
            <v>273 Vũ Tông Phan, Phường Khương Trung, Quận Thanh Xuân, Hà Nội</v>
          </cell>
          <cell r="D4412" t="str">
            <v/>
          </cell>
          <cell r="E4412" t="str">
            <v>MIENBAC;WIN</v>
          </cell>
          <cell r="G4412">
            <v>60</v>
          </cell>
          <cell r="H4412">
            <v>0</v>
          </cell>
          <cell r="I4412" t="str">
            <v>HN008</v>
          </cell>
          <cell r="J4412" t="str">
            <v>Nguyễn Minh Sơn</v>
          </cell>
          <cell r="K4412" t="str">
            <v>Việt Nam</v>
          </cell>
          <cell r="L4412" t="str">
            <v>Hà Nội</v>
          </cell>
          <cell r="M4412" t="str">
            <v>Quận Thanh Xuân</v>
          </cell>
          <cell r="O4412" t="str">
            <v>WINCOMMERCE</v>
          </cell>
          <cell r="P4412" t="str">
            <v>CÔNG TY CỔ PHẦN DỊCH VỤ THƯƠNG MẠI TỔNG HỢP WINCOMMERCE</v>
          </cell>
          <cell r="Q4412" t="str">
            <v>C6 HÀ NỘI</v>
          </cell>
        </row>
        <row r="4413">
          <cell r="A4413" t="str">
            <v>WIN5479</v>
          </cell>
          <cell r="B4413" t="str">
            <v>CN HCM - CÔNG TY CỔ PHẦN DỊCH VỤ THƯƠNG MẠI TỔNG HỢP WINCOMMERCE</v>
          </cell>
          <cell r="C4413" t="str">
            <v>290 An Dương Vương, Phường 4, Quận 5, (CC The EverRich Infinity), HCM</v>
          </cell>
          <cell r="E4413" t="str">
            <v>MIENNAM;WIN</v>
          </cell>
          <cell r="F4413" t="str">
            <v/>
          </cell>
          <cell r="G4413">
            <v>60</v>
          </cell>
          <cell r="H4413">
            <v>0</v>
          </cell>
          <cell r="I4413" t="str">
            <v>SG026</v>
          </cell>
          <cell r="J4413" t="str">
            <v>Nguyễn Văn Vinh</v>
          </cell>
          <cell r="K4413" t="str">
            <v>Việt Nam</v>
          </cell>
          <cell r="L4413" t="str">
            <v>Hồ Chí Minh</v>
          </cell>
          <cell r="M4413" t="str">
            <v>Quận 5</v>
          </cell>
          <cell r="O4413" t="str">
            <v>WINCOMMERCE</v>
          </cell>
          <cell r="P4413" t="str">
            <v>CÔNG TY CỔ PHẦN DỊCH VỤ THƯƠNG MẠI TỔNG HỢP WINCOMMERCE</v>
          </cell>
          <cell r="Q4413" t="str">
            <v>CÔNG TY TNHH MTV THƯƠNG MẠI VÀ DỊCH VỤ NGỌC THƠM</v>
          </cell>
        </row>
        <row r="4414">
          <cell r="A4414" t="str">
            <v>win5482</v>
          </cell>
          <cell r="B4414" t="str">
            <v>CN HCM - Wincommerce</v>
          </cell>
          <cell r="C4414" t="str">
            <v>702 Lũy Bán Bích, Phường Tân Thành, Quận Tân Phú, HCM</v>
          </cell>
          <cell r="E4414" t="str">
            <v>MIENNAM;WIN</v>
          </cell>
          <cell r="F4414" t="str">
            <v/>
          </cell>
          <cell r="G4414">
            <v>60</v>
          </cell>
          <cell r="H4414">
            <v>0</v>
          </cell>
          <cell r="I4414" t="str">
            <v>SG005</v>
          </cell>
          <cell r="J4414" t="str">
            <v>Thái Quang Hải</v>
          </cell>
          <cell r="K4414" t="str">
            <v>Việt Nam</v>
          </cell>
          <cell r="L4414" t="str">
            <v>Hồ Chí Minh</v>
          </cell>
          <cell r="M4414" t="str">
            <v>Quận Tân Phú</v>
          </cell>
          <cell r="O4414" t="str">
            <v>WINCOMMERCE</v>
          </cell>
          <cell r="P4414" t="str">
            <v>CÔNG TY CỔ PHẦN DỊCH VỤ THƯƠNG MẠI TỔNG HỢP WINCOMMERCE</v>
          </cell>
          <cell r="Q4414" t="str">
            <v>CÔNG TY TNHH MTV THƯƠNG MẠI VÀ DỊCH VỤ NGỌC THƠM</v>
          </cell>
        </row>
        <row r="4415">
          <cell r="A4415" t="str">
            <v>WIN5483</v>
          </cell>
          <cell r="B4415" t="str">
            <v>CN HCM - CÔNG TY CỔ PHẦN DỊCH VỤ THƯƠNG MẠI TỔNG HỢP WINCOMMERCE</v>
          </cell>
          <cell r="C4415" t="str">
            <v>Căn số 0.01 – tầng trệt – lô B, Chung cư, Thủ Thiêm Lô P – Số 01 đường số 63, Phường Bình Trưng Đông, Quận 2, TP. Hồ Chí Minh Việt Nam</v>
          </cell>
          <cell r="E4415" t="str">
            <v>MIENNAM;WIN</v>
          </cell>
          <cell r="F4415" t="str">
            <v/>
          </cell>
          <cell r="G4415">
            <v>60</v>
          </cell>
          <cell r="H4415">
            <v>0</v>
          </cell>
          <cell r="I4415" t="str">
            <v>SG009</v>
          </cell>
          <cell r="J4415" t="str">
            <v>Hứa Thị Ngọc Thơ</v>
          </cell>
          <cell r="K4415" t="str">
            <v>Việt Nam</v>
          </cell>
          <cell r="L4415" t="str">
            <v>Hồ Chí Minh</v>
          </cell>
          <cell r="M4415" t="str">
            <v>Quận 2</v>
          </cell>
          <cell r="N4415" t="str">
            <v>Phường Bình Trưng Đông</v>
          </cell>
          <cell r="O4415" t="str">
            <v>WINCOMMERCE</v>
          </cell>
          <cell r="P4415" t="str">
            <v>CÔNG TY CỔ PHẦN DỊCH VỤ THƯƠNG MẠI TỔNG HỢP WINCOMMERCE</v>
          </cell>
          <cell r="Q4415" t="str">
            <v>CÔNG TY TNHH MTV THƯƠNG MẠI VÀ DỊCH VỤ NGỌC THƠM</v>
          </cell>
        </row>
        <row r="4416">
          <cell r="A4416" t="str">
            <v>WIN5484</v>
          </cell>
          <cell r="B4416" t="str">
            <v>CN HÀ NỘI - CÔNG TY CỔ PHẦN DỊCH VỤ THƯƠNG MẠI TỔNG HỢP WINCOMMERCE</v>
          </cell>
          <cell r="C4416" t="str">
            <v>Thôn An Duyên, Xã Tô Hiệu, Huyện Thường Tín, HN</v>
          </cell>
          <cell r="D4416" t="str">
            <v/>
          </cell>
          <cell r="E4416" t="str">
            <v>MIENBAC;WIN</v>
          </cell>
          <cell r="G4416">
            <v>60</v>
          </cell>
          <cell r="H4416">
            <v>0</v>
          </cell>
          <cell r="I4416" t="str">
            <v>HN008</v>
          </cell>
          <cell r="J4416" t="str">
            <v>Nguyễn Minh Sơn</v>
          </cell>
          <cell r="K4416" t="str">
            <v>Việt Nam</v>
          </cell>
          <cell r="L4416" t="str">
            <v>Hà Nội</v>
          </cell>
          <cell r="M4416" t="str">
            <v>Huyện Thường Tín</v>
          </cell>
          <cell r="O4416" t="str">
            <v>WINCOMMERCE</v>
          </cell>
          <cell r="P4416" t="str">
            <v>CÔNG TY CỔ PHẦN DỊCH VỤ THƯƠNG MẠI TỔNG HỢP WINCOMMERCE</v>
          </cell>
          <cell r="Q4416" t="str">
            <v>C6 HÀ NỘI</v>
          </cell>
        </row>
        <row r="4417">
          <cell r="A4417" t="str">
            <v>win5487</v>
          </cell>
          <cell r="B4417" t="str">
            <v>CN HÀ NỘI - wincommerce</v>
          </cell>
          <cell r="C4417" t="str">
            <v>Số 155 Xóm Đậu, Thôn Vỹ, Xã Cao Viên, Huyện Thanh Oai, HN</v>
          </cell>
          <cell r="D4417" t="str">
            <v/>
          </cell>
          <cell r="E4417" t="str">
            <v>MIENBAC;WIN</v>
          </cell>
          <cell r="G4417">
            <v>60</v>
          </cell>
          <cell r="H4417">
            <v>0</v>
          </cell>
          <cell r="I4417" t="str">
            <v>HN008</v>
          </cell>
          <cell r="J4417" t="str">
            <v>Nguyễn Minh Sơn</v>
          </cell>
          <cell r="K4417" t="str">
            <v>Việt Nam</v>
          </cell>
          <cell r="L4417" t="str">
            <v>Hà Nội</v>
          </cell>
          <cell r="M4417" t="str">
            <v>Huyện Thanh Oai</v>
          </cell>
          <cell r="O4417" t="str">
            <v>WINCOMMERCE</v>
          </cell>
          <cell r="P4417" t="str">
            <v>CÔNG TY CỔ PHẦN DỊCH VỤ THƯƠNG MẠI TỔNG HỢP WINCOMMERCE</v>
          </cell>
          <cell r="Q4417" t="str">
            <v>C6 HÀ NỘI</v>
          </cell>
        </row>
        <row r="4418">
          <cell r="A4418" t="str">
            <v>WIN5488</v>
          </cell>
          <cell r="B4418" t="str">
            <v>CN HÀ NỘI - CÔNG TY CỔ PHẦN DỊCH VỤ THƯƠNG MẠI TỔNG HỢP WINCOMMERCE</v>
          </cell>
          <cell r="C4418" t="str">
            <v>Thôn Thuận Tiến, Xã Dương Xá, Huyện Gia Lâm, HN</v>
          </cell>
          <cell r="D4418" t="str">
            <v/>
          </cell>
          <cell r="E4418" t="str">
            <v>MIENBAC;WIN</v>
          </cell>
          <cell r="G4418">
            <v>60</v>
          </cell>
          <cell r="H4418">
            <v>0</v>
          </cell>
          <cell r="I4418" t="str">
            <v>HN008</v>
          </cell>
          <cell r="J4418" t="str">
            <v>Nguyễn Minh Sơn</v>
          </cell>
          <cell r="K4418" t="str">
            <v>Việt Nam</v>
          </cell>
          <cell r="L4418" t="str">
            <v>Hà Nội</v>
          </cell>
          <cell r="M4418" t="str">
            <v>Huyện Gia Lâm</v>
          </cell>
          <cell r="O4418" t="str">
            <v>WINCOMMERCE</v>
          </cell>
          <cell r="P4418" t="str">
            <v>CÔNG TY CỔ PHẦN DỊCH VỤ THƯƠNG MẠI TỔNG HỢP WINCOMMERCE</v>
          </cell>
          <cell r="Q4418" t="str">
            <v>C6 HÀ NỘI</v>
          </cell>
        </row>
        <row r="4419">
          <cell r="A4419" t="str">
            <v>WIN5489</v>
          </cell>
          <cell r="B4419" t="str">
            <v>CN HÀ NỘI - CÔNG TY CỔ PHẦN DỊCH VỤ THƯƠNG MẠI TỔNG HỢP WINCOMMERCE</v>
          </cell>
          <cell r="C4419" t="str">
            <v>Tầng 1, Ô I-HH, Dự án Green Pearl, 378 Minh Khai, Phường Vĩnh Tuy, Quận Hai Bà Trưng, HN</v>
          </cell>
          <cell r="D4419" t="str">
            <v/>
          </cell>
          <cell r="E4419" t="str">
            <v>MIENBAC;WIN</v>
          </cell>
          <cell r="G4419">
            <v>60</v>
          </cell>
          <cell r="H4419">
            <v>0</v>
          </cell>
          <cell r="I4419" t="str">
            <v>HN006</v>
          </cell>
          <cell r="J4419" t="str">
            <v>Phan Trọng Cường</v>
          </cell>
          <cell r="K4419" t="str">
            <v>Việt Nam</v>
          </cell>
          <cell r="L4419" t="str">
            <v>Hà Nội</v>
          </cell>
          <cell r="M4419" t="str">
            <v>Quận Hai Bà Trưng</v>
          </cell>
          <cell r="O4419" t="str">
            <v>WINCOMMERCE</v>
          </cell>
          <cell r="P4419" t="str">
            <v>CÔNG TY CỔ PHẦN DỊCH VỤ THƯƠNG MẠI TỔNG HỢP WINCOMMERCE</v>
          </cell>
          <cell r="Q4419" t="str">
            <v>C6 HÀ NỘI</v>
          </cell>
        </row>
        <row r="4420">
          <cell r="A4420" t="str">
            <v>win5490</v>
          </cell>
          <cell r="B4420" t="str">
            <v>CN HÀ NỘI - wincommerce</v>
          </cell>
          <cell r="C4420" t="str">
            <v>Số 94 Phố Kim Bài, Thị trấn Kim Bài, Huyện Thanh Oai, HN</v>
          </cell>
          <cell r="D4420" t="str">
            <v/>
          </cell>
          <cell r="E4420" t="str">
            <v>MIENBAC;WIN</v>
          </cell>
          <cell r="G4420">
            <v>60</v>
          </cell>
          <cell r="H4420">
            <v>0</v>
          </cell>
          <cell r="I4420" t="str">
            <v>HN008</v>
          </cell>
          <cell r="J4420" t="str">
            <v>Nguyễn Minh Sơn</v>
          </cell>
          <cell r="K4420" t="str">
            <v>Việt Nam</v>
          </cell>
          <cell r="L4420" t="str">
            <v>Hà Nội</v>
          </cell>
          <cell r="M4420" t="str">
            <v>Huyện Thanh Oai</v>
          </cell>
          <cell r="O4420" t="str">
            <v>WINCOMMERCE</v>
          </cell>
          <cell r="P4420" t="str">
            <v>CÔNG TY CỔ PHẦN DỊCH VỤ THƯƠNG MẠI TỔNG HỢP WINCOMMERCE</v>
          </cell>
          <cell r="Q4420" t="str">
            <v>C6 HÀ NỘI</v>
          </cell>
        </row>
        <row r="4421">
          <cell r="A4421" t="str">
            <v>WIN5493</v>
          </cell>
          <cell r="B4421" t="str">
            <v>CN HCM - CÔNG TY CỔ PHẦN DỊCH VỤ THƯƠNG MẠI TỔNG HỢP WINCOMMERCE</v>
          </cell>
          <cell r="C4421" t="str">
            <v>Kiôt tại Tầng 1, Nhà chung cư Lô D (CT4), Khu nhà ở Quân đội, 468 Phan Văn Trị, Phường 7, Gò Vấp, HCM</v>
          </cell>
          <cell r="E4421" t="str">
            <v>MIENNAM;WIN</v>
          </cell>
          <cell r="F4421" t="str">
            <v/>
          </cell>
          <cell r="G4421">
            <v>60</v>
          </cell>
          <cell r="H4421">
            <v>0</v>
          </cell>
          <cell r="I4421" t="str">
            <v>SG023</v>
          </cell>
          <cell r="J4421" t="str">
            <v>Nguyễn Quốc Thái</v>
          </cell>
          <cell r="K4421" t="str">
            <v>Việt Nam</v>
          </cell>
          <cell r="L4421" t="str">
            <v>Hồ Chí Minh</v>
          </cell>
          <cell r="M4421" t="str">
            <v>Quận Gò Vấp</v>
          </cell>
          <cell r="O4421" t="str">
            <v>WINCOMMERCE</v>
          </cell>
          <cell r="P4421" t="str">
            <v>CÔNG TY CỔ PHẦN DỊCH VỤ THƯƠNG MẠI TỔNG HỢP WINCOMMERCE</v>
          </cell>
          <cell r="Q4421" t="str">
            <v>CÔNG TY TNHH MTV THƯƠNG MẠI VÀ DỊCH VỤ NGỌC THƠM</v>
          </cell>
        </row>
        <row r="4422">
          <cell r="A4422" t="str">
            <v>WIN5495</v>
          </cell>
          <cell r="B4422" t="str">
            <v>CN HÀ NỘI - CÔNG TY CỔ PHẦN DỊCH VỤ THƯƠNG MẠI TỔNG HỢP WINCOMMERCE</v>
          </cell>
          <cell r="C4422" t="str">
            <v>Kiot 03A+03B+04, Tầng 1 Tòa nhà chung cư CT6,  Xã Tứ Hiệp, Huyện Thanh Trì, HN</v>
          </cell>
          <cell r="D4422" t="str">
            <v/>
          </cell>
          <cell r="E4422" t="str">
            <v>MIENBAC;WIN</v>
          </cell>
          <cell r="G4422">
            <v>60</v>
          </cell>
          <cell r="H4422">
            <v>0</v>
          </cell>
          <cell r="I4422" t="str">
            <v>HN008</v>
          </cell>
          <cell r="J4422" t="str">
            <v>Nguyễn Minh Sơn</v>
          </cell>
          <cell r="K4422" t="str">
            <v>Việt Nam</v>
          </cell>
          <cell r="L4422" t="str">
            <v>Hà Nội</v>
          </cell>
          <cell r="M4422" t="str">
            <v>Huyện Thanh Trì</v>
          </cell>
          <cell r="O4422" t="str">
            <v>WINCOMMERCE</v>
          </cell>
          <cell r="P4422" t="str">
            <v>CÔNG TY CỔ PHẦN DỊCH VỤ THƯƠNG MẠI TỔNG HỢP WINCOMMERCE</v>
          </cell>
          <cell r="Q4422" t="str">
            <v>C6 HÀ NỘI</v>
          </cell>
        </row>
        <row r="4423">
          <cell r="A4423" t="str">
            <v>win5499</v>
          </cell>
          <cell r="B4423" t="str">
            <v>CN HCM - Wincommerce</v>
          </cell>
          <cell r="C4423" t="str">
            <v>31A-33A Gò Dầu, Phường Tân Quý, Quận Tân Phú, HCM</v>
          </cell>
          <cell r="E4423" t="str">
            <v>MIENNAM;WIN</v>
          </cell>
          <cell r="F4423" t="str">
            <v/>
          </cell>
          <cell r="G4423">
            <v>60</v>
          </cell>
          <cell r="H4423">
            <v>0</v>
          </cell>
          <cell r="I4423" t="str">
            <v>SG027</v>
          </cell>
          <cell r="J4423" t="str">
            <v>Trần Hạo Nhị</v>
          </cell>
          <cell r="K4423" t="str">
            <v>Việt Nam</v>
          </cell>
          <cell r="L4423" t="str">
            <v>Hồ Chí Minh</v>
          </cell>
          <cell r="M4423" t="str">
            <v>Quận Tân Phú</v>
          </cell>
          <cell r="O4423" t="str">
            <v>WINCOMMERCE</v>
          </cell>
          <cell r="P4423" t="str">
            <v>CÔNG TY CỔ PHẦN DỊCH VỤ THƯƠNG MẠI TỔNG HỢP WINCOMMERCE</v>
          </cell>
          <cell r="Q4423" t="str">
            <v>CÔNG TY TNHH MTV THƯƠNG MẠI VÀ DỊCH VỤ NGỌC THƠM</v>
          </cell>
        </row>
        <row r="4424">
          <cell r="A4424" t="str">
            <v>WIN5501</v>
          </cell>
          <cell r="B4424" t="str">
            <v>CN HÀ NỘI - CÔNG TY CỔ PHẦN DỊCH VỤ THƯƠNG MẠI TỔNG HỢP WINCOMMERCE</v>
          </cell>
          <cell r="C4424" t="str">
            <v>Thôn Thiết Úng, Xã Vân Hà, Huyện Đông Anh, HN</v>
          </cell>
          <cell r="D4424" t="str">
            <v/>
          </cell>
          <cell r="E4424" t="str">
            <v>MIENBAC;WIN</v>
          </cell>
          <cell r="G4424">
            <v>60</v>
          </cell>
          <cell r="H4424">
            <v>0</v>
          </cell>
          <cell r="I4424" t="str">
            <v>HN006</v>
          </cell>
          <cell r="J4424" t="str">
            <v>Phan Trọng Cường</v>
          </cell>
          <cell r="K4424" t="str">
            <v>Việt Nam</v>
          </cell>
          <cell r="L4424" t="str">
            <v>Hà Nội</v>
          </cell>
          <cell r="M4424" t="str">
            <v>Huyện Đông Anh</v>
          </cell>
          <cell r="O4424" t="str">
            <v>WINCOMMERCE</v>
          </cell>
          <cell r="P4424" t="str">
            <v>CÔNG TY CỔ PHẦN DỊCH VỤ THƯƠNG MẠI TỔNG HỢP WINCOMMERCE</v>
          </cell>
          <cell r="Q4424" t="str">
            <v>C6 HÀ NỘI</v>
          </cell>
        </row>
        <row r="4425">
          <cell r="A4425" t="str">
            <v>WIN5504</v>
          </cell>
          <cell r="B4425" t="str">
            <v>CN HÀ NỘI - CÔNG TY CỔ PHẦN DỊCH VỤ THƯƠNG MẠI TỔNG HỢP WINCOMMERCE</v>
          </cell>
          <cell r="C4425" t="str">
            <v>105 Thành Công, Phường Thành Công, Quận Ba Đình, Hà Nội</v>
          </cell>
          <cell r="D4425" t="str">
            <v/>
          </cell>
          <cell r="E4425" t="str">
            <v>MIENBAC;WIN</v>
          </cell>
          <cell r="G4425">
            <v>60</v>
          </cell>
          <cell r="H4425">
            <v>0</v>
          </cell>
          <cell r="I4425" t="str">
            <v>HN008</v>
          </cell>
          <cell r="J4425" t="str">
            <v>Nguyễn Minh Sơn</v>
          </cell>
          <cell r="K4425" t="str">
            <v>Việt Nam</v>
          </cell>
          <cell r="L4425" t="str">
            <v>Hà Nội</v>
          </cell>
          <cell r="M4425" t="str">
            <v>Quận Ba Đình</v>
          </cell>
          <cell r="O4425" t="str">
            <v>WINCOMMERCE</v>
          </cell>
          <cell r="P4425" t="str">
            <v>CÔNG TY CỔ PHẦN DỊCH VỤ THƯƠNG MẠI TỔNG HỢP WINCOMMERCE</v>
          </cell>
          <cell r="Q4425" t="str">
            <v>C6 HÀ NỘI</v>
          </cell>
        </row>
        <row r="4426">
          <cell r="A4426" t="str">
            <v>WIN5505</v>
          </cell>
          <cell r="B4426" t="str">
            <v>CN HÀ NỘI - CÔNG TY CỔ PHẦN DỊCH VỤ THƯƠNG MẠI TỔNG HỢP WINCOMMERCE</v>
          </cell>
          <cell r="C4426" t="str">
            <v>106 Dốc Chợ Thành Công, Phường Thành Công, Quận Ba Đình, Hà Nội</v>
          </cell>
          <cell r="D4426" t="str">
            <v/>
          </cell>
          <cell r="E4426" t="str">
            <v>MIENBAC;WIN</v>
          </cell>
          <cell r="G4426">
            <v>60</v>
          </cell>
          <cell r="H4426">
            <v>0</v>
          </cell>
          <cell r="I4426" t="str">
            <v>HN008</v>
          </cell>
          <cell r="J4426" t="str">
            <v>Nguyễn Minh Sơn</v>
          </cell>
          <cell r="K4426" t="str">
            <v>Việt Nam</v>
          </cell>
          <cell r="L4426" t="str">
            <v>Hà Nội</v>
          </cell>
          <cell r="M4426" t="str">
            <v>Quận Ba Đình</v>
          </cell>
          <cell r="O4426" t="str">
            <v>WINCOMMERCE</v>
          </cell>
          <cell r="P4426" t="str">
            <v>CÔNG TY CỔ PHẦN DỊCH VỤ THƯƠNG MẠI TỔNG HỢP WINCOMMERCE</v>
          </cell>
          <cell r="Q4426" t="str">
            <v>C6 HÀ NỘI</v>
          </cell>
        </row>
        <row r="4427">
          <cell r="A4427" t="str">
            <v>win5509</v>
          </cell>
          <cell r="B4427" t="str">
            <v>CN HÀ NỘI - wincommerce</v>
          </cell>
          <cell r="C4427" t="str">
            <v>Thôn 4 Xã Cát Quế, Huyện Hoài Đức, Hà Nội</v>
          </cell>
          <cell r="D4427" t="str">
            <v/>
          </cell>
          <cell r="E4427" t="str">
            <v>MIENBAC;WIN</v>
          </cell>
          <cell r="G4427">
            <v>60</v>
          </cell>
          <cell r="H4427">
            <v>0</v>
          </cell>
          <cell r="I4427" t="str">
            <v>HN004</v>
          </cell>
          <cell r="J4427" t="str">
            <v>Hoàng Thanh Huy</v>
          </cell>
          <cell r="K4427" t="str">
            <v>Việt Nam</v>
          </cell>
          <cell r="L4427" t="str">
            <v>Hà Nội</v>
          </cell>
          <cell r="M4427" t="str">
            <v>Huyện Hoài Đức</v>
          </cell>
          <cell r="O4427" t="str">
            <v>WINCOMMERCE</v>
          </cell>
          <cell r="P4427" t="str">
            <v>CÔNG TY CỔ PHẦN DỊCH VỤ THƯƠNG MẠI TỔNG HỢP WINCOMMERCE</v>
          </cell>
          <cell r="Q4427" t="str">
            <v>C6 HÀ NỘI</v>
          </cell>
        </row>
        <row r="4428">
          <cell r="A4428" t="str">
            <v>win5511</v>
          </cell>
          <cell r="B4428" t="str">
            <v>CN HÀ NỘI - wincommerce</v>
          </cell>
          <cell r="C4428" t="str">
            <v>Tầng 1, tòa nhà C2 thuộc Dự án Khu nhà ở Xuân Đỉnh, phường Xuân Đỉnh, Quận Bắc Từ Liêm, Hà Nội</v>
          </cell>
          <cell r="D4428" t="str">
            <v/>
          </cell>
          <cell r="E4428" t="str">
            <v>MIENBAC;WIN</v>
          </cell>
          <cell r="G4428">
            <v>60</v>
          </cell>
          <cell r="H4428">
            <v>0</v>
          </cell>
          <cell r="I4428" t="str">
            <v>HN004</v>
          </cell>
          <cell r="J4428" t="str">
            <v>Hoàng Thanh Huy</v>
          </cell>
          <cell r="K4428" t="str">
            <v>Việt Nam</v>
          </cell>
          <cell r="L4428" t="str">
            <v>Hà Nội</v>
          </cell>
          <cell r="M4428" t="str">
            <v>Quận Bắc Từ Liêm</v>
          </cell>
          <cell r="O4428" t="str">
            <v>WINCOMMERCE</v>
          </cell>
          <cell r="P4428" t="str">
            <v>CÔNG TY CỔ PHẦN DỊCH VỤ THƯƠNG MẠI TỔNG HỢP WINCOMMERCE</v>
          </cell>
          <cell r="Q4428" t="str">
            <v>C6 HÀ NỘI</v>
          </cell>
        </row>
        <row r="4429">
          <cell r="A4429" t="str">
            <v>WIN5513</v>
          </cell>
          <cell r="B4429" t="str">
            <v>CN HÀ NỘI - CÔNG TY CỔ PHẦN DỊCH VỤ THƯƠNG MẠI TỔNG HỢP WINCOMMERCE</v>
          </cell>
          <cell r="C4429" t="str">
            <v>Đội 7, Thôn Đỗ Xá, Xã Vạn Điểm, Huyện Thường Tín, HN</v>
          </cell>
          <cell r="D4429" t="str">
            <v/>
          </cell>
          <cell r="E4429" t="str">
            <v>MIENBAC;WIN</v>
          </cell>
          <cell r="G4429">
            <v>60</v>
          </cell>
          <cell r="H4429">
            <v>0</v>
          </cell>
          <cell r="I4429" t="str">
            <v>HN008</v>
          </cell>
          <cell r="J4429" t="str">
            <v>Nguyễn Minh Sơn</v>
          </cell>
          <cell r="K4429" t="str">
            <v>Việt Nam</v>
          </cell>
          <cell r="L4429" t="str">
            <v>Hà Nội</v>
          </cell>
          <cell r="M4429" t="str">
            <v>Huyện Thường Tín</v>
          </cell>
          <cell r="O4429" t="str">
            <v>WINCOMMERCE</v>
          </cell>
          <cell r="P4429" t="str">
            <v>CÔNG TY CỔ PHẦN DỊCH VỤ THƯƠNG MẠI TỔNG HỢP WINCOMMERCE</v>
          </cell>
          <cell r="Q4429" t="str">
            <v>C6 HÀ NỘI</v>
          </cell>
        </row>
        <row r="4430">
          <cell r="A4430" t="str">
            <v>win5517</v>
          </cell>
          <cell r="B4430" t="str">
            <v>CN HCM - WINCOMMERCE</v>
          </cell>
          <cell r="C4430" t="str">
            <v>25 đường số 6, Khu phố 2, Phường Hiệp Bình Chánh, Quận Thủ Đức, HCM</v>
          </cell>
          <cell r="E4430" t="str">
            <v>MIENNAM;WIN</v>
          </cell>
          <cell r="F4430" t="str">
            <v/>
          </cell>
          <cell r="G4430">
            <v>60</v>
          </cell>
          <cell r="H4430">
            <v>0</v>
          </cell>
          <cell r="I4430" t="str">
            <v>SG026</v>
          </cell>
          <cell r="J4430" t="str">
            <v>Nguyễn Văn Vinh</v>
          </cell>
          <cell r="K4430" t="str">
            <v>Việt Nam</v>
          </cell>
          <cell r="L4430" t="str">
            <v>Hồ Chí Minh</v>
          </cell>
          <cell r="M4430" t="str">
            <v>Quận Thủ Đức</v>
          </cell>
          <cell r="N4430" t="str">
            <v>Phường Hiệp Bình Chánh</v>
          </cell>
          <cell r="O4430" t="str">
            <v>WINCOMMERCE</v>
          </cell>
          <cell r="P4430" t="str">
            <v>CÔNG TY CỔ PHẦN DỊCH VỤ THƯƠNG MẠI TỔNG HỢP WINCOMMERCE</v>
          </cell>
          <cell r="Q4430" t="str">
            <v>CÔNG TY TNHH MTV THƯƠNG MẠI VÀ DỊCH VỤ NGỌC THƠM</v>
          </cell>
        </row>
        <row r="4431">
          <cell r="A4431" t="str">
            <v>WIN5521</v>
          </cell>
          <cell r="B4431" t="str">
            <v>CN HCM - CÔNG TY CỔ PHẦN DỊCH VỤ THƯƠNG MẠI TỔNG HỢP WINCOMMERCE</v>
          </cell>
          <cell r="C4431" t="str">
            <v>34 Tân Thới Nhất 21, Khu phố 4, Phường Tân Thới Nhất, Quận 12, HCM</v>
          </cell>
          <cell r="E4431" t="str">
            <v>MIENNAM;WIN</v>
          </cell>
          <cell r="F4431" t="str">
            <v/>
          </cell>
          <cell r="G4431">
            <v>60</v>
          </cell>
          <cell r="H4431">
            <v>0</v>
          </cell>
          <cell r="I4431" t="str">
            <v>SG027</v>
          </cell>
          <cell r="J4431" t="str">
            <v>Trần Hạo Nhị</v>
          </cell>
          <cell r="K4431" t="str">
            <v>Việt Nam</v>
          </cell>
          <cell r="L4431" t="str">
            <v>Hồ Chí Minh</v>
          </cell>
          <cell r="M4431" t="str">
            <v>Quận 12</v>
          </cell>
          <cell r="O4431" t="str">
            <v>WINCOMMERCE</v>
          </cell>
          <cell r="P4431" t="str">
            <v>CÔNG TY CỔ PHẦN DỊCH VỤ THƯƠNG MẠI TỔNG HỢP WINCOMMERCE</v>
          </cell>
          <cell r="Q4431" t="str">
            <v>CÔNG TY TNHH MTV THƯƠNG MẠI VÀ DỊCH VỤ NGỌC THƠM</v>
          </cell>
        </row>
        <row r="4432">
          <cell r="A4432" t="str">
            <v>WIN5524</v>
          </cell>
          <cell r="B4432" t="str">
            <v>CN HÀ NỘI - CÔNG TY CỔ PHẦN DỊCH VỤ THƯƠNG MẠI TỔNG HỢP WINCOMMERCE</v>
          </cell>
          <cell r="C4432" t="str">
            <v>Số 79 ngõ 94 Thượng Thanh, Tổ 14 Phường Thượng Thanh, Quận Long Biên, HN</v>
          </cell>
          <cell r="D4432" t="str">
            <v/>
          </cell>
          <cell r="E4432" t="str">
            <v>MIENBAC;WIN</v>
          </cell>
          <cell r="G4432">
            <v>60</v>
          </cell>
          <cell r="H4432">
            <v>0</v>
          </cell>
          <cell r="I4432" t="str">
            <v>HN006</v>
          </cell>
          <cell r="J4432" t="str">
            <v>Phan Trọng Cường</v>
          </cell>
          <cell r="K4432" t="str">
            <v>Việt Nam</v>
          </cell>
          <cell r="L4432" t="str">
            <v>Hà Nội</v>
          </cell>
          <cell r="M4432" t="str">
            <v>Quận Long Biên</v>
          </cell>
          <cell r="O4432" t="str">
            <v>WINCOMMERCE</v>
          </cell>
          <cell r="P4432" t="str">
            <v>CÔNG TY CỔ PHẦN DỊCH VỤ THƯƠNG MẠI TỔNG HỢP WINCOMMERCE</v>
          </cell>
          <cell r="Q4432" t="str">
            <v>C6 HÀ NỘI</v>
          </cell>
        </row>
        <row r="4433">
          <cell r="A4433" t="str">
            <v>WIN5532</v>
          </cell>
          <cell r="B4433" t="str">
            <v>CN HCM - CÔNG TY CỔ PHẦN DỊCH VỤ THƯƠNG MẠI TỔNG HỢP WINCOMMERCE</v>
          </cell>
          <cell r="C4433" t="str">
            <v>50-52 đường 50A, khu phố 9, Phường Tân Tạo, Quận Bình Tân, HCM</v>
          </cell>
          <cell r="E4433" t="str">
            <v>MIENNAM;WIN</v>
          </cell>
          <cell r="F4433" t="str">
            <v/>
          </cell>
          <cell r="G4433">
            <v>60</v>
          </cell>
          <cell r="H4433">
            <v>0</v>
          </cell>
          <cell r="I4433" t="str">
            <v>SG023</v>
          </cell>
          <cell r="J4433" t="str">
            <v>Nguyễn Quốc Thái</v>
          </cell>
          <cell r="K4433" t="str">
            <v>Việt Nam</v>
          </cell>
          <cell r="L4433" t="str">
            <v>Hồ Chí Minh</v>
          </cell>
          <cell r="M4433" t="str">
            <v>Quận Bình Tân</v>
          </cell>
          <cell r="O4433" t="str">
            <v>WINCOMMERCE</v>
          </cell>
          <cell r="P4433" t="str">
            <v>CÔNG TY CỔ PHẦN DỊCH VỤ THƯƠNG MẠI TỔNG HỢP WINCOMMERCE</v>
          </cell>
          <cell r="Q4433" t="str">
            <v>CÔNG TY TNHH MTV THƯƠNG MẠI VÀ DỊCH VỤ NGỌC THƠM</v>
          </cell>
        </row>
        <row r="4434">
          <cell r="A4434" t="str">
            <v>win5535</v>
          </cell>
          <cell r="B4434" t="str">
            <v>CN HÀ NỘI - wincommerce</v>
          </cell>
          <cell r="C4434" t="str">
            <v>174 – 176 Hạ Hội, Xã Tân Lập, Huyện Đan Phượng, HN</v>
          </cell>
          <cell r="D4434" t="str">
            <v/>
          </cell>
          <cell r="E4434" t="str">
            <v>MIENBAC;WIN</v>
          </cell>
          <cell r="G4434">
            <v>60</v>
          </cell>
          <cell r="H4434">
            <v>0</v>
          </cell>
          <cell r="I4434" t="str">
            <v>HN004</v>
          </cell>
          <cell r="J4434" t="str">
            <v>Hoàng Thanh Huy</v>
          </cell>
          <cell r="K4434" t="str">
            <v>Việt Nam</v>
          </cell>
          <cell r="L4434" t="str">
            <v>Hà Nội</v>
          </cell>
          <cell r="M4434" t="str">
            <v>Huyện Đan Phượng</v>
          </cell>
          <cell r="O4434" t="str">
            <v>WINCOMMERCE</v>
          </cell>
          <cell r="P4434" t="str">
            <v>CÔNG TY CỔ PHẦN DỊCH VỤ THƯƠNG MẠI TỔNG HỢP WINCOMMERCE</v>
          </cell>
          <cell r="Q4434" t="str">
            <v>C6 HÀ NỘI</v>
          </cell>
        </row>
        <row r="4435">
          <cell r="A4435" t="str">
            <v>WIN5539</v>
          </cell>
          <cell r="B4435" t="str">
            <v>CN HÀ NỘI - CÔNG TY CỔ PHẦN DỊCH VỤ THƯƠNG MẠI TỔNG HỢP WINCOMMERCE</v>
          </cell>
          <cell r="C4435" t="str">
            <v>124 Thanh Ấm, Thị trấn Vân Đình, Huyện Ứng Hòa, HN</v>
          </cell>
          <cell r="D4435" t="str">
            <v/>
          </cell>
          <cell r="E4435" t="str">
            <v>MIENBAC;WIN</v>
          </cell>
          <cell r="G4435">
            <v>60</v>
          </cell>
          <cell r="H4435">
            <v>0</v>
          </cell>
          <cell r="I4435" t="str">
            <v>HN008</v>
          </cell>
          <cell r="J4435" t="str">
            <v>Nguyễn Minh Sơn</v>
          </cell>
          <cell r="K4435" t="str">
            <v>Việt Nam</v>
          </cell>
          <cell r="L4435" t="str">
            <v>Hà Nội</v>
          </cell>
          <cell r="M4435" t="str">
            <v>Huyện Ứng Hoà</v>
          </cell>
          <cell r="O4435" t="str">
            <v>WINCOMMERCE</v>
          </cell>
          <cell r="P4435" t="str">
            <v>CÔNG TY CỔ PHẦN DỊCH VỤ THƯƠNG MẠI TỔNG HỢP WINCOMMERCE</v>
          </cell>
          <cell r="Q4435" t="str">
            <v>C6 HÀ NỘI</v>
          </cell>
        </row>
        <row r="4436">
          <cell r="A4436" t="str">
            <v>WIN5542</v>
          </cell>
          <cell r="B4436" t="str">
            <v>CN HÀ NỘI - CÔNG TY CỔ PHẦN DỊCH VỤ THƯƠNG MẠI TỔNG HỢP WINCOMMERCE</v>
          </cell>
          <cell r="C4436" t="str">
            <v>Số 324 phố Đồng Dinh,Tổ 13, Phường Thạch Bàn, Quận Long Biên, HN</v>
          </cell>
          <cell r="D4436" t="str">
            <v/>
          </cell>
          <cell r="E4436" t="str">
            <v>MIENBAC;WIN</v>
          </cell>
          <cell r="G4436">
            <v>60</v>
          </cell>
          <cell r="H4436">
            <v>0</v>
          </cell>
          <cell r="I4436" t="str">
            <v>HN006</v>
          </cell>
          <cell r="J4436" t="str">
            <v>Phan Trọng Cường</v>
          </cell>
          <cell r="K4436" t="str">
            <v>Việt Nam</v>
          </cell>
          <cell r="L4436" t="str">
            <v>Hà Nội</v>
          </cell>
          <cell r="M4436" t="str">
            <v>Quận Long Biên</v>
          </cell>
          <cell r="O4436" t="str">
            <v>WINCOMMERCE</v>
          </cell>
          <cell r="P4436" t="str">
            <v>CÔNG TY CỔ PHẦN DỊCH VỤ THƯƠNG MẠI TỔNG HỢP WINCOMMERCE</v>
          </cell>
          <cell r="Q4436" t="str">
            <v>C6 HÀ NỘI</v>
          </cell>
        </row>
        <row r="4437">
          <cell r="A4437" t="str">
            <v>WIN5544</v>
          </cell>
          <cell r="B4437" t="str">
            <v>CN HCM - CÔNG TY CỔ PHẦN DỊCH VỤ THƯƠNG MẠI TỔNG HỢP WINCOMMERCE</v>
          </cell>
          <cell r="C4437" t="str">
            <v>Nhà tại thửa 614, TBĐ số 09, Khu phố 6, Phường Trung Mỹ Tây, Quận 12, HCM</v>
          </cell>
          <cell r="E4437" t="str">
            <v>MIENNAM;WIN</v>
          </cell>
          <cell r="F4437" t="str">
            <v/>
          </cell>
          <cell r="G4437">
            <v>60</v>
          </cell>
          <cell r="H4437">
            <v>0</v>
          </cell>
          <cell r="I4437" t="str">
            <v>SG027</v>
          </cell>
          <cell r="J4437" t="str">
            <v>Trần Hạo Nhị</v>
          </cell>
          <cell r="K4437" t="str">
            <v>Việt Nam</v>
          </cell>
          <cell r="L4437" t="str">
            <v>Hồ Chí Minh</v>
          </cell>
          <cell r="M4437" t="str">
            <v>Quận 12</v>
          </cell>
          <cell r="O4437" t="str">
            <v>WINCOMMERCE</v>
          </cell>
          <cell r="P4437" t="str">
            <v>CÔNG TY CỔ PHẦN DỊCH VỤ THƯƠNG MẠI TỔNG HỢP WINCOMMERCE</v>
          </cell>
          <cell r="Q4437" t="str">
            <v>CÔNG TY TNHH MTV THƯƠNG MẠI VÀ DỊCH VỤ NGỌC THƠM</v>
          </cell>
        </row>
        <row r="4438">
          <cell r="A4438" t="str">
            <v>win5545</v>
          </cell>
          <cell r="B4438" t="str">
            <v>CN HCM - wincommerce</v>
          </cell>
          <cell r="C4438" t="str">
            <v>0.03 Tầng 01, Chung cư CC1, khối HQ4, Khu 2-Khu tái định cư, Bến Lức-Khu chức năng số 17- KĐT mới Na T. Phố, Ấp 3, Xã An Phú Tây, Bình Chánh, HCM</v>
          </cell>
          <cell r="E4438" t="str">
            <v>MIENNAM;WIN</v>
          </cell>
          <cell r="F4438" t="str">
            <v/>
          </cell>
          <cell r="G4438">
            <v>60</v>
          </cell>
          <cell r="H4438">
            <v>0</v>
          </cell>
          <cell r="I4438" t="str">
            <v>SG023</v>
          </cell>
          <cell r="J4438" t="str">
            <v>Nguyễn Quốc Thái</v>
          </cell>
          <cell r="K4438" t="str">
            <v>Việt Nam</v>
          </cell>
          <cell r="L4438" t="str">
            <v>Hồ Chí Minh</v>
          </cell>
          <cell r="M4438" t="str">
            <v>Huyện Bình Chánh</v>
          </cell>
          <cell r="O4438" t="str">
            <v>WINCOMMERCE</v>
          </cell>
          <cell r="P4438" t="str">
            <v>CÔNG TY CỔ PHẦN DỊCH VỤ THƯƠNG MẠI TỔNG HỢP WINCOMMERCE</v>
          </cell>
          <cell r="Q4438" t="str">
            <v>CÔNG TY TNHH MTV THƯƠNG MẠI VÀ DỊCH VỤ NGỌC THƠM</v>
          </cell>
        </row>
        <row r="4439">
          <cell r="A4439" t="str">
            <v>win5546</v>
          </cell>
          <cell r="B4439" t="str">
            <v>CN HÀ NỘI - wincommerce</v>
          </cell>
          <cell r="C4439" t="str">
            <v>Xóm 6,Thôn 3 Xã Thạch Thán, Huyện Quốc Oai, TP Hà Nội</v>
          </cell>
          <cell r="D4439" t="str">
            <v/>
          </cell>
          <cell r="E4439" t="str">
            <v>MIENBAC;WIN</v>
          </cell>
          <cell r="G4439">
            <v>60</v>
          </cell>
          <cell r="H4439">
            <v>0</v>
          </cell>
          <cell r="I4439" t="str">
            <v>HN004</v>
          </cell>
          <cell r="J4439" t="str">
            <v>Hoàng Thanh Huy</v>
          </cell>
          <cell r="K4439" t="str">
            <v>Việt Nam</v>
          </cell>
          <cell r="L4439" t="str">
            <v>Hà Nội</v>
          </cell>
          <cell r="M4439" t="str">
            <v>Huyện Quốc Oai</v>
          </cell>
          <cell r="O4439" t="str">
            <v>WINCOMMERCE</v>
          </cell>
          <cell r="P4439" t="str">
            <v>CÔNG TY CỔ PHẦN DỊCH VỤ THƯƠNG MẠI TỔNG HỢP WINCOMMERCE</v>
          </cell>
          <cell r="Q4439" t="str">
            <v>C6 HÀ NỘI</v>
          </cell>
        </row>
        <row r="4440">
          <cell r="A4440" t="str">
            <v>WIN5547</v>
          </cell>
          <cell r="B4440" t="str">
            <v>CN HCM - CÔNG TY CỔ PHẦN DỊCH VỤ THƯƠNG MẠI TỔNG HỢP WINCOMMERCE</v>
          </cell>
          <cell r="C4440" t="str">
            <v>Lô D.1.10, Tầng 1, Khối tháp D, Khu G, Khu Nhà ở, Phước Kiển (Khu G và Khu E), Ấp 5, Phước Kiển, H. Nhà Bè, HCM</v>
          </cell>
          <cell r="E4440" t="str">
            <v>MIENNAM;WIN</v>
          </cell>
          <cell r="F4440" t="str">
            <v/>
          </cell>
          <cell r="G4440">
            <v>60</v>
          </cell>
          <cell r="H4440">
            <v>0</v>
          </cell>
          <cell r="I4440" t="str">
            <v>SG009</v>
          </cell>
          <cell r="J4440" t="str">
            <v>Hứa Thị Ngọc Thơ</v>
          </cell>
          <cell r="K4440" t="str">
            <v>Việt Nam</v>
          </cell>
          <cell r="L4440" t="str">
            <v>Hồ Chí Minh</v>
          </cell>
          <cell r="M4440" t="str">
            <v>Huyện Nhà Bè</v>
          </cell>
          <cell r="O4440" t="str">
            <v>WINCOMMERCE</v>
          </cell>
          <cell r="P4440" t="str">
            <v>CÔNG TY CỔ PHẦN DỊCH VỤ THƯƠNG MẠI TỔNG HỢP WINCOMMERCE</v>
          </cell>
          <cell r="Q4440" t="str">
            <v>CÔNG TY TNHH MTV THƯƠNG MẠI VÀ DỊCH VỤ NGỌC THƠM</v>
          </cell>
        </row>
        <row r="4441">
          <cell r="A4441" t="str">
            <v>win5548</v>
          </cell>
          <cell r="B4441" t="str">
            <v>CN HCM - WINCOMMERCE</v>
          </cell>
          <cell r="C4441" t="str">
            <v>Lô TM 1.02, Tầng 1, CC Newton Residence, 38 Trương Quốc Dung, Phường 8, Quận Phú Nhuận, HCM</v>
          </cell>
          <cell r="E4441" t="str">
            <v>MIENNAM;WIN</v>
          </cell>
          <cell r="F4441" t="str">
            <v/>
          </cell>
          <cell r="G4441">
            <v>60</v>
          </cell>
          <cell r="H4441">
            <v>0</v>
          </cell>
          <cell r="I4441" t="str">
            <v>SG026</v>
          </cell>
          <cell r="J4441" t="str">
            <v>Nguyễn Văn Vinh</v>
          </cell>
          <cell r="K4441" t="str">
            <v>Việt Nam</v>
          </cell>
          <cell r="L4441" t="str">
            <v>Hồ Chí Minh</v>
          </cell>
          <cell r="M4441" t="str">
            <v>Quận Phú Nhuận</v>
          </cell>
          <cell r="O4441" t="str">
            <v>WINCOMMERCE</v>
          </cell>
          <cell r="P4441" t="str">
            <v>CÔNG TY CỔ PHẦN DỊCH VỤ THƯƠNG MẠI TỔNG HỢP WINCOMMERCE</v>
          </cell>
          <cell r="Q4441" t="str">
            <v>CÔNG TY TNHH MTV THƯƠNG MẠI VÀ DỊCH VỤ NGỌC THƠM</v>
          </cell>
        </row>
        <row r="4442">
          <cell r="A4442" t="str">
            <v>WIN5552</v>
          </cell>
          <cell r="B4442" t="str">
            <v>CN HCM - CÔNG TY CỔ PHẦN DỊCH VỤ THƯƠNG MẠI TỔNG HỢP WINCOMMERCE</v>
          </cell>
          <cell r="C4442" t="str">
            <v>107/4A Hương Lộ 80B, Phường Hiệp Thành, Quận 12, HCM</v>
          </cell>
          <cell r="E4442" t="str">
            <v>MIENNAM;WIN</v>
          </cell>
          <cell r="F4442" t="str">
            <v/>
          </cell>
          <cell r="G4442">
            <v>60</v>
          </cell>
          <cell r="H4442">
            <v>0</v>
          </cell>
          <cell r="I4442" t="str">
            <v>SG005</v>
          </cell>
          <cell r="J4442" t="str">
            <v>Thái Quang Hải</v>
          </cell>
          <cell r="K4442" t="str">
            <v>Việt Nam</v>
          </cell>
          <cell r="L4442" t="str">
            <v>Hồ Chí Minh</v>
          </cell>
          <cell r="M4442" t="str">
            <v>Quận 12</v>
          </cell>
          <cell r="O4442" t="str">
            <v>WINCOMMERCE</v>
          </cell>
          <cell r="P4442" t="str">
            <v>CÔNG TY CỔ PHẦN DỊCH VỤ THƯƠNG MẠI TỔNG HỢP WINCOMMERCE</v>
          </cell>
          <cell r="Q4442" t="str">
            <v>CÔNG TY TNHH MTV THƯƠNG MẠI VÀ DỊCH VỤ NGỌC THƠM</v>
          </cell>
        </row>
        <row r="4443">
          <cell r="A4443" t="str">
            <v>WIN5553</v>
          </cell>
          <cell r="B4443" t="str">
            <v>CN HÀ NỘI - CÔNG TY CỔ PHẦN DỊCH VỤ THƯƠNG MẠI TỔNG HỢP WINCOMMERCE</v>
          </cell>
          <cell r="C4443" t="str">
            <v>32 Phan Đình Giót, Phường Phương Liệt, Quận Thanh Xuân, TP Hà Nội</v>
          </cell>
          <cell r="D4443" t="str">
            <v/>
          </cell>
          <cell r="E4443" t="str">
            <v>MIENBAC;WIN</v>
          </cell>
          <cell r="G4443">
            <v>60</v>
          </cell>
          <cell r="H4443">
            <v>0</v>
          </cell>
          <cell r="I4443" t="str">
            <v>HN008</v>
          </cell>
          <cell r="J4443" t="str">
            <v>Nguyễn Minh Sơn</v>
          </cell>
          <cell r="K4443" t="str">
            <v>Việt Nam</v>
          </cell>
          <cell r="L4443" t="str">
            <v>Hà Nội</v>
          </cell>
          <cell r="M4443" t="str">
            <v>Quận Thanh Xuân</v>
          </cell>
          <cell r="O4443" t="str">
            <v>WINCOMMERCE</v>
          </cell>
          <cell r="P4443" t="str">
            <v>CÔNG TY CỔ PHẦN DỊCH VỤ THƯƠNG MẠI TỔNG HỢP WINCOMMERCE</v>
          </cell>
          <cell r="Q4443" t="str">
            <v>C6 HÀ NỘI</v>
          </cell>
        </row>
        <row r="4444">
          <cell r="A4444" t="str">
            <v>WIN5554</v>
          </cell>
          <cell r="B4444" t="str">
            <v>CN HÀ NỘI - CÔNG TY CỔ PHẦN DỊCH VỤ THƯƠNG MẠI TỔNG HỢP WINCOMMERCE</v>
          </cell>
          <cell r="C4444" t="str">
            <v>B12A, tầng 1, Tòa B, 423 Minh Khai, Phường Vĩnh Tuy, Quận Hai Bà Trưng, HN</v>
          </cell>
          <cell r="D4444" t="str">
            <v/>
          </cell>
          <cell r="E4444" t="str">
            <v>MIENBAC;WIN</v>
          </cell>
          <cell r="G4444">
            <v>60</v>
          </cell>
          <cell r="H4444">
            <v>0</v>
          </cell>
          <cell r="I4444" t="str">
            <v>HN006</v>
          </cell>
          <cell r="J4444" t="str">
            <v>Phan Trọng Cường</v>
          </cell>
          <cell r="K4444" t="str">
            <v>Việt Nam</v>
          </cell>
          <cell r="L4444" t="str">
            <v>Hà Nội</v>
          </cell>
          <cell r="M4444" t="str">
            <v>Quận Hai Bà Trưng</v>
          </cell>
          <cell r="O4444" t="str">
            <v>WINCOMMERCE</v>
          </cell>
          <cell r="P4444" t="str">
            <v>CÔNG TY CỔ PHẦN DỊCH VỤ THƯƠNG MẠI TỔNG HỢP WINCOMMERCE</v>
          </cell>
          <cell r="Q4444" t="str">
            <v>C6 HÀ NỘI</v>
          </cell>
        </row>
        <row r="4445">
          <cell r="A4445" t="str">
            <v>WIN5555</v>
          </cell>
          <cell r="B4445" t="str">
            <v>CN HÀ NỘI - CÔNG TY CỔ PHẦN DỊCH VỤ THƯƠNG MẠI TỔNG HỢP WINCOMMERCE</v>
          </cell>
          <cell r="C4445" t="str">
            <v>Tầng 1, tòa nhà CT2B, phường Cổ Nhuế 1, quận Bắc Từ Liêm, Hà Nội</v>
          </cell>
          <cell r="D4445" t="str">
            <v/>
          </cell>
          <cell r="E4445" t="str">
            <v>MIENBAC;WIN</v>
          </cell>
          <cell r="G4445">
            <v>60</v>
          </cell>
          <cell r="H4445">
            <v>0</v>
          </cell>
          <cell r="I4445" t="str">
            <v>HN004</v>
          </cell>
          <cell r="J4445" t="str">
            <v>Hoàng Thanh Huy</v>
          </cell>
          <cell r="K4445" t="str">
            <v>Việt Nam</v>
          </cell>
          <cell r="L4445" t="str">
            <v>Hà Nội</v>
          </cell>
          <cell r="M4445" t="str">
            <v>Quận Bắc Từ Liêm</v>
          </cell>
          <cell r="O4445" t="str">
            <v>WINCOMMERCE</v>
          </cell>
          <cell r="P4445" t="str">
            <v>CÔNG TY CỔ PHẦN DỊCH VỤ THƯƠNG MẠI TỔNG HỢP WINCOMMERCE</v>
          </cell>
          <cell r="Q4445" t="str">
            <v>C6 HÀ NỘI</v>
          </cell>
        </row>
        <row r="4446">
          <cell r="A4446" t="str">
            <v>WIN5556</v>
          </cell>
          <cell r="B4446" t="str">
            <v>CN HCM - CÔNG TY CỔ PHẦN DỊCH VỤ THƯƠNG MẠI TỔNG HỢP WINCOMMERCE</v>
          </cell>
          <cell r="C4446" t="str">
            <v>Lô TM B1-1-26, Tầng 1, Block B1, Chung cư Phú Hưng Phát, (Dream Home Luxury), 89/57 đường 59, Phường 14, Gò Vấp, HCM</v>
          </cell>
          <cell r="E4446" t="str">
            <v>MIENNAM;WIN</v>
          </cell>
          <cell r="F4446" t="str">
            <v/>
          </cell>
          <cell r="G4446">
            <v>60</v>
          </cell>
          <cell r="H4446">
            <v>0</v>
          </cell>
          <cell r="I4446" t="str">
            <v>SG023</v>
          </cell>
          <cell r="J4446" t="str">
            <v>Nguyễn Quốc Thái</v>
          </cell>
          <cell r="K4446" t="str">
            <v>Việt Nam</v>
          </cell>
          <cell r="L4446" t="str">
            <v>Hồ Chí Minh</v>
          </cell>
          <cell r="M4446" t="str">
            <v>Quận Gò Vấp</v>
          </cell>
          <cell r="O4446" t="str">
            <v>WINCOMMERCE</v>
          </cell>
          <cell r="P4446" t="str">
            <v>CÔNG TY CỔ PHẦN DỊCH VỤ THƯƠNG MẠI TỔNG HỢP WINCOMMERCE</v>
          </cell>
          <cell r="Q4446" t="str">
            <v>CÔNG TY TNHH MTV THƯƠNG MẠI VÀ DỊCH VỤ NGỌC THƠM</v>
          </cell>
        </row>
        <row r="4447">
          <cell r="A4447" t="str">
            <v>WIN5557</v>
          </cell>
          <cell r="B4447" t="str">
            <v>CN HCM - CÔNG TY CỔ PHẦN DỊCH VỤ THƯƠNG MẠI TỔNG HỢP WINCOMMERCE</v>
          </cell>
          <cell r="C4447" t="str">
            <v>A.0.03A và A.0.05, Tầng G, Tháp A, Chung cư Bảo Minh Ezland, (HAUSNEO), Số 2 Đường 11, Khu phố 2, Thủ Đức</v>
          </cell>
          <cell r="E4447" t="str">
            <v>MIENNAM;WIN</v>
          </cell>
          <cell r="F4447" t="str">
            <v/>
          </cell>
          <cell r="G4447">
            <v>60</v>
          </cell>
          <cell r="H4447">
            <v>0</v>
          </cell>
          <cell r="I4447" t="str">
            <v>SG026</v>
          </cell>
          <cell r="J4447" t="str">
            <v>Nguyễn Văn Vinh</v>
          </cell>
          <cell r="K4447" t="str">
            <v>Việt Nam</v>
          </cell>
          <cell r="L4447" t="str">
            <v>Hồ Chí Minh</v>
          </cell>
          <cell r="M4447" t="str">
            <v>Quận Thủ Đức</v>
          </cell>
          <cell r="N4447" t="str">
            <v>Phường Phước Bình</v>
          </cell>
          <cell r="O4447" t="str">
            <v>WINCOMMERCE</v>
          </cell>
          <cell r="P4447" t="str">
            <v>CÔNG TY CỔ PHẦN DỊCH VỤ THƯƠNG MẠI TỔNG HỢP WINCOMMERCE</v>
          </cell>
          <cell r="Q4447" t="str">
            <v>CÔNG TY TNHH MTV THƯƠNG MẠI VÀ DỊCH VỤ NGỌC THƠM</v>
          </cell>
        </row>
        <row r="4448">
          <cell r="A4448" t="str">
            <v>WIN5559</v>
          </cell>
          <cell r="B4448" t="str">
            <v>CN HCM - CÔNG TY CỔ PHẦN DỊCH VỤ THƯƠNG MẠI TỔNG HỢP WINCOMMERCE</v>
          </cell>
          <cell r="C4448" t="str">
            <v>50C Xa Lộ Hà Nội, Phường Phước Long A, Quận 9, HCM</v>
          </cell>
          <cell r="E4448" t="str">
            <v>MIENNAM;WIN</v>
          </cell>
          <cell r="F4448" t="str">
            <v/>
          </cell>
          <cell r="G4448">
            <v>60</v>
          </cell>
          <cell r="H4448">
            <v>0</v>
          </cell>
          <cell r="I4448" t="str">
            <v>SG026</v>
          </cell>
          <cell r="J4448" t="str">
            <v>Nguyễn Văn Vinh</v>
          </cell>
          <cell r="K4448" t="str">
            <v>Việt Nam</v>
          </cell>
          <cell r="L4448" t="str">
            <v>Hồ Chí Minh</v>
          </cell>
          <cell r="M4448" t="str">
            <v>Quận 9</v>
          </cell>
          <cell r="N4448" t="str">
            <v>Phường Phước Long A</v>
          </cell>
          <cell r="O4448" t="str">
            <v>WINCOMMERCE</v>
          </cell>
          <cell r="P4448" t="str">
            <v>CÔNG TY CỔ PHẦN DỊCH VỤ THƯƠNG MẠI TỔNG HỢP WINCOMMERCE</v>
          </cell>
          <cell r="Q4448" t="str">
            <v>CÔNG TY TNHH MTV THƯƠNG MẠI VÀ DỊCH VỤ NGỌC THƠM</v>
          </cell>
        </row>
        <row r="4449">
          <cell r="A4449" t="str">
            <v>win5560</v>
          </cell>
          <cell r="B4449" t="str">
            <v>CN HCM - wincommerce</v>
          </cell>
          <cell r="C4449" t="str">
            <v>C5/20 Phạm Hùng, xã Bình Hưng, Huyện Bình Chánh, HCM</v>
          </cell>
          <cell r="E4449" t="str">
            <v>MIENNAM;WIN</v>
          </cell>
          <cell r="F4449" t="str">
            <v/>
          </cell>
          <cell r="G4449">
            <v>60</v>
          </cell>
          <cell r="H4449">
            <v>0</v>
          </cell>
          <cell r="I4449" t="str">
            <v>SG004</v>
          </cell>
          <cell r="J4449" t="str">
            <v>Huỳnh Quốc Phong</v>
          </cell>
          <cell r="K4449" t="str">
            <v>Việt Nam</v>
          </cell>
          <cell r="L4449" t="str">
            <v>Hồ Chí Minh</v>
          </cell>
          <cell r="M4449" t="str">
            <v>Huyện Bình Chánh</v>
          </cell>
          <cell r="O4449" t="str">
            <v>WINCOMMERCE</v>
          </cell>
          <cell r="P4449" t="str">
            <v>CÔNG TY CỔ PHẦN DỊCH VỤ THƯƠNG MẠI TỔNG HỢP WINCOMMERCE</v>
          </cell>
          <cell r="Q4449" t="str">
            <v>CÔNG TY TNHH MTV THƯƠNG MẠI VÀ DỊCH VỤ NGỌC THƠM</v>
          </cell>
        </row>
        <row r="4450">
          <cell r="A4450" t="str">
            <v>WIN5567</v>
          </cell>
          <cell r="B4450" t="str">
            <v>CN HÀ NỘI - CÔNG TY CỔ PHẦN DỊCH VỤ THƯƠNG MẠI TỔNG HỢP WINCOMMERCE</v>
          </cell>
          <cell r="C4450" t="str">
            <v>265 Bạch Đằng, Phường Chương Dương, Quận Hoàn Kiếm, HN</v>
          </cell>
          <cell r="D4450" t="str">
            <v/>
          </cell>
          <cell r="E4450" t="str">
            <v>MIENBAC;WIN</v>
          </cell>
          <cell r="G4450">
            <v>60</v>
          </cell>
          <cell r="H4450">
            <v>0</v>
          </cell>
          <cell r="I4450" t="str">
            <v>HN008</v>
          </cell>
          <cell r="J4450" t="str">
            <v>Nguyễn Minh Sơn</v>
          </cell>
          <cell r="K4450" t="str">
            <v>Việt Nam</v>
          </cell>
          <cell r="L4450" t="str">
            <v>Hà Nội</v>
          </cell>
          <cell r="M4450" t="str">
            <v>Quận Hoàn Kiếm</v>
          </cell>
          <cell r="O4450" t="str">
            <v>WINCOMMERCE</v>
          </cell>
          <cell r="P4450" t="str">
            <v>CÔNG TY CỔ PHẦN DỊCH VỤ THƯƠNG MẠI TỔNG HỢP WINCOMMERCE</v>
          </cell>
          <cell r="Q4450" t="str">
            <v>C6 HÀ NỘI</v>
          </cell>
        </row>
        <row r="4451">
          <cell r="A4451" t="str">
            <v>WIN5569</v>
          </cell>
          <cell r="B4451" t="str">
            <v>CN HÀ NỘI - CÔNG TY CỔ PHẦN DỊCH VỤ THƯƠNG MẠI TỔNG HỢP WINCOMMERCE</v>
          </cell>
          <cell r="C4451" t="str">
            <v>Khu Thá, xã Xuân Giang, huyện Sóc Sơn, Hà Nội</v>
          </cell>
          <cell r="D4451" t="str">
            <v/>
          </cell>
          <cell r="E4451" t="str">
            <v>MIENBAC; WIN</v>
          </cell>
          <cell r="G4451">
            <v>60</v>
          </cell>
          <cell r="H4451">
            <v>0</v>
          </cell>
          <cell r="I4451" t="str">
            <v>HN006</v>
          </cell>
          <cell r="J4451" t="str">
            <v>Phan Trọng Cường</v>
          </cell>
          <cell r="K4451" t="str">
            <v>Việt Nam</v>
          </cell>
          <cell r="L4451" t="str">
            <v>Hà Nội</v>
          </cell>
          <cell r="M4451" t="str">
            <v>Huyện Sóc Sơn</v>
          </cell>
          <cell r="O4451" t="str">
            <v>WINCOMMERCE</v>
          </cell>
          <cell r="P4451" t="str">
            <v>CÔNG TY CỔ PHẦN DỊCH VỤ THƯƠNG MẠI TỔNG HỢP WINCOMMERCE</v>
          </cell>
          <cell r="Q4451" t="str">
            <v>C6 HÀ NỘI</v>
          </cell>
        </row>
        <row r="4452">
          <cell r="A4452" t="str">
            <v>WIN5570</v>
          </cell>
          <cell r="B4452" t="str">
            <v>CN HÀ NỘI - CÔNG TY CỔ PHẦN DỊCH VỤ THƯƠNG MẠI TỔNG HỢP WINCOMMERCE</v>
          </cell>
          <cell r="C4452" t="str">
            <v>125 đường Đông Mỹ, Xã Đông Mỹ, Huyện Thanh Trì, HN</v>
          </cell>
          <cell r="D4452" t="str">
            <v/>
          </cell>
          <cell r="E4452" t="str">
            <v>MIENBAC;WIN</v>
          </cell>
          <cell r="G4452">
            <v>60</v>
          </cell>
          <cell r="H4452">
            <v>0</v>
          </cell>
          <cell r="I4452" t="str">
            <v>HN008</v>
          </cell>
          <cell r="J4452" t="str">
            <v>Nguyễn Minh Sơn</v>
          </cell>
          <cell r="K4452" t="str">
            <v>Việt Nam</v>
          </cell>
          <cell r="L4452" t="str">
            <v>Hà Nội</v>
          </cell>
          <cell r="M4452" t="str">
            <v>Huyện Thanh Trì</v>
          </cell>
          <cell r="O4452" t="str">
            <v>WINCOMMERCE</v>
          </cell>
          <cell r="P4452" t="str">
            <v>CÔNG TY CỔ PHẦN DỊCH VỤ THƯƠNG MẠI TỔNG HỢP WINCOMMERCE</v>
          </cell>
          <cell r="Q4452" t="str">
            <v>C6 HÀ NỘI</v>
          </cell>
        </row>
        <row r="4453">
          <cell r="A4453" t="str">
            <v>WIN5572</v>
          </cell>
          <cell r="B4453" t="str">
            <v>CN HÀ NỘI - CÔNG TY CỔ PHẦN DỊCH VỤ THƯƠNG MẠI TỔNG HỢP WINCOMMERCE</v>
          </cell>
          <cell r="C4453" t="str">
            <v>thôn Kim Thượng, Xã Kim Lũ, huyện Sóc Sơn, Hà Nội</v>
          </cell>
          <cell r="D4453" t="str">
            <v/>
          </cell>
          <cell r="E4453" t="str">
            <v>MIENBAC; WIN</v>
          </cell>
          <cell r="G4453">
            <v>60</v>
          </cell>
          <cell r="H4453">
            <v>0</v>
          </cell>
          <cell r="I4453" t="str">
            <v>HN006</v>
          </cell>
          <cell r="J4453" t="str">
            <v>Phan Trọng Cường</v>
          </cell>
          <cell r="K4453" t="str">
            <v>Việt Nam</v>
          </cell>
          <cell r="L4453" t="str">
            <v>Hà Nội</v>
          </cell>
          <cell r="M4453" t="str">
            <v>Huyện Sóc Sơn</v>
          </cell>
          <cell r="O4453" t="str">
            <v>WINCOMMERCE</v>
          </cell>
          <cell r="P4453" t="str">
            <v>CÔNG TY CỔ PHẦN DỊCH VỤ THƯƠNG MẠI TỔNG HỢP WINCOMMERCE</v>
          </cell>
          <cell r="Q4453" t="str">
            <v>C6 HÀ NỘI</v>
          </cell>
        </row>
        <row r="4454">
          <cell r="A4454" t="str">
            <v>WIN5573</v>
          </cell>
          <cell r="B4454" t="str">
            <v>CN HÀ NỘI - CÔNG TY CỔ PHẦN DỊCH VỤ THƯƠNG MẠI TỔNG HỢP WINCOMMERCE</v>
          </cell>
          <cell r="C4454" t="str">
            <v>Số 36 Đình Thôn, Phường Mỹ Đình 1, Quận Nam Từ Liêm, Hà Nội</v>
          </cell>
          <cell r="D4454" t="str">
            <v/>
          </cell>
          <cell r="E4454" t="str">
            <v>MIENBAC;WIN</v>
          </cell>
          <cell r="G4454">
            <v>60</v>
          </cell>
          <cell r="H4454">
            <v>0</v>
          </cell>
          <cell r="I4454" t="str">
            <v>HN004</v>
          </cell>
          <cell r="J4454" t="str">
            <v>Hoàng Thanh Huy</v>
          </cell>
          <cell r="K4454" t="str">
            <v>Việt Nam</v>
          </cell>
          <cell r="L4454" t="str">
            <v>Hà Nội</v>
          </cell>
          <cell r="M4454" t="str">
            <v>Quận Nam Từ Liêm</v>
          </cell>
          <cell r="O4454" t="str">
            <v>WINCOMMERCE</v>
          </cell>
          <cell r="P4454" t="str">
            <v>CÔNG TY CỔ PHẦN DỊCH VỤ THƯƠNG MẠI TỔNG HỢP WINCOMMERCE</v>
          </cell>
          <cell r="Q4454" t="str">
            <v>C6 HÀ NỘI</v>
          </cell>
        </row>
        <row r="4455">
          <cell r="A4455" t="str">
            <v>WIN5574</v>
          </cell>
          <cell r="B4455" t="str">
            <v>CN HÀ NỘI - CÔNG TY CỔ PHẦN DỊCH VỤ THƯƠNG MẠI TỔNG HỢP WINCOMMERCE</v>
          </cell>
          <cell r="C4455" t="str">
            <v>Số 2 Kỳ Vũ, Phường Thượng Cát, Quận Bắc Từ Liêm, TP.Hà Nội</v>
          </cell>
          <cell r="D4455" t="str">
            <v/>
          </cell>
          <cell r="E4455" t="str">
            <v>MIENBAC;WIN</v>
          </cell>
          <cell r="G4455">
            <v>60</v>
          </cell>
          <cell r="H4455">
            <v>0</v>
          </cell>
          <cell r="I4455" t="str">
            <v>HN004</v>
          </cell>
          <cell r="J4455" t="str">
            <v>Hoàng Thanh Huy</v>
          </cell>
          <cell r="K4455" t="str">
            <v>Việt Nam</v>
          </cell>
          <cell r="L4455" t="str">
            <v>Hà Nội</v>
          </cell>
          <cell r="M4455" t="str">
            <v>Quận Bắc Từ Liêm</v>
          </cell>
          <cell r="O4455" t="str">
            <v>WINCOMMERCE</v>
          </cell>
          <cell r="P4455" t="str">
            <v>CÔNG TY CỔ PHẦN DỊCH VỤ THƯƠNG MẠI TỔNG HỢP WINCOMMERCE</v>
          </cell>
          <cell r="Q4455" t="str">
            <v>C6 HÀ NỘI</v>
          </cell>
        </row>
        <row r="4456">
          <cell r="A4456" t="str">
            <v>WIN5576</v>
          </cell>
          <cell r="B4456" t="str">
            <v>CN HÀ NỘI - CÔNG TY CỔ PHẦN DỊCH VỤ THƯƠNG MẠI TỔNG HỢP WINCOMMERCE</v>
          </cell>
          <cell r="C4456" t="str">
            <v>Số 15 Dịch Vọng Hậu, phường Dịch Vọng Hậu, quận Cầu Giấy, HN</v>
          </cell>
          <cell r="D4456" t="str">
            <v/>
          </cell>
          <cell r="E4456" t="str">
            <v>MIENBAC;WIN</v>
          </cell>
          <cell r="G4456">
            <v>60</v>
          </cell>
          <cell r="H4456">
            <v>0</v>
          </cell>
          <cell r="I4456" t="str">
            <v>HN004</v>
          </cell>
          <cell r="J4456" t="str">
            <v>Hoàng Thanh Huy</v>
          </cell>
          <cell r="K4456" t="str">
            <v>Việt Nam</v>
          </cell>
          <cell r="L4456" t="str">
            <v>Hà Nội</v>
          </cell>
          <cell r="M4456" t="str">
            <v>Quận Cầu Giấy</v>
          </cell>
          <cell r="O4456" t="str">
            <v>WINCOMMERCE</v>
          </cell>
          <cell r="P4456" t="str">
            <v>CÔNG TY CỔ PHẦN DỊCH VỤ THƯƠNG MẠI TỔNG HỢP WINCOMMERCE</v>
          </cell>
          <cell r="Q4456" t="str">
            <v>C6 HÀ NỘI</v>
          </cell>
        </row>
        <row r="4457">
          <cell r="A4457" t="str">
            <v>WIN5577</v>
          </cell>
          <cell r="B4457" t="str">
            <v>CN HÀ NỘI - CÔNG TY CỔ PHẦN DỊCH VỤ THƯƠNG MẠI TỔNG HỢP WINCOMMERCE</v>
          </cell>
          <cell r="C4457" t="str">
            <v>TDP 2 Mễ Trì Thượng, phường Mễ Trì, quận Nam Từ Liêm, Hà Nội</v>
          </cell>
          <cell r="D4457" t="str">
            <v/>
          </cell>
          <cell r="E4457" t="str">
            <v>MIENBAC;WIN</v>
          </cell>
          <cell r="G4457">
            <v>60</v>
          </cell>
          <cell r="H4457">
            <v>0</v>
          </cell>
          <cell r="I4457" t="str">
            <v>HN004</v>
          </cell>
          <cell r="J4457" t="str">
            <v>Hoàng Thanh Huy</v>
          </cell>
          <cell r="K4457" t="str">
            <v>Việt Nam</v>
          </cell>
          <cell r="L4457" t="str">
            <v>Hà Nội</v>
          </cell>
          <cell r="M4457" t="str">
            <v>Quận Nam Từ Liêm</v>
          </cell>
          <cell r="O4457" t="str">
            <v>WINCOMMERCE</v>
          </cell>
          <cell r="P4457" t="str">
            <v>CÔNG TY CỔ PHẦN DỊCH VỤ THƯƠNG MẠI TỔNG HỢP WINCOMMERCE</v>
          </cell>
          <cell r="Q4457" t="str">
            <v>C6 HÀ NỘI</v>
          </cell>
        </row>
        <row r="4458">
          <cell r="A4458" t="str">
            <v>WIN5578</v>
          </cell>
          <cell r="B4458" t="str">
            <v>CN HÀ NỘI - CÔNG TY CỔ PHẦN DỊCH VỤ THƯƠNG MẠI TỔNG HỢP WINCOMMERCE</v>
          </cell>
          <cell r="C4458" t="str">
            <v>Lô 1-3/E-F, Tòa nhà MD Complex Tower, 68 Nguyễn Cơ Thạch, P. Cầu Diễn, Q. Nam Từ Liêm, Hà Nội.</v>
          </cell>
          <cell r="D4458" t="str">
            <v/>
          </cell>
          <cell r="E4458" t="str">
            <v>MIENBAC;WIN</v>
          </cell>
          <cell r="G4458">
            <v>60</v>
          </cell>
          <cell r="H4458">
            <v>0</v>
          </cell>
          <cell r="I4458" t="str">
            <v>HN004</v>
          </cell>
          <cell r="J4458" t="str">
            <v>Hoàng Thanh Huy</v>
          </cell>
          <cell r="K4458" t="str">
            <v>Việt Nam</v>
          </cell>
          <cell r="L4458" t="str">
            <v>Hà Nội</v>
          </cell>
          <cell r="M4458" t="str">
            <v>Quận Nam Từ Liêm</v>
          </cell>
          <cell r="O4458" t="str">
            <v>WINCOMMERCE</v>
          </cell>
          <cell r="P4458" t="str">
            <v>CÔNG TY CỔ PHẦN DỊCH VỤ THƯƠNG MẠI TỔNG HỢP WINCOMMERCE</v>
          </cell>
          <cell r="Q4458" t="str">
            <v>C6 HÀ NỘI</v>
          </cell>
        </row>
        <row r="4459">
          <cell r="A4459" t="str">
            <v>win5579</v>
          </cell>
          <cell r="B4459" t="str">
            <v>CN HÀ NỘI - wincommerce</v>
          </cell>
          <cell r="C4459" t="str">
            <v>43-45 Phan Xích, Xã Tân Hội, Huyện Đan Phương, HN</v>
          </cell>
          <cell r="D4459" t="str">
            <v/>
          </cell>
          <cell r="E4459" t="str">
            <v>MIENBAC;WIN</v>
          </cell>
          <cell r="G4459">
            <v>60</v>
          </cell>
          <cell r="H4459">
            <v>0</v>
          </cell>
          <cell r="I4459" t="str">
            <v>HN004</v>
          </cell>
          <cell r="J4459" t="str">
            <v>Hoàng Thanh Huy</v>
          </cell>
          <cell r="K4459" t="str">
            <v>Việt Nam</v>
          </cell>
          <cell r="L4459" t="str">
            <v>Hà Nội</v>
          </cell>
          <cell r="M4459" t="str">
            <v>Huyện Đan Phượng</v>
          </cell>
          <cell r="O4459" t="str">
            <v>WINCOMMERCE</v>
          </cell>
          <cell r="P4459" t="str">
            <v>CÔNG TY CỔ PHẦN DỊCH VỤ THƯƠNG MẠI TỔNG HỢP WINCOMMERCE</v>
          </cell>
          <cell r="Q4459" t="str">
            <v>C6 HÀ NỘI</v>
          </cell>
        </row>
        <row r="4460">
          <cell r="A4460" t="str">
            <v>WIN5580</v>
          </cell>
          <cell r="B4460" t="str">
            <v>CN HÀ NỘI - CÔNG TY CỔ PHẦN DỊCH VỤ THƯƠNG MẠI TỔNG HỢP WINCOMMERCE</v>
          </cell>
          <cell r="C4460" t="str">
            <v>Dốc Đa TốnThôn Thuận Tốn, Xã Đa Tốn, Huyện Gia Lâm, HN</v>
          </cell>
          <cell r="D4460" t="str">
            <v/>
          </cell>
          <cell r="E4460" t="str">
            <v>MIENBAC;WIN</v>
          </cell>
          <cell r="G4460">
            <v>60</v>
          </cell>
          <cell r="H4460">
            <v>0</v>
          </cell>
          <cell r="I4460" t="str">
            <v>HN008</v>
          </cell>
          <cell r="J4460" t="str">
            <v>Nguyễn Minh Sơn</v>
          </cell>
          <cell r="K4460" t="str">
            <v>Việt Nam</v>
          </cell>
          <cell r="L4460" t="str">
            <v>Hà Nội</v>
          </cell>
          <cell r="M4460" t="str">
            <v>Huyện Gia Lâm</v>
          </cell>
          <cell r="O4460" t="str">
            <v>WINCOMMERCE</v>
          </cell>
          <cell r="P4460" t="str">
            <v>CÔNG TY CỔ PHẦN DỊCH VỤ THƯƠNG MẠI TỔNG HỢP WINCOMMERCE</v>
          </cell>
          <cell r="Q4460" t="str">
            <v>C6 HÀ NỘI</v>
          </cell>
        </row>
        <row r="4461">
          <cell r="A4461" t="str">
            <v>WIN5581</v>
          </cell>
          <cell r="B4461" t="str">
            <v>CN HÀ NỘI - CÔNG TY CỔ PHẦN DỊCH VỤ THƯƠNG MẠI TỔNG HỢP WINCOMMERCE</v>
          </cell>
          <cell r="C4461" t="str">
            <v>Xóm Mới, thôn Đức Hậu, xã Đức Hòa, huyện Sóc Sơn, Hà Nội</v>
          </cell>
          <cell r="D4461" t="str">
            <v/>
          </cell>
          <cell r="E4461" t="str">
            <v>MIENBAC; WIN</v>
          </cell>
          <cell r="G4461">
            <v>60</v>
          </cell>
          <cell r="H4461">
            <v>0</v>
          </cell>
          <cell r="I4461" t="str">
            <v>HN006</v>
          </cell>
          <cell r="J4461" t="str">
            <v>Phan Trọng Cường</v>
          </cell>
          <cell r="K4461" t="str">
            <v>Việt Nam</v>
          </cell>
          <cell r="L4461" t="str">
            <v>Hà Nội</v>
          </cell>
          <cell r="M4461" t="str">
            <v>Huyện Sóc Sơn</v>
          </cell>
          <cell r="O4461" t="str">
            <v>WINCOMMERCE</v>
          </cell>
          <cell r="P4461" t="str">
            <v>CÔNG TY CỔ PHẦN DỊCH VỤ THƯƠNG MẠI TỔNG HỢP WINCOMMERCE</v>
          </cell>
          <cell r="Q4461" t="str">
            <v>C6 HÀ NỘI</v>
          </cell>
        </row>
        <row r="4462">
          <cell r="A4462" t="str">
            <v>WIN5582</v>
          </cell>
          <cell r="B4462" t="str">
            <v>CN HÀ NỘI - CÔNG TY CỔ PHẦN DỊCH VỤ THƯƠNG MẠI TỔNG HỢP WINCOMMERCE</v>
          </cell>
          <cell r="C4462" t="str">
            <v>1S5A, Tầng 1 Tòa nhà số P06, Dự án Vinhomes Ocean Park, Thị trấn Trâu Quỳ, Huyện Gia Lâm, HN</v>
          </cell>
          <cell r="D4462" t="str">
            <v/>
          </cell>
          <cell r="E4462" t="str">
            <v>MIENBAC;WIN</v>
          </cell>
          <cell r="G4462">
            <v>60</v>
          </cell>
          <cell r="H4462">
            <v>0</v>
          </cell>
          <cell r="I4462" t="str">
            <v>HN008</v>
          </cell>
          <cell r="J4462" t="str">
            <v>Nguyễn Minh Sơn</v>
          </cell>
          <cell r="K4462" t="str">
            <v>Việt Nam</v>
          </cell>
          <cell r="L4462" t="str">
            <v>Hà Nội</v>
          </cell>
          <cell r="M4462" t="str">
            <v>Huyện Gia Lâm</v>
          </cell>
          <cell r="O4462" t="str">
            <v>WINCOMMERCE</v>
          </cell>
          <cell r="P4462" t="str">
            <v>CÔNG TY CỔ PHẦN DỊCH VỤ THƯƠNG MẠI TỔNG HỢP WINCOMMERCE</v>
          </cell>
          <cell r="Q4462" t="str">
            <v>C6 HÀ NỘI</v>
          </cell>
        </row>
        <row r="4463">
          <cell r="A4463" t="str">
            <v>WIN5584</v>
          </cell>
          <cell r="B4463" t="str">
            <v>CN HÀ NỘI - CÔNG TY CỔ PHẦN DỊCH VỤ THƯƠNG MẠI TỔNG HỢP WINCOMMERCE</v>
          </cell>
          <cell r="C4463" t="str">
            <v>số 50 Thúy lĩnh, Hoàng Mai hà nội</v>
          </cell>
          <cell r="D4463" t="str">
            <v/>
          </cell>
          <cell r="E4463" t="str">
            <v>MIENBAC;WIN</v>
          </cell>
          <cell r="G4463">
            <v>60</v>
          </cell>
          <cell r="H4463">
            <v>0</v>
          </cell>
          <cell r="I4463" t="str">
            <v>HN006</v>
          </cell>
          <cell r="J4463" t="str">
            <v>Phan Trọng Cường</v>
          </cell>
          <cell r="K4463" t="str">
            <v>Việt Nam</v>
          </cell>
          <cell r="L4463" t="str">
            <v>Hà Nội</v>
          </cell>
          <cell r="M4463" t="str">
            <v>Quận Hoàng Mai</v>
          </cell>
          <cell r="O4463" t="str">
            <v>WINCOMMERCE</v>
          </cell>
          <cell r="P4463" t="str">
            <v>CÔNG TY CỔ PHẦN DỊCH VỤ THƯƠNG MẠI TỔNG HỢP WINCOMMERCE</v>
          </cell>
          <cell r="Q4463" t="str">
            <v>C6 HÀ NỘI</v>
          </cell>
        </row>
        <row r="4464">
          <cell r="A4464" t="str">
            <v>WIN5585</v>
          </cell>
          <cell r="B4464" t="str">
            <v>CN HÀ NỘI - CÔNG TY CỔ PHẦN DỊCH VỤ THƯƠNG MẠI TỔNG HỢP WINCOMMERCE</v>
          </cell>
          <cell r="C4464" t="str">
            <v>Lô DTM01, Tầng 1, Tòa D Viet Duc Complex, ngõ 164 Khuất Duy Tiến, P.Nhân Chính, Q.Thanh Xuân, HN</v>
          </cell>
          <cell r="D4464" t="str">
            <v/>
          </cell>
          <cell r="E4464" t="str">
            <v>MIENBAC;WIN</v>
          </cell>
          <cell r="G4464">
            <v>60</v>
          </cell>
          <cell r="H4464">
            <v>0</v>
          </cell>
          <cell r="I4464" t="str">
            <v>HN008</v>
          </cell>
          <cell r="J4464" t="str">
            <v>Nguyễn Minh Sơn</v>
          </cell>
          <cell r="K4464" t="str">
            <v>Việt Nam</v>
          </cell>
          <cell r="L4464" t="str">
            <v>Hà Nội</v>
          </cell>
          <cell r="M4464" t="str">
            <v>Quận Thanh Xuân</v>
          </cell>
          <cell r="O4464" t="str">
            <v>WINCOMMERCE</v>
          </cell>
          <cell r="P4464" t="str">
            <v>CÔNG TY CỔ PHẦN DỊCH VỤ THƯƠNG MẠI TỔNG HỢP WINCOMMERCE</v>
          </cell>
          <cell r="Q4464" t="str">
            <v>C6 HÀ NỘI</v>
          </cell>
        </row>
        <row r="4465">
          <cell r="A4465" t="str">
            <v>win5586</v>
          </cell>
          <cell r="B4465" t="str">
            <v>CN HÀ NỘI - wincommerce</v>
          </cell>
          <cell r="C4465" t="str">
            <v>Thôn 2, Xã Lại Yên, Huyện Hoài Đức, HN</v>
          </cell>
          <cell r="D4465" t="str">
            <v/>
          </cell>
          <cell r="E4465" t="str">
            <v>MIENBAC;WIN</v>
          </cell>
          <cell r="G4465">
            <v>60</v>
          </cell>
          <cell r="H4465">
            <v>0</v>
          </cell>
          <cell r="I4465" t="str">
            <v>HN004</v>
          </cell>
          <cell r="J4465" t="str">
            <v>Hoàng Thanh Huy</v>
          </cell>
          <cell r="K4465" t="str">
            <v>Việt Nam</v>
          </cell>
          <cell r="L4465" t="str">
            <v>Hà Nội</v>
          </cell>
          <cell r="M4465" t="str">
            <v>Huyện Hoài Đức</v>
          </cell>
          <cell r="O4465" t="str">
            <v>WINCOMMERCE</v>
          </cell>
          <cell r="P4465" t="str">
            <v>CÔNG TY CỔ PHẦN DỊCH VỤ THƯƠNG MẠI TỔNG HỢP WINCOMMERCE</v>
          </cell>
          <cell r="Q4465" t="str">
            <v>C6 HÀ NỘI</v>
          </cell>
        </row>
        <row r="4466">
          <cell r="A4466" t="str">
            <v>WIN5588</v>
          </cell>
          <cell r="B4466" t="str">
            <v>CN HCM - CÔNG TY CỔ PHẦN DỊCH VỤ THƯƠNG MẠI TỔNG HỢP WINCOMMERCE</v>
          </cell>
          <cell r="C4466" t="str">
            <v>Lô TM BPA-01.05 Khu Nhà ở cao tầng kết hợp TMDV (Tháp A) 108-112B-114 Hồng Hà, P.2, Quận Tân Bình, HCM</v>
          </cell>
          <cell r="E4466" t="str">
            <v>MIENNAM;WIN</v>
          </cell>
          <cell r="F4466" t="str">
            <v/>
          </cell>
          <cell r="G4466">
            <v>60</v>
          </cell>
          <cell r="H4466">
            <v>0</v>
          </cell>
          <cell r="I4466" t="str">
            <v>SG027</v>
          </cell>
          <cell r="J4466" t="str">
            <v>Trần Hạo Nhị</v>
          </cell>
          <cell r="K4466" t="str">
            <v>Việt Nam</v>
          </cell>
          <cell r="L4466" t="str">
            <v>Hồ Chí Minh</v>
          </cell>
          <cell r="M4466" t="str">
            <v>Quận Tân Bình</v>
          </cell>
          <cell r="O4466" t="str">
            <v>WINCOMMERCE</v>
          </cell>
          <cell r="P4466" t="str">
            <v>CÔNG TY CỔ PHẦN DỊCH VỤ THƯƠNG MẠI TỔNG HỢP WINCOMMERCE</v>
          </cell>
          <cell r="Q4466" t="str">
            <v>CÔNG TY TNHH MTV THƯƠNG MẠI VÀ DỊCH VỤ NGỌC THƠM</v>
          </cell>
        </row>
        <row r="4467">
          <cell r="A4467" t="str">
            <v>WIN5589</v>
          </cell>
          <cell r="B4467" t="str">
            <v>CN HÀ NỘI - CÔNG TY CỔ PHẦN DỊCH VỤ THƯƠNG MẠI TỔNG HỢP WINCOMMERCE</v>
          </cell>
          <cell r="C4467" t="str">
            <v>102 Hoàng Đạo Thành, kim giang, Thanh Xuân, Hà nội</v>
          </cell>
          <cell r="D4467" t="str">
            <v/>
          </cell>
          <cell r="E4467" t="str">
            <v>MIENBAC;WIN</v>
          </cell>
          <cell r="G4467">
            <v>60</v>
          </cell>
          <cell r="H4467">
            <v>0</v>
          </cell>
          <cell r="I4467" t="str">
            <v>HN008</v>
          </cell>
          <cell r="J4467" t="str">
            <v>Nguyễn Minh Sơn</v>
          </cell>
          <cell r="K4467" t="str">
            <v>Việt Nam</v>
          </cell>
          <cell r="L4467" t="str">
            <v>Hà Nội</v>
          </cell>
          <cell r="M4467" t="str">
            <v>Quận Thanh Xuân</v>
          </cell>
          <cell r="O4467" t="str">
            <v>WINCOMMERCE</v>
          </cell>
          <cell r="P4467" t="str">
            <v>CÔNG TY CỔ PHẦN DỊCH VỤ THƯƠNG MẠI TỔNG HỢP WINCOMMERCE</v>
          </cell>
          <cell r="Q4467" t="str">
            <v>C6 HÀ NỘI</v>
          </cell>
        </row>
        <row r="4468">
          <cell r="A4468" t="str">
            <v>WIN5591</v>
          </cell>
          <cell r="B4468" t="str">
            <v>CN HCM - CÔNG TY CỔ PHẦN DỊCH VỤ THƯƠNG MẠI TỔNG HỢP WINCOMMERCE</v>
          </cell>
          <cell r="C4468" t="str">
            <v>VE-S06, Tầng Trệt Khu Thương Mại Tòa nhà Venice, KDC New City, 17 Mai Chí Thọ, Phường Bình Khánh, Quận 2, HCM</v>
          </cell>
          <cell r="E4468" t="str">
            <v>MIENNAM;WIN</v>
          </cell>
          <cell r="F4468" t="str">
            <v/>
          </cell>
          <cell r="G4468">
            <v>60</v>
          </cell>
          <cell r="H4468">
            <v>0</v>
          </cell>
          <cell r="I4468" t="str">
            <v>SG009</v>
          </cell>
          <cell r="J4468" t="str">
            <v>Hứa Thị Ngọc Thơ</v>
          </cell>
          <cell r="K4468" t="str">
            <v>Việt Nam</v>
          </cell>
          <cell r="L4468" t="str">
            <v>Hồ Chí Minh</v>
          </cell>
          <cell r="M4468" t="str">
            <v>Quận 2</v>
          </cell>
          <cell r="O4468" t="str">
            <v>WINCOMMERCE</v>
          </cell>
          <cell r="P4468" t="str">
            <v>CÔNG TY CỔ PHẦN DỊCH VỤ THƯƠNG MẠI TỔNG HỢP WINCOMMERCE</v>
          </cell>
          <cell r="Q4468" t="str">
            <v>CÔNG TY TNHH MTV THƯƠNG MẠI VÀ DỊCH VỤ NGỌC THƠM</v>
          </cell>
        </row>
        <row r="4469">
          <cell r="A4469" t="str">
            <v>WIN5595</v>
          </cell>
          <cell r="B4469" t="str">
            <v>CN HÀ NỘI - CÔNG TY CỔ PHẦN DỊCH VỤ THƯƠNG MẠI TỔNG HỢP WINCOMMERCE</v>
          </cell>
          <cell r="C4469" t="str">
            <v>200 Hoàng Hoa Thám, phường Thụy Khuê , Quận Tây Hồ, HN</v>
          </cell>
          <cell r="D4469" t="str">
            <v/>
          </cell>
          <cell r="E4469" t="str">
            <v>MIENBAC;WIN</v>
          </cell>
          <cell r="G4469">
            <v>60</v>
          </cell>
          <cell r="H4469">
            <v>0</v>
          </cell>
          <cell r="I4469" t="str">
            <v>HN008</v>
          </cell>
          <cell r="J4469" t="str">
            <v>Nguyễn Minh Sơn</v>
          </cell>
          <cell r="K4469" t="str">
            <v>Việt Nam</v>
          </cell>
          <cell r="L4469" t="str">
            <v>Hà Nội</v>
          </cell>
          <cell r="M4469" t="str">
            <v>Quận Tây Hồ</v>
          </cell>
          <cell r="O4469" t="str">
            <v>WINCOMMERCE</v>
          </cell>
          <cell r="P4469" t="str">
            <v>CÔNG TY CỔ PHẦN DỊCH VỤ THƯƠNG MẠI TỔNG HỢP WINCOMMERCE</v>
          </cell>
          <cell r="Q4469" t="str">
            <v>C6 HÀ NỘI</v>
          </cell>
        </row>
        <row r="4470">
          <cell r="A4470" t="str">
            <v>WIN5602</v>
          </cell>
          <cell r="B4470" t="str">
            <v>CN HÀ NỘI - CÔNG TY CỔ PHẦN DỊCH VỤ THƯƠNG MẠI TỔNG HỢP WINCOMMERCE</v>
          </cell>
          <cell r="C4470" t="str">
            <v>88,90 kim Giang, hoàng Mai</v>
          </cell>
          <cell r="D4470" t="str">
            <v/>
          </cell>
          <cell r="E4470" t="str">
            <v>MIENBAC;WIN</v>
          </cell>
          <cell r="G4470">
            <v>60</v>
          </cell>
          <cell r="H4470">
            <v>0</v>
          </cell>
          <cell r="I4470" t="str">
            <v>HN006</v>
          </cell>
          <cell r="J4470" t="str">
            <v>Phan Trọng Cường</v>
          </cell>
          <cell r="K4470" t="str">
            <v>Việt Nam</v>
          </cell>
          <cell r="L4470" t="str">
            <v>Hà Nội</v>
          </cell>
          <cell r="M4470" t="str">
            <v>Quận Hoàng Mai</v>
          </cell>
          <cell r="O4470" t="str">
            <v>WINCOMMERCE</v>
          </cell>
          <cell r="P4470" t="str">
            <v>CÔNG TY CỔ PHẦN DỊCH VỤ THƯƠNG MẠI TỔNG HỢP WINCOMMERCE</v>
          </cell>
          <cell r="Q4470" t="str">
            <v>C6 HÀ NỘI</v>
          </cell>
        </row>
        <row r="4471">
          <cell r="A4471" t="str">
            <v>WIN5604</v>
          </cell>
          <cell r="B4471" t="str">
            <v>CN HÀ NỘI - CÔNG TY CỔ PHẦN DỊCH VỤ THƯƠNG MẠI TỔNG HỢP WINCOMMERCE</v>
          </cell>
          <cell r="C4471" t="str">
            <v>Số 101 Ngõ 52 Lương Thế Vinh, Phường Thanh Xuân Bắc, Quận Thanh Xuân, Hà Nội Việt Nam</v>
          </cell>
          <cell r="D4471" t="str">
            <v>CHI NHÁNH HÀ NỘI - CÔNG TY CỔ PHẦN DỊCH VỤ THƯƠNG MẠI TỔNG HỢP WINCOMMERCE</v>
          </cell>
          <cell r="E4471" t="str">
            <v>MIENBAC;WIN</v>
          </cell>
          <cell r="G4471">
            <v>60</v>
          </cell>
          <cell r="H4471">
            <v>0</v>
          </cell>
          <cell r="I4471" t="str">
            <v>HN008</v>
          </cell>
          <cell r="J4471" t="str">
            <v>Nguyễn Minh Sơn</v>
          </cell>
          <cell r="K4471" t="str">
            <v>Việt Nam</v>
          </cell>
          <cell r="L4471" t="str">
            <v>Hà Nội</v>
          </cell>
          <cell r="M4471" t="str">
            <v>Quận Thanh Xuân</v>
          </cell>
          <cell r="O4471" t="str">
            <v>WINCOMMERCE</v>
          </cell>
          <cell r="P4471" t="str">
            <v>CÔNG TY CỔ PHẦN DỊCH VỤ THƯƠNG MẠI TỔNG HỢP WINCOMMERCE</v>
          </cell>
          <cell r="Q4471" t="str">
            <v>C6 HÀ NỘI</v>
          </cell>
        </row>
        <row r="4472">
          <cell r="A4472" t="str">
            <v>WIN5605</v>
          </cell>
          <cell r="B4472" t="str">
            <v>CN HÀ NỘI - CÔNG TY CỔ PHẦN DỊCH VỤ THƯƠNG MẠI TỔNG HỢP WINCOMMERCE</v>
          </cell>
          <cell r="C4472" t="str">
            <v>1S09 tầng 1 tòa nhà S2.09 dự án vinhomes oceanpark, xã đa tốn gia lâm</v>
          </cell>
          <cell r="D4472" t="str">
            <v/>
          </cell>
          <cell r="E4472" t="str">
            <v>MIENBAC;WIN</v>
          </cell>
          <cell r="G4472">
            <v>60</v>
          </cell>
          <cell r="H4472">
            <v>0</v>
          </cell>
          <cell r="I4472" t="str">
            <v>HN008</v>
          </cell>
          <cell r="J4472" t="str">
            <v>Nguyễn Minh Sơn</v>
          </cell>
          <cell r="K4472" t="str">
            <v>Việt Nam</v>
          </cell>
          <cell r="L4472" t="str">
            <v>Hà Nội</v>
          </cell>
          <cell r="M4472" t="str">
            <v>Huyện Gia Lâm</v>
          </cell>
          <cell r="O4472" t="str">
            <v>WINCOMMERCE</v>
          </cell>
          <cell r="P4472" t="str">
            <v>CÔNG TY CỔ PHẦN DỊCH VỤ THƯƠNG MẠI TỔNG HỢP WINCOMMERCE</v>
          </cell>
          <cell r="Q4472" t="str">
            <v>C6 HÀ NỘI</v>
          </cell>
        </row>
        <row r="4473">
          <cell r="A4473" t="str">
            <v>WIN5606</v>
          </cell>
          <cell r="B4473" t="str">
            <v>CN HCM - CÔNG TY CỔ PHẦN DỊCH VỤ THƯƠNG MẠI TỔNG HỢP WINCOMMERCE</v>
          </cell>
          <cell r="C4473" t="str">
            <v>685/32 - 685/30/1 Xô Viết Nghệ Tĩnh, Phường 26, Quận Bình Thạnh, HCM</v>
          </cell>
          <cell r="E4473" t="str">
            <v>MIENNAM;WIN</v>
          </cell>
          <cell r="F4473" t="str">
            <v/>
          </cell>
          <cell r="G4473">
            <v>60</v>
          </cell>
          <cell r="H4473">
            <v>0</v>
          </cell>
          <cell r="I4473" t="str">
            <v>SG023</v>
          </cell>
          <cell r="J4473" t="str">
            <v>Nguyễn Quốc Thái</v>
          </cell>
          <cell r="K4473" t="str">
            <v>Việt Nam</v>
          </cell>
          <cell r="L4473" t="str">
            <v>Hồ Chí Minh</v>
          </cell>
          <cell r="M4473" t="str">
            <v>Quận Bình Thạnh</v>
          </cell>
          <cell r="O4473" t="str">
            <v>WINCOMMERCE</v>
          </cell>
          <cell r="P4473" t="str">
            <v>CÔNG TY CỔ PHẦN DỊCH VỤ THƯƠNG MẠI TỔNG HỢP WINCOMMERCE</v>
          </cell>
          <cell r="Q4473" t="str">
            <v>CÔNG TY TNHH MTV THƯƠNG MẠI VÀ DỊCH VỤ NGỌC THƠM</v>
          </cell>
        </row>
        <row r="4474">
          <cell r="A4474" t="str">
            <v>WIN5609</v>
          </cell>
          <cell r="B4474" t="str">
            <v>CN HÀ NỘI - CÔNG TY CỔ PHẦN DỊCH VỤ THƯƠNG MẠI TỔNG HỢP WINCOMMERCE</v>
          </cell>
          <cell r="C4474" t="str">
            <v>1S5A tầng 1 tòa s2.16 vin homes ocean park gia lâm</v>
          </cell>
          <cell r="D4474" t="str">
            <v/>
          </cell>
          <cell r="E4474" t="str">
            <v>MIENBAC;WIN</v>
          </cell>
          <cell r="G4474">
            <v>60</v>
          </cell>
          <cell r="H4474">
            <v>0</v>
          </cell>
          <cell r="I4474" t="str">
            <v>HN008</v>
          </cell>
          <cell r="J4474" t="str">
            <v>Nguyễn Minh Sơn</v>
          </cell>
          <cell r="K4474" t="str">
            <v>Việt Nam</v>
          </cell>
          <cell r="L4474" t="str">
            <v>Hà Nội</v>
          </cell>
          <cell r="M4474" t="str">
            <v>Huyện Gia Lâm</v>
          </cell>
          <cell r="O4474" t="str">
            <v>WINCOMMERCE</v>
          </cell>
          <cell r="P4474" t="str">
            <v>CÔNG TY CỔ PHẦN DỊCH VỤ THƯƠNG MẠI TỔNG HỢP WINCOMMERCE</v>
          </cell>
          <cell r="Q4474" t="str">
            <v>C6 HÀ NỘI</v>
          </cell>
        </row>
        <row r="4475">
          <cell r="A4475" t="str">
            <v>WIN5612</v>
          </cell>
          <cell r="B4475" t="str">
            <v>CN HÀ NỘI - CÔNG TY CỔ PHẦN DỊCH VỤ THƯƠNG MẠI TỔNG HỢP WINCOMMERCE</v>
          </cell>
          <cell r="C4475" t="str">
            <v>D10+D11 Tầng 1 Khối nhà A, 423 Minh Khai, Phường Vĩnh Tuy, Quận Hai Bà Trưng, HN</v>
          </cell>
          <cell r="D4475" t="str">
            <v/>
          </cell>
          <cell r="E4475" t="str">
            <v>MIENBAC;WIN</v>
          </cell>
          <cell r="G4475">
            <v>60</v>
          </cell>
          <cell r="H4475">
            <v>0</v>
          </cell>
          <cell r="I4475" t="str">
            <v>HN006</v>
          </cell>
          <cell r="J4475" t="str">
            <v>Phan Trọng Cường</v>
          </cell>
          <cell r="K4475" t="str">
            <v>Việt Nam</v>
          </cell>
          <cell r="L4475" t="str">
            <v>Hà Nội</v>
          </cell>
          <cell r="M4475" t="str">
            <v>Quận Hai Bà Trưng</v>
          </cell>
          <cell r="O4475" t="str">
            <v>WINCOMMERCE</v>
          </cell>
          <cell r="P4475" t="str">
            <v>CÔNG TY CỔ PHẦN DỊCH VỤ THƯƠNG MẠI TỔNG HỢP WINCOMMERCE</v>
          </cell>
          <cell r="Q4475" t="str">
            <v>C6 HÀ NỘI</v>
          </cell>
        </row>
        <row r="4476">
          <cell r="A4476" t="str">
            <v>WIN5613</v>
          </cell>
          <cell r="B4476" t="str">
            <v>CN HÀ NỘI - CÔNG TY CỔ PHẦN DỊCH VỤ THƯƠNG MẠI TỔNG HỢP WINCOMMERCE</v>
          </cell>
          <cell r="C4476" t="str">
            <v>291 TDP 5 Xuân Phương, Nam Từ Liêm, Hà Nội</v>
          </cell>
          <cell r="D4476" t="str">
            <v/>
          </cell>
          <cell r="E4476" t="str">
            <v>MIENBAC;WIN</v>
          </cell>
          <cell r="G4476">
            <v>60</v>
          </cell>
          <cell r="H4476">
            <v>0</v>
          </cell>
          <cell r="I4476" t="str">
            <v>HN004</v>
          </cell>
          <cell r="J4476" t="str">
            <v>Hoàng Thanh Huy</v>
          </cell>
          <cell r="K4476" t="str">
            <v>Việt Nam</v>
          </cell>
          <cell r="L4476" t="str">
            <v>Hà Nội</v>
          </cell>
          <cell r="M4476" t="str">
            <v>Quận Nam Từ Liêm</v>
          </cell>
          <cell r="O4476" t="str">
            <v>WINCOMMERCE</v>
          </cell>
          <cell r="P4476" t="str">
            <v>CÔNG TY CỔ PHẦN DỊCH VỤ THƯƠNG MẠI TỔNG HỢP WINCOMMERCE</v>
          </cell>
          <cell r="Q4476" t="str">
            <v>C6 HÀ NỘI</v>
          </cell>
        </row>
        <row r="4477">
          <cell r="A4477" t="str">
            <v>WIN5614</v>
          </cell>
          <cell r="B4477" t="str">
            <v>CN HÀ NỘI - CÔNG TY CỔ PHẦN DỊCH VỤ THƯƠNG MẠI TỔNG HỢP WINCOMMERCE</v>
          </cell>
          <cell r="C4477" t="str">
            <v>78 ngõ 179 Hoàng Hoa Thám, Ba Đình , Hà Nội</v>
          </cell>
          <cell r="D4477" t="str">
            <v/>
          </cell>
          <cell r="E4477" t="str">
            <v>MIENBAC;WIN</v>
          </cell>
          <cell r="G4477">
            <v>60</v>
          </cell>
          <cell r="H4477">
            <v>0</v>
          </cell>
          <cell r="I4477" t="str">
            <v>HN008</v>
          </cell>
          <cell r="J4477" t="str">
            <v>Nguyễn Minh Sơn</v>
          </cell>
          <cell r="K4477" t="str">
            <v>Việt Nam</v>
          </cell>
          <cell r="L4477" t="str">
            <v>Hà Nội</v>
          </cell>
          <cell r="M4477" t="str">
            <v>Quận Ba Đình</v>
          </cell>
          <cell r="O4477" t="str">
            <v>WINCOMMERCE</v>
          </cell>
          <cell r="P4477" t="str">
            <v>CÔNG TY CỔ PHẦN DỊCH VỤ THƯƠNG MẠI TỔNG HỢP WINCOMMERCE</v>
          </cell>
          <cell r="Q4477" t="str">
            <v>C6 HÀ NỘI</v>
          </cell>
        </row>
        <row r="4478">
          <cell r="A4478" t="str">
            <v>WIN5615</v>
          </cell>
          <cell r="B4478" t="str">
            <v>CN HÀ NỘI - CÔNG TY CỔ PHẦN DỊCH VỤ THƯƠNG MẠI TỔNG HỢP WINCOMMERCE</v>
          </cell>
          <cell r="C4478" t="str">
            <v>Lô đất 14 C, Ô đất 10 C, kdt Nam Trung Yên, HN</v>
          </cell>
          <cell r="D4478" t="str">
            <v/>
          </cell>
          <cell r="E4478" t="str">
            <v>MIENBAC;WIN</v>
          </cell>
          <cell r="G4478">
            <v>60</v>
          </cell>
          <cell r="H4478">
            <v>0</v>
          </cell>
          <cell r="I4478" t="str">
            <v>HN004</v>
          </cell>
          <cell r="J4478" t="str">
            <v>Hoàng Thanh Huy</v>
          </cell>
          <cell r="K4478" t="str">
            <v>Việt Nam</v>
          </cell>
          <cell r="L4478" t="str">
            <v>Hà Nội</v>
          </cell>
          <cell r="M4478" t="str">
            <v>Quận Cầu Giấy</v>
          </cell>
          <cell r="O4478" t="str">
            <v>WINCOMMERCE</v>
          </cell>
          <cell r="P4478" t="str">
            <v>CÔNG TY CỔ PHẦN DỊCH VỤ THƯƠNG MẠI TỔNG HỢP WINCOMMERCE</v>
          </cell>
          <cell r="Q4478" t="str">
            <v>C6 HÀ NỘI</v>
          </cell>
        </row>
        <row r="4479">
          <cell r="A4479" t="str">
            <v>WIN5616</v>
          </cell>
          <cell r="B4479" t="str">
            <v>CN HÀ NỘI - CÔNG TY CỔ PHẦN DỊCH VỤ THƯƠNG MẠI TỔNG HỢP WINCOMMERCE</v>
          </cell>
          <cell r="C4479" t="str">
            <v>1S02, Tầng 1 Tòa nhà số S2.03, Dự án Vinhomes Ocean Park, Xã Đa Tốn, Huyện Gia Lâm, HN</v>
          </cell>
          <cell r="D4479" t="str">
            <v/>
          </cell>
          <cell r="E4479" t="str">
            <v>MIENBAC;WIN</v>
          </cell>
          <cell r="G4479">
            <v>60</v>
          </cell>
          <cell r="H4479">
            <v>0</v>
          </cell>
          <cell r="I4479" t="str">
            <v>HN008</v>
          </cell>
          <cell r="J4479" t="str">
            <v>Nguyễn Minh Sơn</v>
          </cell>
          <cell r="K4479" t="str">
            <v>Việt Nam</v>
          </cell>
          <cell r="L4479" t="str">
            <v>Hà Nội</v>
          </cell>
          <cell r="M4479" t="str">
            <v>Huyện Gia Lâm</v>
          </cell>
          <cell r="O4479" t="str">
            <v>WINCOMMERCE</v>
          </cell>
          <cell r="P4479" t="str">
            <v>CÔNG TY CỔ PHẦN DỊCH VỤ THƯƠNG MẠI TỔNG HỢP WINCOMMERCE</v>
          </cell>
          <cell r="Q4479" t="str">
            <v>C6 HÀ NỘI</v>
          </cell>
        </row>
        <row r="4480">
          <cell r="A4480" t="str">
            <v>WIN5617</v>
          </cell>
          <cell r="B4480" t="str">
            <v>CN HÀ NỘI - CÔNG TY CỔ PHẦN DỊCH VỤ THƯƠNG MẠI TỔNG HỢP WINCOMMERCE</v>
          </cell>
          <cell r="C4480" t="str">
            <v>1 S16 tầng 1 tòa s2,01 dự ánvinhomes oceanpark đa tốn gia lâm</v>
          </cell>
          <cell r="D4480" t="str">
            <v/>
          </cell>
          <cell r="E4480" t="str">
            <v>MIENBAC;WIN</v>
          </cell>
          <cell r="G4480">
            <v>60</v>
          </cell>
          <cell r="H4480">
            <v>0</v>
          </cell>
          <cell r="I4480" t="str">
            <v>HN008</v>
          </cell>
          <cell r="J4480" t="str">
            <v>Nguyễn Minh Sơn</v>
          </cell>
          <cell r="K4480" t="str">
            <v>Việt Nam</v>
          </cell>
          <cell r="L4480" t="str">
            <v>Hà Nội</v>
          </cell>
          <cell r="M4480" t="str">
            <v>Huyện Gia Lâm</v>
          </cell>
          <cell r="O4480" t="str">
            <v>WINCOMMERCE</v>
          </cell>
          <cell r="P4480" t="str">
            <v>CÔNG TY CỔ PHẦN DỊCH VỤ THƯƠNG MẠI TỔNG HỢP WINCOMMERCE</v>
          </cell>
          <cell r="Q4480" t="str">
            <v>C6 HÀ NỘI</v>
          </cell>
        </row>
        <row r="4481">
          <cell r="A4481" t="str">
            <v>WIN5618</v>
          </cell>
          <cell r="B4481" t="str">
            <v>CN HÀ NỘI - CÔNG TY CỔ PHẦN DỊCH VỤ THƯƠNG MẠI TỔNG HỢP WINCOMMERCE</v>
          </cell>
          <cell r="C4481" t="str">
            <v>Tầng 1 dự án Newtatco, 161 Xuân La, Xuân Đỉnh, Bắc Từ Liêm, Hà Nội</v>
          </cell>
          <cell r="D4481" t="str">
            <v/>
          </cell>
          <cell r="E4481" t="str">
            <v>MIENBAC;WIN</v>
          </cell>
          <cell r="G4481">
            <v>60</v>
          </cell>
          <cell r="H4481">
            <v>0</v>
          </cell>
          <cell r="I4481" t="str">
            <v>HN004</v>
          </cell>
          <cell r="J4481" t="str">
            <v>Hoàng Thanh Huy</v>
          </cell>
          <cell r="K4481" t="str">
            <v>Việt Nam</v>
          </cell>
          <cell r="L4481" t="str">
            <v>Hà Nội</v>
          </cell>
          <cell r="M4481" t="str">
            <v>Quận Bắc Từ Liêm</v>
          </cell>
          <cell r="O4481" t="str">
            <v>WINCOMMERCE</v>
          </cell>
          <cell r="P4481" t="str">
            <v>CÔNG TY CỔ PHẦN DỊCH VỤ THƯƠNG MẠI TỔNG HỢP WINCOMMERCE</v>
          </cell>
          <cell r="Q4481" t="str">
            <v>C6 HÀ NỘI</v>
          </cell>
        </row>
        <row r="4482">
          <cell r="A4482" t="str">
            <v>WIN5619</v>
          </cell>
          <cell r="B4482" t="str">
            <v>CN HÀ NỘI - CÔNG TY CỔ PHẦN DỊCH VỤ THƯƠNG MẠI TỔNG HỢP WINCOMMERCE</v>
          </cell>
          <cell r="C4482" t="str">
            <v>Số nhà 07-09 đường Cổ Vân, thôn Dục Nội, xã Việt Hùng, huyện Đông Anh, HN</v>
          </cell>
          <cell r="D4482" t="str">
            <v/>
          </cell>
          <cell r="E4482" t="str">
            <v>MIENBAC;WIN</v>
          </cell>
          <cell r="G4482">
            <v>60</v>
          </cell>
          <cell r="H4482">
            <v>0</v>
          </cell>
          <cell r="I4482" t="str">
            <v>HN006</v>
          </cell>
          <cell r="J4482" t="str">
            <v>Phan Trọng Cường</v>
          </cell>
          <cell r="K4482" t="str">
            <v>Việt Nam</v>
          </cell>
          <cell r="L4482" t="str">
            <v>Hà Nội</v>
          </cell>
          <cell r="M4482" t="str">
            <v>Huyện Đông Anh</v>
          </cell>
          <cell r="O4482" t="str">
            <v>WINCOMMERCE</v>
          </cell>
          <cell r="P4482" t="str">
            <v>CÔNG TY CỔ PHẦN DỊCH VỤ THƯƠNG MẠI TỔNG HỢP WINCOMMERCE</v>
          </cell>
          <cell r="Q4482" t="str">
            <v>C6 HÀ NỘI</v>
          </cell>
        </row>
        <row r="4483">
          <cell r="A4483" t="str">
            <v>WIN5621</v>
          </cell>
          <cell r="B4483" t="str">
            <v>CN HÀ NỘI - CÔNG TY CỔ PHẦN DỊCH VỤ THƯƠNG MẠI TỔNG HỢP WINCOMMERCE</v>
          </cell>
          <cell r="C4483" t="str">
            <v>1S17, Tầng 1 Tòa nhà số S2.10, Dự án Vinhomes Ocean Park, Xã Đa Tốn, Huyện Gia Lâm, HN</v>
          </cell>
          <cell r="D4483" t="str">
            <v/>
          </cell>
          <cell r="E4483" t="str">
            <v>MIENBAC;WIN</v>
          </cell>
          <cell r="G4483">
            <v>60</v>
          </cell>
          <cell r="H4483">
            <v>0</v>
          </cell>
          <cell r="I4483" t="str">
            <v>HN008</v>
          </cell>
          <cell r="J4483" t="str">
            <v>Nguyễn Minh Sơn</v>
          </cell>
          <cell r="K4483" t="str">
            <v>Việt Nam</v>
          </cell>
          <cell r="L4483" t="str">
            <v>Hà Nội</v>
          </cell>
          <cell r="M4483" t="str">
            <v>Huyện Gia Lâm</v>
          </cell>
          <cell r="O4483" t="str">
            <v>WINCOMMERCE</v>
          </cell>
          <cell r="P4483" t="str">
            <v>CÔNG TY CỔ PHẦN DỊCH VỤ THƯƠNG MẠI TỔNG HỢP WINCOMMERCE</v>
          </cell>
          <cell r="Q4483" t="str">
            <v>C6 HÀ NỘI</v>
          </cell>
        </row>
        <row r="4484">
          <cell r="A4484" t="str">
            <v>WIN5622</v>
          </cell>
          <cell r="B4484" t="str">
            <v>CN HÀ NỘI - CÔNG TY CỔ PHẦN DỊCH VỤ THƯƠNG MẠI TỔNG HỢP WINCOMMERCE</v>
          </cell>
          <cell r="C4484" t="str">
            <v>S1,11 Ocean park, tầng 1 tòa nhà S1,11 dự an vinhomes oceanpark đa tốn gia lâm</v>
          </cell>
          <cell r="D4484" t="str">
            <v/>
          </cell>
          <cell r="E4484" t="str">
            <v>MIENBAC;WIN</v>
          </cell>
          <cell r="G4484">
            <v>60</v>
          </cell>
          <cell r="H4484">
            <v>0</v>
          </cell>
          <cell r="I4484" t="str">
            <v>HN008</v>
          </cell>
          <cell r="J4484" t="str">
            <v>Nguyễn Minh Sơn</v>
          </cell>
          <cell r="K4484" t="str">
            <v>Việt Nam</v>
          </cell>
          <cell r="L4484" t="str">
            <v>Hà Nội</v>
          </cell>
          <cell r="M4484" t="str">
            <v>Huyện Gia Lâm</v>
          </cell>
          <cell r="O4484" t="str">
            <v>WINCOMMERCE</v>
          </cell>
          <cell r="P4484" t="str">
            <v>CÔNG TY CỔ PHẦN DỊCH VỤ THƯƠNG MẠI TỔNG HỢP WINCOMMERCE</v>
          </cell>
          <cell r="Q4484" t="str">
            <v>C6 HÀ NỘI</v>
          </cell>
        </row>
        <row r="4485">
          <cell r="A4485" t="str">
            <v>WIN5629</v>
          </cell>
          <cell r="B4485" t="str">
            <v>CN HÀ NỘI - CÔNG TY CỔ PHẦN DỊCH VỤ THƯƠNG MẠI TỔNG HỢP WINCOMMERCE</v>
          </cell>
          <cell r="C4485" t="str">
            <v>Ô 1S05 Tầng 1 Tòa Nhà Số S3, VinHomes Symphony, đường Hoa Phượng, Phường Phúc Lợi Quận Long Biên, HN</v>
          </cell>
          <cell r="D4485" t="str">
            <v/>
          </cell>
          <cell r="E4485" t="str">
            <v>MIENBAC;WIN</v>
          </cell>
          <cell r="G4485">
            <v>60</v>
          </cell>
          <cell r="H4485">
            <v>0</v>
          </cell>
          <cell r="I4485" t="str">
            <v>HN006</v>
          </cell>
          <cell r="J4485" t="str">
            <v>Phan Trọng Cường</v>
          </cell>
          <cell r="K4485" t="str">
            <v>Việt Nam</v>
          </cell>
          <cell r="L4485" t="str">
            <v>Hà Nội</v>
          </cell>
          <cell r="M4485" t="str">
            <v>Quận Long Biên</v>
          </cell>
          <cell r="O4485" t="str">
            <v>WINCOMMERCE</v>
          </cell>
          <cell r="P4485" t="str">
            <v>CÔNG TY CỔ PHẦN DỊCH VỤ THƯƠNG MẠI TỔNG HỢP WINCOMMERCE</v>
          </cell>
          <cell r="Q4485" t="str">
            <v>C6 HÀ NỘI</v>
          </cell>
        </row>
        <row r="4486">
          <cell r="A4486" t="str">
            <v>win5634</v>
          </cell>
          <cell r="B4486" t="str">
            <v>CN HÀ NỘI - wincommerce</v>
          </cell>
          <cell r="C4486" t="str">
            <v>Số 167 Phú Diễn, tổ 13, phường Phú Diễn, quận Bắc Từ Liêm, HN</v>
          </cell>
          <cell r="D4486" t="str">
            <v/>
          </cell>
          <cell r="E4486" t="str">
            <v>MIENBAC;WIN</v>
          </cell>
          <cell r="G4486">
            <v>60</v>
          </cell>
          <cell r="H4486">
            <v>0</v>
          </cell>
          <cell r="I4486" t="str">
            <v>HN004</v>
          </cell>
          <cell r="J4486" t="str">
            <v>Hoàng Thanh Huy</v>
          </cell>
          <cell r="K4486" t="str">
            <v>Việt Nam</v>
          </cell>
          <cell r="L4486" t="str">
            <v>Hà Nội</v>
          </cell>
          <cell r="M4486" t="str">
            <v>Quận Bắc Từ Liêm</v>
          </cell>
          <cell r="O4486" t="str">
            <v>WINCOMMERCE</v>
          </cell>
          <cell r="P4486" t="str">
            <v>CÔNG TY CỔ PHẦN DỊCH VỤ THƯƠNG MẠI TỔNG HỢP WINCOMMERCE</v>
          </cell>
          <cell r="Q4486" t="str">
            <v>C6 HÀ NỘI</v>
          </cell>
        </row>
        <row r="4487">
          <cell r="A4487" t="str">
            <v>WIN5635</v>
          </cell>
          <cell r="B4487" t="str">
            <v>CN HÀ NỘI - CÔNG TY CỔ PHẦN DỊCH VỤ THƯƠNG MẠI TỔNG HỢP WINCOMMERCE</v>
          </cell>
          <cell r="C4487" t="str">
            <v>1S12 tầng 1 tòa S1.05 vin homes ocean park gia lâm</v>
          </cell>
          <cell r="D4487" t="str">
            <v/>
          </cell>
          <cell r="E4487" t="str">
            <v>MIENBAC;WIN</v>
          </cell>
          <cell r="G4487">
            <v>60</v>
          </cell>
          <cell r="H4487">
            <v>0</v>
          </cell>
          <cell r="I4487" t="str">
            <v>HN008</v>
          </cell>
          <cell r="J4487" t="str">
            <v>Nguyễn Minh Sơn</v>
          </cell>
          <cell r="K4487" t="str">
            <v>Việt Nam</v>
          </cell>
          <cell r="L4487" t="str">
            <v>Hà Nội</v>
          </cell>
          <cell r="M4487" t="str">
            <v>Huyện Gia Lâm</v>
          </cell>
          <cell r="O4487" t="str">
            <v>WINCOMMERCE</v>
          </cell>
          <cell r="P4487" t="str">
            <v>CÔNG TY CỔ PHẦN DỊCH VỤ THƯƠNG MẠI TỔNG HỢP WINCOMMERCE</v>
          </cell>
          <cell r="Q4487" t="str">
            <v>C6 HÀ NỘI</v>
          </cell>
        </row>
        <row r="4488">
          <cell r="A4488" t="str">
            <v>WIN5636</v>
          </cell>
          <cell r="B4488" t="str">
            <v>CN HÀ NỘI - CÔNG TY CỔ PHẦN DỊCH VỤ THƯƠNG MẠI TỔNG HỢP WINCOMMERCE</v>
          </cell>
          <cell r="C4488" t="str">
            <v>1S18 tầng 1 tòa S1.09 vinhomes Ocean park đa tốn gia lâm</v>
          </cell>
          <cell r="D4488" t="str">
            <v/>
          </cell>
          <cell r="E4488" t="str">
            <v>MIENBAC;WIN</v>
          </cell>
          <cell r="G4488">
            <v>60</v>
          </cell>
          <cell r="H4488">
            <v>0</v>
          </cell>
          <cell r="I4488" t="str">
            <v>HN008</v>
          </cell>
          <cell r="J4488" t="str">
            <v>Nguyễn Minh Sơn</v>
          </cell>
          <cell r="K4488" t="str">
            <v>Việt Nam</v>
          </cell>
          <cell r="L4488" t="str">
            <v>Hà Nội</v>
          </cell>
          <cell r="M4488" t="str">
            <v>Huyện Gia Lâm</v>
          </cell>
          <cell r="O4488" t="str">
            <v>WINCOMMERCE</v>
          </cell>
          <cell r="P4488" t="str">
            <v>CÔNG TY CỔ PHẦN DỊCH VỤ THƯƠNG MẠI TỔNG HỢP WINCOMMERCE</v>
          </cell>
          <cell r="Q4488" t="str">
            <v>C6 HÀ NỘI</v>
          </cell>
        </row>
        <row r="4489">
          <cell r="A4489" t="str">
            <v>WIN5637</v>
          </cell>
          <cell r="B4489" t="str">
            <v>CN HCM - CÔNG TY CỔ PHẦN DỊCH VỤ THƯƠNG MẠI TỔNG HỢP WINCOMMERCE</v>
          </cell>
          <cell r="C4489" t="str">
            <v>TM 03, Tầng 1, Khối D (Khối thương mại dịch vụ) thuộc Khu chung cư Gia Hòa tọa lạc tại 523A Đỗ Xuân Hợp, KP6, Phước Long B, Q9, HCM</v>
          </cell>
          <cell r="E4489" t="str">
            <v>MIENNAM;WIN</v>
          </cell>
          <cell r="F4489" t="str">
            <v/>
          </cell>
          <cell r="G4489">
            <v>60</v>
          </cell>
          <cell r="H4489">
            <v>0</v>
          </cell>
          <cell r="I4489" t="str">
            <v>SG026</v>
          </cell>
          <cell r="J4489" t="str">
            <v>Nguyễn Văn Vinh</v>
          </cell>
          <cell r="K4489" t="str">
            <v>Việt Nam</v>
          </cell>
          <cell r="L4489" t="str">
            <v>Hồ Chí Minh</v>
          </cell>
          <cell r="M4489" t="str">
            <v>Quận 9</v>
          </cell>
          <cell r="N4489" t="str">
            <v>Phường Phước Long B</v>
          </cell>
          <cell r="O4489" t="str">
            <v>WINCOMMERCE</v>
          </cell>
          <cell r="P4489" t="str">
            <v>CÔNG TY CỔ PHẦN DỊCH VỤ THƯƠNG MẠI TỔNG HỢP WINCOMMERCE</v>
          </cell>
          <cell r="Q4489" t="str">
            <v>CÔNG TY TNHH MTV THƯƠNG MẠI VÀ DỊCH VỤ NGỌC THƠM</v>
          </cell>
        </row>
        <row r="4490">
          <cell r="A4490" t="str">
            <v>WIN5640</v>
          </cell>
          <cell r="B4490" t="str">
            <v>CN HÀ NỘI - CÔNG TY CỔ PHẦN DỊCH VỤ THƯƠNG MẠI TỔNG HỢP WINCOMMERCE</v>
          </cell>
          <cell r="C4490" t="str">
            <v>tầng N01-T8 Khu Ngoại Giao Đoàn, P. Xuân Tảo, Q. Bắc Từ Liêm TP. Hà Nội</v>
          </cell>
          <cell r="D4490" t="str">
            <v/>
          </cell>
          <cell r="E4490" t="str">
            <v>MIENBAC;WIN</v>
          </cell>
          <cell r="G4490">
            <v>60</v>
          </cell>
          <cell r="H4490">
            <v>0</v>
          </cell>
          <cell r="I4490" t="str">
            <v>HN004</v>
          </cell>
          <cell r="J4490" t="str">
            <v>Hoàng Thanh Huy</v>
          </cell>
          <cell r="K4490" t="str">
            <v>Việt Nam</v>
          </cell>
          <cell r="L4490" t="str">
            <v>Hà Nội</v>
          </cell>
          <cell r="M4490" t="str">
            <v>Quận Bắc Từ Liêm</v>
          </cell>
          <cell r="O4490" t="str">
            <v>WINCOMMERCE</v>
          </cell>
          <cell r="P4490" t="str">
            <v>CÔNG TY CỔ PHẦN DỊCH VỤ THƯƠNG MẠI TỔNG HỢP WINCOMMERCE</v>
          </cell>
          <cell r="Q4490" t="str">
            <v>C6 HÀ NỘI</v>
          </cell>
        </row>
        <row r="4491">
          <cell r="A4491" t="str">
            <v>WIN5643</v>
          </cell>
          <cell r="B4491" t="str">
            <v>CN HÀ NỘI - CÔNG TY CỔ PHẦN DỊCH VỤ THƯƠNG MẠI TỔNG HỢP WINCOMMERCE</v>
          </cell>
          <cell r="C4491" t="str">
            <v>77 Trần Quốc Vượng, phường Dịch vọng Hậu, Cầu Giấy, Hà Nội</v>
          </cell>
          <cell r="D4491" t="str">
            <v/>
          </cell>
          <cell r="E4491" t="str">
            <v>MIENBAC;WIN</v>
          </cell>
          <cell r="G4491">
            <v>60</v>
          </cell>
          <cell r="H4491">
            <v>0</v>
          </cell>
          <cell r="I4491" t="str">
            <v>HN004</v>
          </cell>
          <cell r="J4491" t="str">
            <v>Hoàng Thanh Huy</v>
          </cell>
          <cell r="K4491" t="str">
            <v>Việt Nam</v>
          </cell>
          <cell r="L4491" t="str">
            <v>Hà Nội</v>
          </cell>
          <cell r="M4491" t="str">
            <v>Quận Cầu Giấy</v>
          </cell>
          <cell r="O4491" t="str">
            <v>WINCOMMERCE</v>
          </cell>
          <cell r="P4491" t="str">
            <v>CÔNG TY CỔ PHẦN DỊCH VỤ THƯƠNG MẠI TỔNG HỢP WINCOMMERCE</v>
          </cell>
          <cell r="Q4491" t="str">
            <v>C6 HÀ NỘI</v>
          </cell>
        </row>
        <row r="4492">
          <cell r="A4492" t="str">
            <v>WIN5644</v>
          </cell>
          <cell r="B4492" t="str">
            <v>CN HÀ NỘI - CÔNG TY CỔ PHẦN DỊCH VỤ THƯƠNG MẠI TỔNG HỢP WINCOMMERCE</v>
          </cell>
          <cell r="C4492" t="str">
            <v>số 8 núi trúc ba đình hà nội</v>
          </cell>
          <cell r="D4492" t="str">
            <v/>
          </cell>
          <cell r="E4492" t="str">
            <v>MIENBAC;WIN</v>
          </cell>
          <cell r="G4492">
            <v>60</v>
          </cell>
          <cell r="H4492">
            <v>0</v>
          </cell>
          <cell r="I4492" t="str">
            <v>HN008</v>
          </cell>
          <cell r="J4492" t="str">
            <v>Nguyễn Minh Sơn</v>
          </cell>
          <cell r="K4492" t="str">
            <v>Việt Nam</v>
          </cell>
          <cell r="L4492" t="str">
            <v>Hà Nội</v>
          </cell>
          <cell r="M4492" t="str">
            <v>Quận Ba Đình</v>
          </cell>
          <cell r="O4492" t="str">
            <v>WINCOMMERCE</v>
          </cell>
          <cell r="P4492" t="str">
            <v>CÔNG TY CỔ PHẦN DỊCH VỤ THƯƠNG MẠI TỔNG HỢP WINCOMMERCE</v>
          </cell>
          <cell r="Q4492" t="str">
            <v>C6 HÀ NỘI</v>
          </cell>
        </row>
        <row r="4493">
          <cell r="A4493" t="str">
            <v>WIN5647</v>
          </cell>
          <cell r="B4493" t="str">
            <v>CN HCM - CÔNG TY CỔ PHẦN DỊCH VỤ THƯƠNG MẠI TỔNG HỢP WINCOMMERCE</v>
          </cell>
          <cell r="C4493" t="str">
            <v>24B Lam Sơn, Phường 2, Quận Tân Bình, HCM</v>
          </cell>
          <cell r="E4493" t="str">
            <v>MIENNAM;WIN</v>
          </cell>
          <cell r="F4493" t="str">
            <v/>
          </cell>
          <cell r="G4493">
            <v>60</v>
          </cell>
          <cell r="H4493">
            <v>0</v>
          </cell>
          <cell r="I4493" t="str">
            <v>SG027</v>
          </cell>
          <cell r="J4493" t="str">
            <v>Trần Hạo Nhị</v>
          </cell>
          <cell r="K4493" t="str">
            <v>Việt Nam</v>
          </cell>
          <cell r="L4493" t="str">
            <v>Hồ Chí Minh</v>
          </cell>
          <cell r="M4493" t="str">
            <v>Quận Tân Bình</v>
          </cell>
          <cell r="O4493" t="str">
            <v>WINCOMMERCE</v>
          </cell>
          <cell r="P4493" t="str">
            <v>CÔNG TY CỔ PHẦN DỊCH VỤ THƯƠNG MẠI TỔNG HỢP WINCOMMERCE</v>
          </cell>
          <cell r="Q4493" t="str">
            <v>CÔNG TY TNHH MTV THƯƠNG MẠI VÀ DỊCH VỤ NGỌC THƠM</v>
          </cell>
        </row>
        <row r="4494">
          <cell r="A4494" t="str">
            <v>WIN5650</v>
          </cell>
          <cell r="B4494" t="str">
            <v>5650 - WM+ DNI 123 đường Bình Minh – Quảng Tiến</v>
          </cell>
          <cell r="C4494" t="str">
            <v>123 đường Bình Minh – Quảng Tiến, huyện Trảng Bom, Tỉnh Đồng Nai Việt Nam</v>
          </cell>
          <cell r="E4494" t="str">
            <v>MIENNAM; WIN</v>
          </cell>
          <cell r="G4494">
            <v>60</v>
          </cell>
          <cell r="H4494">
            <v>0</v>
          </cell>
          <cell r="I4494" t="str">
            <v>SG011</v>
          </cell>
          <cell r="J4494" t="str">
            <v>Trương Quang Thanh</v>
          </cell>
          <cell r="K4494" t="str">
            <v>Việt Nam</v>
          </cell>
          <cell r="L4494" t="str">
            <v>Đồng Nai</v>
          </cell>
          <cell r="M4494" t="str">
            <v>Tỉnh Miền Nam</v>
          </cell>
          <cell r="O4494" t="str">
            <v>WINCOMMERCE</v>
          </cell>
          <cell r="P4494" t="str">
            <v>CÔNG TY CỔ PHẦN DỊCH VỤ THƯƠNG MẠI TỔNG HỢP WINCOMMERCE</v>
          </cell>
          <cell r="Q4494" t="str">
            <v>CÔNG TY TNHH MTV THƯƠNG MẠI VÀ DỊCH VỤ NGỌC THƠM</v>
          </cell>
        </row>
        <row r="4495">
          <cell r="A4495" t="str">
            <v>WIN5652</v>
          </cell>
          <cell r="B4495" t="str">
            <v>CN HCM - CÔNG TY CỔ PHẦN DỊCH VỤ THƯƠNG MẠI TỔNG HỢP WINCOMMERCE</v>
          </cell>
          <cell r="C4495" t="str">
            <v>1.11, Tầng 1, Tòa nhà chung cư S2.05, Khu A - Dự án Khu dân cư và công viên Phước Thiện, 512 Nguyễn Xiển, khu phố Long Hòa, Q.9, HCM</v>
          </cell>
          <cell r="E4495" t="str">
            <v>MIENNAM;WIN</v>
          </cell>
          <cell r="F4495" t="str">
            <v/>
          </cell>
          <cell r="G4495">
            <v>60</v>
          </cell>
          <cell r="H4495">
            <v>0</v>
          </cell>
          <cell r="I4495" t="str">
            <v>SG026</v>
          </cell>
          <cell r="J4495" t="str">
            <v>Nguyễn Văn Vinh</v>
          </cell>
          <cell r="K4495" t="str">
            <v>Việt Nam</v>
          </cell>
          <cell r="L4495" t="str">
            <v>Hồ Chí Minh</v>
          </cell>
          <cell r="M4495" t="str">
            <v>Quận 9</v>
          </cell>
          <cell r="N4495" t="str">
            <v>Phường Long Trường</v>
          </cell>
          <cell r="O4495" t="str">
            <v>WINCOMMERCE</v>
          </cell>
          <cell r="P4495" t="str">
            <v>CÔNG TY CỔ PHẦN DỊCH VỤ THƯƠNG MẠI TỔNG HỢP WINCOMMERCE</v>
          </cell>
          <cell r="Q4495" t="str">
            <v>CÔNG TY TNHH MTV THƯƠNG MẠI VÀ DỊCH VỤ NGỌC THƠM</v>
          </cell>
        </row>
        <row r="4496">
          <cell r="A4496" t="str">
            <v>WIN5654</v>
          </cell>
          <cell r="B4496" t="str">
            <v>CN HÀ NỘI - CÔNG TY CỔ PHẦN DỊCH VỤ THƯƠNG MẠI TỔNG HỢP WINCOMMERCE</v>
          </cell>
          <cell r="C4496" t="str">
            <v>132 Trần Phú, Thị trấn Thường Tín, Huyện Thường Tín, HN</v>
          </cell>
          <cell r="D4496" t="str">
            <v/>
          </cell>
          <cell r="E4496" t="str">
            <v>MIENBAC;WIN</v>
          </cell>
          <cell r="G4496">
            <v>60</v>
          </cell>
          <cell r="H4496">
            <v>0</v>
          </cell>
          <cell r="I4496" t="str">
            <v>HN008</v>
          </cell>
          <cell r="J4496" t="str">
            <v>Nguyễn Minh Sơn</v>
          </cell>
          <cell r="K4496" t="str">
            <v>Việt Nam</v>
          </cell>
          <cell r="L4496" t="str">
            <v>Hà Nội</v>
          </cell>
          <cell r="M4496" t="str">
            <v>Huyện Thường Tín</v>
          </cell>
          <cell r="O4496" t="str">
            <v>WINCOMMERCE</v>
          </cell>
          <cell r="P4496" t="str">
            <v>CÔNG TY CỔ PHẦN DỊCH VỤ THƯƠNG MẠI TỔNG HỢP WINCOMMERCE</v>
          </cell>
          <cell r="Q4496" t="str">
            <v>C6 HÀ NỘI</v>
          </cell>
        </row>
        <row r="4497">
          <cell r="A4497" t="str">
            <v>WIN5657</v>
          </cell>
          <cell r="B4497" t="str">
            <v>CN HCM - CÔNG TY CỔ PHẦN DỊCH VỤ THƯƠNG MẠI TỔNG HỢP WINCOMMERCE</v>
          </cell>
          <cell r="C4497" t="str">
            <v>1.12 - 1.12B, Tầng 1, Lô B, Khu căn hộ Sài Gòn Gateway, 702 Xa lộ Hà Nội (Quốc lộ 52 cũ), Khu phố 1, P.Hiệp Phú, TP.Thủ Đức, HCM</v>
          </cell>
          <cell r="E4497" t="str">
            <v>MIENNAM;WIN</v>
          </cell>
          <cell r="F4497" t="str">
            <v/>
          </cell>
          <cell r="G4497">
            <v>60</v>
          </cell>
          <cell r="H4497">
            <v>0</v>
          </cell>
          <cell r="I4497" t="str">
            <v>SG026</v>
          </cell>
          <cell r="J4497" t="str">
            <v>Nguyễn Văn Vinh</v>
          </cell>
          <cell r="K4497" t="str">
            <v>Việt Nam</v>
          </cell>
          <cell r="L4497" t="str">
            <v>Hồ Chí Minh</v>
          </cell>
          <cell r="M4497" t="str">
            <v>Quận Thủ Đức</v>
          </cell>
          <cell r="N4497" t="str">
            <v>Phường Hiệp Phú</v>
          </cell>
          <cell r="O4497" t="str">
            <v>WINCOMMERCE</v>
          </cell>
          <cell r="P4497" t="str">
            <v>CÔNG TY CỔ PHẦN DỊCH VỤ THƯƠNG MẠI TỔNG HỢP WINCOMMERCE</v>
          </cell>
          <cell r="Q4497" t="str">
            <v>CÔNG TY TNHH MTV THƯƠNG MẠI VÀ DỊCH VỤ NGỌC THƠM</v>
          </cell>
        </row>
        <row r="4498">
          <cell r="A4498" t="str">
            <v>WIN5659</v>
          </cell>
          <cell r="B4498" t="str">
            <v>CN HÀ NỘI - CÔNG TY CỔ PHẦN DỊCH VỤ THƯƠNG MẠI TỔNG HỢP WINCOMMERCE</v>
          </cell>
          <cell r="C4498" t="str">
            <v>92 Tô Vĩnh Diện, Phường Khương Trung, Thanh Xuân, Hà Nội</v>
          </cell>
          <cell r="D4498" t="str">
            <v/>
          </cell>
          <cell r="E4498" t="str">
            <v>MIENBAC;WIN</v>
          </cell>
          <cell r="G4498">
            <v>60</v>
          </cell>
          <cell r="H4498">
            <v>0</v>
          </cell>
          <cell r="I4498" t="str">
            <v>HN008</v>
          </cell>
          <cell r="J4498" t="str">
            <v>Nguyễn Minh Sơn</v>
          </cell>
          <cell r="K4498" t="str">
            <v>Việt Nam</v>
          </cell>
          <cell r="L4498" t="str">
            <v>Hà Nội</v>
          </cell>
          <cell r="M4498" t="str">
            <v>Quận Thanh Xuân</v>
          </cell>
          <cell r="O4498" t="str">
            <v>WINCOMMERCE</v>
          </cell>
          <cell r="P4498" t="str">
            <v>CÔNG TY CỔ PHẦN DỊCH VỤ THƯƠNG MẠI TỔNG HỢP WINCOMMERCE</v>
          </cell>
          <cell r="Q4498" t="str">
            <v>C6 HÀ NỘI</v>
          </cell>
        </row>
        <row r="4499">
          <cell r="A4499" t="str">
            <v>WIN5660</v>
          </cell>
          <cell r="B4499" t="str">
            <v>CN HÀ NỘI - CÔNG TY CỔ PHẦN DỊCH VỤ THƯƠNG MẠI TỔNG HỢP WINCOMMERCE</v>
          </cell>
          <cell r="C4499" t="str">
            <v>số 463 Thị trân văn giang</v>
          </cell>
          <cell r="D4499" t="str">
            <v/>
          </cell>
          <cell r="E4499" t="str">
            <v>MIENBAC;WIN</v>
          </cell>
          <cell r="G4499">
            <v>60</v>
          </cell>
          <cell r="H4499">
            <v>0</v>
          </cell>
          <cell r="I4499" t="str">
            <v>HN001</v>
          </cell>
          <cell r="J4499" t="str">
            <v>Trần Thị Huệ</v>
          </cell>
          <cell r="K4499" t="str">
            <v>Việt Nam</v>
          </cell>
          <cell r="L4499" t="str">
            <v>Hà Nội</v>
          </cell>
          <cell r="M4499" t="str">
            <v>Huyện Gia Lâm</v>
          </cell>
          <cell r="O4499" t="str">
            <v>WINCOMMERCE</v>
          </cell>
          <cell r="P4499" t="str">
            <v>CÔNG TY CỔ PHẦN DỊCH VỤ THƯƠNG MẠI TỔNG HỢP WINCOMMERCE</v>
          </cell>
          <cell r="Q4499" t="str">
            <v>C6 HÀ NỘI</v>
          </cell>
        </row>
        <row r="4500">
          <cell r="A4500" t="str">
            <v>win5662</v>
          </cell>
          <cell r="B4500" t="str">
            <v>CN HÀ NỘI - wincommerce</v>
          </cell>
          <cell r="C4500" t="str">
            <v>Thôn Đức Thịnh, xã Tản Lĩnh, huyện Ba Vì, HN</v>
          </cell>
          <cell r="D4500" t="str">
            <v/>
          </cell>
          <cell r="E4500" t="str">
            <v>MIENBAC;WIN</v>
          </cell>
          <cell r="G4500">
            <v>60</v>
          </cell>
          <cell r="H4500">
            <v>0</v>
          </cell>
          <cell r="I4500" t="str">
            <v>HN004</v>
          </cell>
          <cell r="J4500" t="str">
            <v>Hoàng Thanh Huy</v>
          </cell>
          <cell r="K4500" t="str">
            <v>Việt Nam</v>
          </cell>
          <cell r="L4500" t="str">
            <v>Hà Nội</v>
          </cell>
          <cell r="M4500" t="str">
            <v>Huyện Ba Vì</v>
          </cell>
          <cell r="O4500" t="str">
            <v>WINCOMMERCE</v>
          </cell>
          <cell r="P4500" t="str">
            <v>CÔNG TY CỔ PHẦN DỊCH VỤ THƯƠNG MẠI TỔNG HỢP WINCOMMERCE</v>
          </cell>
          <cell r="Q4500" t="str">
            <v>C6 HÀ NỘI</v>
          </cell>
        </row>
        <row r="4501">
          <cell r="A4501" t="str">
            <v>WIN5664</v>
          </cell>
          <cell r="B4501" t="str">
            <v>CN HÀ NỘI - CÔNG TY CỔ PHẦN DỊCH VỤ THƯƠNG MẠI TỔNG HỢP WINCOMMERCE</v>
          </cell>
          <cell r="C4501" t="str">
            <v>Số 117 – 119 Yên Phụ, phường Yên Phụ, quận Tây Hồ, HN</v>
          </cell>
          <cell r="D4501" t="str">
            <v/>
          </cell>
          <cell r="E4501" t="str">
            <v>MIENBAC;WIN</v>
          </cell>
          <cell r="G4501">
            <v>60</v>
          </cell>
          <cell r="H4501">
            <v>0</v>
          </cell>
          <cell r="I4501" t="str">
            <v>HN008</v>
          </cell>
          <cell r="J4501" t="str">
            <v>Nguyễn Minh Sơn</v>
          </cell>
          <cell r="K4501" t="str">
            <v>Việt Nam</v>
          </cell>
          <cell r="L4501" t="str">
            <v>Hà Nội</v>
          </cell>
          <cell r="M4501" t="str">
            <v>Quận Tây Hồ</v>
          </cell>
          <cell r="O4501" t="str">
            <v>WINCOMMERCE</v>
          </cell>
          <cell r="P4501" t="str">
            <v>CÔNG TY CỔ PHẦN DỊCH VỤ THƯƠNG MẠI TỔNG HỢP WINCOMMERCE</v>
          </cell>
          <cell r="Q4501" t="str">
            <v>C6 HÀ NỘI</v>
          </cell>
        </row>
        <row r="4502">
          <cell r="A4502" t="str">
            <v>WIN5665</v>
          </cell>
          <cell r="B4502" t="str">
            <v>CN HÀ NỘI - CÔNG TY CỔ PHẦN DỊCH VỤ THƯƠNG MẠI TỔNG HỢP WINCOMMERCE</v>
          </cell>
          <cell r="C4502" t="str">
            <v>256 Giang Cao bát tràng</v>
          </cell>
          <cell r="D4502" t="str">
            <v/>
          </cell>
          <cell r="E4502" t="str">
            <v>MIENBAC;WIN</v>
          </cell>
          <cell r="G4502">
            <v>60</v>
          </cell>
          <cell r="H4502">
            <v>0</v>
          </cell>
          <cell r="I4502" t="str">
            <v>HN008</v>
          </cell>
          <cell r="J4502" t="str">
            <v>Nguyễn Minh Sơn</v>
          </cell>
          <cell r="K4502" t="str">
            <v>Việt Nam</v>
          </cell>
          <cell r="L4502" t="str">
            <v>Hà Nội</v>
          </cell>
          <cell r="M4502" t="str">
            <v>Huyện Gia Lâm</v>
          </cell>
          <cell r="O4502" t="str">
            <v>WINCOMMERCE</v>
          </cell>
          <cell r="P4502" t="str">
            <v>CÔNG TY CỔ PHẦN DỊCH VỤ THƯƠNG MẠI TỔNG HỢP WINCOMMERCE</v>
          </cell>
          <cell r="Q4502" t="str">
            <v>C6 HÀ NỘI</v>
          </cell>
        </row>
        <row r="4503">
          <cell r="A4503" t="str">
            <v>WIN5666</v>
          </cell>
          <cell r="B4503" t="str">
            <v>CN HÀ NỘI - CÔNG TY CỔ PHẦN DỊCH VỤ THƯƠNG MẠI TỔNG HỢP WINCOMMERCE</v>
          </cell>
          <cell r="C4503" t="str">
            <v>thôn dương đá, xã dương xá , gia lâm</v>
          </cell>
          <cell r="D4503" t="str">
            <v/>
          </cell>
          <cell r="E4503" t="str">
            <v>MIENBAC;WIN</v>
          </cell>
          <cell r="G4503">
            <v>60</v>
          </cell>
          <cell r="H4503">
            <v>0</v>
          </cell>
          <cell r="I4503" t="str">
            <v>HN008</v>
          </cell>
          <cell r="J4503" t="str">
            <v>Nguyễn Minh Sơn</v>
          </cell>
          <cell r="K4503" t="str">
            <v>Việt Nam</v>
          </cell>
          <cell r="L4503" t="str">
            <v>Hà Nội</v>
          </cell>
          <cell r="M4503" t="str">
            <v>Huyện Gia Lâm</v>
          </cell>
          <cell r="O4503" t="str">
            <v>WINCOMMERCE</v>
          </cell>
          <cell r="P4503" t="str">
            <v>CÔNG TY CỔ PHẦN DỊCH VỤ THƯƠNG MẠI TỔNG HỢP WINCOMMERCE</v>
          </cell>
          <cell r="Q4503" t="str">
            <v>C6 HÀ NỘI</v>
          </cell>
        </row>
        <row r="4504">
          <cell r="A4504" t="str">
            <v>WIN5667</v>
          </cell>
          <cell r="B4504" t="str">
            <v>CN HÀ NỘI - CÔNG TY CỔ PHẦN DỊCH VỤ THƯƠNG MẠI TỔNG HỢP WINCOMMERCE</v>
          </cell>
          <cell r="C4504" t="str">
            <v>thôn trùng quán yên thường gia lâm</v>
          </cell>
          <cell r="D4504" t="str">
            <v/>
          </cell>
          <cell r="E4504" t="str">
            <v>MIENBAC;WIN</v>
          </cell>
          <cell r="G4504">
            <v>60</v>
          </cell>
          <cell r="H4504">
            <v>0</v>
          </cell>
          <cell r="I4504" t="str">
            <v>HN008</v>
          </cell>
          <cell r="J4504" t="str">
            <v>Nguyễn Minh Sơn</v>
          </cell>
          <cell r="K4504" t="str">
            <v>Việt Nam</v>
          </cell>
          <cell r="L4504" t="str">
            <v>Hà Nội</v>
          </cell>
          <cell r="M4504" t="str">
            <v>Huyện Gia Lâm</v>
          </cell>
          <cell r="O4504" t="str">
            <v>WINCOMMERCE</v>
          </cell>
          <cell r="P4504" t="str">
            <v>CÔNG TY CỔ PHẦN DỊCH VỤ THƯƠNG MẠI TỔNG HỢP WINCOMMERCE</v>
          </cell>
          <cell r="Q4504" t="str">
            <v>C6 HÀ NỘI</v>
          </cell>
        </row>
        <row r="4505">
          <cell r="A4505" t="str">
            <v>WIN5669</v>
          </cell>
          <cell r="B4505" t="str">
            <v>CN HÀ NỘI - CÔNG TY CỔ PHẦN DỊCH VỤ THƯƠNG MẠI TỔNG HỢP WINCOMMERCE</v>
          </cell>
          <cell r="C4505" t="str">
            <v>Số nhà 15 Xóm chợ Yêm, Xã Đông Xuân, Huyện Sóc Sơn, HN</v>
          </cell>
          <cell r="D4505" t="str">
            <v/>
          </cell>
          <cell r="E4505" t="str">
            <v>MIENBAC; WIN</v>
          </cell>
          <cell r="G4505">
            <v>60</v>
          </cell>
          <cell r="H4505">
            <v>0</v>
          </cell>
          <cell r="I4505" t="str">
            <v>HN006</v>
          </cell>
          <cell r="J4505" t="str">
            <v>Phan Trọng Cường</v>
          </cell>
          <cell r="K4505" t="str">
            <v>Việt Nam</v>
          </cell>
          <cell r="L4505" t="str">
            <v>Hà Nội</v>
          </cell>
          <cell r="M4505" t="str">
            <v>Huyện Sóc Sơn</v>
          </cell>
          <cell r="O4505" t="str">
            <v>WINCOMMERCE</v>
          </cell>
          <cell r="P4505" t="str">
            <v>CÔNG TY CỔ PHẦN DỊCH VỤ THƯƠNG MẠI TỔNG HỢP WINCOMMERCE</v>
          </cell>
          <cell r="Q4505" t="str">
            <v>C6 HÀ NỘI</v>
          </cell>
        </row>
        <row r="4506">
          <cell r="A4506" t="str">
            <v>win5674</v>
          </cell>
          <cell r="B4506" t="str">
            <v>CN HÀ NỘI - wincommerce</v>
          </cell>
          <cell r="C4506" t="str">
            <v>Xóm 8, thôn 2 chợ Thạch Đà, Mê Linh, HN</v>
          </cell>
          <cell r="D4506" t="str">
            <v/>
          </cell>
          <cell r="E4506" t="str">
            <v>MIENBAC;WIN</v>
          </cell>
          <cell r="G4506">
            <v>60</v>
          </cell>
          <cell r="H4506">
            <v>0</v>
          </cell>
          <cell r="I4506" t="str">
            <v>HN006</v>
          </cell>
          <cell r="J4506" t="str">
            <v>Phan Trọng Cường</v>
          </cell>
          <cell r="K4506" t="str">
            <v>Việt Nam</v>
          </cell>
          <cell r="L4506" t="str">
            <v>Hà Nội</v>
          </cell>
          <cell r="M4506" t="str">
            <v>Huyện Mê Linh</v>
          </cell>
          <cell r="O4506" t="str">
            <v>WINCOMMERCE</v>
          </cell>
          <cell r="P4506" t="str">
            <v>CÔNG TY CỔ PHẦN DỊCH VỤ THƯƠNG MẠI TỔNG HỢP WINCOMMERCE</v>
          </cell>
          <cell r="Q4506" t="str">
            <v>C6 HÀ NỘI</v>
          </cell>
        </row>
        <row r="4507">
          <cell r="A4507" t="str">
            <v>WIN5675</v>
          </cell>
          <cell r="B4507" t="str">
            <v>CN HÀ NỘI - CÔNG TY CỔ PHẦN DỊCH VỤ THƯƠNG MẠI TỔNG HỢP WINCOMMERCE</v>
          </cell>
          <cell r="C4507" t="str">
            <v>Căn 01-02 SH12, tầng 1 + tầng 2 tòa nhà S1.01, KĐTM Tây Mỗ Đại Mỗ - Vinhomes Park, Q.Nam Từ Liêm, HN</v>
          </cell>
          <cell r="D4507" t="str">
            <v/>
          </cell>
          <cell r="E4507" t="str">
            <v>MIENBAC;WIN</v>
          </cell>
          <cell r="G4507">
            <v>60</v>
          </cell>
          <cell r="H4507">
            <v>0</v>
          </cell>
          <cell r="I4507" t="str">
            <v>HN004</v>
          </cell>
          <cell r="J4507" t="str">
            <v>Hoàng Thanh Huy</v>
          </cell>
          <cell r="K4507" t="str">
            <v>Việt Nam</v>
          </cell>
          <cell r="L4507" t="str">
            <v>Hà Nội</v>
          </cell>
          <cell r="M4507" t="str">
            <v>Quận Nam Từ Liêm</v>
          </cell>
          <cell r="O4507" t="str">
            <v>WINCOMMERCE</v>
          </cell>
          <cell r="P4507" t="str">
            <v>CÔNG TY CỔ PHẦN DỊCH VỤ THƯƠNG MẠI TỔNG HỢP WINCOMMERCE</v>
          </cell>
          <cell r="Q4507" t="str">
            <v>C6 HÀ NỘI</v>
          </cell>
        </row>
        <row r="4508">
          <cell r="A4508" t="str">
            <v>WIN5677</v>
          </cell>
          <cell r="B4508" t="str">
            <v>CN HÀ NỘI - CÔNG TY CỔ PHẦN DỊCH VỤ THƯƠNG MẠI TỔNG HỢP WINCOMMERCE</v>
          </cell>
          <cell r="C4508" t="str">
            <v>Ki ốt 05-06, Ô đất OCT5, Khu đô thị mới Cổ Nhuế - Xuân Đỉnh, phường Cổ Nhuế 2, quận Bắc Từ Liêm, HN</v>
          </cell>
          <cell r="D4508" t="str">
            <v/>
          </cell>
          <cell r="E4508" t="str">
            <v>MIENBAC;WIN</v>
          </cell>
          <cell r="G4508">
            <v>60</v>
          </cell>
          <cell r="H4508">
            <v>0</v>
          </cell>
          <cell r="I4508" t="str">
            <v>HN004</v>
          </cell>
          <cell r="J4508" t="str">
            <v>Hoàng Thanh Huy</v>
          </cell>
          <cell r="K4508" t="str">
            <v>Việt Nam</v>
          </cell>
          <cell r="L4508" t="str">
            <v>Hà Nội</v>
          </cell>
          <cell r="M4508" t="str">
            <v>Quận Bắc Từ Liêm</v>
          </cell>
          <cell r="O4508" t="str">
            <v>WINCOMMERCE</v>
          </cell>
          <cell r="P4508" t="str">
            <v>CÔNG TY CỔ PHẦN DỊCH VỤ THƯƠNG MẠI TỔNG HỢP WINCOMMERCE</v>
          </cell>
          <cell r="Q4508" t="str">
            <v>C6 HÀ NỘI</v>
          </cell>
        </row>
        <row r="4509">
          <cell r="A4509" t="str">
            <v>WIN5680</v>
          </cell>
          <cell r="B4509" t="str">
            <v>CN HÀ NỘI - CÔNG TY CỔ PHẦN DỊCH VỤ THƯƠNG MẠI TỔNG HỢP WINCOMMERCE</v>
          </cell>
          <cell r="C4509" t="str">
            <v>Số 55 ngách 159 ngõ 354 Trường Chinh, P.Khương Thượng, Q.Đống Đa, HN</v>
          </cell>
          <cell r="D4509" t="str">
            <v/>
          </cell>
          <cell r="E4509" t="str">
            <v>MIENBAC;WIN</v>
          </cell>
          <cell r="G4509">
            <v>60</v>
          </cell>
          <cell r="H4509">
            <v>0</v>
          </cell>
          <cell r="I4509" t="str">
            <v>HN006</v>
          </cell>
          <cell r="J4509" t="str">
            <v>Phan Trọng Cường</v>
          </cell>
          <cell r="K4509" t="str">
            <v>Việt Nam</v>
          </cell>
          <cell r="L4509" t="str">
            <v>Hà Nội</v>
          </cell>
          <cell r="M4509" t="str">
            <v>Quận Đống Đa</v>
          </cell>
          <cell r="O4509" t="str">
            <v>WINCOMMERCE</v>
          </cell>
          <cell r="P4509" t="str">
            <v>CÔNG TY CỔ PHẦN DỊCH VỤ THƯƠNG MẠI TỔNG HỢP WINCOMMERCE</v>
          </cell>
          <cell r="Q4509" t="str">
            <v>C6 HÀ NỘI</v>
          </cell>
        </row>
        <row r="4510">
          <cell r="A4510" t="str">
            <v>WIN5681</v>
          </cell>
          <cell r="B4510" t="str">
            <v>CN HÀ NỘI - CÔNG TY CỔ PHẦN DỊCH VỤ THƯƠNG MẠI TỔNG HỢP WINCOMMERCE</v>
          </cell>
          <cell r="C4510" t="str">
            <v>Số 73 phố Vũ Ngọc Phan, Phường Láng Hạ, Quận Đống Đa, HN</v>
          </cell>
          <cell r="D4510" t="str">
            <v/>
          </cell>
          <cell r="E4510" t="str">
            <v>MIENBAC;WIN</v>
          </cell>
          <cell r="G4510">
            <v>60</v>
          </cell>
          <cell r="H4510">
            <v>0</v>
          </cell>
          <cell r="I4510" t="str">
            <v>HN006</v>
          </cell>
          <cell r="J4510" t="str">
            <v>Phan Trọng Cường</v>
          </cell>
          <cell r="K4510" t="str">
            <v>Việt Nam</v>
          </cell>
          <cell r="L4510" t="str">
            <v>Hà Nội</v>
          </cell>
          <cell r="M4510" t="str">
            <v>Quận Đống Đa</v>
          </cell>
          <cell r="O4510" t="str">
            <v>WINCOMMERCE</v>
          </cell>
          <cell r="P4510" t="str">
            <v>CÔNG TY CỔ PHẦN DỊCH VỤ THƯƠNG MẠI TỔNG HỢP WINCOMMERCE</v>
          </cell>
          <cell r="Q4510" t="str">
            <v>C6 HÀ NỘI</v>
          </cell>
        </row>
        <row r="4511">
          <cell r="A4511" t="str">
            <v>WIN5685</v>
          </cell>
          <cell r="B4511" t="str">
            <v>CN HÀ NỘI - CÔNG TY CỔ PHẦN DỊCH VỤ THƯƠNG MẠI TỔNG HỢP WINCOMMERCE</v>
          </cell>
          <cell r="C4511" t="str">
            <v>Thôn 4, Xã Canh Nậu, Huyện Thạch Thất, HN</v>
          </cell>
          <cell r="D4511" t="str">
            <v/>
          </cell>
          <cell r="E4511" t="str">
            <v>MIENBAC;WIN</v>
          </cell>
          <cell r="G4511">
            <v>60</v>
          </cell>
          <cell r="H4511">
            <v>0</v>
          </cell>
          <cell r="I4511" t="str">
            <v>HN008</v>
          </cell>
          <cell r="J4511" t="str">
            <v>Nguyễn Minh Sơn</v>
          </cell>
          <cell r="K4511" t="str">
            <v>Việt Nam</v>
          </cell>
          <cell r="L4511" t="str">
            <v>Hà Nội</v>
          </cell>
          <cell r="M4511" t="str">
            <v>Huyện Thạch Thất</v>
          </cell>
          <cell r="O4511" t="str">
            <v>WINCOMMERCE</v>
          </cell>
          <cell r="P4511" t="str">
            <v>CÔNG TY CỔ PHẦN DỊCH VỤ THƯƠNG MẠI TỔNG HỢP WINCOMMERCE</v>
          </cell>
          <cell r="Q4511" t="str">
            <v>C6 HÀ NỘI</v>
          </cell>
        </row>
        <row r="4512">
          <cell r="A4512" t="str">
            <v>win5686</v>
          </cell>
          <cell r="B4512" t="str">
            <v>CN HÀ NỘI - wincommerce</v>
          </cell>
          <cell r="C4512" t="str">
            <v>Xóm 4, Thôn Đoan Nữ, Xã An Mỹ, Huyện Mỹ Đức, HN</v>
          </cell>
          <cell r="D4512" t="str">
            <v/>
          </cell>
          <cell r="E4512" t="str">
            <v>MIENBAC;WIN</v>
          </cell>
          <cell r="G4512">
            <v>60</v>
          </cell>
          <cell r="H4512">
            <v>0</v>
          </cell>
          <cell r="I4512" t="str">
            <v>HN008</v>
          </cell>
          <cell r="J4512" t="str">
            <v>Nguyễn Minh Sơn</v>
          </cell>
          <cell r="K4512" t="str">
            <v>Việt Nam</v>
          </cell>
          <cell r="L4512" t="str">
            <v>Hà Nội</v>
          </cell>
          <cell r="M4512" t="str">
            <v>Huyện Mỹ Đức</v>
          </cell>
          <cell r="O4512" t="str">
            <v>WINCOMMERCE</v>
          </cell>
          <cell r="P4512" t="str">
            <v>CÔNG TY CỔ PHẦN DỊCH VỤ THƯƠNG MẠI TỔNG HỢP WINCOMMERCE</v>
          </cell>
          <cell r="Q4512" t="str">
            <v>C6 HÀ NỘI</v>
          </cell>
        </row>
        <row r="4513">
          <cell r="A4513" t="str">
            <v>win5690</v>
          </cell>
          <cell r="B4513" t="str">
            <v>CN HÀ NỘI - WINCOMMERCE</v>
          </cell>
          <cell r="C4513" t="str">
            <v>Thôn Tri Lễ, xã quang trung, Huyện Phú Xuyên, HN</v>
          </cell>
          <cell r="D4513" t="str">
            <v/>
          </cell>
          <cell r="E4513" t="str">
            <v>MIENBAC;WIN</v>
          </cell>
          <cell r="G4513">
            <v>60</v>
          </cell>
          <cell r="H4513">
            <v>0</v>
          </cell>
          <cell r="I4513" t="str">
            <v>HN008</v>
          </cell>
          <cell r="J4513" t="str">
            <v>Nguyễn Minh Sơn</v>
          </cell>
          <cell r="K4513" t="str">
            <v>Việt Nam</v>
          </cell>
          <cell r="L4513" t="str">
            <v>Hà Nội</v>
          </cell>
          <cell r="M4513" t="str">
            <v>Huyện Phú Xuyên</v>
          </cell>
          <cell r="O4513" t="str">
            <v>WINCOMMERCE</v>
          </cell>
          <cell r="P4513" t="str">
            <v>CÔNG TY CỔ PHẦN DỊCH VỤ THƯƠNG MẠI TỔNG HỢP WINCOMMERCE</v>
          </cell>
          <cell r="Q4513" t="str">
            <v>C6 HÀ NỘI</v>
          </cell>
        </row>
        <row r="4514">
          <cell r="A4514" t="str">
            <v>WIN5698</v>
          </cell>
          <cell r="B4514" t="str">
            <v>CN HÀ NỘI - CÔNG TY CỔ PHẦN DỊCH VỤ THƯƠNG MẠI TỔNG HỢP WINCOMMERCE</v>
          </cell>
          <cell r="C4514" t="str">
            <v>Số 242 Đường Mỹ Đình, phường Mỹ Đình 2 Q. Nam Từ Liêm, HN</v>
          </cell>
          <cell r="D4514" t="str">
            <v/>
          </cell>
          <cell r="E4514" t="str">
            <v>MIENBAC;WIN</v>
          </cell>
          <cell r="G4514">
            <v>60</v>
          </cell>
          <cell r="H4514">
            <v>0</v>
          </cell>
          <cell r="I4514" t="str">
            <v>HN004</v>
          </cell>
          <cell r="J4514" t="str">
            <v>Hoàng Thanh Huy</v>
          </cell>
          <cell r="K4514" t="str">
            <v>Việt Nam</v>
          </cell>
          <cell r="L4514" t="str">
            <v>Hà Nội</v>
          </cell>
          <cell r="M4514" t="str">
            <v>Quận Nam Từ Liêm</v>
          </cell>
          <cell r="O4514" t="str">
            <v>WINCOMMERCE</v>
          </cell>
          <cell r="P4514" t="str">
            <v>CÔNG TY CỔ PHẦN DỊCH VỤ THƯƠNG MẠI TỔNG HỢP WINCOMMERCE</v>
          </cell>
          <cell r="Q4514" t="str">
            <v>C6 HÀ NỘI</v>
          </cell>
        </row>
        <row r="4515">
          <cell r="A4515" t="str">
            <v>WIN5710</v>
          </cell>
          <cell r="B4515" t="str">
            <v>CN HÀ NỘI - CÔNG TY CỔ PHẦN DỊCH VỤ THƯƠNG MẠI TỔNG HỢP WINCOMMERCE</v>
          </cell>
          <cell r="C4515" t="str">
            <v>L1 - 07, Tòa nhà FLC COMPLEX, Số 36 đường Phạm Hùng, phường Mỹ Đình 2, quận Nam Từ Liêm, HN</v>
          </cell>
          <cell r="D4515" t="str">
            <v/>
          </cell>
          <cell r="E4515" t="str">
            <v>MIENBAC;WIN</v>
          </cell>
          <cell r="G4515">
            <v>60</v>
          </cell>
          <cell r="H4515">
            <v>0</v>
          </cell>
          <cell r="I4515" t="str">
            <v>HN004</v>
          </cell>
          <cell r="J4515" t="str">
            <v>Hoàng Thanh Huy</v>
          </cell>
          <cell r="K4515" t="str">
            <v>Việt Nam</v>
          </cell>
          <cell r="L4515" t="str">
            <v>Hà Nội</v>
          </cell>
          <cell r="M4515" t="str">
            <v>Quận Nam Từ Liêm</v>
          </cell>
          <cell r="O4515" t="str">
            <v>WINCOMMERCE</v>
          </cell>
          <cell r="P4515" t="str">
            <v>CÔNG TY CỔ PHẦN DỊCH VỤ THƯƠNG MẠI TỔNG HỢP WINCOMMERCE</v>
          </cell>
          <cell r="Q4515" t="str">
            <v>C6 HÀ NỘI</v>
          </cell>
        </row>
        <row r="4516">
          <cell r="A4516" t="str">
            <v>win5712</v>
          </cell>
          <cell r="B4516" t="str">
            <v>CN HCM - wincommerce</v>
          </cell>
          <cell r="C4516" t="str">
            <v>0.04, Tầng trệt, Block B, Khu chung cư Conic Riverside, Lô Ba, Khu dân cư 13B, ĐTM Nam TP Phường 7, Quận 8, HCM</v>
          </cell>
          <cell r="E4516" t="str">
            <v>MIENNAM;WIN</v>
          </cell>
          <cell r="F4516" t="str">
            <v/>
          </cell>
          <cell r="G4516">
            <v>60</v>
          </cell>
          <cell r="H4516">
            <v>0</v>
          </cell>
          <cell r="I4516" t="str">
            <v>SG027</v>
          </cell>
          <cell r="J4516" t="str">
            <v>Trần Hạo Nhị</v>
          </cell>
          <cell r="K4516" t="str">
            <v>Việt Nam</v>
          </cell>
          <cell r="L4516" t="str">
            <v>Hồ Chí Minh</v>
          </cell>
          <cell r="M4516" t="str">
            <v>Quận 8</v>
          </cell>
          <cell r="O4516" t="str">
            <v>WINCOMMERCE</v>
          </cell>
          <cell r="P4516" t="str">
            <v>CÔNG TY CỔ PHẦN DỊCH VỤ THƯƠNG MẠI TỔNG HỢP WINCOMMERCE</v>
          </cell>
          <cell r="Q4516" t="str">
            <v>CÔNG TY TNHH MTV THƯƠNG MẠI VÀ DỊCH VỤ NGỌC THƠM</v>
          </cell>
        </row>
        <row r="4517">
          <cell r="A4517" t="str">
            <v>WIN5714</v>
          </cell>
          <cell r="B4517" t="str">
            <v>CN HÀ NỘI - CÔNG TY CỔ PHẦN DỊCH VỤ THƯƠNG MẠI TỔNG HỢP WINCOMMERCE</v>
          </cell>
          <cell r="C4517" t="str">
            <v>Số 25 ngách 173/24 đường Hoàng Hoa Thám, phường Ngọc Hà, Quận Ba Đình, HN</v>
          </cell>
          <cell r="D4517" t="str">
            <v/>
          </cell>
          <cell r="E4517" t="str">
            <v>MIENBAC;WIN</v>
          </cell>
          <cell r="G4517">
            <v>60</v>
          </cell>
          <cell r="H4517">
            <v>0</v>
          </cell>
          <cell r="I4517" t="str">
            <v>HN008</v>
          </cell>
          <cell r="J4517" t="str">
            <v>Nguyễn Minh Sơn</v>
          </cell>
          <cell r="K4517" t="str">
            <v>Việt Nam</v>
          </cell>
          <cell r="L4517" t="str">
            <v>Hà Nội</v>
          </cell>
          <cell r="M4517" t="str">
            <v>Quận Ba Đình</v>
          </cell>
          <cell r="O4517" t="str">
            <v>WINCOMMERCE</v>
          </cell>
          <cell r="P4517" t="str">
            <v>CÔNG TY CỔ PHẦN DỊCH VỤ THƯƠNG MẠI TỔNG HỢP WINCOMMERCE</v>
          </cell>
          <cell r="Q4517" t="str">
            <v>C6 HÀ NỘI</v>
          </cell>
        </row>
        <row r="4518">
          <cell r="A4518" t="str">
            <v>WIN5717</v>
          </cell>
          <cell r="B4518" t="str">
            <v>CN HCM - CÔNG TY CỔ PHẦN DỊCH VỤ THƯƠNG MẠI TỔNG HỢP WINCOMMERCE</v>
          </cell>
          <cell r="C4518" t="str">
            <v>1.01 Tầng thương mại, Chung cư ký hiệu B2 (9 View Apartment) số 1, Đường 1, KP 4, phường Phước Long B, TP.Thủ Đức, HCM</v>
          </cell>
          <cell r="E4518" t="str">
            <v>MIENNAM;WIN</v>
          </cell>
          <cell r="F4518" t="str">
            <v/>
          </cell>
          <cell r="G4518">
            <v>60</v>
          </cell>
          <cell r="H4518">
            <v>0</v>
          </cell>
          <cell r="I4518" t="str">
            <v>SG026</v>
          </cell>
          <cell r="J4518" t="str">
            <v>Nguyễn Văn Vinh</v>
          </cell>
          <cell r="K4518" t="str">
            <v>Việt Nam</v>
          </cell>
          <cell r="L4518" t="str">
            <v>Hồ Chí Minh</v>
          </cell>
          <cell r="M4518" t="str">
            <v>Quận 9</v>
          </cell>
          <cell r="N4518" t="str">
            <v>Phường Phước Long B</v>
          </cell>
          <cell r="O4518" t="str">
            <v>WINCOMMERCE</v>
          </cell>
          <cell r="P4518" t="str">
            <v>CÔNG TY CỔ PHẦN DỊCH VỤ THƯƠNG MẠI TỔNG HỢP WINCOMMERCE</v>
          </cell>
          <cell r="Q4518" t="str">
            <v>CÔNG TY TNHH MTV THƯƠNG MẠI VÀ DỊCH VỤ NGỌC THƠM</v>
          </cell>
        </row>
        <row r="4519">
          <cell r="A4519" t="str">
            <v>WIN5720</v>
          </cell>
          <cell r="B4519" t="str">
            <v>CN HÀ NỘI - CÔNG TY CỔ PHẦN DỊCH VỤ THƯƠNG MẠI TỔNG HỢP WINCOMMERCE</v>
          </cell>
          <cell r="C4519" t="str">
            <v>Số 414 Đường Khương Đình, Phường Hạ Đình, Quận Thanh Xuân, HN</v>
          </cell>
          <cell r="D4519" t="str">
            <v/>
          </cell>
          <cell r="E4519" t="str">
            <v>MIENBAC;WIN</v>
          </cell>
          <cell r="G4519">
            <v>60</v>
          </cell>
          <cell r="H4519">
            <v>0</v>
          </cell>
          <cell r="I4519" t="str">
            <v>HN008</v>
          </cell>
          <cell r="J4519" t="str">
            <v>Nguyễn Minh Sơn</v>
          </cell>
          <cell r="K4519" t="str">
            <v>Việt Nam</v>
          </cell>
          <cell r="L4519" t="str">
            <v>Hà Nội</v>
          </cell>
          <cell r="M4519" t="str">
            <v>Quận Thanh Xuân</v>
          </cell>
          <cell r="O4519" t="str">
            <v>WINCOMMERCE</v>
          </cell>
          <cell r="P4519" t="str">
            <v>CÔNG TY CỔ PHẦN DỊCH VỤ THƯƠNG MẠI TỔNG HỢP WINCOMMERCE</v>
          </cell>
          <cell r="Q4519" t="str">
            <v>C6 HÀ NỘI</v>
          </cell>
        </row>
        <row r="4520">
          <cell r="A4520" t="str">
            <v>WIN5721</v>
          </cell>
          <cell r="B4520" t="str">
            <v>CN HÀ NỘI - CÔNG TY CỔ PHẦN DỊCH VỤ THƯƠNG MẠI TỔNG HỢP WINCOMMERCE</v>
          </cell>
          <cell r="C4520" t="str">
            <v>Kiot 25, Tầng 1, Tòa CT2B, P.Thượng Thanh Q.Long Biên, HN</v>
          </cell>
          <cell r="D4520" t="str">
            <v/>
          </cell>
          <cell r="E4520" t="str">
            <v>MIENBAC;WIN</v>
          </cell>
          <cell r="G4520">
            <v>60</v>
          </cell>
          <cell r="H4520">
            <v>0</v>
          </cell>
          <cell r="I4520" t="str">
            <v>HN006</v>
          </cell>
          <cell r="J4520" t="str">
            <v>Phan Trọng Cường</v>
          </cell>
          <cell r="K4520" t="str">
            <v>Việt Nam</v>
          </cell>
          <cell r="L4520" t="str">
            <v>Hà Nội</v>
          </cell>
          <cell r="M4520" t="str">
            <v>Quận Long Biên</v>
          </cell>
          <cell r="O4520" t="str">
            <v>WINCOMMERCE</v>
          </cell>
          <cell r="P4520" t="str">
            <v>CÔNG TY CỔ PHẦN DỊCH VỤ THƯƠNG MẠI TỔNG HỢP WINCOMMERCE</v>
          </cell>
          <cell r="Q4520" t="str">
            <v>C6 HÀ NỘI</v>
          </cell>
        </row>
        <row r="4521">
          <cell r="A4521" t="str">
            <v>WIN5722</v>
          </cell>
          <cell r="B4521" t="str">
            <v>CN HÀ NỘI - CÔNG TY CỔ PHẦN DỊCH VỤ THƯƠNG MẠI TỔNG HỢP WINCOMMERCE</v>
          </cell>
          <cell r="C4521" t="str">
            <v>Thôn 6 xã Tam Hiệp, huyện Phúc Thọ Thành phố Hà Nội Việt Nam</v>
          </cell>
          <cell r="D4521" t="str">
            <v/>
          </cell>
          <cell r="E4521" t="str">
            <v>MIENBAC;WIN</v>
          </cell>
          <cell r="G4521">
            <v>60</v>
          </cell>
          <cell r="H4521">
            <v>0</v>
          </cell>
          <cell r="I4521" t="str">
            <v>HN008</v>
          </cell>
          <cell r="J4521" t="str">
            <v>Nguyễn Minh Sơn</v>
          </cell>
          <cell r="K4521" t="str">
            <v>Việt Nam</v>
          </cell>
          <cell r="L4521" t="str">
            <v>Hà Nội</v>
          </cell>
          <cell r="M4521" t="str">
            <v>Huyện Phúc Thọ</v>
          </cell>
          <cell r="O4521" t="str">
            <v>WINCOMMERCE</v>
          </cell>
          <cell r="P4521" t="str">
            <v>CÔNG TY CỔ PHẦN DỊCH VỤ THƯƠNG MẠI TỔNG HỢP WINCOMMERCE</v>
          </cell>
          <cell r="Q4521" t="str">
            <v>C6 HÀ NỘI</v>
          </cell>
        </row>
        <row r="4522">
          <cell r="A4522" t="str">
            <v>WIN5725</v>
          </cell>
          <cell r="B4522" t="str">
            <v>CN HCM - CÔNG TY CỔ PHẦN DỊCH VỤ THƯƠNG MẠI TỔNG HỢP WINCOMMERCE</v>
          </cell>
          <cell r="C4522" t="str">
            <v>1.02, Tầng 1, Tòa nhà chung cư S3.01, Khu A - Dự án Khu dân cư và công viên Phước Thiện, 512 Nguyễn Xiển, khu phố Long Hòa, p.Long Thạnh, Q9, HCM</v>
          </cell>
          <cell r="E4522" t="str">
            <v>MIENNAM;WIN</v>
          </cell>
          <cell r="F4522" t="str">
            <v/>
          </cell>
          <cell r="G4522">
            <v>60</v>
          </cell>
          <cell r="H4522">
            <v>0</v>
          </cell>
          <cell r="I4522" t="str">
            <v>SG026</v>
          </cell>
          <cell r="J4522" t="str">
            <v>Nguyễn Văn Vinh</v>
          </cell>
          <cell r="K4522" t="str">
            <v>Việt Nam</v>
          </cell>
          <cell r="L4522" t="str">
            <v>Hồ Chí Minh</v>
          </cell>
          <cell r="M4522" t="str">
            <v>Quận 9</v>
          </cell>
          <cell r="N4522" t="str">
            <v>Phường Long Thạnh Mỹ</v>
          </cell>
          <cell r="O4522" t="str">
            <v>WINCOMMERCE</v>
          </cell>
          <cell r="P4522" t="str">
            <v>CÔNG TY CỔ PHẦN DỊCH VỤ THƯƠNG MẠI TỔNG HỢP WINCOMMERCE</v>
          </cell>
          <cell r="Q4522" t="str">
            <v>CÔNG TY TNHH MTV THƯƠNG MẠI VÀ DỊCH VỤ NGỌC THƠM</v>
          </cell>
        </row>
        <row r="4523">
          <cell r="A4523" t="str">
            <v>WIN5727</v>
          </cell>
          <cell r="B4523" t="str">
            <v>CN HÀ NỘI - CÔNG TY CỔ PHẦN DỊCH VỤ THƯƠNG MẠI TỔNG HỢP WINCOMMERCE</v>
          </cell>
          <cell r="C4523" t="str">
            <v>96 Trần Bình, Phường Mai Dịch, Quận Cầu Giấy, Thành phố Hà Nội</v>
          </cell>
          <cell r="D4523" t="str">
            <v/>
          </cell>
          <cell r="E4523" t="str">
            <v>MIENBAC;WIN</v>
          </cell>
          <cell r="G4523">
            <v>60</v>
          </cell>
          <cell r="H4523">
            <v>0</v>
          </cell>
          <cell r="I4523" t="str">
            <v>HN004</v>
          </cell>
          <cell r="J4523" t="str">
            <v>Hoàng Thanh Huy</v>
          </cell>
          <cell r="K4523" t="str">
            <v>Việt Nam</v>
          </cell>
          <cell r="L4523" t="str">
            <v>Hà Nội</v>
          </cell>
          <cell r="M4523" t="str">
            <v>Quận Cầu Giấy</v>
          </cell>
          <cell r="O4523" t="str">
            <v>WINCOMMERCE</v>
          </cell>
          <cell r="P4523" t="str">
            <v>CÔNG TY CỔ PHẦN DỊCH VỤ THƯƠNG MẠI TỔNG HỢP WINCOMMERCE</v>
          </cell>
          <cell r="Q4523" t="str">
            <v>C6 HÀ NỘI</v>
          </cell>
        </row>
        <row r="4524">
          <cell r="A4524" t="str">
            <v>WIN5740</v>
          </cell>
          <cell r="B4524" t="str">
            <v>CN HÀ NỘI - CÔNG TY CỔ PHẦN DỊCH VỤ THƯƠNG MẠI TỔNG HỢP WINCOMMERCE</v>
          </cell>
          <cell r="C4524" t="str">
            <v>M17, Tầng 1+2 Tòa H1, P.Phúc Đồng, q. Long Biên, HN</v>
          </cell>
          <cell r="D4524" t="str">
            <v/>
          </cell>
          <cell r="E4524" t="str">
            <v>MIENBAC;WIN</v>
          </cell>
          <cell r="G4524">
            <v>60</v>
          </cell>
          <cell r="H4524">
            <v>0</v>
          </cell>
          <cell r="I4524" t="str">
            <v>HN006</v>
          </cell>
          <cell r="J4524" t="str">
            <v>Phan Trọng Cường</v>
          </cell>
          <cell r="K4524" t="str">
            <v>Việt Nam</v>
          </cell>
          <cell r="L4524" t="str">
            <v>Hà Nội</v>
          </cell>
          <cell r="M4524" t="str">
            <v>Quận Long Biên</v>
          </cell>
          <cell r="O4524" t="str">
            <v>WINCOMMERCE</v>
          </cell>
          <cell r="P4524" t="str">
            <v>CÔNG TY CỔ PHẦN DỊCH VỤ THƯƠNG MẠI TỔNG HỢP WINCOMMERCE</v>
          </cell>
          <cell r="Q4524" t="str">
            <v>C6 HÀ NỘI</v>
          </cell>
        </row>
        <row r="4525">
          <cell r="A4525" t="str">
            <v>win5741</v>
          </cell>
          <cell r="B4525" t="str">
            <v>CN HÀ NỘI - wincommerce</v>
          </cell>
          <cell r="C4525" t="str">
            <v>Số 329 Phố Mới, thôn Vĩnh Phệ, xã Chu Minh, huyện Ba Vì, HN</v>
          </cell>
          <cell r="D4525" t="str">
            <v/>
          </cell>
          <cell r="E4525" t="str">
            <v>MIENBAC;WIN</v>
          </cell>
          <cell r="G4525">
            <v>60</v>
          </cell>
          <cell r="H4525">
            <v>0</v>
          </cell>
          <cell r="I4525" t="str">
            <v>HN004</v>
          </cell>
          <cell r="J4525" t="str">
            <v>Hoàng Thanh Huy</v>
          </cell>
          <cell r="K4525" t="str">
            <v>Việt Nam</v>
          </cell>
          <cell r="L4525" t="str">
            <v>Hà Nội</v>
          </cell>
          <cell r="M4525" t="str">
            <v>Huyện Ba Vì</v>
          </cell>
          <cell r="O4525" t="str">
            <v>WINCOMMERCE</v>
          </cell>
          <cell r="P4525" t="str">
            <v>CÔNG TY CỔ PHẦN DỊCH VỤ THƯƠNG MẠI TỔNG HỢP WINCOMMERCE</v>
          </cell>
          <cell r="Q4525" t="str">
            <v>C6 HÀ NỘI</v>
          </cell>
        </row>
        <row r="4526">
          <cell r="A4526" t="str">
            <v>WIN5745</v>
          </cell>
          <cell r="B4526" t="str">
            <v>CN HCM - CÔNG TY CỔ PHẦN DỊCH VỤ THƯƠNG MẠI TỔNG HỢP WINCOMMERCE</v>
          </cell>
          <cell r="C4526" t="str">
            <v>565G Tỉnh Lộ 15, Xã Tân Thạnh Đông, Huyện Củ Chi, HCM</v>
          </cell>
          <cell r="E4526" t="str">
            <v>MIENNAM;WIN</v>
          </cell>
          <cell r="F4526" t="str">
            <v/>
          </cell>
          <cell r="G4526">
            <v>60</v>
          </cell>
          <cell r="H4526">
            <v>0</v>
          </cell>
          <cell r="I4526" t="str">
            <v>SG027</v>
          </cell>
          <cell r="J4526" t="str">
            <v>Trần Hạo Nhị</v>
          </cell>
          <cell r="K4526" t="str">
            <v>Việt Nam</v>
          </cell>
          <cell r="L4526" t="str">
            <v>Hồ Chí Minh</v>
          </cell>
          <cell r="M4526" t="str">
            <v>Huyện Củ Chi</v>
          </cell>
          <cell r="O4526" t="str">
            <v>WINCOMMERCE</v>
          </cell>
          <cell r="P4526" t="str">
            <v>CÔNG TY CỔ PHẦN DỊCH VỤ THƯƠNG MẠI TỔNG HỢP WINCOMMERCE</v>
          </cell>
          <cell r="Q4526" t="str">
            <v>CÔNG TY TNHH MTV THƯƠNG MẠI VÀ DỊCH VỤ NGỌC THƠM</v>
          </cell>
        </row>
        <row r="4527">
          <cell r="A4527" t="str">
            <v>WIN5746</v>
          </cell>
          <cell r="B4527" t="str">
            <v>CN HÀ NỘI - CÔNG TY CỔ PHẦN DỊCH VỤ THƯƠNG MẠI TỔNG HỢP WINCOMMERCE</v>
          </cell>
          <cell r="C4527" t="str">
            <v>70 tân dân, phú xuyên hà nội</v>
          </cell>
          <cell r="D4527" t="str">
            <v/>
          </cell>
          <cell r="E4527" t="str">
            <v>MIENBAC;WIN</v>
          </cell>
          <cell r="G4527">
            <v>60</v>
          </cell>
          <cell r="H4527">
            <v>0</v>
          </cell>
          <cell r="I4527" t="str">
            <v>HN008</v>
          </cell>
          <cell r="J4527" t="str">
            <v>Nguyễn Minh Sơn</v>
          </cell>
          <cell r="K4527" t="str">
            <v>Việt Nam</v>
          </cell>
          <cell r="L4527" t="str">
            <v>Hà Nội</v>
          </cell>
          <cell r="M4527" t="str">
            <v>Huyện Thường Tín</v>
          </cell>
          <cell r="O4527" t="str">
            <v>WINCOMMERCE</v>
          </cell>
          <cell r="P4527" t="str">
            <v>CÔNG TY CỔ PHẦN DỊCH VỤ THƯƠNG MẠI TỔNG HỢP WINCOMMERCE</v>
          </cell>
          <cell r="Q4527" t="str">
            <v>C6 HÀ NỘI</v>
          </cell>
        </row>
        <row r="4528">
          <cell r="A4528" t="str">
            <v>WIN5749</v>
          </cell>
          <cell r="B4528" t="str">
            <v>CN HÀ NỘI - CÔNG TY CỔ PHẦN DỊCH VỤ THƯƠNG MẠI TỔNG HỢP WINCOMMERCE</v>
          </cell>
          <cell r="C4528" t="str">
            <v>Sàn TM D1.1, Khối nhà B, Số203 Nguyễn Huy Tưởng P.Thanh Xuân Trung, Q. Thanh Xuân, HN</v>
          </cell>
          <cell r="D4528" t="str">
            <v/>
          </cell>
          <cell r="E4528" t="str">
            <v>MIENBAC;WIN</v>
          </cell>
          <cell r="G4528">
            <v>60</v>
          </cell>
          <cell r="H4528">
            <v>0</v>
          </cell>
          <cell r="I4528" t="str">
            <v>HN008</v>
          </cell>
          <cell r="J4528" t="str">
            <v>Nguyễn Minh Sơn</v>
          </cell>
          <cell r="K4528" t="str">
            <v>Việt Nam</v>
          </cell>
          <cell r="L4528" t="str">
            <v>Hà Nội</v>
          </cell>
          <cell r="M4528" t="str">
            <v>Quận Thanh Xuân</v>
          </cell>
          <cell r="O4528" t="str">
            <v>WINCOMMERCE</v>
          </cell>
          <cell r="P4528" t="str">
            <v>CÔNG TY CỔ PHẦN DỊCH VỤ THƯƠNG MẠI TỔNG HỢP WINCOMMERCE</v>
          </cell>
          <cell r="Q4528" t="str">
            <v>C6 HÀ NỘI</v>
          </cell>
        </row>
        <row r="4529">
          <cell r="A4529" t="str">
            <v>win5750</v>
          </cell>
          <cell r="B4529" t="str">
            <v>CN HÀ NỘI - wincommerce</v>
          </cell>
          <cell r="C4529" t="str">
            <v>Số 65 Đường Cổ Điển, Thị trấn Văn Điển, Huyện Thanh Trì, HN</v>
          </cell>
          <cell r="D4529" t="str">
            <v/>
          </cell>
          <cell r="E4529" t="str">
            <v>MIENBAC;WIN</v>
          </cell>
          <cell r="G4529">
            <v>60</v>
          </cell>
          <cell r="H4529">
            <v>0</v>
          </cell>
          <cell r="I4529" t="str">
            <v>HN008</v>
          </cell>
          <cell r="J4529" t="str">
            <v>Nguyễn Minh Sơn</v>
          </cell>
          <cell r="K4529" t="str">
            <v>Việt Nam</v>
          </cell>
          <cell r="L4529" t="str">
            <v>Hà Nội</v>
          </cell>
          <cell r="M4529" t="str">
            <v>Huyện Thanh Trì</v>
          </cell>
          <cell r="O4529" t="str">
            <v>WINCOMMERCE</v>
          </cell>
          <cell r="P4529" t="str">
            <v>CÔNG TY CỔ PHẦN DỊCH VỤ THƯƠNG MẠI TỔNG HỢP WINCOMMERCE</v>
          </cell>
          <cell r="Q4529" t="str">
            <v>C6 HÀ NỘI</v>
          </cell>
        </row>
        <row r="4530">
          <cell r="A4530" t="str">
            <v>WIN5752</v>
          </cell>
          <cell r="B4530" t="str">
            <v>CN HÀ NỘI - CÔNG TY CỔ PHẦN DỊCH VỤ THƯƠNG MẠI TỔNG HỢP WINCOMMERCE</v>
          </cell>
          <cell r="C4530" t="str">
            <v>Thôn Nam Lý, xã Bắc Sơn, huyện Sóc Sơn, HN</v>
          </cell>
          <cell r="D4530" t="str">
            <v/>
          </cell>
          <cell r="E4530" t="str">
            <v>MIENBAC; WIN</v>
          </cell>
          <cell r="G4530">
            <v>60</v>
          </cell>
          <cell r="H4530">
            <v>0</v>
          </cell>
          <cell r="I4530" t="str">
            <v>HN006</v>
          </cell>
          <cell r="J4530" t="str">
            <v>Phan Trọng Cường</v>
          </cell>
          <cell r="K4530" t="str">
            <v>Việt Nam</v>
          </cell>
          <cell r="L4530" t="str">
            <v>Hà Nội</v>
          </cell>
          <cell r="M4530" t="str">
            <v>Huyện Sóc Sơn</v>
          </cell>
          <cell r="O4530" t="str">
            <v>WINCOMMERCE</v>
          </cell>
          <cell r="P4530" t="str">
            <v>CÔNG TY CỔ PHẦN DỊCH VỤ THƯƠNG MẠI TỔNG HỢP WINCOMMERCE</v>
          </cell>
          <cell r="Q4530" t="str">
            <v>C6 HÀ NỘI</v>
          </cell>
        </row>
        <row r="4531">
          <cell r="A4531" t="str">
            <v>win5755</v>
          </cell>
          <cell r="B4531" t="str">
            <v>CN HCM - wincommerce</v>
          </cell>
          <cell r="C4531" t="str">
            <v>Shop 8.2, Tầng 1, Khối nhà C, TTTM, Siêu thị dự án ĐTXD KN ở XH Hưng Phát (Green River Apartment) 2225 Phạm Thế Hiển, P.6, Q.8, HCM</v>
          </cell>
          <cell r="E4531" t="str">
            <v>MIENNAM;WIN</v>
          </cell>
          <cell r="F4531" t="str">
            <v/>
          </cell>
          <cell r="G4531">
            <v>60</v>
          </cell>
          <cell r="H4531">
            <v>0</v>
          </cell>
          <cell r="I4531" t="str">
            <v>SG027</v>
          </cell>
          <cell r="J4531" t="str">
            <v>Trần Hạo Nhị</v>
          </cell>
          <cell r="K4531" t="str">
            <v>Việt Nam</v>
          </cell>
          <cell r="L4531" t="str">
            <v>Hồ Chí Minh</v>
          </cell>
          <cell r="M4531" t="str">
            <v>Quận 8</v>
          </cell>
          <cell r="O4531" t="str">
            <v>WINCOMMERCE</v>
          </cell>
          <cell r="P4531" t="str">
            <v>CÔNG TY CỔ PHẦN DỊCH VỤ THƯƠNG MẠI TỔNG HỢP WINCOMMERCE</v>
          </cell>
          <cell r="Q4531" t="str">
            <v>CÔNG TY TNHH MTV THƯƠNG MẠI VÀ DỊCH VỤ NGỌC THƠM</v>
          </cell>
        </row>
        <row r="4532">
          <cell r="A4532" t="str">
            <v>WIN5765</v>
          </cell>
          <cell r="B4532" t="str">
            <v>CN HÀ NỘI - CÔNG TY CỔ PHẦN DỊCH VỤ THƯƠNG MẠI TỔNG HỢP WINCOMMERCE</v>
          </cell>
          <cell r="C4532" t="str">
            <v>Thôn Xuân Tảo, xã Xuân Giang, huyện Sóc Sơn, HN</v>
          </cell>
          <cell r="D4532" t="str">
            <v/>
          </cell>
          <cell r="E4532" t="str">
            <v>MIENBAC; WIN</v>
          </cell>
          <cell r="G4532">
            <v>60</v>
          </cell>
          <cell r="H4532">
            <v>0</v>
          </cell>
          <cell r="I4532" t="str">
            <v>HN006</v>
          </cell>
          <cell r="J4532" t="str">
            <v>Phan Trọng Cường</v>
          </cell>
          <cell r="K4532" t="str">
            <v>Việt Nam</v>
          </cell>
          <cell r="L4532" t="str">
            <v>Hà Nội</v>
          </cell>
          <cell r="M4532" t="str">
            <v>Huyện Sóc Sơn</v>
          </cell>
          <cell r="O4532" t="str">
            <v>WINCOMMERCE</v>
          </cell>
          <cell r="P4532" t="str">
            <v>CÔNG TY CỔ PHẦN DỊCH VỤ THƯƠNG MẠI TỔNG HỢP WINCOMMERCE</v>
          </cell>
          <cell r="Q4532" t="str">
            <v>C6 HÀ NỘI</v>
          </cell>
        </row>
        <row r="4533">
          <cell r="A4533" t="str">
            <v>WIN5767</v>
          </cell>
          <cell r="B4533" t="str">
            <v>CN HCM - CÔNG TY CỔ PHẦN DỊCH VỤ THƯƠNG MẠI TỔNG HỢP WINCOMMERCE</v>
          </cell>
          <cell r="C4533" t="str">
            <v>36A Cống Lở, Phường 15 , Quận Tân Bình , HCM</v>
          </cell>
          <cell r="E4533" t="str">
            <v>MIENNAM;WIN</v>
          </cell>
          <cell r="F4533" t="str">
            <v/>
          </cell>
          <cell r="G4533">
            <v>60</v>
          </cell>
          <cell r="H4533">
            <v>0</v>
          </cell>
          <cell r="I4533" t="str">
            <v>SG005</v>
          </cell>
          <cell r="J4533" t="str">
            <v>Thái Quang Hải</v>
          </cell>
          <cell r="K4533" t="str">
            <v>Việt Nam</v>
          </cell>
          <cell r="L4533" t="str">
            <v>Hồ Chí Minh</v>
          </cell>
          <cell r="M4533" t="str">
            <v>Quận Tân Bình</v>
          </cell>
          <cell r="O4533" t="str">
            <v>WINCOMMERCE</v>
          </cell>
          <cell r="P4533" t="str">
            <v>CÔNG TY CỔ PHẦN DỊCH VỤ THƯƠNG MẠI TỔNG HỢP WINCOMMERCE</v>
          </cell>
          <cell r="Q4533" t="str">
            <v>CÔNG TY TNHH MTV THƯƠNG MẠI VÀ DỊCH VỤ NGỌC THƠM</v>
          </cell>
        </row>
        <row r="4534">
          <cell r="A4534" t="str">
            <v>win5768</v>
          </cell>
          <cell r="B4534" t="str">
            <v>CN HÀ NỘI - wincommerce</v>
          </cell>
          <cell r="C4534" t="str">
            <v>DVTM-15, tầng 1 đến tầng 2 thuộc Tò tại Ô đất B11-HH2, Bắc Cổ Nhuế-Chèm P.Đông Ngạc, Q.Bắc Từ Liêm, HN</v>
          </cell>
          <cell r="D4534" t="str">
            <v/>
          </cell>
          <cell r="E4534" t="str">
            <v>MIENBAC;WIN</v>
          </cell>
          <cell r="G4534">
            <v>60</v>
          </cell>
          <cell r="H4534">
            <v>0</v>
          </cell>
          <cell r="I4534" t="str">
            <v>HN004</v>
          </cell>
          <cell r="J4534" t="str">
            <v>Hoàng Thanh Huy</v>
          </cell>
          <cell r="K4534" t="str">
            <v>Việt Nam</v>
          </cell>
          <cell r="L4534" t="str">
            <v>Hà Nội</v>
          </cell>
          <cell r="M4534" t="str">
            <v>Quận Bắc Từ Liêm</v>
          </cell>
          <cell r="O4534" t="str">
            <v>WINCOMMERCE</v>
          </cell>
          <cell r="P4534" t="str">
            <v>CÔNG TY CỔ PHẦN DỊCH VỤ THƯƠNG MẠI TỔNG HỢP WINCOMMERCE</v>
          </cell>
          <cell r="Q4534" t="str">
            <v>C6 HÀ NỘI</v>
          </cell>
        </row>
        <row r="4535">
          <cell r="A4535" t="str">
            <v>WIN5772</v>
          </cell>
          <cell r="B4535" t="str">
            <v>CN HÀ NỘI - CÔNG TY CỔ PHẦN DỊCH VỤ THƯƠNG MẠI TỔNG HỢP WINCOMMERCE</v>
          </cell>
          <cell r="C4535" t="str">
            <v>Ô SH1- t1 tòa nhà CT4, ANTHTM, VP v đ.K2, P.Cầu Diễn, Q.Nam Từ Liêm, HN</v>
          </cell>
          <cell r="D4535" t="str">
            <v/>
          </cell>
          <cell r="E4535" t="str">
            <v>MIENBAC;WIN</v>
          </cell>
          <cell r="G4535">
            <v>60</v>
          </cell>
          <cell r="H4535">
            <v>0</v>
          </cell>
          <cell r="I4535" t="str">
            <v>HN004</v>
          </cell>
          <cell r="J4535" t="str">
            <v>Hoàng Thanh Huy</v>
          </cell>
          <cell r="K4535" t="str">
            <v>Việt Nam</v>
          </cell>
          <cell r="L4535" t="str">
            <v>Hà Nội</v>
          </cell>
          <cell r="M4535" t="str">
            <v>Quận Nam Từ Liêm</v>
          </cell>
          <cell r="O4535" t="str">
            <v>WINCOMMERCE</v>
          </cell>
          <cell r="P4535" t="str">
            <v>CÔNG TY CỔ PHẦN DỊCH VỤ THƯƠNG MẠI TỔNG HỢP WINCOMMERCE</v>
          </cell>
          <cell r="Q4535" t="str">
            <v>C6 HÀ NỘI</v>
          </cell>
        </row>
        <row r="4536">
          <cell r="A4536" t="str">
            <v>WIN5776</v>
          </cell>
          <cell r="B4536" t="str">
            <v>5776 - WM+ BDG 01.01 CC Marina-Phú Đông Pr</v>
          </cell>
          <cell r="C4536" t="str">
            <v>1.01 Tầng 1, Khu TM-DV CCCT Marina, 42 Lê Trọng Tấn, KP Bình Đường 2, P. An Bình, TP. Dĩ An T. Bình Dương Việt Nam</v>
          </cell>
          <cell r="E4536" t="str">
            <v>MIENNAM; WIN</v>
          </cell>
          <cell r="G4536">
            <v>60</v>
          </cell>
          <cell r="H4536">
            <v>0</v>
          </cell>
          <cell r="I4536" t="str">
            <v>SG011</v>
          </cell>
          <cell r="J4536" t="str">
            <v>Trương Quang Thanh</v>
          </cell>
          <cell r="K4536" t="str">
            <v>Việt Nam</v>
          </cell>
          <cell r="L4536" t="str">
            <v>Bình Dương</v>
          </cell>
          <cell r="M4536" t="str">
            <v>Tỉnh Miền Nam</v>
          </cell>
          <cell r="O4536" t="str">
            <v>WINCOMMERCE</v>
          </cell>
          <cell r="P4536" t="str">
            <v>CÔNG TY CỔ PHẦN DỊCH VỤ THƯƠNG MẠI TỔNG HỢP WINCOMMERCE</v>
          </cell>
          <cell r="Q4536" t="str">
            <v>CÔNG TY TNHH MTV THƯƠNG MẠI VÀ DỊCH VỤ NGỌC THƠM</v>
          </cell>
        </row>
        <row r="4537">
          <cell r="A4537" t="str">
            <v>WIN5777</v>
          </cell>
          <cell r="B4537" t="str">
            <v>CN HÀ NỘI - CÔNG TY CỔ PHẦN DỊCH VỤ THƯƠNG MẠI TỔNG HỢP WINCOMMERCE</v>
          </cell>
          <cell r="C4537" t="str">
            <v>chợ Giường, xóm gốc gạo, thôn Duyên Trường, Duyên thái, Thường Tín</v>
          </cell>
          <cell r="D4537" t="str">
            <v/>
          </cell>
          <cell r="E4537" t="str">
            <v>MIENBAC;WIN</v>
          </cell>
          <cell r="G4537">
            <v>60</v>
          </cell>
          <cell r="H4537">
            <v>0</v>
          </cell>
          <cell r="I4537" t="str">
            <v>HN008</v>
          </cell>
          <cell r="J4537" t="str">
            <v>Nguyễn Minh Sơn</v>
          </cell>
          <cell r="K4537" t="str">
            <v>Việt Nam</v>
          </cell>
          <cell r="L4537" t="str">
            <v>Hà Nội</v>
          </cell>
          <cell r="M4537" t="str">
            <v>Huyện Thường Tín</v>
          </cell>
          <cell r="O4537" t="str">
            <v>WINCOMMERCE</v>
          </cell>
          <cell r="P4537" t="str">
            <v>CÔNG TY CỔ PHẦN DỊCH VỤ THƯƠNG MẠI TỔNG HỢP WINCOMMERCE</v>
          </cell>
          <cell r="Q4537" t="str">
            <v>C6 HÀ NỘI</v>
          </cell>
        </row>
        <row r="4538">
          <cell r="A4538" t="str">
            <v>WIN5785</v>
          </cell>
          <cell r="B4538" t="str">
            <v>CN HCM - CÔNG TY CỔ PHẦN DỊCH VỤ THƯƠNG MẠI TỔNG HỢP WINCOMMERCE</v>
          </cell>
          <cell r="C4538" t="str">
            <v>28/40 Lê Thị Hồng, Phường 17, Quận Gò Vấp, HCM</v>
          </cell>
          <cell r="E4538" t="str">
            <v>MIENNAM;WIN</v>
          </cell>
          <cell r="F4538" t="str">
            <v/>
          </cell>
          <cell r="G4538">
            <v>60</v>
          </cell>
          <cell r="H4538">
            <v>0</v>
          </cell>
          <cell r="I4538" t="str">
            <v>SG023</v>
          </cell>
          <cell r="J4538" t="str">
            <v>Nguyễn Quốc Thái</v>
          </cell>
          <cell r="K4538" t="str">
            <v>Việt Nam</v>
          </cell>
          <cell r="L4538" t="str">
            <v>Hồ Chí Minh</v>
          </cell>
          <cell r="M4538" t="str">
            <v>Quận Gò Vấp</v>
          </cell>
          <cell r="O4538" t="str">
            <v>WINCOMMERCE</v>
          </cell>
          <cell r="P4538" t="str">
            <v>CÔNG TY CỔ PHẦN DỊCH VỤ THƯƠNG MẠI TỔNG HỢP WINCOMMERCE</v>
          </cell>
          <cell r="Q4538" t="str">
            <v>CÔNG TY TNHH MTV THƯƠNG MẠI VÀ DỊCH VỤ NGỌC THƠM</v>
          </cell>
        </row>
        <row r="4539">
          <cell r="A4539" t="str">
            <v>WIN5786</v>
          </cell>
          <cell r="B4539" t="str">
            <v>CN HCM - CÔNG TY CỔ PHẦN DỊCH VỤ THƯƠNG MẠI TỔNG HỢP WINCOMMERCE</v>
          </cell>
          <cell r="C4539" t="str">
            <v>1016/28 (Khu Sky Garden 2-R1-2), Khu phố 3, P.Tân Phong, Q.7, HCM</v>
          </cell>
          <cell r="E4539" t="str">
            <v>MIENNAM;WIN</v>
          </cell>
          <cell r="F4539" t="str">
            <v/>
          </cell>
          <cell r="G4539">
            <v>60</v>
          </cell>
          <cell r="H4539">
            <v>0</v>
          </cell>
          <cell r="I4539" t="str">
            <v>SG009</v>
          </cell>
          <cell r="J4539" t="str">
            <v>Hứa Thị Ngọc Thơ</v>
          </cell>
          <cell r="K4539" t="str">
            <v>Việt Nam</v>
          </cell>
          <cell r="L4539" t="str">
            <v>Hồ Chí Minh</v>
          </cell>
          <cell r="M4539" t="str">
            <v>Quận 7</v>
          </cell>
          <cell r="O4539" t="str">
            <v>WINCOMMERCE</v>
          </cell>
          <cell r="P4539" t="str">
            <v>CÔNG TY CỔ PHẦN DỊCH VỤ THƯƠNG MẠI TỔNG HỢP WINCOMMERCE</v>
          </cell>
          <cell r="Q4539" t="str">
            <v>CÔNG TY TNHH MTV THƯƠNG MẠI VÀ DỊCH VỤ NGỌC THƠM</v>
          </cell>
        </row>
        <row r="4540">
          <cell r="A4540" t="str">
            <v>WIN5788</v>
          </cell>
          <cell r="B4540" t="str">
            <v>CN HÀ NỘI - CÔNG TY CỔ PHẦN DỊCH VỤ THƯƠNG MẠI TỔNG HỢP WINCOMMERCE</v>
          </cell>
          <cell r="C4540" t="str">
            <v>Thôn Cả, Xã Đông Xuân, Huyện Sóc Sơn, HN</v>
          </cell>
          <cell r="D4540" t="str">
            <v/>
          </cell>
          <cell r="E4540" t="str">
            <v>MIENBAC; WIN</v>
          </cell>
          <cell r="G4540">
            <v>60</v>
          </cell>
          <cell r="H4540">
            <v>0</v>
          </cell>
          <cell r="I4540" t="str">
            <v>HN006</v>
          </cell>
          <cell r="J4540" t="str">
            <v>Phan Trọng Cường</v>
          </cell>
          <cell r="K4540" t="str">
            <v>Việt Nam</v>
          </cell>
          <cell r="L4540" t="str">
            <v>Hà Nội</v>
          </cell>
          <cell r="M4540" t="str">
            <v>Huyện Sóc Sơn</v>
          </cell>
          <cell r="O4540" t="str">
            <v>WINCOMMERCE</v>
          </cell>
          <cell r="P4540" t="str">
            <v>CÔNG TY CỔ PHẦN DỊCH VỤ THƯƠNG MẠI TỔNG HỢP WINCOMMERCE</v>
          </cell>
          <cell r="Q4540" t="str">
            <v>C6 HÀ NỘI</v>
          </cell>
        </row>
        <row r="4541">
          <cell r="A4541" t="str">
            <v>WIN5792</v>
          </cell>
          <cell r="B4541" t="str">
            <v>CN HÀ NỘI - CÔNG TY CỔ PHẦN DỊCH VỤ THƯƠNG MẠI TỔNG HỢP WINCOMMERCE</v>
          </cell>
          <cell r="C4541" t="str">
            <v>Số 107, tổ 8, Thị trấn Đông Anh, Huyện Đông Anh, HN</v>
          </cell>
          <cell r="D4541" t="str">
            <v/>
          </cell>
          <cell r="E4541" t="str">
            <v>MIENBAC;WIN</v>
          </cell>
          <cell r="G4541">
            <v>60</v>
          </cell>
          <cell r="H4541">
            <v>0</v>
          </cell>
          <cell r="I4541" t="str">
            <v>HN006</v>
          </cell>
          <cell r="J4541" t="str">
            <v>Phan Trọng Cường</v>
          </cell>
          <cell r="K4541" t="str">
            <v>Việt Nam</v>
          </cell>
          <cell r="L4541" t="str">
            <v>Hà Nội</v>
          </cell>
          <cell r="M4541" t="str">
            <v>Huyện Đông Anh</v>
          </cell>
          <cell r="O4541" t="str">
            <v>WINCOMMERCE</v>
          </cell>
          <cell r="P4541" t="str">
            <v>CÔNG TY CỔ PHẦN DỊCH VỤ THƯƠNG MẠI TỔNG HỢP WINCOMMERCE</v>
          </cell>
          <cell r="Q4541" t="str">
            <v>C6 HÀ NỘI</v>
          </cell>
        </row>
        <row r="4542">
          <cell r="A4542" t="str">
            <v>WIN5793</v>
          </cell>
          <cell r="B4542" t="str">
            <v>CN HCM - CÔNG TY CỔ PHẦN DỊCH VỤ THƯƠNG MẠI TỔNG HỢP WINCOMMERCE</v>
          </cell>
          <cell r="C4542" t="str">
            <v>0.08, tầng trệt + lửng, CC cụm III và IV (Saigon Mia), Khu d Khu dc Trung Sơn 6,57ha, Khu 6A-Khu chức năng số 6 - ĐTM Nam TP, Xã Bình Hưng, HCM</v>
          </cell>
          <cell r="E4542" t="str">
            <v>MIENNAM;WIN</v>
          </cell>
          <cell r="F4542" t="str">
            <v/>
          </cell>
          <cell r="G4542">
            <v>60</v>
          </cell>
          <cell r="H4542">
            <v>0</v>
          </cell>
          <cell r="I4542" t="str">
            <v>SG023</v>
          </cell>
          <cell r="J4542" t="str">
            <v>Nguyễn Quốc Thái</v>
          </cell>
          <cell r="K4542" t="str">
            <v>Việt Nam</v>
          </cell>
          <cell r="L4542" t="str">
            <v>Hồ Chí Minh</v>
          </cell>
          <cell r="M4542" t="str">
            <v>Huyện Bình Chánh</v>
          </cell>
          <cell r="O4542" t="str">
            <v>WINCOMMERCE</v>
          </cell>
          <cell r="P4542" t="str">
            <v>CÔNG TY CỔ PHẦN DỊCH VỤ THƯƠNG MẠI TỔNG HỢP WINCOMMERCE</v>
          </cell>
          <cell r="Q4542" t="str">
            <v>CÔNG TY TNHH MTV THƯƠNG MẠI VÀ DỊCH VỤ NGỌC THƠM</v>
          </cell>
        </row>
        <row r="4543">
          <cell r="A4543" t="str">
            <v>WIN5794</v>
          </cell>
          <cell r="B4543" t="str">
            <v>CN HCM - CÔNG TY CỔ PHẦN DỊCH VỤ THƯƠNG MẠI TỔNG HỢP WINCOMMERCE</v>
          </cell>
          <cell r="C4543" t="str">
            <v>244 Phạm Hữu Lầu, KP 2, Phường Phú Mỹ, Quận 7, HCM</v>
          </cell>
          <cell r="E4543" t="str">
            <v>MIENNAM;WIN</v>
          </cell>
          <cell r="F4543" t="str">
            <v/>
          </cell>
          <cell r="G4543">
            <v>60</v>
          </cell>
          <cell r="H4543">
            <v>0</v>
          </cell>
          <cell r="I4543" t="str">
            <v>SG009</v>
          </cell>
          <cell r="J4543" t="str">
            <v>Hứa Thị Ngọc Thơ</v>
          </cell>
          <cell r="K4543" t="str">
            <v>Việt Nam</v>
          </cell>
          <cell r="L4543" t="str">
            <v>Hồ Chí Minh</v>
          </cell>
          <cell r="M4543" t="str">
            <v>Quận 7</v>
          </cell>
          <cell r="O4543" t="str">
            <v>WINCOMMERCE</v>
          </cell>
          <cell r="P4543" t="str">
            <v>CÔNG TY CỔ PHẦN DỊCH VỤ THƯƠNG MẠI TỔNG HỢP WINCOMMERCE</v>
          </cell>
          <cell r="Q4543" t="str">
            <v>CÔNG TY TNHH MTV THƯƠNG MẠI VÀ DỊCH VỤ NGỌC THƠM</v>
          </cell>
        </row>
        <row r="4544">
          <cell r="A4544" t="str">
            <v>WIN5798</v>
          </cell>
          <cell r="B4544" t="str">
            <v>5798 - WM+ DNI 249 Cách Mạng Tháng Tám</v>
          </cell>
          <cell r="C4544" t="str">
            <v>249 đường Cách Mạng Tháng Tám, KP 1, Phường Hòa Bình, Thành phố Biên Hòa, T. Đồng Nai Việt Nam</v>
          </cell>
          <cell r="E4544" t="str">
            <v>MIENNAM; WIN</v>
          </cell>
          <cell r="G4544">
            <v>60</v>
          </cell>
          <cell r="H4544">
            <v>0</v>
          </cell>
          <cell r="I4544" t="str">
            <v>SG011</v>
          </cell>
          <cell r="J4544" t="str">
            <v>Trương Quang Thanh</v>
          </cell>
          <cell r="K4544" t="str">
            <v>Việt Nam</v>
          </cell>
          <cell r="L4544" t="str">
            <v>Đồng Nai</v>
          </cell>
          <cell r="M4544" t="str">
            <v>Tỉnh Miền Nam</v>
          </cell>
          <cell r="O4544" t="str">
            <v>WINCOMMERCE</v>
          </cell>
          <cell r="P4544" t="str">
            <v>CÔNG TY CỔ PHẦN DỊCH VỤ THƯƠNG MẠI TỔNG HỢP WINCOMMERCE</v>
          </cell>
          <cell r="Q4544" t="str">
            <v>CÔNG TY TNHH MTV THƯƠNG MẠI VÀ DỊCH VỤ NGỌC THƠM</v>
          </cell>
        </row>
        <row r="4545">
          <cell r="A4545" t="str">
            <v>WIN5800</v>
          </cell>
          <cell r="B4545" t="str">
            <v>CN HÀ NỘI - CÔNG TY CỔ PHẦN DỊCH VỤ THƯƠNG MẠI TỔNG HỢP WINCOMMERCE</v>
          </cell>
          <cell r="C4545" t="str">
            <v>01SH01-02 SH01, Tòa S2.03 – Z34.1(F1-CH03-1) Vinhomes Smart City, P.Tây Mỗ, Q.Nam Từ Liêm, HN</v>
          </cell>
          <cell r="D4545" t="str">
            <v/>
          </cell>
          <cell r="E4545" t="str">
            <v>MIENBAC;WIN</v>
          </cell>
          <cell r="G4545">
            <v>60</v>
          </cell>
          <cell r="H4545">
            <v>0</v>
          </cell>
          <cell r="I4545" t="str">
            <v>HN004</v>
          </cell>
          <cell r="J4545" t="str">
            <v>Hoàng Thanh Huy</v>
          </cell>
          <cell r="K4545" t="str">
            <v>Việt Nam</v>
          </cell>
          <cell r="L4545" t="str">
            <v>Hà Nội</v>
          </cell>
          <cell r="M4545" t="str">
            <v>Quận Nam Từ Liêm</v>
          </cell>
          <cell r="O4545" t="str">
            <v>WINCOMMERCE</v>
          </cell>
          <cell r="P4545" t="str">
            <v>CÔNG TY CỔ PHẦN DỊCH VỤ THƯƠNG MẠI TỔNG HỢP WINCOMMERCE</v>
          </cell>
          <cell r="Q4545" t="str">
            <v>C6 HÀ NỘI</v>
          </cell>
        </row>
        <row r="4546">
          <cell r="A4546" t="str">
            <v>win5803</v>
          </cell>
          <cell r="B4546" t="str">
            <v>CN HÀ NỘI - WINCOMMERCE</v>
          </cell>
          <cell r="C4546" t="str">
            <v>Xóm Tân Minh, Thôn Yên Trường 2, Xã Trường Yên, Huyện Chương Mỹ, HN</v>
          </cell>
          <cell r="D4546" t="str">
            <v/>
          </cell>
          <cell r="E4546" t="str">
            <v>MIENBAC;WIN</v>
          </cell>
          <cell r="G4546">
            <v>60</v>
          </cell>
          <cell r="H4546">
            <v>0</v>
          </cell>
          <cell r="I4546" t="str">
            <v>HN008</v>
          </cell>
          <cell r="J4546" t="str">
            <v>Nguyễn Minh Sơn</v>
          </cell>
          <cell r="K4546" t="str">
            <v>Việt Nam</v>
          </cell>
          <cell r="L4546" t="str">
            <v>Hà Nội</v>
          </cell>
          <cell r="M4546" t="str">
            <v>Huyện Chương Mỹ</v>
          </cell>
          <cell r="O4546" t="str">
            <v>WINCOMMERCE</v>
          </cell>
          <cell r="P4546" t="str">
            <v>CÔNG TY CỔ PHẦN DỊCH VỤ THƯƠNG MẠI TỔNG HỢP WINCOMMERCE</v>
          </cell>
          <cell r="Q4546" t="str">
            <v>C6 HÀ NỘI</v>
          </cell>
        </row>
        <row r="4547">
          <cell r="A4547" t="str">
            <v>win5804</v>
          </cell>
          <cell r="B4547" t="str">
            <v>CN HÀ NỘI - WINCOMMERCE</v>
          </cell>
          <cell r="C4547" t="str">
            <v>Thôn Đại Nghiệp, Xã Tân Dân, Huyện Phú Xuyên, HN</v>
          </cell>
          <cell r="D4547" t="str">
            <v/>
          </cell>
          <cell r="E4547" t="str">
            <v>MIENBAC;WIN</v>
          </cell>
          <cell r="G4547">
            <v>60</v>
          </cell>
          <cell r="H4547">
            <v>0</v>
          </cell>
          <cell r="I4547" t="str">
            <v>HN008</v>
          </cell>
          <cell r="J4547" t="str">
            <v>Nguyễn Minh Sơn</v>
          </cell>
          <cell r="K4547" t="str">
            <v>Việt Nam</v>
          </cell>
          <cell r="L4547" t="str">
            <v>Hà Nội</v>
          </cell>
          <cell r="M4547" t="str">
            <v>Huyện Phú Xuyên</v>
          </cell>
          <cell r="O4547" t="str">
            <v>WINCOMMERCE</v>
          </cell>
          <cell r="P4547" t="str">
            <v>CÔNG TY CỔ PHẦN DỊCH VỤ THƯƠNG MẠI TỔNG HỢP WINCOMMERCE</v>
          </cell>
          <cell r="Q4547" t="str">
            <v>C6 HÀ NỘI</v>
          </cell>
        </row>
        <row r="4548">
          <cell r="A4548" t="str">
            <v>WIN5805</v>
          </cell>
          <cell r="B4548" t="str">
            <v>CN HÀ NỘI - CÔNG TY CỔ PHẦN DỊCH VỤ THƯƠNG MẠI TỔNG HỢP WINCOMMERCE</v>
          </cell>
          <cell r="C4548" t="str">
            <v>55 Bùi Huy Bích, P.Hoàng Liệt, Q.Hoàng Mai, Hà Nội</v>
          </cell>
          <cell r="D4548" t="str">
            <v/>
          </cell>
          <cell r="E4548" t="str">
            <v>MIENBAC;WIN</v>
          </cell>
          <cell r="G4548">
            <v>60</v>
          </cell>
          <cell r="H4548">
            <v>0</v>
          </cell>
          <cell r="I4548" t="str">
            <v>HN006</v>
          </cell>
          <cell r="J4548" t="str">
            <v>Phan Trọng Cường</v>
          </cell>
          <cell r="K4548" t="str">
            <v>Việt Nam</v>
          </cell>
          <cell r="L4548" t="str">
            <v>Hà Nội</v>
          </cell>
          <cell r="M4548" t="str">
            <v>Quận Hoàng Mai</v>
          </cell>
          <cell r="O4548" t="str">
            <v>WINCOMMERCE</v>
          </cell>
          <cell r="P4548" t="str">
            <v>CÔNG TY CỔ PHẦN DỊCH VỤ THƯƠNG MẠI TỔNG HỢP WINCOMMERCE</v>
          </cell>
          <cell r="Q4548" t="str">
            <v>C6 HÀ NỘI</v>
          </cell>
        </row>
        <row r="4549">
          <cell r="A4549" t="str">
            <v>WIN5807</v>
          </cell>
          <cell r="B4549" t="str">
            <v>CN HÀ NỘI - CÔNG TY CỔ PHẦN DỊCH VỤ THƯƠNG MẠI TỔNG HỢP WINCOMMERCE</v>
          </cell>
          <cell r="C4549" t="str">
            <v>Thôn Thắng Trí, xã Minh Trí, huyện Sóc Sơn, HN</v>
          </cell>
          <cell r="D4549" t="str">
            <v/>
          </cell>
          <cell r="E4549" t="str">
            <v>MIENBAC; WIN</v>
          </cell>
          <cell r="G4549">
            <v>60</v>
          </cell>
          <cell r="H4549">
            <v>0</v>
          </cell>
          <cell r="I4549" t="str">
            <v>HN006</v>
          </cell>
          <cell r="J4549" t="str">
            <v>Phan Trọng Cường</v>
          </cell>
          <cell r="K4549" t="str">
            <v>Việt Nam</v>
          </cell>
          <cell r="L4549" t="str">
            <v>Hà Nội</v>
          </cell>
          <cell r="M4549" t="str">
            <v>Huyện Sóc Sơn</v>
          </cell>
          <cell r="O4549" t="str">
            <v>WINCOMMERCE</v>
          </cell>
          <cell r="P4549" t="str">
            <v>CÔNG TY CỔ PHẦN DỊCH VỤ THƯƠNG MẠI TỔNG HỢP WINCOMMERCE</v>
          </cell>
          <cell r="Q4549" t="str">
            <v>C6 HÀ NỘI</v>
          </cell>
        </row>
        <row r="4550">
          <cell r="A4550" t="str">
            <v>win5808</v>
          </cell>
          <cell r="B4550" t="str">
            <v>CN HCM - Wincommerce</v>
          </cell>
          <cell r="C4550" t="str">
            <v>0.08, Cao ốc CC văn phòng DVTM số 16 (số mới 869) Âu Cơ, P.Tân Sơn Nhì, Q. Tân Phú, HCM</v>
          </cell>
          <cell r="E4550" t="str">
            <v>MIENNAM;WIN</v>
          </cell>
          <cell r="F4550" t="str">
            <v/>
          </cell>
          <cell r="G4550">
            <v>60</v>
          </cell>
          <cell r="H4550">
            <v>0</v>
          </cell>
          <cell r="I4550" t="str">
            <v>SG027</v>
          </cell>
          <cell r="J4550" t="str">
            <v>Trần Hạo Nhị</v>
          </cell>
          <cell r="K4550" t="str">
            <v>Việt Nam</v>
          </cell>
          <cell r="L4550" t="str">
            <v>Hồ Chí Minh</v>
          </cell>
          <cell r="M4550" t="str">
            <v>Quận Tân Phú</v>
          </cell>
          <cell r="O4550" t="str">
            <v>WINCOMMERCE</v>
          </cell>
          <cell r="P4550" t="str">
            <v>CÔNG TY CỔ PHẦN DỊCH VỤ THƯƠNG MẠI TỔNG HỢP WINCOMMERCE</v>
          </cell>
          <cell r="Q4550" t="str">
            <v>CÔNG TY TNHH MTV THƯƠNG MẠI VÀ DỊCH VỤ NGỌC THƠM</v>
          </cell>
        </row>
        <row r="4551">
          <cell r="A4551" t="str">
            <v>win5809</v>
          </cell>
          <cell r="B4551" t="str">
            <v>CN HCM - Wincommerce</v>
          </cell>
          <cell r="C4551" t="str">
            <v>174A Trịnh Đình Trọng, Phường Phú Trung, Quận Tân Phú, HCM</v>
          </cell>
          <cell r="E4551" t="str">
            <v>MIENNAM;WIN</v>
          </cell>
          <cell r="F4551" t="str">
            <v/>
          </cell>
          <cell r="G4551">
            <v>60</v>
          </cell>
          <cell r="H4551">
            <v>0</v>
          </cell>
          <cell r="I4551" t="str">
            <v>SG027</v>
          </cell>
          <cell r="J4551" t="str">
            <v>Trần Hạo Nhị</v>
          </cell>
          <cell r="K4551" t="str">
            <v>Việt Nam</v>
          </cell>
          <cell r="L4551" t="str">
            <v>Hồ Chí Minh</v>
          </cell>
          <cell r="M4551" t="str">
            <v>Quận Tân Phú</v>
          </cell>
          <cell r="O4551" t="str">
            <v>WINCOMMERCE</v>
          </cell>
          <cell r="P4551" t="str">
            <v>CÔNG TY CỔ PHẦN DỊCH VỤ THƯƠNG MẠI TỔNG HỢP WINCOMMERCE</v>
          </cell>
          <cell r="Q4551" t="str">
            <v>CÔNG TY TNHH MTV THƯƠNG MẠI VÀ DỊCH VỤ NGỌC THƠM</v>
          </cell>
        </row>
        <row r="4552">
          <cell r="A4552" t="str">
            <v>WIN5812</v>
          </cell>
          <cell r="B4552" t="str">
            <v>CN HÀ NỘI - CÔNG TY CỔ PHẦN DỊCH VỤ THƯƠNG MẠI TỔNG HỢP WINCOMMERCE</v>
          </cell>
          <cell r="C4552" t="str">
            <v>số 211 thôn 3 giang cao bát tràng, gia lâm</v>
          </cell>
          <cell r="D4552" t="str">
            <v/>
          </cell>
          <cell r="E4552" t="str">
            <v>MIENBAC;WIN</v>
          </cell>
          <cell r="G4552">
            <v>60</v>
          </cell>
          <cell r="H4552">
            <v>0</v>
          </cell>
          <cell r="I4552" t="str">
            <v>HN008</v>
          </cell>
          <cell r="J4552" t="str">
            <v>Nguyễn Minh Sơn</v>
          </cell>
          <cell r="K4552" t="str">
            <v>Việt Nam</v>
          </cell>
          <cell r="L4552" t="str">
            <v>Hà Nội</v>
          </cell>
          <cell r="M4552" t="str">
            <v>Huyện Gia Lâm</v>
          </cell>
          <cell r="O4552" t="str">
            <v>WINCOMMERCE</v>
          </cell>
          <cell r="P4552" t="str">
            <v>CÔNG TY CỔ PHẦN DỊCH VỤ THƯƠNG MẠI TỔNG HỢP WINCOMMERCE</v>
          </cell>
          <cell r="Q4552" t="str">
            <v>C6 HÀ NỘI</v>
          </cell>
        </row>
        <row r="4553">
          <cell r="A4553" t="str">
            <v>WIN5813</v>
          </cell>
          <cell r="B4553" t="str">
            <v>CN HÀ NỘI - CÔNG TY CỔ PHẦN DỊCH VỤ THƯƠNG MẠI TỔNG HỢP WINCOMMERCE</v>
          </cell>
          <cell r="C4553" t="str">
            <v>Thôn Nội Phật, xã Mai Đình, huyện Sóc Sơn, HN</v>
          </cell>
          <cell r="D4553" t="str">
            <v/>
          </cell>
          <cell r="E4553" t="str">
            <v>MIENBAC; WIN</v>
          </cell>
          <cell r="G4553">
            <v>60</v>
          </cell>
          <cell r="H4553">
            <v>0</v>
          </cell>
          <cell r="I4553" t="str">
            <v>HN006</v>
          </cell>
          <cell r="J4553" t="str">
            <v>Phan Trọng Cường</v>
          </cell>
          <cell r="K4553" t="str">
            <v>Việt Nam</v>
          </cell>
          <cell r="L4553" t="str">
            <v>Hà Nội</v>
          </cell>
          <cell r="M4553" t="str">
            <v>Huyện Sóc Sơn</v>
          </cell>
          <cell r="O4553" t="str">
            <v>WINCOMMERCE</v>
          </cell>
          <cell r="P4553" t="str">
            <v>CÔNG TY CỔ PHẦN DỊCH VỤ THƯƠNG MẠI TỔNG HỢP WINCOMMERCE</v>
          </cell>
          <cell r="Q4553" t="str">
            <v>C6 HÀ NỘI</v>
          </cell>
        </row>
        <row r="4554">
          <cell r="A4554" t="str">
            <v>WIN5815</v>
          </cell>
          <cell r="B4554" t="str">
            <v>CN HÀ NỘI - CÔNG TY CỔ PHẦN DỊCH VỤ THƯƠNG MẠI TỔNG HỢP WINCOMMERCE</v>
          </cell>
          <cell r="C4554" t="str">
            <v>Xóm Bùng, Xã Dũng Tiến, Huyện Thường Tín, HN</v>
          </cell>
          <cell r="D4554" t="str">
            <v/>
          </cell>
          <cell r="E4554" t="str">
            <v>MIENBAC;WIN</v>
          </cell>
          <cell r="G4554">
            <v>60</v>
          </cell>
          <cell r="H4554">
            <v>0</v>
          </cell>
          <cell r="I4554" t="str">
            <v>HN008</v>
          </cell>
          <cell r="J4554" t="str">
            <v>Nguyễn Minh Sơn</v>
          </cell>
          <cell r="K4554" t="str">
            <v>Việt Nam</v>
          </cell>
          <cell r="L4554" t="str">
            <v>Hà Nội</v>
          </cell>
          <cell r="M4554" t="str">
            <v>Huyện Thường Tín</v>
          </cell>
          <cell r="O4554" t="str">
            <v>WINCOMMERCE</v>
          </cell>
          <cell r="P4554" t="str">
            <v>CÔNG TY CỔ PHẦN DỊCH VỤ THƯƠNG MẠI TỔNG HỢP WINCOMMERCE</v>
          </cell>
          <cell r="Q4554" t="str">
            <v>C6 HÀ NỘI</v>
          </cell>
        </row>
        <row r="4555">
          <cell r="A4555" t="str">
            <v>win5817</v>
          </cell>
          <cell r="B4555" t="str">
            <v>CN HÀ NỘI - CÔNG TY CỔ PHẦN DỊCH VỤ THƯƠNG MẠI TỔNG HỢP WINCOMMERCE</v>
          </cell>
          <cell r="C4555" t="str">
            <v>Thôn Xuân Trung, Xã Thủy Xuân Tiên, Huyện Chương Mỹ, HN</v>
          </cell>
          <cell r="D4555" t="str">
            <v/>
          </cell>
          <cell r="E4555" t="str">
            <v>MIENBAC;WIN</v>
          </cell>
          <cell r="G4555">
            <v>60</v>
          </cell>
          <cell r="H4555">
            <v>0</v>
          </cell>
          <cell r="I4555" t="str">
            <v>HN008</v>
          </cell>
          <cell r="J4555" t="str">
            <v>Nguyễn Minh Sơn</v>
          </cell>
          <cell r="K4555" t="str">
            <v>Việt Nam</v>
          </cell>
          <cell r="L4555" t="str">
            <v>Hà Nội</v>
          </cell>
          <cell r="M4555" t="str">
            <v>Huyện Chương Mỹ</v>
          </cell>
          <cell r="O4555" t="str">
            <v>WINCOMMERCE</v>
          </cell>
          <cell r="P4555" t="str">
            <v>CÔNG TY CỔ PHẦN DỊCH VỤ THƯƠNG MẠI TỔNG HỢP WINCOMMERCE</v>
          </cell>
          <cell r="Q4555" t="str">
            <v>C6 HÀ NỘI</v>
          </cell>
        </row>
        <row r="4556">
          <cell r="A4556" t="str">
            <v>WIN5818</v>
          </cell>
          <cell r="B4556" t="str">
            <v>CN HÀ NỘI - CÔNG TY CỔ PHẦN DỊCH VỤ THƯƠNG MẠI TỔNG HỢP WINCOMMERCE</v>
          </cell>
          <cell r="C4556" t="str">
            <v>Thôn Tân Trại, xã Phú Cường, huyện Sóc Sơn, HN</v>
          </cell>
          <cell r="D4556" t="str">
            <v/>
          </cell>
          <cell r="E4556" t="str">
            <v>MIENBAC; WIN</v>
          </cell>
          <cell r="G4556">
            <v>60</v>
          </cell>
          <cell r="H4556">
            <v>0</v>
          </cell>
          <cell r="I4556" t="str">
            <v>HN006</v>
          </cell>
          <cell r="J4556" t="str">
            <v>Phan Trọng Cường</v>
          </cell>
          <cell r="K4556" t="str">
            <v>Việt Nam</v>
          </cell>
          <cell r="L4556" t="str">
            <v>Hà Nội</v>
          </cell>
          <cell r="M4556" t="str">
            <v>Huyện Sóc Sơn</v>
          </cell>
          <cell r="O4556" t="str">
            <v>WINCOMMERCE</v>
          </cell>
          <cell r="P4556" t="str">
            <v>CÔNG TY CỔ PHẦN DỊCH VỤ THƯƠNG MẠI TỔNG HỢP WINCOMMERCE</v>
          </cell>
          <cell r="Q4556" t="str">
            <v>C6 HÀ NỘI</v>
          </cell>
        </row>
        <row r="4557">
          <cell r="A4557" t="str">
            <v>WIN5819</v>
          </cell>
          <cell r="B4557" t="str">
            <v>CN HÀ NỘI - CÔNG TY CỔ PHẦN DỊCH VỤ THƯƠNG MẠI TỔNG HỢP WINCOMMERCE</v>
          </cell>
          <cell r="C4557" t="str">
            <v>W201S05 Tòa Shop và TMDV Vinhomes West Point, Đường Phạm Hùng, P.Mễ Trì, Q.Nam Từ Liêm, HN</v>
          </cell>
          <cell r="D4557" t="str">
            <v/>
          </cell>
          <cell r="E4557" t="str">
            <v>MIENBAC;WIN</v>
          </cell>
          <cell r="G4557">
            <v>60</v>
          </cell>
          <cell r="H4557">
            <v>0</v>
          </cell>
          <cell r="I4557" t="str">
            <v>HN004</v>
          </cell>
          <cell r="J4557" t="str">
            <v>Hoàng Thanh Huy</v>
          </cell>
          <cell r="K4557" t="str">
            <v>Việt Nam</v>
          </cell>
          <cell r="L4557" t="str">
            <v>Hà Nội</v>
          </cell>
          <cell r="M4557" t="str">
            <v>Quận Nam Từ Liêm</v>
          </cell>
          <cell r="O4557" t="str">
            <v>WINCOMMERCE</v>
          </cell>
          <cell r="P4557" t="str">
            <v>CÔNG TY CỔ PHẦN DỊCH VỤ THƯƠNG MẠI TỔNG HỢP WINCOMMERCE</v>
          </cell>
          <cell r="Q4557" t="str">
            <v>C6 HÀ NỘI</v>
          </cell>
        </row>
        <row r="4558">
          <cell r="A4558" t="str">
            <v>WIN5822</v>
          </cell>
          <cell r="B4558" t="str">
            <v>CN HCM - CÔNG TY CỔ PHẦN DỊCH VỤ THƯƠNG MẠI TỔNG HỢP WINCOMMERCE</v>
          </cell>
          <cell r="C4558" t="str">
            <v>Tòa HR1, Eco Green Sài Gòn, Đường Nguyễn Văn Linh, P. Bình Thuận và P. Tân Thuận Tây, Q.7, HCM</v>
          </cell>
          <cell r="E4558" t="str">
            <v>MIENNAM;WIN</v>
          </cell>
          <cell r="F4558" t="str">
            <v/>
          </cell>
          <cell r="G4558">
            <v>60</v>
          </cell>
          <cell r="H4558">
            <v>0</v>
          </cell>
          <cell r="I4558" t="str">
            <v>SG009</v>
          </cell>
          <cell r="J4558" t="str">
            <v>Hứa Thị Ngọc Thơ</v>
          </cell>
          <cell r="K4558" t="str">
            <v>Việt Nam</v>
          </cell>
          <cell r="L4558" t="str">
            <v>Hồ Chí Minh</v>
          </cell>
          <cell r="M4558" t="str">
            <v>Quận 7</v>
          </cell>
          <cell r="O4558" t="str">
            <v>WINCOMMERCE</v>
          </cell>
          <cell r="P4558" t="str">
            <v>CÔNG TY CỔ PHẦN DỊCH VỤ THƯƠNG MẠI TỔNG HỢP WINCOMMERCE</v>
          </cell>
          <cell r="Q4558" t="str">
            <v>CÔNG TY TNHH MTV THƯƠNG MẠI VÀ DỊCH VỤ NGỌC THƠM</v>
          </cell>
        </row>
        <row r="4559">
          <cell r="A4559" t="str">
            <v>WIN5823</v>
          </cell>
          <cell r="B4559" t="str">
            <v>CN HCM - CÔNG TY CỔ PHẦN DỊCH VỤ THƯƠNG MẠI TỔNG HỢP WINCOMMERCE</v>
          </cell>
          <cell r="C4559" t="str">
            <v>136 Nguyễn Công Hoan, Phường 7, Quận Phú Nhuận, HCM</v>
          </cell>
          <cell r="E4559" t="str">
            <v>MIENNAM;WIN</v>
          </cell>
          <cell r="F4559" t="str">
            <v/>
          </cell>
          <cell r="G4559">
            <v>60</v>
          </cell>
          <cell r="H4559">
            <v>0</v>
          </cell>
          <cell r="I4559" t="str">
            <v>SG026</v>
          </cell>
          <cell r="J4559" t="str">
            <v>Nguyễn Văn Vinh</v>
          </cell>
          <cell r="K4559" t="str">
            <v>Việt Nam</v>
          </cell>
          <cell r="L4559" t="str">
            <v>Hồ Chí Minh</v>
          </cell>
          <cell r="M4559" t="str">
            <v>Quận Phú Nhuận</v>
          </cell>
          <cell r="O4559" t="str">
            <v>WINCOMMERCE</v>
          </cell>
          <cell r="P4559" t="str">
            <v>CÔNG TY CỔ PHẦN DỊCH VỤ THƯƠNG MẠI TỔNG HỢP WINCOMMERCE</v>
          </cell>
          <cell r="Q4559" t="str">
            <v>CÔNG TY TNHH MTV THƯƠNG MẠI VÀ DỊCH VỤ NGỌC THƠM</v>
          </cell>
        </row>
        <row r="4560">
          <cell r="A4560" t="str">
            <v>WIN5824</v>
          </cell>
          <cell r="B4560" t="str">
            <v>CN HCM - CÔNG TY CỔ PHẦN DỊCH VỤ THƯƠNG MẠI TỔNG HỢP WINCOMMERCE</v>
          </cell>
          <cell r="C4560" t="str">
            <v>0.02 Tầng 1 (Tầng trệt), Lô C, Chung cư Phúc Thịnh, 341 Cao Đạt, Phường 1, Quận 5, HCM</v>
          </cell>
          <cell r="E4560" t="str">
            <v>MIENNAM;WIN</v>
          </cell>
          <cell r="F4560" t="str">
            <v/>
          </cell>
          <cell r="G4560">
            <v>60</v>
          </cell>
          <cell r="H4560">
            <v>0</v>
          </cell>
          <cell r="I4560" t="str">
            <v>SG026</v>
          </cell>
          <cell r="J4560" t="str">
            <v>Nguyễn Văn Vinh</v>
          </cell>
          <cell r="K4560" t="str">
            <v>Việt Nam</v>
          </cell>
          <cell r="L4560" t="str">
            <v>Hồ Chí Minh</v>
          </cell>
          <cell r="M4560" t="str">
            <v>Quận 5</v>
          </cell>
          <cell r="O4560" t="str">
            <v>WINCOMMERCE</v>
          </cell>
          <cell r="P4560" t="str">
            <v>CÔNG TY CỔ PHẦN DỊCH VỤ THƯƠNG MẠI TỔNG HỢP WINCOMMERCE</v>
          </cell>
          <cell r="Q4560" t="str">
            <v>CÔNG TY TNHH MTV THƯƠNG MẠI VÀ DỊCH VỤ NGỌC THƠM</v>
          </cell>
        </row>
        <row r="4561">
          <cell r="A4561" t="str">
            <v>WIN5827</v>
          </cell>
          <cell r="B4561" t="str">
            <v>CN HCM - CÔNG TY CỔ PHẦN DỊCH VỤ THƯƠNG MẠI TỔNG HỢP WINCOMMERCE</v>
          </cell>
          <cell r="C4561" t="str">
            <v>26 Nhất Chi Mai, Phường 13, Quận Tân Bình, HCM</v>
          </cell>
          <cell r="E4561" t="str">
            <v>MIENNAM;WIN</v>
          </cell>
          <cell r="F4561" t="str">
            <v/>
          </cell>
          <cell r="G4561">
            <v>60</v>
          </cell>
          <cell r="H4561">
            <v>0</v>
          </cell>
          <cell r="I4561" t="str">
            <v>SG027</v>
          </cell>
          <cell r="J4561" t="str">
            <v>Trần Hạo Nhị</v>
          </cell>
          <cell r="K4561" t="str">
            <v>Việt Nam</v>
          </cell>
          <cell r="L4561" t="str">
            <v>Hồ Chí Minh</v>
          </cell>
          <cell r="M4561" t="str">
            <v>Quận Tân Bình</v>
          </cell>
          <cell r="O4561" t="str">
            <v>WINCOMMERCE</v>
          </cell>
          <cell r="P4561" t="str">
            <v>CÔNG TY CỔ PHẦN DỊCH VỤ THƯƠNG MẠI TỔNG HỢP WINCOMMERCE</v>
          </cell>
          <cell r="Q4561" t="str">
            <v>CÔNG TY TNHH MTV THƯƠNG MẠI VÀ DỊCH VỤ NGỌC THƠM</v>
          </cell>
        </row>
        <row r="4562">
          <cell r="A4562" t="str">
            <v>WIN5831</v>
          </cell>
          <cell r="B4562" t="str">
            <v>CN HÀ NỘI - CÔNG TY CỔ PHẦN DỊCH VỤ THƯƠNG MẠI TỔNG HỢP WINCOMMERCE</v>
          </cell>
          <cell r="C4562" t="str">
            <v>Thôn đường 3, xã Phù Lỗ, Huyện Sóc Sơn, HN</v>
          </cell>
          <cell r="D4562" t="str">
            <v/>
          </cell>
          <cell r="E4562" t="str">
            <v>MIENBAC; WIN</v>
          </cell>
          <cell r="G4562">
            <v>60</v>
          </cell>
          <cell r="H4562">
            <v>0</v>
          </cell>
          <cell r="I4562" t="str">
            <v>HN006</v>
          </cell>
          <cell r="J4562" t="str">
            <v>Phan Trọng Cường</v>
          </cell>
          <cell r="K4562" t="str">
            <v>Việt Nam</v>
          </cell>
          <cell r="L4562" t="str">
            <v>Hà Nội</v>
          </cell>
          <cell r="M4562" t="str">
            <v>Huyện Sóc Sơn</v>
          </cell>
          <cell r="O4562" t="str">
            <v>WINCOMMERCE</v>
          </cell>
          <cell r="P4562" t="str">
            <v>CÔNG TY CỔ PHẦN DỊCH VỤ THƯƠNG MẠI TỔNG HỢP WINCOMMERCE</v>
          </cell>
          <cell r="Q4562" t="str">
            <v>C6 HÀ NỘI</v>
          </cell>
        </row>
        <row r="4563">
          <cell r="A4563" t="str">
            <v>WIN5832</v>
          </cell>
          <cell r="B4563" t="str">
            <v>CN HÀ NỘI - CÔNG TY CỔ PHẦN DỊCH VỤ THƯƠNG MẠI TỔNG HỢP WINCOMMERCE</v>
          </cell>
          <cell r="C4563" t="str">
            <v>SH A7, Tòa A, Anland Premium Khu ĐTM Dương Nội, Lê Văn Lương kéo dài, P.La Khê, Q.Hà Đông, HN</v>
          </cell>
          <cell r="D4563" t="str">
            <v/>
          </cell>
          <cell r="E4563" t="str">
            <v>MIENBAC;WIN</v>
          </cell>
          <cell r="G4563">
            <v>60</v>
          </cell>
          <cell r="H4563">
            <v>0</v>
          </cell>
          <cell r="I4563" t="str">
            <v>HN004</v>
          </cell>
          <cell r="J4563" t="str">
            <v>Hoàng Thanh Huy</v>
          </cell>
          <cell r="K4563" t="str">
            <v>Việt Nam</v>
          </cell>
          <cell r="L4563" t="str">
            <v>Hà Nội</v>
          </cell>
          <cell r="M4563" t="str">
            <v>Quận Hà Đông</v>
          </cell>
          <cell r="O4563" t="str">
            <v>WINCOMMERCE</v>
          </cell>
          <cell r="P4563" t="str">
            <v>CÔNG TY CỔ PHẦN DỊCH VỤ THƯƠNG MẠI TỔNG HỢP WINCOMMERCE</v>
          </cell>
          <cell r="Q4563" t="str">
            <v>C6 HÀ NỘI</v>
          </cell>
        </row>
        <row r="4564">
          <cell r="A4564" t="str">
            <v>WIN5835</v>
          </cell>
          <cell r="B4564" t="str">
            <v>CN HÀ NỘI - CÔNG TY CỔ PHẦN DỊCH VỤ THƯƠNG MẠI TỔNG HỢP WINCOMMERCE</v>
          </cell>
          <cell r="C4564" t="str">
            <v>Khu Chợ, xã Hiền Ninh, huyện Sóc Sơn, HN</v>
          </cell>
          <cell r="D4564" t="str">
            <v/>
          </cell>
          <cell r="E4564" t="str">
            <v>MIENBAC; WIN</v>
          </cell>
          <cell r="G4564">
            <v>60</v>
          </cell>
          <cell r="H4564">
            <v>0</v>
          </cell>
          <cell r="I4564" t="str">
            <v>HN006</v>
          </cell>
          <cell r="J4564" t="str">
            <v>Phan Trọng Cường</v>
          </cell>
          <cell r="K4564" t="str">
            <v>Việt Nam</v>
          </cell>
          <cell r="L4564" t="str">
            <v>Hà Nội</v>
          </cell>
          <cell r="M4564" t="str">
            <v>Huyện Sóc Sơn</v>
          </cell>
          <cell r="O4564" t="str">
            <v>WINCOMMERCE</v>
          </cell>
          <cell r="P4564" t="str">
            <v>CÔNG TY CỔ PHẦN DỊCH VỤ THƯƠNG MẠI TỔNG HỢP WINCOMMERCE</v>
          </cell>
          <cell r="Q4564" t="str">
            <v>C6 HÀ NỘI</v>
          </cell>
        </row>
        <row r="4565">
          <cell r="A4565" t="str">
            <v>WIN5837</v>
          </cell>
          <cell r="B4565" t="str">
            <v>CN HÀ NỘI - CÔNG TY CỔ PHẦN DỊCH VỤ THƯƠNG MẠI TỔNG HỢP WINCOMMERCE</v>
          </cell>
          <cell r="C4565" t="str">
            <v>R2.119, số 28 lô X3 đường Trần Hữu Dực, phường Cầu Diễn, quận Nam Từ Liêm, HN</v>
          </cell>
          <cell r="D4565" t="str">
            <v/>
          </cell>
          <cell r="E4565" t="str">
            <v>MIENBAC;WIN</v>
          </cell>
          <cell r="G4565">
            <v>60</v>
          </cell>
          <cell r="H4565">
            <v>0</v>
          </cell>
          <cell r="I4565" t="str">
            <v>HN004</v>
          </cell>
          <cell r="J4565" t="str">
            <v>Hoàng Thanh Huy</v>
          </cell>
          <cell r="K4565" t="str">
            <v>Việt Nam</v>
          </cell>
          <cell r="L4565" t="str">
            <v>Hà Nội</v>
          </cell>
          <cell r="M4565" t="str">
            <v>Quận Nam Từ Liêm</v>
          </cell>
          <cell r="O4565" t="str">
            <v>WINCOMMERCE</v>
          </cell>
          <cell r="P4565" t="str">
            <v>CÔNG TY CỔ PHẦN DỊCH VỤ THƯƠNG MẠI TỔNG HỢP WINCOMMERCE</v>
          </cell>
          <cell r="Q4565" t="str">
            <v>C6 HÀ NỘI</v>
          </cell>
        </row>
        <row r="4566">
          <cell r="A4566" t="str">
            <v>WIN5840</v>
          </cell>
          <cell r="B4566" t="str">
            <v>CN HCM - CÔNG TY CỔ PHẦN DỊCH VỤ THƯƠNG MẠI TỔNG HỢP WINCOMMERCE</v>
          </cell>
          <cell r="C4566" t="str">
            <v>43 Quách Văn Tuấn, Phường 12, Quận Tân Bình, HCM</v>
          </cell>
          <cell r="E4566" t="str">
            <v>MIENNAM;WIN</v>
          </cell>
          <cell r="F4566" t="str">
            <v/>
          </cell>
          <cell r="G4566">
            <v>60</v>
          </cell>
          <cell r="H4566">
            <v>0</v>
          </cell>
          <cell r="I4566" t="str">
            <v>SG027</v>
          </cell>
          <cell r="J4566" t="str">
            <v>Trần Hạo Nhị</v>
          </cell>
          <cell r="K4566" t="str">
            <v>Việt Nam</v>
          </cell>
          <cell r="L4566" t="str">
            <v>Hồ Chí Minh</v>
          </cell>
          <cell r="M4566" t="str">
            <v>Quận Tân Bình</v>
          </cell>
          <cell r="O4566" t="str">
            <v>WINCOMMERCE</v>
          </cell>
          <cell r="P4566" t="str">
            <v>CÔNG TY CỔ PHẦN DỊCH VỤ THƯƠNG MẠI TỔNG HỢP WINCOMMERCE</v>
          </cell>
          <cell r="Q4566" t="str">
            <v>CÔNG TY TNHH MTV THƯƠNG MẠI VÀ DỊCH VỤ NGỌC THƠM</v>
          </cell>
        </row>
        <row r="4567">
          <cell r="A4567" t="str">
            <v>WIN5841</v>
          </cell>
          <cell r="B4567" t="str">
            <v>CN HCM - CÔNG TY CỔ PHẦN DỊCH VỤ THƯƠNG MẠI TỔNG HỢP WINCOMMERCE</v>
          </cell>
          <cell r="C4567" t="str">
            <v>48-49 Ấp Hậu Lân, xã Bà Điểm, huyện Hóc Môn, HCM</v>
          </cell>
          <cell r="E4567" t="str">
            <v>MIENNAM;WIN</v>
          </cell>
          <cell r="F4567" t="str">
            <v/>
          </cell>
          <cell r="G4567">
            <v>60</v>
          </cell>
          <cell r="H4567">
            <v>0</v>
          </cell>
          <cell r="I4567" t="str">
            <v>SG005</v>
          </cell>
          <cell r="J4567" t="str">
            <v>Thái Quang Hải</v>
          </cell>
          <cell r="K4567" t="str">
            <v>Việt Nam</v>
          </cell>
          <cell r="L4567" t="str">
            <v>Hồ Chí Minh</v>
          </cell>
          <cell r="M4567" t="str">
            <v>Huyện Hóc Môn</v>
          </cell>
          <cell r="O4567" t="str">
            <v>WINCOMMERCE</v>
          </cell>
          <cell r="P4567" t="str">
            <v>CÔNG TY CỔ PHẦN DỊCH VỤ THƯƠNG MẠI TỔNG HỢP WINCOMMERCE</v>
          </cell>
          <cell r="Q4567" t="str">
            <v>CÔNG TY TNHH MTV THƯƠNG MẠI VÀ DỊCH VỤ NGỌC THƠM</v>
          </cell>
        </row>
        <row r="4568">
          <cell r="A4568" t="str">
            <v>WIN5854</v>
          </cell>
          <cell r="B4568" t="str">
            <v>CN HCM - CÔNG TY CỔ PHẦN DỊCH VỤ THƯƠNG MẠI TỔNG HỢP WINCOMMERCE</v>
          </cell>
          <cell r="C4568" t="str">
            <v>A1/27A, Ấp 1, Xã Vĩnh Lộc A, Huyện Bình Chánh, HCM</v>
          </cell>
          <cell r="E4568" t="str">
            <v>MIENNAM;WIN</v>
          </cell>
          <cell r="F4568" t="str">
            <v/>
          </cell>
          <cell r="G4568">
            <v>60</v>
          </cell>
          <cell r="H4568">
            <v>0</v>
          </cell>
          <cell r="I4568" t="str">
            <v>SG023</v>
          </cell>
          <cell r="J4568" t="str">
            <v>Nguyễn Quốc Thái</v>
          </cell>
          <cell r="K4568" t="str">
            <v>Việt Nam</v>
          </cell>
          <cell r="L4568" t="str">
            <v>Hồ Chí Minh</v>
          </cell>
          <cell r="M4568" t="str">
            <v>Huyện Bình Chánh</v>
          </cell>
          <cell r="O4568" t="str">
            <v>WINCOMMERCE</v>
          </cell>
          <cell r="P4568" t="str">
            <v>CÔNG TY CỔ PHẦN DỊCH VỤ THƯƠNG MẠI TỔNG HỢP WINCOMMERCE</v>
          </cell>
          <cell r="Q4568" t="str">
            <v>CÔNG TY TNHH MTV THƯƠNG MẠI VÀ DỊCH VỤ NGỌC THƠM</v>
          </cell>
        </row>
        <row r="4569">
          <cell r="A4569" t="str">
            <v>WIN5855</v>
          </cell>
          <cell r="B4569" t="str">
            <v>CN HÀ NỘI - CÔNG TY CỔ PHẦN DỊCH VỤ THƯƠNG MẠI TỔNG HỢP WINCOMMERCE</v>
          </cell>
          <cell r="C4569" t="str">
            <v>Lô 01, Tầng 1 Tòa NO-DV02 CC Rose Town, Km 9 Ngọc Hồi, Phường Hoàng Liệt, quận Hoàng Mai, HN</v>
          </cell>
          <cell r="D4569" t="str">
            <v/>
          </cell>
          <cell r="E4569" t="str">
            <v>MIENBAC;WIN</v>
          </cell>
          <cell r="G4569">
            <v>60</v>
          </cell>
          <cell r="H4569">
            <v>0</v>
          </cell>
          <cell r="I4569" t="str">
            <v>HN006</v>
          </cell>
          <cell r="J4569" t="str">
            <v>Phan Trọng Cường</v>
          </cell>
          <cell r="K4569" t="str">
            <v>Việt Nam</v>
          </cell>
          <cell r="L4569" t="str">
            <v>Hà Nội</v>
          </cell>
          <cell r="M4569" t="str">
            <v>Quận Hoàng Mai</v>
          </cell>
          <cell r="O4569" t="str">
            <v>WINCOMMERCE</v>
          </cell>
          <cell r="P4569" t="str">
            <v>CÔNG TY CỔ PHẦN DỊCH VỤ THƯƠNG MẠI TỔNG HỢP WINCOMMERCE</v>
          </cell>
          <cell r="Q4569" t="str">
            <v>C6 HÀ NỘI</v>
          </cell>
        </row>
        <row r="4570">
          <cell r="A4570" t="str">
            <v>WIN5856</v>
          </cell>
          <cell r="B4570" t="str">
            <v>CN HÀ NỘI - CÔNG TY CỔ PHẦN DỊCH VỤ THƯƠNG MẠI TỔNG HỢP WINCOMMERCE</v>
          </cell>
          <cell r="C4570" t="str">
            <v>92 Lạc Trung, Phường Vĩnh Tuy, Quận Hai Bà Trưng, HN</v>
          </cell>
          <cell r="D4570" t="str">
            <v/>
          </cell>
          <cell r="E4570" t="str">
            <v>MIENBAC;WIN</v>
          </cell>
          <cell r="G4570">
            <v>60</v>
          </cell>
          <cell r="H4570">
            <v>0</v>
          </cell>
          <cell r="I4570" t="str">
            <v>HN006</v>
          </cell>
          <cell r="J4570" t="str">
            <v>Phan Trọng Cường</v>
          </cell>
          <cell r="K4570" t="str">
            <v>Việt Nam</v>
          </cell>
          <cell r="L4570" t="str">
            <v>Hà Nội</v>
          </cell>
          <cell r="M4570" t="str">
            <v>Quận Hai Bà Trưng</v>
          </cell>
          <cell r="O4570" t="str">
            <v>WINCOMMERCE</v>
          </cell>
          <cell r="P4570" t="str">
            <v>CÔNG TY CỔ PHẦN DỊCH VỤ THƯƠNG MẠI TỔNG HỢP WINCOMMERCE</v>
          </cell>
          <cell r="Q4570" t="str">
            <v>C6 HÀ NỘI</v>
          </cell>
        </row>
        <row r="4571">
          <cell r="A4571" t="str">
            <v>WIN5857</v>
          </cell>
          <cell r="B4571" t="str">
            <v>CN HÀ NỘI - CÔNG TY CỔ PHẦN DỊCH VỤ THƯƠNG MẠI TỔNG HỢP WINCOMMERCE</v>
          </cell>
          <cell r="C4571" t="str">
            <v>Tổ 13 phường Phú Lương, Quận Hà Đông, HN</v>
          </cell>
          <cell r="D4571" t="str">
            <v/>
          </cell>
          <cell r="E4571" t="str">
            <v>MIENBAC;WIN</v>
          </cell>
          <cell r="G4571">
            <v>60</v>
          </cell>
          <cell r="H4571">
            <v>0</v>
          </cell>
          <cell r="I4571" t="str">
            <v>HN004</v>
          </cell>
          <cell r="J4571" t="str">
            <v>Hoàng Thanh Huy</v>
          </cell>
          <cell r="K4571" t="str">
            <v>Việt Nam</v>
          </cell>
          <cell r="L4571" t="str">
            <v>Hà Nội</v>
          </cell>
          <cell r="M4571" t="str">
            <v>Quận Hà Đông</v>
          </cell>
          <cell r="O4571" t="str">
            <v>WINCOMMERCE</v>
          </cell>
          <cell r="P4571" t="str">
            <v>CÔNG TY CỔ PHẦN DỊCH VỤ THƯƠNG MẠI TỔNG HỢP WINCOMMERCE</v>
          </cell>
          <cell r="Q4571" t="str">
            <v>C6 HÀ NỘI</v>
          </cell>
        </row>
        <row r="4572">
          <cell r="A4572" t="str">
            <v>WIN5859</v>
          </cell>
          <cell r="B4572" t="str">
            <v>CN HÀ NỘI - CÔNG TY CỔ PHẦN DỊCH VỤ THƯƠNG MẠI TỔNG HỢP WINCOMMERCE</v>
          </cell>
          <cell r="C4572" t="str">
            <v>SH P2-07, Tòa nhà Park 2 Khu Tái Định Cư Đông Hội, xã Đông Hội, huyện Đông Anh, HN</v>
          </cell>
          <cell r="D4572" t="str">
            <v/>
          </cell>
          <cell r="E4572" t="str">
            <v>MIENBAC;WIN</v>
          </cell>
          <cell r="G4572">
            <v>60</v>
          </cell>
          <cell r="H4572">
            <v>0</v>
          </cell>
          <cell r="I4572" t="str">
            <v>HN006</v>
          </cell>
          <cell r="J4572" t="str">
            <v>Phan Trọng Cường</v>
          </cell>
          <cell r="K4572" t="str">
            <v>Việt Nam</v>
          </cell>
          <cell r="L4572" t="str">
            <v>Hà Nội</v>
          </cell>
          <cell r="M4572" t="str">
            <v>Huyện Đông Anh</v>
          </cell>
          <cell r="O4572" t="str">
            <v>WINCOMMERCE</v>
          </cell>
          <cell r="P4572" t="str">
            <v>CÔNG TY CỔ PHẦN DỊCH VỤ THƯƠNG MẠI TỔNG HỢP WINCOMMERCE</v>
          </cell>
          <cell r="Q4572" t="str">
            <v>C6 HÀ NỘI</v>
          </cell>
        </row>
        <row r="4573">
          <cell r="A4573" t="str">
            <v>WIN5865</v>
          </cell>
          <cell r="B4573" t="str">
            <v>CN HÀ NỘI - CÔNG TY CỔ PHẦN DỊCH VỤ THƯƠNG MẠI TỔNG HỢP WINCOMMERCE</v>
          </cell>
          <cell r="C4573" t="str">
            <v>số 79 quán chè , khoái nội, thắng lợi, thường tín</v>
          </cell>
          <cell r="D4573" t="str">
            <v/>
          </cell>
          <cell r="E4573" t="str">
            <v>MIENBAC;WIN</v>
          </cell>
          <cell r="G4573">
            <v>60</v>
          </cell>
          <cell r="H4573">
            <v>0</v>
          </cell>
          <cell r="I4573" t="str">
            <v>HN008</v>
          </cell>
          <cell r="J4573" t="str">
            <v>Nguyễn Minh Sơn</v>
          </cell>
          <cell r="K4573" t="str">
            <v>Việt Nam</v>
          </cell>
          <cell r="L4573" t="str">
            <v>Hà Nội</v>
          </cell>
          <cell r="M4573" t="str">
            <v>Huyện Thường Tín</v>
          </cell>
          <cell r="O4573" t="str">
            <v>WINCOMMERCE</v>
          </cell>
          <cell r="P4573" t="str">
            <v>CÔNG TY CỔ PHẦN DỊCH VỤ THƯƠNG MẠI TỔNG HỢP WINCOMMERCE</v>
          </cell>
          <cell r="Q4573" t="str">
            <v>C6 HÀ NỘI</v>
          </cell>
        </row>
        <row r="4574">
          <cell r="A4574" t="str">
            <v>win5874</v>
          </cell>
          <cell r="B4574" t="str">
            <v>CN HÀ NỘI - wincommerce</v>
          </cell>
          <cell r="C4574" t="str">
            <v>Số 99 Đường Đại Nghĩa, Thị Trấn Đại Nghĩa, Huyện Mỹ Đức, HN</v>
          </cell>
          <cell r="D4574" t="str">
            <v/>
          </cell>
          <cell r="E4574" t="str">
            <v>MIENBAC;WIN</v>
          </cell>
          <cell r="G4574">
            <v>60</v>
          </cell>
          <cell r="H4574">
            <v>0</v>
          </cell>
          <cell r="I4574" t="str">
            <v>HN008</v>
          </cell>
          <cell r="J4574" t="str">
            <v>Nguyễn Minh Sơn</v>
          </cell>
          <cell r="K4574" t="str">
            <v>Việt Nam</v>
          </cell>
          <cell r="L4574" t="str">
            <v>Hà Nội</v>
          </cell>
          <cell r="M4574" t="str">
            <v>Huyện Mỹ Đức</v>
          </cell>
          <cell r="O4574" t="str">
            <v>WINCOMMERCE</v>
          </cell>
          <cell r="P4574" t="str">
            <v>CÔNG TY CỔ PHẦN DỊCH VỤ THƯƠNG MẠI TỔNG HỢP WINCOMMERCE</v>
          </cell>
          <cell r="Q4574" t="str">
            <v>C6 HÀ NỘI</v>
          </cell>
        </row>
        <row r="4575">
          <cell r="A4575" t="str">
            <v>WIN5877</v>
          </cell>
          <cell r="B4575" t="str">
            <v>CN HÀ NỘI - CÔNG TY CỔ PHẦN DỊCH VỤ THƯƠNG MẠI TỔNG HỢP WINCOMMERCE</v>
          </cell>
          <cell r="C4575" t="str">
            <v>Số 77, Phố Bùi Xương Trạch, Phường Khương Đình, Quận Thanh Xuân, HN</v>
          </cell>
          <cell r="D4575" t="str">
            <v/>
          </cell>
          <cell r="E4575" t="str">
            <v>MIENBAC;WIN</v>
          </cell>
          <cell r="G4575">
            <v>60</v>
          </cell>
          <cell r="H4575">
            <v>0</v>
          </cell>
          <cell r="I4575" t="str">
            <v>HN008</v>
          </cell>
          <cell r="J4575" t="str">
            <v>Nguyễn Minh Sơn</v>
          </cell>
          <cell r="K4575" t="str">
            <v>Việt Nam</v>
          </cell>
          <cell r="L4575" t="str">
            <v>Hà Nội</v>
          </cell>
          <cell r="M4575" t="str">
            <v>Quận Thanh Xuân</v>
          </cell>
          <cell r="O4575" t="str">
            <v>WINCOMMERCE</v>
          </cell>
          <cell r="P4575" t="str">
            <v>CÔNG TY CỔ PHẦN DỊCH VỤ THƯƠNG MẠI TỔNG HỢP WINCOMMERCE</v>
          </cell>
          <cell r="Q4575" t="str">
            <v>C6 HÀ NỘI</v>
          </cell>
        </row>
        <row r="4576">
          <cell r="A4576" t="str">
            <v>win5878</v>
          </cell>
          <cell r="B4576" t="str">
            <v>CN HÀ NỘI - wincommerce</v>
          </cell>
          <cell r="C4576" t="str">
            <v>Thôn Khoang Sau, xã Sơn Đông, th xã Sơn Tây, HN</v>
          </cell>
          <cell r="D4576" t="str">
            <v/>
          </cell>
          <cell r="E4576" t="str">
            <v>MIENBAC;WIN</v>
          </cell>
          <cell r="G4576">
            <v>60</v>
          </cell>
          <cell r="H4576">
            <v>0</v>
          </cell>
          <cell r="I4576" t="str">
            <v>HN004</v>
          </cell>
          <cell r="J4576" t="str">
            <v>Hoàng Thanh Huy</v>
          </cell>
          <cell r="K4576" t="str">
            <v>Việt Nam</v>
          </cell>
          <cell r="L4576" t="str">
            <v>Hà Nội</v>
          </cell>
          <cell r="M4576" t="str">
            <v>Thị xã Sơn Tây</v>
          </cell>
          <cell r="O4576" t="str">
            <v>WINCOMMERCE</v>
          </cell>
          <cell r="P4576" t="str">
            <v>CÔNG TY CỔ PHẦN DỊCH VỤ THƯƠNG MẠI TỔNG HỢP WINCOMMERCE</v>
          </cell>
          <cell r="Q4576" t="str">
            <v>C6 HÀ NỘI</v>
          </cell>
        </row>
        <row r="4577">
          <cell r="A4577" t="str">
            <v>WIN5879</v>
          </cell>
          <cell r="B4577" t="str">
            <v>CN HÀ NỘI - CÔNG TY CỔ PHẦN DỊCH VỤ THƯƠNG MẠI TỔNG HỢP WINCOMMERCE</v>
          </cell>
          <cell r="C4577" t="str">
            <v>Số 14 Ngõ 59 Dương Khuê, Dịch Vọng, Cầu Giấy, TP. Hà Nội</v>
          </cell>
          <cell r="D4577" t="str">
            <v/>
          </cell>
          <cell r="E4577" t="str">
            <v>MIENBAC;WIN</v>
          </cell>
          <cell r="G4577">
            <v>60</v>
          </cell>
          <cell r="H4577">
            <v>0</v>
          </cell>
          <cell r="I4577" t="str">
            <v>HN004</v>
          </cell>
          <cell r="J4577" t="str">
            <v>Hoàng Thanh Huy</v>
          </cell>
          <cell r="K4577" t="str">
            <v>Việt Nam</v>
          </cell>
          <cell r="L4577" t="str">
            <v>Hà Nội</v>
          </cell>
          <cell r="M4577" t="str">
            <v>Quận Cầu Giấy</v>
          </cell>
          <cell r="O4577" t="str">
            <v>WINCOMMERCE</v>
          </cell>
          <cell r="P4577" t="str">
            <v>CÔNG TY CỔ PHẦN DỊCH VỤ THƯƠNG MẠI TỔNG HỢP WINCOMMERCE</v>
          </cell>
          <cell r="Q4577" t="str">
            <v>C6 HÀ NỘI</v>
          </cell>
        </row>
        <row r="4578">
          <cell r="A4578" t="str">
            <v>WIN5895</v>
          </cell>
          <cell r="B4578" t="str">
            <v>CN HÀ NỘI - CÔNG TY CỔ PHẦN DỊCH VỤ THƯƠNG MẠI TỔNG HỢP WINCOMMERCE</v>
          </cell>
          <cell r="C4578" t="str">
            <v>Số 80 Trần Quốc Vượng, phường Dịch Vọng Hậu, quận Cầu Giấy, HN</v>
          </cell>
          <cell r="D4578" t="str">
            <v/>
          </cell>
          <cell r="E4578" t="str">
            <v>MIENBAC;WIN</v>
          </cell>
          <cell r="G4578">
            <v>60</v>
          </cell>
          <cell r="H4578">
            <v>0</v>
          </cell>
          <cell r="I4578" t="str">
            <v>HN004</v>
          </cell>
          <cell r="J4578" t="str">
            <v>Hoàng Thanh Huy</v>
          </cell>
          <cell r="K4578" t="str">
            <v>Việt Nam</v>
          </cell>
          <cell r="L4578" t="str">
            <v>Hà Nội</v>
          </cell>
          <cell r="M4578" t="str">
            <v>Quận Cầu Giấy</v>
          </cell>
          <cell r="O4578" t="str">
            <v>WINCOMMERCE</v>
          </cell>
          <cell r="P4578" t="str">
            <v>CÔNG TY CỔ PHẦN DỊCH VỤ THƯƠNG MẠI TỔNG HỢP WINCOMMERCE</v>
          </cell>
          <cell r="Q4578" t="str">
            <v>C6 HÀ NỘI</v>
          </cell>
        </row>
        <row r="4579">
          <cell r="A4579" t="str">
            <v>win5896</v>
          </cell>
          <cell r="B4579" t="str">
            <v>CN HÀ NỘI - WINCOMMERCE</v>
          </cell>
          <cell r="C4579" t="str">
            <v>Thôn Giẽ Thượng, Xã Phú Yên, Huyện Phú Xuyên, HN</v>
          </cell>
          <cell r="D4579" t="str">
            <v/>
          </cell>
          <cell r="E4579" t="str">
            <v>MIENBAC;WIN</v>
          </cell>
          <cell r="G4579">
            <v>60</v>
          </cell>
          <cell r="H4579">
            <v>0</v>
          </cell>
          <cell r="I4579" t="str">
            <v>HN008</v>
          </cell>
          <cell r="J4579" t="str">
            <v>Nguyễn Minh Sơn</v>
          </cell>
          <cell r="K4579" t="str">
            <v>Việt Nam</v>
          </cell>
          <cell r="L4579" t="str">
            <v>Hà Nội</v>
          </cell>
          <cell r="M4579" t="str">
            <v>Huyện Phú Xuyên</v>
          </cell>
          <cell r="O4579" t="str">
            <v>WINCOMMERCE</v>
          </cell>
          <cell r="P4579" t="str">
            <v>CÔNG TY CỔ PHẦN DỊCH VỤ THƯƠNG MẠI TỔNG HỢP WINCOMMERCE</v>
          </cell>
          <cell r="Q4579" t="str">
            <v>C6 HÀ NỘI</v>
          </cell>
        </row>
        <row r="4580">
          <cell r="A4580" t="str">
            <v>WIN5904</v>
          </cell>
          <cell r="B4580" t="str">
            <v>CN HCM - CÔNG TY CỔ PHẦN DỊCH VỤ THƯƠNG MẠI TỔNG HỢP WINCOMMERCE</v>
          </cell>
          <cell r="C4580" t="str">
            <v>SH-02 tầng 001, Block A, Opal Garden, 39 đường 20, KP. 4, P. Hiệp Bình Chánh, TP. Thủ Đức, HCM</v>
          </cell>
          <cell r="E4580" t="str">
            <v>MIENNAM;WIN</v>
          </cell>
          <cell r="F4580" t="str">
            <v/>
          </cell>
          <cell r="G4580">
            <v>60</v>
          </cell>
          <cell r="H4580">
            <v>0</v>
          </cell>
          <cell r="I4580" t="str">
            <v>SG026</v>
          </cell>
          <cell r="J4580" t="str">
            <v>Nguyễn Văn Vinh</v>
          </cell>
          <cell r="K4580" t="str">
            <v>Việt Nam</v>
          </cell>
          <cell r="L4580" t="str">
            <v>Hồ Chí Minh</v>
          </cell>
          <cell r="M4580" t="str">
            <v>Quận Thủ Đức</v>
          </cell>
          <cell r="N4580" t="str">
            <v>Phường Hiệp Bình Chánh</v>
          </cell>
          <cell r="O4580" t="str">
            <v>WINCOMMERCE</v>
          </cell>
          <cell r="P4580" t="str">
            <v>CÔNG TY CỔ PHẦN DỊCH VỤ THƯƠNG MẠI TỔNG HỢP WINCOMMERCE</v>
          </cell>
          <cell r="Q4580" t="str">
            <v>CÔNG TY TNHH MTV THƯƠNG MẠI VÀ DỊCH VỤ NGỌC THƠM</v>
          </cell>
        </row>
        <row r="4581">
          <cell r="A4581" t="str">
            <v>WIN5906</v>
          </cell>
          <cell r="B4581" t="str">
            <v>CN HÀ NỘI - CÔNG TY CỔ PHẦN DỊCH VỤ THƯƠNG MẠI TỔNG HỢP WINCOMMERCE</v>
          </cell>
          <cell r="C4581" t="str">
            <v>Số 15, Tổ 4, Thị trấn Đông Anh, Huyện Đông Anh, HN</v>
          </cell>
          <cell r="D4581" t="str">
            <v/>
          </cell>
          <cell r="E4581" t="str">
            <v>MIENBAC;WIN</v>
          </cell>
          <cell r="G4581">
            <v>60</v>
          </cell>
          <cell r="H4581">
            <v>0</v>
          </cell>
          <cell r="I4581" t="str">
            <v>HN006</v>
          </cell>
          <cell r="J4581" t="str">
            <v>Phan Trọng Cường</v>
          </cell>
          <cell r="K4581" t="str">
            <v>Việt Nam</v>
          </cell>
          <cell r="L4581" t="str">
            <v>Hà Nội</v>
          </cell>
          <cell r="M4581" t="str">
            <v>Huyện Đông Anh</v>
          </cell>
          <cell r="O4581" t="str">
            <v>WINCOMMERCE</v>
          </cell>
          <cell r="P4581" t="str">
            <v>CÔNG TY CỔ PHẦN DỊCH VỤ THƯƠNG MẠI TỔNG HỢP WINCOMMERCE</v>
          </cell>
          <cell r="Q4581" t="str">
            <v>C6 HÀ NỘI</v>
          </cell>
        </row>
        <row r="4582">
          <cell r="A4582" t="str">
            <v>WIN5907</v>
          </cell>
          <cell r="B4582" t="str">
            <v>CN HÀ NỘI - CÔNG TY CỔ PHẦN DỊCH VỤ THƯƠNG MẠI TỔNG HỢP WINCOMMERCE</v>
          </cell>
          <cell r="C4582" t="str">
            <v>Số 462 Ngô Gia Tự, phường Đức Giang, quận Long Biên, HN</v>
          </cell>
          <cell r="D4582" t="str">
            <v/>
          </cell>
          <cell r="E4582" t="str">
            <v>MIENBAC;WIN</v>
          </cell>
          <cell r="G4582">
            <v>60</v>
          </cell>
          <cell r="H4582">
            <v>0</v>
          </cell>
          <cell r="I4582" t="str">
            <v>HN006</v>
          </cell>
          <cell r="J4582" t="str">
            <v>Phan Trọng Cường</v>
          </cell>
          <cell r="K4582" t="str">
            <v>Việt Nam</v>
          </cell>
          <cell r="L4582" t="str">
            <v>Hà Nội</v>
          </cell>
          <cell r="M4582" t="str">
            <v>Quận Long Biên</v>
          </cell>
          <cell r="O4582" t="str">
            <v>WINCOMMERCE</v>
          </cell>
          <cell r="P4582" t="str">
            <v>CÔNG TY CỔ PHẦN DỊCH VỤ THƯƠNG MẠI TỔNG HỢP WINCOMMERCE</v>
          </cell>
          <cell r="Q4582" t="str">
            <v>C6 HÀ NỘI</v>
          </cell>
        </row>
        <row r="4583">
          <cell r="A4583" t="str">
            <v>WIN5920</v>
          </cell>
          <cell r="B4583" t="str">
            <v>CN HCM - CÔNG TY CỔ PHẦN DỊCH VỤ THƯƠNG MẠI TỔNG HỢP WINCOMMERCE</v>
          </cell>
          <cell r="C4583" t="str">
            <v>39 Đường 19, Khu Định Cư số 4, X. Phong Phú, H. Bình Chánh, HCM</v>
          </cell>
          <cell r="E4583" t="str">
            <v>MIENNAM;WIN</v>
          </cell>
          <cell r="F4583" t="str">
            <v/>
          </cell>
          <cell r="G4583">
            <v>60</v>
          </cell>
          <cell r="H4583">
            <v>0</v>
          </cell>
          <cell r="I4583" t="str">
            <v>SG023</v>
          </cell>
          <cell r="J4583" t="str">
            <v>Nguyễn Quốc Thái</v>
          </cell>
          <cell r="K4583" t="str">
            <v>Việt Nam</v>
          </cell>
          <cell r="L4583" t="str">
            <v>Hồ Chí Minh</v>
          </cell>
          <cell r="M4583" t="str">
            <v>Huyện Bình Chánh</v>
          </cell>
          <cell r="O4583" t="str">
            <v>WINCOMMERCE</v>
          </cell>
          <cell r="P4583" t="str">
            <v>CÔNG TY CỔ PHẦN DỊCH VỤ THƯƠNG MẠI TỔNG HỢP WINCOMMERCE</v>
          </cell>
          <cell r="Q4583" t="str">
            <v>CÔNG TY TNHH MTV THƯƠNG MẠI VÀ DỊCH VỤ NGỌC THƠM</v>
          </cell>
        </row>
        <row r="4584">
          <cell r="A4584" t="str">
            <v>WIN5925</v>
          </cell>
          <cell r="B4584" t="str">
            <v>CN HÀ NỘI - CÔNG TY CỔ PHẦN DỊCH VỤ THƯƠNG MẠI TỔNG HỢP WINCOMMERCE</v>
          </cell>
          <cell r="C4584" t="str">
            <v>Thôn yên Thường, xã yên thường, Gia Lâm, hà nội</v>
          </cell>
          <cell r="D4584" t="str">
            <v/>
          </cell>
          <cell r="E4584" t="str">
            <v>MIENBAC;WIN</v>
          </cell>
          <cell r="G4584">
            <v>60</v>
          </cell>
          <cell r="H4584">
            <v>0</v>
          </cell>
          <cell r="I4584" t="str">
            <v>HN008</v>
          </cell>
          <cell r="J4584" t="str">
            <v>Nguyễn Minh Sơn</v>
          </cell>
          <cell r="K4584" t="str">
            <v>Việt Nam</v>
          </cell>
          <cell r="L4584" t="str">
            <v>Hà Nội</v>
          </cell>
          <cell r="M4584" t="str">
            <v>Huyện Gia Lâm</v>
          </cell>
          <cell r="O4584" t="str">
            <v>WINCOMMERCE</v>
          </cell>
          <cell r="P4584" t="str">
            <v>CÔNG TY CỔ PHẦN DỊCH VỤ THƯƠNG MẠI TỔNG HỢP WINCOMMERCE</v>
          </cell>
          <cell r="Q4584" t="str">
            <v>C6 HÀ NỘI</v>
          </cell>
        </row>
        <row r="4585">
          <cell r="A4585" t="str">
            <v>WIN5929</v>
          </cell>
          <cell r="B4585" t="str">
            <v>CN HÀ NỘI - CÔNG TY CỔ PHẦN DỊCH VỤ THƯƠNG MẠI TỔNG HỢP WINCOMMERCE</v>
          </cell>
          <cell r="C4585" t="str">
            <v>A8-09 Tòa nhà A8 chung cư An Bình City, KĐT Thành phố Giao Lưu, P.Cổ Nhuế 1, Q.Bắc Từ Liêm, HN</v>
          </cell>
          <cell r="D4585" t="str">
            <v/>
          </cell>
          <cell r="E4585" t="str">
            <v>MIENBAC;WIN</v>
          </cell>
          <cell r="G4585">
            <v>60</v>
          </cell>
          <cell r="H4585">
            <v>0</v>
          </cell>
          <cell r="I4585" t="str">
            <v>HN004</v>
          </cell>
          <cell r="J4585" t="str">
            <v>Hoàng Thanh Huy</v>
          </cell>
          <cell r="K4585" t="str">
            <v>Việt Nam</v>
          </cell>
          <cell r="L4585" t="str">
            <v>Hà Nội</v>
          </cell>
          <cell r="M4585" t="str">
            <v>Quận Bắc Từ Liêm</v>
          </cell>
          <cell r="O4585" t="str">
            <v>WINCOMMERCE</v>
          </cell>
          <cell r="P4585" t="str">
            <v>CÔNG TY CỔ PHẦN DỊCH VỤ THƯƠNG MẠI TỔNG HỢP WINCOMMERCE</v>
          </cell>
          <cell r="Q4585" t="str">
            <v>C6 HÀ NỘI</v>
          </cell>
        </row>
        <row r="4586">
          <cell r="A4586" t="str">
            <v>WIN5936</v>
          </cell>
          <cell r="B4586" t="str">
            <v>CN HÀ NỘI - CÔNG TY CỔ PHẦN DỊCH VỤ THƯƠNG MẠI TỔNG HỢP WINCOMMERCE</v>
          </cell>
          <cell r="C4586" t="str">
            <v>Thôn Đông, Xã Tầm Xá, Huyện Đông Anh, HN</v>
          </cell>
          <cell r="D4586" t="str">
            <v/>
          </cell>
          <cell r="E4586" t="str">
            <v>MIENBAC;WIN</v>
          </cell>
          <cell r="G4586">
            <v>60</v>
          </cell>
          <cell r="H4586">
            <v>0</v>
          </cell>
          <cell r="I4586" t="str">
            <v>HN006</v>
          </cell>
          <cell r="J4586" t="str">
            <v>Phan Trọng Cường</v>
          </cell>
          <cell r="K4586" t="str">
            <v>Việt Nam</v>
          </cell>
          <cell r="L4586" t="str">
            <v>Hà Nội</v>
          </cell>
          <cell r="M4586" t="str">
            <v>Huyện Đông Anh</v>
          </cell>
          <cell r="O4586" t="str">
            <v>WINCOMMERCE</v>
          </cell>
          <cell r="P4586" t="str">
            <v>CÔNG TY CỔ PHẦN DỊCH VỤ THƯƠNG MẠI TỔNG HỢP WINCOMMERCE</v>
          </cell>
          <cell r="Q4586" t="str">
            <v>C6 HÀ NỘI</v>
          </cell>
        </row>
        <row r="4587">
          <cell r="A4587" t="str">
            <v>win5945</v>
          </cell>
          <cell r="B4587" t="str">
            <v>CN HÀ NỘI - wincommerce</v>
          </cell>
          <cell r="C4587" t="str">
            <v>Xóm 1A, Thôn Hoành, xã Đồng Tâm, huyện Mỹ Đức, HN</v>
          </cell>
          <cell r="D4587" t="str">
            <v/>
          </cell>
          <cell r="E4587" t="str">
            <v>MIENBAC;WIN</v>
          </cell>
          <cell r="G4587">
            <v>60</v>
          </cell>
          <cell r="H4587">
            <v>0</v>
          </cell>
          <cell r="I4587" t="str">
            <v>HN008</v>
          </cell>
          <cell r="J4587" t="str">
            <v>Nguyễn Minh Sơn</v>
          </cell>
          <cell r="K4587" t="str">
            <v>Việt Nam</v>
          </cell>
          <cell r="L4587" t="str">
            <v>Hà Nội</v>
          </cell>
          <cell r="M4587" t="str">
            <v>Huyện Mỹ Đức</v>
          </cell>
          <cell r="O4587" t="str">
            <v>WINCOMMERCE</v>
          </cell>
          <cell r="P4587" t="str">
            <v>CÔNG TY CỔ PHẦN DỊCH VỤ THƯƠNG MẠI TỔNG HỢP WINCOMMERCE</v>
          </cell>
          <cell r="Q4587" t="str">
            <v>C6 HÀ NỘI</v>
          </cell>
        </row>
        <row r="4588">
          <cell r="A4588" t="str">
            <v>WIN5950</v>
          </cell>
          <cell r="B4588" t="str">
            <v>CN HÀ NỘI - CÔNG TY CỔ PHẦN DỊCH VỤ THƯƠNG MẠI TỔNG HỢP WINCOMMERCE</v>
          </cell>
          <cell r="C4588" t="str">
            <v>Số 41 ngõ 203 Tôn Đức Thắng, Phường Hàng Bột, quận Đống Đa, HN</v>
          </cell>
          <cell r="D4588" t="str">
            <v/>
          </cell>
          <cell r="E4588" t="str">
            <v>MIENBAC;WIN</v>
          </cell>
          <cell r="G4588">
            <v>60</v>
          </cell>
          <cell r="H4588">
            <v>0</v>
          </cell>
          <cell r="I4588" t="str">
            <v>HN006</v>
          </cell>
          <cell r="J4588" t="str">
            <v>Phan Trọng Cường</v>
          </cell>
          <cell r="K4588" t="str">
            <v>Việt Nam</v>
          </cell>
          <cell r="L4588" t="str">
            <v>Hà Nội</v>
          </cell>
          <cell r="M4588" t="str">
            <v>Quận Đống Đa</v>
          </cell>
          <cell r="O4588" t="str">
            <v>WINCOMMERCE</v>
          </cell>
          <cell r="P4588" t="str">
            <v>CÔNG TY CỔ PHẦN DỊCH VỤ THƯƠNG MẠI TỔNG HỢP WINCOMMERCE</v>
          </cell>
          <cell r="Q4588" t="str">
            <v>C6 HÀ NỘI</v>
          </cell>
        </row>
        <row r="4589">
          <cell r="A4589" t="str">
            <v>win5952</v>
          </cell>
          <cell r="B4589" t="str">
            <v>CN HÀ NỘI - wincommerce</v>
          </cell>
          <cell r="C4589" t="str">
            <v>Thôn Nhông Nương Tụ, Xã Phú Sơn, Huyện Ba Vì, HN</v>
          </cell>
          <cell r="D4589" t="str">
            <v/>
          </cell>
          <cell r="E4589" t="str">
            <v>MIENBAC;WIN</v>
          </cell>
          <cell r="G4589">
            <v>60</v>
          </cell>
          <cell r="H4589">
            <v>0</v>
          </cell>
          <cell r="I4589" t="str">
            <v>HN004</v>
          </cell>
          <cell r="J4589" t="str">
            <v>Hoàng Thanh Huy</v>
          </cell>
          <cell r="K4589" t="str">
            <v>Việt Nam</v>
          </cell>
          <cell r="L4589" t="str">
            <v>Hà Nội</v>
          </cell>
          <cell r="M4589" t="str">
            <v>Huyện Ba Vì</v>
          </cell>
          <cell r="O4589" t="str">
            <v>WINCOMMERCE</v>
          </cell>
          <cell r="P4589" t="str">
            <v>CÔNG TY CỔ PHẦN DỊCH VỤ THƯƠNG MẠI TỔNG HỢP WINCOMMERCE</v>
          </cell>
          <cell r="Q4589" t="str">
            <v>C6 HÀ NỘI</v>
          </cell>
        </row>
        <row r="4590">
          <cell r="A4590" t="str">
            <v>WIN5959</v>
          </cell>
          <cell r="B4590" t="str">
            <v>CN HÀ NỘI - CÔNG TY CỔ PHẦN DỊCH VỤ THƯƠNG MẠI TỔNG HỢP WINCOMMERCE</v>
          </cell>
          <cell r="C4590" t="str">
            <v>69 Phố Hạ Đình, Phường Thanh Xuân Trung, Quận Thanh Xuân, HN</v>
          </cell>
          <cell r="D4590" t="str">
            <v/>
          </cell>
          <cell r="E4590" t="str">
            <v>MIENBAC;WIN</v>
          </cell>
          <cell r="G4590">
            <v>60</v>
          </cell>
          <cell r="H4590">
            <v>0</v>
          </cell>
          <cell r="I4590" t="str">
            <v>HN008</v>
          </cell>
          <cell r="J4590" t="str">
            <v>Nguyễn Minh Sơn</v>
          </cell>
          <cell r="K4590" t="str">
            <v>Việt Nam</v>
          </cell>
          <cell r="L4590" t="str">
            <v>Hà Nội</v>
          </cell>
          <cell r="M4590" t="str">
            <v>Quận Thanh Xuân</v>
          </cell>
          <cell r="O4590" t="str">
            <v>WINCOMMERCE</v>
          </cell>
          <cell r="P4590" t="str">
            <v>CÔNG TY CỔ PHẦN DỊCH VỤ THƯƠNG MẠI TỔNG HỢP WINCOMMERCE</v>
          </cell>
          <cell r="Q4590" t="str">
            <v>C6 HÀ NỘI</v>
          </cell>
        </row>
        <row r="4591">
          <cell r="A4591" t="str">
            <v>WIN5968</v>
          </cell>
          <cell r="B4591" t="str">
            <v>CN HÀ NỘI - CÔNG TY CỔ PHẦN DỊCH VỤ THƯƠNG MẠI TỔNG HỢP WINCOMMERCE</v>
          </cell>
          <cell r="C4591" t="str">
            <v>Số 44 Phúc Diễn, phường Phúc Diễn, quận Bắc Từ Liêm, HN</v>
          </cell>
          <cell r="D4591" t="str">
            <v/>
          </cell>
          <cell r="E4591" t="str">
            <v>MIENBAC;WIN</v>
          </cell>
          <cell r="G4591">
            <v>60</v>
          </cell>
          <cell r="H4591">
            <v>0</v>
          </cell>
          <cell r="I4591" t="str">
            <v>HN004</v>
          </cell>
          <cell r="J4591" t="str">
            <v>Hoàng Thanh Huy</v>
          </cell>
          <cell r="K4591" t="str">
            <v>Việt Nam</v>
          </cell>
          <cell r="L4591" t="str">
            <v>Hà Nội</v>
          </cell>
          <cell r="M4591" t="str">
            <v>Quận Bắc Từ Liêm</v>
          </cell>
          <cell r="O4591" t="str">
            <v>WINCOMMERCE</v>
          </cell>
          <cell r="P4591" t="str">
            <v>CÔNG TY CỔ PHẦN DỊCH VỤ THƯƠNG MẠI TỔNG HỢP WINCOMMERCE</v>
          </cell>
          <cell r="Q4591" t="str">
            <v>C6 HÀ NỘI</v>
          </cell>
        </row>
        <row r="4592">
          <cell r="A4592" t="str">
            <v>WIN5972</v>
          </cell>
          <cell r="B4592" t="str">
            <v>CN HCM - CÔNG TY CỔ PHẦN DỊCH VỤ THƯƠNG MẠI TỔNG HỢP WINCOMMERCE</v>
          </cell>
          <cell r="C4592" t="str">
            <v>B4 Bạch Đằng, P. 2, Q. Tân Bình, HCM</v>
          </cell>
          <cell r="E4592" t="str">
            <v>MIENNAM;WIN</v>
          </cell>
          <cell r="F4592" t="str">
            <v/>
          </cell>
          <cell r="G4592">
            <v>60</v>
          </cell>
          <cell r="H4592">
            <v>0</v>
          </cell>
          <cell r="I4592" t="str">
            <v>SG027</v>
          </cell>
          <cell r="J4592" t="str">
            <v>Trần Hạo Nhị</v>
          </cell>
          <cell r="K4592" t="str">
            <v>Việt Nam</v>
          </cell>
          <cell r="L4592" t="str">
            <v>Hồ Chí Minh</v>
          </cell>
          <cell r="M4592" t="str">
            <v>Quận Tân Bình</v>
          </cell>
          <cell r="O4592" t="str">
            <v>WINCOMMERCE</v>
          </cell>
          <cell r="P4592" t="str">
            <v>CÔNG TY CỔ PHẦN DỊCH VỤ THƯƠNG MẠI TỔNG HỢP WINCOMMERCE</v>
          </cell>
          <cell r="Q4592" t="str">
            <v>CÔNG TY TNHH MTV THƯƠNG MẠI VÀ DỊCH VỤ NGỌC THƠM</v>
          </cell>
        </row>
        <row r="4593">
          <cell r="A4593" t="str">
            <v>WIN5973</v>
          </cell>
          <cell r="B4593" t="str">
            <v>CN HCM - CÔNG TY CỔ PHẦN DỊCH VỤ THƯƠNG MẠI TỔNG HỢP WINCOMMERCE</v>
          </cell>
          <cell r="C4593" t="str">
            <v>74 Nguyễn Chí Thanh, Phường 16, Quận 11, HCM</v>
          </cell>
          <cell r="E4593" t="str">
            <v>MIENNAM;WIN</v>
          </cell>
          <cell r="F4593" t="str">
            <v/>
          </cell>
          <cell r="G4593">
            <v>60</v>
          </cell>
          <cell r="H4593">
            <v>0</v>
          </cell>
          <cell r="I4593" t="str">
            <v>SG023</v>
          </cell>
          <cell r="J4593" t="str">
            <v>Nguyễn Quốc Thái</v>
          </cell>
          <cell r="K4593" t="str">
            <v>Việt Nam</v>
          </cell>
          <cell r="L4593" t="str">
            <v>Hồ Chí Minh</v>
          </cell>
          <cell r="M4593" t="str">
            <v>Quận 11</v>
          </cell>
          <cell r="O4593" t="str">
            <v>WINCOMMERCE</v>
          </cell>
          <cell r="P4593" t="str">
            <v>CÔNG TY CỔ PHẦN DỊCH VỤ THƯƠNG MẠI TỔNG HỢP WINCOMMERCE</v>
          </cell>
          <cell r="Q4593" t="str">
            <v>CÔNG TY TNHH MTV THƯƠNG MẠI VÀ DỊCH VỤ NGỌC THƠM</v>
          </cell>
        </row>
        <row r="4594">
          <cell r="A4594" t="str">
            <v>win5976</v>
          </cell>
          <cell r="B4594" t="str">
            <v>CN HÀ NỘI - CÔNG TY CỔ PHẦN DỊCH VỤ THƯƠNG MẠI TỔNG HỢP WINCOMMERCE</v>
          </cell>
          <cell r="C4594" t="str">
            <v>Thôn Thanh Trí, xã Minh Phú, huyện Sóc Sơn, HN</v>
          </cell>
          <cell r="D4594" t="str">
            <v/>
          </cell>
          <cell r="E4594" t="str">
            <v>MIENBAC; WIN</v>
          </cell>
          <cell r="G4594">
            <v>60</v>
          </cell>
          <cell r="H4594">
            <v>0</v>
          </cell>
          <cell r="I4594" t="str">
            <v>HN006</v>
          </cell>
          <cell r="J4594" t="str">
            <v>Phan Trọng Cường</v>
          </cell>
          <cell r="K4594" t="str">
            <v>Việt Nam</v>
          </cell>
          <cell r="L4594" t="str">
            <v>Hà Nội</v>
          </cell>
          <cell r="M4594" t="str">
            <v>Huyện Sóc Sơn</v>
          </cell>
          <cell r="O4594" t="str">
            <v>WINCOMMERCE</v>
          </cell>
          <cell r="P4594" t="str">
            <v>CÔNG TY CỔ PHẦN DỊCH VỤ THƯƠNG MẠI TỔNG HỢP WINCOMMERCE</v>
          </cell>
          <cell r="Q4594" t="str">
            <v>C6 HÀ NỘI</v>
          </cell>
        </row>
        <row r="4595">
          <cell r="A4595" t="str">
            <v>WIN5980</v>
          </cell>
          <cell r="B4595" t="str">
            <v>CN HCM - CÔNG TY CỔ PHẦN DỊCH VỤ THƯƠNG MẠI TỔNG HỢP WINCOMMERCE</v>
          </cell>
          <cell r="C4595" t="str">
            <v>42B Nguyễn Văn Khạ, KP. 1, TT. Củ Chi, H. Củ Chi, HCM</v>
          </cell>
          <cell r="E4595" t="str">
            <v>MIENNAM;WIN</v>
          </cell>
          <cell r="F4595" t="str">
            <v/>
          </cell>
          <cell r="G4595">
            <v>60</v>
          </cell>
          <cell r="H4595">
            <v>0</v>
          </cell>
          <cell r="I4595" t="str">
            <v>SG027</v>
          </cell>
          <cell r="J4595" t="str">
            <v>Trần Hạo Nhị</v>
          </cell>
          <cell r="K4595" t="str">
            <v>Việt Nam</v>
          </cell>
          <cell r="L4595" t="str">
            <v>Hồ Chí Minh</v>
          </cell>
          <cell r="M4595" t="str">
            <v>Huyện Củ Chi</v>
          </cell>
          <cell r="O4595" t="str">
            <v>WINCOMMERCE</v>
          </cell>
          <cell r="P4595" t="str">
            <v>CÔNG TY CỔ PHẦN DỊCH VỤ THƯƠNG MẠI TỔNG HỢP WINCOMMERCE</v>
          </cell>
          <cell r="Q4595" t="str">
            <v>CÔNG TY TNHH MTV THƯƠNG MẠI VÀ DỊCH VỤ NGỌC THƠM</v>
          </cell>
        </row>
        <row r="4596">
          <cell r="A4596" t="str">
            <v>WIN5983</v>
          </cell>
          <cell r="B4596" t="str">
            <v>CN HCM - CÔNG TY CỔ PHẦN DỊCH VỤ THƯƠNG MẠI TỔNG HỢP WINCOMMERCE</v>
          </cell>
          <cell r="C4596" t="str">
            <v>Số 31 Đường số 4 KDC Nguyên Sơn, Ấp 3, Xã Bình Hưng, Huyện Bình Chánh, HCM</v>
          </cell>
          <cell r="E4596" t="str">
            <v>MIENNAM;WIN</v>
          </cell>
          <cell r="F4596" t="str">
            <v/>
          </cell>
          <cell r="G4596">
            <v>60</v>
          </cell>
          <cell r="H4596">
            <v>0</v>
          </cell>
          <cell r="I4596" t="str">
            <v>SG023</v>
          </cell>
          <cell r="J4596" t="str">
            <v>Nguyễn Quốc Thái</v>
          </cell>
          <cell r="K4596" t="str">
            <v>Việt Nam</v>
          </cell>
          <cell r="L4596" t="str">
            <v>Hồ Chí Minh</v>
          </cell>
          <cell r="M4596" t="str">
            <v>Huyện Bình Chánh</v>
          </cell>
          <cell r="O4596" t="str">
            <v>WINCOMMERCE</v>
          </cell>
          <cell r="P4596" t="str">
            <v>CÔNG TY CỔ PHẦN DỊCH VỤ THƯƠNG MẠI TỔNG HỢP WINCOMMERCE</v>
          </cell>
          <cell r="Q4596" t="str">
            <v>CÔNG TY TNHH MTV THƯƠNG MẠI VÀ DỊCH VỤ NGỌC THƠM</v>
          </cell>
        </row>
        <row r="4597">
          <cell r="A4597" t="str">
            <v>WIN5987</v>
          </cell>
          <cell r="B4597" t="str">
            <v>CN HÀ NỘI - CÔNG TY CỔ PHẦN DỊCH VỤ THƯƠNG MẠI TỔNG HỢP WINCOMMERCE</v>
          </cell>
          <cell r="C4597" t="str">
            <v>102 Hoàng Ngọc Phách, Phường Láng Hạ, Quận Đống Đa, HN</v>
          </cell>
          <cell r="D4597" t="str">
            <v/>
          </cell>
          <cell r="E4597" t="str">
            <v>MIENBAC;WIN</v>
          </cell>
          <cell r="G4597">
            <v>60</v>
          </cell>
          <cell r="H4597">
            <v>0</v>
          </cell>
          <cell r="I4597" t="str">
            <v>HN006</v>
          </cell>
          <cell r="J4597" t="str">
            <v>Phan Trọng Cường</v>
          </cell>
          <cell r="K4597" t="str">
            <v>Việt Nam</v>
          </cell>
          <cell r="L4597" t="str">
            <v>Hà Nội</v>
          </cell>
          <cell r="M4597" t="str">
            <v>Quận Đống Đa</v>
          </cell>
          <cell r="O4597" t="str">
            <v>WINCOMMERCE</v>
          </cell>
          <cell r="P4597" t="str">
            <v>CÔNG TY CỔ PHẦN DỊCH VỤ THƯƠNG MẠI TỔNG HỢP WINCOMMERCE</v>
          </cell>
          <cell r="Q4597" t="str">
            <v>C6 HÀ NỘI</v>
          </cell>
        </row>
        <row r="4598">
          <cell r="A4598" t="str">
            <v>WIN5993</v>
          </cell>
          <cell r="B4598" t="str">
            <v>CN HÀ NỘI - CÔNG TY CỔ PHẦN DỊCH VỤ THƯƠNG MẠI TỔNG HỢP WINCOMMERCE</v>
          </cell>
          <cell r="C4598" t="str">
            <v>Thôn Thống Nhất, xã trung giã, huyện Sóc sơn, hà nội</v>
          </cell>
          <cell r="D4598" t="str">
            <v/>
          </cell>
          <cell r="E4598" t="str">
            <v>MIENBAC; WIN</v>
          </cell>
          <cell r="G4598">
            <v>60</v>
          </cell>
          <cell r="H4598">
            <v>0</v>
          </cell>
          <cell r="I4598" t="str">
            <v>HN006</v>
          </cell>
          <cell r="J4598" t="str">
            <v>Phan Trọng Cường</v>
          </cell>
          <cell r="K4598" t="str">
            <v>Việt Nam</v>
          </cell>
          <cell r="L4598" t="str">
            <v>Hà Nội</v>
          </cell>
          <cell r="M4598" t="str">
            <v>Huyện Sóc Sơn</v>
          </cell>
          <cell r="O4598" t="str">
            <v>WINCOMMERCE</v>
          </cell>
          <cell r="P4598" t="str">
            <v>CÔNG TY CỔ PHẦN DỊCH VỤ THƯƠNG MẠI TỔNG HỢP WINCOMMERCE</v>
          </cell>
          <cell r="Q4598" t="str">
            <v>C6 HÀ NỘI</v>
          </cell>
        </row>
        <row r="4599">
          <cell r="A4599" t="str">
            <v>WIN5998</v>
          </cell>
          <cell r="B4599" t="str">
            <v>CN HCM - CÔNG TY CỔ PHẦN DỊCH VỤ THƯƠNG MẠI TỔNG HỢP WINCOMMERCE</v>
          </cell>
          <cell r="C4599" t="str">
            <v>392 Thống Nhất, P. 16, Q. Gò Vấp, HCM</v>
          </cell>
          <cell r="E4599" t="str">
            <v>MIENNAM;WIN</v>
          </cell>
          <cell r="F4599" t="str">
            <v/>
          </cell>
          <cell r="G4599">
            <v>60</v>
          </cell>
          <cell r="H4599">
            <v>0</v>
          </cell>
          <cell r="I4599" t="str">
            <v>SG005</v>
          </cell>
          <cell r="J4599" t="str">
            <v>Thái Quang Hải</v>
          </cell>
          <cell r="K4599" t="str">
            <v>Việt Nam</v>
          </cell>
          <cell r="L4599" t="str">
            <v>Hồ Chí Minh</v>
          </cell>
          <cell r="M4599" t="str">
            <v>Quận Gò Vấp</v>
          </cell>
          <cell r="O4599" t="str">
            <v>WINCOMMERCE</v>
          </cell>
          <cell r="P4599" t="str">
            <v>CÔNG TY CỔ PHẦN DỊCH VỤ THƯƠNG MẠI TỔNG HỢP WINCOMMERCE</v>
          </cell>
          <cell r="Q4599" t="str">
            <v>CÔNG TY TNHH MTV THƯƠNG MẠI VÀ DỊCH VỤ NGỌC THƠM</v>
          </cell>
        </row>
        <row r="4600">
          <cell r="A4600" t="str">
            <v>win6000</v>
          </cell>
          <cell r="B4600" t="str">
            <v>CN HCM - Wincommerce</v>
          </cell>
          <cell r="C4600" t="str">
            <v>11 Trần Quang Cơ, Phường Phú Thạnh, Quận Tân Phú, HCM</v>
          </cell>
          <cell r="E4600" t="str">
            <v>MIENNAM;WIN</v>
          </cell>
          <cell r="F4600" t="str">
            <v/>
          </cell>
          <cell r="G4600">
            <v>60</v>
          </cell>
          <cell r="H4600">
            <v>0</v>
          </cell>
          <cell r="I4600" t="str">
            <v>SG027</v>
          </cell>
          <cell r="J4600" t="str">
            <v>Trần Hạo Nhị</v>
          </cell>
          <cell r="K4600" t="str">
            <v>Việt Nam</v>
          </cell>
          <cell r="L4600" t="str">
            <v>Hồ Chí Minh</v>
          </cell>
          <cell r="M4600" t="str">
            <v>Quận Tân Phú</v>
          </cell>
          <cell r="O4600" t="str">
            <v>WINCOMMERCE</v>
          </cell>
          <cell r="P4600" t="str">
            <v>CÔNG TY CỔ PHẦN DỊCH VỤ THƯƠNG MẠI TỔNG HỢP WINCOMMERCE</v>
          </cell>
          <cell r="Q4600" t="str">
            <v>CÔNG TY TNHH MTV THƯƠNG MẠI VÀ DỊCH VỤ NGỌC THƠM</v>
          </cell>
        </row>
        <row r="4601">
          <cell r="A4601" t="str">
            <v>win6001</v>
          </cell>
          <cell r="B4601" t="str">
            <v>CN HCM - Wincommerce</v>
          </cell>
          <cell r="C4601" t="str">
            <v>Tòa S1.06 Khu A– DA Khu Phước Thiện, 512 Nguyễn Xiển, KP. Long Hòa, P. Long Thạnh Mỹ, TP. Thủ Đức TP. Hồ Chí Minh Việt Nam</v>
          </cell>
          <cell r="E4601" t="str">
            <v>MIENNAM;WIN</v>
          </cell>
          <cell r="F4601" t="str">
            <v/>
          </cell>
          <cell r="G4601">
            <v>60</v>
          </cell>
          <cell r="H4601">
            <v>0</v>
          </cell>
          <cell r="I4601" t="str">
            <v>SG026</v>
          </cell>
          <cell r="J4601" t="str">
            <v>Nguyễn Văn Vinh</v>
          </cell>
          <cell r="K4601" t="str">
            <v>Việt Nam</v>
          </cell>
          <cell r="L4601" t="str">
            <v>Hồ Chí Minh</v>
          </cell>
          <cell r="M4601" t="str">
            <v>Quận 9</v>
          </cell>
          <cell r="N4601" t="str">
            <v>Phường Long Thạnh Mỹ</v>
          </cell>
          <cell r="O4601" t="str">
            <v>WINCOMMERCE</v>
          </cell>
          <cell r="P4601" t="str">
            <v>CÔNG TY CỔ PHẦN DỊCH VỤ THƯƠNG MẠI TỔNG HỢP WINCOMMERCE</v>
          </cell>
          <cell r="Q4601" t="str">
            <v>CÔNG TY TNHH MTV THƯƠNG MẠI VÀ DỊCH VỤ NGỌC THƠM</v>
          </cell>
        </row>
        <row r="4602">
          <cell r="A4602" t="str">
            <v>WIN6008</v>
          </cell>
          <cell r="B4602" t="str">
            <v>CN HCM - CÔNG TY CỔ PHẦN DỊCH VỤ THƯƠNG MẠI TỔNG HỢP WINCOMMERCE</v>
          </cell>
          <cell r="C4602" t="str">
            <v>125A Dương Thị Mười, P.Tân Chánh Hiệp, Q.12, HCM</v>
          </cell>
          <cell r="E4602" t="str">
            <v>MIENNAM;WIN</v>
          </cell>
          <cell r="F4602" t="str">
            <v/>
          </cell>
          <cell r="G4602">
            <v>60</v>
          </cell>
          <cell r="H4602">
            <v>0</v>
          </cell>
          <cell r="I4602" t="str">
            <v>SG027</v>
          </cell>
          <cell r="J4602" t="str">
            <v>Trần Hạo Nhị</v>
          </cell>
          <cell r="K4602" t="str">
            <v>Việt Nam</v>
          </cell>
          <cell r="L4602" t="str">
            <v>Hồ Chí Minh</v>
          </cell>
          <cell r="M4602" t="str">
            <v>Quận 12</v>
          </cell>
          <cell r="O4602" t="str">
            <v>WINCOMMERCE</v>
          </cell>
          <cell r="P4602" t="str">
            <v>CÔNG TY CỔ PHẦN DỊCH VỤ THƯƠNG MẠI TỔNG HỢP WINCOMMERCE</v>
          </cell>
          <cell r="Q4602" t="str">
            <v>CÔNG TY TNHH MTV THƯƠNG MẠI VÀ DỊCH VỤ NGỌC THƠM</v>
          </cell>
        </row>
        <row r="4603">
          <cell r="A4603" t="str">
            <v>WIN6009</v>
          </cell>
          <cell r="B4603" t="str">
            <v>CN HCM - CÔNG TY CỔ PHẦN DỊCH VỤ THƯƠNG MẠI TỔNG HỢP WINCOMMERCE</v>
          </cell>
          <cell r="C4603" t="str">
            <v>1.22-TMDV, Tầng 1, Tháp A, Khu nhà ở Saphire, 454 Võ Chí Công, KP. 2, P.Phú Hữu, TP.Thủ Đức, HCM</v>
          </cell>
          <cell r="E4603" t="str">
            <v>MIENNAM;WIN</v>
          </cell>
          <cell r="F4603" t="str">
            <v/>
          </cell>
          <cell r="G4603">
            <v>60</v>
          </cell>
          <cell r="H4603">
            <v>0</v>
          </cell>
          <cell r="I4603" t="str">
            <v>SG026</v>
          </cell>
          <cell r="J4603" t="str">
            <v>Nguyễn Văn Vinh</v>
          </cell>
          <cell r="K4603" t="str">
            <v>Việt Nam</v>
          </cell>
          <cell r="L4603" t="str">
            <v>Hồ Chí Minh</v>
          </cell>
          <cell r="M4603" t="str">
            <v>Quận Thủ Đức</v>
          </cell>
          <cell r="N4603" t="str">
            <v>Phường Phú Hữu</v>
          </cell>
          <cell r="O4603" t="str">
            <v>WINCOMMERCE</v>
          </cell>
          <cell r="P4603" t="str">
            <v>CÔNG TY CỔ PHẦN DỊCH VỤ THƯƠNG MẠI TỔNG HỢP WINCOMMERCE</v>
          </cell>
          <cell r="Q4603" t="str">
            <v>CÔNG TY TNHH MTV THƯƠNG MẠI VÀ DỊCH VỤ NGỌC THƠM</v>
          </cell>
        </row>
        <row r="4604">
          <cell r="A4604" t="str">
            <v>win6014</v>
          </cell>
          <cell r="B4604" t="str">
            <v>CN HÀ NỘI - wincommerce</v>
          </cell>
          <cell r="C4604" t="str">
            <v>Số nhà 34 Phố Mạc Xá, phường Liên Mạc, quận Bắc Từ Liêm, HN</v>
          </cell>
          <cell r="D4604" t="str">
            <v/>
          </cell>
          <cell r="E4604" t="str">
            <v>MIENBAC;WIN</v>
          </cell>
          <cell r="G4604">
            <v>60</v>
          </cell>
          <cell r="H4604">
            <v>0</v>
          </cell>
          <cell r="I4604" t="str">
            <v>HN004</v>
          </cell>
          <cell r="J4604" t="str">
            <v>Hoàng Thanh Huy</v>
          </cell>
          <cell r="K4604" t="str">
            <v>Việt Nam</v>
          </cell>
          <cell r="L4604" t="str">
            <v>Hà Nội</v>
          </cell>
          <cell r="M4604" t="str">
            <v>Quận Bắc Từ Liêm</v>
          </cell>
          <cell r="O4604" t="str">
            <v>WINCOMMERCE</v>
          </cell>
          <cell r="P4604" t="str">
            <v>CÔNG TY CỔ PHẦN DỊCH VỤ THƯƠNG MẠI TỔNG HỢP WINCOMMERCE</v>
          </cell>
          <cell r="Q4604" t="str">
            <v>C6 HÀ NỘI</v>
          </cell>
        </row>
        <row r="4605">
          <cell r="A4605" t="str">
            <v>WIN6016</v>
          </cell>
          <cell r="B4605" t="str">
            <v>CN HÀ NỘI - CÔNG TY CỔ PHẦN DỊCH VỤ THƯƠNG MẠI TỔNG HỢP WINCOMMERCE</v>
          </cell>
          <cell r="C4605" t="str">
            <v>Thôn Đan Tảo, xã Tân Minh, huyện Sóc Sơn, HN</v>
          </cell>
          <cell r="D4605" t="str">
            <v/>
          </cell>
          <cell r="E4605" t="str">
            <v>MIENBAC; WIN</v>
          </cell>
          <cell r="G4605">
            <v>60</v>
          </cell>
          <cell r="H4605">
            <v>0</v>
          </cell>
          <cell r="I4605" t="str">
            <v>HN006</v>
          </cell>
          <cell r="J4605" t="str">
            <v>Phan Trọng Cường</v>
          </cell>
          <cell r="K4605" t="str">
            <v>Việt Nam</v>
          </cell>
          <cell r="L4605" t="str">
            <v>Hà Nội</v>
          </cell>
          <cell r="M4605" t="str">
            <v>Huyện Sóc Sơn</v>
          </cell>
          <cell r="O4605" t="str">
            <v>WINCOMMERCE</v>
          </cell>
          <cell r="P4605" t="str">
            <v>CÔNG TY CỔ PHẦN DỊCH VỤ THƯƠNG MẠI TỔNG HỢP WINCOMMERCE</v>
          </cell>
          <cell r="Q4605" t="str">
            <v>C6 HÀ NỘI</v>
          </cell>
        </row>
        <row r="4606">
          <cell r="A4606" t="str">
            <v>WIN6017</v>
          </cell>
          <cell r="B4606" t="str">
            <v>CN HÀ NỘI - CÔNG TY CỔ PHẦN DỊCH VỤ THƯƠNG MẠI TỔNG HỢP WINCOMMERCE</v>
          </cell>
          <cell r="C4606" t="str">
            <v>M7-108 Mipec City View, đường Hoàng Công, Kiến Hưng, Hà Đông, HN</v>
          </cell>
          <cell r="D4606" t="str">
            <v/>
          </cell>
          <cell r="E4606" t="str">
            <v>MIENBAC;WIN</v>
          </cell>
          <cell r="G4606">
            <v>60</v>
          </cell>
          <cell r="H4606">
            <v>0</v>
          </cell>
          <cell r="I4606" t="str">
            <v>HN004</v>
          </cell>
          <cell r="J4606" t="str">
            <v>Hoàng Thanh Huy</v>
          </cell>
          <cell r="K4606" t="str">
            <v>Việt Nam</v>
          </cell>
          <cell r="L4606" t="str">
            <v>Hà Nội</v>
          </cell>
          <cell r="M4606" t="str">
            <v>Quận Hà Đông</v>
          </cell>
          <cell r="O4606" t="str">
            <v>WINCOMMERCE</v>
          </cell>
          <cell r="P4606" t="str">
            <v>CÔNG TY CỔ PHẦN DỊCH VỤ THƯƠNG MẠI TỔNG HỢP WINCOMMERCE</v>
          </cell>
          <cell r="Q4606" t="str">
            <v>C6 HÀ NỘI</v>
          </cell>
        </row>
        <row r="4607">
          <cell r="A4607" t="str">
            <v>WIN6020</v>
          </cell>
          <cell r="B4607" t="str">
            <v>CN HCM - CÔNG TY CỔ PHẦN DỊCH VỤ THƯƠNG MẠI TỔNG HỢP WINCOMMERCE</v>
          </cell>
          <cell r="C4607" t="str">
            <v>342 Nguyễn Văn Quá, P. Đông HưngThuận, Q.12, HCM</v>
          </cell>
          <cell r="E4607" t="str">
            <v>MIENNAM;WIN</v>
          </cell>
          <cell r="F4607" t="str">
            <v/>
          </cell>
          <cell r="G4607">
            <v>60</v>
          </cell>
          <cell r="H4607">
            <v>0</v>
          </cell>
          <cell r="I4607" t="str">
            <v>SG027</v>
          </cell>
          <cell r="J4607" t="str">
            <v>Trần Hạo Nhị</v>
          </cell>
          <cell r="K4607" t="str">
            <v>Việt Nam</v>
          </cell>
          <cell r="L4607" t="str">
            <v>Hồ Chí Minh</v>
          </cell>
          <cell r="M4607" t="str">
            <v>Quận 12</v>
          </cell>
          <cell r="O4607" t="str">
            <v>WINCOMMERCE</v>
          </cell>
          <cell r="P4607" t="str">
            <v>CÔNG TY CỔ PHẦN DỊCH VỤ THƯƠNG MẠI TỔNG HỢP WINCOMMERCE</v>
          </cell>
          <cell r="Q4607" t="str">
            <v>CÔNG TY TNHH MTV THƯƠNG MẠI VÀ DỊCH VỤ NGỌC THƠM</v>
          </cell>
        </row>
        <row r="4608">
          <cell r="A4608" t="str">
            <v>WIN6027</v>
          </cell>
          <cell r="B4608" t="str">
            <v>CN HCM - CÔNG TY CỔ PHẦN DỊCH VỤ THƯƠNG MẠI TỔNG HỢP WINCOMMERCE</v>
          </cell>
          <cell r="C4608" t="str">
            <v>340 đường Tân Chánh Hiệp 10, KP.4, P.Tân Chánh Hiệp, Q.12, HCM</v>
          </cell>
          <cell r="E4608" t="str">
            <v>MIENNAM;WIN</v>
          </cell>
          <cell r="F4608" t="str">
            <v/>
          </cell>
          <cell r="G4608">
            <v>60</v>
          </cell>
          <cell r="H4608">
            <v>0</v>
          </cell>
          <cell r="I4608" t="str">
            <v>SG005</v>
          </cell>
          <cell r="J4608" t="str">
            <v>Thái Quang Hải</v>
          </cell>
          <cell r="K4608" t="str">
            <v>Việt Nam</v>
          </cell>
          <cell r="L4608" t="str">
            <v>Hồ Chí Minh</v>
          </cell>
          <cell r="M4608" t="str">
            <v>Quận 12</v>
          </cell>
          <cell r="O4608" t="str">
            <v>WINCOMMERCE</v>
          </cell>
          <cell r="P4608" t="str">
            <v>CÔNG TY CỔ PHẦN DỊCH VỤ THƯƠNG MẠI TỔNG HỢP WINCOMMERCE</v>
          </cell>
          <cell r="Q4608" t="str">
            <v>CÔNG TY TNHH MTV THƯƠNG MẠI VÀ DỊCH VỤ NGỌC THƠM</v>
          </cell>
        </row>
        <row r="4609">
          <cell r="A4609" t="str">
            <v>WIN6030</v>
          </cell>
          <cell r="B4609" t="str">
            <v>CN HCM - CÔNG TY CỔ PHẦN DỊCH VỤ THƯƠNG MẠI TỔNG HỢP WINCOMMERCE</v>
          </cell>
          <cell r="C4609" t="str">
            <v>D1/1 Nguyễn Thị Tú, Ấp 4, X.Vĩnh Lộc B, H.Bình Chánh, HCM</v>
          </cell>
          <cell r="E4609" t="str">
            <v>MIENNAM;WIN</v>
          </cell>
          <cell r="F4609" t="str">
            <v/>
          </cell>
          <cell r="G4609">
            <v>60</v>
          </cell>
          <cell r="H4609">
            <v>0</v>
          </cell>
          <cell r="I4609" t="str">
            <v>SG023</v>
          </cell>
          <cell r="J4609" t="str">
            <v>Nguyễn Quốc Thái</v>
          </cell>
          <cell r="K4609" t="str">
            <v>Việt Nam</v>
          </cell>
          <cell r="L4609" t="str">
            <v>Hồ Chí Minh</v>
          </cell>
          <cell r="M4609" t="str">
            <v>Huyện Bình Chánh</v>
          </cell>
          <cell r="O4609" t="str">
            <v>WINCOMMERCE</v>
          </cell>
          <cell r="P4609" t="str">
            <v>CÔNG TY CỔ PHẦN DỊCH VỤ THƯƠNG MẠI TỔNG HỢP WINCOMMERCE</v>
          </cell>
          <cell r="Q4609" t="str">
            <v>CÔNG TY TNHH MTV THƯƠNG MẠI VÀ DỊCH VỤ NGỌC THƠM</v>
          </cell>
        </row>
        <row r="4610">
          <cell r="A4610" t="str">
            <v>WIN6031</v>
          </cell>
          <cell r="B4610" t="str">
            <v>CN HCM - CÔNG TY CỔ PHẦN DỊCH VỤ THƯƠNG MẠI TỔNG HỢP WINCOMMERCE</v>
          </cell>
          <cell r="C4610" t="str">
            <v>318 Âu Cơ, Phường 10, Quận Tân Bình, HCM</v>
          </cell>
          <cell r="E4610" t="str">
            <v>MIENNAM;WIN</v>
          </cell>
          <cell r="F4610" t="str">
            <v/>
          </cell>
          <cell r="G4610">
            <v>60</v>
          </cell>
          <cell r="H4610">
            <v>0</v>
          </cell>
          <cell r="I4610" t="str">
            <v>SG027</v>
          </cell>
          <cell r="J4610" t="str">
            <v>Trần Hạo Nhị</v>
          </cell>
          <cell r="K4610" t="str">
            <v>Việt Nam</v>
          </cell>
          <cell r="L4610" t="str">
            <v>Hồ Chí Minh</v>
          </cell>
          <cell r="M4610" t="str">
            <v>Quận Tân Bình</v>
          </cell>
          <cell r="O4610" t="str">
            <v>WINCOMMERCE</v>
          </cell>
          <cell r="P4610" t="str">
            <v>CÔNG TY CỔ PHẦN DỊCH VỤ THƯƠNG MẠI TỔNG HỢP WINCOMMERCE</v>
          </cell>
          <cell r="Q4610" t="str">
            <v>CÔNG TY TNHH MTV THƯƠNG MẠI VÀ DỊCH VỤ NGỌC THƠM</v>
          </cell>
        </row>
        <row r="4611">
          <cell r="A4611" t="str">
            <v>WIN6032</v>
          </cell>
          <cell r="B4611" t="str">
            <v>CN HCM - CÔNG TY CỔ PHẦN DỊCH VỤ THƯƠNG MẠI TỔNG HỢP WINCOMMERCE</v>
          </cell>
          <cell r="C4611" t="str">
            <v>0.03 Chung cư cao tầng và TMDV - VP tại 510 Kinh Dương Vương, P.An Lạc A, Q.Bình Tân, HCM</v>
          </cell>
          <cell r="E4611" t="str">
            <v>MIENNAM;WIN</v>
          </cell>
          <cell r="F4611" t="str">
            <v/>
          </cell>
          <cell r="G4611">
            <v>60</v>
          </cell>
          <cell r="H4611">
            <v>0</v>
          </cell>
          <cell r="I4611" t="str">
            <v>SG023</v>
          </cell>
          <cell r="J4611" t="str">
            <v>Nguyễn Quốc Thái</v>
          </cell>
          <cell r="K4611" t="str">
            <v>Việt Nam</v>
          </cell>
          <cell r="L4611" t="str">
            <v>Hồ Chí Minh</v>
          </cell>
          <cell r="M4611" t="str">
            <v>Quận Bình Tân</v>
          </cell>
          <cell r="O4611" t="str">
            <v>WINCOMMERCE</v>
          </cell>
          <cell r="P4611" t="str">
            <v>CÔNG TY CỔ PHẦN DỊCH VỤ THƯƠNG MẠI TỔNG HỢP WINCOMMERCE</v>
          </cell>
          <cell r="Q4611" t="str">
            <v>CÔNG TY TNHH MTV THƯƠNG MẠI VÀ DỊCH VỤ NGỌC THƠM</v>
          </cell>
        </row>
        <row r="4612">
          <cell r="A4612" t="str">
            <v>win6036</v>
          </cell>
          <cell r="B4612" t="str">
            <v>CN HCM - WINCOMMERCE</v>
          </cell>
          <cell r="C4612" t="str">
            <v>232 Lê Văn Thịnh, KP 1, P.Cát Lái, TP.Thủ Đức, HCM</v>
          </cell>
          <cell r="E4612" t="str">
            <v>MIENNAM;WIN</v>
          </cell>
          <cell r="F4612" t="str">
            <v/>
          </cell>
          <cell r="G4612">
            <v>60</v>
          </cell>
          <cell r="H4612">
            <v>0</v>
          </cell>
          <cell r="I4612" t="str">
            <v>SG009</v>
          </cell>
          <cell r="J4612" t="str">
            <v>Hứa Thị Ngọc Thơ</v>
          </cell>
          <cell r="K4612" t="str">
            <v>Việt Nam</v>
          </cell>
          <cell r="L4612" t="str">
            <v>Hồ Chí Minh</v>
          </cell>
          <cell r="M4612" t="str">
            <v>Quận 2</v>
          </cell>
          <cell r="N4612" t="str">
            <v>Phường Cát Lái</v>
          </cell>
          <cell r="O4612" t="str">
            <v>WINCOMMERCE</v>
          </cell>
          <cell r="P4612" t="str">
            <v>CÔNG TY CỔ PHẦN DỊCH VỤ THƯƠNG MẠI TỔNG HỢP WINCOMMERCE</v>
          </cell>
          <cell r="Q4612" t="str">
            <v>CÔNG TY TNHH MTV THƯƠNG MẠI VÀ DỊCH VỤ NGỌC THƠM</v>
          </cell>
        </row>
        <row r="4613">
          <cell r="A4613" t="str">
            <v>WIN6044</v>
          </cell>
          <cell r="B4613" t="str">
            <v>CN HÀ NỘI - CÔNG TY CỔ PHẦN DỊCH VỤ THƯƠNG MẠI TỔNG HỢP WINCOMMERCE</v>
          </cell>
          <cell r="C4613" t="str">
            <v>Số 27 phố Phùng Chí Kiên, phường Nghĩa Đô, quận Cầu Giấy, TP. Hà Nội Việt Nam</v>
          </cell>
          <cell r="D4613" t="str">
            <v/>
          </cell>
          <cell r="E4613" t="str">
            <v>MIENBAC;WIN</v>
          </cell>
          <cell r="G4613">
            <v>60</v>
          </cell>
          <cell r="H4613">
            <v>0</v>
          </cell>
          <cell r="I4613" t="str">
            <v>HN004</v>
          </cell>
          <cell r="J4613" t="str">
            <v>Hoàng Thanh Huy</v>
          </cell>
          <cell r="K4613" t="str">
            <v>Việt Nam</v>
          </cell>
          <cell r="L4613" t="str">
            <v>Hà Nội</v>
          </cell>
          <cell r="M4613" t="str">
            <v>Quận Cầu Giấy</v>
          </cell>
          <cell r="O4613" t="str">
            <v>WINCOMMERCE</v>
          </cell>
          <cell r="P4613" t="str">
            <v>CÔNG TY CỔ PHẦN DỊCH VỤ THƯƠNG MẠI TỔNG HỢP WINCOMMERCE</v>
          </cell>
          <cell r="Q4613" t="str">
            <v>C6 HÀ NỘI</v>
          </cell>
        </row>
        <row r="4614">
          <cell r="A4614" t="str">
            <v>WIN6047</v>
          </cell>
          <cell r="B4614" t="str">
            <v>CN HCM - CÔNG TY CỔ PHẦN DỊCH VỤ THƯƠNG MẠI TỔNG HỢP WINCOMMERCE</v>
          </cell>
          <cell r="C4614" t="str">
            <v>602 Lê Quang Định, P.1, Q.Gò Vấp, HCM</v>
          </cell>
          <cell r="E4614" t="str">
            <v>MIENNAM;WIN</v>
          </cell>
          <cell r="F4614" t="str">
            <v/>
          </cell>
          <cell r="G4614">
            <v>60</v>
          </cell>
          <cell r="H4614">
            <v>0</v>
          </cell>
          <cell r="I4614" t="str">
            <v>SG023</v>
          </cell>
          <cell r="J4614" t="str">
            <v>Nguyễn Quốc Thái</v>
          </cell>
          <cell r="K4614" t="str">
            <v>Việt Nam</v>
          </cell>
          <cell r="L4614" t="str">
            <v>Hồ Chí Minh</v>
          </cell>
          <cell r="M4614" t="str">
            <v>Quận Gò Vấp</v>
          </cell>
          <cell r="O4614" t="str">
            <v>WINCOMMERCE</v>
          </cell>
          <cell r="P4614" t="str">
            <v>CÔNG TY CỔ PHẦN DỊCH VỤ THƯƠNG MẠI TỔNG HỢP WINCOMMERCE</v>
          </cell>
          <cell r="Q4614" t="str">
            <v>CÔNG TY TNHH MTV THƯƠNG MẠI VÀ DỊCH VỤ NGỌC THƠM</v>
          </cell>
        </row>
        <row r="4615">
          <cell r="A4615" t="str">
            <v>win6050</v>
          </cell>
          <cell r="B4615" t="str">
            <v>CN HÀ NỘI - wincommerce</v>
          </cell>
          <cell r="C4615" t="str">
            <v>Số nhà 188 đường Quảng Oai, Thị trấn Tây Đằng, Huyện Ba Vì, HN</v>
          </cell>
          <cell r="D4615" t="str">
            <v/>
          </cell>
          <cell r="E4615" t="str">
            <v>MIENBAC;WIN</v>
          </cell>
          <cell r="G4615">
            <v>60</v>
          </cell>
          <cell r="H4615">
            <v>0</v>
          </cell>
          <cell r="I4615" t="str">
            <v>HN004</v>
          </cell>
          <cell r="J4615" t="str">
            <v>Hoàng Thanh Huy</v>
          </cell>
          <cell r="K4615" t="str">
            <v>Việt Nam</v>
          </cell>
          <cell r="L4615" t="str">
            <v>Hà Nội</v>
          </cell>
          <cell r="M4615" t="str">
            <v>Huyện Ba Vì</v>
          </cell>
          <cell r="O4615" t="str">
            <v>WINCOMMERCE</v>
          </cell>
          <cell r="P4615" t="str">
            <v>CÔNG TY CỔ PHẦN DỊCH VỤ THƯƠNG MẠI TỔNG HỢP WINCOMMERCE</v>
          </cell>
          <cell r="Q4615" t="str">
            <v>C6 HÀ NỘI</v>
          </cell>
        </row>
        <row r="4616">
          <cell r="A4616" t="str">
            <v>win6054</v>
          </cell>
          <cell r="B4616" t="str">
            <v>CN HÀ NỘI - wincommerce</v>
          </cell>
          <cell r="C4616" t="str">
            <v>Số 8, ngõ 62, phố Thụy Ứng, Thị trấn Phùng, Huyện Đan Phượng, HN</v>
          </cell>
          <cell r="D4616" t="str">
            <v/>
          </cell>
          <cell r="E4616" t="str">
            <v>MIENBAC;WIN</v>
          </cell>
          <cell r="G4616">
            <v>60</v>
          </cell>
          <cell r="H4616">
            <v>0</v>
          </cell>
          <cell r="I4616" t="str">
            <v>HN004</v>
          </cell>
          <cell r="J4616" t="str">
            <v>Hoàng Thanh Huy</v>
          </cell>
          <cell r="K4616" t="str">
            <v>Việt Nam</v>
          </cell>
          <cell r="L4616" t="str">
            <v>Hà Nội</v>
          </cell>
          <cell r="M4616" t="str">
            <v>Huyện Đan Phượng</v>
          </cell>
          <cell r="O4616" t="str">
            <v>WINCOMMERCE</v>
          </cell>
          <cell r="P4616" t="str">
            <v>CÔNG TY CỔ PHẦN DỊCH VỤ THƯƠNG MẠI TỔNG HỢP WINCOMMERCE</v>
          </cell>
          <cell r="Q4616" t="str">
            <v>C6 HÀ NỘI</v>
          </cell>
        </row>
        <row r="4617">
          <cell r="A4617" t="str">
            <v>WIN6056</v>
          </cell>
          <cell r="B4617" t="str">
            <v>CN HCM - CÔNG TY CỔ PHẦN DỊCH VỤ THƯƠNG MẠI TỔNG HỢP WINCOMMERCE</v>
          </cell>
          <cell r="C4617" t="str">
            <v>27 Ỷ Lan, Phường Hiệp Tân, Quận Tân Phú, HCM</v>
          </cell>
          <cell r="E4617" t="str">
            <v>MIENNAM;WIN</v>
          </cell>
          <cell r="F4617" t="str">
            <v/>
          </cell>
          <cell r="G4617">
            <v>60</v>
          </cell>
          <cell r="H4617">
            <v>0</v>
          </cell>
          <cell r="I4617" t="str">
            <v>SG027</v>
          </cell>
          <cell r="J4617" t="str">
            <v>Trần Hạo Nhị</v>
          </cell>
          <cell r="K4617" t="str">
            <v>Việt Nam</v>
          </cell>
          <cell r="L4617" t="str">
            <v>Hồ Chí Minh</v>
          </cell>
          <cell r="M4617" t="str">
            <v>Quận Tân Phú</v>
          </cell>
          <cell r="O4617" t="str">
            <v>WINCOMMERCE</v>
          </cell>
          <cell r="P4617" t="str">
            <v>CÔNG TY CỔ PHẦN DỊCH VỤ THƯƠNG MẠI TỔNG HỢP WINCOMMERCE</v>
          </cell>
          <cell r="Q4617" t="str">
            <v>CÔNG TY TNHH MTV THƯƠNG MẠI VÀ DỊCH VỤ NGỌC THƠM</v>
          </cell>
        </row>
        <row r="4618">
          <cell r="A4618" t="str">
            <v>win6057</v>
          </cell>
          <cell r="B4618" t="str">
            <v>CN HCM - WINCOMMERCE</v>
          </cell>
          <cell r="C4618" t="str">
            <v>Căn 0.01, 0.28, 0.29 - CC H1-04, số 1-3 đường 35 CL, Khu Dân Cư Cát Lái, P. Cát Lái, TP. Thủ Đức, HCM</v>
          </cell>
          <cell r="E4618" t="str">
            <v>MIENNAM;WIN</v>
          </cell>
          <cell r="F4618" t="str">
            <v/>
          </cell>
          <cell r="G4618">
            <v>60</v>
          </cell>
          <cell r="H4618">
            <v>0</v>
          </cell>
          <cell r="I4618" t="str">
            <v>SG009</v>
          </cell>
          <cell r="J4618" t="str">
            <v>Hứa Thị Ngọc Thơ</v>
          </cell>
          <cell r="K4618" t="str">
            <v>Việt Nam</v>
          </cell>
          <cell r="L4618" t="str">
            <v>Hồ Chí Minh</v>
          </cell>
          <cell r="M4618" t="str">
            <v>Quận 2</v>
          </cell>
          <cell r="N4618" t="str">
            <v>Phường Cát Lái</v>
          </cell>
          <cell r="O4618" t="str">
            <v>WINCOMMERCE</v>
          </cell>
          <cell r="P4618" t="str">
            <v>CÔNG TY CỔ PHẦN DỊCH VỤ THƯƠNG MẠI TỔNG HỢP WINCOMMERCE</v>
          </cell>
          <cell r="Q4618" t="str">
            <v>CÔNG TY TNHH MTV THƯƠNG MẠI VÀ DỊCH VỤ NGỌC THƠM</v>
          </cell>
        </row>
        <row r="4619">
          <cell r="A4619" t="str">
            <v>WIN6058</v>
          </cell>
          <cell r="B4619" t="str">
            <v>CN HCM - CÔNG TY CỔ PHẦN DỊCH VỤ THƯƠNG MẠI TỔNG HỢP WINCOMMERCE</v>
          </cell>
          <cell r="C4619" t="str">
            <v>Shophouse TB-01.19 The Botanica, Số 104 Phổ Quang, P. 2, Q. Tân Bình, HCM</v>
          </cell>
          <cell r="E4619" t="str">
            <v>MIENNAM;WIN</v>
          </cell>
          <cell r="F4619" t="str">
            <v/>
          </cell>
          <cell r="G4619">
            <v>60</v>
          </cell>
          <cell r="H4619">
            <v>0</v>
          </cell>
          <cell r="I4619" t="str">
            <v>SG027</v>
          </cell>
          <cell r="J4619" t="str">
            <v>Trần Hạo Nhị</v>
          </cell>
          <cell r="K4619" t="str">
            <v>Việt Nam</v>
          </cell>
          <cell r="L4619" t="str">
            <v>Hồ Chí Minh</v>
          </cell>
          <cell r="M4619" t="str">
            <v>Quận Tân Bình</v>
          </cell>
          <cell r="O4619" t="str">
            <v>WINCOMMERCE</v>
          </cell>
          <cell r="P4619" t="str">
            <v>CÔNG TY CỔ PHẦN DỊCH VỤ THƯƠNG MẠI TỔNG HỢP WINCOMMERCE</v>
          </cell>
          <cell r="Q4619" t="str">
            <v>CÔNG TY TNHH MTV THƯƠNG MẠI VÀ DỊCH VỤ NGỌC THƠM</v>
          </cell>
        </row>
        <row r="4620">
          <cell r="A4620" t="str">
            <v>WIN6060</v>
          </cell>
          <cell r="B4620" t="str">
            <v>CN HCM - CÔNG TY CỔ PHẦN DỊCH VỤ THƯƠNG MẠI TỔNG HỢP WINCOMMERCE</v>
          </cell>
          <cell r="C4620" t="str">
            <v>54 Lô L, Đường số 7, KDC Phú Mỹ, P.Phú Mỹ, Q.7, (Thửa 930, TBĐ 2) HCM</v>
          </cell>
          <cell r="E4620" t="str">
            <v>MIENNAM;WIN</v>
          </cell>
          <cell r="F4620" t="str">
            <v/>
          </cell>
          <cell r="G4620">
            <v>60</v>
          </cell>
          <cell r="H4620">
            <v>0</v>
          </cell>
          <cell r="I4620" t="str">
            <v>SG009</v>
          </cell>
          <cell r="J4620" t="str">
            <v>Hứa Thị Ngọc Thơ</v>
          </cell>
          <cell r="K4620" t="str">
            <v>Việt Nam</v>
          </cell>
          <cell r="L4620" t="str">
            <v>Hồ Chí Minh</v>
          </cell>
          <cell r="M4620" t="str">
            <v>Quận 7</v>
          </cell>
          <cell r="O4620" t="str">
            <v>WINCOMMERCE</v>
          </cell>
          <cell r="P4620" t="str">
            <v>CÔNG TY CỔ PHẦN DỊCH VỤ THƯƠNG MẠI TỔNG HỢP WINCOMMERCE</v>
          </cell>
          <cell r="Q4620" t="str">
            <v>CÔNG TY TNHH MTV THƯƠNG MẠI VÀ DỊCH VỤ NGỌC THƠM</v>
          </cell>
        </row>
        <row r="4621">
          <cell r="A4621" t="str">
            <v>WIN6063</v>
          </cell>
          <cell r="B4621" t="str">
            <v>CN HÀ NỘI - CÔNG TY CỔ PHẦN DỊCH VỤ THƯƠNG MẠI TỔNG HỢP WINCOMMERCE</v>
          </cell>
          <cell r="C4621" t="str">
            <v>Số 51, Kim Quan, TL84, huyện Thạch Thất, HN</v>
          </cell>
          <cell r="D4621" t="str">
            <v/>
          </cell>
          <cell r="E4621" t="str">
            <v>MIENBAC;WIN</v>
          </cell>
          <cell r="G4621">
            <v>60</v>
          </cell>
          <cell r="H4621">
            <v>0</v>
          </cell>
          <cell r="I4621" t="str">
            <v>HN008</v>
          </cell>
          <cell r="J4621" t="str">
            <v>Nguyễn Minh Sơn</v>
          </cell>
          <cell r="K4621" t="str">
            <v>Việt Nam</v>
          </cell>
          <cell r="L4621" t="str">
            <v>Hà Nội</v>
          </cell>
          <cell r="M4621" t="str">
            <v>Huyện Thạch Thất</v>
          </cell>
          <cell r="O4621" t="str">
            <v>WINCOMMERCE</v>
          </cell>
          <cell r="P4621" t="str">
            <v>CÔNG TY CỔ PHẦN DỊCH VỤ THƯƠNG MẠI TỔNG HỢP WINCOMMERCE</v>
          </cell>
          <cell r="Q4621" t="str">
            <v>C6 HÀ NỘI</v>
          </cell>
        </row>
        <row r="4622">
          <cell r="A4622" t="str">
            <v>WIN6065</v>
          </cell>
          <cell r="B4622" t="str">
            <v>CN HCM - CÔNG TY CỔ PHẦN DỊCH VỤ THƯƠNG MẠI TỔNG HỢP WINCOMMERCE</v>
          </cell>
          <cell r="C4622" t="str">
            <v>06, tầng trệt, Tháp A Khu Chung cư cao tầng kết hợp TTTM-Văn phòng, 132 Bến Vân Đồn, P.6, Q.4, HCM</v>
          </cell>
          <cell r="E4622" t="str">
            <v>MIENNAM;WIN</v>
          </cell>
          <cell r="F4622" t="str">
            <v/>
          </cell>
          <cell r="G4622">
            <v>60</v>
          </cell>
          <cell r="H4622">
            <v>0</v>
          </cell>
          <cell r="I4622" t="str">
            <v>SG009</v>
          </cell>
          <cell r="J4622" t="str">
            <v>Hứa Thị Ngọc Thơ</v>
          </cell>
          <cell r="K4622" t="str">
            <v>Việt Nam</v>
          </cell>
          <cell r="L4622" t="str">
            <v>Hồ Chí Minh</v>
          </cell>
          <cell r="M4622" t="str">
            <v>Quận 4</v>
          </cell>
          <cell r="O4622" t="str">
            <v>WINCOMMERCE</v>
          </cell>
          <cell r="P4622" t="str">
            <v>CÔNG TY CỔ PHẦN DỊCH VỤ THƯƠNG MẠI TỔNG HỢP WINCOMMERCE</v>
          </cell>
          <cell r="Q4622" t="str">
            <v>CÔNG TY TNHH MTV THƯƠNG MẠI VÀ DỊCH VỤ NGỌC THƠM</v>
          </cell>
        </row>
        <row r="4623">
          <cell r="A4623" t="str">
            <v>WIN6066</v>
          </cell>
          <cell r="B4623" t="str">
            <v>CN HCM - CÔNG TY CỔ PHẦN DỊCH VỤ THƯƠNG MẠI TỔNG HỢP WINCOMMERCE</v>
          </cell>
          <cell r="C4623" t="str">
            <v>59-61 Tân Hải, P.13, Q.Tân Bình, HCM</v>
          </cell>
          <cell r="E4623" t="str">
            <v>MIENNAM;WIN</v>
          </cell>
          <cell r="F4623" t="str">
            <v/>
          </cell>
          <cell r="G4623">
            <v>60</v>
          </cell>
          <cell r="H4623">
            <v>0</v>
          </cell>
          <cell r="I4623" t="str">
            <v>SG027</v>
          </cell>
          <cell r="J4623" t="str">
            <v>Trần Hạo Nhị</v>
          </cell>
          <cell r="K4623" t="str">
            <v>Việt Nam</v>
          </cell>
          <cell r="L4623" t="str">
            <v>Hồ Chí Minh</v>
          </cell>
          <cell r="M4623" t="str">
            <v>Quận Tân Bình</v>
          </cell>
          <cell r="O4623" t="str">
            <v>WINCOMMERCE</v>
          </cell>
          <cell r="P4623" t="str">
            <v>CÔNG TY CỔ PHẦN DỊCH VỤ THƯƠNG MẠI TỔNG HỢP WINCOMMERCE</v>
          </cell>
          <cell r="Q4623" t="str">
            <v>CÔNG TY TNHH MTV THƯƠNG MẠI VÀ DỊCH VỤ NGỌC THƠM</v>
          </cell>
        </row>
        <row r="4624">
          <cell r="A4624" t="str">
            <v>WIN6067</v>
          </cell>
          <cell r="B4624" t="str">
            <v>CN HCM - CÔNG TY CỔ PHẦN DỊCH VỤ THƯƠNG MẠI TỔNG HỢP WINCOMMERCE</v>
          </cell>
          <cell r="C4624" t="str">
            <v>181-183 Lê Cơ, P.An Lạc, Q.Bình Tân, HCM</v>
          </cell>
          <cell r="E4624" t="str">
            <v>MIENNAM;WIN</v>
          </cell>
          <cell r="F4624" t="str">
            <v/>
          </cell>
          <cell r="G4624">
            <v>60</v>
          </cell>
          <cell r="H4624">
            <v>0</v>
          </cell>
          <cell r="I4624" t="str">
            <v>SG023</v>
          </cell>
          <cell r="J4624" t="str">
            <v>Nguyễn Quốc Thái</v>
          </cell>
          <cell r="K4624" t="str">
            <v>Việt Nam</v>
          </cell>
          <cell r="L4624" t="str">
            <v>Hồ Chí Minh</v>
          </cell>
          <cell r="M4624" t="str">
            <v>Quận Bình Tân</v>
          </cell>
          <cell r="O4624" t="str">
            <v>WINCOMMERCE</v>
          </cell>
          <cell r="P4624" t="str">
            <v>CÔNG TY CỔ PHẦN DỊCH VỤ THƯƠNG MẠI TỔNG HỢP WINCOMMERCE</v>
          </cell>
          <cell r="Q4624" t="str">
            <v>CÔNG TY TNHH MTV THƯƠNG MẠI VÀ DỊCH VỤ NGỌC THƠM</v>
          </cell>
        </row>
        <row r="4625">
          <cell r="A4625" t="str">
            <v>WIN6068</v>
          </cell>
          <cell r="B4625" t="str">
            <v>CN HCM - CÔNG TY CỔ PHẦN DỊCH VỤ THƯƠNG MẠI TỔNG HỢP WINCOMMERCE</v>
          </cell>
          <cell r="C4625" t="str">
            <v>104 Trần Bá Giao, P. 5, Q. Gò Vấp, HCM</v>
          </cell>
          <cell r="E4625" t="str">
            <v>MIENNAM;WIN</v>
          </cell>
          <cell r="F4625" t="str">
            <v/>
          </cell>
          <cell r="G4625">
            <v>60</v>
          </cell>
          <cell r="H4625">
            <v>0</v>
          </cell>
          <cell r="I4625" t="str">
            <v>SG023</v>
          </cell>
          <cell r="J4625" t="str">
            <v>Nguyễn Quốc Thái</v>
          </cell>
          <cell r="K4625" t="str">
            <v>Việt Nam</v>
          </cell>
          <cell r="L4625" t="str">
            <v>Hồ Chí Minh</v>
          </cell>
          <cell r="M4625" t="str">
            <v>Quận Gò Vấp</v>
          </cell>
          <cell r="O4625" t="str">
            <v>WINCOMMERCE</v>
          </cell>
          <cell r="P4625" t="str">
            <v>CÔNG TY CỔ PHẦN DỊCH VỤ THƯƠNG MẠI TỔNG HỢP WINCOMMERCE</v>
          </cell>
          <cell r="Q4625" t="str">
            <v>CÔNG TY TNHH MTV THƯƠNG MẠI VÀ DỊCH VỤ NGỌC THƠM</v>
          </cell>
        </row>
        <row r="4626">
          <cell r="A4626" t="str">
            <v>win6070</v>
          </cell>
          <cell r="B4626" t="str">
            <v>CN HCM - wincommerce</v>
          </cell>
          <cell r="C4626" t="str">
            <v>726 Phạm Thế Hiển, P.4, Q.8, HCM</v>
          </cell>
          <cell r="E4626" t="str">
            <v>MIENNAM;WIN</v>
          </cell>
          <cell r="F4626" t="str">
            <v/>
          </cell>
          <cell r="G4626">
            <v>60</v>
          </cell>
          <cell r="H4626">
            <v>0</v>
          </cell>
          <cell r="I4626" t="str">
            <v>SG027</v>
          </cell>
          <cell r="J4626" t="str">
            <v>Trần Hạo Nhị</v>
          </cell>
          <cell r="K4626" t="str">
            <v>Việt Nam</v>
          </cell>
          <cell r="L4626" t="str">
            <v>Hồ Chí Minh</v>
          </cell>
          <cell r="M4626" t="str">
            <v>Quận 8</v>
          </cell>
          <cell r="O4626" t="str">
            <v>WINCOMMERCE</v>
          </cell>
          <cell r="P4626" t="str">
            <v>CÔNG TY CỔ PHẦN DỊCH VỤ THƯƠNG MẠI TỔNG HỢP WINCOMMERCE</v>
          </cell>
          <cell r="Q4626" t="str">
            <v>CÔNG TY TNHH MTV THƯƠNG MẠI VÀ DỊCH VỤ NGỌC THƠM</v>
          </cell>
        </row>
        <row r="4627">
          <cell r="A4627" t="str">
            <v>win6072</v>
          </cell>
          <cell r="B4627" t="str">
            <v>CN HÀ NỘI - wincommerce</v>
          </cell>
          <cell r="C4627" t="str">
            <v>Thôn Chợ Mơ, Xã Vạn Thắng, Huyện Ba Vì, HN</v>
          </cell>
          <cell r="D4627" t="str">
            <v/>
          </cell>
          <cell r="E4627" t="str">
            <v>MIENBAC;WIN</v>
          </cell>
          <cell r="G4627">
            <v>60</v>
          </cell>
          <cell r="H4627">
            <v>0</v>
          </cell>
          <cell r="I4627" t="str">
            <v>HN004</v>
          </cell>
          <cell r="J4627" t="str">
            <v>Hoàng Thanh Huy</v>
          </cell>
          <cell r="K4627" t="str">
            <v>Việt Nam</v>
          </cell>
          <cell r="L4627" t="str">
            <v>Hà Nội</v>
          </cell>
          <cell r="M4627" t="str">
            <v>Huyện Ba Vì</v>
          </cell>
          <cell r="O4627" t="str">
            <v>WINCOMMERCE</v>
          </cell>
          <cell r="P4627" t="str">
            <v>CÔNG TY CỔ PHẦN DỊCH VỤ THƯƠNG MẠI TỔNG HỢP WINCOMMERCE</v>
          </cell>
          <cell r="Q4627" t="str">
            <v>C6 HÀ NỘI</v>
          </cell>
        </row>
        <row r="4628">
          <cell r="A4628" t="str">
            <v>WIN6074</v>
          </cell>
          <cell r="B4628" t="str">
            <v>CN HÀ NỘI - CÔNG TY CỔ PHẦN DỊCH VỤ THƯƠNG MẠI TỔNG HỢP WINCOMMERCE</v>
          </cell>
          <cell r="C4628" t="str">
            <v>41 Long Biên 1, Phường Ngọc Lâm, Quận Long Biên, HN</v>
          </cell>
          <cell r="D4628" t="str">
            <v/>
          </cell>
          <cell r="E4628" t="str">
            <v>MIENBAC;WIN</v>
          </cell>
          <cell r="G4628">
            <v>60</v>
          </cell>
          <cell r="H4628">
            <v>0</v>
          </cell>
          <cell r="I4628" t="str">
            <v>HN006</v>
          </cell>
          <cell r="J4628" t="str">
            <v>Phan Trọng Cường</v>
          </cell>
          <cell r="K4628" t="str">
            <v>Việt Nam</v>
          </cell>
          <cell r="L4628" t="str">
            <v>Hà Nội</v>
          </cell>
          <cell r="M4628" t="str">
            <v>Quận Long Biên</v>
          </cell>
          <cell r="O4628" t="str">
            <v>WINCOMMERCE</v>
          </cell>
          <cell r="P4628" t="str">
            <v>CÔNG TY CỔ PHẦN DỊCH VỤ THƯƠNG MẠI TỔNG HỢP WINCOMMERCE</v>
          </cell>
          <cell r="Q4628" t="str">
            <v>C6 HÀ NỘI</v>
          </cell>
        </row>
        <row r="4629">
          <cell r="A4629" t="str">
            <v>win6075</v>
          </cell>
          <cell r="B4629" t="str">
            <v>CN HÀ NỘI - wincommerce</v>
          </cell>
          <cell r="C4629" t="str">
            <v>Số 74 Thôn Yên Vĩnh, Xã Kim Chung, Huyện Hoài Đức, HN</v>
          </cell>
          <cell r="D4629" t="str">
            <v/>
          </cell>
          <cell r="E4629" t="str">
            <v>MIENBAC;WIN</v>
          </cell>
          <cell r="G4629">
            <v>60</v>
          </cell>
          <cell r="H4629">
            <v>0</v>
          </cell>
          <cell r="I4629" t="str">
            <v>HN004</v>
          </cell>
          <cell r="J4629" t="str">
            <v>Hoàng Thanh Huy</v>
          </cell>
          <cell r="K4629" t="str">
            <v>Việt Nam</v>
          </cell>
          <cell r="L4629" t="str">
            <v>Hà Nội</v>
          </cell>
          <cell r="M4629" t="str">
            <v>Huyện Hoài Đức</v>
          </cell>
          <cell r="O4629" t="str">
            <v>WINCOMMERCE</v>
          </cell>
          <cell r="P4629" t="str">
            <v>CÔNG TY CỔ PHẦN DỊCH VỤ THƯƠNG MẠI TỔNG HỢP WINCOMMERCE</v>
          </cell>
          <cell r="Q4629" t="str">
            <v>C6 HÀ NỘI</v>
          </cell>
        </row>
        <row r="4630">
          <cell r="A4630" t="str">
            <v>win6076</v>
          </cell>
          <cell r="B4630" t="str">
            <v>CN HÀ NỘI - wincommerce</v>
          </cell>
          <cell r="C4630" t="str">
            <v>Thôn Liên Minh, Xã Thụy An, Huyện Ba Vì, HN</v>
          </cell>
          <cell r="D4630" t="str">
            <v/>
          </cell>
          <cell r="E4630" t="str">
            <v>MIENBAC;WIN</v>
          </cell>
          <cell r="G4630">
            <v>60</v>
          </cell>
          <cell r="H4630">
            <v>0</v>
          </cell>
          <cell r="I4630" t="str">
            <v>HN004</v>
          </cell>
          <cell r="J4630" t="str">
            <v>Hoàng Thanh Huy</v>
          </cell>
          <cell r="K4630" t="str">
            <v>Việt Nam</v>
          </cell>
          <cell r="L4630" t="str">
            <v>Hà Nội</v>
          </cell>
          <cell r="M4630" t="str">
            <v>Huyện Ba Vì</v>
          </cell>
          <cell r="O4630" t="str">
            <v>WINCOMMERCE</v>
          </cell>
          <cell r="P4630" t="str">
            <v>CÔNG TY CỔ PHẦN DỊCH VỤ THƯƠNG MẠI TỔNG HỢP WINCOMMERCE</v>
          </cell>
          <cell r="Q4630" t="str">
            <v>C6 HÀ NỘI</v>
          </cell>
        </row>
        <row r="4631">
          <cell r="A4631" t="str">
            <v>WIN6081</v>
          </cell>
          <cell r="B4631" t="str">
            <v>CN HÀ NỘI - CÔNG TY CỔ PHẦN DỊCH VỤ THƯƠNG MẠI TỔNG HỢP WINCOMMERCE</v>
          </cell>
          <cell r="C4631" t="str">
            <v>Số 138, tổ 8 Phường Phú Lãm, Quận Hà Đông, HN</v>
          </cell>
          <cell r="D4631" t="str">
            <v/>
          </cell>
          <cell r="E4631" t="str">
            <v>MIENBAC;WIN</v>
          </cell>
          <cell r="G4631">
            <v>60</v>
          </cell>
          <cell r="H4631">
            <v>0</v>
          </cell>
          <cell r="I4631" t="str">
            <v>HN004</v>
          </cell>
          <cell r="J4631" t="str">
            <v>Hoàng Thanh Huy</v>
          </cell>
          <cell r="K4631" t="str">
            <v>Việt Nam</v>
          </cell>
          <cell r="L4631" t="str">
            <v>Hà Nội</v>
          </cell>
          <cell r="M4631" t="str">
            <v>Quận Hà Đông</v>
          </cell>
          <cell r="O4631" t="str">
            <v>WINCOMMERCE</v>
          </cell>
          <cell r="P4631" t="str">
            <v>CÔNG TY CỔ PHẦN DỊCH VỤ THƯƠNG MẠI TỔNG HỢP WINCOMMERCE</v>
          </cell>
          <cell r="Q4631" t="str">
            <v>C6 HÀ NỘI</v>
          </cell>
        </row>
        <row r="4632">
          <cell r="A4632" t="str">
            <v>WIN6086</v>
          </cell>
          <cell r="B4632" t="str">
            <v>CN HCM - CÔNG TY CỔ PHẦN DỊCH VỤ THƯƠNG MẠI TỔNG HỢP WINCOMMERCE</v>
          </cell>
          <cell r="C4632" t="str">
            <v>515 - 517 Hương lộ 2, P.Bình Trị Đông, Q.Bình Tân, HCM</v>
          </cell>
          <cell r="E4632" t="str">
            <v>MIENNAM;WIN</v>
          </cell>
          <cell r="F4632" t="str">
            <v/>
          </cell>
          <cell r="G4632">
            <v>60</v>
          </cell>
          <cell r="H4632">
            <v>0</v>
          </cell>
          <cell r="I4632" t="str">
            <v>SG023</v>
          </cell>
          <cell r="J4632" t="str">
            <v>Nguyễn Quốc Thái</v>
          </cell>
          <cell r="K4632" t="str">
            <v>Việt Nam</v>
          </cell>
          <cell r="L4632" t="str">
            <v>Hồ Chí Minh</v>
          </cell>
          <cell r="M4632" t="str">
            <v>Quận Bình Tân</v>
          </cell>
          <cell r="O4632" t="str">
            <v>WINCOMMERCE</v>
          </cell>
          <cell r="P4632" t="str">
            <v>CÔNG TY CỔ PHẦN DỊCH VỤ THƯƠNG MẠI TỔNG HỢP WINCOMMERCE</v>
          </cell>
          <cell r="Q4632" t="str">
            <v>CÔNG TY TNHH MTV THƯƠNG MẠI VÀ DỊCH VỤ NGỌC THƠM</v>
          </cell>
        </row>
        <row r="4633">
          <cell r="A4633" t="str">
            <v>WIN6088</v>
          </cell>
          <cell r="B4633" t="str">
            <v>CN HCM - CÔNG TY CỔ PHẦN DỊCH VỤ THƯƠNG MẠI TỔNG HỢP WINCOMMERCE</v>
          </cell>
          <cell r="C4633" t="str">
            <v>139 Nguyễn Trọng Tuyển, P.8, Q.Phú Nhuận, HCM</v>
          </cell>
          <cell r="E4633" t="str">
            <v>MIENNAM;WIN</v>
          </cell>
          <cell r="F4633" t="str">
            <v/>
          </cell>
          <cell r="G4633">
            <v>60</v>
          </cell>
          <cell r="H4633">
            <v>0</v>
          </cell>
          <cell r="I4633" t="str">
            <v>SG026</v>
          </cell>
          <cell r="J4633" t="str">
            <v>Nguyễn Văn Vinh</v>
          </cell>
          <cell r="K4633" t="str">
            <v>Việt Nam</v>
          </cell>
          <cell r="L4633" t="str">
            <v>Hồ Chí Minh</v>
          </cell>
          <cell r="M4633" t="str">
            <v>Quận Phú Nhuận</v>
          </cell>
          <cell r="O4633" t="str">
            <v>WINCOMMERCE</v>
          </cell>
          <cell r="P4633" t="str">
            <v>CÔNG TY CỔ PHẦN DỊCH VỤ THƯƠNG MẠI TỔNG HỢP WINCOMMERCE</v>
          </cell>
          <cell r="Q4633" t="str">
            <v>CÔNG TY TNHH MTV THƯƠNG MẠI VÀ DỊCH VỤ NGỌC THƠM</v>
          </cell>
        </row>
        <row r="4634">
          <cell r="A4634" t="str">
            <v>WIN6089</v>
          </cell>
          <cell r="B4634" t="str">
            <v>CN HCM - CÔNG TY CỔ PHẦN DỊCH VỤ THƯƠNG MẠI TỔNG HỢP WINCOMMERCE</v>
          </cell>
          <cell r="C4634" t="str">
            <v>151 Lý Thánh Tông, Phường Tân Thới Hòa, Quận Tân Phú, HCM</v>
          </cell>
          <cell r="E4634" t="str">
            <v>MIENNAM;WIN</v>
          </cell>
          <cell r="F4634" t="str">
            <v/>
          </cell>
          <cell r="G4634">
            <v>60</v>
          </cell>
          <cell r="H4634">
            <v>0</v>
          </cell>
          <cell r="I4634" t="str">
            <v>SG027</v>
          </cell>
          <cell r="J4634" t="str">
            <v>Trần Hạo Nhị</v>
          </cell>
          <cell r="K4634" t="str">
            <v>Việt Nam</v>
          </cell>
          <cell r="L4634" t="str">
            <v>Hồ Chí Minh</v>
          </cell>
          <cell r="M4634" t="str">
            <v>Quận Tân Phú</v>
          </cell>
          <cell r="O4634" t="str">
            <v>WINCOMMERCE</v>
          </cell>
          <cell r="P4634" t="str">
            <v>CÔNG TY CỔ PHẦN DỊCH VỤ THƯƠNG MẠI TỔNG HỢP WINCOMMERCE</v>
          </cell>
          <cell r="Q4634" t="str">
            <v>CÔNG TY TNHH MTV THƯƠNG MẠI VÀ DỊCH VỤ NGỌC THƠM</v>
          </cell>
        </row>
        <row r="4635">
          <cell r="A4635" t="str">
            <v>WIN6091</v>
          </cell>
          <cell r="B4635" t="str">
            <v>CN HÀ NỘI - CÔNG TY CỔ PHẦN DỊCH VỤ THƯƠNG MẠI TỔNG HỢP WINCOMMERCE</v>
          </cell>
          <cell r="C4635" t="str">
            <v>102E Lê Thanh Nghị, Phường Bách Khoa, Quận Hai Bà Trưng, HN</v>
          </cell>
          <cell r="D4635" t="str">
            <v/>
          </cell>
          <cell r="E4635" t="str">
            <v>MIENBAC;WIN</v>
          </cell>
          <cell r="G4635">
            <v>60</v>
          </cell>
          <cell r="H4635">
            <v>0</v>
          </cell>
          <cell r="I4635" t="str">
            <v>HN006</v>
          </cell>
          <cell r="J4635" t="str">
            <v>Phan Trọng Cường</v>
          </cell>
          <cell r="K4635" t="str">
            <v>Việt Nam</v>
          </cell>
          <cell r="L4635" t="str">
            <v>Hà Nội</v>
          </cell>
          <cell r="M4635" t="str">
            <v>Quận Hai Bà Trưng</v>
          </cell>
          <cell r="O4635" t="str">
            <v>WINCOMMERCE</v>
          </cell>
          <cell r="P4635" t="str">
            <v>CÔNG TY CỔ PHẦN DỊCH VỤ THƯƠNG MẠI TỔNG HỢP WINCOMMERCE</v>
          </cell>
          <cell r="Q4635" t="str">
            <v>C6 HÀ NỘI</v>
          </cell>
        </row>
        <row r="4636">
          <cell r="A4636" t="str">
            <v>WIN6094</v>
          </cell>
          <cell r="B4636" t="str">
            <v>CN HÀ NỘI - CÔNG TY CỔ PHẦN DỊCH VỤ THƯƠNG MẠI TỔNG HỢP WINCOMMERCE</v>
          </cell>
          <cell r="C4636" t="str">
            <v>Thôn Đại Đồng, Xã Đại Mạch, Huyện Đông Anh, HN</v>
          </cell>
          <cell r="D4636" t="str">
            <v/>
          </cell>
          <cell r="E4636" t="str">
            <v>MIENBAC;WIN</v>
          </cell>
          <cell r="G4636">
            <v>60</v>
          </cell>
          <cell r="H4636">
            <v>0</v>
          </cell>
          <cell r="I4636" t="str">
            <v>HN006</v>
          </cell>
          <cell r="J4636" t="str">
            <v>Phan Trọng Cường</v>
          </cell>
          <cell r="K4636" t="str">
            <v>Việt Nam</v>
          </cell>
          <cell r="L4636" t="str">
            <v>Hà Nội</v>
          </cell>
          <cell r="M4636" t="str">
            <v>Huyện Đông Anh</v>
          </cell>
          <cell r="O4636" t="str">
            <v>WINCOMMERCE</v>
          </cell>
          <cell r="P4636" t="str">
            <v>CÔNG TY CỔ PHẦN DỊCH VỤ THƯƠNG MẠI TỔNG HỢP WINCOMMERCE</v>
          </cell>
          <cell r="Q4636" t="str">
            <v>C6 HÀ NỘI</v>
          </cell>
        </row>
        <row r="4637">
          <cell r="A4637" t="str">
            <v>WIN6095</v>
          </cell>
          <cell r="B4637" t="str">
            <v>CN HÀ NỘI - CÔNG TY CỔ PHẦN DỊCH VỤ THƯƠNG MẠI TỔNG HỢP WINCOMMERCE</v>
          </cell>
          <cell r="C4637" t="str">
            <v>01SH02-02SH02, Tòa S3.03 – DA KĐT mới Tây Mỗ, Đại Mỗ - Vinhomes Park,  P.Tây Mỗ, Q.Nam Từ Liêm, HN</v>
          </cell>
          <cell r="D4637" t="str">
            <v/>
          </cell>
          <cell r="E4637" t="str">
            <v>MIENBAC;WIN</v>
          </cell>
          <cell r="G4637">
            <v>60</v>
          </cell>
          <cell r="H4637">
            <v>0</v>
          </cell>
          <cell r="I4637" t="str">
            <v>HN004</v>
          </cell>
          <cell r="J4637" t="str">
            <v>Hoàng Thanh Huy</v>
          </cell>
          <cell r="K4637" t="str">
            <v>Việt Nam</v>
          </cell>
          <cell r="L4637" t="str">
            <v>Hà Nội</v>
          </cell>
          <cell r="M4637" t="str">
            <v>Quận Nam Từ Liêm</v>
          </cell>
          <cell r="O4637" t="str">
            <v>WINCOMMERCE</v>
          </cell>
          <cell r="P4637" t="str">
            <v>CÔNG TY CỔ PHẦN DỊCH VỤ THƯƠNG MẠI TỔNG HỢP WINCOMMERCE</v>
          </cell>
          <cell r="Q4637" t="str">
            <v>C6 HÀ NỘI</v>
          </cell>
        </row>
        <row r="4638">
          <cell r="A4638" t="str">
            <v>WIN6101</v>
          </cell>
          <cell r="B4638" t="str">
            <v>CN HÀ NỘI - CÔNG TY CỔ PHẦN DỊCH VỤ THƯƠNG MẠI TỔNG HỢP WINCOMMERCE</v>
          </cell>
          <cell r="C4638" t="str">
            <v>Số 8 ngõ 63 Lê Đức Thọ, Phường Mỹ Đình 2, Quận Nam Từ Liêm, HN</v>
          </cell>
          <cell r="D4638" t="str">
            <v/>
          </cell>
          <cell r="E4638" t="str">
            <v>MIENBAC;WIN</v>
          </cell>
          <cell r="G4638">
            <v>60</v>
          </cell>
          <cell r="H4638">
            <v>0</v>
          </cell>
          <cell r="I4638" t="str">
            <v>HN004</v>
          </cell>
          <cell r="J4638" t="str">
            <v>Hoàng Thanh Huy</v>
          </cell>
          <cell r="K4638" t="str">
            <v>Việt Nam</v>
          </cell>
          <cell r="L4638" t="str">
            <v>Hà Nội</v>
          </cell>
          <cell r="M4638" t="str">
            <v>Quận Nam Từ Liêm</v>
          </cell>
          <cell r="O4638" t="str">
            <v>WINCOMMERCE</v>
          </cell>
          <cell r="P4638" t="str">
            <v>CÔNG TY CỔ PHẦN DỊCH VỤ THƯƠNG MẠI TỔNG HỢP WINCOMMERCE</v>
          </cell>
          <cell r="Q4638" t="str">
            <v>C6 HÀ NỘI</v>
          </cell>
        </row>
        <row r="4639">
          <cell r="A4639" t="str">
            <v>WIN6102</v>
          </cell>
          <cell r="B4639" t="str">
            <v>CN HCM - CÔNG TY CỔ PHẦN DỊCH VỤ THƯƠNG MẠI TỔNG HỢP WINCOMMERCE</v>
          </cell>
          <cell r="C4639" t="str">
            <v>Lô TM02 tầng 1+2 dự án Khu chung cư cao tầng (Lavita Charm), tại P.Trường Thọ, TP.Thủ Đức, HCM</v>
          </cell>
          <cell r="E4639" t="str">
            <v>MIENNAM;WIN</v>
          </cell>
          <cell r="F4639" t="str">
            <v/>
          </cell>
          <cell r="G4639">
            <v>60</v>
          </cell>
          <cell r="H4639">
            <v>0</v>
          </cell>
          <cell r="I4639" t="str">
            <v>SG026</v>
          </cell>
          <cell r="J4639" t="str">
            <v>Nguyễn Văn Vinh</v>
          </cell>
          <cell r="K4639" t="str">
            <v>Việt Nam</v>
          </cell>
          <cell r="L4639" t="str">
            <v>Hồ Chí Minh</v>
          </cell>
          <cell r="M4639" t="str">
            <v>Quận Thủ Đức</v>
          </cell>
          <cell r="N4639" t="str">
            <v>Phường Trường Thọ</v>
          </cell>
          <cell r="O4639" t="str">
            <v>WINCOMMERCE</v>
          </cell>
          <cell r="P4639" t="str">
            <v>CÔNG TY CỔ PHẦN DỊCH VỤ THƯƠNG MẠI TỔNG HỢP WINCOMMERCE</v>
          </cell>
          <cell r="Q4639" t="str">
            <v>CÔNG TY TNHH MTV THƯƠNG MẠI VÀ DỊCH VỤ NGỌC THƠM</v>
          </cell>
        </row>
        <row r="4640">
          <cell r="A4640" t="str">
            <v>WIN6103</v>
          </cell>
          <cell r="B4640" t="str">
            <v>CN HCM - CÔNG TY CỔ PHẦN DỊCH VỤ THƯƠNG MẠI TỔNG HỢP WINCOMMERCE</v>
          </cell>
          <cell r="C4640" t="str">
            <v>1/84 Cư xá Lữ Gia, P. 15, Q. 11 (địa chỉ đầu vào 2 Bis Đường 52, Cư Xá Lữ Gia) TP. Hồ Chí Minh Việt Nam</v>
          </cell>
          <cell r="E4640" t="str">
            <v>MIENNAM;WIN</v>
          </cell>
          <cell r="F4640" t="str">
            <v/>
          </cell>
          <cell r="G4640">
            <v>60</v>
          </cell>
          <cell r="H4640">
            <v>0</v>
          </cell>
          <cell r="I4640" t="str">
            <v>SG023</v>
          </cell>
          <cell r="J4640" t="str">
            <v>Nguyễn Quốc Thái</v>
          </cell>
          <cell r="K4640" t="str">
            <v>Việt Nam</v>
          </cell>
          <cell r="L4640" t="str">
            <v>Hồ Chí Minh</v>
          </cell>
          <cell r="M4640" t="str">
            <v>Quận 11</v>
          </cell>
          <cell r="O4640" t="str">
            <v>WINCOMMERCE</v>
          </cell>
          <cell r="P4640" t="str">
            <v>CÔNG TY CỔ PHẦN DỊCH VỤ THƯƠNG MẠI TỔNG HỢP WINCOMMERCE</v>
          </cell>
          <cell r="Q4640" t="str">
            <v>CÔNG TY TNHH MTV THƯƠNG MẠI VÀ DỊCH VỤ NGỌC THƠM</v>
          </cell>
        </row>
        <row r="4641">
          <cell r="A4641" t="str">
            <v>WIN6104</v>
          </cell>
          <cell r="B4641" t="str">
            <v>CN HCM - CÔNG TY CỔ PHẦN DỊCH VỤ THƯƠNG MẠI TỔNG HỢP WINCOMMERCE</v>
          </cell>
          <cell r="C4641" t="str">
            <v>22/2 Nguyễn Bình, Ấp 2, Xã Phú Xuân, Huyện Nhà Bè, HCM</v>
          </cell>
          <cell r="E4641" t="str">
            <v>MIENNAM;WIN</v>
          </cell>
          <cell r="F4641" t="str">
            <v/>
          </cell>
          <cell r="G4641">
            <v>60</v>
          </cell>
          <cell r="H4641">
            <v>0</v>
          </cell>
          <cell r="I4641" t="str">
            <v>SG009</v>
          </cell>
          <cell r="J4641" t="str">
            <v>Hứa Thị Ngọc Thơ</v>
          </cell>
          <cell r="K4641" t="str">
            <v>Việt Nam</v>
          </cell>
          <cell r="L4641" t="str">
            <v>Hồ Chí Minh</v>
          </cell>
          <cell r="M4641" t="str">
            <v>Huyện Nhà Bè</v>
          </cell>
          <cell r="O4641" t="str">
            <v>WINCOMMERCE</v>
          </cell>
          <cell r="P4641" t="str">
            <v>CÔNG TY CỔ PHẦN DỊCH VỤ THƯƠNG MẠI TỔNG HỢP WINCOMMERCE</v>
          </cell>
          <cell r="Q4641" t="str">
            <v>CÔNG TY TNHH MTV THƯƠNG MẠI VÀ DỊCH VỤ NGỌC THƠM</v>
          </cell>
        </row>
        <row r="4642">
          <cell r="A4642" t="str">
            <v>win6108</v>
          </cell>
          <cell r="B4642" t="str">
            <v>CN HÀ NỘI - wincommerce</v>
          </cell>
          <cell r="C4642" t="str">
            <v>Xóm Đông, Thôn Phú Mỹ, Xã Ngọc Mỹ, H.Quốc Oai, HN</v>
          </cell>
          <cell r="D4642" t="str">
            <v/>
          </cell>
          <cell r="E4642" t="str">
            <v>MIENBAC;WIN</v>
          </cell>
          <cell r="G4642">
            <v>60</v>
          </cell>
          <cell r="H4642">
            <v>0</v>
          </cell>
          <cell r="I4642" t="str">
            <v>HN004</v>
          </cell>
          <cell r="J4642" t="str">
            <v>Hoàng Thanh Huy</v>
          </cell>
          <cell r="K4642" t="str">
            <v>Việt Nam</v>
          </cell>
          <cell r="L4642" t="str">
            <v>Hà Nội</v>
          </cell>
          <cell r="M4642" t="str">
            <v>Huyện Quốc Oai</v>
          </cell>
          <cell r="O4642" t="str">
            <v>WINCOMMERCE</v>
          </cell>
          <cell r="P4642" t="str">
            <v>CÔNG TY CỔ PHẦN DỊCH VỤ THƯƠNG MẠI TỔNG HỢP WINCOMMERCE</v>
          </cell>
          <cell r="Q4642" t="str">
            <v>C6 HÀ NỘI</v>
          </cell>
        </row>
        <row r="4643">
          <cell r="A4643" t="str">
            <v>WIN6114</v>
          </cell>
          <cell r="B4643" t="str">
            <v>CN HCM - CÔNG TY CỔ PHẦN DỊCH VỤ THƯƠNG MẠI TỔNG HỢP WINCOMMERCE</v>
          </cell>
          <cell r="C4643" t="str">
            <v>120-122 Ca Văn Thỉnh, P.11, Q.Tân Bình, HCM</v>
          </cell>
          <cell r="E4643" t="str">
            <v>MIENNAM;WIN</v>
          </cell>
          <cell r="F4643" t="str">
            <v/>
          </cell>
          <cell r="G4643">
            <v>60</v>
          </cell>
          <cell r="H4643">
            <v>0</v>
          </cell>
          <cell r="I4643" t="str">
            <v>SG027</v>
          </cell>
          <cell r="J4643" t="str">
            <v>Trần Hạo Nhị</v>
          </cell>
          <cell r="K4643" t="str">
            <v>Việt Nam</v>
          </cell>
          <cell r="L4643" t="str">
            <v>Hồ Chí Minh</v>
          </cell>
          <cell r="M4643" t="str">
            <v>Quận Tân Bình</v>
          </cell>
          <cell r="O4643" t="str">
            <v>WINCOMMERCE</v>
          </cell>
          <cell r="P4643" t="str">
            <v>CÔNG TY CỔ PHẦN DỊCH VỤ THƯƠNG MẠI TỔNG HỢP WINCOMMERCE</v>
          </cell>
          <cell r="Q4643" t="str">
            <v>CÔNG TY TNHH MTV THƯƠNG MẠI VÀ DỊCH VỤ NGỌC THƠM</v>
          </cell>
        </row>
        <row r="4644">
          <cell r="A4644" t="str">
            <v>WIN6116</v>
          </cell>
          <cell r="B4644" t="str">
            <v>CN HÀ NỘI - CÔNG TY CỔ PHẦN DỊCH VỤ THƯƠNG MẠI TỔNG HỢP WINCOMMERCE</v>
          </cell>
          <cell r="C4644" t="str">
            <v>01 SH02 - 02 SH02, Tòa S1.06 (Z34M.1) - Vinhomes Park, P.Tây Mỗ, Q.Nam Từ Liêm, HN</v>
          </cell>
          <cell r="D4644" t="str">
            <v/>
          </cell>
          <cell r="E4644" t="str">
            <v>MIENBAC;WIN</v>
          </cell>
          <cell r="G4644">
            <v>60</v>
          </cell>
          <cell r="H4644">
            <v>0</v>
          </cell>
          <cell r="I4644" t="str">
            <v>HN004</v>
          </cell>
          <cell r="J4644" t="str">
            <v>Hoàng Thanh Huy</v>
          </cell>
          <cell r="K4644" t="str">
            <v>Việt Nam</v>
          </cell>
          <cell r="L4644" t="str">
            <v>Hà Nội</v>
          </cell>
          <cell r="M4644" t="str">
            <v>Quận Nam Từ Liêm</v>
          </cell>
          <cell r="O4644" t="str">
            <v>WINCOMMERCE</v>
          </cell>
          <cell r="P4644" t="str">
            <v>CÔNG TY CỔ PHẦN DỊCH VỤ THƯƠNG MẠI TỔNG HỢP WINCOMMERCE</v>
          </cell>
          <cell r="Q4644" t="str">
            <v>C6 HÀ NỘI</v>
          </cell>
        </row>
        <row r="4645">
          <cell r="A4645" t="str">
            <v>WIN6119</v>
          </cell>
          <cell r="B4645" t="str">
            <v>CN HÀ NỘI - CÔNG TY CỔ PHẦN DỊCH VỤ THƯƠNG MẠI TỔNG HỢP WINCOMMERCE</v>
          </cell>
          <cell r="C4645" t="str">
            <v>D04-L16 khu A khu ĐTM Dương Nội, P. Dương Nội, Q. Hà Đông, HN</v>
          </cell>
          <cell r="D4645" t="str">
            <v/>
          </cell>
          <cell r="E4645" t="str">
            <v>MIENBAC;WIN</v>
          </cell>
          <cell r="G4645">
            <v>60</v>
          </cell>
          <cell r="H4645">
            <v>0</v>
          </cell>
          <cell r="I4645" t="str">
            <v>HN004</v>
          </cell>
          <cell r="J4645" t="str">
            <v>Hoàng Thanh Huy</v>
          </cell>
          <cell r="K4645" t="str">
            <v>Việt Nam</v>
          </cell>
          <cell r="L4645" t="str">
            <v>Hà Nội</v>
          </cell>
          <cell r="M4645" t="str">
            <v>Quận Hà Đông</v>
          </cell>
          <cell r="O4645" t="str">
            <v>WINCOMMERCE</v>
          </cell>
          <cell r="P4645" t="str">
            <v>CÔNG TY CỔ PHẦN DỊCH VỤ THƯƠNG MẠI TỔNG HỢP WINCOMMERCE</v>
          </cell>
          <cell r="Q4645" t="str">
            <v>C6 HÀ NỘI</v>
          </cell>
        </row>
        <row r="4646">
          <cell r="A4646" t="str">
            <v>WIN6123</v>
          </cell>
          <cell r="B4646" t="str">
            <v>CN HCM - CÔNG TY CỔ PHẦN DỊCH VỤ THƯƠNG MẠI TỔNG HỢP WINCOMMERCE</v>
          </cell>
          <cell r="C4646" t="str">
            <v>107 - 109 Độc Lập, P. Tân Thành, Q. Tân Phú, HCM</v>
          </cell>
          <cell r="E4646" t="str">
            <v>MIENNAM;WIN</v>
          </cell>
          <cell r="F4646" t="str">
            <v/>
          </cell>
          <cell r="G4646">
            <v>60</v>
          </cell>
          <cell r="H4646">
            <v>0</v>
          </cell>
          <cell r="I4646" t="str">
            <v>SG027</v>
          </cell>
          <cell r="J4646" t="str">
            <v>Trần Hạo Nhị</v>
          </cell>
          <cell r="K4646" t="str">
            <v>Việt Nam</v>
          </cell>
          <cell r="L4646" t="str">
            <v>Hồ Chí Minh</v>
          </cell>
          <cell r="M4646" t="str">
            <v>Quận Tân Phú</v>
          </cell>
          <cell r="O4646" t="str">
            <v>WINCOMMERCE</v>
          </cell>
          <cell r="P4646" t="str">
            <v>CÔNG TY CỔ PHẦN DỊCH VỤ THƯƠNG MẠI TỔNG HỢP WINCOMMERCE</v>
          </cell>
          <cell r="Q4646" t="str">
            <v>CÔNG TY TNHH MTV THƯƠNG MẠI VÀ DỊCH VỤ NGỌC THƠM</v>
          </cell>
        </row>
        <row r="4647">
          <cell r="A4647" t="str">
            <v>WIN6128</v>
          </cell>
          <cell r="B4647" t="str">
            <v>CN HÀ NỘI - CÔNG TY CỔ PHẦN DỊCH VỤ THƯƠNG MẠI TỔNG HỢP WINCOMMERCE</v>
          </cell>
          <cell r="C4647" t="str">
            <v>Thôn Mạch Lũng, Xã Đại Mạch, Huyện Đông Anh, HN</v>
          </cell>
          <cell r="D4647" t="str">
            <v/>
          </cell>
          <cell r="E4647" t="str">
            <v>MIENBAC;WIN</v>
          </cell>
          <cell r="G4647">
            <v>60</v>
          </cell>
          <cell r="H4647">
            <v>0</v>
          </cell>
          <cell r="I4647" t="str">
            <v>HN006</v>
          </cell>
          <cell r="J4647" t="str">
            <v>Phan Trọng Cường</v>
          </cell>
          <cell r="K4647" t="str">
            <v>Việt Nam</v>
          </cell>
          <cell r="L4647" t="str">
            <v>Hà Nội</v>
          </cell>
          <cell r="M4647" t="str">
            <v>Huyện Đông Anh</v>
          </cell>
          <cell r="O4647" t="str">
            <v>WINCOMMERCE</v>
          </cell>
          <cell r="P4647" t="str">
            <v>CÔNG TY CỔ PHẦN DỊCH VỤ THƯƠNG MẠI TỔNG HỢP WINCOMMERCE</v>
          </cell>
          <cell r="Q4647" t="str">
            <v>C6 HÀ NỘI</v>
          </cell>
        </row>
        <row r="4648">
          <cell r="A4648" t="str">
            <v>WIN6131</v>
          </cell>
          <cell r="B4648" t="str">
            <v>CN HÀ NỘI - CÔNG TY CỔ PHẦN DỊCH VỤ THƯƠNG MẠI TỔNG HỢP WINCOMMERCE</v>
          </cell>
          <cell r="C4648" t="str">
            <v>Thôn Phượng Đồng, xã Phụng Châu, huyện Chương Mỹ, HN</v>
          </cell>
          <cell r="D4648" t="str">
            <v/>
          </cell>
          <cell r="E4648" t="str">
            <v>MIENBAC;WIN</v>
          </cell>
          <cell r="G4648">
            <v>60</v>
          </cell>
          <cell r="H4648">
            <v>0</v>
          </cell>
          <cell r="I4648" t="str">
            <v>HN008</v>
          </cell>
          <cell r="J4648" t="str">
            <v>Nguyễn Minh Sơn</v>
          </cell>
          <cell r="K4648" t="str">
            <v>Việt Nam</v>
          </cell>
          <cell r="L4648" t="str">
            <v>Hà Nội</v>
          </cell>
          <cell r="M4648" t="str">
            <v>Huyện Chương Mỹ</v>
          </cell>
          <cell r="O4648" t="str">
            <v>WINCOMMERCE</v>
          </cell>
          <cell r="P4648" t="str">
            <v>CÔNG TY CỔ PHẦN DỊCH VỤ THƯƠNG MẠI TỔNG HỢP WINCOMMERCE</v>
          </cell>
          <cell r="Q4648" t="str">
            <v>C6 HÀ NỘI</v>
          </cell>
        </row>
        <row r="4649">
          <cell r="A4649" t="str">
            <v>WIN6133</v>
          </cell>
          <cell r="B4649" t="str">
            <v>CN HCM - CÔNG TY CỔ PHẦN DỊCH VỤ THƯƠNG MẠI TỔNG HỢP WINCOMMERCE</v>
          </cell>
          <cell r="C4649" t="str">
            <v>36/2 – 36/2B đường Lê Thị Hà, KP. 8, TT. Hóc Môn, H. Hóc Môn, HCM</v>
          </cell>
          <cell r="E4649" t="str">
            <v>MIENNAM;WIN</v>
          </cell>
          <cell r="F4649" t="str">
            <v/>
          </cell>
          <cell r="G4649">
            <v>60</v>
          </cell>
          <cell r="H4649">
            <v>0</v>
          </cell>
          <cell r="I4649" t="str">
            <v>SG027</v>
          </cell>
          <cell r="J4649" t="str">
            <v>Trần Hạo Nhị</v>
          </cell>
          <cell r="K4649" t="str">
            <v>Việt Nam</v>
          </cell>
          <cell r="L4649" t="str">
            <v>Hồ Chí Minh</v>
          </cell>
          <cell r="M4649" t="str">
            <v>Huyện Hóc Môn</v>
          </cell>
          <cell r="O4649" t="str">
            <v>WINCOMMERCE</v>
          </cell>
          <cell r="P4649" t="str">
            <v>CÔNG TY CỔ PHẦN DỊCH VỤ THƯƠNG MẠI TỔNG HỢP WINCOMMERCE</v>
          </cell>
          <cell r="Q4649" t="str">
            <v>CÔNG TY TNHH MTV THƯƠNG MẠI VÀ DỊCH VỤ NGỌC THƠM</v>
          </cell>
        </row>
        <row r="4650">
          <cell r="A4650" t="str">
            <v>win6135</v>
          </cell>
          <cell r="B4650" t="str">
            <v>CN HCM - WINCOMMERCE</v>
          </cell>
          <cell r="C4650" t="str">
            <v>Số 01.05, Lô B, căn hộ B.01.05, Chung cư Bộ Công an, Số 83 đường số 3, P.Bình An, TP.Thủ Đức, HCM</v>
          </cell>
          <cell r="E4650" t="str">
            <v>MIENNAM;WIN</v>
          </cell>
          <cell r="F4650" t="str">
            <v/>
          </cell>
          <cell r="G4650">
            <v>60</v>
          </cell>
          <cell r="H4650">
            <v>0</v>
          </cell>
          <cell r="I4650" t="str">
            <v>SG009</v>
          </cell>
          <cell r="J4650" t="str">
            <v>Hứa Thị Ngọc Thơ</v>
          </cell>
          <cell r="K4650" t="str">
            <v>Việt Nam</v>
          </cell>
          <cell r="L4650" t="str">
            <v>Hồ Chí Minh</v>
          </cell>
          <cell r="M4650" t="str">
            <v>Quận 2</v>
          </cell>
          <cell r="N4650" t="str">
            <v>Phường An Khánh</v>
          </cell>
          <cell r="O4650" t="str">
            <v>WINCOMMERCE</v>
          </cell>
          <cell r="P4650" t="str">
            <v>CÔNG TY CỔ PHẦN DỊCH VỤ THƯƠNG MẠI TỔNG HỢP WINCOMMERCE</v>
          </cell>
          <cell r="Q4650" t="str">
            <v>CÔNG TY TNHH MTV THƯƠNG MẠI VÀ DỊCH VỤ NGỌC THƠM</v>
          </cell>
        </row>
        <row r="4651">
          <cell r="A4651" t="str">
            <v>WIN6136</v>
          </cell>
          <cell r="B4651" t="str">
            <v>CN HÀ NỘI - CÔNG TY CỔ PHẦN DỊCH VỤ THƯƠNG MẠI TỔNG HỢP WINCOMMERCE</v>
          </cell>
          <cell r="C4651" t="str">
            <v>157 Đường Đình Thôn, Phường Mỹ Đình 1, Quận Nam Từ Liêm, HN</v>
          </cell>
          <cell r="D4651" t="str">
            <v/>
          </cell>
          <cell r="E4651" t="str">
            <v>MIENBAC;WIN</v>
          </cell>
          <cell r="G4651">
            <v>60</v>
          </cell>
          <cell r="H4651">
            <v>0</v>
          </cell>
          <cell r="I4651" t="str">
            <v>HN004</v>
          </cell>
          <cell r="J4651" t="str">
            <v>Hoàng Thanh Huy</v>
          </cell>
          <cell r="K4651" t="str">
            <v>Việt Nam</v>
          </cell>
          <cell r="L4651" t="str">
            <v>Hà Nội</v>
          </cell>
          <cell r="M4651" t="str">
            <v>Quận Nam Từ Liêm</v>
          </cell>
          <cell r="O4651" t="str">
            <v>WINCOMMERCE</v>
          </cell>
          <cell r="P4651" t="str">
            <v>CÔNG TY CỔ PHẦN DỊCH VỤ THƯƠNG MẠI TỔNG HỢP WINCOMMERCE</v>
          </cell>
          <cell r="Q4651" t="str">
            <v>C6 HÀ NỘI</v>
          </cell>
        </row>
        <row r="4652">
          <cell r="A4652" t="str">
            <v>WIN6140</v>
          </cell>
          <cell r="B4652" t="str">
            <v>CN HCM - CÔNG TY CỔ PHẦN DỊCH VỤ THƯƠNG MẠI TỔNG HỢP WINCOMMERCE</v>
          </cell>
          <cell r="C4652" t="str">
            <v>18 Hoàng Diệu 2, Phường Linh Chiểu, Thành phố Thủ Đức, TP. Hồ Chí Minh Việt Nam</v>
          </cell>
          <cell r="E4652" t="str">
            <v>MIENNAM;WIN</v>
          </cell>
          <cell r="F4652" t="str">
            <v/>
          </cell>
          <cell r="G4652">
            <v>60</v>
          </cell>
          <cell r="H4652">
            <v>0</v>
          </cell>
          <cell r="I4652" t="str">
            <v>SG011</v>
          </cell>
          <cell r="J4652" t="str">
            <v>Trương Quang Thanh</v>
          </cell>
          <cell r="K4652" t="str">
            <v>Việt Nam</v>
          </cell>
          <cell r="L4652" t="str">
            <v>Hồ Chí Minh</v>
          </cell>
          <cell r="M4652" t="str">
            <v>Quận Thủ Đức</v>
          </cell>
          <cell r="N4652" t="str">
            <v>Phường Linh Chiểu</v>
          </cell>
          <cell r="O4652" t="str">
            <v>WINCOMMERCE</v>
          </cell>
          <cell r="P4652" t="str">
            <v>CÔNG TY CỔ PHẦN DỊCH VỤ THƯƠNG MẠI TỔNG HỢP WINCOMMERCE</v>
          </cell>
          <cell r="Q4652" t="str">
            <v>CÔNG TY TNHH MTV THƯƠNG MẠI VÀ DỊCH VỤ NGỌC THƠM</v>
          </cell>
        </row>
        <row r="4653">
          <cell r="A4653" t="str">
            <v>win6142</v>
          </cell>
          <cell r="B4653" t="str">
            <v>CN HÀ NỘI - wincommerce</v>
          </cell>
          <cell r="C4653" t="str">
            <v>12 Cổ Bản, Nhân Sơn, Đồng Mai, Hà Đông</v>
          </cell>
          <cell r="D4653" t="str">
            <v/>
          </cell>
          <cell r="E4653" t="str">
            <v>MIENBAC;WIN</v>
          </cell>
          <cell r="G4653">
            <v>60</v>
          </cell>
          <cell r="H4653">
            <v>0</v>
          </cell>
          <cell r="I4653" t="str">
            <v>HN004</v>
          </cell>
          <cell r="J4653" t="str">
            <v>Hoàng Thanh Huy</v>
          </cell>
          <cell r="K4653" t="str">
            <v>Việt Nam</v>
          </cell>
          <cell r="L4653" t="str">
            <v>Hà Nội</v>
          </cell>
          <cell r="M4653" t="str">
            <v>Quận Hà Đông</v>
          </cell>
          <cell r="O4653" t="str">
            <v>WINCOMMERCE</v>
          </cell>
          <cell r="P4653" t="str">
            <v>CÔNG TY CỔ PHẦN DỊCH VỤ THƯƠNG MẠI TỔNG HỢP WINCOMMERCE</v>
          </cell>
          <cell r="Q4653" t="str">
            <v>C6 HÀ NỘI</v>
          </cell>
        </row>
        <row r="4654">
          <cell r="A4654" t="str">
            <v>WIN6143</v>
          </cell>
          <cell r="B4654" t="str">
            <v>CN HCM - CÔNG TY CỔ PHẦN DỊCH VỤ THƯƠNG MẠI TỔNG HỢP WINCOMMERCE</v>
          </cell>
          <cell r="C4654" t="str">
            <v>85 - 86 Phan Văn Khỏe, P. 2, Q. 6, TP. Hồ Chí Minh Việt Nam</v>
          </cell>
          <cell r="E4654" t="str">
            <v>MIENNAM;WIN</v>
          </cell>
          <cell r="F4654" t="str">
            <v/>
          </cell>
          <cell r="G4654">
            <v>60</v>
          </cell>
          <cell r="H4654">
            <v>0</v>
          </cell>
          <cell r="I4654" t="str">
            <v>SG023</v>
          </cell>
          <cell r="J4654" t="str">
            <v>Nguyễn Quốc Thái</v>
          </cell>
          <cell r="K4654" t="str">
            <v>Việt Nam</v>
          </cell>
          <cell r="L4654" t="str">
            <v>Hồ Chí Minh</v>
          </cell>
          <cell r="M4654" t="str">
            <v>Quận 6</v>
          </cell>
          <cell r="O4654" t="str">
            <v>WINCOMMERCE</v>
          </cell>
          <cell r="P4654" t="str">
            <v>CÔNG TY CỔ PHẦN DỊCH VỤ THƯƠNG MẠI TỔNG HỢP WINCOMMERCE</v>
          </cell>
          <cell r="Q4654" t="str">
            <v>CÔNG TY TNHH MTV THƯƠNG MẠI VÀ DỊCH VỤ NGỌC THƠM</v>
          </cell>
        </row>
        <row r="4655">
          <cell r="A4655" t="str">
            <v>WIN6144</v>
          </cell>
          <cell r="B4655" t="str">
            <v>CN HCM - CÔNG TY CỔ PHẦN DỊCH VỤ THƯƠNG MẠI TỔNG HỢP WINCOMMERCE</v>
          </cell>
          <cell r="C4655" t="str">
            <v>21 Đường Tỉnh lộ 8, Ấp 1A, X. Tân Thạnh Tây, H. Củ Chi, HCM</v>
          </cell>
          <cell r="E4655" t="str">
            <v>MIENNAM;WIN</v>
          </cell>
          <cell r="F4655" t="str">
            <v/>
          </cell>
          <cell r="G4655">
            <v>60</v>
          </cell>
          <cell r="H4655">
            <v>0</v>
          </cell>
          <cell r="I4655" t="str">
            <v>SG027</v>
          </cell>
          <cell r="J4655" t="str">
            <v>Trần Hạo Nhị</v>
          </cell>
          <cell r="K4655" t="str">
            <v>Việt Nam</v>
          </cell>
          <cell r="L4655" t="str">
            <v>Hồ Chí Minh</v>
          </cell>
          <cell r="M4655" t="str">
            <v>Huyện Củ Chi</v>
          </cell>
          <cell r="O4655" t="str">
            <v>WINCOMMERCE</v>
          </cell>
          <cell r="P4655" t="str">
            <v>CÔNG TY CỔ PHẦN DỊCH VỤ THƯƠNG MẠI TỔNG HỢP WINCOMMERCE</v>
          </cell>
          <cell r="Q4655" t="str">
            <v>CÔNG TY TNHH MTV THƯƠNG MẠI VÀ DỊCH VỤ NGỌC THƠM</v>
          </cell>
        </row>
        <row r="4656">
          <cell r="A4656" t="str">
            <v>WIN6147</v>
          </cell>
          <cell r="B4656" t="str">
            <v>CN HÀ NỘI - CÔNG TY CỔ PHẦN DỊCH VỤ THƯƠNG MẠI TỔNG HỢP WINCOMMERCE</v>
          </cell>
          <cell r="C4656" t="str">
            <v>19T1 Kiến Hưng, KĐT Kiến Hưng, Hà Đông</v>
          </cell>
          <cell r="D4656" t="str">
            <v/>
          </cell>
          <cell r="E4656" t="str">
            <v>MIENBAC;WIN</v>
          </cell>
          <cell r="G4656">
            <v>60</v>
          </cell>
          <cell r="H4656">
            <v>0</v>
          </cell>
          <cell r="I4656" t="str">
            <v>HN004</v>
          </cell>
          <cell r="J4656" t="str">
            <v>Hoàng Thanh Huy</v>
          </cell>
          <cell r="K4656" t="str">
            <v>Việt Nam</v>
          </cell>
          <cell r="L4656" t="str">
            <v>Hà Nội</v>
          </cell>
          <cell r="M4656" t="str">
            <v>Quận Hà Đông</v>
          </cell>
          <cell r="O4656" t="str">
            <v>WINCOMMERCE</v>
          </cell>
          <cell r="P4656" t="str">
            <v>CÔNG TY CỔ PHẦN DỊCH VỤ THƯƠNG MẠI TỔNG HỢP WINCOMMERCE</v>
          </cell>
          <cell r="Q4656" t="str">
            <v>C6 HÀ NỘI</v>
          </cell>
        </row>
        <row r="4657">
          <cell r="A4657" t="str">
            <v>WIN6148</v>
          </cell>
          <cell r="B4657" t="str">
            <v>CN HÀ NỘI - CÔNG TY CỔ PHẦN DỊCH VỤ THƯƠNG MẠI TỔNG HỢP WINCOMMERCE</v>
          </cell>
          <cell r="C4657" t="str">
            <v>Số 28A, phố Cửa Nam, P. Cửa Nam, Q. Hoàn Kiếm, Hà Nội</v>
          </cell>
          <cell r="D4657" t="str">
            <v/>
          </cell>
          <cell r="E4657" t="str">
            <v>MIENBAC;WIN</v>
          </cell>
          <cell r="G4657">
            <v>60</v>
          </cell>
          <cell r="H4657">
            <v>0</v>
          </cell>
          <cell r="I4657" t="str">
            <v>HN008</v>
          </cell>
          <cell r="J4657" t="str">
            <v>Nguyễn Minh Sơn</v>
          </cell>
          <cell r="K4657" t="str">
            <v>Việt Nam</v>
          </cell>
          <cell r="L4657" t="str">
            <v>Hà Nội</v>
          </cell>
          <cell r="M4657" t="str">
            <v>Quận Hoàn Kiếm</v>
          </cell>
          <cell r="O4657" t="str">
            <v>WINCOMMERCE</v>
          </cell>
          <cell r="P4657" t="str">
            <v>CÔNG TY CỔ PHẦN DỊCH VỤ THƯƠNG MẠI TỔNG HỢP WINCOMMERCE</v>
          </cell>
          <cell r="Q4657" t="str">
            <v>C6 HÀ NỘI</v>
          </cell>
        </row>
        <row r="4658">
          <cell r="A4658" t="str">
            <v>WIN6152</v>
          </cell>
          <cell r="B4658" t="str">
            <v>CN HÀ NỘI - CÔNG TY CỔ PHẦN DỊCH VỤ THƯƠNG MẠI TỔNG HỢP WINCOMMERCE</v>
          </cell>
          <cell r="C4658" t="str">
            <v>Ô B, Tầng 1, Tòa 17T4 Khu đô thị Trung Hòa – Nhân Chính, Phường Nhân Chính, Quận Thanh Xuân, HN</v>
          </cell>
          <cell r="D4658" t="str">
            <v/>
          </cell>
          <cell r="E4658" t="str">
            <v>MIENBAC;WIN</v>
          </cell>
          <cell r="G4658">
            <v>60</v>
          </cell>
          <cell r="H4658">
            <v>0</v>
          </cell>
          <cell r="I4658" t="str">
            <v>HN008</v>
          </cell>
          <cell r="J4658" t="str">
            <v>Nguyễn Minh Sơn</v>
          </cell>
          <cell r="K4658" t="str">
            <v>Việt Nam</v>
          </cell>
          <cell r="L4658" t="str">
            <v>Hà Nội</v>
          </cell>
          <cell r="M4658" t="str">
            <v>Quận Thanh Xuân</v>
          </cell>
          <cell r="O4658" t="str">
            <v>WINCOMMERCE</v>
          </cell>
          <cell r="P4658" t="str">
            <v>CÔNG TY CỔ PHẦN DỊCH VỤ THƯƠNG MẠI TỔNG HỢP WINCOMMERCE</v>
          </cell>
          <cell r="Q4658" t="str">
            <v>C6 HÀ NỘI</v>
          </cell>
        </row>
        <row r="4659">
          <cell r="A4659" t="str">
            <v>WIN6153</v>
          </cell>
          <cell r="B4659" t="str">
            <v>CN HÀ NỘI - CÔNG TY CỔ PHẦN DỊCH VỤ THƯƠNG MẠI TỔNG HỢP WINCOMMERCE</v>
          </cell>
          <cell r="C4659" t="str">
            <v>Thôn Dục Tú, Xã Dục Tú, Huyện Đông Anh, HN</v>
          </cell>
          <cell r="D4659" t="str">
            <v/>
          </cell>
          <cell r="E4659" t="str">
            <v>MIENBAC;WIN</v>
          </cell>
          <cell r="G4659">
            <v>60</v>
          </cell>
          <cell r="H4659">
            <v>0</v>
          </cell>
          <cell r="I4659" t="str">
            <v>HN006</v>
          </cell>
          <cell r="J4659" t="str">
            <v>Phan Trọng Cường</v>
          </cell>
          <cell r="K4659" t="str">
            <v>Việt Nam</v>
          </cell>
          <cell r="L4659" t="str">
            <v>Hà Nội</v>
          </cell>
          <cell r="M4659" t="str">
            <v>Huyện Đông Anh</v>
          </cell>
          <cell r="O4659" t="str">
            <v>WINCOMMERCE</v>
          </cell>
          <cell r="P4659" t="str">
            <v>CÔNG TY CỔ PHẦN DỊCH VỤ THƯƠNG MẠI TỔNG HỢP WINCOMMERCE</v>
          </cell>
          <cell r="Q4659" t="str">
            <v>C6 HÀ NỘI</v>
          </cell>
        </row>
        <row r="4660">
          <cell r="A4660" t="str">
            <v>WIN6156</v>
          </cell>
          <cell r="B4660" t="str">
            <v>CN HÀ NỘI - CÔNG TY CỔ PHẦN DỊCH VỤ THƯƠNG MẠI TỔNG HỢP WINCOMMERCE</v>
          </cell>
          <cell r="C4660" t="str">
            <v>Số 16, ngõ 80, Chùa Láng, Phường Láng Thượng, Quận Đống Đa, HN</v>
          </cell>
          <cell r="D4660" t="str">
            <v/>
          </cell>
          <cell r="E4660" t="str">
            <v>MIENBAC;WIN</v>
          </cell>
          <cell r="G4660">
            <v>60</v>
          </cell>
          <cell r="H4660">
            <v>0</v>
          </cell>
          <cell r="I4660" t="str">
            <v>HN006</v>
          </cell>
          <cell r="J4660" t="str">
            <v>Phan Trọng Cường</v>
          </cell>
          <cell r="K4660" t="str">
            <v>Việt Nam</v>
          </cell>
          <cell r="L4660" t="str">
            <v>Hà Nội</v>
          </cell>
          <cell r="M4660" t="str">
            <v>Quận Đống Đa</v>
          </cell>
          <cell r="O4660" t="str">
            <v>WINCOMMERCE</v>
          </cell>
          <cell r="P4660" t="str">
            <v>CÔNG TY CỔ PHẦN DỊCH VỤ THƯƠNG MẠI TỔNG HỢP WINCOMMERCE</v>
          </cell>
          <cell r="Q4660" t="str">
            <v>C6 HÀ NỘI</v>
          </cell>
        </row>
        <row r="4661">
          <cell r="A4661" t="str">
            <v>WIN6157</v>
          </cell>
          <cell r="B4661" t="str">
            <v>CN HÀ NỘI - CÔNG TY CỔ PHẦN DỊCH VỤ THƯƠNG MẠI TỔNG HỢP WINCOMMERCE</v>
          </cell>
          <cell r="C4661" t="str">
            <v>Số 15 Yên Sơn, Thị Trấn Chúc Sơn, Huyện Chương Mỹ, HN</v>
          </cell>
          <cell r="D4661" t="str">
            <v/>
          </cell>
          <cell r="E4661" t="str">
            <v>MIENBAC;WIN</v>
          </cell>
          <cell r="G4661">
            <v>60</v>
          </cell>
          <cell r="H4661">
            <v>0</v>
          </cell>
          <cell r="I4661" t="str">
            <v>HN008</v>
          </cell>
          <cell r="J4661" t="str">
            <v>Nguyễn Minh Sơn</v>
          </cell>
          <cell r="K4661" t="str">
            <v>Việt Nam</v>
          </cell>
          <cell r="L4661" t="str">
            <v>Hà Nội</v>
          </cell>
          <cell r="M4661" t="str">
            <v>Huyện Chương Mỹ</v>
          </cell>
          <cell r="O4661" t="str">
            <v>WINCOMMERCE</v>
          </cell>
          <cell r="P4661" t="str">
            <v>CÔNG TY CỔ PHẦN DỊCH VỤ THƯƠNG MẠI TỔNG HỢP WINCOMMERCE</v>
          </cell>
          <cell r="Q4661" t="str">
            <v>C6 HÀ NỘI</v>
          </cell>
        </row>
        <row r="4662">
          <cell r="A4662" t="str">
            <v>WIN6158</v>
          </cell>
          <cell r="B4662" t="str">
            <v>CN HCM - CÔNG TY CỔ PHẦN DỊCH VỤ THƯƠNG MẠI TỔNG HỢP WINCOMMERCE</v>
          </cell>
          <cell r="C4662" t="str">
            <v>Tầng Trệt (Khu 3), chung Cư B2 Trường Sa, số 1 đường Trần Văn Khê, Phường 17, Quận Bình Thạnh, HCM</v>
          </cell>
          <cell r="E4662" t="str">
            <v>MIENNAM;WIN</v>
          </cell>
          <cell r="F4662" t="str">
            <v/>
          </cell>
          <cell r="G4662">
            <v>60</v>
          </cell>
          <cell r="H4662">
            <v>0</v>
          </cell>
          <cell r="I4662" t="str">
            <v>SG023</v>
          </cell>
          <cell r="J4662" t="str">
            <v>Nguyễn Quốc Thái</v>
          </cell>
          <cell r="K4662" t="str">
            <v>Việt Nam</v>
          </cell>
          <cell r="L4662" t="str">
            <v>Hồ Chí Minh</v>
          </cell>
          <cell r="M4662" t="str">
            <v>Quận Bình Thạnh</v>
          </cell>
          <cell r="O4662" t="str">
            <v>WINCOMMERCE</v>
          </cell>
          <cell r="P4662" t="str">
            <v>CÔNG TY CỔ PHẦN DỊCH VỤ THƯƠNG MẠI TỔNG HỢP WINCOMMERCE</v>
          </cell>
          <cell r="Q4662" t="str">
            <v>CÔNG TY TNHH MTV THƯƠNG MẠI VÀ DỊCH VỤ NGỌC THƠM</v>
          </cell>
        </row>
        <row r="4663">
          <cell r="A4663" t="str">
            <v>WIN6159</v>
          </cell>
          <cell r="B4663" t="str">
            <v>CN HCM - CÔNG TY CỔ PHẦN DỊCH VỤ THƯƠNG MẠI TỔNG HỢP WINCOMMERCE</v>
          </cell>
          <cell r="C4663" t="str">
            <v>152 Phạm Đăng Giảng, P.Bình Hưng Hòa, Q.Bình Tân, HCM</v>
          </cell>
          <cell r="E4663" t="str">
            <v>MIENNAM;WIN</v>
          </cell>
          <cell r="F4663" t="str">
            <v/>
          </cell>
          <cell r="G4663">
            <v>60</v>
          </cell>
          <cell r="H4663">
            <v>0</v>
          </cell>
          <cell r="I4663" t="str">
            <v>SG023</v>
          </cell>
          <cell r="J4663" t="str">
            <v>Nguyễn Quốc Thái</v>
          </cell>
          <cell r="K4663" t="str">
            <v>Việt Nam</v>
          </cell>
          <cell r="L4663" t="str">
            <v>Hồ Chí Minh</v>
          </cell>
          <cell r="M4663" t="str">
            <v>Quận Bình Tân</v>
          </cell>
          <cell r="O4663" t="str">
            <v>WINCOMMERCE</v>
          </cell>
          <cell r="P4663" t="str">
            <v>CÔNG TY CỔ PHẦN DỊCH VỤ THƯƠNG MẠI TỔNG HỢP WINCOMMERCE</v>
          </cell>
          <cell r="Q4663" t="str">
            <v>CÔNG TY TNHH MTV THƯƠNG MẠI VÀ DỊCH VỤ NGỌC THƠM</v>
          </cell>
        </row>
        <row r="4664">
          <cell r="A4664" t="str">
            <v>win6163</v>
          </cell>
          <cell r="B4664" t="str">
            <v>CN HÀ NỘI - wincommerce</v>
          </cell>
          <cell r="C4664" t="str">
            <v>Xóm 1, Thôn Đông Nhân, xã Đông La, huyện Hoài Đức, HN</v>
          </cell>
          <cell r="D4664" t="str">
            <v/>
          </cell>
          <cell r="E4664" t="str">
            <v>MIENBAC;WIN</v>
          </cell>
          <cell r="G4664">
            <v>60</v>
          </cell>
          <cell r="H4664">
            <v>0</v>
          </cell>
          <cell r="I4664" t="str">
            <v>HN004</v>
          </cell>
          <cell r="J4664" t="str">
            <v>Hoàng Thanh Huy</v>
          </cell>
          <cell r="K4664" t="str">
            <v>Việt Nam</v>
          </cell>
          <cell r="L4664" t="str">
            <v>Hà Nội</v>
          </cell>
          <cell r="M4664" t="str">
            <v>Huyện Hoài Đức</v>
          </cell>
          <cell r="O4664" t="str">
            <v>WINCOMMERCE</v>
          </cell>
          <cell r="P4664" t="str">
            <v>CÔNG TY CỔ PHẦN DỊCH VỤ THƯƠNG MẠI TỔNG HỢP WINCOMMERCE</v>
          </cell>
          <cell r="Q4664" t="str">
            <v>C6 HÀ NỘI</v>
          </cell>
        </row>
        <row r="4665">
          <cell r="A4665" t="str">
            <v>win6164</v>
          </cell>
          <cell r="B4665" t="str">
            <v>CN HCM - wincommerce</v>
          </cell>
          <cell r="C4665" t="str">
            <v>1646A, đường Võ Văn Kiệt, P.16, Q.8, HCM</v>
          </cell>
          <cell r="E4665" t="str">
            <v>MIENNAM;WIN</v>
          </cell>
          <cell r="F4665" t="str">
            <v/>
          </cell>
          <cell r="G4665">
            <v>60</v>
          </cell>
          <cell r="H4665">
            <v>0</v>
          </cell>
          <cell r="I4665" t="str">
            <v>SG027</v>
          </cell>
          <cell r="J4665" t="str">
            <v>Trần Hạo Nhị</v>
          </cell>
          <cell r="K4665" t="str">
            <v>Việt Nam</v>
          </cell>
          <cell r="L4665" t="str">
            <v>Hồ Chí Minh</v>
          </cell>
          <cell r="M4665" t="str">
            <v>Quận 8</v>
          </cell>
          <cell r="O4665" t="str">
            <v>WINCOMMERCE</v>
          </cell>
          <cell r="P4665" t="str">
            <v>CÔNG TY CỔ PHẦN DỊCH VỤ THƯƠNG MẠI TỔNG HỢP WINCOMMERCE</v>
          </cell>
          <cell r="Q4665" t="str">
            <v>CÔNG TY TNHH MTV THƯƠNG MẠI VÀ DỊCH VỤ NGỌC THƠM</v>
          </cell>
        </row>
        <row r="4666">
          <cell r="A4666" t="str">
            <v>WIN6165</v>
          </cell>
          <cell r="B4666" t="str">
            <v>CN HÀ NỘI - CÔNG TY CỔ PHẦN DỊCH VỤ THƯƠNG MẠI TỔNG HỢP WINCOMMERCE</v>
          </cell>
          <cell r="C4666" t="str">
            <v>19T4 Kiến Hưng, KĐT Kiến Hưng, Hà Đông</v>
          </cell>
          <cell r="D4666" t="str">
            <v/>
          </cell>
          <cell r="E4666" t="str">
            <v>MIENBAC;WIN</v>
          </cell>
          <cell r="G4666">
            <v>60</v>
          </cell>
          <cell r="H4666">
            <v>0</v>
          </cell>
          <cell r="I4666" t="str">
            <v>HN004</v>
          </cell>
          <cell r="J4666" t="str">
            <v>Hoàng Thanh Huy</v>
          </cell>
          <cell r="K4666" t="str">
            <v>Việt Nam</v>
          </cell>
          <cell r="L4666" t="str">
            <v>Hà Nội</v>
          </cell>
          <cell r="M4666" t="str">
            <v>Quận Hà Đông</v>
          </cell>
          <cell r="O4666" t="str">
            <v>WINCOMMERCE</v>
          </cell>
          <cell r="P4666" t="str">
            <v>CÔNG TY CỔ PHẦN DỊCH VỤ THƯƠNG MẠI TỔNG HỢP WINCOMMERCE</v>
          </cell>
          <cell r="Q4666" t="str">
            <v>C6 HÀ NỘI</v>
          </cell>
        </row>
        <row r="4667">
          <cell r="A4667" t="str">
            <v>WIN6171</v>
          </cell>
          <cell r="B4667" t="str">
            <v>CN HÀ NỘI - CÔNG TY CỔ PHẦN DỊCH VỤ THƯƠNG MẠI TỔNG HỢP WINCOMMERCE</v>
          </cell>
          <cell r="C4667" t="str">
            <v>BT12-VT9 và BT12-VT10 khu đô thị Xa La, P. Phúc La, Q. Hà Đông, HN</v>
          </cell>
          <cell r="D4667" t="str">
            <v/>
          </cell>
          <cell r="E4667" t="str">
            <v>MIENBAC;WIN</v>
          </cell>
          <cell r="G4667">
            <v>60</v>
          </cell>
          <cell r="H4667">
            <v>0</v>
          </cell>
          <cell r="I4667" t="str">
            <v>HN004</v>
          </cell>
          <cell r="J4667" t="str">
            <v>Hoàng Thanh Huy</v>
          </cell>
          <cell r="K4667" t="str">
            <v>Việt Nam</v>
          </cell>
          <cell r="L4667" t="str">
            <v>Hà Nội</v>
          </cell>
          <cell r="M4667" t="str">
            <v>Quận Hà Đông</v>
          </cell>
          <cell r="O4667" t="str">
            <v>WINCOMMERCE</v>
          </cell>
          <cell r="P4667" t="str">
            <v>CÔNG TY CỔ PHẦN DỊCH VỤ THƯƠNG MẠI TỔNG HỢP WINCOMMERCE</v>
          </cell>
          <cell r="Q4667" t="str">
            <v>C6 HÀ NỘI</v>
          </cell>
        </row>
        <row r="4668">
          <cell r="A4668" t="str">
            <v>win6172</v>
          </cell>
          <cell r="B4668" t="str">
            <v>WM+ HPG Kiền Bái, Thuỷ Nguyên</v>
          </cell>
          <cell r="C4668" t="str">
            <v>Thôn 6, Xã Kiền Bái, Huyện Thuỷ Nguyên, TP. Hải Phòng Việt Nam</v>
          </cell>
          <cell r="E4668" t="str">
            <v>MIENBAC; WIN</v>
          </cell>
          <cell r="F4668" t="str">
            <v/>
          </cell>
          <cell r="G4668">
            <v>60</v>
          </cell>
          <cell r="H4668">
            <v>0</v>
          </cell>
          <cell r="I4668" t="str">
            <v>HN001</v>
          </cell>
          <cell r="J4668" t="str">
            <v>Trần Thị Huệ</v>
          </cell>
          <cell r="K4668" t="str">
            <v>Việt Nam</v>
          </cell>
          <cell r="L4668" t="str">
            <v>Hải Phòng</v>
          </cell>
          <cell r="M4668" t="str">
            <v>Tỉnh Miền Bắc</v>
          </cell>
          <cell r="O4668" t="str">
            <v>WINCOMMERCE</v>
          </cell>
          <cell r="P4668" t="str">
            <v>CÔNG TY CỔ PHẦN DỊCH VỤ THƯƠNG MẠI TỔNG HỢP WINCOMMERCE</v>
          </cell>
          <cell r="Q4668" t="str">
            <v>CÔNG TY TNHH MTV THƯƠNG MẠI VÀ DỊCH VỤ NGỌC THƠM</v>
          </cell>
        </row>
        <row r="4669">
          <cell r="A4669" t="str">
            <v>WIN6173</v>
          </cell>
          <cell r="B4669" t="str">
            <v>CN HÀ NỘI - CÔNG TY CỔ PHẦN DỊCH VỤ THƯƠNG MẠI TỔNG HỢP WINCOMMERCE</v>
          </cell>
          <cell r="C4669" t="str">
            <v>Số 13, Tổ 3 Tân Xuân, TT Xuân Mai, Huyện Chương Mỹ, HN</v>
          </cell>
          <cell r="D4669" t="str">
            <v/>
          </cell>
          <cell r="E4669" t="str">
            <v>MIENBAC;WIN</v>
          </cell>
          <cell r="G4669">
            <v>60</v>
          </cell>
          <cell r="H4669">
            <v>0</v>
          </cell>
          <cell r="I4669" t="str">
            <v>HN008</v>
          </cell>
          <cell r="J4669" t="str">
            <v>Nguyễn Minh Sơn</v>
          </cell>
          <cell r="K4669" t="str">
            <v>Việt Nam</v>
          </cell>
          <cell r="L4669" t="str">
            <v>Hà Nội</v>
          </cell>
          <cell r="M4669" t="str">
            <v>Huyện Chương Mỹ</v>
          </cell>
          <cell r="O4669" t="str">
            <v>WINCOMMERCE</v>
          </cell>
          <cell r="P4669" t="str">
            <v>CÔNG TY CỔ PHẦN DỊCH VỤ THƯƠNG MẠI TỔNG HỢP WINCOMMERCE</v>
          </cell>
          <cell r="Q4669" t="str">
            <v>C6 HÀ NỘI</v>
          </cell>
        </row>
        <row r="4670">
          <cell r="A4670" t="str">
            <v>WIN6174</v>
          </cell>
          <cell r="B4670" t="str">
            <v>CN HÀ NỘI - CÔNG TY CỔ PHẦN DỊCH VỤ THƯƠNG MẠI TỔNG HỢP WINCOMMERCE</v>
          </cell>
          <cell r="C4670" t="str">
            <v>Phù Mã, Xã Phù Linh, Huyện Sóc Sơn, HN</v>
          </cell>
          <cell r="D4670" t="str">
            <v/>
          </cell>
          <cell r="E4670" t="str">
            <v>MIENBAC; WIN</v>
          </cell>
          <cell r="G4670">
            <v>60</v>
          </cell>
          <cell r="H4670">
            <v>0</v>
          </cell>
          <cell r="I4670" t="str">
            <v>HN006</v>
          </cell>
          <cell r="J4670" t="str">
            <v>Phan Trọng Cường</v>
          </cell>
          <cell r="K4670" t="str">
            <v>Việt Nam</v>
          </cell>
          <cell r="L4670" t="str">
            <v>Hà Nội</v>
          </cell>
          <cell r="M4670" t="str">
            <v>Huyện Sóc Sơn</v>
          </cell>
          <cell r="O4670" t="str">
            <v>WINCOMMERCE</v>
          </cell>
          <cell r="P4670" t="str">
            <v>CÔNG TY CỔ PHẦN DỊCH VỤ THƯƠNG MẠI TỔNG HỢP WINCOMMERCE</v>
          </cell>
          <cell r="Q4670" t="str">
            <v>C6 HÀ NỘI</v>
          </cell>
        </row>
        <row r="4671">
          <cell r="A4671" t="str">
            <v>WIN6180</v>
          </cell>
          <cell r="B4671" t="str">
            <v>CN HÀ NỘI - CÔNG TY CỔ PHẦN DỊCH VỤ THƯƠNG MẠI TỔNG HỢP WINCOMMERCE</v>
          </cell>
          <cell r="C4671" t="str">
            <v>8B7 Ngõ 64 Lưu Hữu Phước, Phường Mỹ Đình 1, Quận Nam Từ Liêm, HN</v>
          </cell>
          <cell r="D4671" t="str">
            <v/>
          </cell>
          <cell r="E4671" t="str">
            <v>MIENBAC;WIN</v>
          </cell>
          <cell r="G4671">
            <v>60</v>
          </cell>
          <cell r="H4671">
            <v>0</v>
          </cell>
          <cell r="I4671" t="str">
            <v>HN004</v>
          </cell>
          <cell r="J4671" t="str">
            <v>Hoàng Thanh Huy</v>
          </cell>
          <cell r="K4671" t="str">
            <v>Việt Nam</v>
          </cell>
          <cell r="L4671" t="str">
            <v>Hà Nội</v>
          </cell>
          <cell r="M4671" t="str">
            <v>Quận Nam Từ Liêm</v>
          </cell>
          <cell r="O4671" t="str">
            <v>WINCOMMERCE</v>
          </cell>
          <cell r="P4671" t="str">
            <v>CÔNG TY CỔ PHẦN DỊCH VỤ THƯƠNG MẠI TỔNG HỢP WINCOMMERCE</v>
          </cell>
          <cell r="Q4671" t="str">
            <v>C6 HÀ NỘI</v>
          </cell>
        </row>
        <row r="4672">
          <cell r="A4672" t="str">
            <v>WIN6184</v>
          </cell>
          <cell r="B4672" t="str">
            <v>CN HÀ NỘI - CÔNG TY CỔ PHẦN DỊCH VỤ THƯƠNG MẠI TỔNG HỢP WINCOMMERCE</v>
          </cell>
          <cell r="C4672" t="str">
            <v>Xóm Bến, Xã Tốt Động, Huyện Chương Mỹ, HN</v>
          </cell>
          <cell r="D4672" t="str">
            <v/>
          </cell>
          <cell r="E4672" t="str">
            <v>MIENBAC;WIN</v>
          </cell>
          <cell r="G4672">
            <v>60</v>
          </cell>
          <cell r="H4672">
            <v>0</v>
          </cell>
          <cell r="I4672" t="str">
            <v>HN008</v>
          </cell>
          <cell r="J4672" t="str">
            <v>Nguyễn Minh Sơn</v>
          </cell>
          <cell r="K4672" t="str">
            <v>Việt Nam</v>
          </cell>
          <cell r="L4672" t="str">
            <v>Hà Nội</v>
          </cell>
          <cell r="M4672" t="str">
            <v>Huyện Chương Mỹ</v>
          </cell>
          <cell r="O4672" t="str">
            <v>WINCOMMERCE</v>
          </cell>
          <cell r="P4672" t="str">
            <v>CÔNG TY CỔ PHẦN DỊCH VỤ THƯƠNG MẠI TỔNG HỢP WINCOMMERCE</v>
          </cell>
          <cell r="Q4672" t="str">
            <v>C6 HÀ NỘI</v>
          </cell>
        </row>
        <row r="4673">
          <cell r="A4673" t="str">
            <v>win6186</v>
          </cell>
          <cell r="B4673" t="str">
            <v>CN HCM - wincommerce</v>
          </cell>
          <cell r="C4673" t="str">
            <v>Căn hộ C00.02, Chung cư Carina, 1648 đường Võ Văn Kiệt, P.16, Q.8, HCM</v>
          </cell>
          <cell r="E4673" t="str">
            <v>MIENNAM;WIN</v>
          </cell>
          <cell r="F4673" t="str">
            <v/>
          </cell>
          <cell r="G4673">
            <v>60</v>
          </cell>
          <cell r="H4673">
            <v>0</v>
          </cell>
          <cell r="I4673" t="str">
            <v>SG027</v>
          </cell>
          <cell r="J4673" t="str">
            <v>Trần Hạo Nhị</v>
          </cell>
          <cell r="K4673" t="str">
            <v>Việt Nam</v>
          </cell>
          <cell r="L4673" t="str">
            <v>Hồ Chí Minh</v>
          </cell>
          <cell r="M4673" t="str">
            <v>Quận 8</v>
          </cell>
          <cell r="O4673" t="str">
            <v>WINCOMMERCE</v>
          </cell>
          <cell r="P4673" t="str">
            <v>CÔNG TY CỔ PHẦN DỊCH VỤ THƯƠNG MẠI TỔNG HỢP WINCOMMERCE</v>
          </cell>
          <cell r="Q4673" t="str">
            <v>CÔNG TY TNHH MTV THƯƠNG MẠI VÀ DỊCH VỤ NGỌC THƠM</v>
          </cell>
        </row>
        <row r="4674">
          <cell r="A4674" t="str">
            <v>WIN6188</v>
          </cell>
          <cell r="B4674" t="str">
            <v>CN HCM - CÔNG TY CỔ PHẦN DỊCH VỤ THƯƠNG MẠI TỔNG HỢP WINCOMMERCE</v>
          </cell>
          <cell r="C4674" t="str">
            <v>245B Huỳnh Văn Bánh, P.12. Q.Phú Nhuận, HCM</v>
          </cell>
          <cell r="E4674" t="str">
            <v>MIENNAM;WIN</v>
          </cell>
          <cell r="F4674" t="str">
            <v/>
          </cell>
          <cell r="G4674">
            <v>60</v>
          </cell>
          <cell r="H4674">
            <v>0</v>
          </cell>
          <cell r="I4674" t="str">
            <v>SG026</v>
          </cell>
          <cell r="J4674" t="str">
            <v>Nguyễn Văn Vinh</v>
          </cell>
          <cell r="K4674" t="str">
            <v>Việt Nam</v>
          </cell>
          <cell r="L4674" t="str">
            <v>Hồ Chí Minh</v>
          </cell>
          <cell r="M4674" t="str">
            <v>Quận Phú Nhuận</v>
          </cell>
          <cell r="O4674" t="str">
            <v>WINCOMMERCE</v>
          </cell>
          <cell r="P4674" t="str">
            <v>CÔNG TY CỔ PHẦN DỊCH VỤ THƯƠNG MẠI TỔNG HỢP WINCOMMERCE</v>
          </cell>
          <cell r="Q4674" t="str">
            <v>CÔNG TY TNHH MTV THƯƠNG MẠI VÀ DỊCH VỤ NGỌC THƠM</v>
          </cell>
        </row>
        <row r="4675">
          <cell r="A4675" t="str">
            <v>win6190</v>
          </cell>
          <cell r="B4675" t="str">
            <v>CN HCM - wincommerce</v>
          </cell>
          <cell r="C4675" t="str">
            <v>108 Tùng Thiện Vương, P.11, Q.8, HCM</v>
          </cell>
          <cell r="E4675" t="str">
            <v>MIENNAM;WIN</v>
          </cell>
          <cell r="F4675" t="str">
            <v/>
          </cell>
          <cell r="G4675">
            <v>60</v>
          </cell>
          <cell r="H4675">
            <v>0</v>
          </cell>
          <cell r="I4675" t="str">
            <v>SG027</v>
          </cell>
          <cell r="J4675" t="str">
            <v>Trần Hạo Nhị</v>
          </cell>
          <cell r="K4675" t="str">
            <v>Việt Nam</v>
          </cell>
          <cell r="L4675" t="str">
            <v>Hồ Chí Minh</v>
          </cell>
          <cell r="M4675" t="str">
            <v>Quận 8</v>
          </cell>
          <cell r="O4675" t="str">
            <v>WINCOMMERCE</v>
          </cell>
          <cell r="P4675" t="str">
            <v>CÔNG TY CỔ PHẦN DỊCH VỤ THƯƠNG MẠI TỔNG HỢP WINCOMMERCE</v>
          </cell>
          <cell r="Q4675" t="str">
            <v>CÔNG TY TNHH MTV THƯƠNG MẠI VÀ DỊCH VỤ NGỌC THƠM</v>
          </cell>
        </row>
        <row r="4676">
          <cell r="A4676" t="str">
            <v>WIN6203</v>
          </cell>
          <cell r="B4676" t="str">
            <v>6203 - WIN HCM BPC-01.03-01.04 Botanica Pr</v>
          </cell>
          <cell r="C4676" t="str">
            <v>BPC-01.03 &amp; BPC-01.04 - Botanica Premier Hồng Hà, 108-112B-114 Hồng Hà, P. 2, Q. Tân Bình TP. Hồ Chí Minh Việt Nam</v>
          </cell>
          <cell r="E4676" t="str">
            <v>MIENNAM;WIN</v>
          </cell>
          <cell r="F4676" t="str">
            <v/>
          </cell>
          <cell r="G4676">
            <v>60</v>
          </cell>
          <cell r="H4676">
            <v>0</v>
          </cell>
          <cell r="I4676" t="str">
            <v>SG027</v>
          </cell>
          <cell r="J4676" t="str">
            <v>Trần Hạo Nhị</v>
          </cell>
          <cell r="K4676" t="str">
            <v>Việt Nam</v>
          </cell>
          <cell r="L4676" t="str">
            <v>Hồ Chí Minh</v>
          </cell>
          <cell r="M4676" t="str">
            <v>Quận Tân Bình</v>
          </cell>
          <cell r="N4676" t="str">
            <v>Phường 2</v>
          </cell>
          <cell r="O4676" t="str">
            <v>WINCOMMERCE</v>
          </cell>
          <cell r="P4676" t="str">
            <v>CÔNG TY CỔ PHẦN DỊCH VỤ THƯƠNG MẠI TỔNG HỢP WINCOMMERCE</v>
          </cell>
          <cell r="Q4676" t="str">
            <v>CÔNG TY TNHH MTV THƯƠNG MẠI VÀ DỊCH VỤ NGỌC THƠM</v>
          </cell>
        </row>
        <row r="4677">
          <cell r="A4677" t="str">
            <v>WIN6204</v>
          </cell>
          <cell r="B4677" t="str">
            <v>CN HÀ NỘI - CÔNG TY CỔ PHẦN DỊCH VỤ THƯƠNG MẠI TỔNG HỢP WINCOMMERCE</v>
          </cell>
          <cell r="C4677" t="str">
            <v>Số 419 Vũ Tông Phan, Phường Khương Đình, Quận Thanh Xuân, HN</v>
          </cell>
          <cell r="D4677" t="str">
            <v/>
          </cell>
          <cell r="E4677" t="str">
            <v>MIENBAC;WIN</v>
          </cell>
          <cell r="G4677">
            <v>60</v>
          </cell>
          <cell r="H4677">
            <v>0</v>
          </cell>
          <cell r="I4677" t="str">
            <v>HN008</v>
          </cell>
          <cell r="J4677" t="str">
            <v>Nguyễn Minh Sơn</v>
          </cell>
          <cell r="K4677" t="str">
            <v>Việt Nam</v>
          </cell>
          <cell r="L4677" t="str">
            <v>Hà Nội</v>
          </cell>
          <cell r="M4677" t="str">
            <v>Quận Thanh Xuân</v>
          </cell>
          <cell r="O4677" t="str">
            <v>WINCOMMERCE</v>
          </cell>
          <cell r="P4677" t="str">
            <v>CÔNG TY CỔ PHẦN DỊCH VỤ THƯƠNG MẠI TỔNG HỢP WINCOMMERCE</v>
          </cell>
          <cell r="Q4677" t="str">
            <v>C6 HÀ NỘI</v>
          </cell>
        </row>
        <row r="4678">
          <cell r="A4678" t="str">
            <v>WIN6212</v>
          </cell>
          <cell r="B4678" t="str">
            <v>CN HÀ NỘI - CÔNG TY CỔ PHẦN DỊCH VỤ THƯƠNG MẠI TỔNG HỢP WINCOMMERCE</v>
          </cell>
          <cell r="C4678" t="str">
            <v>SỐ 1 LÊ PHỤNG HIỂU HOÀN KIẾM HÀ NỘI</v>
          </cell>
          <cell r="D4678" t="str">
            <v/>
          </cell>
          <cell r="E4678" t="str">
            <v>MIENBAC;WIN</v>
          </cell>
          <cell r="G4678">
            <v>60</v>
          </cell>
          <cell r="H4678">
            <v>0</v>
          </cell>
          <cell r="I4678" t="str">
            <v>HN008</v>
          </cell>
          <cell r="J4678" t="str">
            <v>Nguyễn Minh Sơn</v>
          </cell>
          <cell r="K4678" t="str">
            <v>Việt Nam</v>
          </cell>
          <cell r="L4678" t="str">
            <v>Hà Nội</v>
          </cell>
          <cell r="M4678" t="str">
            <v>Quận Hoàn Kiếm</v>
          </cell>
          <cell r="O4678" t="str">
            <v>WINCOMMERCE</v>
          </cell>
          <cell r="P4678" t="str">
            <v>CÔNG TY CỔ PHẦN DỊCH VỤ THƯƠNG MẠI TỔNG HỢP WINCOMMERCE</v>
          </cell>
          <cell r="Q4678" t="str">
            <v>C6 HÀ NỘI</v>
          </cell>
        </row>
        <row r="4679">
          <cell r="A4679" t="str">
            <v>WIN6217</v>
          </cell>
          <cell r="B4679" t="str">
            <v>CN HÀ NỘI - CÔNG TY CỔ PHẦN DỊCH VỤ THƯƠNG MẠI TỔNG HỢP WINCOMMERCE</v>
          </cell>
          <cell r="C4679" t="str">
            <v>Số 57 Đại Đồng, Xã Đại Đồng, Huyện Thạch Thất, HN</v>
          </cell>
          <cell r="D4679" t="str">
            <v/>
          </cell>
          <cell r="E4679" t="str">
            <v>MIENBAC;WIN</v>
          </cell>
          <cell r="G4679">
            <v>60</v>
          </cell>
          <cell r="H4679">
            <v>0</v>
          </cell>
          <cell r="I4679" t="str">
            <v>HN008</v>
          </cell>
          <cell r="J4679" t="str">
            <v>Nguyễn Minh Sơn</v>
          </cell>
          <cell r="K4679" t="str">
            <v>Việt Nam</v>
          </cell>
          <cell r="L4679" t="str">
            <v>Hà Nội</v>
          </cell>
          <cell r="M4679" t="str">
            <v>Huyện Thạch Thất</v>
          </cell>
          <cell r="O4679" t="str">
            <v>WINCOMMERCE</v>
          </cell>
          <cell r="P4679" t="str">
            <v>CÔNG TY CỔ PHẦN DỊCH VỤ THƯƠNG MẠI TỔNG HỢP WINCOMMERCE</v>
          </cell>
          <cell r="Q4679" t="str">
            <v>C6 HÀ NỘI</v>
          </cell>
        </row>
        <row r="4680">
          <cell r="A4680" t="str">
            <v>WIN6219</v>
          </cell>
          <cell r="B4680" t="str">
            <v>CN HÀ NỘI - CÔNG TY CỔ PHẦN DỊCH VỤ THƯƠNG MẠI TỔNG HỢP WINCOMMERCE</v>
          </cell>
          <cell r="C4680" t="str">
            <v>S4-02 Tòa Saphire 4, Tổ hợp Goldmark City, Số 136, Hồ Tùng Mậu, P. Phú Diễn, Q. Bắc Từ Liêm, HN</v>
          </cell>
          <cell r="D4680" t="str">
            <v/>
          </cell>
          <cell r="E4680" t="str">
            <v>MIENBAC;WIN</v>
          </cell>
          <cell r="G4680">
            <v>60</v>
          </cell>
          <cell r="H4680">
            <v>0</v>
          </cell>
          <cell r="I4680" t="str">
            <v>HN004</v>
          </cell>
          <cell r="J4680" t="str">
            <v>Hoàng Thanh Huy</v>
          </cell>
          <cell r="K4680" t="str">
            <v>Việt Nam</v>
          </cell>
          <cell r="L4680" t="str">
            <v>Hà Nội</v>
          </cell>
          <cell r="M4680" t="str">
            <v>Quận Bắc Từ Liêm</v>
          </cell>
          <cell r="O4680" t="str">
            <v>WINCOMMERCE</v>
          </cell>
          <cell r="P4680" t="str">
            <v>CÔNG TY CỔ PHẦN DỊCH VỤ THƯƠNG MẠI TỔNG HỢP WINCOMMERCE</v>
          </cell>
          <cell r="Q4680" t="str">
            <v>C6 HÀ NỘI</v>
          </cell>
        </row>
        <row r="4681">
          <cell r="A4681" t="str">
            <v>WIN6220</v>
          </cell>
          <cell r="B4681" t="str">
            <v>CN HCM - CÔNG TY CỔ PHẦN DỊCH VỤ THƯƠNG MẠI TỔNG HỢP WINCOMMERCE</v>
          </cell>
          <cell r="C4681" t="str">
            <v>36 -38 Công Chúa Ngọc Hân, P. 13 Q. 11, TP. Hồ Chí Minh Việt Nam</v>
          </cell>
          <cell r="E4681" t="str">
            <v>MIENNAM;WIN</v>
          </cell>
          <cell r="F4681" t="str">
            <v/>
          </cell>
          <cell r="G4681">
            <v>60</v>
          </cell>
          <cell r="H4681">
            <v>0</v>
          </cell>
          <cell r="I4681" t="str">
            <v>SG023</v>
          </cell>
          <cell r="J4681" t="str">
            <v>Nguyễn Quốc Thái</v>
          </cell>
          <cell r="K4681" t="str">
            <v>Việt Nam</v>
          </cell>
          <cell r="L4681" t="str">
            <v>Hồ Chí Minh</v>
          </cell>
          <cell r="M4681" t="str">
            <v>Quận 11</v>
          </cell>
          <cell r="O4681" t="str">
            <v>WINCOMMERCE</v>
          </cell>
          <cell r="P4681" t="str">
            <v>CÔNG TY CỔ PHẦN DỊCH VỤ THƯƠNG MẠI TỔNG HỢP WINCOMMERCE</v>
          </cell>
          <cell r="Q4681" t="str">
            <v>CÔNG TY TNHH MTV THƯƠNG MẠI VÀ DỊCH VỤ NGỌC THƠM</v>
          </cell>
        </row>
        <row r="4682">
          <cell r="A4682" t="str">
            <v>WIN6221</v>
          </cell>
          <cell r="B4682" t="str">
            <v>CN HÀ NỘI - CÔNG TY CỔ PHẦN DỊCH VỤ THƯƠNG MẠI TỔNG HỢP WINCOMMERCE</v>
          </cell>
          <cell r="C4682" t="str">
            <v>Số 271 Vũ Tông Phan, Phường Khương Trung, Quận Thanh Xuân, HN</v>
          </cell>
          <cell r="D4682" t="str">
            <v/>
          </cell>
          <cell r="E4682" t="str">
            <v>MIENBAC;WIN</v>
          </cell>
          <cell r="G4682">
            <v>60</v>
          </cell>
          <cell r="H4682">
            <v>0</v>
          </cell>
          <cell r="I4682" t="str">
            <v>HN008</v>
          </cell>
          <cell r="J4682" t="str">
            <v>Nguyễn Minh Sơn</v>
          </cell>
          <cell r="K4682" t="str">
            <v>Việt Nam</v>
          </cell>
          <cell r="L4682" t="str">
            <v>Hà Nội</v>
          </cell>
          <cell r="M4682" t="str">
            <v>Quận Thanh Xuân</v>
          </cell>
          <cell r="O4682" t="str">
            <v>WINCOMMERCE</v>
          </cell>
          <cell r="P4682" t="str">
            <v>CÔNG TY CỔ PHẦN DỊCH VỤ THƯƠNG MẠI TỔNG HỢP WINCOMMERCE</v>
          </cell>
          <cell r="Q4682" t="str">
            <v>C6 HÀ NỘI</v>
          </cell>
        </row>
        <row r="4683">
          <cell r="A4683" t="str">
            <v>WIN6222</v>
          </cell>
          <cell r="B4683" t="str">
            <v>CN HÀ NỘI - CÔNG TY CỔ PHẦN DỊCH VỤ THƯƠNG MẠI TỔNG HỢP WINCOMMERCE</v>
          </cell>
          <cell r="C4683" t="str">
            <v>Ki ốt 36, Chung cư HH1C Linh Đàm, Đường Nguyễn Phan Chánh, Phường Hoàng Liệt, Quận Hoàng Mai, HN</v>
          </cell>
          <cell r="D4683" t="str">
            <v/>
          </cell>
          <cell r="E4683" t="str">
            <v>MIENBAC;WIN</v>
          </cell>
          <cell r="G4683">
            <v>60</v>
          </cell>
          <cell r="H4683">
            <v>0</v>
          </cell>
          <cell r="I4683" t="str">
            <v>HN006</v>
          </cell>
          <cell r="J4683" t="str">
            <v>Phan Trọng Cường</v>
          </cell>
          <cell r="K4683" t="str">
            <v>Việt Nam</v>
          </cell>
          <cell r="L4683" t="str">
            <v>Hà Nội</v>
          </cell>
          <cell r="M4683" t="str">
            <v>Quận Hoàng Mai</v>
          </cell>
          <cell r="O4683" t="str">
            <v>WINCOMMERCE</v>
          </cell>
          <cell r="P4683" t="str">
            <v>CÔNG TY CỔ PHẦN DỊCH VỤ THƯƠNG MẠI TỔNG HỢP WINCOMMERCE</v>
          </cell>
          <cell r="Q4683" t="str">
            <v>C6 HÀ NỘI</v>
          </cell>
        </row>
        <row r="4684">
          <cell r="A4684" t="str">
            <v>WIN6225</v>
          </cell>
          <cell r="B4684" t="str">
            <v>CN HÀ NỘI - CÔNG TY CỔ PHẦN DỊCH VỤ THƯƠNG MẠI TỔNG HỢP WINCOMMERCE</v>
          </cell>
          <cell r="C4684" t="str">
            <v>TDP TOÀN THẮNG XÃ LỆ CHI, GIA LÂM</v>
          </cell>
          <cell r="D4684" t="str">
            <v/>
          </cell>
          <cell r="E4684" t="str">
            <v>MIENBAC;WIN</v>
          </cell>
          <cell r="G4684">
            <v>60</v>
          </cell>
          <cell r="H4684">
            <v>0</v>
          </cell>
          <cell r="I4684" t="str">
            <v>HN008</v>
          </cell>
          <cell r="J4684" t="str">
            <v>Nguyễn Minh Sơn</v>
          </cell>
          <cell r="K4684" t="str">
            <v>Việt Nam</v>
          </cell>
          <cell r="L4684" t="str">
            <v>Hà Nội</v>
          </cell>
          <cell r="M4684" t="str">
            <v>Huyện Gia Lâm</v>
          </cell>
          <cell r="O4684" t="str">
            <v>WINCOMMERCE</v>
          </cell>
          <cell r="P4684" t="str">
            <v>CÔNG TY CỔ PHẦN DỊCH VỤ THƯƠNG MẠI TỔNG HỢP WINCOMMERCE</v>
          </cell>
          <cell r="Q4684" t="str">
            <v>C6 HÀ NỘI</v>
          </cell>
        </row>
        <row r="4685">
          <cell r="A4685" t="str">
            <v>WIN6226</v>
          </cell>
          <cell r="B4685" t="str">
            <v>CN HÀ NỘI - CÔNG TY CỔ PHẦN DỊCH VỤ THƯƠNG MẠI TỔNG HỢP WINCOMMERCE</v>
          </cell>
          <cell r="C4685" t="str">
            <v>Thôn 3, Xã Kim Lan, Huyện Gia Lâm, HN</v>
          </cell>
          <cell r="D4685" t="str">
            <v/>
          </cell>
          <cell r="E4685" t="str">
            <v>MIENBAC;WIN</v>
          </cell>
          <cell r="G4685">
            <v>60</v>
          </cell>
          <cell r="H4685">
            <v>0</v>
          </cell>
          <cell r="I4685" t="str">
            <v>HN008</v>
          </cell>
          <cell r="J4685" t="str">
            <v>Nguyễn Minh Sơn</v>
          </cell>
          <cell r="K4685" t="str">
            <v>Việt Nam</v>
          </cell>
          <cell r="L4685" t="str">
            <v>Hà Nội</v>
          </cell>
          <cell r="M4685" t="str">
            <v>Huyện Gia Lâm</v>
          </cell>
          <cell r="O4685" t="str">
            <v>WINCOMMERCE</v>
          </cell>
          <cell r="P4685" t="str">
            <v>CÔNG TY CỔ PHẦN DỊCH VỤ THƯƠNG MẠI TỔNG HỢP WINCOMMERCE</v>
          </cell>
          <cell r="Q4685" t="str">
            <v>C6 HÀ NỘI</v>
          </cell>
        </row>
        <row r="4686">
          <cell r="A4686" t="str">
            <v>WIN6228</v>
          </cell>
          <cell r="B4686" t="str">
            <v>CN HCM - CÔNG TY CỔ PHẦN DỊCH VỤ THƯƠNG MẠI TỔNG HỢP WINCOMMERCE</v>
          </cell>
          <cell r="C4686" t="str">
            <v>98/5A – 5B Ấp Dân Thắng 2, X.Tân Thới Nhì, H.Hóc Môn, HCM</v>
          </cell>
          <cell r="E4686" t="str">
            <v>MIENNAM;WIN</v>
          </cell>
          <cell r="F4686" t="str">
            <v/>
          </cell>
          <cell r="G4686">
            <v>60</v>
          </cell>
          <cell r="H4686">
            <v>0</v>
          </cell>
          <cell r="I4686" t="str">
            <v>SG027</v>
          </cell>
          <cell r="J4686" t="str">
            <v>Trần Hạo Nhị</v>
          </cell>
          <cell r="K4686" t="str">
            <v>Việt Nam</v>
          </cell>
          <cell r="L4686" t="str">
            <v>Hồ Chí Minh</v>
          </cell>
          <cell r="M4686" t="str">
            <v>Huyện Hóc Môn</v>
          </cell>
          <cell r="O4686" t="str">
            <v>WINCOMMERCE</v>
          </cell>
          <cell r="P4686" t="str">
            <v>CÔNG TY CỔ PHẦN DỊCH VỤ THƯƠNG MẠI TỔNG HỢP WINCOMMERCE</v>
          </cell>
          <cell r="Q4686" t="str">
            <v>CÔNG TY TNHH MTV THƯƠNG MẠI VÀ DỊCH VỤ NGỌC THƠM</v>
          </cell>
        </row>
        <row r="4687">
          <cell r="A4687" t="str">
            <v>WIN6229</v>
          </cell>
          <cell r="B4687" t="str">
            <v>CN HCM - CÔNG TY CỔ PHẦN DỊCH VỤ THƯƠNG MẠI TỔNG HỢP WINCOMMERCE</v>
          </cell>
          <cell r="C4687" t="str">
            <v>249-251 đường Huỳnh Thị Hai (đường TCH13 cũ), KP. 9, P.Tân Chánh Hiệp, Q.12, HCM</v>
          </cell>
          <cell r="E4687" t="str">
            <v>MIENNAM;WIN</v>
          </cell>
          <cell r="F4687" t="str">
            <v/>
          </cell>
          <cell r="G4687">
            <v>60</v>
          </cell>
          <cell r="H4687">
            <v>0</v>
          </cell>
          <cell r="I4687" t="str">
            <v>SG027</v>
          </cell>
          <cell r="J4687" t="str">
            <v>Trần Hạo Nhị</v>
          </cell>
          <cell r="K4687" t="str">
            <v>Việt Nam</v>
          </cell>
          <cell r="L4687" t="str">
            <v>Hồ Chí Minh</v>
          </cell>
          <cell r="M4687" t="str">
            <v>Quận 12</v>
          </cell>
          <cell r="O4687" t="str">
            <v>WINCOMMERCE</v>
          </cell>
          <cell r="P4687" t="str">
            <v>CÔNG TY CỔ PHẦN DỊCH VỤ THƯƠNG MẠI TỔNG HỢP WINCOMMERCE</v>
          </cell>
          <cell r="Q4687" t="str">
            <v>CÔNG TY TNHH MTV THƯƠNG MẠI VÀ DỊCH VỤ NGỌC THƠM</v>
          </cell>
        </row>
        <row r="4688">
          <cell r="A4688" t="str">
            <v>WIN6230</v>
          </cell>
          <cell r="B4688" t="str">
            <v>CN HCM - CÔNG TY CỔ PHẦN DỊCH VỤ THƯƠNG MẠI TỔNG HỢP WINCOMMERCE</v>
          </cell>
          <cell r="C4688" t="str">
            <v>122 Trung Mỹ Tây 13, KP. 7, P.Trung Mỹ Tây, Q.12, HCM</v>
          </cell>
          <cell r="E4688" t="str">
            <v>MIENNAM;WIN</v>
          </cell>
          <cell r="F4688" t="str">
            <v/>
          </cell>
          <cell r="G4688">
            <v>60</v>
          </cell>
          <cell r="H4688">
            <v>0</v>
          </cell>
          <cell r="I4688" t="str">
            <v>SG027</v>
          </cell>
          <cell r="J4688" t="str">
            <v>Trần Hạo Nhị</v>
          </cell>
          <cell r="K4688" t="str">
            <v>Việt Nam</v>
          </cell>
          <cell r="L4688" t="str">
            <v>Hồ Chí Minh</v>
          </cell>
          <cell r="M4688" t="str">
            <v>Quận 12</v>
          </cell>
          <cell r="O4688" t="str">
            <v>WINCOMMERCE</v>
          </cell>
          <cell r="P4688" t="str">
            <v>CÔNG TY CỔ PHẦN DỊCH VỤ THƯƠNG MẠI TỔNG HỢP WINCOMMERCE</v>
          </cell>
          <cell r="Q4688" t="str">
            <v>CÔNG TY TNHH MTV THƯƠNG MẠI VÀ DỊCH VỤ NGỌC THƠM</v>
          </cell>
        </row>
        <row r="4689">
          <cell r="A4689" t="str">
            <v>win6236</v>
          </cell>
          <cell r="B4689" t="str">
            <v>CN HÀ NỘI - wincommerce</v>
          </cell>
          <cell r="C4689" t="str">
            <v>Thôn 2, Tân Hòa,Quốc oai</v>
          </cell>
          <cell r="D4689" t="str">
            <v/>
          </cell>
          <cell r="E4689" t="str">
            <v>MIENBAC;WIN</v>
          </cell>
          <cell r="G4689">
            <v>60</v>
          </cell>
          <cell r="H4689">
            <v>0</v>
          </cell>
          <cell r="I4689" t="str">
            <v>HN004</v>
          </cell>
          <cell r="J4689" t="str">
            <v>Hoàng Thanh Huy</v>
          </cell>
          <cell r="K4689" t="str">
            <v>Việt Nam</v>
          </cell>
          <cell r="L4689" t="str">
            <v>Hà Nội</v>
          </cell>
          <cell r="M4689" t="str">
            <v>Huyện Quốc Oai</v>
          </cell>
          <cell r="O4689" t="str">
            <v>WINCOMMERCE</v>
          </cell>
          <cell r="P4689" t="str">
            <v>CÔNG TY CỔ PHẦN DỊCH VỤ THƯƠNG MẠI TỔNG HỢP WINCOMMERCE</v>
          </cell>
          <cell r="Q4689" t="str">
            <v>C6 HÀ NỘI</v>
          </cell>
        </row>
        <row r="4690">
          <cell r="A4690" t="str">
            <v>WIN6239</v>
          </cell>
          <cell r="B4690" t="str">
            <v>CN HCM - CÔNG TY CỔ PHẦN DỊCH VỤ THƯƠNG MẠI TỔNG HỢP WINCOMMERCE</v>
          </cell>
          <cell r="C4690" t="str">
            <v>04 Đường số 2, P.8, Q.11, HCM</v>
          </cell>
          <cell r="E4690" t="str">
            <v>MIENNAM;WIN</v>
          </cell>
          <cell r="F4690" t="str">
            <v/>
          </cell>
          <cell r="G4690">
            <v>60</v>
          </cell>
          <cell r="H4690">
            <v>0</v>
          </cell>
          <cell r="I4690" t="str">
            <v>SG023</v>
          </cell>
          <cell r="J4690" t="str">
            <v>Nguyễn Quốc Thái</v>
          </cell>
          <cell r="K4690" t="str">
            <v>Việt Nam</v>
          </cell>
          <cell r="L4690" t="str">
            <v>Hồ Chí Minh</v>
          </cell>
          <cell r="M4690" t="str">
            <v>Quận 11</v>
          </cell>
          <cell r="O4690" t="str">
            <v>WINCOMMERCE</v>
          </cell>
          <cell r="P4690" t="str">
            <v>CÔNG TY CỔ PHẦN DỊCH VỤ THƯƠNG MẠI TỔNG HỢP WINCOMMERCE</v>
          </cell>
          <cell r="Q4690" t="str">
            <v>CÔNG TY TNHH MTV THƯƠNG MẠI VÀ DỊCH VỤ NGỌC THƠM</v>
          </cell>
        </row>
        <row r="4691">
          <cell r="A4691" t="str">
            <v>WIN6242</v>
          </cell>
          <cell r="B4691" t="str">
            <v>CN HCM - CÔNG TY CỔ PHẦN DỊCH VỤ THƯƠNG MẠI TỔNG HỢP WINCOMMERCE</v>
          </cell>
          <cell r="C4691" t="str">
            <v>Shop 58 - 60 - 62, Block B3 - Chung cư The Park Residence, 12 Nguyễn Hữu Thọ, P.Phước Kiển, H.Nhà Bè, HCM</v>
          </cell>
          <cell r="E4691" t="str">
            <v>MIENNAM;WIN</v>
          </cell>
          <cell r="F4691" t="str">
            <v/>
          </cell>
          <cell r="G4691">
            <v>60</v>
          </cell>
          <cell r="H4691">
            <v>0</v>
          </cell>
          <cell r="I4691" t="str">
            <v>SG009</v>
          </cell>
          <cell r="J4691" t="str">
            <v>Hứa Thị Ngọc Thơ</v>
          </cell>
          <cell r="K4691" t="str">
            <v>Việt Nam</v>
          </cell>
          <cell r="L4691" t="str">
            <v>Hồ Chí Minh</v>
          </cell>
          <cell r="M4691" t="str">
            <v>Huyện Nhà Bè</v>
          </cell>
          <cell r="O4691" t="str">
            <v>WINCOMMERCE</v>
          </cell>
          <cell r="P4691" t="str">
            <v>CÔNG TY CỔ PHẦN DỊCH VỤ THƯƠNG MẠI TỔNG HỢP WINCOMMERCE</v>
          </cell>
          <cell r="Q4691" t="str">
            <v>CÔNG TY TNHH MTV THƯƠNG MẠI VÀ DỊCH VỤ NGỌC THƠM</v>
          </cell>
        </row>
        <row r="4692">
          <cell r="A4692" t="str">
            <v>win6245</v>
          </cell>
          <cell r="B4692" t="str">
            <v>CN HCM - wincommerce</v>
          </cell>
          <cell r="C4692" t="str">
            <v>06 - 07, Block B3, Chung cư TopazHome 2, đường 154 và 138, P.Tân Phú, Tp.Thủ Đức, HCM</v>
          </cell>
          <cell r="E4692" t="str">
            <v>MIENNAM;WIN</v>
          </cell>
          <cell r="F4692" t="str">
            <v/>
          </cell>
          <cell r="G4692">
            <v>60</v>
          </cell>
          <cell r="H4692">
            <v>0</v>
          </cell>
          <cell r="I4692" t="str">
            <v>SG026</v>
          </cell>
          <cell r="J4692" t="str">
            <v>Nguyễn Văn Vinh</v>
          </cell>
          <cell r="K4692" t="str">
            <v>Việt Nam</v>
          </cell>
          <cell r="L4692" t="str">
            <v>Hồ Chí Minh</v>
          </cell>
          <cell r="M4692" t="str">
            <v>Quận Thủ Đức</v>
          </cell>
          <cell r="N4692" t="str">
            <v>Phường Tân Phú</v>
          </cell>
          <cell r="O4692" t="str">
            <v>WINCOMMERCE</v>
          </cell>
          <cell r="P4692" t="str">
            <v>CÔNG TY CỔ PHẦN DỊCH VỤ THƯƠNG MẠI TỔNG HỢP WINCOMMERCE</v>
          </cell>
          <cell r="Q4692" t="str">
            <v>CÔNG TY TNHH MTV THƯƠNG MẠI VÀ DỊCH VỤ NGỌC THƠM</v>
          </cell>
        </row>
        <row r="4693">
          <cell r="A4693" t="str">
            <v>WIN6247</v>
          </cell>
          <cell r="B4693" t="str">
            <v>CN HÀ NỘI - CÔNG TY CỔ PHẦN DỊCH VỤ THƯƠNG MẠI TỔNG HỢP WINCOMMERCE</v>
          </cell>
          <cell r="C4693" t="str">
            <v>Số 68-70, Thôn 1, Xã Quảng Bị, Huyện Chương Mỹ, HN</v>
          </cell>
          <cell r="D4693" t="str">
            <v/>
          </cell>
          <cell r="E4693" t="str">
            <v>MIENBAC;WIN</v>
          </cell>
          <cell r="G4693">
            <v>60</v>
          </cell>
          <cell r="H4693">
            <v>0</v>
          </cell>
          <cell r="I4693" t="str">
            <v>HN008</v>
          </cell>
          <cell r="J4693" t="str">
            <v>Nguyễn Minh Sơn</v>
          </cell>
          <cell r="K4693" t="str">
            <v>Việt Nam</v>
          </cell>
          <cell r="L4693" t="str">
            <v>Hà Nội</v>
          </cell>
          <cell r="M4693" t="str">
            <v>Huyện Chương Mỹ</v>
          </cell>
          <cell r="O4693" t="str">
            <v>WINCOMMERCE</v>
          </cell>
          <cell r="P4693" t="str">
            <v>CÔNG TY CỔ PHẦN DỊCH VỤ THƯƠNG MẠI TỔNG HỢP WINCOMMERCE</v>
          </cell>
          <cell r="Q4693" t="str">
            <v>C6 HÀ NỘI</v>
          </cell>
        </row>
        <row r="4694">
          <cell r="A4694" t="str">
            <v>WIN6253</v>
          </cell>
          <cell r="B4694" t="str">
            <v>CN HÀ NỘI - CÔNG TY CỔ PHẦN DỊCH VỤ THƯƠNG MẠI TỔNG HỢP WINCOMMERCE</v>
          </cell>
          <cell r="C4694" t="str">
            <v>Số 19 Ngõ 12 Láng Hạ, P.Thành Công, Q.Ba Đình, HN</v>
          </cell>
          <cell r="D4694" t="str">
            <v/>
          </cell>
          <cell r="E4694" t="str">
            <v>MIENBAC;WIN</v>
          </cell>
          <cell r="G4694">
            <v>60</v>
          </cell>
          <cell r="H4694">
            <v>0</v>
          </cell>
          <cell r="I4694" t="str">
            <v>HN008</v>
          </cell>
          <cell r="J4694" t="str">
            <v>Nguyễn Minh Sơn</v>
          </cell>
          <cell r="K4694" t="str">
            <v>Việt Nam</v>
          </cell>
          <cell r="L4694" t="str">
            <v>Hà Nội</v>
          </cell>
          <cell r="M4694" t="str">
            <v>Quận Ba Đình</v>
          </cell>
          <cell r="O4694" t="str">
            <v>WINCOMMERCE</v>
          </cell>
          <cell r="P4694" t="str">
            <v>CÔNG TY CỔ PHẦN DỊCH VỤ THƯƠNG MẠI TỔNG HỢP WINCOMMERCE</v>
          </cell>
          <cell r="Q4694" t="str">
            <v>C6 HÀ NỘI</v>
          </cell>
        </row>
        <row r="4695">
          <cell r="A4695" t="str">
            <v>WIN6254</v>
          </cell>
          <cell r="B4695" t="str">
            <v>CN HCM - CÔNG TY CỔ PHẦN DỊCH VỤ THƯƠNG MẠI TỔNG HỢP WINCOMMERCE</v>
          </cell>
          <cell r="C4695" t="str">
            <v>Căn hộ 0.01 và 0.02, Tầng trệt. Khối C, CCCT thuộc DA Natura Poem (CC Imperial Place), số 629 Kinh Dương Vương, P. An Lạc, Q. Bình Tân, HCM</v>
          </cell>
          <cell r="E4695" t="str">
            <v>MIENNAM;WIN</v>
          </cell>
          <cell r="F4695" t="str">
            <v/>
          </cell>
          <cell r="G4695">
            <v>60</v>
          </cell>
          <cell r="H4695">
            <v>0</v>
          </cell>
          <cell r="I4695" t="str">
            <v>SG023</v>
          </cell>
          <cell r="J4695" t="str">
            <v>Nguyễn Quốc Thái</v>
          </cell>
          <cell r="K4695" t="str">
            <v>Việt Nam</v>
          </cell>
          <cell r="L4695" t="str">
            <v>Hồ Chí Minh</v>
          </cell>
          <cell r="M4695" t="str">
            <v>Quận Bình Tân</v>
          </cell>
          <cell r="O4695" t="str">
            <v>WINCOMMERCE</v>
          </cell>
          <cell r="P4695" t="str">
            <v>CÔNG TY CỔ PHẦN DỊCH VỤ THƯƠNG MẠI TỔNG HỢP WINCOMMERCE</v>
          </cell>
          <cell r="Q4695" t="str">
            <v>CÔNG TY TNHH MTV THƯƠNG MẠI VÀ DỊCH VỤ NGỌC THƠM</v>
          </cell>
        </row>
        <row r="4696">
          <cell r="A4696" t="str">
            <v>WIN6255</v>
          </cell>
          <cell r="B4696" t="str">
            <v>CN HÀ NỘI - CÔNG TY CỔ PHẦN DỊCH VỤ THƯƠNG MẠI TỔNG HỢP WINCOMMERCE</v>
          </cell>
          <cell r="C4696" t="str">
            <v>Số 128 Nguyễn Đổng Chi, Phường Cầu Diễn, Quận Nam Từ Liêm, HN</v>
          </cell>
          <cell r="D4696" t="str">
            <v/>
          </cell>
          <cell r="E4696" t="str">
            <v>MIENBAC;WIN</v>
          </cell>
          <cell r="G4696">
            <v>60</v>
          </cell>
          <cell r="H4696">
            <v>0</v>
          </cell>
          <cell r="I4696" t="str">
            <v>HN004</v>
          </cell>
          <cell r="J4696" t="str">
            <v>Hoàng Thanh Huy</v>
          </cell>
          <cell r="K4696" t="str">
            <v>Việt Nam</v>
          </cell>
          <cell r="L4696" t="str">
            <v>Hà Nội</v>
          </cell>
          <cell r="M4696" t="str">
            <v>Quận Nam Từ Liêm</v>
          </cell>
          <cell r="O4696" t="str">
            <v>WINCOMMERCE</v>
          </cell>
          <cell r="P4696" t="str">
            <v>CÔNG TY CỔ PHẦN DỊCH VỤ THƯƠNG MẠI TỔNG HỢP WINCOMMERCE</v>
          </cell>
          <cell r="Q4696" t="str">
            <v>C6 HÀ NỘI</v>
          </cell>
        </row>
        <row r="4697">
          <cell r="A4697" t="str">
            <v>WIN6256</v>
          </cell>
          <cell r="B4697" t="str">
            <v>CN HCM - CÔNG TY CỔ PHẦN DỊCH VỤ THƯƠNG MẠI TỔNG HỢP WINCOMMERCE</v>
          </cell>
          <cell r="C4697" t="str">
            <v>24-26 Tân Cảng, P. 25, Q. Bình Thạnh, HCM</v>
          </cell>
          <cell r="E4697" t="str">
            <v>MIENNAM;WIN</v>
          </cell>
          <cell r="F4697" t="str">
            <v/>
          </cell>
          <cell r="G4697">
            <v>60</v>
          </cell>
          <cell r="H4697">
            <v>0</v>
          </cell>
          <cell r="I4697" t="str">
            <v>SG023</v>
          </cell>
          <cell r="J4697" t="str">
            <v>Nguyễn Quốc Thái</v>
          </cell>
          <cell r="K4697" t="str">
            <v>Việt Nam</v>
          </cell>
          <cell r="L4697" t="str">
            <v>Hồ Chí Minh</v>
          </cell>
          <cell r="M4697" t="str">
            <v>Quận Bình Thạnh</v>
          </cell>
          <cell r="O4697" t="str">
            <v>WINCOMMERCE</v>
          </cell>
          <cell r="P4697" t="str">
            <v>CÔNG TY CỔ PHẦN DỊCH VỤ THƯƠNG MẠI TỔNG HỢP WINCOMMERCE</v>
          </cell>
          <cell r="Q4697" t="str">
            <v>CÔNG TY TNHH MTV THƯƠNG MẠI VÀ DỊCH VỤ NGỌC THƠM</v>
          </cell>
        </row>
        <row r="4698">
          <cell r="A4698" t="str">
            <v>WIN6259</v>
          </cell>
          <cell r="B4698" t="str">
            <v>CN HCM - CÔNG TY CỔ PHẦN DỊCH VỤ THƯƠNG MẠI TỔNG HỢP WINCOMMERCE</v>
          </cell>
          <cell r="C4698" t="str">
            <v>T1-0.02 tại Tầng trệt, Chung cư Calla Garden , KDC Greenlife 13C, Đường Nguyễn Văn Linh, Xã Phong Phú, Huyện Bình Chánh, HCM</v>
          </cell>
          <cell r="E4698" t="str">
            <v>MIENNAM;WIN</v>
          </cell>
          <cell r="F4698" t="str">
            <v/>
          </cell>
          <cell r="G4698">
            <v>60</v>
          </cell>
          <cell r="H4698">
            <v>0</v>
          </cell>
          <cell r="I4698" t="str">
            <v>SG023</v>
          </cell>
          <cell r="J4698" t="str">
            <v>Nguyễn Quốc Thái</v>
          </cell>
          <cell r="K4698" t="str">
            <v>Việt Nam</v>
          </cell>
          <cell r="L4698" t="str">
            <v>Hồ Chí Minh</v>
          </cell>
          <cell r="M4698" t="str">
            <v>Huyện Bình Chánh</v>
          </cell>
          <cell r="O4698" t="str">
            <v>WINCOMMERCE</v>
          </cell>
          <cell r="P4698" t="str">
            <v>CÔNG TY CỔ PHẦN DỊCH VỤ THƯƠNG MẠI TỔNG HỢP WINCOMMERCE</v>
          </cell>
          <cell r="Q4698" t="str">
            <v>CÔNG TY TNHH MTV THƯƠNG MẠI VÀ DỊCH VỤ NGỌC THƠM</v>
          </cell>
        </row>
        <row r="4699">
          <cell r="A4699" t="str">
            <v>win6262</v>
          </cell>
          <cell r="B4699" t="str">
            <v>CN HÀ NỘI - wincommerce</v>
          </cell>
          <cell r="C4699" t="str">
            <v>Thôn Xa Mạc, Xã Liên Mạc, Huyện Mê Linh, HN</v>
          </cell>
          <cell r="D4699" t="str">
            <v/>
          </cell>
          <cell r="E4699" t="str">
            <v>MIENBAC;WIN</v>
          </cell>
          <cell r="G4699">
            <v>60</v>
          </cell>
          <cell r="H4699">
            <v>0</v>
          </cell>
          <cell r="I4699" t="str">
            <v>HN006</v>
          </cell>
          <cell r="J4699" t="str">
            <v>Phan Trọng Cường</v>
          </cell>
          <cell r="K4699" t="str">
            <v>Việt Nam</v>
          </cell>
          <cell r="L4699" t="str">
            <v>Hà Nội</v>
          </cell>
          <cell r="M4699" t="str">
            <v>Huyện Mê Linh</v>
          </cell>
          <cell r="O4699" t="str">
            <v>WINCOMMERCE</v>
          </cell>
          <cell r="P4699" t="str">
            <v>CÔNG TY CỔ PHẦN DỊCH VỤ THƯƠNG MẠI TỔNG HỢP WINCOMMERCE</v>
          </cell>
          <cell r="Q4699" t="str">
            <v>C6 HÀ NỘI</v>
          </cell>
        </row>
        <row r="4700">
          <cell r="A4700" t="str">
            <v>WIN6267</v>
          </cell>
          <cell r="B4700" t="str">
            <v>CN HCM - CÔNG TY CỔ PHẦN DỊCH VỤ THƯƠNG MẠI TỔNG HỢP WINCOMMERCE</v>
          </cell>
          <cell r="C4700" t="str">
            <v>C10/21 Đinh Đức Thiện, Ấp 3, X.Bình Chánh, H.Bình Chánh, HCM</v>
          </cell>
          <cell r="E4700" t="str">
            <v>MIENNAM;WIN</v>
          </cell>
          <cell r="F4700" t="str">
            <v/>
          </cell>
          <cell r="G4700">
            <v>60</v>
          </cell>
          <cell r="H4700">
            <v>0</v>
          </cell>
          <cell r="I4700" t="str">
            <v>SG023</v>
          </cell>
          <cell r="J4700" t="str">
            <v>Nguyễn Quốc Thái</v>
          </cell>
          <cell r="K4700" t="str">
            <v>Việt Nam</v>
          </cell>
          <cell r="L4700" t="str">
            <v>Hồ Chí Minh</v>
          </cell>
          <cell r="M4700" t="str">
            <v>Huyện Bình Chánh</v>
          </cell>
          <cell r="O4700" t="str">
            <v>WINCOMMERCE</v>
          </cell>
          <cell r="P4700" t="str">
            <v>CÔNG TY CỔ PHẦN DỊCH VỤ THƯƠNG MẠI TỔNG HỢP WINCOMMERCE</v>
          </cell>
          <cell r="Q4700" t="str">
            <v>CÔNG TY TNHH MTV THƯƠNG MẠI VÀ DỊCH VỤ NGỌC THƠM</v>
          </cell>
        </row>
        <row r="4701">
          <cell r="A4701" t="str">
            <v>win6272</v>
          </cell>
          <cell r="B4701" t="str">
            <v>CN HCM - WINCOMMERCE</v>
          </cell>
          <cell r="C4701" t="str">
            <v>151 Nguyễn Duy Trinh, Khu phố 1, P.Bình Trưng Tây, TP.Thủ Đức, HCM</v>
          </cell>
          <cell r="E4701" t="str">
            <v>MIENNAM;WIN</v>
          </cell>
          <cell r="F4701" t="str">
            <v/>
          </cell>
          <cell r="G4701">
            <v>60</v>
          </cell>
          <cell r="H4701">
            <v>0</v>
          </cell>
          <cell r="I4701" t="str">
            <v>SG009</v>
          </cell>
          <cell r="J4701" t="str">
            <v>Hứa Thị Ngọc Thơ</v>
          </cell>
          <cell r="K4701" t="str">
            <v>Việt Nam</v>
          </cell>
          <cell r="L4701" t="str">
            <v>Hồ Chí Minh</v>
          </cell>
          <cell r="M4701" t="str">
            <v>Quận 2</v>
          </cell>
          <cell r="N4701" t="str">
            <v>Phường Bình Trưng Tây</v>
          </cell>
          <cell r="O4701" t="str">
            <v>WINCOMMERCE</v>
          </cell>
          <cell r="P4701" t="str">
            <v>CÔNG TY CỔ PHẦN DỊCH VỤ THƯƠNG MẠI TỔNG HỢP WINCOMMERCE</v>
          </cell>
          <cell r="Q4701" t="str">
            <v>CÔNG TY TNHH MTV THƯƠNG MẠI VÀ DỊCH VỤ NGỌC THƠM</v>
          </cell>
        </row>
        <row r="4702">
          <cell r="A4702" t="str">
            <v>WIN6273</v>
          </cell>
          <cell r="B4702" t="str">
            <v>CN HCM - CÔNG TY CỔ PHẦN DỊCH VỤ THƯƠNG MẠI TỔNG HỢP WINCOMMERCE</v>
          </cell>
          <cell r="C4702" t="str">
            <v>451 Tân Hòa Đông, KP 8, Phường Bình Trị Đông, Quận Bình Tân, HCM</v>
          </cell>
          <cell r="E4702" t="str">
            <v>MIENNAM;WIN</v>
          </cell>
          <cell r="F4702" t="str">
            <v/>
          </cell>
          <cell r="G4702">
            <v>60</v>
          </cell>
          <cell r="H4702">
            <v>0</v>
          </cell>
          <cell r="I4702" t="str">
            <v>SG023</v>
          </cell>
          <cell r="J4702" t="str">
            <v>Nguyễn Quốc Thái</v>
          </cell>
          <cell r="K4702" t="str">
            <v>Việt Nam</v>
          </cell>
          <cell r="L4702" t="str">
            <v>Hồ Chí Minh</v>
          </cell>
          <cell r="M4702" t="str">
            <v>Quận Bình Tân</v>
          </cell>
          <cell r="O4702" t="str">
            <v>WINCOMMERCE</v>
          </cell>
          <cell r="P4702" t="str">
            <v>CÔNG TY CỔ PHẦN DỊCH VỤ THƯƠNG MẠI TỔNG HỢP WINCOMMERCE</v>
          </cell>
          <cell r="Q4702" t="str">
            <v>CÔNG TY TNHH MTV THƯƠNG MẠI VÀ DỊCH VỤ NGỌC THƠM</v>
          </cell>
        </row>
        <row r="4703">
          <cell r="A4703" t="str">
            <v>WIN6275</v>
          </cell>
          <cell r="B4703" t="str">
            <v>CN HCM - CÔNG TY CỔ PHẦN DỊCH VỤ THƯƠNG MẠI TỔNG HỢP WINCOMMERCE</v>
          </cell>
          <cell r="C4703" t="str">
            <v>64 A Đường số 15, P. Tân Kiểng, HCM</v>
          </cell>
          <cell r="E4703" t="str">
            <v>MIENNAM;WIN</v>
          </cell>
          <cell r="F4703" t="str">
            <v/>
          </cell>
          <cell r="G4703">
            <v>60</v>
          </cell>
          <cell r="H4703">
            <v>0</v>
          </cell>
          <cell r="I4703" t="str">
            <v>SG009</v>
          </cell>
          <cell r="J4703" t="str">
            <v>Hứa Thị Ngọc Thơ</v>
          </cell>
          <cell r="K4703" t="str">
            <v>Việt Nam</v>
          </cell>
          <cell r="L4703" t="str">
            <v>Hồ Chí Minh</v>
          </cell>
          <cell r="M4703" t="str">
            <v>Quận 7</v>
          </cell>
          <cell r="O4703" t="str">
            <v>WINCOMMERCE</v>
          </cell>
          <cell r="P4703" t="str">
            <v>CÔNG TY CỔ PHẦN DỊCH VỤ THƯƠNG MẠI TỔNG HỢP WINCOMMERCE</v>
          </cell>
          <cell r="Q4703" t="str">
            <v>CÔNG TY TNHH MTV THƯƠNG MẠI VÀ DỊCH VỤ NGỌC THƠM</v>
          </cell>
        </row>
        <row r="4704">
          <cell r="A4704" t="str">
            <v>WIN6278</v>
          </cell>
          <cell r="B4704" t="str">
            <v>CN HCM - CÔNG TY CỔ PHẦN DỊCH VỤ THƯƠNG MẠI TỔNG HỢP WINCOMMERCE</v>
          </cell>
          <cell r="C4704" t="str">
            <v>243 Tỉnh Lộ 15, X.Tân Thạnh Đông, HCM</v>
          </cell>
          <cell r="E4704" t="str">
            <v>MIENNAM;WIN</v>
          </cell>
          <cell r="F4704" t="str">
            <v/>
          </cell>
          <cell r="G4704">
            <v>60</v>
          </cell>
          <cell r="H4704">
            <v>0</v>
          </cell>
          <cell r="I4704" t="str">
            <v>SG027</v>
          </cell>
          <cell r="J4704" t="str">
            <v>Trần Hạo Nhị</v>
          </cell>
          <cell r="K4704" t="str">
            <v>Việt Nam</v>
          </cell>
          <cell r="L4704" t="str">
            <v>Hồ Chí Minh</v>
          </cell>
          <cell r="M4704" t="str">
            <v>Huyện Củ Chi</v>
          </cell>
          <cell r="O4704" t="str">
            <v>WINCOMMERCE</v>
          </cell>
          <cell r="P4704" t="str">
            <v>CÔNG TY CỔ PHẦN DỊCH VỤ THƯƠNG MẠI TỔNG HỢP WINCOMMERCE</v>
          </cell>
          <cell r="Q4704" t="str">
            <v>CÔNG TY TNHH MTV THƯƠNG MẠI VÀ DỊCH VỤ NGỌC THƠM</v>
          </cell>
        </row>
        <row r="4705">
          <cell r="A4705" t="str">
            <v>WIN6279</v>
          </cell>
          <cell r="B4705" t="str">
            <v>CN HCM - CÔNG TY CỔ PHẦN DỊCH VỤ THƯƠNG MẠI TỔNG HỢP WINCOMMERCE</v>
          </cell>
          <cell r="C4705" t="str">
            <v>244 Điện Biên Phủ, P.17, Q.Bình Thạnh, HCM</v>
          </cell>
          <cell r="E4705" t="str">
            <v>MIENNAM;WIN</v>
          </cell>
          <cell r="F4705" t="str">
            <v/>
          </cell>
          <cell r="G4705">
            <v>60</v>
          </cell>
          <cell r="H4705">
            <v>0</v>
          </cell>
          <cell r="I4705" t="str">
            <v>SG023</v>
          </cell>
          <cell r="J4705" t="str">
            <v>Nguyễn Quốc Thái</v>
          </cell>
          <cell r="K4705" t="str">
            <v>Việt Nam</v>
          </cell>
          <cell r="L4705" t="str">
            <v>Hồ Chí Minh</v>
          </cell>
          <cell r="M4705" t="str">
            <v>Quận Bình Thạnh</v>
          </cell>
          <cell r="O4705" t="str">
            <v>WINCOMMERCE</v>
          </cell>
          <cell r="P4705" t="str">
            <v>CÔNG TY CỔ PHẦN DỊCH VỤ THƯƠNG MẠI TỔNG HỢP WINCOMMERCE</v>
          </cell>
          <cell r="Q4705" t="str">
            <v>CÔNG TY TNHH MTV THƯƠNG MẠI VÀ DỊCH VỤ NGỌC THƠM</v>
          </cell>
        </row>
        <row r="4706">
          <cell r="A4706" t="str">
            <v>WIN6289</v>
          </cell>
          <cell r="B4706" t="str">
            <v>CN HÀ NỘI - CÔNG TY CỔ PHẦN DỊCH VỤ THƯƠNG MẠI TỔNG HỢP WINCOMMERCE</v>
          </cell>
          <cell r="C4706" t="str">
            <v>Tầng 1, Chân đế chung cư Thăng Long Tower đường Mạc Thái Tổ, Tổ 50, Phường Yên Hòa, Quận Cầu Giấy, HN</v>
          </cell>
          <cell r="D4706" t="str">
            <v/>
          </cell>
          <cell r="E4706" t="str">
            <v>MIENBAC;WIN</v>
          </cell>
          <cell r="G4706">
            <v>60</v>
          </cell>
          <cell r="H4706">
            <v>0</v>
          </cell>
          <cell r="I4706" t="str">
            <v>HN004</v>
          </cell>
          <cell r="J4706" t="str">
            <v>Hoàng Thanh Huy</v>
          </cell>
          <cell r="K4706" t="str">
            <v>Việt Nam</v>
          </cell>
          <cell r="L4706" t="str">
            <v>Hà Nội</v>
          </cell>
          <cell r="M4706" t="str">
            <v>Quận Cầu Giấy</v>
          </cell>
          <cell r="O4706" t="str">
            <v>WINCOMMERCE</v>
          </cell>
          <cell r="P4706" t="str">
            <v>CÔNG TY CỔ PHẦN DỊCH VỤ THƯƠNG MẠI TỔNG HỢP WINCOMMERCE</v>
          </cell>
          <cell r="Q4706" t="str">
            <v>C6 HÀ NỘI</v>
          </cell>
        </row>
        <row r="4707">
          <cell r="A4707" t="str">
            <v>win6293</v>
          </cell>
          <cell r="B4707" t="str">
            <v>CN HÀ NỘI - wincommerce</v>
          </cell>
          <cell r="C4707" t="str">
            <v>Thôn Tân Phú Mỹ, Xã Vật Lại, Huyện Ba Vì, HN</v>
          </cell>
          <cell r="D4707" t="str">
            <v/>
          </cell>
          <cell r="E4707" t="str">
            <v>MIENBAC;WIN</v>
          </cell>
          <cell r="G4707">
            <v>60</v>
          </cell>
          <cell r="H4707">
            <v>0</v>
          </cell>
          <cell r="I4707" t="str">
            <v>HN004</v>
          </cell>
          <cell r="J4707" t="str">
            <v>Hoàng Thanh Huy</v>
          </cell>
          <cell r="K4707" t="str">
            <v>Việt Nam</v>
          </cell>
          <cell r="L4707" t="str">
            <v>Hà Nội</v>
          </cell>
          <cell r="M4707" t="str">
            <v>Huyện Ba Vì</v>
          </cell>
          <cell r="O4707" t="str">
            <v>WINCOMMERCE</v>
          </cell>
          <cell r="P4707" t="str">
            <v>CÔNG TY CỔ PHẦN DỊCH VỤ THƯƠNG MẠI TỔNG HỢP WINCOMMERCE</v>
          </cell>
          <cell r="Q4707" t="str">
            <v>C6 HÀ NỘI</v>
          </cell>
        </row>
        <row r="4708">
          <cell r="A4708" t="str">
            <v>WIN6295</v>
          </cell>
          <cell r="B4708" t="str">
            <v>CN HCM - CÔNG TY CỔ PHẦN DỊCH VỤ THƯƠNG MẠI TỔNG HỢP WINCOMMERCE</v>
          </cell>
          <cell r="C4708" t="str">
            <v>Shophouse 18-19, Tòa nhà White House thuộc Dự án Sunwah Pearl, 90 Nguyễn Hữu Cảnh, P. 22, Q. Bình Thạnh, HCM</v>
          </cell>
          <cell r="E4708" t="str">
            <v>MIENNAM;WIN</v>
          </cell>
          <cell r="F4708" t="str">
            <v/>
          </cell>
          <cell r="G4708">
            <v>60</v>
          </cell>
          <cell r="H4708">
            <v>0</v>
          </cell>
          <cell r="I4708" t="str">
            <v>SG023</v>
          </cell>
          <cell r="J4708" t="str">
            <v>Nguyễn Quốc Thái</v>
          </cell>
          <cell r="K4708" t="str">
            <v>Việt Nam</v>
          </cell>
          <cell r="L4708" t="str">
            <v>Hồ Chí Minh</v>
          </cell>
          <cell r="M4708" t="str">
            <v>Quận Bình Thạnh</v>
          </cell>
          <cell r="O4708" t="str">
            <v>WINCOMMERCE</v>
          </cell>
          <cell r="P4708" t="str">
            <v>CÔNG TY CỔ PHẦN DỊCH VỤ THƯƠNG MẠI TỔNG HỢP WINCOMMERCE</v>
          </cell>
          <cell r="Q4708" t="str">
            <v>CÔNG TY TNHH MTV THƯƠNG MẠI VÀ DỊCH VỤ NGỌC THƠM</v>
          </cell>
        </row>
        <row r="4709">
          <cell r="A4709" t="str">
            <v>WIN6305</v>
          </cell>
          <cell r="B4709" t="str">
            <v>CN HCM - CÔNG TY CỔ PHẦN DỊCH VỤ THƯƠNG MẠI TỔNG HỢP WINCOMMERCE</v>
          </cell>
          <cell r="C4709" t="str">
            <v>64 Yên Thế, Phường 2, Quận Tân Bình, HCM</v>
          </cell>
          <cell r="E4709" t="str">
            <v>MIENNAM;WIN</v>
          </cell>
          <cell r="F4709" t="str">
            <v/>
          </cell>
          <cell r="G4709">
            <v>60</v>
          </cell>
          <cell r="H4709">
            <v>0</v>
          </cell>
          <cell r="I4709" t="str">
            <v>SG027</v>
          </cell>
          <cell r="J4709" t="str">
            <v>Trần Hạo Nhị</v>
          </cell>
          <cell r="K4709" t="str">
            <v>Việt Nam</v>
          </cell>
          <cell r="L4709" t="str">
            <v>Hồ Chí Minh</v>
          </cell>
          <cell r="M4709" t="str">
            <v>Quận Tân Bình</v>
          </cell>
          <cell r="O4709" t="str">
            <v>WINCOMMERCE</v>
          </cell>
          <cell r="P4709" t="str">
            <v>CÔNG TY CỔ PHẦN DỊCH VỤ THƯƠNG MẠI TỔNG HỢP WINCOMMERCE</v>
          </cell>
          <cell r="Q4709" t="str">
            <v>CÔNG TY TNHH MTV THƯƠNG MẠI VÀ DỊCH VỤ NGỌC THƠM</v>
          </cell>
        </row>
        <row r="4710">
          <cell r="A4710" t="str">
            <v>WIN6312</v>
          </cell>
          <cell r="B4710" t="str">
            <v>CHI NHÁNH HÀ NỘI - CÔNG TY CỔ PHẦN DỊCH VỤ THƯƠNG MẠI TỔNG HỢP WINCOMMERCE</v>
          </cell>
          <cell r="C4710" t="str">
            <v>Thôn Thiết Bình, Xã Vân Hà, H.Đông Anh, HN</v>
          </cell>
          <cell r="D4710" t="str">
            <v/>
          </cell>
          <cell r="E4710" t="str">
            <v>MIENBAC;WIN</v>
          </cell>
          <cell r="G4710">
            <v>60</v>
          </cell>
          <cell r="H4710">
            <v>0</v>
          </cell>
          <cell r="I4710" t="str">
            <v>HN006</v>
          </cell>
          <cell r="J4710" t="str">
            <v>Phan Trọng Cường</v>
          </cell>
          <cell r="K4710" t="str">
            <v>Việt Nam</v>
          </cell>
          <cell r="L4710" t="str">
            <v>Hà Nội</v>
          </cell>
          <cell r="M4710" t="str">
            <v>Huyện Đông Anh</v>
          </cell>
          <cell r="O4710" t="str">
            <v>WINCOMMERCE</v>
          </cell>
          <cell r="P4710" t="str">
            <v>CÔNG TY CỔ PHẦN DỊCH VỤ THƯƠNG MẠI TỔNG HỢP WINCOMMERCE</v>
          </cell>
          <cell r="Q4710" t="str">
            <v>C6 HÀ NỘI</v>
          </cell>
        </row>
        <row r="4711">
          <cell r="A4711" t="str">
            <v>WIN6314</v>
          </cell>
          <cell r="B4711" t="str">
            <v>CN HÀ NỘI - CÔNG TY CỔ PHẦN DỊCH VỤ THƯƠNG MẠI TỔNG HỢP WINCOMMERCE</v>
          </cell>
          <cell r="C4711" t="str">
            <v>103 Sài Đồng, Phường Sài Đồng, Quận Long Biên, HN</v>
          </cell>
          <cell r="D4711" t="str">
            <v/>
          </cell>
          <cell r="E4711" t="str">
            <v>MIENBAC;WIN</v>
          </cell>
          <cell r="G4711">
            <v>60</v>
          </cell>
          <cell r="H4711">
            <v>0</v>
          </cell>
          <cell r="I4711" t="str">
            <v>HN006</v>
          </cell>
          <cell r="J4711" t="str">
            <v>Phan Trọng Cường</v>
          </cell>
          <cell r="K4711" t="str">
            <v>Việt Nam</v>
          </cell>
          <cell r="L4711" t="str">
            <v>Hà Nội</v>
          </cell>
          <cell r="M4711" t="str">
            <v>Quận Long Biên</v>
          </cell>
          <cell r="O4711" t="str">
            <v>WINCOMMERCE</v>
          </cell>
          <cell r="P4711" t="str">
            <v>CÔNG TY CỔ PHẦN DỊCH VỤ THƯƠNG MẠI TỔNG HỢP WINCOMMERCE</v>
          </cell>
          <cell r="Q4711" t="str">
            <v>C6 HÀ NỘI</v>
          </cell>
        </row>
        <row r="4712">
          <cell r="A4712" t="str">
            <v>win6315</v>
          </cell>
          <cell r="B4712" t="str">
            <v>CN HÀ NỘI - wincommerce</v>
          </cell>
          <cell r="C4712" t="str">
            <v>Thôn Quỳnh Đô, Xã Vĩnh Quỳnh, Huyện Thanh Trì, HN</v>
          </cell>
          <cell r="D4712" t="str">
            <v/>
          </cell>
          <cell r="E4712" t="str">
            <v>MIENBAC;WIN</v>
          </cell>
          <cell r="G4712">
            <v>60</v>
          </cell>
          <cell r="H4712">
            <v>0</v>
          </cell>
          <cell r="I4712" t="str">
            <v>HN008</v>
          </cell>
          <cell r="J4712" t="str">
            <v>Nguyễn Minh Sơn</v>
          </cell>
          <cell r="K4712" t="str">
            <v>Việt Nam</v>
          </cell>
          <cell r="L4712" t="str">
            <v>Hà Nội</v>
          </cell>
          <cell r="M4712" t="str">
            <v>Huyện Thanh Trì</v>
          </cell>
          <cell r="O4712" t="str">
            <v>WINCOMMERCE</v>
          </cell>
          <cell r="P4712" t="str">
            <v>CÔNG TY CỔ PHẦN DỊCH VỤ THƯƠNG MẠI TỔNG HỢP WINCOMMERCE</v>
          </cell>
          <cell r="Q4712" t="str">
            <v>C6 HÀ NỘI</v>
          </cell>
        </row>
        <row r="4713">
          <cell r="A4713" t="str">
            <v>WIN6316</v>
          </cell>
          <cell r="B4713" t="str">
            <v>CN HCM - CÔNG TY CỔ PHẦN DỊCH VỤ THƯƠNG MẠI TỔNG HỢP WINCOMMERCE</v>
          </cell>
          <cell r="C4713" t="str">
            <v>113 - 115 Đặng Thùy Trâm, P.13, Q.Bình Thạnh, HCM</v>
          </cell>
          <cell r="E4713" t="str">
            <v>MIENNAM;WIN</v>
          </cell>
          <cell r="F4713" t="str">
            <v/>
          </cell>
          <cell r="G4713">
            <v>60</v>
          </cell>
          <cell r="H4713">
            <v>0</v>
          </cell>
          <cell r="I4713" t="str">
            <v>SG023</v>
          </cell>
          <cell r="J4713" t="str">
            <v>Nguyễn Quốc Thái</v>
          </cell>
          <cell r="K4713" t="str">
            <v>Việt Nam</v>
          </cell>
          <cell r="L4713" t="str">
            <v>Hồ Chí Minh</v>
          </cell>
          <cell r="M4713" t="str">
            <v>Quận Bình Thạnh</v>
          </cell>
          <cell r="O4713" t="str">
            <v>WINCOMMERCE</v>
          </cell>
          <cell r="P4713" t="str">
            <v>CÔNG TY CỔ PHẦN DỊCH VỤ THƯƠNG MẠI TỔNG HỢP WINCOMMERCE</v>
          </cell>
          <cell r="Q4713" t="str">
            <v>CÔNG TY TNHH MTV THƯƠNG MẠI VÀ DỊCH VỤ NGỌC THƠM</v>
          </cell>
        </row>
        <row r="4714">
          <cell r="A4714" t="str">
            <v>WIN6319</v>
          </cell>
          <cell r="B4714" t="str">
            <v>CN HCM - CÔNG TY CỔ PHẦN DỊCH VỤ THƯƠNG MẠI TỔNG HỢP WINCOMMERCE</v>
          </cell>
          <cell r="C4714" t="str">
            <v>60/14 Lâm Văn Bền, KP4, P.Tân Kiểng, Q.7, HCM</v>
          </cell>
          <cell r="E4714" t="str">
            <v>MIENNAM;WIN</v>
          </cell>
          <cell r="F4714" t="str">
            <v/>
          </cell>
          <cell r="G4714">
            <v>60</v>
          </cell>
          <cell r="H4714">
            <v>0</v>
          </cell>
          <cell r="I4714" t="str">
            <v>SG009</v>
          </cell>
          <cell r="J4714" t="str">
            <v>Hứa Thị Ngọc Thơ</v>
          </cell>
          <cell r="K4714" t="str">
            <v>Việt Nam</v>
          </cell>
          <cell r="L4714" t="str">
            <v>Hồ Chí Minh</v>
          </cell>
          <cell r="M4714" t="str">
            <v>Quận 7</v>
          </cell>
          <cell r="O4714" t="str">
            <v>WINCOMMERCE</v>
          </cell>
          <cell r="P4714" t="str">
            <v>CÔNG TY CỔ PHẦN DỊCH VỤ THƯƠNG MẠI TỔNG HỢP WINCOMMERCE</v>
          </cell>
          <cell r="Q4714" t="str">
            <v>CÔNG TY TNHH MTV THƯƠNG MẠI VÀ DỊCH VỤ NGỌC THƠM</v>
          </cell>
        </row>
        <row r="4715">
          <cell r="A4715" t="str">
            <v>WIN6321</v>
          </cell>
          <cell r="B4715" t="str">
            <v>CN HÀ NỘI - CÔNG TY CỔ PHẦN DỊCH VỤ THƯƠNG MẠI TỔNG HỢP WINCOMMERCE</v>
          </cell>
          <cell r="C4715" t="str">
            <v>Số 118 Hòa Sơn, Thị Trấn Chúc Sơn, Huyện Chương Mỹ, HN</v>
          </cell>
          <cell r="D4715" t="str">
            <v/>
          </cell>
          <cell r="E4715" t="str">
            <v>MIENBAC;WIN</v>
          </cell>
          <cell r="G4715">
            <v>60</v>
          </cell>
          <cell r="H4715">
            <v>0</v>
          </cell>
          <cell r="I4715" t="str">
            <v>HN008</v>
          </cell>
          <cell r="J4715" t="str">
            <v>Nguyễn Minh Sơn</v>
          </cell>
          <cell r="K4715" t="str">
            <v>Việt Nam</v>
          </cell>
          <cell r="L4715" t="str">
            <v>Hà Nội</v>
          </cell>
          <cell r="M4715" t="str">
            <v>Huyện Chương Mỹ</v>
          </cell>
          <cell r="O4715" t="str">
            <v>WINCOMMERCE</v>
          </cell>
          <cell r="P4715" t="str">
            <v>CÔNG TY CỔ PHẦN DỊCH VỤ THƯƠNG MẠI TỔNG HỢP WINCOMMERCE</v>
          </cell>
          <cell r="Q4715" t="str">
            <v>C6 HÀ NỘI</v>
          </cell>
        </row>
        <row r="4716">
          <cell r="A4716" t="str">
            <v>win6322</v>
          </cell>
          <cell r="B4716" t="str">
            <v>CN HÀ NỘI - wincommerce</v>
          </cell>
          <cell r="C4716" t="str">
            <v>98 Đồng Hương, Thị trấn Quốc Oai, Huyện Quốc Oai, HN</v>
          </cell>
          <cell r="D4716" t="str">
            <v/>
          </cell>
          <cell r="E4716" t="str">
            <v>MIENBAC;WIN</v>
          </cell>
          <cell r="G4716">
            <v>60</v>
          </cell>
          <cell r="H4716">
            <v>0</v>
          </cell>
          <cell r="I4716" t="str">
            <v>HN004</v>
          </cell>
          <cell r="J4716" t="str">
            <v>Hoàng Thanh Huy</v>
          </cell>
          <cell r="K4716" t="str">
            <v>Việt Nam</v>
          </cell>
          <cell r="L4716" t="str">
            <v>Hà Nội</v>
          </cell>
          <cell r="M4716" t="str">
            <v>Huyện Quốc Oai</v>
          </cell>
          <cell r="O4716" t="str">
            <v>WINCOMMERCE</v>
          </cell>
          <cell r="P4716" t="str">
            <v>CÔNG TY CỔ PHẦN DỊCH VỤ THƯƠNG MẠI TỔNG HỢP WINCOMMERCE</v>
          </cell>
          <cell r="Q4716" t="str">
            <v>C6 HÀ NỘI</v>
          </cell>
        </row>
        <row r="4717">
          <cell r="A4717" t="str">
            <v>WIN6323</v>
          </cell>
          <cell r="B4717" t="str">
            <v>CN HÀ NỘI - CÔNG TY CỔ PHẦN DỊCH VỤ THƯƠNG MẠI TỔNG HỢP WINCOMMERCE</v>
          </cell>
          <cell r="C4717" t="str">
            <v>Số 176 Ngõ 193 Phú Diễn, Phường Phú Diễn, Quận Bắc Từ Liêm, HN</v>
          </cell>
          <cell r="D4717" t="str">
            <v/>
          </cell>
          <cell r="E4717" t="str">
            <v>MIENBAC;WIN</v>
          </cell>
          <cell r="G4717">
            <v>60</v>
          </cell>
          <cell r="H4717">
            <v>0</v>
          </cell>
          <cell r="I4717" t="str">
            <v>HN004</v>
          </cell>
          <cell r="J4717" t="str">
            <v>Hoàng Thanh Huy</v>
          </cell>
          <cell r="K4717" t="str">
            <v>Việt Nam</v>
          </cell>
          <cell r="L4717" t="str">
            <v>Hà Nội</v>
          </cell>
          <cell r="M4717" t="str">
            <v>Quận Bắc Từ Liêm</v>
          </cell>
          <cell r="O4717" t="str">
            <v>WINCOMMERCE</v>
          </cell>
          <cell r="P4717" t="str">
            <v>CÔNG TY CỔ PHẦN DỊCH VỤ THƯƠNG MẠI TỔNG HỢP WINCOMMERCE</v>
          </cell>
          <cell r="Q4717" t="str">
            <v>C6 HÀ NỘI</v>
          </cell>
        </row>
        <row r="4718">
          <cell r="A4718" t="str">
            <v>win6327</v>
          </cell>
          <cell r="B4718" t="str">
            <v>CN HÀ NỘI - wincommerce</v>
          </cell>
          <cell r="C4718" t="str">
            <v>613 Phố Mía, Xã Đường Lâm, Thị xã Sơn Tây, HN</v>
          </cell>
          <cell r="D4718" t="str">
            <v/>
          </cell>
          <cell r="E4718" t="str">
            <v>MIENBAC;WIN</v>
          </cell>
          <cell r="G4718">
            <v>60</v>
          </cell>
          <cell r="H4718">
            <v>0</v>
          </cell>
          <cell r="I4718" t="str">
            <v>HN004</v>
          </cell>
          <cell r="J4718" t="str">
            <v>Hoàng Thanh Huy</v>
          </cell>
          <cell r="K4718" t="str">
            <v>Việt Nam</v>
          </cell>
          <cell r="L4718" t="str">
            <v>Hà Nội</v>
          </cell>
          <cell r="M4718" t="str">
            <v>Thị xã Sơn Tây</v>
          </cell>
          <cell r="O4718" t="str">
            <v>WINCOMMERCE</v>
          </cell>
          <cell r="P4718" t="str">
            <v>CÔNG TY CỔ PHẦN DỊCH VỤ THƯƠNG MẠI TỔNG HỢP WINCOMMERCE</v>
          </cell>
          <cell r="Q4718" t="str">
            <v>C6 HÀ NỘI</v>
          </cell>
        </row>
        <row r="4719">
          <cell r="A4719" t="str">
            <v>win6332</v>
          </cell>
          <cell r="B4719" t="str">
            <v>CN HÀ NỘI - wincommerce</v>
          </cell>
          <cell r="C4719" t="str">
            <v>Số 41 Đường Văn Tiến Dũng, P.Phúc Diễn, Q.Bắc Từ Liêm, HN</v>
          </cell>
          <cell r="D4719" t="str">
            <v/>
          </cell>
          <cell r="E4719" t="str">
            <v>MIENBAC;WIN</v>
          </cell>
          <cell r="G4719">
            <v>60</v>
          </cell>
          <cell r="H4719">
            <v>0</v>
          </cell>
          <cell r="I4719" t="str">
            <v>HN004</v>
          </cell>
          <cell r="J4719" t="str">
            <v>Hoàng Thanh Huy</v>
          </cell>
          <cell r="K4719" t="str">
            <v>Việt Nam</v>
          </cell>
          <cell r="L4719" t="str">
            <v>Hà Nội</v>
          </cell>
          <cell r="M4719" t="str">
            <v>Quận Bắc Từ Liêm</v>
          </cell>
          <cell r="O4719" t="str">
            <v>WINCOMMERCE</v>
          </cell>
          <cell r="P4719" t="str">
            <v>CÔNG TY CỔ PHẦN DỊCH VỤ THƯƠNG MẠI TỔNG HỢP WINCOMMERCE</v>
          </cell>
          <cell r="Q4719" t="str">
            <v>C6 HÀ NỘI</v>
          </cell>
        </row>
        <row r="4720">
          <cell r="A4720" t="str">
            <v>WIN6340</v>
          </cell>
          <cell r="B4720" t="str">
            <v>CN HCM - CÔNG TY CỔ PHẦN DỊCH VỤ THƯƠNG MẠI TỔNG HỢP WINCOMMERCE</v>
          </cell>
          <cell r="C4720" t="str">
            <v>Số 8 đường số 3, KDC Đại Phúc, x.Bình Hưng, h.Bình Chánh, HCM</v>
          </cell>
          <cell r="E4720" t="str">
            <v>MIENNAM;WIN</v>
          </cell>
          <cell r="F4720" t="str">
            <v/>
          </cell>
          <cell r="G4720">
            <v>60</v>
          </cell>
          <cell r="H4720">
            <v>0</v>
          </cell>
          <cell r="I4720" t="str">
            <v>SG004</v>
          </cell>
          <cell r="J4720" t="str">
            <v>Huỳnh Quốc Phong</v>
          </cell>
          <cell r="K4720" t="str">
            <v>Việt Nam</v>
          </cell>
          <cell r="L4720" t="str">
            <v>Hồ Chí Minh</v>
          </cell>
          <cell r="M4720" t="str">
            <v>Huyện Bình Chánh</v>
          </cell>
          <cell r="O4720" t="str">
            <v>WINCOMMERCE</v>
          </cell>
          <cell r="P4720" t="str">
            <v>CÔNG TY CỔ PHẦN DỊCH VỤ THƯƠNG MẠI TỔNG HỢP WINCOMMERCE</v>
          </cell>
          <cell r="Q4720" t="str">
            <v>CÔNG TY TNHH MTV THƯƠNG MẠI VÀ DỊCH VỤ NGỌC THƠM</v>
          </cell>
        </row>
        <row r="4721">
          <cell r="A4721" t="str">
            <v>WIN6343</v>
          </cell>
          <cell r="B4721" t="str">
            <v>CN HCM - CÔNG TY CỔ PHẦN DỊCH VỤ THƯƠNG MẠI TỔNG HỢP WINCOMMERCE</v>
          </cell>
          <cell r="C4721" t="str">
            <v>66 Bình Lợi, P. 13, Q. Bình Thạnh, HCM</v>
          </cell>
          <cell r="E4721" t="str">
            <v>MIENNAM;WIN</v>
          </cell>
          <cell r="F4721" t="str">
            <v/>
          </cell>
          <cell r="G4721">
            <v>60</v>
          </cell>
          <cell r="H4721">
            <v>0</v>
          </cell>
          <cell r="I4721" t="str">
            <v>SG023</v>
          </cell>
          <cell r="J4721" t="str">
            <v>Nguyễn Quốc Thái</v>
          </cell>
          <cell r="K4721" t="str">
            <v>Việt Nam</v>
          </cell>
          <cell r="L4721" t="str">
            <v>Hồ Chí Minh</v>
          </cell>
          <cell r="M4721" t="str">
            <v>Quận Bình Thạnh</v>
          </cell>
          <cell r="O4721" t="str">
            <v>WINCOMMERCE</v>
          </cell>
          <cell r="P4721" t="str">
            <v>CÔNG TY CỔ PHẦN DỊCH VỤ THƯƠNG MẠI TỔNG HỢP WINCOMMERCE</v>
          </cell>
          <cell r="Q4721" t="str">
            <v>CÔNG TY TNHH MTV THƯƠNG MẠI VÀ DỊCH VỤ NGỌC THƠM</v>
          </cell>
        </row>
        <row r="4722">
          <cell r="A4722" t="str">
            <v>WIN6350</v>
          </cell>
          <cell r="B4722" t="str">
            <v>CN HCM - CÔNG TY CỔ PHẦN DỊCH VỤ THƯƠNG MẠI TỔNG HỢP WINCOMMERCE</v>
          </cell>
          <cell r="C4722" t="str">
            <v>22 - G4 Đường 53, P. Tân Phong, Q. P.Tân Phong, Q.7, HCM</v>
          </cell>
          <cell r="E4722" t="str">
            <v>MIENNAM;WIN</v>
          </cell>
          <cell r="F4722" t="str">
            <v/>
          </cell>
          <cell r="G4722">
            <v>60</v>
          </cell>
          <cell r="H4722">
            <v>0</v>
          </cell>
          <cell r="I4722" t="str">
            <v>SG009</v>
          </cell>
          <cell r="J4722" t="str">
            <v>Hứa Thị Ngọc Thơ</v>
          </cell>
          <cell r="K4722" t="str">
            <v>Việt Nam</v>
          </cell>
          <cell r="L4722" t="str">
            <v>Hồ Chí Minh</v>
          </cell>
          <cell r="M4722" t="str">
            <v>Quận 7</v>
          </cell>
          <cell r="O4722" t="str">
            <v>WINCOMMERCE</v>
          </cell>
          <cell r="P4722" t="str">
            <v>CÔNG TY CỔ PHẦN DỊCH VỤ THƯƠNG MẠI TỔNG HỢP WINCOMMERCE</v>
          </cell>
          <cell r="Q4722" t="str">
            <v>CÔNG TY TNHH MTV THƯƠNG MẠI VÀ DỊCH VỤ NGỌC THƠM</v>
          </cell>
        </row>
        <row r="4723">
          <cell r="A4723" t="str">
            <v>win6359</v>
          </cell>
          <cell r="B4723" t="str">
            <v>CN HCM - WINCOMMERCE</v>
          </cell>
          <cell r="C4723" t="str">
            <v>33/23 Gò Cát, P. Phú Hữu, TP. Thủ Đức, TP. HCM TP. Hồ Chí Minh Việt Nam</v>
          </cell>
          <cell r="E4723" t="str">
            <v>MIENNAM;WIN</v>
          </cell>
          <cell r="F4723" t="str">
            <v/>
          </cell>
          <cell r="G4723">
            <v>60</v>
          </cell>
          <cell r="H4723">
            <v>0</v>
          </cell>
          <cell r="I4723" t="str">
            <v>SG026</v>
          </cell>
          <cell r="J4723" t="str">
            <v>Nguyễn Văn Vinh</v>
          </cell>
          <cell r="K4723" t="str">
            <v>Việt Nam</v>
          </cell>
          <cell r="L4723" t="str">
            <v>Hồ Chí Minh</v>
          </cell>
          <cell r="M4723" t="str">
            <v>Quận Thủ Đức</v>
          </cell>
          <cell r="N4723" t="str">
            <v>Phường Phú Hữu</v>
          </cell>
          <cell r="O4723" t="str">
            <v>WINCOMMERCE</v>
          </cell>
          <cell r="P4723" t="str">
            <v>CÔNG TY CỔ PHẦN DỊCH VỤ THƯƠNG MẠI TỔNG HỢP WINCOMMERCE</v>
          </cell>
          <cell r="Q4723" t="str">
            <v>CÔNG TY TNHH MTV THƯƠNG MẠI VÀ DỊCH VỤ NGỌC THƠM</v>
          </cell>
        </row>
        <row r="4724">
          <cell r="A4724" t="str">
            <v>WIN6368</v>
          </cell>
          <cell r="B4724" t="str">
            <v>CN HÀ NỘI - CÔNG TY CỔ PHẦN DỊCH VỤ THƯƠNG MẠI TỔNG HỢP WINCOMMERCE</v>
          </cell>
          <cell r="C4724" t="str">
            <v>Thôn Chẩn Kỳ, X. Trung Tú, H. Ứng Hòa, HN</v>
          </cell>
          <cell r="D4724" t="str">
            <v/>
          </cell>
          <cell r="E4724" t="str">
            <v>MIENBAC;WIN</v>
          </cell>
          <cell r="G4724">
            <v>60</v>
          </cell>
          <cell r="H4724">
            <v>0</v>
          </cell>
          <cell r="I4724" t="str">
            <v>HN008</v>
          </cell>
          <cell r="J4724" t="str">
            <v>Nguyễn Minh Sơn</v>
          </cell>
          <cell r="K4724" t="str">
            <v>Việt Nam</v>
          </cell>
          <cell r="L4724" t="str">
            <v>Hà Nội</v>
          </cell>
          <cell r="M4724" t="str">
            <v>Huyện Ứng Hoà</v>
          </cell>
          <cell r="O4724" t="str">
            <v>WINCOMMERCE</v>
          </cell>
          <cell r="P4724" t="str">
            <v>CÔNG TY CỔ PHẦN DỊCH VỤ THƯƠNG MẠI TỔNG HỢP WINCOMMERCE</v>
          </cell>
          <cell r="Q4724" t="str">
            <v>C6 HÀ NỘI</v>
          </cell>
        </row>
        <row r="4725">
          <cell r="A4725" t="str">
            <v>WIN6373</v>
          </cell>
          <cell r="B4725" t="str">
            <v>CN HCM - CÔNG TY CỔ PHẦN DỊCH VỤ THƯƠNG MẠI TỔNG HỢP WINCOMMERCE</v>
          </cell>
          <cell r="C4725" t="str">
            <v>WM+ HCM Căn hộ C00.01, tầng 1 (tầng trệt), Khối C thuộc dự án HOF-HQC Hồ Học Lãm, số 35 Hồ Học Lãm, P.An Lạc, Q.Bình Tân, HCM</v>
          </cell>
          <cell r="E4725" t="str">
            <v>MIENNAM;WIN</v>
          </cell>
          <cell r="F4725" t="str">
            <v/>
          </cell>
          <cell r="G4725">
            <v>60</v>
          </cell>
          <cell r="H4725">
            <v>0</v>
          </cell>
          <cell r="I4725" t="str">
            <v>SG023</v>
          </cell>
          <cell r="J4725" t="str">
            <v>Nguyễn Quốc Thái</v>
          </cell>
          <cell r="K4725" t="str">
            <v>Việt Nam</v>
          </cell>
          <cell r="L4725" t="str">
            <v>Hồ Chí Minh</v>
          </cell>
          <cell r="M4725" t="str">
            <v>Quận Bình Tân</v>
          </cell>
          <cell r="O4725" t="str">
            <v>WINCOMMERCE</v>
          </cell>
          <cell r="P4725" t="str">
            <v>CÔNG TY CỔ PHẦN DỊCH VỤ THƯƠNG MẠI TỔNG HỢP WINCOMMERCE</v>
          </cell>
          <cell r="Q4725" t="str">
            <v>CÔNG TY TNHH MTV THƯƠNG MẠI VÀ DỊCH VỤ NGỌC THƠM</v>
          </cell>
        </row>
        <row r="4726">
          <cell r="A4726" t="str">
            <v>win6376</v>
          </cell>
          <cell r="B4726" t="str">
            <v>CN HÀ NỘI - wincommerce</v>
          </cell>
          <cell r="C4726" t="str">
            <v>Số 136 Yên Phúc, P. Phúc La, Q. Hà Đông, HN</v>
          </cell>
          <cell r="D4726" t="str">
            <v/>
          </cell>
          <cell r="E4726" t="str">
            <v>MIENBAC;WIN</v>
          </cell>
          <cell r="G4726">
            <v>60</v>
          </cell>
          <cell r="H4726">
            <v>0</v>
          </cell>
          <cell r="I4726" t="str">
            <v>HN004</v>
          </cell>
          <cell r="J4726" t="str">
            <v>Hoàng Thanh Huy</v>
          </cell>
          <cell r="K4726" t="str">
            <v>Việt Nam</v>
          </cell>
          <cell r="L4726" t="str">
            <v>Hà Nội</v>
          </cell>
          <cell r="M4726" t="str">
            <v>Quận Hà Đông</v>
          </cell>
          <cell r="O4726" t="str">
            <v>WINCOMMERCE</v>
          </cell>
          <cell r="P4726" t="str">
            <v>CÔNG TY CỔ PHẦN DỊCH VỤ THƯƠNG MẠI TỔNG HỢP WINCOMMERCE</v>
          </cell>
          <cell r="Q4726" t="str">
            <v>C6 HÀ NỘI</v>
          </cell>
        </row>
        <row r="4727">
          <cell r="A4727" t="str">
            <v>WIN6379</v>
          </cell>
          <cell r="B4727" t="str">
            <v>CN HÀ NỘI - CÔNG TY CỔ PHẦN DỊCH VỤ THƯƠNG MẠI TỔNG HỢP WINCOMMERCE</v>
          </cell>
          <cell r="C4727" t="str">
            <v>SHA-110 Tầng 1 Tòa nhà A2, Khu đô thị Nam Thăng Long, Phường Đông Ngạc, Quận Bắc Từ Liêm, HN</v>
          </cell>
          <cell r="D4727" t="str">
            <v/>
          </cell>
          <cell r="E4727" t="str">
            <v>MIENBAC;WIN</v>
          </cell>
          <cell r="G4727">
            <v>60</v>
          </cell>
          <cell r="H4727">
            <v>0</v>
          </cell>
          <cell r="I4727" t="str">
            <v>HN004</v>
          </cell>
          <cell r="J4727" t="str">
            <v>Hoàng Thanh Huy</v>
          </cell>
          <cell r="K4727" t="str">
            <v>Việt Nam</v>
          </cell>
          <cell r="L4727" t="str">
            <v>Hà Nội</v>
          </cell>
          <cell r="M4727" t="str">
            <v>Quận Bắc Từ Liêm</v>
          </cell>
          <cell r="O4727" t="str">
            <v>WINCOMMERCE</v>
          </cell>
          <cell r="P4727" t="str">
            <v>CÔNG TY CỔ PHẦN DỊCH VỤ THƯƠNG MẠI TỔNG HỢP WINCOMMERCE</v>
          </cell>
          <cell r="Q4727" t="str">
            <v>C6 HÀ NỘI</v>
          </cell>
        </row>
        <row r="4728">
          <cell r="A4728" t="str">
            <v>WIN6380</v>
          </cell>
          <cell r="B4728" t="str">
            <v>CN HÀ NỘI - CÔNG TY CỔ PHẦN DỊCH VỤ THƯƠNG MẠI TỔNG HỢP WINCOMMERCE</v>
          </cell>
          <cell r="C4728" t="str">
            <v>Số 29 Đường Thành, Phường Cửa Đông, Quận Hoàn Kiếm, HN</v>
          </cell>
          <cell r="D4728" t="str">
            <v/>
          </cell>
          <cell r="E4728" t="str">
            <v>MIENBAC;WIN</v>
          </cell>
          <cell r="G4728">
            <v>60</v>
          </cell>
          <cell r="H4728">
            <v>0</v>
          </cell>
          <cell r="I4728" t="str">
            <v>HN008</v>
          </cell>
          <cell r="J4728" t="str">
            <v>Nguyễn Minh Sơn</v>
          </cell>
          <cell r="K4728" t="str">
            <v>Việt Nam</v>
          </cell>
          <cell r="L4728" t="str">
            <v>Hà Nội</v>
          </cell>
          <cell r="M4728" t="str">
            <v>Quận Hoàn Kiếm</v>
          </cell>
          <cell r="O4728" t="str">
            <v>WINCOMMERCE</v>
          </cell>
          <cell r="P4728" t="str">
            <v>CÔNG TY CỔ PHẦN DỊCH VỤ THƯƠNG MẠI TỔNG HỢP WINCOMMERCE</v>
          </cell>
          <cell r="Q4728" t="str">
            <v>C6 HÀ NỘI</v>
          </cell>
        </row>
        <row r="4729">
          <cell r="A4729" t="str">
            <v>WIN6382</v>
          </cell>
          <cell r="B4729" t="str">
            <v>CN HCM - CÔNG TY CỔ PHẦN DỊCH VỤ THƯƠNG MẠI TỔNG HỢP WINCOMMERCE</v>
          </cell>
          <cell r="C4729" t="str">
            <v>8/1A Khu phố 4, TT.Hóc Môn, H.Hóc Môn, HCM</v>
          </cell>
          <cell r="E4729" t="str">
            <v>MIENNAM;WIN</v>
          </cell>
          <cell r="F4729" t="str">
            <v/>
          </cell>
          <cell r="G4729">
            <v>60</v>
          </cell>
          <cell r="H4729">
            <v>0</v>
          </cell>
          <cell r="I4729" t="str">
            <v>SG027</v>
          </cell>
          <cell r="J4729" t="str">
            <v>Trần Hạo Nhị</v>
          </cell>
          <cell r="K4729" t="str">
            <v>Việt Nam</v>
          </cell>
          <cell r="L4729" t="str">
            <v>Hồ Chí Minh</v>
          </cell>
          <cell r="M4729" t="str">
            <v>Huyện Hóc Môn</v>
          </cell>
          <cell r="O4729" t="str">
            <v>WINCOMMERCE</v>
          </cell>
          <cell r="P4729" t="str">
            <v>CÔNG TY CỔ PHẦN DỊCH VỤ THƯƠNG MẠI TỔNG HỢP WINCOMMERCE</v>
          </cell>
          <cell r="Q4729" t="str">
            <v>CÔNG TY TNHH MTV THƯƠNG MẠI VÀ DỊCH VỤ NGỌC THƠM</v>
          </cell>
        </row>
        <row r="4730">
          <cell r="A4730" t="str">
            <v>WIN6387</v>
          </cell>
          <cell r="B4730" t="str">
            <v>CN HÀ NỘI - CÔNG TY CỔ PHẦN DỊCH VỤ THƯƠNG MẠI TỔNG HỢP WINCOMMERCE</v>
          </cell>
          <cell r="C4730" t="str">
            <v>Số 36C Lý Nam Đế, Phường Cửa Đông, Quận Hoàn Kiếm, HN</v>
          </cell>
          <cell r="D4730" t="str">
            <v/>
          </cell>
          <cell r="E4730" t="str">
            <v>MIENBAC;WIN</v>
          </cell>
          <cell r="G4730">
            <v>60</v>
          </cell>
          <cell r="H4730">
            <v>0</v>
          </cell>
          <cell r="I4730" t="str">
            <v>HN008</v>
          </cell>
          <cell r="J4730" t="str">
            <v>Nguyễn Minh Sơn</v>
          </cell>
          <cell r="K4730" t="str">
            <v>Việt Nam</v>
          </cell>
          <cell r="L4730" t="str">
            <v>Hà Nội</v>
          </cell>
          <cell r="M4730" t="str">
            <v>Quận Hoàn Kiếm</v>
          </cell>
          <cell r="O4730" t="str">
            <v>WINCOMMERCE</v>
          </cell>
          <cell r="P4730" t="str">
            <v>CÔNG TY CỔ PHẦN DỊCH VỤ THƯƠNG MẠI TỔNG HỢP WINCOMMERCE</v>
          </cell>
          <cell r="Q4730" t="str">
            <v>C6 HÀ NỘI</v>
          </cell>
        </row>
        <row r="4731">
          <cell r="A4731" t="str">
            <v>WIN6389</v>
          </cell>
          <cell r="B4731" t="str">
            <v>CN HCM - CÔNG TY CỔ PHẦN DỊCH VỤ THƯƠNG MẠI TỔNG HỢP WINCOMMERCE</v>
          </cell>
          <cell r="C4731" t="str">
            <v>31/55 Ung Văn Khiêm, P.25, Q.Bình Thạnh, HCM</v>
          </cell>
          <cell r="E4731" t="str">
            <v>MIENNAM;WIN</v>
          </cell>
          <cell r="F4731" t="str">
            <v/>
          </cell>
          <cell r="G4731">
            <v>60</v>
          </cell>
          <cell r="H4731">
            <v>0</v>
          </cell>
          <cell r="I4731" t="str">
            <v>SG023</v>
          </cell>
          <cell r="J4731" t="str">
            <v>Nguyễn Quốc Thái</v>
          </cell>
          <cell r="K4731" t="str">
            <v>Việt Nam</v>
          </cell>
          <cell r="L4731" t="str">
            <v>Hồ Chí Minh</v>
          </cell>
          <cell r="M4731" t="str">
            <v>Quận Bình Thạnh</v>
          </cell>
          <cell r="O4731" t="str">
            <v>WINCOMMERCE</v>
          </cell>
          <cell r="P4731" t="str">
            <v>CÔNG TY CỔ PHẦN DỊCH VỤ THƯƠNG MẠI TỔNG HỢP WINCOMMERCE</v>
          </cell>
          <cell r="Q4731" t="str">
            <v>CÔNG TY TNHH MTV THƯƠNG MẠI VÀ DỊCH VỤ NGỌC THƠM</v>
          </cell>
        </row>
        <row r="4732">
          <cell r="A4732" t="str">
            <v>WIN6394</v>
          </cell>
          <cell r="B4732" t="str">
            <v>CN HÀ NỘI - CÔNG TY CỔ PHẦN DỊCH VỤ THƯƠNG MẠI TỔNG HỢP WINCOMMERCE</v>
          </cell>
          <cell r="C4732" t="str">
            <v>BT01-6 , Khu Cổ Ngựa, KĐT Mỗ Lao, P.Mộ Lao, Hà Đông, HN</v>
          </cell>
          <cell r="D4732" t="str">
            <v/>
          </cell>
          <cell r="E4732" t="str">
            <v>MIENBAC;WIN</v>
          </cell>
          <cell r="G4732">
            <v>60</v>
          </cell>
          <cell r="H4732">
            <v>0</v>
          </cell>
          <cell r="I4732" t="str">
            <v>HN004</v>
          </cell>
          <cell r="J4732" t="str">
            <v>Hoàng Thanh Huy</v>
          </cell>
          <cell r="K4732" t="str">
            <v>Việt Nam</v>
          </cell>
          <cell r="L4732" t="str">
            <v>Hà Nội</v>
          </cell>
          <cell r="M4732" t="str">
            <v>Quận Hà Đông</v>
          </cell>
          <cell r="O4732" t="str">
            <v>WINCOMMERCE</v>
          </cell>
          <cell r="P4732" t="str">
            <v>CÔNG TY CỔ PHẦN DỊCH VỤ THƯƠNG MẠI TỔNG HỢP WINCOMMERCE</v>
          </cell>
          <cell r="Q4732" t="str">
            <v>C6 HÀ NỘI</v>
          </cell>
        </row>
        <row r="4733">
          <cell r="A4733" t="str">
            <v>WIN6400</v>
          </cell>
          <cell r="B4733" t="str">
            <v>CN HÀ NỘI - CÔNG TY CỔ PHẦN DỊCH VỤ THƯƠNG MẠI TỔNG HỢP WINCOMMERCE</v>
          </cell>
          <cell r="C4733" t="str">
            <v>Xóm Chợ, Xã Cổ Loa, Huyện Đông Anh, HN</v>
          </cell>
          <cell r="D4733" t="str">
            <v/>
          </cell>
          <cell r="E4733" t="str">
            <v>MIENBAC;WIN</v>
          </cell>
          <cell r="G4733">
            <v>60</v>
          </cell>
          <cell r="H4733">
            <v>0</v>
          </cell>
          <cell r="I4733" t="str">
            <v>HN006</v>
          </cell>
          <cell r="J4733" t="str">
            <v>Phan Trọng Cường</v>
          </cell>
          <cell r="K4733" t="str">
            <v>Việt Nam</v>
          </cell>
          <cell r="L4733" t="str">
            <v>Hà Nội</v>
          </cell>
          <cell r="M4733" t="str">
            <v>Huyện Đông Anh</v>
          </cell>
          <cell r="O4733" t="str">
            <v>WINCOMMERCE</v>
          </cell>
          <cell r="P4733" t="str">
            <v>CÔNG TY CỔ PHẦN DỊCH VỤ THƯƠNG MẠI TỔNG HỢP WINCOMMERCE</v>
          </cell>
          <cell r="Q4733" t="str">
            <v>C6 HÀ NỘI</v>
          </cell>
        </row>
        <row r="4734">
          <cell r="A4734" t="str">
            <v>win6402</v>
          </cell>
          <cell r="B4734" t="str">
            <v>CN HÀ NỘI - wincommerce</v>
          </cell>
          <cell r="C4734" t="str">
            <v>Thôn Yến Vỹ, X.Hương Sơn, H.Mỹ Đức, HN</v>
          </cell>
          <cell r="D4734" t="str">
            <v/>
          </cell>
          <cell r="E4734" t="str">
            <v>MIENBAC;WIN</v>
          </cell>
          <cell r="G4734">
            <v>60</v>
          </cell>
          <cell r="H4734">
            <v>0</v>
          </cell>
          <cell r="I4734" t="str">
            <v>HN008</v>
          </cell>
          <cell r="J4734" t="str">
            <v>Nguyễn Minh Sơn</v>
          </cell>
          <cell r="K4734" t="str">
            <v>Việt Nam</v>
          </cell>
          <cell r="L4734" t="str">
            <v>Hà Nội</v>
          </cell>
          <cell r="M4734" t="str">
            <v>Huyện Mỹ Đức</v>
          </cell>
          <cell r="O4734" t="str">
            <v>WINCOMMERCE</v>
          </cell>
          <cell r="P4734" t="str">
            <v>CÔNG TY CỔ PHẦN DỊCH VỤ THƯƠNG MẠI TỔNG HỢP WINCOMMERCE</v>
          </cell>
          <cell r="Q4734" t="str">
            <v>C6 HÀ NỘI</v>
          </cell>
        </row>
        <row r="4735">
          <cell r="A4735" t="str">
            <v>WIN6403</v>
          </cell>
          <cell r="B4735" t="str">
            <v>CN HÀ NỘI - CÔNG TY CỔ PHẦN DỊCH VỤ THƯƠNG MẠI TỔNG HỢP WINCOMMERCE</v>
          </cell>
          <cell r="C4735" t="str">
            <v>Thôn Đông Viên, X.Hữu Văn, H.Chương Mỹ, HN</v>
          </cell>
          <cell r="D4735" t="str">
            <v/>
          </cell>
          <cell r="E4735" t="str">
            <v>MIENBAC;WIN</v>
          </cell>
          <cell r="G4735">
            <v>60</v>
          </cell>
          <cell r="H4735">
            <v>0</v>
          </cell>
          <cell r="I4735" t="str">
            <v>HN008</v>
          </cell>
          <cell r="J4735" t="str">
            <v>Nguyễn Minh Sơn</v>
          </cell>
          <cell r="K4735" t="str">
            <v>Việt Nam</v>
          </cell>
          <cell r="L4735" t="str">
            <v>Hà Nội</v>
          </cell>
          <cell r="M4735" t="str">
            <v>Huyện Chương Mỹ</v>
          </cell>
          <cell r="O4735" t="str">
            <v>WINCOMMERCE</v>
          </cell>
          <cell r="P4735" t="str">
            <v>CÔNG TY CỔ PHẦN DỊCH VỤ THƯƠNG MẠI TỔNG HỢP WINCOMMERCE</v>
          </cell>
          <cell r="Q4735" t="str">
            <v>C6 HÀ NỘI</v>
          </cell>
        </row>
        <row r="4736">
          <cell r="A4736" t="str">
            <v>win6405</v>
          </cell>
          <cell r="B4736" t="str">
            <v>CN HÀ NỘI - wincommerce</v>
          </cell>
          <cell r="C4736" t="str">
            <v>Số 40 Thôn Cao Trung, X.Đức Giang, H.Hoài Đức, HN</v>
          </cell>
          <cell r="D4736" t="str">
            <v/>
          </cell>
          <cell r="E4736" t="str">
            <v>MIENBAC;WIN</v>
          </cell>
          <cell r="G4736">
            <v>60</v>
          </cell>
          <cell r="H4736">
            <v>0</v>
          </cell>
          <cell r="I4736" t="str">
            <v>HN004</v>
          </cell>
          <cell r="J4736" t="str">
            <v>Hoàng Thanh Huy</v>
          </cell>
          <cell r="K4736" t="str">
            <v>Việt Nam</v>
          </cell>
          <cell r="L4736" t="str">
            <v>Hà Nội</v>
          </cell>
          <cell r="M4736" t="str">
            <v>Huyện Hoài Đức</v>
          </cell>
          <cell r="O4736" t="str">
            <v>WINCOMMERCE</v>
          </cell>
          <cell r="P4736" t="str">
            <v>CÔNG TY CỔ PHẦN DỊCH VỤ THƯƠNG MẠI TỔNG HỢP WINCOMMERCE</v>
          </cell>
          <cell r="Q4736" t="str">
            <v>C6 HÀ NỘI</v>
          </cell>
        </row>
        <row r="4737">
          <cell r="A4737" t="str">
            <v>WIN6408</v>
          </cell>
          <cell r="B4737" t="str">
            <v>CN HCM - CÔNG TY CỔ PHẦN DỊCH VỤ THƯƠNG MẠI TỔNG HỢP WINCOMMERCE</v>
          </cell>
          <cell r="C4737" t="str">
            <v>E2/6N Đường Thới Hòa, Ấp 5A,  X.Vĩnh Lộc A, H.Bình Chánh, HCM</v>
          </cell>
          <cell r="E4737" t="str">
            <v>MIENNAM;WIN</v>
          </cell>
          <cell r="F4737" t="str">
            <v/>
          </cell>
          <cell r="G4737">
            <v>60</v>
          </cell>
          <cell r="H4737">
            <v>0</v>
          </cell>
          <cell r="I4737" t="str">
            <v>SG023</v>
          </cell>
          <cell r="J4737" t="str">
            <v>Nguyễn Quốc Thái</v>
          </cell>
          <cell r="K4737" t="str">
            <v>Việt Nam</v>
          </cell>
          <cell r="L4737" t="str">
            <v>Hồ Chí Minh</v>
          </cell>
          <cell r="M4737" t="str">
            <v>Huyện Bình Chánh</v>
          </cell>
          <cell r="O4737" t="str">
            <v>WINCOMMERCE</v>
          </cell>
          <cell r="P4737" t="str">
            <v>CÔNG TY CỔ PHẦN DỊCH VỤ THƯƠNG MẠI TỔNG HỢP WINCOMMERCE</v>
          </cell>
          <cell r="Q4737" t="str">
            <v>CÔNG TY TNHH MTV THƯƠNG MẠI VÀ DỊCH VỤ NGỌC THƠM</v>
          </cell>
        </row>
        <row r="4738">
          <cell r="A4738" t="str">
            <v>WIN6409</v>
          </cell>
          <cell r="B4738" t="str">
            <v>CN HCM - CÔNG TY CỔ PHẦN DỊCH VỤ THƯƠNG MẠI TỔNG HỢP WINCOMMERCE</v>
          </cell>
          <cell r="C4738" t="str">
            <v>Số C5/BC68, Đg Tân Liêm, KĐC số 4, X. Phong Phú, H. Bình Chánh, HCM</v>
          </cell>
          <cell r="E4738" t="str">
            <v>MIENNAM;WIN</v>
          </cell>
          <cell r="F4738" t="str">
            <v/>
          </cell>
          <cell r="G4738">
            <v>60</v>
          </cell>
          <cell r="H4738">
            <v>0</v>
          </cell>
          <cell r="I4738" t="str">
            <v>SG023</v>
          </cell>
          <cell r="J4738" t="str">
            <v>Nguyễn Quốc Thái</v>
          </cell>
          <cell r="K4738" t="str">
            <v>Việt Nam</v>
          </cell>
          <cell r="L4738" t="str">
            <v>Hồ Chí Minh</v>
          </cell>
          <cell r="M4738" t="str">
            <v>Huyện Bình Chánh</v>
          </cell>
          <cell r="O4738" t="str">
            <v>WINCOMMERCE</v>
          </cell>
          <cell r="P4738" t="str">
            <v>CÔNG TY CỔ PHẦN DỊCH VỤ THƯƠNG MẠI TỔNG HỢP WINCOMMERCE</v>
          </cell>
          <cell r="Q4738" t="str">
            <v>CÔNG TY TNHH MTV THƯƠNG MẠI VÀ DỊCH VỤ NGỌC THƠM</v>
          </cell>
        </row>
        <row r="4739">
          <cell r="A4739" t="str">
            <v>WIN6410</v>
          </cell>
          <cell r="B4739" t="str">
            <v>CN HCM - CÔNG TY CỔ PHẦN DỊCH VỤ THƯƠNG MẠI TỔNG HỢP WINCOMMERCE</v>
          </cell>
          <cell r="C4739" t="str">
            <v>54C Nguyễn Thị Nỉ, ấp Hội Thạnh, xã Trung An, huyện Củ Chi, HCM</v>
          </cell>
          <cell r="E4739" t="str">
            <v>MIENNAM;WIN</v>
          </cell>
          <cell r="F4739" t="str">
            <v/>
          </cell>
          <cell r="G4739">
            <v>60</v>
          </cell>
          <cell r="H4739">
            <v>0</v>
          </cell>
          <cell r="I4739" t="str">
            <v>SG027</v>
          </cell>
          <cell r="J4739" t="str">
            <v>Trần Hạo Nhị</v>
          </cell>
          <cell r="K4739" t="str">
            <v>Việt Nam</v>
          </cell>
          <cell r="L4739" t="str">
            <v>Hồ Chí Minh</v>
          </cell>
          <cell r="M4739" t="str">
            <v>Huyện Củ Chi</v>
          </cell>
          <cell r="O4739" t="str">
            <v>WINCOMMERCE</v>
          </cell>
          <cell r="P4739" t="str">
            <v>CÔNG TY CỔ PHẦN DỊCH VỤ THƯƠNG MẠI TỔNG HỢP WINCOMMERCE</v>
          </cell>
          <cell r="Q4739" t="str">
            <v>CÔNG TY TNHH MTV THƯƠNG MẠI VÀ DỊCH VỤ NGỌC THƠM</v>
          </cell>
        </row>
        <row r="4740">
          <cell r="A4740" t="str">
            <v>WIN6415</v>
          </cell>
          <cell r="B4740" t="str">
            <v>CN HCM - CÔNG TY CỔ PHẦN DỊCH VỤ THƯƠNG MẠI TỔNG HỢP WINCOMMERCE</v>
          </cell>
          <cell r="C4740" t="str">
            <v>RS2-SH.13 tại tầng 01+02 thuộc Tháp RS2 thuộc Cao ốc Khu TMDV &amp; CH số 239 -241 và 278 đ. Hòa Bình, P. Hiệp Tân, Q. Tân Phú, HCM</v>
          </cell>
          <cell r="E4740" t="str">
            <v>MIENNAM;WIN</v>
          </cell>
          <cell r="F4740" t="str">
            <v/>
          </cell>
          <cell r="G4740">
            <v>60</v>
          </cell>
          <cell r="H4740">
            <v>0</v>
          </cell>
          <cell r="I4740" t="str">
            <v>SG027</v>
          </cell>
          <cell r="J4740" t="str">
            <v>Trần Hạo Nhị</v>
          </cell>
          <cell r="K4740" t="str">
            <v>Việt Nam</v>
          </cell>
          <cell r="L4740" t="str">
            <v>Hồ Chí Minh</v>
          </cell>
          <cell r="M4740" t="str">
            <v>Quận Tân Phú</v>
          </cell>
          <cell r="O4740" t="str">
            <v>WINCOMMERCE</v>
          </cell>
          <cell r="P4740" t="str">
            <v>CÔNG TY CỔ PHẦN DỊCH VỤ THƯƠNG MẠI TỔNG HỢP WINCOMMERCE</v>
          </cell>
          <cell r="Q4740" t="str">
            <v>CÔNG TY TNHH MTV THƯƠNG MẠI VÀ DỊCH VỤ NGỌC THƠM</v>
          </cell>
        </row>
        <row r="4741">
          <cell r="A4741" t="str">
            <v>WIN6416</v>
          </cell>
          <cell r="B4741" t="str">
            <v>CN HCM - CÔNG TY CỔ PHẦN DỊCH VỤ THƯƠNG MẠI TỔNG HỢP WINCOMMERCE</v>
          </cell>
          <cell r="C4741" t="str">
            <v>A2 Block A, Chung cư Tecco Town, 4449 Nguyễn Cửu Phú, Bình chánh, HCM</v>
          </cell>
          <cell r="E4741" t="str">
            <v>MIENNAM;WIN</v>
          </cell>
          <cell r="F4741" t="str">
            <v/>
          </cell>
          <cell r="G4741">
            <v>60</v>
          </cell>
          <cell r="H4741">
            <v>0</v>
          </cell>
          <cell r="I4741" t="str">
            <v>SG023</v>
          </cell>
          <cell r="J4741" t="str">
            <v>Nguyễn Quốc Thái</v>
          </cell>
          <cell r="K4741" t="str">
            <v>Việt Nam</v>
          </cell>
          <cell r="L4741" t="str">
            <v>Hồ Chí Minh</v>
          </cell>
          <cell r="M4741" t="str">
            <v>Quận Bình Tân</v>
          </cell>
          <cell r="O4741" t="str">
            <v>WINCOMMERCE</v>
          </cell>
          <cell r="P4741" t="str">
            <v>CÔNG TY CỔ PHẦN DỊCH VỤ THƯƠNG MẠI TỔNG HỢP WINCOMMERCE</v>
          </cell>
          <cell r="Q4741" t="str">
            <v>CÔNG TY TNHH MTV THƯƠNG MẠI VÀ DỊCH VỤ NGỌC THƠM</v>
          </cell>
        </row>
        <row r="4742">
          <cell r="A4742" t="str">
            <v>WIN6421</v>
          </cell>
          <cell r="B4742" t="str">
            <v>CN HCM - CÔNG TY CỔ PHẦN DỊCH VỤ THƯƠNG MẠI TỔNG HỢP WINCOMMERCE</v>
          </cell>
          <cell r="C4742" t="str">
            <v>Căn hộ chung cư số B0.01 Khối B, thuộc Khu dân cư Green Valley (Lô Md2-2), P.Tân Phú, Q.7, HCM</v>
          </cell>
          <cell r="E4742" t="str">
            <v>MIENNAM;WIN</v>
          </cell>
          <cell r="F4742" t="str">
            <v/>
          </cell>
          <cell r="G4742">
            <v>60</v>
          </cell>
          <cell r="H4742">
            <v>0</v>
          </cell>
          <cell r="I4742" t="str">
            <v>SG009</v>
          </cell>
          <cell r="J4742" t="str">
            <v>Hứa Thị Ngọc Thơ</v>
          </cell>
          <cell r="K4742" t="str">
            <v>Việt Nam</v>
          </cell>
          <cell r="L4742" t="str">
            <v>Hồ Chí Minh</v>
          </cell>
          <cell r="M4742" t="str">
            <v>Quận 7</v>
          </cell>
          <cell r="O4742" t="str">
            <v>WINCOMMERCE</v>
          </cell>
          <cell r="P4742" t="str">
            <v>CÔNG TY CỔ PHẦN DỊCH VỤ THƯƠNG MẠI TỔNG HỢP WINCOMMERCE</v>
          </cell>
          <cell r="Q4742" t="str">
            <v>CÔNG TY TNHH MTV THƯƠNG MẠI VÀ DỊCH VỤ NGỌC THƠM</v>
          </cell>
        </row>
        <row r="4743">
          <cell r="A4743" t="str">
            <v>WIN6422</v>
          </cell>
          <cell r="B4743" t="str">
            <v>CN HCM - CÔNG TY CỔ PHẦN DỊCH VỤ THƯƠNG MẠI TỔNG HỢP WINCOMMERCE</v>
          </cell>
          <cell r="C4743" t="str">
            <v>tòa nhà Sunrise Riverside tầng 1, tháp I, Ấp  5, X.Phước Kiển, H.Nhà Bè, HCM</v>
          </cell>
          <cell r="E4743" t="str">
            <v>MIENNAM;WIN</v>
          </cell>
          <cell r="F4743" t="str">
            <v/>
          </cell>
          <cell r="G4743">
            <v>60</v>
          </cell>
          <cell r="H4743">
            <v>0</v>
          </cell>
          <cell r="I4743" t="str">
            <v>SG009</v>
          </cell>
          <cell r="J4743" t="str">
            <v>Hứa Thị Ngọc Thơ</v>
          </cell>
          <cell r="K4743" t="str">
            <v>Việt Nam</v>
          </cell>
          <cell r="L4743" t="str">
            <v>Hồ Chí Minh</v>
          </cell>
          <cell r="M4743" t="str">
            <v>Huyện Nhà Bè</v>
          </cell>
          <cell r="O4743" t="str">
            <v>WINCOMMERCE</v>
          </cell>
          <cell r="P4743" t="str">
            <v>CÔNG TY CỔ PHẦN DỊCH VỤ THƯƠNG MẠI TỔNG HỢP WINCOMMERCE</v>
          </cell>
          <cell r="Q4743" t="str">
            <v>CÔNG TY TNHH MTV THƯƠNG MẠI VÀ DỊCH VỤ NGỌC THƠM</v>
          </cell>
        </row>
        <row r="4744">
          <cell r="A4744" t="str">
            <v>win6423</v>
          </cell>
          <cell r="B4744" t="str">
            <v>CN HÀ NỘI - wincommerce</v>
          </cell>
          <cell r="C4744" t="str">
            <v>Chợ Tam Hưng, Thôn Song Khê, x.Tam Hưng, h.Thanh Oai, HN</v>
          </cell>
          <cell r="D4744" t="str">
            <v/>
          </cell>
          <cell r="E4744" t="str">
            <v>MIENBAC;WIN</v>
          </cell>
          <cell r="G4744">
            <v>60</v>
          </cell>
          <cell r="H4744">
            <v>0</v>
          </cell>
          <cell r="I4744" t="str">
            <v>HN008</v>
          </cell>
          <cell r="J4744" t="str">
            <v>Nguyễn Minh Sơn</v>
          </cell>
          <cell r="K4744" t="str">
            <v>Việt Nam</v>
          </cell>
          <cell r="L4744" t="str">
            <v>Hà Nội</v>
          </cell>
          <cell r="M4744" t="str">
            <v>Huyện Thanh Oai</v>
          </cell>
          <cell r="O4744" t="str">
            <v>WINCOMMERCE</v>
          </cell>
          <cell r="P4744" t="str">
            <v>CÔNG TY CỔ PHẦN DỊCH VỤ THƯƠNG MẠI TỔNG HỢP WINCOMMERCE</v>
          </cell>
          <cell r="Q4744" t="str">
            <v>C6 HÀ NỘI</v>
          </cell>
        </row>
        <row r="4745">
          <cell r="A4745" t="str">
            <v>WIN6424</v>
          </cell>
          <cell r="B4745" t="str">
            <v>CN HÀ NỘI - CÔNG TY CỔ PHẦN DỊCH VỤ THƯƠNG MẠI TỔNG HỢP WINCOMMERCE</v>
          </cell>
          <cell r="C4745" t="str">
            <v>Thôn 4, Xã Hạ Bằng, Huyện Thạch Thất, HN</v>
          </cell>
          <cell r="D4745" t="str">
            <v/>
          </cell>
          <cell r="E4745" t="str">
            <v>MIENBAC;WIN</v>
          </cell>
          <cell r="G4745">
            <v>60</v>
          </cell>
          <cell r="H4745">
            <v>0</v>
          </cell>
          <cell r="I4745" t="str">
            <v>HN008</v>
          </cell>
          <cell r="J4745" t="str">
            <v>Nguyễn Minh Sơn</v>
          </cell>
          <cell r="K4745" t="str">
            <v>Việt Nam</v>
          </cell>
          <cell r="L4745" t="str">
            <v>Hà Nội</v>
          </cell>
          <cell r="M4745" t="str">
            <v>Huyện Thạch Thất</v>
          </cell>
          <cell r="O4745" t="str">
            <v>WINCOMMERCE</v>
          </cell>
          <cell r="P4745" t="str">
            <v>CÔNG TY CỔ PHẦN DỊCH VỤ THƯƠNG MẠI TỔNG HỢP WINCOMMERCE</v>
          </cell>
          <cell r="Q4745" t="str">
            <v>C6 HÀ NỘI</v>
          </cell>
        </row>
        <row r="4746">
          <cell r="A4746" t="str">
            <v>WIN6429</v>
          </cell>
          <cell r="B4746" t="str">
            <v>CN HCM - CÔNG TY CỔ PHẦN DỊCH VỤ THƯƠNG MẠI TỔNG HỢP WINCOMMERCE</v>
          </cell>
          <cell r="C4746" t="str">
            <v>B.007 CC Citisoho, Đường 35-CL, P.Cát Lái, Q.2, HCM</v>
          </cell>
          <cell r="E4746" t="str">
            <v>MIENNAM;WIN</v>
          </cell>
          <cell r="F4746" t="str">
            <v/>
          </cell>
          <cell r="G4746">
            <v>60</v>
          </cell>
          <cell r="H4746">
            <v>0</v>
          </cell>
          <cell r="I4746" t="str">
            <v>SG009</v>
          </cell>
          <cell r="J4746" t="str">
            <v>Hứa Thị Ngọc Thơ</v>
          </cell>
          <cell r="K4746" t="str">
            <v>Việt Nam</v>
          </cell>
          <cell r="L4746" t="str">
            <v>Hồ Chí Minh</v>
          </cell>
          <cell r="M4746" t="str">
            <v>Quận 2</v>
          </cell>
          <cell r="N4746" t="str">
            <v>Phường Cát Lái</v>
          </cell>
          <cell r="O4746" t="str">
            <v>WINCOMMERCE</v>
          </cell>
          <cell r="P4746" t="str">
            <v>CÔNG TY CỔ PHẦN DỊCH VỤ THƯƠNG MẠI TỔNG HỢP WINCOMMERCE</v>
          </cell>
          <cell r="Q4746" t="str">
            <v>CÔNG TY TNHH MTV THƯƠNG MẠI VÀ DỊCH VỤ NGỌC THƠM</v>
          </cell>
        </row>
        <row r="4747">
          <cell r="A4747" t="str">
            <v>WIN6430</v>
          </cell>
          <cell r="B4747" t="str">
            <v>CN HÀ NỘI - CÔNG TY CỔ PHẦN DỊCH VỤ THƯƠNG MẠI TỔNG HỢP WINCOMMERCE</v>
          </cell>
          <cell r="C4747" t="str">
            <v>Thôn Vệ Sơn Đông, Xã Tân Minh, Huyện Sóc Sơn, HN</v>
          </cell>
          <cell r="D4747" t="str">
            <v/>
          </cell>
          <cell r="E4747" t="str">
            <v>MIENBAC; WIN</v>
          </cell>
          <cell r="G4747">
            <v>60</v>
          </cell>
          <cell r="H4747">
            <v>0</v>
          </cell>
          <cell r="I4747" t="str">
            <v>HN006</v>
          </cell>
          <cell r="J4747" t="str">
            <v>Phan Trọng Cường</v>
          </cell>
          <cell r="K4747" t="str">
            <v>Việt Nam</v>
          </cell>
          <cell r="L4747" t="str">
            <v>Hà Nội</v>
          </cell>
          <cell r="M4747" t="str">
            <v>Huyện Sóc Sơn</v>
          </cell>
          <cell r="O4747" t="str">
            <v>WINCOMMERCE</v>
          </cell>
          <cell r="P4747" t="str">
            <v>CÔNG TY CỔ PHẦN DỊCH VỤ THƯƠNG MẠI TỔNG HỢP WINCOMMERCE</v>
          </cell>
          <cell r="Q4747" t="str">
            <v>C6 HÀ NỘI</v>
          </cell>
        </row>
        <row r="4748">
          <cell r="A4748" t="str">
            <v>Win6435</v>
          </cell>
          <cell r="B4748" t="str">
            <v>CN HÀ NỘI - wincommerce</v>
          </cell>
          <cell r="C4748" t="str">
            <v>343 Đường Xã Thanh Cao, Thôn Thanh Thần, Xã Thanh Cao, H. Thanh Oai TP. Hà Nội Việt Nam</v>
          </cell>
          <cell r="E4748" t="str">
            <v>MIENBAC</v>
          </cell>
          <cell r="G4748">
            <v>60</v>
          </cell>
          <cell r="H4748">
            <v>0</v>
          </cell>
          <cell r="I4748" t="str">
            <v>HN008</v>
          </cell>
          <cell r="J4748" t="str">
            <v>Nguyễn Minh Sơn</v>
          </cell>
          <cell r="K4748" t="str">
            <v>Việt Nam</v>
          </cell>
          <cell r="L4748" t="str">
            <v>Hà Nội</v>
          </cell>
          <cell r="M4748" t="str">
            <v>Huyện Thanh Oai</v>
          </cell>
          <cell r="O4748" t="str">
            <v>WINCOMMERCE</v>
          </cell>
          <cell r="P4748" t="str">
            <v>CÔNG TY CỔ PHẦN DỊCH VỤ THƯƠNG MẠI TỔNG HỢP WINCOMMERCE</v>
          </cell>
          <cell r="Q4748" t="str">
            <v>CÔNG TY TNHH MTV THƯƠNG MẠI VÀ DỊCH VỤ NGỌC THƠM</v>
          </cell>
        </row>
        <row r="4749">
          <cell r="A4749" t="str">
            <v>WIN6437</v>
          </cell>
          <cell r="B4749" t="str">
            <v>CN HCM - CÔNG TY CỔ PHẦN DỊCH VỤ THƯƠNG MẠI TỔNG HỢP WINCOMMERCE</v>
          </cell>
          <cell r="C4749" t="str">
            <v>173/23/100 đ. Khuông Việt, P. Phú Trung, Q. Tân Phú, HCM</v>
          </cell>
          <cell r="E4749" t="str">
            <v>MIENNAM;WIN</v>
          </cell>
          <cell r="F4749" t="str">
            <v/>
          </cell>
          <cell r="G4749">
            <v>60</v>
          </cell>
          <cell r="H4749">
            <v>0</v>
          </cell>
          <cell r="I4749" t="str">
            <v>SG027</v>
          </cell>
          <cell r="J4749" t="str">
            <v>Trần Hạo Nhị</v>
          </cell>
          <cell r="K4749" t="str">
            <v>Việt Nam</v>
          </cell>
          <cell r="L4749" t="str">
            <v>Hồ Chí Minh</v>
          </cell>
          <cell r="M4749" t="str">
            <v>Quận Tân Phú</v>
          </cell>
          <cell r="O4749" t="str">
            <v>WINCOMMERCE</v>
          </cell>
          <cell r="P4749" t="str">
            <v>CÔNG TY CỔ PHẦN DỊCH VỤ THƯƠNG MẠI TỔNG HỢP WINCOMMERCE</v>
          </cell>
          <cell r="Q4749" t="str">
            <v>CÔNG TY TNHH MTV THƯƠNG MẠI VÀ DỊCH VỤ NGỌC THƠM</v>
          </cell>
        </row>
        <row r="4750">
          <cell r="A4750" t="str">
            <v>win6440</v>
          </cell>
          <cell r="B4750" t="str">
            <v>CN HÀ NỘI - wincommerce</v>
          </cell>
          <cell r="C4750" t="str">
            <v>288 Đường Xuân Khanh, Phường Xuân Khanh, Thị xã Sơn Tây, HN</v>
          </cell>
          <cell r="D4750" t="str">
            <v/>
          </cell>
          <cell r="E4750" t="str">
            <v>MIENBAC;WIN</v>
          </cell>
          <cell r="G4750">
            <v>60</v>
          </cell>
          <cell r="H4750">
            <v>0</v>
          </cell>
          <cell r="I4750" t="str">
            <v>HN004</v>
          </cell>
          <cell r="J4750" t="str">
            <v>Hoàng Thanh Huy</v>
          </cell>
          <cell r="K4750" t="str">
            <v>Việt Nam</v>
          </cell>
          <cell r="L4750" t="str">
            <v>Hà Nội</v>
          </cell>
          <cell r="M4750" t="str">
            <v>Thị xã Sơn Tây</v>
          </cell>
          <cell r="O4750" t="str">
            <v>WINCOMMERCE</v>
          </cell>
          <cell r="P4750" t="str">
            <v>CÔNG TY CỔ PHẦN DỊCH VỤ THƯƠNG MẠI TỔNG HỢP WINCOMMERCE</v>
          </cell>
          <cell r="Q4750" t="str">
            <v>C6 HÀ NỘI</v>
          </cell>
        </row>
        <row r="4751">
          <cell r="A4751" t="str">
            <v>win6441</v>
          </cell>
          <cell r="B4751" t="str">
            <v>CN HÀ NỘI - wincommerce</v>
          </cell>
          <cell r="C4751" t="str">
            <v>Xóm 3, Thôn Yên Nội, Xã Đồng Quang, Huyện Quốc Oai, HN</v>
          </cell>
          <cell r="D4751" t="str">
            <v/>
          </cell>
          <cell r="E4751" t="str">
            <v>MIENBAC;WIN</v>
          </cell>
          <cell r="G4751">
            <v>60</v>
          </cell>
          <cell r="H4751">
            <v>0</v>
          </cell>
          <cell r="I4751" t="str">
            <v>HN004</v>
          </cell>
          <cell r="J4751" t="str">
            <v>Hoàng Thanh Huy</v>
          </cell>
          <cell r="K4751" t="str">
            <v>Việt Nam</v>
          </cell>
          <cell r="L4751" t="str">
            <v>Hà Nội</v>
          </cell>
          <cell r="M4751" t="str">
            <v>Huyện Quốc Oai</v>
          </cell>
          <cell r="O4751" t="str">
            <v>WINCOMMERCE</v>
          </cell>
          <cell r="P4751" t="str">
            <v>CÔNG TY CỔ PHẦN DỊCH VỤ THƯƠNG MẠI TỔNG HỢP WINCOMMERCE</v>
          </cell>
          <cell r="Q4751" t="str">
            <v>C6 HÀ NỘI</v>
          </cell>
        </row>
        <row r="4752">
          <cell r="A4752" t="str">
            <v>WIN6443</v>
          </cell>
          <cell r="B4752" t="str">
            <v>CN HÀ NỘI - CÔNG TY CỔ PHẦN DỊCH VỤ THƯƠNG MẠI TỔNG HỢP WINCOMMERCE</v>
          </cell>
          <cell r="C4752" t="str">
            <v>Thôn 2, Xã Đại Yên, Huyện Chương Mỹ, HN</v>
          </cell>
          <cell r="D4752" t="str">
            <v/>
          </cell>
          <cell r="E4752" t="str">
            <v>MIENBAC;WIN</v>
          </cell>
          <cell r="G4752">
            <v>60</v>
          </cell>
          <cell r="H4752">
            <v>0</v>
          </cell>
          <cell r="I4752" t="str">
            <v>HN008</v>
          </cell>
          <cell r="J4752" t="str">
            <v>Nguyễn Minh Sơn</v>
          </cell>
          <cell r="K4752" t="str">
            <v>Việt Nam</v>
          </cell>
          <cell r="L4752" t="str">
            <v>Hà Nội</v>
          </cell>
          <cell r="M4752" t="str">
            <v>Huyện Chương Mỹ</v>
          </cell>
          <cell r="O4752" t="str">
            <v>WINCOMMERCE</v>
          </cell>
          <cell r="P4752" t="str">
            <v>CÔNG TY CỔ PHẦN DỊCH VỤ THƯƠNG MẠI TỔNG HỢP WINCOMMERCE</v>
          </cell>
          <cell r="Q4752" t="str">
            <v>C6 HÀ NỘI</v>
          </cell>
        </row>
        <row r="4753">
          <cell r="A4753" t="str">
            <v>win6444</v>
          </cell>
          <cell r="B4753" t="str">
            <v>CN HÀ NỘI - wincommerce</v>
          </cell>
          <cell r="C4753" t="str">
            <v>Thôn Trung, Xã Thượng Lâm, Huyện Mỹ Đức, HN</v>
          </cell>
          <cell r="D4753" t="str">
            <v/>
          </cell>
          <cell r="E4753" t="str">
            <v>MIENBAC;WIN</v>
          </cell>
          <cell r="G4753">
            <v>60</v>
          </cell>
          <cell r="H4753">
            <v>0</v>
          </cell>
          <cell r="I4753" t="str">
            <v>HN008</v>
          </cell>
          <cell r="J4753" t="str">
            <v>Nguyễn Minh Sơn</v>
          </cell>
          <cell r="K4753" t="str">
            <v>Việt Nam</v>
          </cell>
          <cell r="L4753" t="str">
            <v>Hà Nội</v>
          </cell>
          <cell r="M4753" t="str">
            <v>Huyện Mỹ Đức</v>
          </cell>
          <cell r="O4753" t="str">
            <v>WINCOMMERCE</v>
          </cell>
          <cell r="P4753" t="str">
            <v>CÔNG TY CỔ PHẦN DỊCH VỤ THƯƠNG MẠI TỔNG HỢP WINCOMMERCE</v>
          </cell>
          <cell r="Q4753" t="str">
            <v>C6 HÀ NỘI</v>
          </cell>
        </row>
        <row r="4754">
          <cell r="A4754" t="str">
            <v>WIN6453</v>
          </cell>
          <cell r="B4754" t="str">
            <v>CN HÀ NỘI - CÔNG TY CỔ PHẦN DỊCH VỤ THƯƠNG MẠI TỔNG HỢP WINCOMMERCE</v>
          </cell>
          <cell r="C4754" t="str">
            <v>Villa II-14, Dự án khu nhà ở và trung tâm Thương mại, P. Hà Cầu, Q. Hà Đông, TP. Hà Nội</v>
          </cell>
          <cell r="D4754" t="str">
            <v/>
          </cell>
          <cell r="E4754" t="str">
            <v>MIENBAC;WIN</v>
          </cell>
          <cell r="G4754">
            <v>60</v>
          </cell>
          <cell r="H4754">
            <v>0</v>
          </cell>
          <cell r="I4754" t="str">
            <v>HN004</v>
          </cell>
          <cell r="J4754" t="str">
            <v>Hoàng Thanh Huy</v>
          </cell>
          <cell r="K4754" t="str">
            <v>Việt Nam</v>
          </cell>
          <cell r="L4754" t="str">
            <v>Hà Nội</v>
          </cell>
          <cell r="M4754" t="str">
            <v>Quận Hà Đông</v>
          </cell>
          <cell r="O4754" t="str">
            <v>WINCOMMERCE</v>
          </cell>
          <cell r="P4754" t="str">
            <v>CÔNG TY CỔ PHẦN DỊCH VỤ THƯƠNG MẠI TỔNG HỢP WINCOMMERCE</v>
          </cell>
          <cell r="Q4754" t="str">
            <v>C6 HÀ NỘI</v>
          </cell>
        </row>
        <row r="4755">
          <cell r="A4755" t="str">
            <v>WIN6455</v>
          </cell>
          <cell r="B4755" t="str">
            <v>CN HÀ NỘI - CÔNG TY CỔ PHẦN DỊCH VỤ THƯƠNG MẠI TỔNG HỢP WINCOMMERCE</v>
          </cell>
          <cell r="C4755" t="str">
            <v>136 Phố Hát, Xã Hát Môn, Huyện Phúc Thọ, TP. Hà Nội H. Phúc Thọ, HN</v>
          </cell>
          <cell r="D4755" t="str">
            <v/>
          </cell>
          <cell r="E4755" t="str">
            <v>MIENBAC;WIN</v>
          </cell>
          <cell r="G4755">
            <v>60</v>
          </cell>
          <cell r="H4755">
            <v>0</v>
          </cell>
          <cell r="I4755" t="str">
            <v>HN008</v>
          </cell>
          <cell r="J4755" t="str">
            <v>Nguyễn Minh Sơn</v>
          </cell>
          <cell r="K4755" t="str">
            <v>Việt Nam</v>
          </cell>
          <cell r="L4755" t="str">
            <v>Hà Nội</v>
          </cell>
          <cell r="M4755" t="str">
            <v>Huyện Phúc Thọ</v>
          </cell>
          <cell r="O4755" t="str">
            <v>WINCOMMERCE</v>
          </cell>
          <cell r="P4755" t="str">
            <v>CÔNG TY CỔ PHẦN DỊCH VỤ THƯƠNG MẠI TỔNG HỢP WINCOMMERCE</v>
          </cell>
          <cell r="Q4755" t="str">
            <v>C6 HÀ NỘI</v>
          </cell>
        </row>
        <row r="4756">
          <cell r="A4756" t="str">
            <v>WIN6456</v>
          </cell>
          <cell r="B4756" t="str">
            <v>CN HÀ NỘI - CÔNG TY CỔ PHẦN DỊCH VỤ THƯƠNG MẠI TỔNG HỢP WINCOMMERCE</v>
          </cell>
          <cell r="C4756" t="str">
            <v>116 C2 Trung Tự, Đ. Phạm Ngọc Thạch, P.Kim Liên, Q.Đống đa, HN</v>
          </cell>
          <cell r="D4756" t="str">
            <v/>
          </cell>
          <cell r="E4756" t="str">
            <v>MIENBAC;WIN</v>
          </cell>
          <cell r="G4756">
            <v>60</v>
          </cell>
          <cell r="H4756">
            <v>0</v>
          </cell>
          <cell r="I4756" t="str">
            <v>HN006</v>
          </cell>
          <cell r="J4756" t="str">
            <v>Phan Trọng Cường</v>
          </cell>
          <cell r="K4756" t="str">
            <v>Việt Nam</v>
          </cell>
          <cell r="L4756" t="str">
            <v>Hà Nội</v>
          </cell>
          <cell r="M4756" t="str">
            <v>Quận Đống Đa</v>
          </cell>
          <cell r="O4756" t="str">
            <v>WINCOMMERCE</v>
          </cell>
          <cell r="P4756" t="str">
            <v>CÔNG TY CỔ PHẦN DỊCH VỤ THƯƠNG MẠI TỔNG HỢP WINCOMMERCE</v>
          </cell>
          <cell r="Q4756" t="str">
            <v>C6 HÀ NỘI</v>
          </cell>
        </row>
        <row r="4757">
          <cell r="A4757" t="str">
            <v>WIN6461</v>
          </cell>
          <cell r="B4757" t="str">
            <v>CN HCM - CÔNG TY CỔ PHẦN DỊCH VỤ THƯƠNG MẠI TỔNG HỢP WINCOMMERCE</v>
          </cell>
          <cell r="C4757" t="str">
            <v>01.17 tòa S9.01 Vinhomes Grand Park, 88 Đ. Phước Thiện, KP. Phước Thiện, P. Long Bình, TP. Thủ Đức, TP. Hồ Chí Minh Việt Nam</v>
          </cell>
          <cell r="E4757" t="str">
            <v>MIENNAM;WIN</v>
          </cell>
          <cell r="F4757" t="str">
            <v/>
          </cell>
          <cell r="G4757">
            <v>60</v>
          </cell>
          <cell r="H4757">
            <v>0</v>
          </cell>
          <cell r="I4757" t="str">
            <v>SG026</v>
          </cell>
          <cell r="J4757" t="str">
            <v>Nguyễn Văn Vinh</v>
          </cell>
          <cell r="K4757" t="str">
            <v>Việt Nam</v>
          </cell>
          <cell r="L4757" t="str">
            <v>Hồ Chí Minh</v>
          </cell>
          <cell r="M4757" t="str">
            <v>Quận 9</v>
          </cell>
          <cell r="N4757" t="str">
            <v>Phường Long Bình</v>
          </cell>
          <cell r="O4757" t="str">
            <v>WINCOMMERCE</v>
          </cell>
          <cell r="P4757" t="str">
            <v>CÔNG TY CỔ PHẦN DỊCH VỤ THƯƠNG MẠI TỔNG HỢP WINCOMMERCE</v>
          </cell>
          <cell r="Q4757" t="str">
            <v>CÔNG TY TNHH MTV THƯƠNG MẠI VÀ DỊCH VỤ NGỌC THƠM</v>
          </cell>
        </row>
        <row r="4758">
          <cell r="A4758" t="str">
            <v>win6462</v>
          </cell>
          <cell r="B4758" t="str">
            <v>CN HÀ NỘI - wincommerce</v>
          </cell>
          <cell r="C4758" t="str">
            <v>Thôn Khê Ngoại 1, Xã Văn Khê, Huyện Mê Linh, HN</v>
          </cell>
          <cell r="D4758" t="str">
            <v/>
          </cell>
          <cell r="E4758" t="str">
            <v>MIENBAC;WIN</v>
          </cell>
          <cell r="G4758">
            <v>60</v>
          </cell>
          <cell r="H4758">
            <v>0</v>
          </cell>
          <cell r="I4758" t="str">
            <v>HN006</v>
          </cell>
          <cell r="J4758" t="str">
            <v>Phan Trọng Cường</v>
          </cell>
          <cell r="K4758" t="str">
            <v>Việt Nam</v>
          </cell>
          <cell r="L4758" t="str">
            <v>Hà Nội</v>
          </cell>
          <cell r="M4758" t="str">
            <v>Huyện Mê Linh</v>
          </cell>
          <cell r="O4758" t="str">
            <v>WINCOMMERCE</v>
          </cell>
          <cell r="P4758" t="str">
            <v>CÔNG TY CỔ PHẦN DỊCH VỤ THƯƠNG MẠI TỔNG HỢP WINCOMMERCE</v>
          </cell>
          <cell r="Q4758" t="str">
            <v>C6 HÀ NỘI</v>
          </cell>
        </row>
        <row r="4759">
          <cell r="A4759" t="str">
            <v>WIN6463</v>
          </cell>
          <cell r="B4759" t="str">
            <v>CN HCM - CÔNG TY CỔ PHẦN DỊCH VỤ THƯƠNG MẠI TỔNG HỢP WINCOMMERCE</v>
          </cell>
          <cell r="C4759" t="str">
            <v>Tầng trệt lô E mã E1-09 Tòa nhà Belleza, Phạm Hữu Lầu, P.Phú Mỹ, Q.7, HCM</v>
          </cell>
          <cell r="E4759" t="str">
            <v>MIENNAM;WIN</v>
          </cell>
          <cell r="F4759" t="str">
            <v/>
          </cell>
          <cell r="G4759">
            <v>60</v>
          </cell>
          <cell r="H4759">
            <v>0</v>
          </cell>
          <cell r="I4759" t="str">
            <v>SG009</v>
          </cell>
          <cell r="J4759" t="str">
            <v>Hứa Thị Ngọc Thơ</v>
          </cell>
          <cell r="K4759" t="str">
            <v>Việt Nam</v>
          </cell>
          <cell r="L4759" t="str">
            <v>Hồ Chí Minh</v>
          </cell>
          <cell r="M4759" t="str">
            <v>Quận 7</v>
          </cell>
          <cell r="O4759" t="str">
            <v>WINCOMMERCE</v>
          </cell>
          <cell r="P4759" t="str">
            <v>CÔNG TY CỔ PHẦN DỊCH VỤ THƯƠNG MẠI TỔNG HỢP WINCOMMERCE</v>
          </cell>
          <cell r="Q4759" t="str">
            <v>CÔNG TY TNHH MTV THƯƠNG MẠI VÀ DỊCH VỤ NGỌC THƠM</v>
          </cell>
        </row>
        <row r="4760">
          <cell r="A4760" t="str">
            <v>WIN6465</v>
          </cell>
          <cell r="B4760" t="str">
            <v>CN HÀ NỘI - CÔNG TY CỔ PHẦN DỊCH VỤ THƯƠNG MẠI TỔNG HỢP WINCOMMERCE</v>
          </cell>
          <cell r="C4760" t="str">
            <v>Cụm 11, Xã Võng Xuyên, H.Phúc Thọ, HN</v>
          </cell>
          <cell r="D4760" t="str">
            <v/>
          </cell>
          <cell r="E4760" t="str">
            <v>MIENBAC;WIN</v>
          </cell>
          <cell r="G4760">
            <v>60</v>
          </cell>
          <cell r="H4760">
            <v>0</v>
          </cell>
          <cell r="I4760" t="str">
            <v>HN008</v>
          </cell>
          <cell r="J4760" t="str">
            <v>Nguyễn Minh Sơn</v>
          </cell>
          <cell r="K4760" t="str">
            <v>Việt Nam</v>
          </cell>
          <cell r="L4760" t="str">
            <v>Hà Nội</v>
          </cell>
          <cell r="M4760" t="str">
            <v>Huyện Phúc Thọ</v>
          </cell>
          <cell r="O4760" t="str">
            <v>WINCOMMERCE</v>
          </cell>
          <cell r="P4760" t="str">
            <v>CÔNG TY CỔ PHẦN DỊCH VỤ THƯƠNG MẠI TỔNG HỢP WINCOMMERCE</v>
          </cell>
          <cell r="Q4760" t="str">
            <v>C6 HÀ NỘI</v>
          </cell>
        </row>
        <row r="4761">
          <cell r="A4761" t="str">
            <v>win6466</v>
          </cell>
          <cell r="B4761" t="str">
            <v>CN HÀ NỘI - wincommerce</v>
          </cell>
          <cell r="C4761" t="str">
            <v>Xóm 4 Tình Lam, Xã Đại Thành, Huyện Quốc Oai, HN</v>
          </cell>
          <cell r="D4761" t="str">
            <v/>
          </cell>
          <cell r="E4761" t="str">
            <v>MIENBAC;WIN</v>
          </cell>
          <cell r="G4761">
            <v>60</v>
          </cell>
          <cell r="H4761">
            <v>0</v>
          </cell>
          <cell r="I4761" t="str">
            <v>HN004</v>
          </cell>
          <cell r="J4761" t="str">
            <v>Hoàng Thanh Huy</v>
          </cell>
          <cell r="K4761" t="str">
            <v>Việt Nam</v>
          </cell>
          <cell r="L4761" t="str">
            <v>Hà Nội</v>
          </cell>
          <cell r="M4761" t="str">
            <v>Huyện Quốc Oai</v>
          </cell>
          <cell r="O4761" t="str">
            <v>WINCOMMERCE</v>
          </cell>
          <cell r="P4761" t="str">
            <v>CÔNG TY CỔ PHẦN DỊCH VỤ THƯƠNG MẠI TỔNG HỢP WINCOMMERCE</v>
          </cell>
          <cell r="Q4761" t="str">
            <v>C6 HÀ NỘI</v>
          </cell>
        </row>
        <row r="4762">
          <cell r="A4762" t="str">
            <v>WIN6468</v>
          </cell>
          <cell r="B4762" t="str">
            <v>CN HCM - CÔNG TY CỔ PHẦN DỊCH VỤ THƯƠNG MẠI TỔNG HỢP WINCOMMERCE</v>
          </cell>
          <cell r="C4762" t="str">
            <v>330 Nguyễn Thượng Hiền, P. 05, Q. Phú Nhuận, HCM</v>
          </cell>
          <cell r="E4762" t="str">
            <v>MIENNAM;WIN</v>
          </cell>
          <cell r="F4762" t="str">
            <v/>
          </cell>
          <cell r="G4762">
            <v>60</v>
          </cell>
          <cell r="H4762">
            <v>0</v>
          </cell>
          <cell r="I4762" t="str">
            <v>SG026</v>
          </cell>
          <cell r="J4762" t="str">
            <v>Nguyễn Văn Vinh</v>
          </cell>
          <cell r="K4762" t="str">
            <v>Việt Nam</v>
          </cell>
          <cell r="L4762" t="str">
            <v>Hồ Chí Minh</v>
          </cell>
          <cell r="M4762" t="str">
            <v>Quận Phú Nhuận</v>
          </cell>
          <cell r="O4762" t="str">
            <v>WINCOMMERCE</v>
          </cell>
          <cell r="P4762" t="str">
            <v>CÔNG TY CỔ PHẦN DỊCH VỤ THƯƠNG MẠI TỔNG HỢP WINCOMMERCE</v>
          </cell>
          <cell r="Q4762" t="str">
            <v>CÔNG TY TNHH MTV THƯƠNG MẠI VÀ DỊCH VỤ NGỌC THƠM</v>
          </cell>
        </row>
        <row r="4763">
          <cell r="A4763" t="str">
            <v>WIN6469</v>
          </cell>
          <cell r="B4763" t="str">
            <v>CN HCM - CÔNG TY CỔ PHẦN DỊCH VỤ THƯƠNG MẠI TỔNG HỢP WINCOMMERCE</v>
          </cell>
          <cell r="C4763" t="str">
            <v>P. Bình Hưng Hòa A38 Đ. số 18B, KP. 22, P.Bình Hưng Hòa A, Q.Bình Tân, HCM</v>
          </cell>
          <cell r="E4763" t="str">
            <v>MIENNAM;WIN</v>
          </cell>
          <cell r="F4763" t="str">
            <v/>
          </cell>
          <cell r="G4763">
            <v>60</v>
          </cell>
          <cell r="H4763">
            <v>0</v>
          </cell>
          <cell r="I4763" t="str">
            <v>SG023</v>
          </cell>
          <cell r="J4763" t="str">
            <v>Nguyễn Quốc Thái</v>
          </cell>
          <cell r="K4763" t="str">
            <v>Việt Nam</v>
          </cell>
          <cell r="L4763" t="str">
            <v>Hồ Chí Minh</v>
          </cell>
          <cell r="M4763" t="str">
            <v>Quận Bình Tân</v>
          </cell>
          <cell r="O4763" t="str">
            <v>WINCOMMERCE</v>
          </cell>
          <cell r="P4763" t="str">
            <v>CÔNG TY CỔ PHẦN DỊCH VỤ THƯƠNG MẠI TỔNG HỢP WINCOMMERCE</v>
          </cell>
          <cell r="Q4763" t="str">
            <v>CÔNG TY TNHH MTV THƯƠNG MẠI VÀ DỊCH VỤ NGỌC THƠM</v>
          </cell>
        </row>
        <row r="4764">
          <cell r="A4764" t="str">
            <v>WIN6473</v>
          </cell>
          <cell r="B4764" t="str">
            <v>CN HCM - CÔNG TY CỔ PHẦN DỊCH VỤ THƯƠNG MẠI TỔNG HỢP WINCOMMERCE</v>
          </cell>
          <cell r="C4764" t="str">
            <v>80 Nguyễn Thị Tiệp, ẤP. Tây, X.Tân An Hội, H.Củ Chi, HCM</v>
          </cell>
          <cell r="E4764" t="str">
            <v>MIENNAM;WIN</v>
          </cell>
          <cell r="F4764" t="str">
            <v/>
          </cell>
          <cell r="G4764">
            <v>60</v>
          </cell>
          <cell r="H4764">
            <v>0</v>
          </cell>
          <cell r="I4764" t="str">
            <v>SG027</v>
          </cell>
          <cell r="J4764" t="str">
            <v>Trần Hạo Nhị</v>
          </cell>
          <cell r="K4764" t="str">
            <v>Việt Nam</v>
          </cell>
          <cell r="L4764" t="str">
            <v>Hồ Chí Minh</v>
          </cell>
          <cell r="M4764" t="str">
            <v>Huyện Củ Chi</v>
          </cell>
          <cell r="O4764" t="str">
            <v>WINCOMMERCE</v>
          </cell>
          <cell r="P4764" t="str">
            <v>CÔNG TY CỔ PHẦN DỊCH VỤ THƯƠNG MẠI TỔNG HỢP WINCOMMERCE</v>
          </cell>
          <cell r="Q4764" t="str">
            <v>CÔNG TY TNHH MTV THƯƠNG MẠI VÀ DỊCH VỤ NGỌC THƠM</v>
          </cell>
        </row>
        <row r="4765">
          <cell r="A4765" t="str">
            <v>win6476</v>
          </cell>
          <cell r="B4765" t="str">
            <v>CN HÀ NỘI - wincommerce</v>
          </cell>
          <cell r="C4765" t="str">
            <v>Thôn Bạch Trữ, Xã Tiến Thắng, Huyện Mê Linh, HN</v>
          </cell>
          <cell r="D4765" t="str">
            <v/>
          </cell>
          <cell r="E4765" t="str">
            <v>MIENBAC;WIN</v>
          </cell>
          <cell r="G4765">
            <v>60</v>
          </cell>
          <cell r="H4765">
            <v>0</v>
          </cell>
          <cell r="I4765" t="str">
            <v>HN006</v>
          </cell>
          <cell r="J4765" t="str">
            <v>Phan Trọng Cường</v>
          </cell>
          <cell r="K4765" t="str">
            <v>Việt Nam</v>
          </cell>
          <cell r="L4765" t="str">
            <v>Hà Nội</v>
          </cell>
          <cell r="M4765" t="str">
            <v>Huyện Mê Linh</v>
          </cell>
          <cell r="O4765" t="str">
            <v>WINCOMMERCE</v>
          </cell>
          <cell r="P4765" t="str">
            <v>CÔNG TY CỔ PHẦN DỊCH VỤ THƯƠNG MẠI TỔNG HỢP WINCOMMERCE</v>
          </cell>
          <cell r="Q4765" t="str">
            <v>C6 HÀ NỘI</v>
          </cell>
        </row>
        <row r="4766">
          <cell r="A4766" t="str">
            <v>WIN6477</v>
          </cell>
          <cell r="B4766" t="str">
            <v>CN HÀ NỘI - CÔNG TY CỔ PHẦN DỊCH VỤ THƯƠNG MẠI TỔNG HỢP WINCOMMERCE</v>
          </cell>
          <cell r="C4766" t="str">
            <v>Xóm 4, Thôn Đinh Xuyên, Xã Hòa Nam, Huyện Ứng Hòa, HN</v>
          </cell>
          <cell r="D4766" t="str">
            <v/>
          </cell>
          <cell r="E4766" t="str">
            <v>MIENBAC;WIN</v>
          </cell>
          <cell r="G4766">
            <v>60</v>
          </cell>
          <cell r="H4766">
            <v>0</v>
          </cell>
          <cell r="I4766" t="str">
            <v>HN008</v>
          </cell>
          <cell r="J4766" t="str">
            <v>Nguyễn Minh Sơn</v>
          </cell>
          <cell r="K4766" t="str">
            <v>Việt Nam</v>
          </cell>
          <cell r="L4766" t="str">
            <v>Hà Nội</v>
          </cell>
          <cell r="M4766" t="str">
            <v>Huyện Ứng Hoà</v>
          </cell>
          <cell r="O4766" t="str">
            <v>WINCOMMERCE</v>
          </cell>
          <cell r="P4766" t="str">
            <v>CÔNG TY CỔ PHẦN DỊCH VỤ THƯƠNG MẠI TỔNG HỢP WINCOMMERCE</v>
          </cell>
          <cell r="Q4766" t="str">
            <v>C6 HÀ NỘI</v>
          </cell>
        </row>
        <row r="4767">
          <cell r="A4767" t="str">
            <v>win6478</v>
          </cell>
          <cell r="B4767" t="str">
            <v>CN HCM - wincommerce</v>
          </cell>
          <cell r="C4767" t="str">
            <v>2398 Phạm Thế Hiển, Phường 6, Quận 8, HCM</v>
          </cell>
          <cell r="E4767" t="str">
            <v>MIENNAM;WIN</v>
          </cell>
          <cell r="F4767" t="str">
            <v/>
          </cell>
          <cell r="G4767">
            <v>60</v>
          </cell>
          <cell r="H4767">
            <v>0</v>
          </cell>
          <cell r="I4767" t="str">
            <v>SG027</v>
          </cell>
          <cell r="J4767" t="str">
            <v>Trần Hạo Nhị</v>
          </cell>
          <cell r="K4767" t="str">
            <v>Việt Nam</v>
          </cell>
          <cell r="L4767" t="str">
            <v>Hồ Chí Minh</v>
          </cell>
          <cell r="M4767" t="str">
            <v>Quận 8</v>
          </cell>
          <cell r="O4767" t="str">
            <v>WINCOMMERCE</v>
          </cell>
          <cell r="P4767" t="str">
            <v>CÔNG TY CỔ PHẦN DỊCH VỤ THƯƠNG MẠI TỔNG HỢP WINCOMMERCE</v>
          </cell>
          <cell r="Q4767" t="str">
            <v>CÔNG TY TNHH MTV THƯƠNG MẠI VÀ DỊCH VỤ NGỌC THƠM</v>
          </cell>
        </row>
        <row r="4768">
          <cell r="A4768" t="str">
            <v>win6481</v>
          </cell>
          <cell r="B4768" t="str">
            <v>CN HÀ NỘI - wincommerce</v>
          </cell>
          <cell r="C4768" t="str">
            <v>42 Đường Trung Tâm, Xã Thọ An, Huyện Đan Phượng, HN</v>
          </cell>
          <cell r="D4768" t="str">
            <v/>
          </cell>
          <cell r="E4768" t="str">
            <v>MIENBAC;WIN</v>
          </cell>
          <cell r="G4768">
            <v>60</v>
          </cell>
          <cell r="H4768">
            <v>0</v>
          </cell>
          <cell r="I4768" t="str">
            <v>HN004</v>
          </cell>
          <cell r="J4768" t="str">
            <v>Hoàng Thanh Huy</v>
          </cell>
          <cell r="K4768" t="str">
            <v>Việt Nam</v>
          </cell>
          <cell r="L4768" t="str">
            <v>Hà Nội</v>
          </cell>
          <cell r="M4768" t="str">
            <v>Huyện Đan Phượng</v>
          </cell>
          <cell r="O4768" t="str">
            <v>WINCOMMERCE</v>
          </cell>
          <cell r="P4768" t="str">
            <v>CÔNG TY CỔ PHẦN DỊCH VỤ THƯƠNG MẠI TỔNG HỢP WINCOMMERCE</v>
          </cell>
          <cell r="Q4768" t="str">
            <v>C6 HÀ NỘI</v>
          </cell>
        </row>
        <row r="4769">
          <cell r="A4769" t="str">
            <v>win6482</v>
          </cell>
          <cell r="B4769" t="str">
            <v>CN HÀ NỘI - wincommerce</v>
          </cell>
          <cell r="C4769" t="str">
            <v>Chợ Cấn Thượng, Xã Cấn Hữu, Huyện Quốc Oai, HN</v>
          </cell>
          <cell r="D4769" t="str">
            <v/>
          </cell>
          <cell r="E4769" t="str">
            <v>MIENBAC;WIN</v>
          </cell>
          <cell r="G4769">
            <v>60</v>
          </cell>
          <cell r="H4769">
            <v>0</v>
          </cell>
          <cell r="I4769" t="str">
            <v>HN004</v>
          </cell>
          <cell r="J4769" t="str">
            <v>Hoàng Thanh Huy</v>
          </cell>
          <cell r="K4769" t="str">
            <v>Việt Nam</v>
          </cell>
          <cell r="L4769" t="str">
            <v>Hà Nội</v>
          </cell>
          <cell r="M4769" t="str">
            <v>Huyện Quốc Oai</v>
          </cell>
          <cell r="O4769" t="str">
            <v>WINCOMMERCE</v>
          </cell>
          <cell r="P4769" t="str">
            <v>CÔNG TY CỔ PHẦN DỊCH VỤ THƯƠNG MẠI TỔNG HỢP WINCOMMERCE</v>
          </cell>
          <cell r="Q4769" t="str">
            <v>C6 HÀ NỘI</v>
          </cell>
        </row>
        <row r="4770">
          <cell r="A4770" t="str">
            <v>WIN6485</v>
          </cell>
          <cell r="B4770" t="str">
            <v>CN HÀ NỘI - CÔNG TY CỔ PHẦN DỊCH VỤ THƯƠNG MẠI TỔNG HỢP WINCOMMERCE</v>
          </cell>
          <cell r="C4770" t="str">
            <v>Số 95 Giang Cao, Xã Bát Tràng, Huyện Gia Lâm, HN</v>
          </cell>
          <cell r="D4770" t="str">
            <v/>
          </cell>
          <cell r="E4770" t="str">
            <v>MIENBAC;WIN</v>
          </cell>
          <cell r="G4770">
            <v>60</v>
          </cell>
          <cell r="H4770">
            <v>0</v>
          </cell>
          <cell r="I4770" t="str">
            <v>HN008</v>
          </cell>
          <cell r="J4770" t="str">
            <v>Nguyễn Minh Sơn</v>
          </cell>
          <cell r="K4770" t="str">
            <v>Việt Nam</v>
          </cell>
          <cell r="L4770" t="str">
            <v>Hà Nội</v>
          </cell>
          <cell r="M4770" t="str">
            <v>Huyện Gia Lâm</v>
          </cell>
          <cell r="O4770" t="str">
            <v>WINCOMMERCE</v>
          </cell>
          <cell r="P4770" t="str">
            <v>CÔNG TY CỔ PHẦN DỊCH VỤ THƯƠNG MẠI TỔNG HỢP WINCOMMERCE</v>
          </cell>
          <cell r="Q4770" t="str">
            <v>C6 HÀ NỘI</v>
          </cell>
        </row>
        <row r="4771">
          <cell r="A4771" t="str">
            <v>win6486</v>
          </cell>
          <cell r="B4771" t="str">
            <v>CN HÀ NỘI - wincommerce</v>
          </cell>
          <cell r="C4771" t="str">
            <v>Số 165 Đường Hồng Hà, Xã Hồng Hà, Huyện Đan Phượng, TP. Hà Nội</v>
          </cell>
          <cell r="D4771" t="str">
            <v/>
          </cell>
          <cell r="E4771" t="str">
            <v>MIENBAC;WIN</v>
          </cell>
          <cell r="G4771">
            <v>60</v>
          </cell>
          <cell r="H4771">
            <v>0</v>
          </cell>
          <cell r="I4771" t="str">
            <v>HN004</v>
          </cell>
          <cell r="J4771" t="str">
            <v>Hoàng Thanh Huy</v>
          </cell>
          <cell r="K4771" t="str">
            <v>Việt Nam</v>
          </cell>
          <cell r="L4771" t="str">
            <v>Hà Nội</v>
          </cell>
          <cell r="M4771" t="str">
            <v>Huyện Đan Phượng</v>
          </cell>
          <cell r="O4771" t="str">
            <v>WINCOMMERCE</v>
          </cell>
          <cell r="P4771" t="str">
            <v>CÔNG TY CỔ PHẦN DỊCH VỤ THƯƠNG MẠI TỔNG HỢP WINCOMMERCE</v>
          </cell>
          <cell r="Q4771" t="str">
            <v>C6 HÀ NỘI</v>
          </cell>
        </row>
        <row r="4772">
          <cell r="A4772" t="str">
            <v>WIN6489</v>
          </cell>
          <cell r="B4772" t="str">
            <v>CN HÀ NỘI - CÔNG TY CỔ PHẦN DỊCH VỤ THƯƠNG MẠI TỔNG HỢP WINCOMMERCE</v>
          </cell>
          <cell r="C4772" t="str">
            <v>Xóm Đồng Thố, Thôn 4, Xã Hồng Kỳ, Huyện Sóc Sơn, HN</v>
          </cell>
          <cell r="D4772" t="str">
            <v/>
          </cell>
          <cell r="E4772" t="str">
            <v>MIENBAC; WIN</v>
          </cell>
          <cell r="G4772">
            <v>60</v>
          </cell>
          <cell r="H4772">
            <v>0</v>
          </cell>
          <cell r="I4772" t="str">
            <v>HN006</v>
          </cell>
          <cell r="J4772" t="str">
            <v>Phan Trọng Cường</v>
          </cell>
          <cell r="K4772" t="str">
            <v>Việt Nam</v>
          </cell>
          <cell r="L4772" t="str">
            <v>Hà Nội</v>
          </cell>
          <cell r="M4772" t="str">
            <v>Huyện Sóc Sơn</v>
          </cell>
          <cell r="O4772" t="str">
            <v>WINCOMMERCE</v>
          </cell>
          <cell r="P4772" t="str">
            <v>CÔNG TY CỔ PHẦN DỊCH VỤ THƯƠNG MẠI TỔNG HỢP WINCOMMERCE</v>
          </cell>
          <cell r="Q4772" t="str">
            <v>C6 HÀ NỘI</v>
          </cell>
        </row>
        <row r="4773">
          <cell r="A4773" t="str">
            <v>WIN6500</v>
          </cell>
          <cell r="B4773" t="str">
            <v>CN HCM - CÔNG TY CỔ PHẦN DỊCH VỤ THƯƠNG MẠI TỔNG HỢP WINCOMMERCE</v>
          </cell>
          <cell r="C4773" t="str">
            <v>63 Phạm Hữu Tâm, TT.Củ Chi, H.Củ Chi, HCM</v>
          </cell>
          <cell r="E4773" t="str">
            <v>MIENNAM;WIN</v>
          </cell>
          <cell r="F4773" t="str">
            <v/>
          </cell>
          <cell r="G4773">
            <v>60</v>
          </cell>
          <cell r="H4773">
            <v>0</v>
          </cell>
          <cell r="I4773" t="str">
            <v>SG027</v>
          </cell>
          <cell r="J4773" t="str">
            <v>Trần Hạo Nhị</v>
          </cell>
          <cell r="K4773" t="str">
            <v>Việt Nam</v>
          </cell>
          <cell r="L4773" t="str">
            <v>Hồ Chí Minh</v>
          </cell>
          <cell r="M4773" t="str">
            <v>Huyện Củ Chi</v>
          </cell>
          <cell r="O4773" t="str">
            <v>WINCOMMERCE</v>
          </cell>
          <cell r="P4773" t="str">
            <v>CÔNG TY CỔ PHẦN DỊCH VỤ THƯƠNG MẠI TỔNG HỢP WINCOMMERCE</v>
          </cell>
          <cell r="Q4773" t="str">
            <v>CÔNG TY TNHH MTV THƯƠNG MẠI VÀ DỊCH VỤ NGỌC THƠM</v>
          </cell>
        </row>
        <row r="4774">
          <cell r="A4774" t="str">
            <v>win6502</v>
          </cell>
          <cell r="B4774" t="str">
            <v>CN HÀ NỘI - wincommerce</v>
          </cell>
          <cell r="C4774" t="str">
            <v>Shophouse CT3DV-TM24,25 IEC Residences, Xã Tứ Hiệp, Huyện Thanh Trì, HN</v>
          </cell>
          <cell r="D4774" t="str">
            <v/>
          </cell>
          <cell r="E4774" t="str">
            <v>MIENBAC;WIN</v>
          </cell>
          <cell r="G4774">
            <v>60</v>
          </cell>
          <cell r="H4774">
            <v>0</v>
          </cell>
          <cell r="I4774" t="str">
            <v>HN008</v>
          </cell>
          <cell r="J4774" t="str">
            <v>Nguyễn Minh Sơn</v>
          </cell>
          <cell r="K4774" t="str">
            <v>Việt Nam</v>
          </cell>
          <cell r="L4774" t="str">
            <v>Hà Nội</v>
          </cell>
          <cell r="M4774" t="str">
            <v>Huyện Thanh Trì</v>
          </cell>
          <cell r="O4774" t="str">
            <v>WINCOMMERCE</v>
          </cell>
          <cell r="P4774" t="str">
            <v>CÔNG TY CỔ PHẦN DỊCH VỤ THƯƠNG MẠI TỔNG HỢP WINCOMMERCE</v>
          </cell>
          <cell r="Q4774" t="str">
            <v>C6 HÀ NỘI</v>
          </cell>
        </row>
        <row r="4775">
          <cell r="A4775" t="str">
            <v>WIN6505</v>
          </cell>
          <cell r="B4775" t="str">
            <v>6505 - WM+ HCM 318 Tỉnh Lộ 2</v>
          </cell>
          <cell r="C4775" t="str">
            <v>318 Tỉnh Lộ 2, Ấp 2, Xã Phước Vĩnh An, Huyện Củ Chi, TP. Hồ Chí Minh Việt Nam</v>
          </cell>
          <cell r="E4775" t="str">
            <v>MIENNAM;WIN</v>
          </cell>
          <cell r="F4775" t="str">
            <v/>
          </cell>
          <cell r="G4775">
            <v>60</v>
          </cell>
          <cell r="H4775">
            <v>0</v>
          </cell>
          <cell r="I4775" t="str">
            <v>SG027</v>
          </cell>
          <cell r="J4775" t="str">
            <v>Trần Hạo Nhị</v>
          </cell>
          <cell r="K4775" t="str">
            <v>Việt Nam</v>
          </cell>
          <cell r="L4775" t="str">
            <v>Hồ Chí Minh</v>
          </cell>
          <cell r="M4775" t="str">
            <v>Huyện Củ Chi</v>
          </cell>
          <cell r="O4775" t="str">
            <v>WINCOMMERCE</v>
          </cell>
          <cell r="P4775" t="str">
            <v>CÔNG TY CỔ PHẦN DỊCH VỤ THƯƠNG MẠI TỔNG HỢP WINCOMMERCE</v>
          </cell>
          <cell r="Q4775" t="str">
            <v>CÔNG TY TNHH MTV THƯƠNG MẠI VÀ DỊCH VỤ NGỌC THƠM</v>
          </cell>
        </row>
        <row r="4776">
          <cell r="A4776" t="str">
            <v>win6506</v>
          </cell>
          <cell r="B4776" t="str">
            <v>CN HCM - WINCOMMERCE</v>
          </cell>
          <cell r="C4776" t="str">
            <v>973 đường Nguyễn Duy Trinh, Ấp Tân Lập, P.Bình Trưng Đông, TP.Thủ Đức, HCM</v>
          </cell>
          <cell r="E4776" t="str">
            <v>MIENNAM;WIN</v>
          </cell>
          <cell r="F4776" t="str">
            <v/>
          </cell>
          <cell r="G4776">
            <v>60</v>
          </cell>
          <cell r="H4776">
            <v>0</v>
          </cell>
          <cell r="I4776" t="str">
            <v>SG009</v>
          </cell>
          <cell r="J4776" t="str">
            <v>Hứa Thị Ngọc Thơ</v>
          </cell>
          <cell r="K4776" t="str">
            <v>Việt Nam</v>
          </cell>
          <cell r="L4776" t="str">
            <v>Hồ Chí Minh</v>
          </cell>
          <cell r="M4776" t="str">
            <v>Quận 2</v>
          </cell>
          <cell r="N4776" t="str">
            <v>Phường Bình Trưng Đông</v>
          </cell>
          <cell r="O4776" t="str">
            <v>WINCOMMERCE</v>
          </cell>
          <cell r="P4776" t="str">
            <v>CÔNG TY CỔ PHẦN DỊCH VỤ THƯƠNG MẠI TỔNG HỢP WINCOMMERCE</v>
          </cell>
          <cell r="Q4776" t="str">
            <v>CÔNG TY TNHH MTV THƯƠNG MẠI VÀ DỊCH VỤ NGỌC THƠM</v>
          </cell>
        </row>
        <row r="4777">
          <cell r="A4777" t="str">
            <v>WIN6507</v>
          </cell>
          <cell r="B4777" t="str">
            <v>CN HCM - CÔNG TY CỔ PHẦN DỊCH VỤ THƯƠNG MẠI TỔNG HỢP WINCOMMERCE</v>
          </cell>
          <cell r="C4777" t="str">
            <v>Tầng trệt Block B, khu DC Tầm Nhìn (Vision), 96 Trần Đại Nghĩa, P.Tân Tạo A, Q.Bình Tân, HCM</v>
          </cell>
          <cell r="E4777" t="str">
            <v>MIENNAM;WIN</v>
          </cell>
          <cell r="F4777" t="str">
            <v/>
          </cell>
          <cell r="G4777">
            <v>60</v>
          </cell>
          <cell r="H4777">
            <v>0</v>
          </cell>
          <cell r="I4777" t="str">
            <v>SG023</v>
          </cell>
          <cell r="J4777" t="str">
            <v>Nguyễn Quốc Thái</v>
          </cell>
          <cell r="K4777" t="str">
            <v>Việt Nam</v>
          </cell>
          <cell r="L4777" t="str">
            <v>Hồ Chí Minh</v>
          </cell>
          <cell r="M4777" t="str">
            <v>Quận Bình Tân</v>
          </cell>
          <cell r="O4777" t="str">
            <v>WINCOMMERCE</v>
          </cell>
          <cell r="P4777" t="str">
            <v>CÔNG TY CỔ PHẦN DỊCH VỤ THƯƠNG MẠI TỔNG HỢP WINCOMMERCE</v>
          </cell>
          <cell r="Q4777" t="str">
            <v>CÔNG TY TNHH MTV THƯƠNG MẠI VÀ DỊCH VỤ NGỌC THƠM</v>
          </cell>
        </row>
        <row r="4778">
          <cell r="A4778" t="str">
            <v>WIN6508</v>
          </cell>
          <cell r="B4778" t="str">
            <v>CN HCM - CÔNG TY CỔ PHẦN DỊCH VỤ THƯƠNG MẠI TỔNG HỢP WINCOMMERCE</v>
          </cell>
          <cell r="C4778" t="str">
            <v>CH số AK04-000.02, Tháp T4 - Block D, CC Hoàng Nam (Akari City), P. An Lạc, Q. Bình Tân, HCM</v>
          </cell>
          <cell r="E4778" t="str">
            <v>MIENNAM;WIN</v>
          </cell>
          <cell r="F4778" t="str">
            <v/>
          </cell>
          <cell r="G4778">
            <v>60</v>
          </cell>
          <cell r="H4778">
            <v>0</v>
          </cell>
          <cell r="I4778" t="str">
            <v>SG023</v>
          </cell>
          <cell r="J4778" t="str">
            <v>Nguyễn Quốc Thái</v>
          </cell>
          <cell r="K4778" t="str">
            <v>Việt Nam</v>
          </cell>
          <cell r="L4778" t="str">
            <v>Hồ Chí Minh</v>
          </cell>
          <cell r="M4778" t="str">
            <v>Quận Bình Tân</v>
          </cell>
          <cell r="O4778" t="str">
            <v>WINCOMMERCE</v>
          </cell>
          <cell r="P4778" t="str">
            <v>CÔNG TY CỔ PHẦN DỊCH VỤ THƯƠNG MẠI TỔNG HỢP WINCOMMERCE</v>
          </cell>
          <cell r="Q4778" t="str">
            <v>CÔNG TY TNHH MTV THƯƠNG MẠI VÀ DỊCH VỤ NGỌC THƠM</v>
          </cell>
        </row>
        <row r="4779">
          <cell r="A4779" t="str">
            <v>WIN6509</v>
          </cell>
          <cell r="B4779" t="str">
            <v>CN HCM - CÔNG TY CỔ PHẦN DỊCH VỤ THƯƠNG MẠI TỔNG HỢP WINCOMMERCE</v>
          </cell>
          <cell r="C4779" t="str">
            <v>AK5-000.06 TẠI (TẦNG TRỆT), KHU CH FLORA- DA AKARI CITY (CCCT BLOCK D AKARI HOÀNG NAM), P. AN LẠC, QUẬN BÌNH TÂN, TP. HCM</v>
          </cell>
          <cell r="E4779" t="str">
            <v>MIENNAM;WIN</v>
          </cell>
          <cell r="F4779" t="str">
            <v/>
          </cell>
          <cell r="G4779">
            <v>60</v>
          </cell>
          <cell r="H4779">
            <v>0</v>
          </cell>
          <cell r="I4779" t="str">
            <v>SG004</v>
          </cell>
          <cell r="J4779" t="str">
            <v>Huỳnh Quốc Phong</v>
          </cell>
          <cell r="K4779" t="str">
            <v>Việt Nam</v>
          </cell>
          <cell r="L4779" t="str">
            <v>Hồ Chí Minh</v>
          </cell>
          <cell r="M4779" t="str">
            <v>Quận Bình Tân</v>
          </cell>
          <cell r="O4779" t="str">
            <v>WINCOMMERCE</v>
          </cell>
          <cell r="P4779" t="str">
            <v>CÔNG TY CỔ PHẦN DỊCH VỤ THƯƠNG MẠI TỔNG HỢP WINCOMMERCE</v>
          </cell>
          <cell r="Q4779" t="str">
            <v>CÔNG TY TNHH MTV THƯƠNG MẠI VÀ DỊCH VỤ NGỌC THƠM</v>
          </cell>
        </row>
        <row r="4780">
          <cell r="A4780" t="str">
            <v>WIN6518</v>
          </cell>
          <cell r="B4780" t="str">
            <v>CN HCM - CÔNG TY CỔ PHẦN DỊCH VỤ THƯƠNG MẠI TỔNG HỢP WINCOMMERCE</v>
          </cell>
          <cell r="C4780" t="str">
            <v>CC Eco Green, Đ. Nguyễn Văn Linh, P.Tân Thuận Tây, Q.7, HCM</v>
          </cell>
          <cell r="E4780" t="str">
            <v>MIENNAM;WIN</v>
          </cell>
          <cell r="F4780" t="str">
            <v/>
          </cell>
          <cell r="G4780">
            <v>60</v>
          </cell>
          <cell r="H4780">
            <v>0</v>
          </cell>
          <cell r="I4780" t="str">
            <v>SG009</v>
          </cell>
          <cell r="J4780" t="str">
            <v>Hứa Thị Ngọc Thơ</v>
          </cell>
          <cell r="K4780" t="str">
            <v>Việt Nam</v>
          </cell>
          <cell r="L4780" t="str">
            <v>Hồ Chí Minh</v>
          </cell>
          <cell r="M4780" t="str">
            <v>Quận 7</v>
          </cell>
          <cell r="O4780" t="str">
            <v>WINCOMMERCE</v>
          </cell>
          <cell r="P4780" t="str">
            <v>CÔNG TY CỔ PHẦN DỊCH VỤ THƯƠNG MẠI TỔNG HỢP WINCOMMERCE</v>
          </cell>
          <cell r="Q4780" t="str">
            <v>CÔNG TY TNHH MTV THƯƠNG MẠI VÀ DỊCH VỤ NGỌC THƠM</v>
          </cell>
        </row>
        <row r="4781">
          <cell r="A4781" t="str">
            <v>WIN6528</v>
          </cell>
          <cell r="B4781" t="str">
            <v>CN HÀ NỘI - CÔNG TY CỔ PHẦN DỊCH VỤ THƯƠNG MẠI TỔNG HỢP WINCOMMERCE</v>
          </cell>
          <cell r="C4781" t="str">
            <v>Thôn Đồng Du, Xã Hợp Đồng, Huyện Chương Mỹ, TP. Hà Nội</v>
          </cell>
          <cell r="D4781" t="str">
            <v/>
          </cell>
          <cell r="E4781" t="str">
            <v>MIENBAC;WIN</v>
          </cell>
          <cell r="G4781">
            <v>60</v>
          </cell>
          <cell r="H4781">
            <v>0</v>
          </cell>
          <cell r="I4781" t="str">
            <v>HN008</v>
          </cell>
          <cell r="J4781" t="str">
            <v>Nguyễn Minh Sơn</v>
          </cell>
          <cell r="K4781" t="str">
            <v>Việt Nam</v>
          </cell>
          <cell r="L4781" t="str">
            <v>Hà Nội</v>
          </cell>
          <cell r="M4781" t="str">
            <v>Huyện Chương Mỹ</v>
          </cell>
          <cell r="O4781" t="str">
            <v>WINCOMMERCE</v>
          </cell>
          <cell r="P4781" t="str">
            <v>CÔNG TY CỔ PHẦN DỊCH VỤ THƯƠNG MẠI TỔNG HỢP WINCOMMERCE</v>
          </cell>
          <cell r="Q4781" t="str">
            <v>C6 HÀ NỘI</v>
          </cell>
        </row>
        <row r="4782">
          <cell r="A4782" t="str">
            <v>WIN6542</v>
          </cell>
          <cell r="B4782" t="str">
            <v>CN HÀ NỘI - CÔNG TY CỔ PHẦN DỊCH VỤ THƯƠNG MẠI TỔNG HỢP WINCOMMERCE</v>
          </cell>
          <cell r="C4782" t="str">
            <v>Ô 05 tầng 1 tòa nhà B Dự án Cụm công trình nhà ở IA20 khu đô thị Nam Thăng Long, Phường Đông Ngạc, Q.Bắc Từ Liêm, HN</v>
          </cell>
          <cell r="D4782" t="str">
            <v/>
          </cell>
          <cell r="E4782" t="str">
            <v>MIENBAC;WIN</v>
          </cell>
          <cell r="G4782">
            <v>60</v>
          </cell>
          <cell r="H4782">
            <v>0</v>
          </cell>
          <cell r="I4782" t="str">
            <v>HN004</v>
          </cell>
          <cell r="J4782" t="str">
            <v>Hoàng Thanh Huy</v>
          </cell>
          <cell r="K4782" t="str">
            <v>Việt Nam</v>
          </cell>
          <cell r="L4782" t="str">
            <v>Hà Nội</v>
          </cell>
          <cell r="M4782" t="str">
            <v>Quận Bắc Từ Liêm</v>
          </cell>
          <cell r="O4782" t="str">
            <v>WINCOMMERCE</v>
          </cell>
          <cell r="P4782" t="str">
            <v>CÔNG TY CỔ PHẦN DỊCH VỤ THƯƠNG MẠI TỔNG HỢP WINCOMMERCE</v>
          </cell>
          <cell r="Q4782" t="str">
            <v>C6 HÀ NỘI</v>
          </cell>
        </row>
        <row r="4783">
          <cell r="A4783" t="str">
            <v>WIN6543</v>
          </cell>
          <cell r="B4783" t="str">
            <v>CN HÀ NỘI - CÔNG TY CỔ PHẦN DỊCH VỤ THƯƠNG MẠI TỔNG HỢP WINCOMMERCE</v>
          </cell>
          <cell r="C4783" t="str">
            <v>Thôn 5, Xã Vân Phúc, Huyện Phúc Thọ, HN</v>
          </cell>
          <cell r="D4783" t="str">
            <v/>
          </cell>
          <cell r="E4783" t="str">
            <v>MIENBAC;WIN</v>
          </cell>
          <cell r="G4783">
            <v>60</v>
          </cell>
          <cell r="H4783">
            <v>0</v>
          </cell>
          <cell r="I4783" t="str">
            <v>HN008</v>
          </cell>
          <cell r="J4783" t="str">
            <v>Nguyễn Minh Sơn</v>
          </cell>
          <cell r="K4783" t="str">
            <v>Việt Nam</v>
          </cell>
          <cell r="L4783" t="str">
            <v>Hà Nội</v>
          </cell>
          <cell r="M4783" t="str">
            <v>Huyện Phúc Thọ</v>
          </cell>
          <cell r="O4783" t="str">
            <v>WINCOMMERCE</v>
          </cell>
          <cell r="P4783" t="str">
            <v>CÔNG TY CỔ PHẦN DỊCH VỤ THƯƠNG MẠI TỔNG HỢP WINCOMMERCE</v>
          </cell>
          <cell r="Q4783" t="str">
            <v>C6 HÀ NỘI</v>
          </cell>
        </row>
        <row r="4784">
          <cell r="A4784" t="str">
            <v>WIN6544</v>
          </cell>
          <cell r="B4784" t="str">
            <v>CN HCM - CÔNG TY CỔ PHẦN DỊCH VỤ THƯƠNG MẠI TỔNG HỢP WINCOMMERCE</v>
          </cell>
          <cell r="C4784" t="str">
            <v>1 Đường số 38, P. Hiệp Bình Chánh, TP. Thủ Đức, HCM</v>
          </cell>
          <cell r="E4784" t="str">
            <v>MIENNAM;WIN</v>
          </cell>
          <cell r="F4784" t="str">
            <v/>
          </cell>
          <cell r="G4784">
            <v>60</v>
          </cell>
          <cell r="H4784">
            <v>0</v>
          </cell>
          <cell r="I4784" t="str">
            <v>SG026</v>
          </cell>
          <cell r="J4784" t="str">
            <v>Nguyễn Văn Vinh</v>
          </cell>
          <cell r="K4784" t="str">
            <v>Việt Nam</v>
          </cell>
          <cell r="L4784" t="str">
            <v>Hồ Chí Minh</v>
          </cell>
          <cell r="M4784" t="str">
            <v>Quận Thủ Đức</v>
          </cell>
          <cell r="N4784" t="str">
            <v>Phường Hiệp Bình Chánh</v>
          </cell>
          <cell r="O4784" t="str">
            <v>WINCOMMERCE</v>
          </cell>
          <cell r="P4784" t="str">
            <v>CÔNG TY CỔ PHẦN DỊCH VỤ THƯƠNG MẠI TỔNG HỢP WINCOMMERCE</v>
          </cell>
          <cell r="Q4784" t="str">
            <v>CÔNG TY TNHH MTV THƯƠNG MẠI VÀ DỊCH VỤ NGỌC THƠM</v>
          </cell>
        </row>
        <row r="4785">
          <cell r="A4785" t="str">
            <v>WIN6545</v>
          </cell>
          <cell r="B4785" t="str">
            <v>CN HCM - CÔNG TY CỔ PHẦN DỊCH VỤ THƯƠNG MẠI TỔNG HỢP WINCOMMERCE</v>
          </cell>
          <cell r="C4785" t="str">
            <v>70 Tây Hòa, P. Phước Long A, TP. Thủ Đức, TP. HCM</v>
          </cell>
          <cell r="E4785" t="str">
            <v>MIENNAM;WIN</v>
          </cell>
          <cell r="F4785" t="str">
            <v/>
          </cell>
          <cell r="G4785">
            <v>60</v>
          </cell>
          <cell r="H4785">
            <v>0</v>
          </cell>
          <cell r="I4785" t="str">
            <v>SG026</v>
          </cell>
          <cell r="J4785" t="str">
            <v>Nguyễn Văn Vinh</v>
          </cell>
          <cell r="K4785" t="str">
            <v>Việt Nam</v>
          </cell>
          <cell r="L4785" t="str">
            <v>Hồ Chí Minh</v>
          </cell>
          <cell r="M4785" t="str">
            <v>Quận 9</v>
          </cell>
          <cell r="N4785" t="str">
            <v>Phường Phước Long A</v>
          </cell>
          <cell r="O4785" t="str">
            <v>WINCOMMERCE</v>
          </cell>
          <cell r="P4785" t="str">
            <v>CÔNG TY CỔ PHẦN DỊCH VỤ THƯƠNG MẠI TỔNG HỢP WINCOMMERCE</v>
          </cell>
          <cell r="Q4785" t="str">
            <v>CÔNG TY TNHH MTV THƯƠNG MẠI VÀ DỊCH VỤ NGỌC THƠM</v>
          </cell>
        </row>
        <row r="4786">
          <cell r="A4786" t="str">
            <v>WIN6546</v>
          </cell>
          <cell r="B4786" t="str">
            <v>CN HÀ NỘI - CÔNG TY CỔ PHẦN DỊCH VỤ THƯƠNG MẠI TỔNG HỢP WINCOMMERCE</v>
          </cell>
          <cell r="C4786" t="str">
            <v>200 Quyết Thắng, Tổ 8, Phường Yên Nghĩa, Quận Hà Đông, HN</v>
          </cell>
          <cell r="D4786" t="str">
            <v/>
          </cell>
          <cell r="E4786" t="str">
            <v>MIENBAC;WIN</v>
          </cell>
          <cell r="G4786">
            <v>60</v>
          </cell>
          <cell r="H4786">
            <v>0</v>
          </cell>
          <cell r="I4786" t="str">
            <v>HN004</v>
          </cell>
          <cell r="J4786" t="str">
            <v>Hoàng Thanh Huy</v>
          </cell>
          <cell r="K4786" t="str">
            <v>Việt Nam</v>
          </cell>
          <cell r="L4786" t="str">
            <v>Hà Nội</v>
          </cell>
          <cell r="M4786" t="str">
            <v>Quận Hà Đông</v>
          </cell>
          <cell r="O4786" t="str">
            <v>WINCOMMERCE</v>
          </cell>
          <cell r="P4786" t="str">
            <v>CÔNG TY CỔ PHẦN DỊCH VỤ THƯƠNG MẠI TỔNG HỢP WINCOMMERCE</v>
          </cell>
          <cell r="Q4786" t="str">
            <v>C6 HÀ NỘI</v>
          </cell>
        </row>
        <row r="4787">
          <cell r="A4787" t="str">
            <v>win6548</v>
          </cell>
          <cell r="B4787" t="str">
            <v>CN HÀ NỘI - wincommerce</v>
          </cell>
          <cell r="C4787" t="str">
            <v>Số nhà 366, Xóm Liên Kết, Thôn Trung, Xã Cao Viên, huyện Thanh Oai, Hà Nội</v>
          </cell>
          <cell r="D4787" t="str">
            <v/>
          </cell>
          <cell r="E4787" t="str">
            <v>MIENBAC;WIN</v>
          </cell>
          <cell r="G4787">
            <v>60</v>
          </cell>
          <cell r="H4787">
            <v>0</v>
          </cell>
          <cell r="I4787" t="str">
            <v>HN008</v>
          </cell>
          <cell r="J4787" t="str">
            <v>Nguyễn Minh Sơn</v>
          </cell>
          <cell r="K4787" t="str">
            <v>Việt Nam</v>
          </cell>
          <cell r="L4787" t="str">
            <v>Hà Nội</v>
          </cell>
          <cell r="M4787" t="str">
            <v>Huyện Thanh Oai</v>
          </cell>
          <cell r="O4787" t="str">
            <v>WINCOMMERCE</v>
          </cell>
          <cell r="P4787" t="str">
            <v>CÔNG TY CỔ PHẦN DỊCH VỤ THƯƠNG MẠI TỔNG HỢP WINCOMMERCE</v>
          </cell>
          <cell r="Q4787" t="str">
            <v>C6 HÀ NỘI</v>
          </cell>
        </row>
        <row r="4788">
          <cell r="A4788" t="str">
            <v>win6558</v>
          </cell>
          <cell r="B4788" t="str">
            <v>CN HCM - WINCOMMERCE</v>
          </cell>
          <cell r="C4788" t="str">
            <v>Căn hộ CC số A0101, Khu căn hộ cao cấp Hoàng Anh, 357 Lê Văn Lương, P.Tân Quy, Q.7, HCM</v>
          </cell>
          <cell r="E4788" t="str">
            <v>MIENNAM;WIN</v>
          </cell>
          <cell r="F4788" t="str">
            <v/>
          </cell>
          <cell r="G4788">
            <v>60</v>
          </cell>
          <cell r="H4788">
            <v>0</v>
          </cell>
          <cell r="I4788" t="str">
            <v>SG009</v>
          </cell>
          <cell r="J4788" t="str">
            <v>Hứa Thị Ngọc Thơ</v>
          </cell>
          <cell r="K4788" t="str">
            <v>Việt Nam</v>
          </cell>
          <cell r="L4788" t="str">
            <v>Hồ Chí Minh</v>
          </cell>
          <cell r="M4788" t="str">
            <v>Quận 7</v>
          </cell>
          <cell r="O4788" t="str">
            <v>WINCOMMERCE</v>
          </cell>
          <cell r="P4788" t="str">
            <v>CÔNG TY CỔ PHẦN DỊCH VỤ THƯƠNG MẠI TỔNG HỢP WINCOMMERCE</v>
          </cell>
          <cell r="Q4788" t="str">
            <v>CÔNG TY TNHH MTV THƯƠNG MẠI VÀ DỊCH VỤ NGỌC THƠM</v>
          </cell>
        </row>
        <row r="4789">
          <cell r="A4789" t="str">
            <v>WIN6565</v>
          </cell>
          <cell r="B4789" t="str">
            <v>CN HCM - CÔNG TY CỔ PHẦN DỊCH VỤ THƯƠNG MẠI TỔNG HỢP WINCOMMERCE</v>
          </cell>
          <cell r="C4789" t="str">
            <v>12/1 đường TL27, Khu phố 3, Phường Thạnh Lộc, Quận 12, HCM</v>
          </cell>
          <cell r="E4789" t="str">
            <v>MIENNAM;WIN</v>
          </cell>
          <cell r="F4789" t="str">
            <v/>
          </cell>
          <cell r="G4789">
            <v>60</v>
          </cell>
          <cell r="H4789">
            <v>0</v>
          </cell>
          <cell r="I4789" t="str">
            <v>SG027</v>
          </cell>
          <cell r="J4789" t="str">
            <v>Trần Hạo Nhị</v>
          </cell>
          <cell r="K4789" t="str">
            <v>Việt Nam</v>
          </cell>
          <cell r="L4789" t="str">
            <v>Hồ Chí Minh</v>
          </cell>
          <cell r="M4789" t="str">
            <v>Quận 12</v>
          </cell>
          <cell r="O4789" t="str">
            <v>WINCOMMERCE</v>
          </cell>
          <cell r="P4789" t="str">
            <v>CÔNG TY CỔ PHẦN DỊCH VỤ THƯƠNG MẠI TỔNG HỢP WINCOMMERCE</v>
          </cell>
          <cell r="Q4789" t="str">
            <v>CÔNG TY TNHH MTV THƯƠNG MẠI VÀ DỊCH VỤ NGỌC THƠM</v>
          </cell>
        </row>
        <row r="4790">
          <cell r="A4790" t="str">
            <v>WIN6566</v>
          </cell>
          <cell r="B4790" t="str">
            <v>CN HCM - CÔNG TY CỔ PHẦN DỊCH VỤ THƯƠNG MẠI TỔNG HỢP WINCOMMERCE</v>
          </cell>
          <cell r="C4790" t="str">
            <v>Tầng 1, Khu A Cao Ốc Phú Hoàng Anh, Nguyễn Hữu Thọ, Q.7, HCM</v>
          </cell>
          <cell r="E4790" t="str">
            <v>MIENNAM;WIN</v>
          </cell>
          <cell r="F4790" t="str">
            <v/>
          </cell>
          <cell r="G4790">
            <v>60</v>
          </cell>
          <cell r="H4790">
            <v>0</v>
          </cell>
          <cell r="I4790" t="str">
            <v>SG009</v>
          </cell>
          <cell r="J4790" t="str">
            <v>Hứa Thị Ngọc Thơ</v>
          </cell>
          <cell r="K4790" t="str">
            <v>Việt Nam</v>
          </cell>
          <cell r="L4790" t="str">
            <v>Hồ Chí Minh</v>
          </cell>
          <cell r="M4790" t="str">
            <v>Huyện Nhà Bè</v>
          </cell>
          <cell r="O4790" t="str">
            <v>WINCOMMERCE</v>
          </cell>
          <cell r="P4790" t="str">
            <v>CÔNG TY CỔ PHẦN DỊCH VỤ THƯƠNG MẠI TỔNG HỢP WINCOMMERCE</v>
          </cell>
          <cell r="Q4790" t="str">
            <v>CÔNG TY TNHH MTV THƯƠNG MẠI VÀ DỊCH VỤ NGỌC THƠM</v>
          </cell>
        </row>
        <row r="4791">
          <cell r="A4791" t="str">
            <v>win6569</v>
          </cell>
          <cell r="B4791" t="str">
            <v>CN HÀ NỘI - wincommerce</v>
          </cell>
          <cell r="C4791" t="str">
            <v>Thôn Nội Đồng, Xã Đại Thịnh, Huyện Mê Linh, HN</v>
          </cell>
          <cell r="D4791" t="str">
            <v/>
          </cell>
          <cell r="E4791" t="str">
            <v>MIENBAC;WIN</v>
          </cell>
          <cell r="G4791">
            <v>60</v>
          </cell>
          <cell r="H4791">
            <v>0</v>
          </cell>
          <cell r="I4791" t="str">
            <v>HN006</v>
          </cell>
          <cell r="J4791" t="str">
            <v>Phan Trọng Cường</v>
          </cell>
          <cell r="K4791" t="str">
            <v>Việt Nam</v>
          </cell>
          <cell r="L4791" t="str">
            <v>Hà Nội</v>
          </cell>
          <cell r="M4791" t="str">
            <v>Huyện Mê Linh</v>
          </cell>
          <cell r="O4791" t="str">
            <v>WINCOMMERCE</v>
          </cell>
          <cell r="P4791" t="str">
            <v>CÔNG TY CỔ PHẦN DỊCH VỤ THƯƠNG MẠI TỔNG HỢP WINCOMMERCE</v>
          </cell>
          <cell r="Q4791" t="str">
            <v>C6 HÀ NỘI</v>
          </cell>
        </row>
        <row r="4792">
          <cell r="A4792" t="str">
            <v>WIN6570</v>
          </cell>
          <cell r="B4792" t="str">
            <v>CN HÀ NỘI - CÔNG TY CỔ PHẦN DỊCH VỤ THƯƠNG MẠI TỔNG HỢP WINCOMMERCE</v>
          </cell>
          <cell r="C4792" t="str">
            <v>Thôn Động Phí, Xã Phương Tú, Huyện Ứng Hòa, HN</v>
          </cell>
          <cell r="D4792" t="str">
            <v/>
          </cell>
          <cell r="E4792" t="str">
            <v>MIENBAC;WIN</v>
          </cell>
          <cell r="G4792">
            <v>60</v>
          </cell>
          <cell r="H4792">
            <v>0</v>
          </cell>
          <cell r="I4792" t="str">
            <v>HN008</v>
          </cell>
          <cell r="J4792" t="str">
            <v>Nguyễn Minh Sơn</v>
          </cell>
          <cell r="K4792" t="str">
            <v>Việt Nam</v>
          </cell>
          <cell r="L4792" t="str">
            <v>Hà Nội</v>
          </cell>
          <cell r="M4792" t="str">
            <v>Huyện Ứng Hoà</v>
          </cell>
          <cell r="O4792" t="str">
            <v>WINCOMMERCE</v>
          </cell>
          <cell r="P4792" t="str">
            <v>CÔNG TY CỔ PHẦN DỊCH VỤ THƯƠNG MẠI TỔNG HỢP WINCOMMERCE</v>
          </cell>
          <cell r="Q4792" t="str">
            <v>C6 HÀ NỘI</v>
          </cell>
        </row>
        <row r="4793">
          <cell r="A4793" t="str">
            <v>WIN6585</v>
          </cell>
          <cell r="B4793" t="str">
            <v>CN HÀ NỘI - CÔNG TY CỔ PHẦN DỊCH VỤ THƯƠNG MẠI TỔNG HỢP WINCOMMERCE</v>
          </cell>
          <cell r="C4793" t="str">
            <v>Thôn Nhồi Dưới, Xã Cổ Loa, Huyện Đông Anh, HN</v>
          </cell>
          <cell r="D4793" t="str">
            <v/>
          </cell>
          <cell r="E4793" t="str">
            <v>MIENBAC;WIN</v>
          </cell>
          <cell r="G4793">
            <v>60</v>
          </cell>
          <cell r="H4793">
            <v>0</v>
          </cell>
          <cell r="I4793" t="str">
            <v>HN006</v>
          </cell>
          <cell r="J4793" t="str">
            <v>Phan Trọng Cường</v>
          </cell>
          <cell r="K4793" t="str">
            <v>Việt Nam</v>
          </cell>
          <cell r="L4793" t="str">
            <v>Hà Nội</v>
          </cell>
          <cell r="M4793" t="str">
            <v>Huyện Đông Anh</v>
          </cell>
          <cell r="O4793" t="str">
            <v>WINCOMMERCE</v>
          </cell>
          <cell r="P4793" t="str">
            <v>CÔNG TY CỔ PHẦN DỊCH VỤ THƯƠNG MẠI TỔNG HỢP WINCOMMERCE</v>
          </cell>
          <cell r="Q4793" t="str">
            <v>C6 HÀ NỘI</v>
          </cell>
        </row>
        <row r="4794">
          <cell r="A4794" t="str">
            <v>win6591</v>
          </cell>
          <cell r="B4794" t="str">
            <v>CN HCM - WINCOMMERCE</v>
          </cell>
          <cell r="C4794" t="str">
            <v>CC The Mansion khu A, đường số 7, KDC 13E, X. Phong Phú, Bình Chánh, HCM</v>
          </cell>
          <cell r="E4794" t="str">
            <v>MIENNAM;WIN</v>
          </cell>
          <cell r="F4794" t="str">
            <v/>
          </cell>
          <cell r="G4794">
            <v>60</v>
          </cell>
          <cell r="H4794">
            <v>0</v>
          </cell>
          <cell r="I4794" t="str">
            <v>SG023</v>
          </cell>
          <cell r="J4794" t="str">
            <v>Nguyễn Quốc Thái</v>
          </cell>
          <cell r="K4794" t="str">
            <v>Việt Nam</v>
          </cell>
          <cell r="L4794" t="str">
            <v>Hồ Chí Minh</v>
          </cell>
          <cell r="M4794" t="str">
            <v>Huyện Bình Chánh</v>
          </cell>
          <cell r="O4794" t="str">
            <v>WINCOMMERCE</v>
          </cell>
          <cell r="P4794" t="str">
            <v>CÔNG TY CỔ PHẦN DỊCH VỤ THƯƠNG MẠI TỔNG HỢP WINCOMMERCE</v>
          </cell>
          <cell r="Q4794" t="str">
            <v>CÔNG TY TNHH MTV THƯƠNG MẠI VÀ DỊCH VỤ NGỌC THƠM</v>
          </cell>
        </row>
        <row r="4795">
          <cell r="A4795" t="str">
            <v>WIN6596</v>
          </cell>
          <cell r="B4795" t="str">
            <v>CN HCM - CÔNG TY CỔ PHẦN DỊCH VỤ THƯƠNG MẠI TỔNG HỢP WINCOMMERCE</v>
          </cell>
          <cell r="C4795" t="str">
            <v>39 Đườg Ấp Chiến Lược, KP4, P. Bình Hưng Hòa A, Q. Bình Tân, HCM</v>
          </cell>
          <cell r="E4795" t="str">
            <v>MIENNAM;WIN</v>
          </cell>
          <cell r="F4795" t="str">
            <v/>
          </cell>
          <cell r="G4795">
            <v>60</v>
          </cell>
          <cell r="H4795">
            <v>0</v>
          </cell>
          <cell r="I4795" t="str">
            <v>SG023</v>
          </cell>
          <cell r="J4795" t="str">
            <v>Nguyễn Quốc Thái</v>
          </cell>
          <cell r="K4795" t="str">
            <v>Việt Nam</v>
          </cell>
          <cell r="L4795" t="str">
            <v>Hồ Chí Minh</v>
          </cell>
          <cell r="M4795" t="str">
            <v>Quận Bình Tân</v>
          </cell>
          <cell r="O4795" t="str">
            <v>WINCOMMERCE</v>
          </cell>
          <cell r="P4795" t="str">
            <v>CÔNG TY CỔ PHẦN DỊCH VỤ THƯƠNG MẠI TỔNG HỢP WINCOMMERCE</v>
          </cell>
          <cell r="Q4795" t="str">
            <v>CÔNG TY TNHH MTV THƯƠNG MẠI VÀ DỊCH VỤ NGỌC THƠM</v>
          </cell>
        </row>
        <row r="4796">
          <cell r="A4796" t="str">
            <v>win6606</v>
          </cell>
          <cell r="B4796" t="str">
            <v>CN HCM - CÔNG TY CỔ PHẦN DỊCH VỤ THƯƠNG MẠI TỔNG HỢP WINCOMMERCE</v>
          </cell>
          <cell r="C4796" t="str">
            <v>01.05 Tòa S6.05, Vinhomes Grand Park, 88 Phước Thiện, P.Long Trường, Q.9, HCM</v>
          </cell>
          <cell r="E4796" t="str">
            <v>MIENNAM;WIN</v>
          </cell>
          <cell r="F4796" t="str">
            <v/>
          </cell>
          <cell r="G4796">
            <v>60</v>
          </cell>
          <cell r="H4796">
            <v>0</v>
          </cell>
          <cell r="I4796" t="str">
            <v>SG026</v>
          </cell>
          <cell r="J4796" t="str">
            <v>Nguyễn Văn Vinh</v>
          </cell>
          <cell r="K4796" t="str">
            <v>Việt Nam</v>
          </cell>
          <cell r="L4796" t="str">
            <v>Hồ Chí Minh</v>
          </cell>
          <cell r="M4796" t="str">
            <v>Quận 9</v>
          </cell>
          <cell r="N4796" t="str">
            <v>Phường Long Trường</v>
          </cell>
          <cell r="O4796" t="str">
            <v>WINCOMMERCE</v>
          </cell>
          <cell r="P4796" t="str">
            <v>CÔNG TY CỔ PHẦN DỊCH VỤ THƯƠNG MẠI TỔNG HỢP WINCOMMERCE</v>
          </cell>
          <cell r="Q4796" t="str">
            <v>CÔNG TY TNHH MTV THƯƠNG MẠI VÀ DỊCH VỤ NGỌC THƠM</v>
          </cell>
        </row>
        <row r="4797">
          <cell r="A4797" t="str">
            <v>win6610</v>
          </cell>
          <cell r="B4797" t="str">
            <v>CN HÀ NỘI - wincommerce</v>
          </cell>
          <cell r="C4797" t="str">
            <v>Thôn Bờ Thồng, Xã Tuy Lai, Huyện Mỹ Đức, HN</v>
          </cell>
          <cell r="D4797" t="str">
            <v/>
          </cell>
          <cell r="E4797" t="str">
            <v>MIENBAC;WIN</v>
          </cell>
          <cell r="G4797">
            <v>60</v>
          </cell>
          <cell r="H4797">
            <v>0</v>
          </cell>
          <cell r="I4797" t="str">
            <v>HN008</v>
          </cell>
          <cell r="J4797" t="str">
            <v>Nguyễn Minh Sơn</v>
          </cell>
          <cell r="K4797" t="str">
            <v>Việt Nam</v>
          </cell>
          <cell r="L4797" t="str">
            <v>Hà Nội</v>
          </cell>
          <cell r="M4797" t="str">
            <v>Huyện Mỹ Đức</v>
          </cell>
          <cell r="O4797" t="str">
            <v>WINCOMMERCE</v>
          </cell>
          <cell r="P4797" t="str">
            <v>CÔNG TY CỔ PHẦN DỊCH VỤ THƯƠNG MẠI TỔNG HỢP WINCOMMERCE</v>
          </cell>
          <cell r="Q4797" t="str">
            <v>C6 HÀ NỘI</v>
          </cell>
        </row>
        <row r="4798">
          <cell r="A4798" t="str">
            <v>win6613</v>
          </cell>
          <cell r="B4798" t="str">
            <v>CN HÀ NỘI - wincommerce</v>
          </cell>
          <cell r="C4798" t="str">
            <v>Số 35 Đông Khê, Cụm 3, Xã Đan Phượng, Huyện Đan Phượng, HN</v>
          </cell>
          <cell r="D4798" t="str">
            <v/>
          </cell>
          <cell r="E4798" t="str">
            <v>MIENBAC;WIN</v>
          </cell>
          <cell r="G4798">
            <v>60</v>
          </cell>
          <cell r="H4798">
            <v>0</v>
          </cell>
          <cell r="I4798" t="str">
            <v>HN004</v>
          </cell>
          <cell r="J4798" t="str">
            <v>Hoàng Thanh Huy</v>
          </cell>
          <cell r="K4798" t="str">
            <v>Việt Nam</v>
          </cell>
          <cell r="L4798" t="str">
            <v>Hà Nội</v>
          </cell>
          <cell r="M4798" t="str">
            <v>Huyện Đan Phượng</v>
          </cell>
          <cell r="O4798" t="str">
            <v>WINCOMMERCE</v>
          </cell>
          <cell r="P4798" t="str">
            <v>CÔNG TY CỔ PHẦN DỊCH VỤ THƯƠNG MẠI TỔNG HỢP WINCOMMERCE</v>
          </cell>
          <cell r="Q4798" t="str">
            <v>C6 HÀ NỘI</v>
          </cell>
        </row>
        <row r="4799">
          <cell r="A4799" t="str">
            <v>WIN6614</v>
          </cell>
          <cell r="B4799" t="str">
            <v>CN HÀ NỘI - CÔNG TY CỔ PHẦN DỊCH VỤ THƯƠNG MẠI TỔNG HỢP WINCOMMERCE</v>
          </cell>
          <cell r="C4799" t="str">
            <v>Thôn Bặt Ngõ, Xã Liên Bạt, Huyện Ứng Hòa, HN</v>
          </cell>
          <cell r="D4799" t="str">
            <v/>
          </cell>
          <cell r="E4799" t="str">
            <v>MIENBAC;WIN</v>
          </cell>
          <cell r="G4799">
            <v>60</v>
          </cell>
          <cell r="H4799">
            <v>0</v>
          </cell>
          <cell r="I4799" t="str">
            <v>HN008</v>
          </cell>
          <cell r="J4799" t="str">
            <v>Nguyễn Minh Sơn</v>
          </cell>
          <cell r="K4799" t="str">
            <v>Việt Nam</v>
          </cell>
          <cell r="L4799" t="str">
            <v>Hà Nội</v>
          </cell>
          <cell r="M4799" t="str">
            <v>Huyện Ứng Hoà</v>
          </cell>
          <cell r="O4799" t="str">
            <v>WINCOMMERCE</v>
          </cell>
          <cell r="P4799" t="str">
            <v>CÔNG TY CỔ PHẦN DỊCH VỤ THƯƠNG MẠI TỔNG HỢP WINCOMMERCE</v>
          </cell>
          <cell r="Q4799" t="str">
            <v>C6 HÀ NỘI</v>
          </cell>
        </row>
        <row r="4800">
          <cell r="A4800" t="str">
            <v>WIN6615</v>
          </cell>
          <cell r="B4800" t="str">
            <v>CN HCM - CÔNG TY CỔ PHẦN DỊCH VỤ THƯƠNG MẠI TỔNG HỢP WINCOMMERCE</v>
          </cell>
          <cell r="C4800" t="str">
            <v>B13/29B Ấp 2C X. Vĩnh Lộc B, H. Bình Chánh, HCM</v>
          </cell>
          <cell r="E4800" t="str">
            <v>MIENNAM;WIN</v>
          </cell>
          <cell r="F4800" t="str">
            <v/>
          </cell>
          <cell r="G4800">
            <v>60</v>
          </cell>
          <cell r="H4800">
            <v>0</v>
          </cell>
          <cell r="I4800" t="str">
            <v>SG023</v>
          </cell>
          <cell r="J4800" t="str">
            <v>Nguyễn Quốc Thái</v>
          </cell>
          <cell r="K4800" t="str">
            <v>Việt Nam</v>
          </cell>
          <cell r="L4800" t="str">
            <v>Hồ Chí Minh</v>
          </cell>
          <cell r="M4800" t="str">
            <v>Huyện Bình Chánh</v>
          </cell>
          <cell r="O4800" t="str">
            <v>WINCOMMERCE</v>
          </cell>
          <cell r="P4800" t="str">
            <v>CÔNG TY CỔ PHẦN DỊCH VỤ THƯƠNG MẠI TỔNG HỢP WINCOMMERCE</v>
          </cell>
          <cell r="Q4800" t="str">
            <v>CÔNG TY TNHH MTV THƯƠNG MẠI VÀ DỊCH VỤ NGỌC THƠM</v>
          </cell>
        </row>
        <row r="4801">
          <cell r="A4801" t="str">
            <v>win6618</v>
          </cell>
          <cell r="B4801" t="str">
            <v>CN HCM - WINCOMMERCE</v>
          </cell>
          <cell r="C4801" t="str">
            <v>666/72 Đường 3 Tháng 2, P.14, Q.10, HCM</v>
          </cell>
          <cell r="E4801" t="str">
            <v>MIENNAM;WIN</v>
          </cell>
          <cell r="F4801" t="str">
            <v/>
          </cell>
          <cell r="G4801">
            <v>60</v>
          </cell>
          <cell r="H4801">
            <v>0</v>
          </cell>
          <cell r="I4801" t="str">
            <v>SG009</v>
          </cell>
          <cell r="J4801" t="str">
            <v>Hứa Thị Ngọc Thơ</v>
          </cell>
          <cell r="K4801" t="str">
            <v>Việt Nam</v>
          </cell>
          <cell r="L4801" t="str">
            <v>Hồ Chí Minh</v>
          </cell>
          <cell r="M4801" t="str">
            <v>Quận 10</v>
          </cell>
          <cell r="O4801" t="str">
            <v>WINCOMMERCE</v>
          </cell>
          <cell r="P4801" t="str">
            <v>CÔNG TY CỔ PHẦN DỊCH VỤ THƯƠNG MẠI TỔNG HỢP WINCOMMERCE</v>
          </cell>
          <cell r="Q4801" t="str">
            <v>CÔNG TY TNHH MTV THƯƠNG MẠI VÀ DỊCH VỤ NGỌC THƠM</v>
          </cell>
        </row>
        <row r="4802">
          <cell r="A4802" t="str">
            <v>WIN6629</v>
          </cell>
          <cell r="B4802" t="str">
            <v>CN HÀ NỘI - CÔNG TY CỔ PHẦN DỊCH VỤ THƯƠNG MẠI TỔNG HỢP WINCOMMERCE</v>
          </cell>
          <cell r="C4802" t="str">
            <v>Thôn Ấp Tó, Xã Uy Nỗ, Huyện Đông Anh, HN</v>
          </cell>
          <cell r="D4802" t="str">
            <v/>
          </cell>
          <cell r="E4802" t="str">
            <v>MIENBAC;WIN</v>
          </cell>
          <cell r="G4802">
            <v>60</v>
          </cell>
          <cell r="H4802">
            <v>0</v>
          </cell>
          <cell r="I4802" t="str">
            <v>HN006</v>
          </cell>
          <cell r="J4802" t="str">
            <v>Phan Trọng Cường</v>
          </cell>
          <cell r="K4802" t="str">
            <v>Việt Nam</v>
          </cell>
          <cell r="L4802" t="str">
            <v>Hà Nội</v>
          </cell>
          <cell r="M4802" t="str">
            <v>Huyện Đông Anh</v>
          </cell>
          <cell r="O4802" t="str">
            <v>WINCOMMERCE</v>
          </cell>
          <cell r="P4802" t="str">
            <v>CÔNG TY CỔ PHẦN DỊCH VỤ THƯƠNG MẠI TỔNG HỢP WINCOMMERCE</v>
          </cell>
          <cell r="Q4802" t="str">
            <v>C6 HÀ NỘI</v>
          </cell>
        </row>
        <row r="4803">
          <cell r="A4803" t="str">
            <v>win6634</v>
          </cell>
          <cell r="B4803" t="str">
            <v>CN HÀ NỘI - wincommerce</v>
          </cell>
          <cell r="C4803" t="str">
            <v>V3–B01, Khu đô thị mới An Hưng, Phường La Khê, Quận Hà Đông, HN</v>
          </cell>
          <cell r="D4803" t="str">
            <v/>
          </cell>
          <cell r="E4803" t="str">
            <v>MIENBAC;WIN</v>
          </cell>
          <cell r="G4803">
            <v>60</v>
          </cell>
          <cell r="H4803">
            <v>0</v>
          </cell>
          <cell r="I4803" t="str">
            <v>HN004</v>
          </cell>
          <cell r="J4803" t="str">
            <v>Hoàng Thanh Huy</v>
          </cell>
          <cell r="K4803" t="str">
            <v>Việt Nam</v>
          </cell>
          <cell r="L4803" t="str">
            <v>Hà Nội</v>
          </cell>
          <cell r="M4803" t="str">
            <v>Quận Hà Đông</v>
          </cell>
          <cell r="O4803" t="str">
            <v>WINCOMMERCE</v>
          </cell>
          <cell r="P4803" t="str">
            <v>CÔNG TY CỔ PHẦN DỊCH VỤ THƯƠNG MẠI TỔNG HỢP WINCOMMERCE</v>
          </cell>
          <cell r="Q4803" t="str">
            <v>C6 HÀ NỘI</v>
          </cell>
        </row>
        <row r="4804">
          <cell r="A4804" t="str">
            <v>win6639</v>
          </cell>
          <cell r="B4804" t="str">
            <v>CN HÀ NỘI - WINCOMMERCE</v>
          </cell>
          <cell r="C4804" t="str">
            <v>114 Ngõ 14 Quỳnh Lôi, Phường Quỳnh Mai, Quận Hai Bà Trưng, HN</v>
          </cell>
          <cell r="D4804" t="str">
            <v/>
          </cell>
          <cell r="E4804" t="str">
            <v>MIENBAC;WIN</v>
          </cell>
          <cell r="G4804">
            <v>60</v>
          </cell>
          <cell r="H4804">
            <v>0</v>
          </cell>
          <cell r="I4804" t="str">
            <v>HN006</v>
          </cell>
          <cell r="J4804" t="str">
            <v>Phan Trọng Cường</v>
          </cell>
          <cell r="K4804" t="str">
            <v>Việt Nam</v>
          </cell>
          <cell r="L4804" t="str">
            <v>Hà Nội</v>
          </cell>
          <cell r="M4804" t="str">
            <v>Quận Hai Bà Trưng</v>
          </cell>
          <cell r="O4804" t="str">
            <v>WINCOMMERCE</v>
          </cell>
          <cell r="P4804" t="str">
            <v>CÔNG TY CỔ PHẦN DỊCH VỤ THƯƠNG MẠI TỔNG HỢP WINCOMMERCE</v>
          </cell>
          <cell r="Q4804" t="str">
            <v>C6 HÀ NỘI</v>
          </cell>
        </row>
        <row r="4805">
          <cell r="A4805" t="str">
            <v>WIN6646</v>
          </cell>
          <cell r="B4805" t="str">
            <v>CN HÀ NỘI - CÔNG TY CỔ PHẦN DỊCH VỤ THƯƠNG MẠI TỔNG HỢP WINCOMMERCE</v>
          </cell>
          <cell r="C4805" t="str">
            <v>Số 60 Lê Trọng Tấn, Phường Khương Mai, Quận Thanh Xuân, HN</v>
          </cell>
          <cell r="D4805" t="str">
            <v/>
          </cell>
          <cell r="E4805" t="str">
            <v>MIENBAC;WIN</v>
          </cell>
          <cell r="G4805">
            <v>60</v>
          </cell>
          <cell r="H4805">
            <v>0</v>
          </cell>
          <cell r="I4805" t="str">
            <v>HN008</v>
          </cell>
          <cell r="J4805" t="str">
            <v>Nguyễn Minh Sơn</v>
          </cell>
          <cell r="K4805" t="str">
            <v>Việt Nam</v>
          </cell>
          <cell r="L4805" t="str">
            <v>Hà Nội</v>
          </cell>
          <cell r="M4805" t="str">
            <v>Quận Thanh Xuân</v>
          </cell>
          <cell r="O4805" t="str">
            <v>WINCOMMERCE</v>
          </cell>
          <cell r="P4805" t="str">
            <v>CÔNG TY CỔ PHẦN DỊCH VỤ THƯƠNG MẠI TỔNG HỢP WINCOMMERCE</v>
          </cell>
          <cell r="Q4805" t="str">
            <v>C6 HÀ NỘI</v>
          </cell>
        </row>
        <row r="4806">
          <cell r="A4806" t="str">
            <v>WIN6658</v>
          </cell>
          <cell r="B4806" t="str">
            <v>CN HCM - CÔNG TY CỔ PHẦN DỊCH VỤ THƯƠNG MẠI TỔNG HỢP WINCOMMERCE</v>
          </cell>
          <cell r="C4806" t="str">
            <v>47/8 Nguyễn Hữu Tiến. P.Tây Thạnh, Q.Tân Phú, HCM</v>
          </cell>
          <cell r="E4806" t="str">
            <v>MIENNAM;WIN</v>
          </cell>
          <cell r="F4806" t="str">
            <v/>
          </cell>
          <cell r="G4806">
            <v>60</v>
          </cell>
          <cell r="H4806">
            <v>0</v>
          </cell>
          <cell r="I4806" t="str">
            <v>SG027</v>
          </cell>
          <cell r="J4806" t="str">
            <v>Trần Hạo Nhị</v>
          </cell>
          <cell r="K4806" t="str">
            <v>Việt Nam</v>
          </cell>
          <cell r="L4806" t="str">
            <v>Hồ Chí Minh</v>
          </cell>
          <cell r="M4806" t="str">
            <v>Quận Tân Phú</v>
          </cell>
          <cell r="O4806" t="str">
            <v>WINCOMMERCE</v>
          </cell>
          <cell r="P4806" t="str">
            <v>CÔNG TY CỔ PHẦN DỊCH VỤ THƯƠNG MẠI TỔNG HỢP WINCOMMERCE</v>
          </cell>
          <cell r="Q4806" t="str">
            <v>CÔNG TY TNHH MTV THƯƠNG MẠI VÀ DỊCH VỤ NGỌC THƠM</v>
          </cell>
        </row>
        <row r="4807">
          <cell r="A4807" t="str">
            <v>WIN6662</v>
          </cell>
          <cell r="B4807" t="str">
            <v>WM+ HCM 12-12A Chiến Lược</v>
          </cell>
          <cell r="C4807" t="str">
            <v>12 – 12A Chiến Lược, P.Bình Trị Đông, Q.Bình Tân, HCM</v>
          </cell>
          <cell r="E4807" t="str">
            <v>MIENNAM;WIN</v>
          </cell>
          <cell r="F4807" t="str">
            <v/>
          </cell>
          <cell r="G4807">
            <v>60</v>
          </cell>
          <cell r="H4807">
            <v>0</v>
          </cell>
          <cell r="I4807" t="str">
            <v>SG023</v>
          </cell>
          <cell r="J4807" t="str">
            <v>Nguyễn Quốc Thái</v>
          </cell>
          <cell r="K4807" t="str">
            <v>Việt Nam</v>
          </cell>
          <cell r="L4807" t="str">
            <v>Hồ Chí Minh</v>
          </cell>
          <cell r="M4807" t="str">
            <v>Quận Bình Tân</v>
          </cell>
          <cell r="O4807" t="str">
            <v>WINCOMMERCE</v>
          </cell>
          <cell r="P4807" t="str">
            <v>CÔNG TY CỔ PHẦN DỊCH VỤ THƯƠNG MẠI TỔNG HỢP WINCOMMERCE</v>
          </cell>
          <cell r="Q4807" t="str">
            <v>CÔNG TY TNHH MTV THƯƠNG MẠI VÀ DỊCH VỤ NGỌC THƠM</v>
          </cell>
        </row>
        <row r="4808">
          <cell r="A4808" t="str">
            <v>win6663</v>
          </cell>
          <cell r="B4808" t="str">
            <v>CN HÀ NỘI - wincommerce</v>
          </cell>
          <cell r="C4808" t="str">
            <v>SH B4 tòa CT6B, Khu đô thị mới Dương Nội, Phường Dương Nội, Quận Hà Đông, HN</v>
          </cell>
          <cell r="D4808" t="str">
            <v/>
          </cell>
          <cell r="E4808" t="str">
            <v>MIENBAC;WIN</v>
          </cell>
          <cell r="G4808">
            <v>60</v>
          </cell>
          <cell r="H4808">
            <v>0</v>
          </cell>
          <cell r="I4808" t="str">
            <v>HN004</v>
          </cell>
          <cell r="J4808" t="str">
            <v>Hoàng Thanh Huy</v>
          </cell>
          <cell r="K4808" t="str">
            <v>Việt Nam</v>
          </cell>
          <cell r="L4808" t="str">
            <v>Hà Nội</v>
          </cell>
          <cell r="M4808" t="str">
            <v>Quận Hà Đông</v>
          </cell>
          <cell r="O4808" t="str">
            <v>WINCOMMERCE</v>
          </cell>
          <cell r="P4808" t="str">
            <v>CÔNG TY CỔ PHẦN DỊCH VỤ THƯƠNG MẠI TỔNG HỢP WINCOMMERCE</v>
          </cell>
          <cell r="Q4808" t="str">
            <v>C6 HÀ NỘI</v>
          </cell>
        </row>
        <row r="4809">
          <cell r="A4809" t="str">
            <v>win6664</v>
          </cell>
          <cell r="B4809" t="str">
            <v>CN HÀ NỘI - CÔNG TY CỔ PHẦN DỊCH VỤ THƯƠNG MẠI TỔNG HỢP WINCOMMERCE</v>
          </cell>
          <cell r="C4809" t="str">
            <v>Thôn Hòa Bình, Xã Hoàng Văn Thụ, Huyện Chương Mỹ, HN</v>
          </cell>
          <cell r="D4809" t="str">
            <v/>
          </cell>
          <cell r="E4809" t="str">
            <v>MIENBAC;WIN</v>
          </cell>
          <cell r="G4809">
            <v>60</v>
          </cell>
          <cell r="H4809">
            <v>0</v>
          </cell>
          <cell r="I4809" t="str">
            <v>HN008</v>
          </cell>
          <cell r="J4809" t="str">
            <v>Nguyễn Minh Sơn</v>
          </cell>
          <cell r="K4809" t="str">
            <v>Việt Nam</v>
          </cell>
          <cell r="L4809" t="str">
            <v>Hà Nội</v>
          </cell>
          <cell r="M4809" t="str">
            <v>Huyện Chương Mỹ</v>
          </cell>
          <cell r="O4809" t="str">
            <v>WINCOMMERCE</v>
          </cell>
          <cell r="P4809" t="str">
            <v>CÔNG TY CỔ PHẦN DỊCH VỤ THƯƠNG MẠI TỔNG HỢP WINCOMMERCE</v>
          </cell>
          <cell r="Q4809" t="str">
            <v>C6 HÀ NỘI</v>
          </cell>
        </row>
        <row r="4810">
          <cell r="A4810" t="str">
            <v>win6668</v>
          </cell>
          <cell r="B4810" t="str">
            <v>CN HÀ NỘI - wincommerce</v>
          </cell>
          <cell r="C4810" t="str">
            <v>Số 94, Thôn Dũng Tiến, Xã Kim Thư, Huyện Thanh Oai, HN</v>
          </cell>
          <cell r="D4810" t="str">
            <v/>
          </cell>
          <cell r="E4810" t="str">
            <v>MIENBAC;WIN</v>
          </cell>
          <cell r="G4810">
            <v>60</v>
          </cell>
          <cell r="H4810">
            <v>0</v>
          </cell>
          <cell r="I4810" t="str">
            <v>HN008</v>
          </cell>
          <cell r="J4810" t="str">
            <v>Nguyễn Minh Sơn</v>
          </cell>
          <cell r="K4810" t="str">
            <v>Việt Nam</v>
          </cell>
          <cell r="L4810" t="str">
            <v>Hà Nội</v>
          </cell>
          <cell r="M4810" t="str">
            <v>Huyện Thanh Oai</v>
          </cell>
          <cell r="O4810" t="str">
            <v>WINCOMMERCE</v>
          </cell>
          <cell r="P4810" t="str">
            <v>CÔNG TY CỔ PHẦN DỊCH VỤ THƯƠNG MẠI TỔNG HỢP WINCOMMERCE</v>
          </cell>
          <cell r="Q4810" t="str">
            <v>C6 HÀ NỘI</v>
          </cell>
        </row>
        <row r="4811">
          <cell r="A4811" t="str">
            <v>WIN6670</v>
          </cell>
          <cell r="B4811" t="str">
            <v>CN HCM - CÔNG TY CỔ PHẦN DỊCH VỤ THƯƠNG MẠI TỔNG HỢP WINCOMMERCE</v>
          </cell>
          <cell r="C4811" t="str">
            <v>172/16A-18 An Phú Đông 09, P.An Phú Đông, Q.12, HCM</v>
          </cell>
          <cell r="E4811" t="str">
            <v>MIENNAM;WIN</v>
          </cell>
          <cell r="F4811" t="str">
            <v/>
          </cell>
          <cell r="G4811">
            <v>60</v>
          </cell>
          <cell r="H4811">
            <v>0</v>
          </cell>
          <cell r="I4811" t="str">
            <v>SG027</v>
          </cell>
          <cell r="J4811" t="str">
            <v>Trần Hạo Nhị</v>
          </cell>
          <cell r="K4811" t="str">
            <v>Việt Nam</v>
          </cell>
          <cell r="L4811" t="str">
            <v>Hồ Chí Minh</v>
          </cell>
          <cell r="M4811" t="str">
            <v>Quận 12</v>
          </cell>
          <cell r="O4811" t="str">
            <v>WINCOMMERCE</v>
          </cell>
          <cell r="P4811" t="str">
            <v>CÔNG TY CỔ PHẦN DỊCH VỤ THƯƠNG MẠI TỔNG HỢP WINCOMMERCE</v>
          </cell>
          <cell r="Q4811" t="str">
            <v>CÔNG TY TNHH MTV THƯƠNG MẠI VÀ DỊCH VỤ NGỌC THƠM</v>
          </cell>
        </row>
        <row r="4812">
          <cell r="A4812" t="str">
            <v>WIN6671</v>
          </cell>
          <cell r="B4812" t="str">
            <v>CN HÀ NỘI - CÔNG TY CỔ PHẦN DỊCH VỤ THƯƠNG MẠI TỔNG HỢP WINCOMMERCE</v>
          </cell>
          <cell r="C4812" t="str">
            <v>Số 150 Phố Kim Anh, Xã Thanh Xuân, Huyện Sóc Sơn, HN</v>
          </cell>
          <cell r="D4812" t="str">
            <v/>
          </cell>
          <cell r="E4812" t="str">
            <v>MIENBAC; WIN</v>
          </cell>
          <cell r="G4812">
            <v>60</v>
          </cell>
          <cell r="H4812">
            <v>0</v>
          </cell>
          <cell r="I4812" t="str">
            <v>HN006</v>
          </cell>
          <cell r="J4812" t="str">
            <v>Phan Trọng Cường</v>
          </cell>
          <cell r="K4812" t="str">
            <v>Việt Nam</v>
          </cell>
          <cell r="L4812" t="str">
            <v>Hà Nội</v>
          </cell>
          <cell r="M4812" t="str">
            <v>Huyện Sóc Sơn</v>
          </cell>
          <cell r="O4812" t="str">
            <v>WINCOMMERCE</v>
          </cell>
          <cell r="P4812" t="str">
            <v>CÔNG TY CỔ PHẦN DỊCH VỤ THƯƠNG MẠI TỔNG HỢP WINCOMMERCE</v>
          </cell>
          <cell r="Q4812" t="str">
            <v>C6 HÀ NỘI</v>
          </cell>
        </row>
        <row r="4813">
          <cell r="A4813" t="str">
            <v>win6673</v>
          </cell>
          <cell r="B4813" t="str">
            <v>CN HCM - CÔNG TY CỔ PHẦN DỊCH VỤ THƯƠNG MẠI TỔNG HỢP WINCOMMERCE</v>
          </cell>
          <cell r="C4813" t="str">
            <v>Chung cư HQC plaza, Lô CC1, Đường Nguyễn Văn Linh, xã An Phú Tây, Huyện Bình Chánh, HCM</v>
          </cell>
          <cell r="E4813" t="str">
            <v>MIENNAM;WIN</v>
          </cell>
          <cell r="F4813" t="str">
            <v/>
          </cell>
          <cell r="G4813">
            <v>60</v>
          </cell>
          <cell r="H4813">
            <v>0</v>
          </cell>
          <cell r="I4813" t="str">
            <v>SG023</v>
          </cell>
          <cell r="J4813" t="str">
            <v>Nguyễn Quốc Thái</v>
          </cell>
          <cell r="K4813" t="str">
            <v>Việt Nam</v>
          </cell>
          <cell r="L4813" t="str">
            <v>Hồ Chí Minh</v>
          </cell>
          <cell r="M4813" t="str">
            <v>Huyện Bình Chánh</v>
          </cell>
          <cell r="O4813" t="str">
            <v>WINCOMMERCE</v>
          </cell>
          <cell r="P4813" t="str">
            <v>CÔNG TY CỔ PHẦN DỊCH VỤ THƯƠNG MẠI TỔNG HỢP WINCOMMERCE</v>
          </cell>
          <cell r="Q4813" t="str">
            <v>CÔNG TY TNHH MTV THƯƠNG MẠI VÀ DỊCH VỤ NGỌC THƠM</v>
          </cell>
        </row>
        <row r="4814">
          <cell r="A4814" t="str">
            <v>win6674</v>
          </cell>
          <cell r="B4814" t="str">
            <v>CN HCM - CÔNG TY CỔ PHẦN DỊCH VỤ THƯƠNG MẠI TỔNG HỢP WINCOMMERCE</v>
          </cell>
          <cell r="C4814" t="str">
            <v>302 – 304 Nguyễn Thị Kiểu, P.Hiệp Thành, Q.12, HCM</v>
          </cell>
          <cell r="E4814" t="str">
            <v>MIENNAM;WIN</v>
          </cell>
          <cell r="F4814" t="str">
            <v/>
          </cell>
          <cell r="G4814">
            <v>60</v>
          </cell>
          <cell r="H4814">
            <v>0</v>
          </cell>
          <cell r="I4814" t="str">
            <v>SG027</v>
          </cell>
          <cell r="J4814" t="str">
            <v>Trần Hạo Nhị</v>
          </cell>
          <cell r="K4814" t="str">
            <v>Việt Nam</v>
          </cell>
          <cell r="L4814" t="str">
            <v>Hồ Chí Minh</v>
          </cell>
          <cell r="M4814" t="str">
            <v>Quận 12</v>
          </cell>
          <cell r="O4814" t="str">
            <v>WINCOMMERCE</v>
          </cell>
          <cell r="P4814" t="str">
            <v>CÔNG TY CỔ PHẦN DỊCH VỤ THƯƠNG MẠI TỔNG HỢP WINCOMMERCE</v>
          </cell>
          <cell r="Q4814" t="str">
            <v>CÔNG TY TNHH MTV THƯƠNG MẠI VÀ DỊCH VỤ NGỌC THƠM</v>
          </cell>
        </row>
        <row r="4815">
          <cell r="A4815" t="str">
            <v>WIN6675</v>
          </cell>
          <cell r="B4815" t="str">
            <v>CN HCM - CÔNG TY CỔ PHẦN DỊCH VỤ THƯƠNG MẠI TỔNG HỢP WINCOMMERCE</v>
          </cell>
          <cell r="C4815" t="str">
            <v>148 Đường số 9, P. 16, Q.Gò Vấp, HCM</v>
          </cell>
          <cell r="E4815" t="str">
            <v>MIENNAM;WIN</v>
          </cell>
          <cell r="F4815" t="str">
            <v/>
          </cell>
          <cell r="G4815">
            <v>60</v>
          </cell>
          <cell r="H4815">
            <v>0</v>
          </cell>
          <cell r="I4815" t="str">
            <v>SG023</v>
          </cell>
          <cell r="J4815" t="str">
            <v>Nguyễn Quốc Thái</v>
          </cell>
          <cell r="K4815" t="str">
            <v>Việt Nam</v>
          </cell>
          <cell r="L4815" t="str">
            <v>Hồ Chí Minh</v>
          </cell>
          <cell r="M4815" t="str">
            <v>Quận Gò Vấp</v>
          </cell>
          <cell r="O4815" t="str">
            <v>WINCOMMERCE</v>
          </cell>
          <cell r="P4815" t="str">
            <v>CÔNG TY CỔ PHẦN DỊCH VỤ THƯƠNG MẠI TỔNG HỢP WINCOMMERCE</v>
          </cell>
          <cell r="Q4815" t="str">
            <v>CÔNG TY TNHH MTV THƯƠNG MẠI VÀ DỊCH VỤ NGỌC THƠM</v>
          </cell>
        </row>
        <row r="4816">
          <cell r="A4816" t="str">
            <v>win6676</v>
          </cell>
          <cell r="B4816" t="str">
            <v>CN HÀ NỘI - wincommerce</v>
          </cell>
          <cell r="C4816" t="str">
            <v>Thôn Yên Thành, Xã Tản Lĩnh, Huyện Ba Vì, HN</v>
          </cell>
          <cell r="D4816" t="str">
            <v/>
          </cell>
          <cell r="E4816" t="str">
            <v>MIENBAC;WIN</v>
          </cell>
          <cell r="G4816">
            <v>60</v>
          </cell>
          <cell r="H4816">
            <v>0</v>
          </cell>
          <cell r="I4816" t="str">
            <v>HN004</v>
          </cell>
          <cell r="J4816" t="str">
            <v>Hoàng Thanh Huy</v>
          </cell>
          <cell r="K4816" t="str">
            <v>Việt Nam</v>
          </cell>
          <cell r="L4816" t="str">
            <v>Hà Nội</v>
          </cell>
          <cell r="M4816" t="str">
            <v>Huyện Ba Vì</v>
          </cell>
          <cell r="O4816" t="str">
            <v>WINCOMMERCE</v>
          </cell>
          <cell r="P4816" t="str">
            <v>CÔNG TY CỔ PHẦN DỊCH VỤ THƯƠNG MẠI TỔNG HỢP WINCOMMERCE</v>
          </cell>
          <cell r="Q4816" t="str">
            <v>C6 HÀ NỘI</v>
          </cell>
        </row>
        <row r="4817">
          <cell r="A4817" t="str">
            <v>win6677</v>
          </cell>
          <cell r="B4817" t="str">
            <v>CN HÀ NỘI - WINCOMMERCE</v>
          </cell>
          <cell r="C4817" t="str">
            <v>Thôn Yên Lạc 1, Xã Cần Kiệm, Huyện Thạch Thất, HN</v>
          </cell>
          <cell r="D4817" t="str">
            <v/>
          </cell>
          <cell r="E4817" t="str">
            <v>MIENBAC;WIN</v>
          </cell>
          <cell r="G4817">
            <v>60</v>
          </cell>
          <cell r="H4817">
            <v>0</v>
          </cell>
          <cell r="I4817" t="str">
            <v>HN008</v>
          </cell>
          <cell r="J4817" t="str">
            <v>Nguyễn Minh Sơn</v>
          </cell>
          <cell r="K4817" t="str">
            <v>Việt Nam</v>
          </cell>
          <cell r="L4817" t="str">
            <v>Hà Nội</v>
          </cell>
          <cell r="M4817" t="str">
            <v>Huyện Thạch Thất</v>
          </cell>
          <cell r="O4817" t="str">
            <v>WINCOMMERCE</v>
          </cell>
          <cell r="P4817" t="str">
            <v>CÔNG TY CỔ PHẦN DỊCH VỤ THƯƠNG MẠI TỔNG HỢP WINCOMMERCE</v>
          </cell>
          <cell r="Q4817" t="str">
            <v>C6 HÀ NỘI</v>
          </cell>
        </row>
        <row r="4818">
          <cell r="A4818" t="str">
            <v>win6682</v>
          </cell>
          <cell r="B4818" t="str">
            <v>CN HCM - CÔNG TY CỔ PHẦN DỊCH VỤ THƯƠNG MẠI TỔNG HỢP WINCOMMERCE</v>
          </cell>
          <cell r="C4818" t="str">
            <v>34/5B Trung Mỹ - Tân Xuân, Ấp Mỹ Huề, X.Trung Chánh, H.Hóc Môn, HCM</v>
          </cell>
          <cell r="E4818" t="str">
            <v>MIENNAM;WIN</v>
          </cell>
          <cell r="F4818" t="str">
            <v/>
          </cell>
          <cell r="G4818">
            <v>60</v>
          </cell>
          <cell r="H4818">
            <v>0</v>
          </cell>
          <cell r="I4818" t="str">
            <v>SG027</v>
          </cell>
          <cell r="J4818" t="str">
            <v>Trần Hạo Nhị</v>
          </cell>
          <cell r="K4818" t="str">
            <v>Việt Nam</v>
          </cell>
          <cell r="L4818" t="str">
            <v>Hồ Chí Minh</v>
          </cell>
          <cell r="M4818" t="str">
            <v>Huyện Hóc Môn</v>
          </cell>
          <cell r="O4818" t="str">
            <v>WINCOMMERCE</v>
          </cell>
          <cell r="P4818" t="str">
            <v>CÔNG TY CỔ PHẦN DỊCH VỤ THƯƠNG MẠI TỔNG HỢP WINCOMMERCE</v>
          </cell>
          <cell r="Q4818" t="str">
            <v>CÔNG TY TNHH MTV THƯƠNG MẠI VÀ DỊCH VỤ NGỌC THƠM</v>
          </cell>
        </row>
        <row r="4819">
          <cell r="A4819" t="str">
            <v>win6683</v>
          </cell>
          <cell r="B4819" t="str">
            <v>CN HÀ NỘI - WINCOMMERCE</v>
          </cell>
          <cell r="C4819" t="str">
            <v>Thôn Ứng Hòa, Xã Lam Điền, Huyện Chương Mỹ, HN</v>
          </cell>
          <cell r="D4819" t="str">
            <v/>
          </cell>
          <cell r="E4819" t="str">
            <v>MIENBAC;WIN</v>
          </cell>
          <cell r="G4819">
            <v>60</v>
          </cell>
          <cell r="H4819">
            <v>0</v>
          </cell>
          <cell r="I4819" t="str">
            <v>HN008</v>
          </cell>
          <cell r="J4819" t="str">
            <v>Nguyễn Minh Sơn</v>
          </cell>
          <cell r="K4819" t="str">
            <v>Việt Nam</v>
          </cell>
          <cell r="L4819" t="str">
            <v>Hà Nội</v>
          </cell>
          <cell r="M4819" t="str">
            <v>Huyện Chương Mỹ</v>
          </cell>
          <cell r="O4819" t="str">
            <v>WINCOMMERCE</v>
          </cell>
          <cell r="P4819" t="str">
            <v>CÔNG TY CỔ PHẦN DỊCH VỤ THƯƠNG MẠI TỔNG HỢP WINCOMMERCE</v>
          </cell>
          <cell r="Q4819" t="str">
            <v>C6 HÀ NỘI</v>
          </cell>
        </row>
        <row r="4820">
          <cell r="A4820" t="str">
            <v>win6684</v>
          </cell>
          <cell r="B4820" t="str">
            <v>CN HÀ NỘI - WINCOMMERCE</v>
          </cell>
          <cell r="C4820" t="str">
            <v>Số 4 Ngõ 167 Phương Mai, Phường Phương Mai, Quận Đống Đa, HN</v>
          </cell>
          <cell r="D4820" t="str">
            <v/>
          </cell>
          <cell r="E4820" t="str">
            <v>MIENBAC;WIN</v>
          </cell>
          <cell r="G4820">
            <v>60</v>
          </cell>
          <cell r="H4820">
            <v>0</v>
          </cell>
          <cell r="I4820" t="str">
            <v>HN006</v>
          </cell>
          <cell r="J4820" t="str">
            <v>Phan Trọng Cường</v>
          </cell>
          <cell r="K4820" t="str">
            <v>Việt Nam</v>
          </cell>
          <cell r="L4820" t="str">
            <v>Hà Nội</v>
          </cell>
          <cell r="M4820" t="str">
            <v>Quận Đống Đa</v>
          </cell>
          <cell r="O4820" t="str">
            <v>WINCOMMERCE</v>
          </cell>
          <cell r="P4820" t="str">
            <v>CÔNG TY CỔ PHẦN DỊCH VỤ THƯƠNG MẠI TỔNG HỢP WINCOMMERCE</v>
          </cell>
          <cell r="Q4820" t="str">
            <v>C6 HÀ NỘI</v>
          </cell>
        </row>
        <row r="4821">
          <cell r="A4821" t="str">
            <v>win6689</v>
          </cell>
          <cell r="B4821" t="str">
            <v>CN HÀ NỘI - wincommerce</v>
          </cell>
          <cell r="C4821" t="str">
            <v>LK9-39 Khu Đô Thị mới Văn Phú, Phường Phú La, Quận Hà Đông, HN</v>
          </cell>
          <cell r="D4821" t="str">
            <v/>
          </cell>
          <cell r="E4821" t="str">
            <v>MIENBAC;WIN</v>
          </cell>
          <cell r="G4821">
            <v>60</v>
          </cell>
          <cell r="H4821">
            <v>0</v>
          </cell>
          <cell r="I4821" t="str">
            <v>HN004</v>
          </cell>
          <cell r="J4821" t="str">
            <v>Hoàng Thanh Huy</v>
          </cell>
          <cell r="K4821" t="str">
            <v>Việt Nam</v>
          </cell>
          <cell r="L4821" t="str">
            <v>Hà Nội</v>
          </cell>
          <cell r="M4821" t="str">
            <v>Quận Hà Đông</v>
          </cell>
          <cell r="O4821" t="str">
            <v>WINCOMMERCE</v>
          </cell>
          <cell r="P4821" t="str">
            <v>CÔNG TY CỔ PHẦN DỊCH VỤ THƯƠNG MẠI TỔNG HỢP WINCOMMERCE</v>
          </cell>
          <cell r="Q4821" t="str">
            <v>C6 HÀ NỘI</v>
          </cell>
        </row>
        <row r="4822">
          <cell r="A4822" t="str">
            <v>WIN6692</v>
          </cell>
          <cell r="B4822" t="str">
            <v>6692 - WM+ DNI 106 Hồ Hòa</v>
          </cell>
          <cell r="C4822" t="str">
            <v>106 Hồ Hòa, KP. 6, P. Tân Phong, TP. Biên Hòa, T. Đồng Nai Việt Nam</v>
          </cell>
          <cell r="E4822" t="str">
            <v>MIENNAM; WIN</v>
          </cell>
          <cell r="G4822">
            <v>60</v>
          </cell>
          <cell r="H4822">
            <v>0</v>
          </cell>
          <cell r="I4822" t="str">
            <v>SG011</v>
          </cell>
          <cell r="J4822" t="str">
            <v>Trương Quang Thanh</v>
          </cell>
          <cell r="K4822" t="str">
            <v>Việt Nam</v>
          </cell>
          <cell r="L4822" t="str">
            <v>Đồng Nai</v>
          </cell>
          <cell r="M4822" t="str">
            <v>Tỉnh Miền Nam</v>
          </cell>
          <cell r="O4822" t="str">
            <v>WINCOMMERCE</v>
          </cell>
          <cell r="P4822" t="str">
            <v>CÔNG TY CỔ PHẦN DỊCH VỤ THƯƠNG MẠI TỔNG HỢP WINCOMMERCE</v>
          </cell>
          <cell r="Q4822" t="str">
            <v>CÔNG TY TNHH MTV THƯƠNG MẠI VÀ DỊCH VỤ NGỌC THƠM</v>
          </cell>
        </row>
        <row r="4823">
          <cell r="A4823" t="str">
            <v>win6694</v>
          </cell>
          <cell r="B4823" t="str">
            <v>CN HCM - WINCOMMERCE</v>
          </cell>
          <cell r="C4823" t="str">
            <v>0.03 Tầng 01, Chung cư CC1, khối HQ4, Khu 2-Khu tái định cư, Bến Lức-Khu chức năng số 17- KĐT mới Na T. Phố, Ấp 3, Xã An Phú Tây, Bình Chánh, HCM</v>
          </cell>
          <cell r="E4823" t="str">
            <v>MIENNAM;WIN</v>
          </cell>
          <cell r="F4823" t="str">
            <v/>
          </cell>
          <cell r="G4823">
            <v>60</v>
          </cell>
          <cell r="H4823">
            <v>0</v>
          </cell>
          <cell r="I4823" t="str">
            <v>SG004</v>
          </cell>
          <cell r="J4823" t="str">
            <v>Huỳnh Quốc Phong</v>
          </cell>
          <cell r="K4823" t="str">
            <v>Việt Nam</v>
          </cell>
          <cell r="L4823" t="str">
            <v>Hồ Chí Minh</v>
          </cell>
          <cell r="M4823" t="str">
            <v>Huyện Bình Chánh</v>
          </cell>
          <cell r="O4823" t="str">
            <v>WINCOMMERCE</v>
          </cell>
          <cell r="P4823" t="str">
            <v>CÔNG TY CỔ PHẦN DỊCH VỤ THƯƠNG MẠI TỔNG HỢP WINCOMMERCE</v>
          </cell>
          <cell r="Q4823" t="str">
            <v>CÔNG TY TNHH MTV THƯƠNG MẠI VÀ DỊCH VỤ NGỌC THƠM</v>
          </cell>
        </row>
        <row r="4824">
          <cell r="A4824" t="str">
            <v>win6697</v>
          </cell>
          <cell r="B4824" t="str">
            <v>CN HÀ NỘI - WINCOMMERCE</v>
          </cell>
          <cell r="C4824" t="str">
            <v>18 Hàng Than, Phường Nguyễn Trung Trực, Quận Ba Đình, HN</v>
          </cell>
          <cell r="D4824" t="str">
            <v/>
          </cell>
          <cell r="E4824" t="str">
            <v>MIENBAC;WIN</v>
          </cell>
          <cell r="G4824">
            <v>60</v>
          </cell>
          <cell r="H4824">
            <v>0</v>
          </cell>
          <cell r="I4824" t="str">
            <v>HN008</v>
          </cell>
          <cell r="J4824" t="str">
            <v>Nguyễn Minh Sơn</v>
          </cell>
          <cell r="K4824" t="str">
            <v>Việt Nam</v>
          </cell>
          <cell r="L4824" t="str">
            <v>Hà Nội</v>
          </cell>
          <cell r="M4824" t="str">
            <v>Quận Ba Đình</v>
          </cell>
          <cell r="O4824" t="str">
            <v>WINCOMMERCE</v>
          </cell>
          <cell r="P4824" t="str">
            <v>CÔNG TY CỔ PHẦN DỊCH VỤ THƯƠNG MẠI TỔNG HỢP WINCOMMERCE</v>
          </cell>
          <cell r="Q4824" t="str">
            <v>C6 HÀ NỘI</v>
          </cell>
        </row>
        <row r="4825">
          <cell r="A4825" t="str">
            <v>WIN6702</v>
          </cell>
          <cell r="B4825" t="str">
            <v>CN HCM - CÔNG TY CỔ PHẦN DỊCH VỤ THƯƠNG MẠI TỔNG HỢP WINCOMMERCE</v>
          </cell>
          <cell r="C4825" t="str">
            <v>34 Hoàng Hoa Thám, P.7, Q.Bình Thạnh, HCM</v>
          </cell>
          <cell r="E4825" t="str">
            <v>MIENNAM;WIN</v>
          </cell>
          <cell r="F4825" t="str">
            <v/>
          </cell>
          <cell r="G4825">
            <v>60</v>
          </cell>
          <cell r="H4825">
            <v>0</v>
          </cell>
          <cell r="I4825" t="str">
            <v>SG023</v>
          </cell>
          <cell r="J4825" t="str">
            <v>Nguyễn Quốc Thái</v>
          </cell>
          <cell r="K4825" t="str">
            <v>Việt Nam</v>
          </cell>
          <cell r="L4825" t="str">
            <v>Hồ Chí Minh</v>
          </cell>
          <cell r="M4825" t="str">
            <v>Quận Bình Thạnh</v>
          </cell>
          <cell r="O4825" t="str">
            <v>WINCOMMERCE</v>
          </cell>
          <cell r="P4825" t="str">
            <v>CÔNG TY CỔ PHẦN DỊCH VỤ THƯƠNG MẠI TỔNG HỢP WINCOMMERCE</v>
          </cell>
          <cell r="Q4825" t="str">
            <v>CÔNG TY TNHH MTV THƯƠNG MẠI VÀ DỊCH VỤ NGỌC THƠM</v>
          </cell>
        </row>
        <row r="4826">
          <cell r="A4826" t="str">
            <v>win6705</v>
          </cell>
          <cell r="B4826" t="str">
            <v>CN HCM - CÔNG TY CỔ PHẦN DỊCH VỤ THƯƠNG MẠI TỔNG HỢP WINCOMMERCE</v>
          </cell>
          <cell r="C4826" t="str">
            <v>Shop 01.17, CC S3.05 Khu A, 512 Nguyễn Xiển, P. Long Thạnh Mỹ, TP. Thủ Đức, HCM</v>
          </cell>
          <cell r="E4826" t="str">
            <v>MIENNAM;WIN</v>
          </cell>
          <cell r="F4826" t="str">
            <v/>
          </cell>
          <cell r="G4826">
            <v>60</v>
          </cell>
          <cell r="H4826">
            <v>0</v>
          </cell>
          <cell r="I4826" t="str">
            <v>SG026</v>
          </cell>
          <cell r="J4826" t="str">
            <v>Nguyễn Văn Vinh</v>
          </cell>
          <cell r="K4826" t="str">
            <v>Việt Nam</v>
          </cell>
          <cell r="L4826" t="str">
            <v>Hồ Chí Minh</v>
          </cell>
          <cell r="M4826" t="str">
            <v>Quận 9</v>
          </cell>
          <cell r="N4826" t="str">
            <v>Phường Long Thạnh Mỹ</v>
          </cell>
          <cell r="O4826" t="str">
            <v>WINCOMMERCE</v>
          </cell>
          <cell r="P4826" t="str">
            <v>CÔNG TY CỔ PHẦN DỊCH VỤ THƯƠNG MẠI TỔNG HỢP WINCOMMERCE</v>
          </cell>
          <cell r="Q4826" t="str">
            <v>CÔNG TY TNHH MTV THƯƠNG MẠI VÀ DỊCH VỤ NGỌC THƠM</v>
          </cell>
        </row>
        <row r="4827">
          <cell r="A4827" t="str">
            <v>WIN6709</v>
          </cell>
          <cell r="B4827" t="str">
            <v>CN HCM - CÔNG TY CỔ PHẦN DỊCH VỤ THƯƠNG MẠI TỔNG HỢP WINCOMMERCE</v>
          </cell>
          <cell r="C4827" t="str">
            <v>34 Tạ Hiện, P.Thạnh Mỹ Lợi, TP.Thủ Đức</v>
          </cell>
          <cell r="E4827" t="str">
            <v>MIENNAM;WIN</v>
          </cell>
          <cell r="F4827" t="str">
            <v/>
          </cell>
          <cell r="G4827">
            <v>60</v>
          </cell>
          <cell r="H4827">
            <v>0</v>
          </cell>
          <cell r="I4827" t="str">
            <v>SG009</v>
          </cell>
          <cell r="J4827" t="str">
            <v>Hứa Thị Ngọc Thơ</v>
          </cell>
          <cell r="K4827" t="str">
            <v>Việt Nam</v>
          </cell>
          <cell r="L4827" t="str">
            <v>Hồ Chí Minh</v>
          </cell>
          <cell r="M4827" t="str">
            <v>Quận 2</v>
          </cell>
          <cell r="N4827" t="str">
            <v>Phường Thạnh Mỹ Lợi</v>
          </cell>
          <cell r="O4827" t="str">
            <v>WINCOMMERCE</v>
          </cell>
          <cell r="P4827" t="str">
            <v>CÔNG TY CỔ PHẦN DỊCH VỤ THƯƠNG MẠI TỔNG HỢP WINCOMMERCE</v>
          </cell>
          <cell r="Q4827" t="str">
            <v>CÔNG TY TNHH MTV THƯƠNG MẠI VÀ DỊCH VỤ NGỌC THƠM</v>
          </cell>
        </row>
        <row r="4828">
          <cell r="A4828" t="str">
            <v>win6710</v>
          </cell>
          <cell r="B4828" t="str">
            <v>CN HCM - CÔNG TY CỔ PHẦN DỊCH VỤ THƯƠNG MẠI TỔNG HỢP WINCOMMERCE</v>
          </cell>
          <cell r="C4828" t="str">
            <v>137 Lương Thế Vinh, P.Tân Thới Hòa, Q.Tân Phú, HCM</v>
          </cell>
          <cell r="E4828" t="str">
            <v>MIENNAM;WIN</v>
          </cell>
          <cell r="F4828" t="str">
            <v/>
          </cell>
          <cell r="G4828">
            <v>60</v>
          </cell>
          <cell r="H4828">
            <v>0</v>
          </cell>
          <cell r="I4828" t="str">
            <v>SG027</v>
          </cell>
          <cell r="J4828" t="str">
            <v>Trần Hạo Nhị</v>
          </cell>
          <cell r="K4828" t="str">
            <v>Việt Nam</v>
          </cell>
          <cell r="L4828" t="str">
            <v>Hồ Chí Minh</v>
          </cell>
          <cell r="M4828" t="str">
            <v>Quận Tân Phú</v>
          </cell>
          <cell r="O4828" t="str">
            <v>WINCOMMERCE</v>
          </cell>
          <cell r="P4828" t="str">
            <v>CÔNG TY CỔ PHẦN DỊCH VỤ THƯƠNG MẠI TỔNG HỢP WINCOMMERCE</v>
          </cell>
          <cell r="Q4828" t="str">
            <v>CÔNG TY TNHH MTV THƯƠNG MẠI VÀ DỊCH VỤ NGỌC THƠM</v>
          </cell>
        </row>
        <row r="4829">
          <cell r="A4829" t="str">
            <v>win6711</v>
          </cell>
          <cell r="B4829" t="str">
            <v>CN HCM - CÔNG TY CỔ PHẦN DỊCH VỤ THƯƠNG MẠI TỔNG HỢP WINCOMMERCE</v>
          </cell>
          <cell r="C4829" t="str">
            <v>SL9 Cư Xá Phú Lâm A, P.12, Q.6, HCM</v>
          </cell>
          <cell r="E4829" t="str">
            <v>MIENNAM;WIN</v>
          </cell>
          <cell r="F4829" t="str">
            <v/>
          </cell>
          <cell r="G4829">
            <v>60</v>
          </cell>
          <cell r="H4829">
            <v>0</v>
          </cell>
          <cell r="I4829" t="str">
            <v>SG023</v>
          </cell>
          <cell r="J4829" t="str">
            <v>Nguyễn Quốc Thái</v>
          </cell>
          <cell r="K4829" t="str">
            <v>Việt Nam</v>
          </cell>
          <cell r="L4829" t="str">
            <v>Hồ Chí Minh</v>
          </cell>
          <cell r="M4829" t="str">
            <v>Quận 6</v>
          </cell>
          <cell r="O4829" t="str">
            <v>WINCOMMERCE</v>
          </cell>
          <cell r="P4829" t="str">
            <v>CÔNG TY CỔ PHẦN DỊCH VỤ THƯƠNG MẠI TỔNG HỢP WINCOMMERCE</v>
          </cell>
          <cell r="Q4829" t="str">
            <v>CÔNG TY TNHH MTV THƯƠNG MẠI VÀ DỊCH VỤ NGỌC THƠM</v>
          </cell>
        </row>
        <row r="4830">
          <cell r="A4830" t="str">
            <v>win6713</v>
          </cell>
          <cell r="B4830" t="str">
            <v>CN HÀ NỘI - WINCOMMERCE</v>
          </cell>
          <cell r="C4830" t="str">
            <v>Kiot 01,02,25,26, Tầng 1 - Tòa CT1B, trục đường 5 kéo dài, Phường Thượng Thanh, Quận Long Biên, HN</v>
          </cell>
          <cell r="D4830" t="str">
            <v/>
          </cell>
          <cell r="E4830" t="str">
            <v>MIENBAC;WIN</v>
          </cell>
          <cell r="G4830">
            <v>60</v>
          </cell>
          <cell r="H4830">
            <v>0</v>
          </cell>
          <cell r="I4830" t="str">
            <v>HN006</v>
          </cell>
          <cell r="J4830" t="str">
            <v>Phan Trọng Cường</v>
          </cell>
          <cell r="K4830" t="str">
            <v>Việt Nam</v>
          </cell>
          <cell r="L4830" t="str">
            <v>Hà Nội</v>
          </cell>
          <cell r="M4830" t="str">
            <v>Quận Long Biên</v>
          </cell>
          <cell r="O4830" t="str">
            <v>WINCOMMERCE</v>
          </cell>
          <cell r="P4830" t="str">
            <v>CÔNG TY CỔ PHẦN DỊCH VỤ THƯƠNG MẠI TỔNG HỢP WINCOMMERCE</v>
          </cell>
          <cell r="Q4830" t="str">
            <v>C6 HÀ NỘI</v>
          </cell>
        </row>
        <row r="4831">
          <cell r="A4831" t="str">
            <v>win6722</v>
          </cell>
          <cell r="B4831" t="str">
            <v>CN HÀ NỘI - wincommerce</v>
          </cell>
          <cell r="C4831" t="str">
            <v>số B3-Lô B-TT1, Khu nhà ở Bộ Tư lệnh Thủ Đô Hà Nội, Phường Yên Nghĩa, Quận Hà Đông, HN</v>
          </cell>
          <cell r="D4831" t="str">
            <v/>
          </cell>
          <cell r="E4831" t="str">
            <v>MIENBAC;WIN</v>
          </cell>
          <cell r="G4831">
            <v>60</v>
          </cell>
          <cell r="H4831">
            <v>0</v>
          </cell>
          <cell r="I4831" t="str">
            <v>HN004</v>
          </cell>
          <cell r="J4831" t="str">
            <v>Hoàng Thanh Huy</v>
          </cell>
          <cell r="K4831" t="str">
            <v>Việt Nam</v>
          </cell>
          <cell r="L4831" t="str">
            <v>Hà Nội</v>
          </cell>
          <cell r="M4831" t="str">
            <v>Quận Hà Đông</v>
          </cell>
          <cell r="O4831" t="str">
            <v>WINCOMMERCE</v>
          </cell>
          <cell r="P4831" t="str">
            <v>CÔNG TY CỔ PHẦN DỊCH VỤ THƯƠNG MẠI TỔNG HỢP WINCOMMERCE</v>
          </cell>
          <cell r="Q4831" t="str">
            <v>C6 HÀ NỘI</v>
          </cell>
        </row>
        <row r="4832">
          <cell r="A4832" t="str">
            <v>win6728</v>
          </cell>
          <cell r="B4832" t="str">
            <v>CN HÀ NỘI - wincommerce</v>
          </cell>
          <cell r="C4832" t="str">
            <v>Số 55 Đường 422 Xã Tân Lập, Huyện Đan Phượng, HN</v>
          </cell>
          <cell r="D4832" t="str">
            <v/>
          </cell>
          <cell r="E4832" t="str">
            <v>MIENBAC;WIN</v>
          </cell>
          <cell r="G4832">
            <v>60</v>
          </cell>
          <cell r="H4832">
            <v>0</v>
          </cell>
          <cell r="I4832" t="str">
            <v>HN004</v>
          </cell>
          <cell r="J4832" t="str">
            <v>Hoàng Thanh Huy</v>
          </cell>
          <cell r="K4832" t="str">
            <v>Việt Nam</v>
          </cell>
          <cell r="L4832" t="str">
            <v>Hà Nội</v>
          </cell>
          <cell r="M4832" t="str">
            <v>Huyện Đan Phượng</v>
          </cell>
          <cell r="O4832" t="str">
            <v>WINCOMMERCE</v>
          </cell>
          <cell r="P4832" t="str">
            <v>CÔNG TY CỔ PHẦN DỊCH VỤ THƯƠNG MẠI TỔNG HỢP WINCOMMERCE</v>
          </cell>
          <cell r="Q4832" t="str">
            <v>C6 HÀ NỘI</v>
          </cell>
        </row>
        <row r="4833">
          <cell r="A4833" t="str">
            <v>WIN6730</v>
          </cell>
          <cell r="B4833" t="str">
            <v>6730 - WM+ DNI 408 Đường số 4</v>
          </cell>
          <cell r="C4833" t="str">
            <v>408 Đường số 4, KP. 12, P An Bình, TP. Biên Hòa T. Đồng Nai Việt Nam</v>
          </cell>
          <cell r="E4833" t="str">
            <v>MIENNAM; WIN</v>
          </cell>
          <cell r="G4833">
            <v>60</v>
          </cell>
          <cell r="H4833">
            <v>0</v>
          </cell>
          <cell r="I4833" t="str">
            <v>SG011</v>
          </cell>
          <cell r="J4833" t="str">
            <v>Trương Quang Thanh</v>
          </cell>
          <cell r="K4833" t="str">
            <v>Việt Nam</v>
          </cell>
          <cell r="L4833" t="str">
            <v>Đồng Nai</v>
          </cell>
          <cell r="M4833" t="str">
            <v>Tỉnh Miền Nam</v>
          </cell>
          <cell r="O4833" t="str">
            <v>WINCOMMERCE</v>
          </cell>
          <cell r="P4833" t="str">
            <v>CÔNG TY CỔ PHẦN DỊCH VỤ THƯƠNG MẠI TỔNG HỢP WINCOMMERCE</v>
          </cell>
          <cell r="Q4833" t="str">
            <v>CÔNG TY TNHH MTV THƯƠNG MẠI VÀ DỊCH VỤ NGỌC THƠM</v>
          </cell>
        </row>
        <row r="4834">
          <cell r="A4834" t="str">
            <v>WIN6734</v>
          </cell>
          <cell r="B4834" t="str">
            <v>CN HCM - CÔNG TY CỔ PHẦN DỊCH VỤ THƯƠNG MẠI TỔNG HỢP WINCOMMERCE</v>
          </cell>
          <cell r="C4834" t="str">
            <v>117 – 119 Trần Văn Kiểu, P.10, Q.6, HCM</v>
          </cell>
          <cell r="E4834" t="str">
            <v>MIENNAM;WIN</v>
          </cell>
          <cell r="F4834" t="str">
            <v/>
          </cell>
          <cell r="G4834">
            <v>60</v>
          </cell>
          <cell r="H4834">
            <v>0</v>
          </cell>
          <cell r="I4834" t="str">
            <v>SG023</v>
          </cell>
          <cell r="J4834" t="str">
            <v>Nguyễn Quốc Thái</v>
          </cell>
          <cell r="K4834" t="str">
            <v>Việt Nam</v>
          </cell>
          <cell r="L4834" t="str">
            <v>Hồ Chí Minh</v>
          </cell>
          <cell r="M4834" t="str">
            <v>Quận 6</v>
          </cell>
          <cell r="O4834" t="str">
            <v>WINCOMMERCE</v>
          </cell>
          <cell r="P4834" t="str">
            <v>CÔNG TY CỔ PHẦN DỊCH VỤ THƯƠNG MẠI TỔNG HỢP WINCOMMERCE</v>
          </cell>
          <cell r="Q4834" t="str">
            <v>CÔNG TY TNHH MTV THƯƠNG MẠI VÀ DỊCH VỤ NGỌC THƠM</v>
          </cell>
        </row>
        <row r="4835">
          <cell r="A4835" t="str">
            <v>win6735</v>
          </cell>
          <cell r="B4835" t="str">
            <v>CN HCM - CÔNG TY CỔ PHẦN DỊCH VỤ THƯƠNG MẠI TỔNG HỢP WINCOMMERCE</v>
          </cell>
          <cell r="C4835" t="str">
            <v>9A Thoại Ngọc Hầu, P.Hòa Thạnh, Q.Tân Phú, HCM</v>
          </cell>
          <cell r="E4835" t="str">
            <v>MIENNAM;WIN</v>
          </cell>
          <cell r="F4835" t="str">
            <v/>
          </cell>
          <cell r="G4835">
            <v>60</v>
          </cell>
          <cell r="H4835">
            <v>0</v>
          </cell>
          <cell r="I4835" t="str">
            <v>SG027</v>
          </cell>
          <cell r="J4835" t="str">
            <v>Trần Hạo Nhị</v>
          </cell>
          <cell r="K4835" t="str">
            <v>Việt Nam</v>
          </cell>
          <cell r="L4835" t="str">
            <v>Hồ Chí Minh</v>
          </cell>
          <cell r="M4835" t="str">
            <v>Quận Tân Phú</v>
          </cell>
          <cell r="O4835" t="str">
            <v>WINCOMMERCE</v>
          </cell>
          <cell r="P4835" t="str">
            <v>CÔNG TY CỔ PHẦN DỊCH VỤ THƯƠNG MẠI TỔNG HỢP WINCOMMERCE</v>
          </cell>
          <cell r="Q4835" t="str">
            <v>CÔNG TY TNHH MTV THƯƠNG MẠI VÀ DỊCH VỤ NGỌC THƠM</v>
          </cell>
        </row>
        <row r="4836">
          <cell r="A4836" t="str">
            <v>win6738</v>
          </cell>
          <cell r="B4836" t="str">
            <v>CN HÀ NỘI - wincommerce</v>
          </cell>
          <cell r="C4836" t="str">
            <v>TDP Nguyên Xá 1, Phường Minh Khai, Quận Bắc Từ Liêm, HN</v>
          </cell>
          <cell r="D4836" t="str">
            <v/>
          </cell>
          <cell r="E4836" t="str">
            <v>MIENBAC;WIN</v>
          </cell>
          <cell r="G4836">
            <v>60</v>
          </cell>
          <cell r="H4836">
            <v>0</v>
          </cell>
          <cell r="I4836" t="str">
            <v>HN004</v>
          </cell>
          <cell r="J4836" t="str">
            <v>Hoàng Thanh Huy</v>
          </cell>
          <cell r="K4836" t="str">
            <v>Việt Nam</v>
          </cell>
          <cell r="L4836" t="str">
            <v>Hà Nội</v>
          </cell>
          <cell r="M4836" t="str">
            <v>Quận Bắc Từ Liêm</v>
          </cell>
          <cell r="O4836" t="str">
            <v>WINCOMMERCE</v>
          </cell>
          <cell r="P4836" t="str">
            <v>CÔNG TY CỔ PHẦN DỊCH VỤ THƯƠNG MẠI TỔNG HỢP WINCOMMERCE</v>
          </cell>
          <cell r="Q4836" t="str">
            <v>C6 HÀ NỘI</v>
          </cell>
        </row>
        <row r="4837">
          <cell r="A4837" t="str">
            <v>win6739</v>
          </cell>
          <cell r="B4837" t="str">
            <v>CN HÀ NỘI - wincommerce</v>
          </cell>
          <cell r="C4837" t="str">
            <v>Chợ Đầu Đê, Xã Tiến Thịnh, Huyện Mê Linh, HN</v>
          </cell>
          <cell r="D4837" t="str">
            <v/>
          </cell>
          <cell r="E4837" t="str">
            <v>MIENBAC;WIN</v>
          </cell>
          <cell r="G4837">
            <v>60</v>
          </cell>
          <cell r="H4837">
            <v>0</v>
          </cell>
          <cell r="I4837" t="str">
            <v>HN006</v>
          </cell>
          <cell r="J4837" t="str">
            <v>Phan Trọng Cường</v>
          </cell>
          <cell r="K4837" t="str">
            <v>Việt Nam</v>
          </cell>
          <cell r="L4837" t="str">
            <v>Hà Nội</v>
          </cell>
          <cell r="M4837" t="str">
            <v>Huyện Mê Linh</v>
          </cell>
          <cell r="O4837" t="str">
            <v>WINCOMMERCE</v>
          </cell>
          <cell r="P4837" t="str">
            <v>CÔNG TY CỔ PHẦN DỊCH VỤ THƯƠNG MẠI TỔNG HỢP WINCOMMERCE</v>
          </cell>
          <cell r="Q4837" t="str">
            <v>C6 HÀ NỘI</v>
          </cell>
        </row>
        <row r="4838">
          <cell r="A4838" t="str">
            <v>win6743</v>
          </cell>
          <cell r="B4838" t="str">
            <v>CN HÀ NỘI - wincommerce</v>
          </cell>
          <cell r="C4838" t="str">
            <v>Ô thương mại dịch vụ 4 ( Tầng 1) Thuộc tòa nhà T4 Thăng Long, Huyện Hoài Đức, HN</v>
          </cell>
          <cell r="D4838" t="str">
            <v/>
          </cell>
          <cell r="E4838" t="str">
            <v>MIENBAC;WIN</v>
          </cell>
          <cell r="G4838">
            <v>60</v>
          </cell>
          <cell r="H4838">
            <v>0</v>
          </cell>
          <cell r="I4838" t="str">
            <v>HN004</v>
          </cell>
          <cell r="J4838" t="str">
            <v>Hoàng Thanh Huy</v>
          </cell>
          <cell r="K4838" t="str">
            <v>Việt Nam</v>
          </cell>
          <cell r="L4838" t="str">
            <v>Hà Nội</v>
          </cell>
          <cell r="M4838" t="str">
            <v>Huyện Hoài Đức</v>
          </cell>
          <cell r="O4838" t="str">
            <v>WINCOMMERCE</v>
          </cell>
          <cell r="P4838" t="str">
            <v>CÔNG TY CỔ PHẦN DỊCH VỤ THƯƠNG MẠI TỔNG HỢP WINCOMMERCE</v>
          </cell>
          <cell r="Q4838" t="str">
            <v>C6 HÀ NỘI</v>
          </cell>
        </row>
        <row r="4839">
          <cell r="A4839" t="str">
            <v>WIN6744</v>
          </cell>
          <cell r="B4839" t="str">
            <v>CN HCM - CÔNG TY CỔ PHẦN DỊCH VỤ THƯƠNG MẠI TỔNG HỢP WINCOMMERCE</v>
          </cell>
          <cell r="C4839" t="str">
            <v>15 Đường số 1, P. Bình Hưng Hòa A, Q. Bình Tân, HCM</v>
          </cell>
          <cell r="E4839" t="str">
            <v>MIENNAM;WIN</v>
          </cell>
          <cell r="F4839" t="str">
            <v/>
          </cell>
          <cell r="G4839">
            <v>60</v>
          </cell>
          <cell r="H4839">
            <v>0</v>
          </cell>
          <cell r="I4839" t="str">
            <v>SG023</v>
          </cell>
          <cell r="J4839" t="str">
            <v>Nguyễn Quốc Thái</v>
          </cell>
          <cell r="K4839" t="str">
            <v>Việt Nam</v>
          </cell>
          <cell r="L4839" t="str">
            <v>Hồ Chí Minh</v>
          </cell>
          <cell r="M4839" t="str">
            <v>Quận Bình Tân</v>
          </cell>
          <cell r="O4839" t="str">
            <v>WINCOMMERCE</v>
          </cell>
          <cell r="P4839" t="str">
            <v>CÔNG TY CỔ PHẦN DỊCH VỤ THƯƠNG MẠI TỔNG HỢP WINCOMMERCE</v>
          </cell>
          <cell r="Q4839" t="str">
            <v>CÔNG TY TNHH MTV THƯƠNG MẠI VÀ DỊCH VỤ NGỌC THƠM</v>
          </cell>
        </row>
        <row r="4840">
          <cell r="A4840" t="str">
            <v>win6754</v>
          </cell>
          <cell r="B4840" t="str">
            <v>CN HÀ NỘI - WINCOMMERCE</v>
          </cell>
          <cell r="C4840" t="str">
            <v>01S5A, Khối nhà S6 (S6.1+ S6.2), Khu Vinhomes Symphony, Lô đất G4*-HH16, Phường Phúc Lợi, Quận Long Biên, HN</v>
          </cell>
          <cell r="D4840" t="str">
            <v/>
          </cell>
          <cell r="E4840" t="str">
            <v>MIENBAC;WIN</v>
          </cell>
          <cell r="G4840">
            <v>60</v>
          </cell>
          <cell r="H4840">
            <v>0</v>
          </cell>
          <cell r="I4840" t="str">
            <v>HN006</v>
          </cell>
          <cell r="J4840" t="str">
            <v>Phan Trọng Cường</v>
          </cell>
          <cell r="K4840" t="str">
            <v>Việt Nam</v>
          </cell>
          <cell r="L4840" t="str">
            <v>Hà Nội</v>
          </cell>
          <cell r="M4840" t="str">
            <v>Quận Long Biên</v>
          </cell>
          <cell r="O4840" t="str">
            <v>WINCOMMERCE</v>
          </cell>
          <cell r="P4840" t="str">
            <v>CÔNG TY CỔ PHẦN DỊCH VỤ THƯƠNG MẠI TỔNG HỢP WINCOMMERCE</v>
          </cell>
          <cell r="Q4840" t="str">
            <v>C6 HÀ NỘI</v>
          </cell>
        </row>
        <row r="4841">
          <cell r="A4841" t="str">
            <v>win6757</v>
          </cell>
          <cell r="B4841" t="str">
            <v>CN HCM - CÔNG TY CỔ PHẦN DỊCH VỤ THƯƠNG MẠI TỔNG HỢP WINCOMMERCE</v>
          </cell>
          <cell r="C4841" t="str">
            <v>662 Tên Lửa, KP.1, P.Bình Trị Đông B, Q.Bình Tân, HCM</v>
          </cell>
          <cell r="E4841" t="str">
            <v>MIENNAM;WIN</v>
          </cell>
          <cell r="F4841" t="str">
            <v/>
          </cell>
          <cell r="G4841">
            <v>60</v>
          </cell>
          <cell r="H4841">
            <v>0</v>
          </cell>
          <cell r="I4841" t="str">
            <v>SG023</v>
          </cell>
          <cell r="J4841" t="str">
            <v>Nguyễn Quốc Thái</v>
          </cell>
          <cell r="K4841" t="str">
            <v>Việt Nam</v>
          </cell>
          <cell r="L4841" t="str">
            <v>Hồ Chí Minh</v>
          </cell>
          <cell r="M4841" t="str">
            <v>Quận Bình Tân</v>
          </cell>
          <cell r="O4841" t="str">
            <v>WINCOMMERCE</v>
          </cell>
          <cell r="P4841" t="str">
            <v>CÔNG TY CỔ PHẦN DỊCH VỤ THƯƠNG MẠI TỔNG HỢP WINCOMMERCE</v>
          </cell>
          <cell r="Q4841" t="str">
            <v>CÔNG TY TNHH MTV THƯƠNG MẠI VÀ DỊCH VỤ NGỌC THƠM</v>
          </cell>
        </row>
        <row r="4842">
          <cell r="A4842" t="str">
            <v>win6760</v>
          </cell>
          <cell r="B4842" t="str">
            <v>CN HÀ NỘI - wincommerce</v>
          </cell>
          <cell r="C4842" t="str">
            <v>Số 164 đường 72, Phương Quan, Xã Vân Côn, Huyện Hoài Đức, HN</v>
          </cell>
          <cell r="D4842" t="str">
            <v/>
          </cell>
          <cell r="E4842" t="str">
            <v>MIENBAC;WIN</v>
          </cell>
          <cell r="G4842">
            <v>60</v>
          </cell>
          <cell r="H4842">
            <v>0</v>
          </cell>
          <cell r="I4842" t="str">
            <v>HN004</v>
          </cell>
          <cell r="J4842" t="str">
            <v>Hoàng Thanh Huy</v>
          </cell>
          <cell r="K4842" t="str">
            <v>Việt Nam</v>
          </cell>
          <cell r="L4842" t="str">
            <v>Hà Nội</v>
          </cell>
          <cell r="M4842" t="str">
            <v>Huyện Hoài Đức</v>
          </cell>
          <cell r="O4842" t="str">
            <v>WINCOMMERCE</v>
          </cell>
          <cell r="P4842" t="str">
            <v>CÔNG TY CỔ PHẦN DỊCH VỤ THƯƠNG MẠI TỔNG HỢP WINCOMMERCE</v>
          </cell>
          <cell r="Q4842" t="str">
            <v>C6 HÀ NỘI</v>
          </cell>
        </row>
        <row r="4843">
          <cell r="A4843" t="str">
            <v>win6768</v>
          </cell>
          <cell r="B4843" t="str">
            <v>CN HÀ NỘI - wincommerce</v>
          </cell>
          <cell r="C4843" t="str">
            <v>332 Lũng Kênh, Xã Đức Giang , Huyện Hoài Đức, HN</v>
          </cell>
          <cell r="D4843" t="str">
            <v/>
          </cell>
          <cell r="E4843" t="str">
            <v>MIENBAC;WIN</v>
          </cell>
          <cell r="G4843">
            <v>60</v>
          </cell>
          <cell r="H4843">
            <v>0</v>
          </cell>
          <cell r="I4843" t="str">
            <v>HN004</v>
          </cell>
          <cell r="J4843" t="str">
            <v>Hoàng Thanh Huy</v>
          </cell>
          <cell r="K4843" t="str">
            <v>Việt Nam</v>
          </cell>
          <cell r="L4843" t="str">
            <v>Hà Nội</v>
          </cell>
          <cell r="M4843" t="str">
            <v>Huyện Hoài Đức</v>
          </cell>
          <cell r="O4843" t="str">
            <v>WINCOMMERCE</v>
          </cell>
          <cell r="P4843" t="str">
            <v>CÔNG TY CỔ PHẦN DỊCH VỤ THƯƠNG MẠI TỔNG HỢP WINCOMMERCE</v>
          </cell>
          <cell r="Q4843" t="str">
            <v>C6 HÀ NỘI</v>
          </cell>
        </row>
        <row r="4844">
          <cell r="A4844" t="str">
            <v>win6770</v>
          </cell>
          <cell r="B4844" t="str">
            <v>CN HÀ NỘI - wincommerce</v>
          </cell>
          <cell r="C4844" t="str">
            <v>Kiot TMDV – B07 Tecco Diamond, KĐT Tứ Hiệp, Xã Tứ Hiệp, Huyện Thanh Trì, HN</v>
          </cell>
          <cell r="D4844" t="str">
            <v/>
          </cell>
          <cell r="E4844" t="str">
            <v>MIENBAC;WIN</v>
          </cell>
          <cell r="G4844">
            <v>60</v>
          </cell>
          <cell r="H4844">
            <v>0</v>
          </cell>
          <cell r="I4844" t="str">
            <v>HN008</v>
          </cell>
          <cell r="J4844" t="str">
            <v>Nguyễn Minh Sơn</v>
          </cell>
          <cell r="K4844" t="str">
            <v>Việt Nam</v>
          </cell>
          <cell r="L4844" t="str">
            <v>Hà Nội</v>
          </cell>
          <cell r="M4844" t="str">
            <v>Huyện Thanh Trì</v>
          </cell>
          <cell r="O4844" t="str">
            <v>WINCOMMERCE</v>
          </cell>
          <cell r="P4844" t="str">
            <v>CÔNG TY CỔ PHẦN DỊCH VỤ THƯƠNG MẠI TỔNG HỢP WINCOMMERCE</v>
          </cell>
          <cell r="Q4844" t="str">
            <v>C6 HÀ NỘI</v>
          </cell>
        </row>
        <row r="4845">
          <cell r="A4845" t="str">
            <v>win6774</v>
          </cell>
          <cell r="B4845" t="str">
            <v>CN HÀ NỘI - wincommerce</v>
          </cell>
          <cell r="C4845" t="str">
            <v>Số 28 Yên Hòa, Tổ 14 Yên Nghĩa, Phường Yên Nghĩa, Q.Hà Đông, HN</v>
          </cell>
          <cell r="D4845" t="str">
            <v/>
          </cell>
          <cell r="E4845" t="str">
            <v>MIENBAC;WIN</v>
          </cell>
          <cell r="G4845">
            <v>60</v>
          </cell>
          <cell r="H4845">
            <v>0</v>
          </cell>
          <cell r="I4845" t="str">
            <v>HN004</v>
          </cell>
          <cell r="J4845" t="str">
            <v>Hoàng Thanh Huy</v>
          </cell>
          <cell r="K4845" t="str">
            <v>Việt Nam</v>
          </cell>
          <cell r="L4845" t="str">
            <v>Hà Nội</v>
          </cell>
          <cell r="M4845" t="str">
            <v>Quận Hà Đông</v>
          </cell>
          <cell r="O4845" t="str">
            <v>WINCOMMERCE</v>
          </cell>
          <cell r="P4845" t="str">
            <v>CÔNG TY CỔ PHẦN DỊCH VỤ THƯƠNG MẠI TỔNG HỢP WINCOMMERCE</v>
          </cell>
          <cell r="Q4845" t="str">
            <v>C6 HÀ NỘI</v>
          </cell>
        </row>
        <row r="4846">
          <cell r="A4846" t="str">
            <v>win6776</v>
          </cell>
          <cell r="B4846" t="str">
            <v>6776 - WM+ HNI H3 Hope Residences</v>
          </cell>
          <cell r="C4846" t="str">
            <v>TM10,11 Tầng 1+2 Tòa H3, Khu nhà ở xã hội tại Ô đất B8, NXH khu công viên công nghệ phần mềm Hà Nội, Phường Phúc Đồng, Quận Long Biên TP. Hà Nội Việt Nam</v>
          </cell>
          <cell r="D4846" t="str">
            <v/>
          </cell>
          <cell r="E4846" t="str">
            <v>MIENBAC;WIN</v>
          </cell>
          <cell r="G4846">
            <v>60</v>
          </cell>
          <cell r="H4846">
            <v>0</v>
          </cell>
          <cell r="I4846" t="str">
            <v>HN006</v>
          </cell>
          <cell r="J4846" t="str">
            <v>Phan Trọng Cường</v>
          </cell>
          <cell r="K4846" t="str">
            <v>Việt Nam</v>
          </cell>
          <cell r="L4846" t="str">
            <v>Hà Nội</v>
          </cell>
          <cell r="M4846" t="str">
            <v>Quận Long Biên</v>
          </cell>
          <cell r="O4846" t="str">
            <v>WINCOMMERCE</v>
          </cell>
          <cell r="P4846" t="str">
            <v>CÔNG TY CỔ PHẦN DỊCH VỤ THƯƠNG MẠI TỔNG HỢP WINCOMMERCE</v>
          </cell>
          <cell r="Q4846" t="str">
            <v>C6 HÀ NỘI</v>
          </cell>
        </row>
        <row r="4847">
          <cell r="A4847" t="str">
            <v>win6777</v>
          </cell>
          <cell r="B4847" t="str">
            <v>CN HÀ NỘI - WINCOMMERCE</v>
          </cell>
          <cell r="C4847" t="str">
            <v>Số nhà 39 Ngõ 192 Phố Lê Trọng Tấn, Phường Định Công, Quận Thanh Xuân, HN</v>
          </cell>
          <cell r="D4847" t="str">
            <v/>
          </cell>
          <cell r="E4847" t="str">
            <v>MIENBAC;WIN</v>
          </cell>
          <cell r="G4847">
            <v>60</v>
          </cell>
          <cell r="H4847">
            <v>0</v>
          </cell>
          <cell r="I4847" t="str">
            <v>HN008</v>
          </cell>
          <cell r="J4847" t="str">
            <v>Nguyễn Minh Sơn</v>
          </cell>
          <cell r="K4847" t="str">
            <v>Việt Nam</v>
          </cell>
          <cell r="L4847" t="str">
            <v>Hà Nội</v>
          </cell>
          <cell r="M4847" t="str">
            <v>Quận Thanh Xuân</v>
          </cell>
          <cell r="O4847" t="str">
            <v>WINCOMMERCE</v>
          </cell>
          <cell r="P4847" t="str">
            <v>CÔNG TY CỔ PHẦN DỊCH VỤ THƯƠNG MẠI TỔNG HỢP WINCOMMERCE</v>
          </cell>
          <cell r="Q4847" t="str">
            <v>C6 HÀ NỘI</v>
          </cell>
        </row>
        <row r="4848">
          <cell r="A4848" t="str">
            <v>win6781</v>
          </cell>
          <cell r="B4848" t="str">
            <v>CN HCM - WINCOMMERCE</v>
          </cell>
          <cell r="C4848" t="str">
            <v>A0.02, Tầng trệt, Khu A, Cao ốc Hưng Phát, 928 Lê Văn Lương, X.Phước Kiểng, H.Nhà Bè, HCM</v>
          </cell>
          <cell r="E4848" t="str">
            <v>MIENNAM;WIN</v>
          </cell>
          <cell r="F4848" t="str">
            <v/>
          </cell>
          <cell r="G4848">
            <v>60</v>
          </cell>
          <cell r="H4848">
            <v>0</v>
          </cell>
          <cell r="I4848" t="str">
            <v>SG009</v>
          </cell>
          <cell r="J4848" t="str">
            <v>Hứa Thị Ngọc Thơ</v>
          </cell>
          <cell r="K4848" t="str">
            <v>Việt Nam</v>
          </cell>
          <cell r="L4848" t="str">
            <v>Hồ Chí Minh</v>
          </cell>
          <cell r="M4848" t="str">
            <v>Huyện Nhà Bè</v>
          </cell>
          <cell r="O4848" t="str">
            <v>WINCOMMERCE</v>
          </cell>
          <cell r="P4848" t="str">
            <v>CÔNG TY CỔ PHẦN DỊCH VỤ THƯƠNG MẠI TỔNG HỢP WINCOMMERCE</v>
          </cell>
          <cell r="Q4848" t="str">
            <v>CÔNG TY TNHH MTV THƯƠNG MẠI VÀ DỊCH VỤ NGỌC THƠM</v>
          </cell>
        </row>
        <row r="4849">
          <cell r="A4849" t="str">
            <v>win6782</v>
          </cell>
          <cell r="B4849" t="str">
            <v>CN HCM - Wincommerce</v>
          </cell>
          <cell r="C4849" t="str">
            <v>0.06, CC Carillon 5, 262/3 Lũy Bán Bích, P.Hòa Thạnh, Q.Tân Phú, HCM</v>
          </cell>
          <cell r="E4849" t="str">
            <v>MIENNAM;WIN</v>
          </cell>
          <cell r="F4849" t="str">
            <v/>
          </cell>
          <cell r="G4849">
            <v>60</v>
          </cell>
          <cell r="H4849">
            <v>0</v>
          </cell>
          <cell r="I4849" t="str">
            <v>SG027</v>
          </cell>
          <cell r="J4849" t="str">
            <v>Trần Hạo Nhị</v>
          </cell>
          <cell r="K4849" t="str">
            <v>Việt Nam</v>
          </cell>
          <cell r="L4849" t="str">
            <v>Hồ Chí Minh</v>
          </cell>
          <cell r="M4849" t="str">
            <v>Quận Tân Phú</v>
          </cell>
          <cell r="O4849" t="str">
            <v>WINCOMMERCE</v>
          </cell>
          <cell r="P4849" t="str">
            <v>CÔNG TY CỔ PHẦN DỊCH VỤ THƯƠNG MẠI TỔNG HỢP WINCOMMERCE</v>
          </cell>
          <cell r="Q4849" t="str">
            <v>CÔNG TY TNHH MTV THƯƠNG MẠI VÀ DỊCH VỤ NGỌC THƠM</v>
          </cell>
        </row>
        <row r="4850">
          <cell r="A4850" t="str">
            <v>win6788</v>
          </cell>
          <cell r="B4850" t="str">
            <v>CN HÀ NỘI - wincommerce</v>
          </cell>
          <cell r="C4850" t="str">
            <v>Lô 37-TTTM1, Khu đô thị mới hai bên đường Lê Trọng Tấn, Phường Dương Nội, Quận Hà Đông, HN</v>
          </cell>
          <cell r="D4850" t="str">
            <v/>
          </cell>
          <cell r="E4850" t="str">
            <v>MIENBAC;WIN</v>
          </cell>
          <cell r="G4850">
            <v>60</v>
          </cell>
          <cell r="H4850">
            <v>0</v>
          </cell>
          <cell r="I4850" t="str">
            <v>HN004</v>
          </cell>
          <cell r="J4850" t="str">
            <v>Hoàng Thanh Huy</v>
          </cell>
          <cell r="K4850" t="str">
            <v>Việt Nam</v>
          </cell>
          <cell r="L4850" t="str">
            <v>Hà Nội</v>
          </cell>
          <cell r="M4850" t="str">
            <v>Quận Hà Đông</v>
          </cell>
          <cell r="O4850" t="str">
            <v>WINCOMMERCE</v>
          </cell>
          <cell r="P4850" t="str">
            <v>CÔNG TY CỔ PHẦN DỊCH VỤ THƯƠNG MẠI TỔNG HỢP WINCOMMERCE</v>
          </cell>
          <cell r="Q4850" t="str">
            <v>C6 HÀ NỘI</v>
          </cell>
        </row>
        <row r="4851">
          <cell r="A4851" t="str">
            <v>win6794</v>
          </cell>
          <cell r="B4851" t="str">
            <v>CN HÀ NỘI - wincommerce</v>
          </cell>
          <cell r="C4851" t="str">
            <v>Thôn Hiền Lương, Xã An Tiến, huyện Mỹ Đức, HN</v>
          </cell>
          <cell r="D4851" t="str">
            <v/>
          </cell>
          <cell r="E4851" t="str">
            <v>MIENBAC;WIN</v>
          </cell>
          <cell r="G4851">
            <v>60</v>
          </cell>
          <cell r="H4851">
            <v>0</v>
          </cell>
          <cell r="I4851" t="str">
            <v>HN008</v>
          </cell>
          <cell r="J4851" t="str">
            <v>Nguyễn Minh Sơn</v>
          </cell>
          <cell r="K4851" t="str">
            <v>Việt Nam</v>
          </cell>
          <cell r="L4851" t="str">
            <v>Hà Nội</v>
          </cell>
          <cell r="M4851" t="str">
            <v>Huyện Mỹ Đức</v>
          </cell>
          <cell r="O4851" t="str">
            <v>WINCOMMERCE</v>
          </cell>
          <cell r="P4851" t="str">
            <v>CÔNG TY CỔ PHẦN DỊCH VỤ THƯƠNG MẠI TỔNG HỢP WINCOMMERCE</v>
          </cell>
          <cell r="Q4851" t="str">
            <v>C6 HÀ NỘI</v>
          </cell>
        </row>
        <row r="4852">
          <cell r="A4852" t="str">
            <v>win6795</v>
          </cell>
          <cell r="B4852" t="str">
            <v>CN HCM - WINCOMMERCE</v>
          </cell>
          <cell r="C4852" t="str">
            <v>3/22A Đông Thạnh 2-3-1, X.Đông Thạnh, H.Hóc Môn, HCM</v>
          </cell>
          <cell r="E4852" t="str">
            <v>MIENNAM;WIN</v>
          </cell>
          <cell r="F4852" t="str">
            <v/>
          </cell>
          <cell r="G4852">
            <v>60</v>
          </cell>
          <cell r="H4852">
            <v>0</v>
          </cell>
          <cell r="I4852" t="str">
            <v>SG027</v>
          </cell>
          <cell r="J4852" t="str">
            <v>Trần Hạo Nhị</v>
          </cell>
          <cell r="K4852" t="str">
            <v>Việt Nam</v>
          </cell>
          <cell r="L4852" t="str">
            <v>Hồ Chí Minh</v>
          </cell>
          <cell r="M4852" t="str">
            <v>Huyện Hóc Môn</v>
          </cell>
          <cell r="O4852" t="str">
            <v>WINCOMMERCE</v>
          </cell>
          <cell r="P4852" t="str">
            <v>CÔNG TY CỔ PHẦN DỊCH VỤ THƯƠNG MẠI TỔNG HỢP WINCOMMERCE</v>
          </cell>
          <cell r="Q4852" t="str">
            <v>CÔNG TY TNHH MTV THƯƠNG MẠI VÀ DỊCH VỤ NGỌC THƠM</v>
          </cell>
        </row>
        <row r="4853">
          <cell r="A4853" t="str">
            <v>win6802</v>
          </cell>
          <cell r="B4853" t="str">
            <v>CN HCM - WINCOMMERCE</v>
          </cell>
          <cell r="C4853" t="str">
            <v>B-TM01, CC Harmona, 21 Trương Công Định, P.14, Q.Tân Bình, HCM</v>
          </cell>
          <cell r="E4853" t="str">
            <v>MIENNAM;WIN</v>
          </cell>
          <cell r="F4853" t="str">
            <v/>
          </cell>
          <cell r="G4853">
            <v>60</v>
          </cell>
          <cell r="H4853">
            <v>0</v>
          </cell>
          <cell r="I4853" t="str">
            <v>SG027</v>
          </cell>
          <cell r="J4853" t="str">
            <v>Trần Hạo Nhị</v>
          </cell>
          <cell r="K4853" t="str">
            <v>Việt Nam</v>
          </cell>
          <cell r="L4853" t="str">
            <v>Hồ Chí Minh</v>
          </cell>
          <cell r="M4853" t="str">
            <v>Quận Tân Bình</v>
          </cell>
          <cell r="O4853" t="str">
            <v>WINCOMMERCE</v>
          </cell>
          <cell r="P4853" t="str">
            <v>CÔNG TY CỔ PHẦN DỊCH VỤ THƯƠNG MẠI TỔNG HỢP WINCOMMERCE</v>
          </cell>
          <cell r="Q4853" t="str">
            <v>CÔNG TY TNHH MTV THƯƠNG MẠI VÀ DỊCH VỤ NGỌC THƠM</v>
          </cell>
        </row>
        <row r="4854">
          <cell r="A4854" t="str">
            <v>win6803</v>
          </cell>
          <cell r="B4854" t="str">
            <v>CN HCM - WINCOMMERCE</v>
          </cell>
          <cell r="C4854" t="str">
            <v>22 Đường số 25, P.Linh Đông, TP.Thủ Đức, HCM</v>
          </cell>
          <cell r="E4854" t="str">
            <v>MIENNAM;WIN</v>
          </cell>
          <cell r="F4854" t="str">
            <v/>
          </cell>
          <cell r="G4854">
            <v>60</v>
          </cell>
          <cell r="H4854">
            <v>0</v>
          </cell>
          <cell r="I4854" t="str">
            <v>SG026</v>
          </cell>
          <cell r="J4854" t="str">
            <v>Nguyễn Văn Vinh</v>
          </cell>
          <cell r="K4854" t="str">
            <v>Việt Nam</v>
          </cell>
          <cell r="L4854" t="str">
            <v>Hồ Chí Minh</v>
          </cell>
          <cell r="M4854" t="str">
            <v>Quận Thủ Đức</v>
          </cell>
          <cell r="N4854" t="str">
            <v>Phường Linh Đông</v>
          </cell>
          <cell r="O4854" t="str">
            <v>WINCOMMERCE</v>
          </cell>
          <cell r="P4854" t="str">
            <v>CÔNG TY CỔ PHẦN DỊCH VỤ THƯƠNG MẠI TỔNG HỢP WINCOMMERCE</v>
          </cell>
          <cell r="Q4854" t="str">
            <v>CÔNG TY TNHH MTV THƯƠNG MẠI VÀ DỊCH VỤ NGỌC THƠM</v>
          </cell>
        </row>
        <row r="4855">
          <cell r="A4855" t="str">
            <v>win6807</v>
          </cell>
          <cell r="B4855" t="str">
            <v>CN HÀ NỘI - WINCOMMERCE</v>
          </cell>
          <cell r="C4855" t="str">
            <v>Số 268A Phố Đội Cấn, Phường Cống Vị, Quận Ba Đình, HN</v>
          </cell>
          <cell r="D4855" t="str">
            <v/>
          </cell>
          <cell r="E4855" t="str">
            <v>MIENBAC;WIN</v>
          </cell>
          <cell r="G4855">
            <v>60</v>
          </cell>
          <cell r="H4855">
            <v>0</v>
          </cell>
          <cell r="I4855" t="str">
            <v>HN008</v>
          </cell>
          <cell r="J4855" t="str">
            <v>Nguyễn Minh Sơn</v>
          </cell>
          <cell r="K4855" t="str">
            <v>Việt Nam</v>
          </cell>
          <cell r="L4855" t="str">
            <v>Hà Nội</v>
          </cell>
          <cell r="M4855" t="str">
            <v>Quận Ba Đình</v>
          </cell>
          <cell r="O4855" t="str">
            <v>WINCOMMERCE</v>
          </cell>
          <cell r="P4855" t="str">
            <v>CÔNG TY CỔ PHẦN DỊCH VỤ THƯƠNG MẠI TỔNG HỢP WINCOMMERCE</v>
          </cell>
          <cell r="Q4855" t="str">
            <v>C6 HÀ NỘI</v>
          </cell>
        </row>
        <row r="4856">
          <cell r="A4856" t="str">
            <v>win6823</v>
          </cell>
          <cell r="B4856" t="str">
            <v>CN HCM - WINCOMMERCE</v>
          </cell>
          <cell r="C4856" t="str">
            <v>Lô G17, Khu nhà ở Bình Chiểu, KP.2, P.Bình Chiểu, TP.Thủ Đức, HCM</v>
          </cell>
          <cell r="E4856" t="str">
            <v>MIENNAM;WIN</v>
          </cell>
          <cell r="F4856" t="str">
            <v/>
          </cell>
          <cell r="G4856">
            <v>60</v>
          </cell>
          <cell r="H4856">
            <v>0</v>
          </cell>
          <cell r="I4856" t="str">
            <v>SG026</v>
          </cell>
          <cell r="J4856" t="str">
            <v>Nguyễn Văn Vinh</v>
          </cell>
          <cell r="K4856" t="str">
            <v>Việt Nam</v>
          </cell>
          <cell r="L4856" t="str">
            <v>Hồ Chí Minh</v>
          </cell>
          <cell r="M4856" t="str">
            <v>Quận Thủ Đức</v>
          </cell>
          <cell r="N4856" t="str">
            <v>Phường Bình Chiểu</v>
          </cell>
          <cell r="O4856" t="str">
            <v>WINCOMMERCE</v>
          </cell>
          <cell r="P4856" t="str">
            <v>CÔNG TY CỔ PHẦN DỊCH VỤ THƯƠNG MẠI TỔNG HỢP WINCOMMERCE</v>
          </cell>
          <cell r="Q4856" t="str">
            <v>CÔNG TY TNHH MTV THƯƠNG MẠI VÀ DỊCH VỤ NGỌC THƠM</v>
          </cell>
        </row>
        <row r="4857">
          <cell r="A4857" t="str">
            <v>win6824</v>
          </cell>
          <cell r="B4857" t="str">
            <v>CN HCM - WINCOMMERCE</v>
          </cell>
          <cell r="C4857" t="str">
            <v>8/17 Đông Thạnh 3, X.Đông Thạnh, H.Hóc Môn, HCM</v>
          </cell>
          <cell r="E4857" t="str">
            <v>MIENNAM;WIN</v>
          </cell>
          <cell r="F4857" t="str">
            <v/>
          </cell>
          <cell r="G4857">
            <v>60</v>
          </cell>
          <cell r="H4857">
            <v>0</v>
          </cell>
          <cell r="I4857" t="str">
            <v>SG027</v>
          </cell>
          <cell r="J4857" t="str">
            <v>Trần Hạo Nhị</v>
          </cell>
          <cell r="K4857" t="str">
            <v>Việt Nam</v>
          </cell>
          <cell r="L4857" t="str">
            <v>Hồ Chí Minh</v>
          </cell>
          <cell r="M4857" t="str">
            <v>Huyện Hóc Môn</v>
          </cell>
          <cell r="O4857" t="str">
            <v>WINCOMMERCE</v>
          </cell>
          <cell r="P4857" t="str">
            <v>CÔNG TY CỔ PHẦN DỊCH VỤ THƯƠNG MẠI TỔNG HỢP WINCOMMERCE</v>
          </cell>
          <cell r="Q4857" t="str">
            <v>CÔNG TY TNHH MTV THƯƠNG MẠI VÀ DỊCH VỤ NGỌC THƠM</v>
          </cell>
        </row>
        <row r="4858">
          <cell r="A4858" t="str">
            <v>win6826</v>
          </cell>
          <cell r="B4858" t="str">
            <v>CN HCM - Wincommerce</v>
          </cell>
          <cell r="C4858" t="str">
            <v>121-123-125-127 Nguyễn Quý Anh, P.Tân Sơn Nhì, Q.Tân Phú, HCM</v>
          </cell>
          <cell r="E4858" t="str">
            <v>MIENNAM;WIN</v>
          </cell>
          <cell r="F4858" t="str">
            <v/>
          </cell>
          <cell r="G4858">
            <v>60</v>
          </cell>
          <cell r="H4858">
            <v>0</v>
          </cell>
          <cell r="I4858" t="str">
            <v>SG027</v>
          </cell>
          <cell r="J4858" t="str">
            <v>Trần Hạo Nhị</v>
          </cell>
          <cell r="K4858" t="str">
            <v>Việt Nam</v>
          </cell>
          <cell r="L4858" t="str">
            <v>Hồ Chí Minh</v>
          </cell>
          <cell r="M4858" t="str">
            <v>Quận Tân Phú</v>
          </cell>
          <cell r="O4858" t="str">
            <v>WINCOMMERCE</v>
          </cell>
          <cell r="P4858" t="str">
            <v>CÔNG TY CỔ PHẦN DỊCH VỤ THƯƠNG MẠI TỔNG HỢP WINCOMMERCE</v>
          </cell>
          <cell r="Q4858" t="str">
            <v>CÔNG TY TNHH MTV THƯƠNG MẠI VÀ DỊCH VỤ NGỌC THƠM</v>
          </cell>
        </row>
        <row r="4859">
          <cell r="A4859" t="str">
            <v>win6829</v>
          </cell>
          <cell r="B4859" t="str">
            <v>CN HCM - WINCOMMERCE</v>
          </cell>
          <cell r="C4859" t="str">
            <v>A10/27 Ấp 1 Quốc lộ 50, X.Bình Hưng, H.Bình Chánh, HCM</v>
          </cell>
          <cell r="E4859" t="str">
            <v>MIENNAM;WIN</v>
          </cell>
          <cell r="F4859" t="str">
            <v/>
          </cell>
          <cell r="G4859">
            <v>60</v>
          </cell>
          <cell r="H4859">
            <v>0</v>
          </cell>
          <cell r="I4859" t="str">
            <v>SG023</v>
          </cell>
          <cell r="J4859" t="str">
            <v>Nguyễn Quốc Thái</v>
          </cell>
          <cell r="K4859" t="str">
            <v>Việt Nam</v>
          </cell>
          <cell r="L4859" t="str">
            <v>Hồ Chí Minh</v>
          </cell>
          <cell r="M4859" t="str">
            <v>Huyện Bình Chánh</v>
          </cell>
          <cell r="O4859" t="str">
            <v>WINCOMMERCE</v>
          </cell>
          <cell r="P4859" t="str">
            <v>CÔNG TY CỔ PHẦN DỊCH VỤ THƯƠNG MẠI TỔNG HỢP WINCOMMERCE</v>
          </cell>
          <cell r="Q4859" t="str">
            <v>CÔNG TY TNHH MTV THƯƠNG MẠI VÀ DỊCH VỤ NGỌC THƠM</v>
          </cell>
        </row>
        <row r="4860">
          <cell r="A4860" t="str">
            <v>win6830</v>
          </cell>
          <cell r="B4860" t="str">
            <v>CN HCM - WINCOMMERCE</v>
          </cell>
          <cell r="C4860" t="str">
            <v>129/3 Trịnh Thị Miếng, X.Thới Tam Thôn, H.Hóc Môn, HCM</v>
          </cell>
          <cell r="E4860" t="str">
            <v>MIENNAM;WIN</v>
          </cell>
          <cell r="F4860" t="str">
            <v/>
          </cell>
          <cell r="G4860">
            <v>60</v>
          </cell>
          <cell r="H4860">
            <v>0</v>
          </cell>
          <cell r="I4860" t="str">
            <v>SG027</v>
          </cell>
          <cell r="J4860" t="str">
            <v>Trần Hạo Nhị</v>
          </cell>
          <cell r="K4860" t="str">
            <v>Việt Nam</v>
          </cell>
          <cell r="L4860" t="str">
            <v>Hồ Chí Minh</v>
          </cell>
          <cell r="M4860" t="str">
            <v>Huyện Hóc Môn</v>
          </cell>
          <cell r="O4860" t="str">
            <v>WINCOMMERCE</v>
          </cell>
          <cell r="P4860" t="str">
            <v>CÔNG TY CỔ PHẦN DỊCH VỤ THƯƠNG MẠI TỔNG HỢP WINCOMMERCE</v>
          </cell>
          <cell r="Q4860" t="str">
            <v>CÔNG TY TNHH MTV THƯƠNG MẠI VÀ DỊCH VỤ NGỌC THƠM</v>
          </cell>
        </row>
        <row r="4861">
          <cell r="A4861" t="str">
            <v>win6831</v>
          </cell>
          <cell r="B4861" t="str">
            <v>CN HCM - WINCOMMERCE</v>
          </cell>
          <cell r="C4861" t="str">
            <v>174 Dương Đình Hội, P.Phước Long B, TP.Thủ Đức (Q. 9 cũ), HCM</v>
          </cell>
          <cell r="E4861" t="str">
            <v>MIENNAM;WIN</v>
          </cell>
          <cell r="F4861" t="str">
            <v/>
          </cell>
          <cell r="G4861">
            <v>60</v>
          </cell>
          <cell r="H4861">
            <v>0</v>
          </cell>
          <cell r="I4861" t="str">
            <v>SG026</v>
          </cell>
          <cell r="J4861" t="str">
            <v>Nguyễn Văn Vinh</v>
          </cell>
          <cell r="K4861" t="str">
            <v>Việt Nam</v>
          </cell>
          <cell r="L4861" t="str">
            <v>Hồ Chí Minh</v>
          </cell>
          <cell r="M4861" t="str">
            <v>Quận 9</v>
          </cell>
          <cell r="N4861" t="str">
            <v>Phường Phước Long B</v>
          </cell>
          <cell r="O4861" t="str">
            <v>WINCOMMERCE</v>
          </cell>
          <cell r="P4861" t="str">
            <v>CÔNG TY CỔ PHẦN DỊCH VỤ THƯƠNG MẠI TỔNG HỢP WINCOMMERCE</v>
          </cell>
          <cell r="Q4861" t="str">
            <v>CÔNG TY TNHH MTV THƯƠNG MẠI VÀ DỊCH VỤ NGỌC THƠM</v>
          </cell>
        </row>
        <row r="4862">
          <cell r="A4862" t="str">
            <v>WIN6839</v>
          </cell>
          <cell r="B4862" t="str">
            <v>6839 - WM+ BDG 108 Lê Hồng Phong</v>
          </cell>
          <cell r="C4862" t="str">
            <v>108 Lê Hồng Phong, KP. Đông Thành, P. Tân Đông Hiệp, TP. Dĩ An TP. Dĩ An Việt Nam</v>
          </cell>
          <cell r="E4862" t="str">
            <v>MIENNAM; WIN</v>
          </cell>
          <cell r="G4862">
            <v>60</v>
          </cell>
          <cell r="H4862">
            <v>0</v>
          </cell>
          <cell r="I4862" t="str">
            <v>SG011</v>
          </cell>
          <cell r="J4862" t="str">
            <v>Trương Quang Thanh</v>
          </cell>
          <cell r="K4862" t="str">
            <v>Việt Nam</v>
          </cell>
          <cell r="L4862" t="str">
            <v>Bình Dương</v>
          </cell>
          <cell r="M4862" t="str">
            <v>Tỉnh Miền Nam</v>
          </cell>
          <cell r="O4862" t="str">
            <v>WINCOMMERCE</v>
          </cell>
          <cell r="P4862" t="str">
            <v>CÔNG TY CỔ PHẦN DỊCH VỤ THƯƠNG MẠI TỔNG HỢP WINCOMMERCE</v>
          </cell>
          <cell r="Q4862" t="str">
            <v>CÔNG TY TNHH MTV THƯƠNG MẠI VÀ DỊCH VỤ NGỌC THƠM</v>
          </cell>
        </row>
        <row r="4863">
          <cell r="A4863" t="str">
            <v>win6843</v>
          </cell>
          <cell r="B4863" t="str">
            <v>CN HCM - WINCOMMERCE</v>
          </cell>
          <cell r="C4863" t="str">
            <v>1400 Tỉnh Lộ 7, Ấp Chợ Cũ, X.An Nhơn Tây, H.Củ Chi, HCM</v>
          </cell>
          <cell r="E4863" t="str">
            <v>MIENNAM;WIN</v>
          </cell>
          <cell r="F4863" t="str">
            <v/>
          </cell>
          <cell r="G4863">
            <v>60</v>
          </cell>
          <cell r="H4863">
            <v>0</v>
          </cell>
          <cell r="I4863" t="str">
            <v>SG027</v>
          </cell>
          <cell r="J4863" t="str">
            <v>Trần Hạo Nhị</v>
          </cell>
          <cell r="K4863" t="str">
            <v>Việt Nam</v>
          </cell>
          <cell r="L4863" t="str">
            <v>Hồ Chí Minh</v>
          </cell>
          <cell r="M4863" t="str">
            <v>Huyện Củ Chi</v>
          </cell>
          <cell r="O4863" t="str">
            <v>WINCOMMERCE</v>
          </cell>
          <cell r="P4863" t="str">
            <v>CÔNG TY CỔ PHẦN DỊCH VỤ THƯƠNG MẠI TỔNG HỢP WINCOMMERCE</v>
          </cell>
          <cell r="Q4863" t="str">
            <v>CÔNG TY TNHH MTV THƯƠNG MẠI VÀ DỊCH VỤ NGỌC THƠM</v>
          </cell>
        </row>
        <row r="4864">
          <cell r="A4864" t="str">
            <v>WIN6844</v>
          </cell>
          <cell r="B4864" t="str">
            <v>CN HCM - CÔNG TY CỔ PHẦN DỊCH VỤ THƯƠNG MẠI TỔNG HỢP WINCOMMERCE</v>
          </cell>
          <cell r="C4864" t="str">
            <v>776 - 778 Thống Nhất, P. 15, Q. Gò Vấp TP. Hồ Chí Minh Việt Nam</v>
          </cell>
          <cell r="E4864" t="str">
            <v>MIENNAM;WIN</v>
          </cell>
          <cell r="F4864" t="str">
            <v/>
          </cell>
          <cell r="G4864">
            <v>60</v>
          </cell>
          <cell r="H4864">
            <v>0</v>
          </cell>
          <cell r="I4864" t="str">
            <v>SG023</v>
          </cell>
          <cell r="J4864" t="str">
            <v>Nguyễn Quốc Thái</v>
          </cell>
          <cell r="K4864" t="str">
            <v>Việt Nam</v>
          </cell>
          <cell r="L4864" t="str">
            <v>Hồ Chí Minh</v>
          </cell>
          <cell r="M4864" t="str">
            <v>Quận Gò Vấp</v>
          </cell>
          <cell r="N4864" t="str">
            <v>Phường 15</v>
          </cell>
          <cell r="O4864" t="str">
            <v>WINCOMMERCE</v>
          </cell>
          <cell r="P4864" t="str">
            <v>CÔNG TY CỔ PHẦN DỊCH VỤ THƯƠNG MẠI TỔNG HỢP WINCOMMERCE</v>
          </cell>
          <cell r="Q4864" t="str">
            <v>CÔNG TY TNHH MTV THƯƠNG MẠI VÀ DỊCH VỤ NGỌC THƠM</v>
          </cell>
        </row>
        <row r="4865">
          <cell r="A4865" t="str">
            <v>win6846</v>
          </cell>
          <cell r="B4865" t="str">
            <v>CN HCM - wincommerce</v>
          </cell>
          <cell r="C4865" t="str">
            <v>275 An Dương Vương, khu phố 4, P.An Lạc, Q.Bình Tân, HCM</v>
          </cell>
          <cell r="E4865" t="str">
            <v>MIENNAM;WIN</v>
          </cell>
          <cell r="F4865" t="str">
            <v/>
          </cell>
          <cell r="G4865">
            <v>60</v>
          </cell>
          <cell r="H4865">
            <v>0</v>
          </cell>
          <cell r="I4865" t="str">
            <v>SG023</v>
          </cell>
          <cell r="J4865" t="str">
            <v>Nguyễn Quốc Thái</v>
          </cell>
          <cell r="K4865" t="str">
            <v>Việt Nam</v>
          </cell>
          <cell r="L4865" t="str">
            <v>Hồ Chí Minh</v>
          </cell>
          <cell r="M4865" t="str">
            <v>Quận Bình Tân</v>
          </cell>
          <cell r="O4865" t="str">
            <v>WINCOMMERCE</v>
          </cell>
          <cell r="P4865" t="str">
            <v>CÔNG TY CỔ PHẦN DỊCH VỤ THƯƠNG MẠI TỔNG HỢP WINCOMMERCE</v>
          </cell>
          <cell r="Q4865" t="str">
            <v>CÔNG TY TNHH MTV THƯƠNG MẠI VÀ DỊCH VỤ NGỌC THƠM</v>
          </cell>
        </row>
        <row r="4866">
          <cell r="A4866" t="str">
            <v>win6847</v>
          </cell>
          <cell r="B4866" t="str">
            <v>CN HÀ NỘI - wincommerce</v>
          </cell>
          <cell r="C4866" t="str">
            <v>158 Nguyễn Thái Học, Thị trấn Phùng, Huyện Đan Phượng, HN</v>
          </cell>
          <cell r="D4866" t="str">
            <v/>
          </cell>
          <cell r="E4866" t="str">
            <v>MIENBAC;WIN</v>
          </cell>
          <cell r="G4866">
            <v>60</v>
          </cell>
          <cell r="H4866">
            <v>0</v>
          </cell>
          <cell r="I4866" t="str">
            <v>HN004</v>
          </cell>
          <cell r="J4866" t="str">
            <v>Hoàng Thanh Huy</v>
          </cell>
          <cell r="K4866" t="str">
            <v>Việt Nam</v>
          </cell>
          <cell r="L4866" t="str">
            <v>Hà Nội</v>
          </cell>
          <cell r="M4866" t="str">
            <v>Huyện Đan Phượng</v>
          </cell>
          <cell r="O4866" t="str">
            <v>WINCOMMERCE</v>
          </cell>
          <cell r="P4866" t="str">
            <v>CÔNG TY CỔ PHẦN DỊCH VỤ THƯƠNG MẠI TỔNG HỢP WINCOMMERCE</v>
          </cell>
          <cell r="Q4866" t="str">
            <v>C6 HÀ NỘI</v>
          </cell>
        </row>
        <row r="4867">
          <cell r="A4867" t="str">
            <v>win6848</v>
          </cell>
          <cell r="B4867" t="str">
            <v>CN HÀ NỘI - wincommerce</v>
          </cell>
          <cell r="C4867" t="str">
            <v>Số 7 Ngõ 12 Đường Phú Minh, Phường Minh Khai, Quận Bắc Từ Liêm, HN</v>
          </cell>
          <cell r="D4867" t="str">
            <v/>
          </cell>
          <cell r="E4867" t="str">
            <v>MIENBAC;WIN</v>
          </cell>
          <cell r="G4867">
            <v>60</v>
          </cell>
          <cell r="H4867">
            <v>0</v>
          </cell>
          <cell r="I4867" t="str">
            <v>HN004</v>
          </cell>
          <cell r="J4867" t="str">
            <v>Hoàng Thanh Huy</v>
          </cell>
          <cell r="K4867" t="str">
            <v>Việt Nam</v>
          </cell>
          <cell r="L4867" t="str">
            <v>Hà Nội</v>
          </cell>
          <cell r="M4867" t="str">
            <v>Quận Bắc Từ Liêm</v>
          </cell>
          <cell r="O4867" t="str">
            <v>WINCOMMERCE</v>
          </cell>
          <cell r="P4867" t="str">
            <v>CÔNG TY CỔ PHẦN DỊCH VỤ THƯƠNG MẠI TỔNG HỢP WINCOMMERCE</v>
          </cell>
          <cell r="Q4867" t="str">
            <v>C6 HÀ NỘI</v>
          </cell>
        </row>
        <row r="4868">
          <cell r="A4868" t="str">
            <v>win6849</v>
          </cell>
          <cell r="B4868" t="str">
            <v>CN HÀ NỘI - wincommerce</v>
          </cell>
          <cell r="C4868" t="str">
            <v>Thôn 5, Xã Ba Trại, Huyện Ba Vì, HN</v>
          </cell>
          <cell r="D4868" t="str">
            <v/>
          </cell>
          <cell r="E4868" t="str">
            <v>MIENBAC;WIN</v>
          </cell>
          <cell r="G4868">
            <v>60</v>
          </cell>
          <cell r="H4868">
            <v>0</v>
          </cell>
          <cell r="I4868" t="str">
            <v>HN004</v>
          </cell>
          <cell r="J4868" t="str">
            <v>Hoàng Thanh Huy</v>
          </cell>
          <cell r="K4868" t="str">
            <v>Việt Nam</v>
          </cell>
          <cell r="L4868" t="str">
            <v>Hà Nội</v>
          </cell>
          <cell r="M4868" t="str">
            <v>Huyện Ba Vì</v>
          </cell>
          <cell r="O4868" t="str">
            <v>WINCOMMERCE</v>
          </cell>
          <cell r="P4868" t="str">
            <v>CÔNG TY CỔ PHẦN DỊCH VỤ THƯƠNG MẠI TỔNG HỢP WINCOMMERCE</v>
          </cell>
          <cell r="Q4868" t="str">
            <v>C6 HÀ NỘI</v>
          </cell>
        </row>
        <row r="4869">
          <cell r="A4869" t="str">
            <v>WIN6852</v>
          </cell>
          <cell r="B4869" t="str">
            <v>6852 - WM+ HNI 23 Ngõ 214 Nguyễn Xiển</v>
          </cell>
          <cell r="C4869" t="str">
            <v>Số 23 ngõ 214 Nguyễn Xiển, phường Hạ Đình, quận Thanh Xuân, thành phố Hà Nội, Việt Nam</v>
          </cell>
          <cell r="D4869" t="str">
            <v/>
          </cell>
          <cell r="E4869" t="str">
            <v>MIENBAC;WIN</v>
          </cell>
          <cell r="G4869">
            <v>60</v>
          </cell>
          <cell r="H4869">
            <v>0</v>
          </cell>
          <cell r="I4869" t="str">
            <v>HN008</v>
          </cell>
          <cell r="J4869" t="str">
            <v>Nguyễn Minh Sơn</v>
          </cell>
          <cell r="K4869" t="str">
            <v>Việt Nam</v>
          </cell>
          <cell r="L4869" t="str">
            <v>Hà Nội</v>
          </cell>
          <cell r="M4869" t="str">
            <v>Quận Thanh Xuân</v>
          </cell>
          <cell r="O4869" t="str">
            <v>WINCOMMERCE</v>
          </cell>
          <cell r="P4869" t="str">
            <v>CÔNG TY CỔ PHẦN DỊCH VỤ THƯƠNG MẠI TỔNG HỢP WINCOMMERCE</v>
          </cell>
          <cell r="Q4869" t="str">
            <v>C6 HÀ NỘI</v>
          </cell>
        </row>
        <row r="4870">
          <cell r="A4870" t="str">
            <v>win6856</v>
          </cell>
          <cell r="B4870" t="str">
            <v>CN HÀ NỘI - wincommerce</v>
          </cell>
          <cell r="C4870" t="str">
            <v>Xóm 3, Thôn Hội Xá, Xã Hương Sơn, Huyện Mỹ Đức TP. Hà Nội Việt Nam</v>
          </cell>
          <cell r="D4870" t="str">
            <v/>
          </cell>
          <cell r="E4870" t="str">
            <v>MIENBAC;WIN</v>
          </cell>
          <cell r="G4870">
            <v>60</v>
          </cell>
          <cell r="H4870">
            <v>0</v>
          </cell>
          <cell r="I4870" t="str">
            <v>HN008</v>
          </cell>
          <cell r="J4870" t="str">
            <v>Nguyễn Minh Sơn</v>
          </cell>
          <cell r="K4870" t="str">
            <v>Việt Nam</v>
          </cell>
          <cell r="L4870" t="str">
            <v>Hà Nội</v>
          </cell>
          <cell r="M4870" t="str">
            <v>Huyện Mỹ Đức</v>
          </cell>
          <cell r="O4870" t="str">
            <v>WINCOMMERCE</v>
          </cell>
          <cell r="P4870" t="str">
            <v>CÔNG TY CỔ PHẦN DỊCH VỤ THƯƠNG MẠI TỔNG HỢP WINCOMMERCE</v>
          </cell>
          <cell r="Q4870" t="str">
            <v>C6 HÀ NỘI</v>
          </cell>
        </row>
        <row r="4871">
          <cell r="A4871" t="str">
            <v>win6857</v>
          </cell>
          <cell r="B4871" t="str">
            <v>CN HÀ NỘI - wincommerce</v>
          </cell>
          <cell r="C4871" t="str">
            <v>Thôn Thượng, Xã Bích Hòa, Huyện Thanh Oai, HN</v>
          </cell>
          <cell r="D4871" t="str">
            <v/>
          </cell>
          <cell r="E4871" t="str">
            <v>MIENBAC;WIN</v>
          </cell>
          <cell r="G4871">
            <v>60</v>
          </cell>
          <cell r="H4871">
            <v>0</v>
          </cell>
          <cell r="I4871" t="str">
            <v>HN008</v>
          </cell>
          <cell r="J4871" t="str">
            <v>Nguyễn Minh Sơn</v>
          </cell>
          <cell r="K4871" t="str">
            <v>Việt Nam</v>
          </cell>
          <cell r="L4871" t="str">
            <v>Hà Nội</v>
          </cell>
          <cell r="M4871" t="str">
            <v>Huyện Thanh Oai</v>
          </cell>
          <cell r="O4871" t="str">
            <v>WINCOMMERCE</v>
          </cell>
          <cell r="P4871" t="str">
            <v>CÔNG TY CỔ PHẦN DỊCH VỤ THƯƠNG MẠI TỔNG HỢP WINCOMMERCE</v>
          </cell>
          <cell r="Q4871" t="str">
            <v>C6 HÀ NỘI</v>
          </cell>
        </row>
        <row r="4872">
          <cell r="A4872" t="str">
            <v>win6858</v>
          </cell>
          <cell r="B4872" t="str">
            <v>CN HÀ NỘI - wincommerce</v>
          </cell>
          <cell r="C4872" t="str">
            <v>Đội 6 Quảng Yên, Xã Yên Sơn, Huyện Quốc Oai, HN</v>
          </cell>
          <cell r="D4872" t="str">
            <v/>
          </cell>
          <cell r="E4872" t="str">
            <v>MIENBAC;WIN</v>
          </cell>
          <cell r="G4872">
            <v>60</v>
          </cell>
          <cell r="H4872">
            <v>0</v>
          </cell>
          <cell r="I4872" t="str">
            <v>HN004</v>
          </cell>
          <cell r="J4872" t="str">
            <v>Hoàng Thanh Huy</v>
          </cell>
          <cell r="K4872" t="str">
            <v>Việt Nam</v>
          </cell>
          <cell r="L4872" t="str">
            <v>Hà Nội</v>
          </cell>
          <cell r="M4872" t="str">
            <v>Huyện Quốc Oai</v>
          </cell>
          <cell r="O4872" t="str">
            <v>WINCOMMERCE</v>
          </cell>
          <cell r="P4872" t="str">
            <v>CÔNG TY CỔ PHẦN DỊCH VỤ THƯƠNG MẠI TỔNG HỢP WINCOMMERCE</v>
          </cell>
          <cell r="Q4872" t="str">
            <v>C6 HÀ NỘI</v>
          </cell>
        </row>
        <row r="4873">
          <cell r="A4873" t="str">
            <v>win6859</v>
          </cell>
          <cell r="B4873" t="str">
            <v>CN HCM - wincommerce</v>
          </cell>
          <cell r="C4873" t="str">
            <v>03.04 CC TopazHome 2, đường 154, P.Tân Phú, Tp.Thủ Đức, HCM</v>
          </cell>
          <cell r="E4873" t="str">
            <v>MIENNAM;WIN</v>
          </cell>
          <cell r="F4873" t="str">
            <v/>
          </cell>
          <cell r="G4873">
            <v>60</v>
          </cell>
          <cell r="H4873">
            <v>0</v>
          </cell>
          <cell r="I4873" t="str">
            <v>SG026</v>
          </cell>
          <cell r="J4873" t="str">
            <v>Nguyễn Văn Vinh</v>
          </cell>
          <cell r="K4873" t="str">
            <v>Việt Nam</v>
          </cell>
          <cell r="L4873" t="str">
            <v>Hồ Chí Minh</v>
          </cell>
          <cell r="M4873" t="str">
            <v>Quận Thủ Đức</v>
          </cell>
          <cell r="N4873" t="str">
            <v>Phường Tân Phú</v>
          </cell>
          <cell r="O4873" t="str">
            <v>WINCOMMERCE</v>
          </cell>
          <cell r="P4873" t="str">
            <v>CÔNG TY CỔ PHẦN DỊCH VỤ THƯƠNG MẠI TỔNG HỢP WINCOMMERCE</v>
          </cell>
          <cell r="Q4873" t="str">
            <v>CÔNG TY TNHH MTV THƯƠNG MẠI VÀ DỊCH VỤ NGỌC THƠM</v>
          </cell>
        </row>
        <row r="4874">
          <cell r="A4874" t="str">
            <v>WIN6860</v>
          </cell>
          <cell r="B4874" t="str">
            <v>6860 - WM+ HCM SAV.8-00.06-07, CC Sun Aven</v>
          </cell>
          <cell r="C4874" t="str">
            <v>(SAV8.00.06 và SAV8.00.07), CC Sun Avenue, 28 Mai Chí Thọ, P. An Phú, TP. Thủ Đức (Q. 2 cũ) TP. Hồ Chí Minh Việt Nam</v>
          </cell>
          <cell r="E4874" t="str">
            <v>MIENNAM;WIN</v>
          </cell>
          <cell r="F4874" t="str">
            <v/>
          </cell>
          <cell r="G4874">
            <v>60</v>
          </cell>
          <cell r="H4874">
            <v>0</v>
          </cell>
          <cell r="I4874" t="str">
            <v>SG009</v>
          </cell>
          <cell r="J4874" t="str">
            <v>Hứa Thị Ngọc Thơ</v>
          </cell>
          <cell r="K4874" t="str">
            <v>Việt Nam</v>
          </cell>
          <cell r="L4874" t="str">
            <v>Hồ Chí Minh</v>
          </cell>
          <cell r="M4874" t="str">
            <v>Quận 2</v>
          </cell>
          <cell r="N4874" t="str">
            <v>Phường An Phú</v>
          </cell>
          <cell r="O4874" t="str">
            <v>WINCOMMERCE</v>
          </cell>
          <cell r="P4874" t="str">
            <v>CÔNG TY CỔ PHẦN DỊCH VỤ THƯƠNG MẠI TỔNG HỢP WINCOMMERCE</v>
          </cell>
          <cell r="Q4874" t="str">
            <v>CÔNG TY TNHH MTV THƯƠNG MẠI VÀ DỊCH VỤ NGỌC THƠM</v>
          </cell>
        </row>
        <row r="4875">
          <cell r="A4875" t="str">
            <v>win6863</v>
          </cell>
          <cell r="B4875" t="str">
            <v>CN HCM - wincommerce</v>
          </cell>
          <cell r="C4875" t="str">
            <v>60 Liên khu 10-11, P.Bình Trị Đông, Q.Bình Tân, HCM</v>
          </cell>
          <cell r="E4875" t="str">
            <v>MIENNAM;WIN</v>
          </cell>
          <cell r="F4875" t="str">
            <v/>
          </cell>
          <cell r="G4875">
            <v>60</v>
          </cell>
          <cell r="H4875">
            <v>0</v>
          </cell>
          <cell r="I4875" t="str">
            <v>SG023</v>
          </cell>
          <cell r="J4875" t="str">
            <v>Nguyễn Quốc Thái</v>
          </cell>
          <cell r="K4875" t="str">
            <v>Việt Nam</v>
          </cell>
          <cell r="L4875" t="str">
            <v>Hồ Chí Minh</v>
          </cell>
          <cell r="M4875" t="str">
            <v>Quận Bình Tân</v>
          </cell>
          <cell r="O4875" t="str">
            <v>WINCOMMERCE</v>
          </cell>
          <cell r="P4875" t="str">
            <v>CÔNG TY CỔ PHẦN DỊCH VỤ THƯƠNG MẠI TỔNG HỢP WINCOMMERCE</v>
          </cell>
          <cell r="Q4875" t="str">
            <v>CÔNG TY TNHH MTV THƯƠNG MẠI VÀ DỊCH VỤ NGỌC THƠM</v>
          </cell>
        </row>
        <row r="4876">
          <cell r="A4876" t="str">
            <v>win6866</v>
          </cell>
          <cell r="B4876" t="str">
            <v>CN HÀ NỘI - wincommerce</v>
          </cell>
          <cell r="C4876" t="str">
            <v>Thôn Ngọc Nhị, Xã Cẩm Lĩnh, Huyện Ba Vì, HN</v>
          </cell>
          <cell r="D4876" t="str">
            <v/>
          </cell>
          <cell r="E4876" t="str">
            <v>MIENBAC;WIN</v>
          </cell>
          <cell r="G4876">
            <v>60</v>
          </cell>
          <cell r="H4876">
            <v>0</v>
          </cell>
          <cell r="I4876" t="str">
            <v>HN004</v>
          </cell>
          <cell r="J4876" t="str">
            <v>Hoàng Thanh Huy</v>
          </cell>
          <cell r="K4876" t="str">
            <v>Việt Nam</v>
          </cell>
          <cell r="L4876" t="str">
            <v>Hà Nội</v>
          </cell>
          <cell r="M4876" t="str">
            <v>Huyện Ba Vì</v>
          </cell>
          <cell r="O4876" t="str">
            <v>WINCOMMERCE</v>
          </cell>
          <cell r="P4876" t="str">
            <v>CÔNG TY CỔ PHẦN DỊCH VỤ THƯƠNG MẠI TỔNG HỢP WINCOMMERCE</v>
          </cell>
          <cell r="Q4876" t="str">
            <v>C6 HÀ NỘI</v>
          </cell>
        </row>
        <row r="4877">
          <cell r="A4877" t="str">
            <v>win6869</v>
          </cell>
          <cell r="B4877" t="str">
            <v>CN HCM - wincommerce</v>
          </cell>
          <cell r="C4877" t="str">
            <v>33 Mai Hắc Đế, P.15, Q.8, HCM</v>
          </cell>
          <cell r="E4877" t="str">
            <v>MIENNAM;WIN</v>
          </cell>
          <cell r="F4877" t="str">
            <v/>
          </cell>
          <cell r="G4877">
            <v>60</v>
          </cell>
          <cell r="H4877">
            <v>0</v>
          </cell>
          <cell r="I4877" t="str">
            <v>SG027</v>
          </cell>
          <cell r="J4877" t="str">
            <v>Trần Hạo Nhị</v>
          </cell>
          <cell r="K4877" t="str">
            <v>Việt Nam</v>
          </cell>
          <cell r="L4877" t="str">
            <v>Hồ Chí Minh</v>
          </cell>
          <cell r="M4877" t="str">
            <v>Quận 8</v>
          </cell>
          <cell r="O4877" t="str">
            <v>WINCOMMERCE</v>
          </cell>
          <cell r="P4877" t="str">
            <v>CÔNG TY CỔ PHẦN DỊCH VỤ THƯƠNG MẠI TỔNG HỢP WINCOMMERCE</v>
          </cell>
          <cell r="Q4877" t="str">
            <v>CÔNG TY TNHH MTV THƯƠNG MẠI VÀ DỊCH VỤ NGỌC THƠM</v>
          </cell>
        </row>
        <row r="4878">
          <cell r="A4878" t="str">
            <v>win6872</v>
          </cell>
          <cell r="B4878" t="str">
            <v>CN HÀ NỘI - wincommerce</v>
          </cell>
          <cell r="C4878" t="str">
            <v>Tầng 1, Tòa nhà HH2 Bắc Hà, Phố Tố Hữu, Phường Nhân Chính, Quận Thanh Xuân, HN</v>
          </cell>
          <cell r="D4878" t="str">
            <v/>
          </cell>
          <cell r="E4878" t="str">
            <v>MIENBAC;WIN</v>
          </cell>
          <cell r="G4878">
            <v>60</v>
          </cell>
          <cell r="H4878">
            <v>0</v>
          </cell>
          <cell r="I4878" t="str">
            <v>HN008</v>
          </cell>
          <cell r="J4878" t="str">
            <v>Nguyễn Minh Sơn</v>
          </cell>
          <cell r="K4878" t="str">
            <v>Việt Nam</v>
          </cell>
          <cell r="L4878" t="str">
            <v>Hà Nội</v>
          </cell>
          <cell r="M4878" t="str">
            <v>Quận Thanh Xuân</v>
          </cell>
          <cell r="O4878" t="str">
            <v>WINCOMMERCE</v>
          </cell>
          <cell r="P4878" t="str">
            <v>CÔNG TY CỔ PHẦN DỊCH VỤ THƯƠNG MẠI TỔNG HỢP WINCOMMERCE</v>
          </cell>
          <cell r="Q4878" t="str">
            <v>C6 HÀ NỘI</v>
          </cell>
        </row>
        <row r="4879">
          <cell r="A4879" t="str">
            <v>win6873</v>
          </cell>
          <cell r="B4879" t="str">
            <v>CN HÀ NỘI - wincommerce</v>
          </cell>
          <cell r="C4879" t="str">
            <v>TM1 – Chung cư C1 Thành Công, Phường Thành Công, Quận Ba Đình, HN</v>
          </cell>
          <cell r="D4879" t="str">
            <v/>
          </cell>
          <cell r="E4879" t="str">
            <v>MIENBAC;WIN</v>
          </cell>
          <cell r="G4879">
            <v>60</v>
          </cell>
          <cell r="H4879">
            <v>0</v>
          </cell>
          <cell r="I4879" t="str">
            <v>HN008</v>
          </cell>
          <cell r="J4879" t="str">
            <v>Nguyễn Minh Sơn</v>
          </cell>
          <cell r="K4879" t="str">
            <v>Việt Nam</v>
          </cell>
          <cell r="L4879" t="str">
            <v>Hà Nội</v>
          </cell>
          <cell r="M4879" t="str">
            <v>Quận Ba Đình</v>
          </cell>
          <cell r="O4879" t="str">
            <v>WINCOMMERCE</v>
          </cell>
          <cell r="P4879" t="str">
            <v>CÔNG TY CỔ PHẦN DỊCH VỤ THƯƠNG MẠI TỔNG HỢP WINCOMMERCE</v>
          </cell>
          <cell r="Q4879" t="str">
            <v>C6 HÀ NỘI</v>
          </cell>
        </row>
        <row r="4880">
          <cell r="A4880" t="str">
            <v>WIN6875</v>
          </cell>
          <cell r="B4880" t="str">
            <v>CN HCM - CÔNG TY CỔ PHẦN DỊCH VỤ THƯƠNG MẠI TỔNG HỢP WINCOMMERCE</v>
          </cell>
          <cell r="C4880" t="str">
            <v>01.04 Tòa S7.02, Vinhomes Grand Park, 88 Phước Thiện, P. Long Bình, TP. Thủ Đức TP. Hồ Chí Minh Việt Nam</v>
          </cell>
          <cell r="E4880" t="str">
            <v>MIENNAM;WIN</v>
          </cell>
          <cell r="F4880" t="str">
            <v/>
          </cell>
          <cell r="G4880">
            <v>60</v>
          </cell>
          <cell r="H4880">
            <v>0</v>
          </cell>
          <cell r="I4880" t="str">
            <v>SG026</v>
          </cell>
          <cell r="J4880" t="str">
            <v>Nguyễn Văn Vinh</v>
          </cell>
          <cell r="K4880" t="str">
            <v>Việt Nam</v>
          </cell>
          <cell r="L4880" t="str">
            <v>Hồ Chí Minh</v>
          </cell>
          <cell r="M4880" t="str">
            <v>Quận 9</v>
          </cell>
          <cell r="N4880" t="str">
            <v>Phường Long Bình</v>
          </cell>
          <cell r="O4880" t="str">
            <v>WINCOMMERCE</v>
          </cell>
          <cell r="P4880" t="str">
            <v>CÔNG TY CỔ PHẦN DỊCH VỤ THƯƠNG MẠI TỔNG HỢP WINCOMMERCE</v>
          </cell>
          <cell r="Q4880" t="str">
            <v>CÔNG TY TNHH MTV THƯƠNG MẠI VÀ DỊCH VỤ NGỌC THƠM</v>
          </cell>
        </row>
        <row r="4881">
          <cell r="A4881" t="str">
            <v>win6880</v>
          </cell>
          <cell r="B4881" t="str">
            <v>CN HÀ NỘI - wincommerce</v>
          </cell>
          <cell r="C4881" t="str">
            <v>Xóm 6, Xã Phúc Lâm, Huyện Mỹ Đức, HN</v>
          </cell>
          <cell r="D4881" t="str">
            <v/>
          </cell>
          <cell r="E4881" t="str">
            <v>MIENBAC;WIN</v>
          </cell>
          <cell r="G4881">
            <v>60</v>
          </cell>
          <cell r="H4881">
            <v>0</v>
          </cell>
          <cell r="I4881" t="str">
            <v>HN008</v>
          </cell>
          <cell r="J4881" t="str">
            <v>Nguyễn Minh Sơn</v>
          </cell>
          <cell r="K4881" t="str">
            <v>Việt Nam</v>
          </cell>
          <cell r="L4881" t="str">
            <v>Hà Nội</v>
          </cell>
          <cell r="M4881" t="str">
            <v>Huyện Mỹ Đức</v>
          </cell>
          <cell r="O4881" t="str">
            <v>WINCOMMERCE</v>
          </cell>
          <cell r="P4881" t="str">
            <v>CÔNG TY CỔ PHẦN DỊCH VỤ THƯƠNG MẠI TỔNG HỢP WINCOMMERCE</v>
          </cell>
          <cell r="Q4881" t="str">
            <v>C6 HÀ NỘI</v>
          </cell>
        </row>
        <row r="4882">
          <cell r="A4882" t="str">
            <v>win6882</v>
          </cell>
          <cell r="B4882" t="str">
            <v>CN HÀ NỘI - wincommerce</v>
          </cell>
          <cell r="C4882" t="str">
            <v>S06 Tháp CENTRO, Newtatco Kosmo Tây Hồ, P.Xuân Tảo, Q.Bắc Từ Liêm, HN</v>
          </cell>
          <cell r="D4882" t="str">
            <v/>
          </cell>
          <cell r="E4882" t="str">
            <v>MIENBAC;WIN</v>
          </cell>
          <cell r="G4882">
            <v>60</v>
          </cell>
          <cell r="H4882">
            <v>0</v>
          </cell>
          <cell r="I4882" t="str">
            <v>HN004</v>
          </cell>
          <cell r="J4882" t="str">
            <v>Hoàng Thanh Huy</v>
          </cell>
          <cell r="K4882" t="str">
            <v>Việt Nam</v>
          </cell>
          <cell r="L4882" t="str">
            <v>Hà Nội</v>
          </cell>
          <cell r="M4882" t="str">
            <v>Quận Bắc Từ Liêm</v>
          </cell>
          <cell r="O4882" t="str">
            <v>WINCOMMERCE</v>
          </cell>
          <cell r="P4882" t="str">
            <v>CÔNG TY CỔ PHẦN DỊCH VỤ THƯƠNG MẠI TỔNG HỢP WINCOMMERCE</v>
          </cell>
          <cell r="Q4882" t="str">
            <v>C6 HÀ NỘI</v>
          </cell>
        </row>
        <row r="4883">
          <cell r="A4883" t="str">
            <v>win6883</v>
          </cell>
          <cell r="B4883" t="str">
            <v>CN HÀ NỘI - wincommerce</v>
          </cell>
          <cell r="C4883" t="str">
            <v>161 Phố Phú Nhi 2, Phường Phú Thịnh, Thị xã Sơn Tây, HN</v>
          </cell>
          <cell r="D4883" t="str">
            <v/>
          </cell>
          <cell r="E4883" t="str">
            <v>MIENBAC;WIN</v>
          </cell>
          <cell r="G4883">
            <v>60</v>
          </cell>
          <cell r="H4883">
            <v>0</v>
          </cell>
          <cell r="I4883" t="str">
            <v>HN004</v>
          </cell>
          <cell r="J4883" t="str">
            <v>Hoàng Thanh Huy</v>
          </cell>
          <cell r="K4883" t="str">
            <v>Việt Nam</v>
          </cell>
          <cell r="L4883" t="str">
            <v>Hà Nội</v>
          </cell>
          <cell r="M4883" t="str">
            <v>Thị xã Sơn Tây</v>
          </cell>
          <cell r="O4883" t="str">
            <v>WINCOMMERCE</v>
          </cell>
          <cell r="P4883" t="str">
            <v>CÔNG TY CỔ PHẦN DỊCH VỤ THƯƠNG MẠI TỔNG HỢP WINCOMMERCE</v>
          </cell>
          <cell r="Q4883" t="str">
            <v>C6 HÀ NỘI</v>
          </cell>
        </row>
        <row r="4884">
          <cell r="A4884" t="str">
            <v>WIN6886</v>
          </cell>
          <cell r="B4884" t="str">
            <v>CN HCM - CÔNG TY CỔ PHẦN DỊCH VỤ THƯƠNG MẠI TỔNG HỢP WINCOMMERCE</v>
          </cell>
          <cell r="C4884" t="str">
            <v>01.04 Tòa S10.03, Vinhomes Grand Park, 88 Phước Thiện, P. Long Bình, TP. Thủ Đức TP. Hồ Chí Minh Việt Nam</v>
          </cell>
          <cell r="E4884" t="str">
            <v>MIENNAM;WIN</v>
          </cell>
          <cell r="F4884" t="str">
            <v/>
          </cell>
          <cell r="G4884">
            <v>60</v>
          </cell>
          <cell r="H4884">
            <v>0</v>
          </cell>
          <cell r="I4884" t="str">
            <v>SG026</v>
          </cell>
          <cell r="J4884" t="str">
            <v>Nguyễn Văn Vinh</v>
          </cell>
          <cell r="K4884" t="str">
            <v>Việt Nam</v>
          </cell>
          <cell r="L4884" t="str">
            <v>Hồ Chí Minh</v>
          </cell>
          <cell r="M4884" t="str">
            <v>Quận 9</v>
          </cell>
          <cell r="N4884" t="str">
            <v>Phường Long Bình</v>
          </cell>
          <cell r="O4884" t="str">
            <v>WINCOMMERCE</v>
          </cell>
          <cell r="P4884" t="str">
            <v>CÔNG TY CỔ PHẦN DỊCH VỤ THƯƠNG MẠI TỔNG HỢP WINCOMMERCE</v>
          </cell>
          <cell r="Q4884" t="str">
            <v>CÔNG TY TNHH MTV THƯƠNG MẠI VÀ DỊCH VỤ NGỌC THƠM</v>
          </cell>
        </row>
        <row r="4885">
          <cell r="A4885" t="str">
            <v>win6888</v>
          </cell>
          <cell r="B4885" t="str">
            <v>CN HÀ NỘI - wincommerce</v>
          </cell>
          <cell r="C4885" t="str">
            <v>Thôn Vị Thuỷ, Xã Thanh Mỹ, Thị xã Sơn Tây TP. Hà Nội</v>
          </cell>
          <cell r="D4885" t="str">
            <v/>
          </cell>
          <cell r="E4885" t="str">
            <v>MIENBAC;WIN</v>
          </cell>
          <cell r="G4885">
            <v>60</v>
          </cell>
          <cell r="H4885">
            <v>0</v>
          </cell>
          <cell r="I4885" t="str">
            <v>HN004</v>
          </cell>
          <cell r="J4885" t="str">
            <v>Hoàng Thanh Huy</v>
          </cell>
          <cell r="K4885" t="str">
            <v>Việt Nam</v>
          </cell>
          <cell r="L4885" t="str">
            <v>Hà Nội</v>
          </cell>
          <cell r="M4885" t="str">
            <v>Thị xã Sơn Tây</v>
          </cell>
          <cell r="O4885" t="str">
            <v>WINCOMMERCE</v>
          </cell>
          <cell r="P4885" t="str">
            <v>CÔNG TY CỔ PHẦN DỊCH VỤ THƯƠNG MẠI TỔNG HỢP WINCOMMERCE</v>
          </cell>
          <cell r="Q4885" t="str">
            <v>C6 HÀ NỘI</v>
          </cell>
        </row>
        <row r="4886">
          <cell r="A4886" t="str">
            <v>win6891</v>
          </cell>
          <cell r="B4886" t="str">
            <v>CN HÀ NỘI - wincommerce</v>
          </cell>
          <cell r="C4886" t="str">
            <v>Số 42 Nguyễn Đăng Phi, Thôn La Thạch, Xã Phương Đình, H. Đan Phượng, HN</v>
          </cell>
          <cell r="D4886" t="str">
            <v/>
          </cell>
          <cell r="E4886" t="str">
            <v>MIENBAC;WIN</v>
          </cell>
          <cell r="G4886">
            <v>60</v>
          </cell>
          <cell r="H4886">
            <v>0</v>
          </cell>
          <cell r="I4886" t="str">
            <v>HN004</v>
          </cell>
          <cell r="J4886" t="str">
            <v>Hoàng Thanh Huy</v>
          </cell>
          <cell r="K4886" t="str">
            <v>Việt Nam</v>
          </cell>
          <cell r="L4886" t="str">
            <v>Hà Nội</v>
          </cell>
          <cell r="M4886" t="str">
            <v>Huyện Đan Phượng</v>
          </cell>
          <cell r="O4886" t="str">
            <v>WINCOMMERCE</v>
          </cell>
          <cell r="P4886" t="str">
            <v>CÔNG TY CỔ PHẦN DỊCH VỤ THƯƠNG MẠI TỔNG HỢP WINCOMMERCE</v>
          </cell>
          <cell r="Q4886" t="str">
            <v>C6 HÀ NỘI</v>
          </cell>
        </row>
        <row r="4887">
          <cell r="A4887" t="str">
            <v>win6892</v>
          </cell>
          <cell r="B4887" t="str">
            <v>CN HÀ NỘI - wincommerce</v>
          </cell>
          <cell r="C4887" t="str">
            <v>Thôn Hạ Sở, Xã Hồng Sơn, Huyện Mỹ Đức, HN</v>
          </cell>
          <cell r="D4887" t="str">
            <v/>
          </cell>
          <cell r="E4887" t="str">
            <v>MIENBAC;WIN</v>
          </cell>
          <cell r="G4887">
            <v>60</v>
          </cell>
          <cell r="H4887">
            <v>0</v>
          </cell>
          <cell r="I4887" t="str">
            <v>HN008</v>
          </cell>
          <cell r="J4887" t="str">
            <v>Nguyễn Minh Sơn</v>
          </cell>
          <cell r="K4887" t="str">
            <v>Việt Nam</v>
          </cell>
          <cell r="L4887" t="str">
            <v>Hà Nội</v>
          </cell>
          <cell r="M4887" t="str">
            <v>Huyện Mỹ Đức</v>
          </cell>
          <cell r="O4887" t="str">
            <v>WINCOMMERCE</v>
          </cell>
          <cell r="P4887" t="str">
            <v>CÔNG TY CỔ PHẦN DỊCH VỤ THƯƠNG MẠI TỔNG HỢP WINCOMMERCE</v>
          </cell>
          <cell r="Q4887" t="str">
            <v>C6 HÀ NỘI</v>
          </cell>
        </row>
        <row r="4888">
          <cell r="A4888" t="str">
            <v>win6895</v>
          </cell>
          <cell r="B4888" t="str">
            <v>CN HÀ NỘI - wincommerce</v>
          </cell>
          <cell r="C4888" t="str">
            <v>SH2A, Tầng 1, Tòa nhà HH02 thuộc công trình Nhà ở cao tầng kết hợp DV TM Eco Lakeview, Số 32 Phố Đại Từ, P.Đại Kim, Q.Hoàng Mai, HN</v>
          </cell>
          <cell r="D4888" t="str">
            <v/>
          </cell>
          <cell r="E4888" t="str">
            <v>MIENBAC;WIN</v>
          </cell>
          <cell r="G4888">
            <v>60</v>
          </cell>
          <cell r="H4888">
            <v>0</v>
          </cell>
          <cell r="I4888" t="str">
            <v>HN006</v>
          </cell>
          <cell r="J4888" t="str">
            <v>Phan Trọng Cường</v>
          </cell>
          <cell r="K4888" t="str">
            <v>Việt Nam</v>
          </cell>
          <cell r="L4888" t="str">
            <v>Hà Nội</v>
          </cell>
          <cell r="M4888" t="str">
            <v>Quận Hoàng Mai</v>
          </cell>
          <cell r="O4888" t="str">
            <v>WINCOMMERCE</v>
          </cell>
          <cell r="P4888" t="str">
            <v>CÔNG TY CỔ PHẦN DỊCH VỤ THƯƠNG MẠI TỔNG HỢP WINCOMMERCE</v>
          </cell>
          <cell r="Q4888" t="str">
            <v>C6 HÀ NỘI</v>
          </cell>
        </row>
        <row r="4889">
          <cell r="A4889" t="str">
            <v>WIN6896</v>
          </cell>
          <cell r="B4889" t="str">
            <v>6896 - WM+ HCM Gian hàng B2, CC Riverside</v>
          </cell>
          <cell r="C4889" t="str">
            <v>Gian hàng B2, Tầng 1 (trệt), Khối B, CC Riverside Apartment, 49C Lê Quang Kim, P.8, Q.8 TP. Hồ Chí Minh Việt Nam</v>
          </cell>
          <cell r="E4889" t="str">
            <v>MIENNAM;WIN</v>
          </cell>
          <cell r="F4889" t="str">
            <v/>
          </cell>
          <cell r="G4889">
            <v>60</v>
          </cell>
          <cell r="H4889">
            <v>0</v>
          </cell>
          <cell r="I4889" t="str">
            <v>SG027</v>
          </cell>
          <cell r="J4889" t="str">
            <v>Trần Hạo Nhị</v>
          </cell>
          <cell r="K4889" t="str">
            <v>Việt Nam</v>
          </cell>
          <cell r="L4889" t="str">
            <v>Hồ Chí Minh</v>
          </cell>
          <cell r="M4889" t="str">
            <v>Quận 8</v>
          </cell>
          <cell r="N4889" t="str">
            <v>Phường 8</v>
          </cell>
          <cell r="O4889" t="str">
            <v>WINCOMMERCE</v>
          </cell>
          <cell r="P4889" t="str">
            <v>CÔNG TY CỔ PHẦN DỊCH VỤ THƯƠNG MẠI TỔNG HỢP WINCOMMERCE</v>
          </cell>
          <cell r="Q4889" t="str">
            <v>CÔNG TY TNHH MTV THƯƠNG MẠI VÀ DỊCH VỤ NGỌC THƠM</v>
          </cell>
        </row>
        <row r="4890">
          <cell r="A4890" t="str">
            <v>win6900</v>
          </cell>
          <cell r="B4890" t="str">
            <v>CN HCM - WINCOMMERCE</v>
          </cell>
          <cell r="C4890" t="str">
            <v>220/110 Nguyễn Văn Khối, P. 9, Q. Gò Vấp TP. Hồ Chí Minh Việt Nam</v>
          </cell>
          <cell r="E4890" t="str">
            <v>MIENNAM;WIN</v>
          </cell>
          <cell r="F4890" t="str">
            <v/>
          </cell>
          <cell r="G4890">
            <v>60</v>
          </cell>
          <cell r="H4890">
            <v>0</v>
          </cell>
          <cell r="I4890" t="str">
            <v>SG023</v>
          </cell>
          <cell r="J4890" t="str">
            <v>Nguyễn Quốc Thái</v>
          </cell>
          <cell r="K4890" t="str">
            <v>Việt Nam</v>
          </cell>
          <cell r="L4890" t="str">
            <v>Hồ Chí Minh</v>
          </cell>
          <cell r="M4890" t="str">
            <v>Quận Gò Vấp</v>
          </cell>
          <cell r="O4890" t="str">
            <v>WINCOMMERCE</v>
          </cell>
          <cell r="P4890" t="str">
            <v>CÔNG TY CỔ PHẦN DỊCH VỤ THƯƠNG MẠI TỔNG HỢP WINCOMMERCE</v>
          </cell>
          <cell r="Q4890" t="str">
            <v>CÔNG TY TNHH MTV THƯƠNG MẠI VÀ DỊCH VỤ NGỌC THƠM</v>
          </cell>
        </row>
        <row r="4891">
          <cell r="A4891" t="str">
            <v>WIN6916</v>
          </cell>
          <cell r="B4891" t="str">
            <v>CN HCM - CÔNG TY CỔ PHẦN DỊCH VỤ THƯƠNG MẠI TỔNG HỢP WINCOMMERCE</v>
          </cell>
          <cell r="C4891" t="str">
            <v>505 Nguyễn Văn Tạo, Ấp 1, X. Long Thới, H. Nhà Bè TP. Hồ Chí Minh Việt Nam</v>
          </cell>
          <cell r="E4891" t="str">
            <v>MIENNAM;WIN</v>
          </cell>
          <cell r="F4891" t="str">
            <v/>
          </cell>
          <cell r="G4891">
            <v>60</v>
          </cell>
          <cell r="H4891">
            <v>0</v>
          </cell>
          <cell r="I4891" t="str">
            <v>SG009</v>
          </cell>
          <cell r="J4891" t="str">
            <v>Hứa Thị Ngọc Thơ</v>
          </cell>
          <cell r="K4891" t="str">
            <v>Việt Nam</v>
          </cell>
          <cell r="L4891" t="str">
            <v>Hồ Chí Minh</v>
          </cell>
          <cell r="M4891" t="str">
            <v>Huyện Nhà Bè</v>
          </cell>
          <cell r="N4891" t="str">
            <v>Xã Long Thới</v>
          </cell>
          <cell r="O4891" t="str">
            <v>WINCOMMERCE</v>
          </cell>
          <cell r="P4891" t="str">
            <v>CÔNG TY CỔ PHẦN DỊCH VỤ THƯƠNG MẠI TỔNG HỢP WINCOMMERCE</v>
          </cell>
          <cell r="Q4891" t="str">
            <v>CÔNG TY TNHH MTV THƯƠNG MẠI VÀ DỊCH VỤ NGỌC THƠM</v>
          </cell>
        </row>
        <row r="4892">
          <cell r="A4892" t="str">
            <v>win6919</v>
          </cell>
          <cell r="B4892" t="str">
            <v>CN HÀ NỘI - wincommerce</v>
          </cell>
          <cell r="C4892" t="str">
            <v>Số 116 Tây Tựu, Phường Tây Tựu, Quận Bắc Từ Liêm, HN</v>
          </cell>
          <cell r="D4892" t="str">
            <v/>
          </cell>
          <cell r="E4892" t="str">
            <v>MIENBAC;WIN</v>
          </cell>
          <cell r="G4892">
            <v>60</v>
          </cell>
          <cell r="H4892">
            <v>0</v>
          </cell>
          <cell r="I4892" t="str">
            <v>HN004</v>
          </cell>
          <cell r="J4892" t="str">
            <v>Hoàng Thanh Huy</v>
          </cell>
          <cell r="K4892" t="str">
            <v>Việt Nam</v>
          </cell>
          <cell r="L4892" t="str">
            <v>Hà Nội</v>
          </cell>
          <cell r="M4892" t="str">
            <v>Quận Bắc Từ Liêm</v>
          </cell>
          <cell r="O4892" t="str">
            <v>WINCOMMERCE</v>
          </cell>
          <cell r="P4892" t="str">
            <v>CÔNG TY CỔ PHẦN DỊCH VỤ THƯƠNG MẠI TỔNG HỢP WINCOMMERCE</v>
          </cell>
          <cell r="Q4892" t="str">
            <v>C6 HÀ NỘI</v>
          </cell>
        </row>
        <row r="4893">
          <cell r="A4893" t="str">
            <v>win6920</v>
          </cell>
          <cell r="B4893" t="str">
            <v>CN HCM - wincommerce</v>
          </cell>
          <cell r="C4893" t="str">
            <v>28A Tây Lân, khu phố 7, P.Bình Trị Đông A, Q.Bình Tân, HCM</v>
          </cell>
          <cell r="E4893" t="str">
            <v>MIENNAM;WIN</v>
          </cell>
          <cell r="F4893" t="str">
            <v/>
          </cell>
          <cell r="G4893">
            <v>60</v>
          </cell>
          <cell r="H4893">
            <v>0</v>
          </cell>
          <cell r="I4893" t="str">
            <v>SG023</v>
          </cell>
          <cell r="J4893" t="str">
            <v>Nguyễn Quốc Thái</v>
          </cell>
          <cell r="K4893" t="str">
            <v>Việt Nam</v>
          </cell>
          <cell r="L4893" t="str">
            <v>Hồ Chí Minh</v>
          </cell>
          <cell r="M4893" t="str">
            <v>Quận Bình Tân</v>
          </cell>
          <cell r="O4893" t="str">
            <v>WINCOMMERCE</v>
          </cell>
          <cell r="P4893" t="str">
            <v>CÔNG TY CỔ PHẦN DỊCH VỤ THƯƠNG MẠI TỔNG HỢP WINCOMMERCE</v>
          </cell>
          <cell r="Q4893" t="str">
            <v>CÔNG TY TNHH MTV THƯƠNG MẠI VÀ DỊCH VỤ NGỌC THƠM</v>
          </cell>
        </row>
        <row r="4894">
          <cell r="A4894" t="str">
            <v>win6921</v>
          </cell>
          <cell r="B4894" t="str">
            <v>CN HCM - wincommerce</v>
          </cell>
          <cell r="C4894" t="str">
            <v>B8/29B Hưng Nhơn, X.Tân Kiên, H.Bình Chánh, HCM</v>
          </cell>
          <cell r="E4894" t="str">
            <v>MIENNAM;WIN</v>
          </cell>
          <cell r="F4894" t="str">
            <v/>
          </cell>
          <cell r="G4894">
            <v>60</v>
          </cell>
          <cell r="H4894">
            <v>0</v>
          </cell>
          <cell r="I4894" t="str">
            <v>SG023</v>
          </cell>
          <cell r="J4894" t="str">
            <v>Nguyễn Quốc Thái</v>
          </cell>
          <cell r="K4894" t="str">
            <v>Việt Nam</v>
          </cell>
          <cell r="L4894" t="str">
            <v>Hồ Chí Minh</v>
          </cell>
          <cell r="M4894" t="str">
            <v>Huyện Bình Chánh</v>
          </cell>
          <cell r="O4894" t="str">
            <v>WINCOMMERCE</v>
          </cell>
          <cell r="P4894" t="str">
            <v>CÔNG TY CỔ PHẦN DỊCH VỤ THƯƠNG MẠI TỔNG HỢP WINCOMMERCE</v>
          </cell>
          <cell r="Q4894" t="str">
            <v>CÔNG TY TNHH MTV THƯƠNG MẠI VÀ DỊCH VỤ NGỌC THƠM</v>
          </cell>
        </row>
        <row r="4895">
          <cell r="A4895" t="str">
            <v>WIN6923</v>
          </cell>
          <cell r="B4895" t="str">
            <v>6923 - WM+ HNI CT5C KĐT Văn Khê</v>
          </cell>
          <cell r="C4895" t="str">
            <v>Sàn S1, Khu thương mại dịch vụ tầng 1, CT5C, Khu đô thị mới Văn Khê, Phường La Khê, Quận Hà Đông TP. Hà Nội Việt Nam</v>
          </cell>
          <cell r="D4895" t="str">
            <v/>
          </cell>
          <cell r="E4895" t="str">
            <v>MIENBAC;WIN</v>
          </cell>
          <cell r="G4895">
            <v>60</v>
          </cell>
          <cell r="H4895">
            <v>0</v>
          </cell>
          <cell r="I4895" t="str">
            <v>HN004</v>
          </cell>
          <cell r="J4895" t="str">
            <v>Hoàng Thanh Huy</v>
          </cell>
          <cell r="K4895" t="str">
            <v>Việt Nam</v>
          </cell>
          <cell r="L4895" t="str">
            <v>Hà Nội</v>
          </cell>
          <cell r="M4895" t="str">
            <v>Quận Hà Đông</v>
          </cell>
          <cell r="O4895" t="str">
            <v>WINCOMMERCE</v>
          </cell>
          <cell r="P4895" t="str">
            <v>CÔNG TY CỔ PHẦN DỊCH VỤ THƯƠNG MẠI TỔNG HỢP WINCOMMERCE</v>
          </cell>
          <cell r="Q4895" t="str">
            <v>C6 HÀ NỘI</v>
          </cell>
        </row>
        <row r="4896">
          <cell r="A4896" t="str">
            <v>WIN6929</v>
          </cell>
          <cell r="B4896" t="str">
            <v>CN HÀ NỘI - CÔNG TY CỔ PHẦN DỊCH VỤ THƯƠNG MẠI TỔNG HỢP WINCOMMERCE</v>
          </cell>
          <cell r="C4896" t="str">
            <v>Thôn La Đồng, Xã Hợp Tiến, Huyện Mỹ Đức TP. Hà Nội Việt Nam</v>
          </cell>
          <cell r="D4896" t="str">
            <v/>
          </cell>
          <cell r="E4896" t="str">
            <v>MIENBAC;WIN</v>
          </cell>
          <cell r="G4896">
            <v>60</v>
          </cell>
          <cell r="H4896">
            <v>0</v>
          </cell>
          <cell r="I4896" t="str">
            <v>HN008</v>
          </cell>
          <cell r="J4896" t="str">
            <v>Nguyễn Minh Sơn</v>
          </cell>
          <cell r="K4896" t="str">
            <v>Việt Nam</v>
          </cell>
          <cell r="L4896" t="str">
            <v>Hà Nội</v>
          </cell>
          <cell r="M4896" t="str">
            <v>Huyện Mỹ Đức</v>
          </cell>
          <cell r="O4896" t="str">
            <v>WINCOMMERCE</v>
          </cell>
          <cell r="P4896" t="str">
            <v>CÔNG TY CỔ PHẦN DỊCH VỤ THƯƠNG MẠI TỔNG HỢP WINCOMMERCE</v>
          </cell>
          <cell r="Q4896" t="str">
            <v>C6 HÀ NỘI</v>
          </cell>
        </row>
        <row r="4897">
          <cell r="A4897" t="str">
            <v>WIN6938</v>
          </cell>
          <cell r="B4897" t="str">
            <v>6938 - WM+ BDG 283/3 Đường An Phú 06</v>
          </cell>
          <cell r="C4897" t="str">
            <v>283F/3 Đường AP06,Tổ 10, KP. 2, P. An Phú, TP. Thuận An T. Bình Dương Việt Nam</v>
          </cell>
          <cell r="E4897" t="str">
            <v>MIENNAM; WIN</v>
          </cell>
          <cell r="G4897">
            <v>60</v>
          </cell>
          <cell r="H4897">
            <v>0</v>
          </cell>
          <cell r="I4897" t="str">
            <v>SG011</v>
          </cell>
          <cell r="J4897" t="str">
            <v>Trương Quang Thanh</v>
          </cell>
          <cell r="K4897" t="str">
            <v>Việt Nam</v>
          </cell>
          <cell r="L4897" t="str">
            <v>Bình Dương</v>
          </cell>
          <cell r="M4897" t="str">
            <v>Tỉnh Miền Nam</v>
          </cell>
          <cell r="O4897" t="str">
            <v>WINCOMMERCE</v>
          </cell>
          <cell r="P4897" t="str">
            <v>CÔNG TY CỔ PHẦN DỊCH VỤ THƯƠNG MẠI TỔNG HỢP WINCOMMERCE</v>
          </cell>
          <cell r="Q4897" t="str">
            <v>CÔNG TY TNHH MTV THƯƠNG MẠI VÀ DỊCH VỤ NGỌC THƠM</v>
          </cell>
        </row>
        <row r="4898">
          <cell r="A4898" t="str">
            <v>win6939</v>
          </cell>
          <cell r="B4898" t="str">
            <v>CN HÀ NỘI - wincommerce</v>
          </cell>
          <cell r="C4898" t="str">
            <v>69 Ngô Xuân Quảng, Thị trấn Trâu Quỳ, Huyện Gia Lâm TP. Hà Nội Việt Nam</v>
          </cell>
          <cell r="D4898" t="str">
            <v/>
          </cell>
          <cell r="E4898" t="str">
            <v>MIENBAC;WIN</v>
          </cell>
          <cell r="G4898">
            <v>60</v>
          </cell>
          <cell r="H4898">
            <v>0</v>
          </cell>
          <cell r="I4898" t="str">
            <v>HN008</v>
          </cell>
          <cell r="J4898" t="str">
            <v>Nguyễn Minh Sơn</v>
          </cell>
          <cell r="K4898" t="str">
            <v>Việt Nam</v>
          </cell>
          <cell r="L4898" t="str">
            <v>Hà Nội</v>
          </cell>
          <cell r="M4898" t="str">
            <v>Huyện Gia Lâm</v>
          </cell>
          <cell r="O4898" t="str">
            <v>WINCOMMERCE</v>
          </cell>
          <cell r="P4898" t="str">
            <v>CÔNG TY CỔ PHẦN DỊCH VỤ THƯƠNG MẠI TỔNG HỢP WINCOMMERCE</v>
          </cell>
          <cell r="Q4898" t="str">
            <v>C6 HÀ NỘI</v>
          </cell>
        </row>
        <row r="4899">
          <cell r="A4899" t="str">
            <v>WIN6951</v>
          </cell>
          <cell r="B4899" t="str">
            <v>CN HCM - CÔNG TY CỔ PHẦN DỊCH VỤ THƯƠNG MẠI TỔNG HỢP WINCOMMERCE</v>
          </cell>
          <cell r="C4899" t="str">
            <v>C0.01, Tầng 1 (Trệt) +2, Lô M8, KP. Phú Mỹ Hưng, CC Midtown, 20/4 Đ.Tân Phú, P. Tân Phú, Q.7 TP. Hồ Chí Minh Việt Nam</v>
          </cell>
          <cell r="E4899" t="str">
            <v>MIENNAM;WIN</v>
          </cell>
          <cell r="F4899" t="str">
            <v/>
          </cell>
          <cell r="G4899">
            <v>60</v>
          </cell>
          <cell r="H4899">
            <v>0</v>
          </cell>
          <cell r="I4899" t="str">
            <v>SG009</v>
          </cell>
          <cell r="J4899" t="str">
            <v>Hứa Thị Ngọc Thơ</v>
          </cell>
          <cell r="K4899" t="str">
            <v>Việt Nam</v>
          </cell>
          <cell r="L4899" t="str">
            <v>Hồ Chí Minh</v>
          </cell>
          <cell r="M4899" t="str">
            <v>Quận 7</v>
          </cell>
          <cell r="N4899" t="str">
            <v>Phường Tân Phú</v>
          </cell>
          <cell r="O4899" t="str">
            <v>WINCOMMERCE</v>
          </cell>
          <cell r="P4899" t="str">
            <v>CÔNG TY CỔ PHẦN DỊCH VỤ THƯƠNG MẠI TỔNG HỢP WINCOMMERCE</v>
          </cell>
          <cell r="Q4899" t="str">
            <v>CÔNG TY TNHH MTV THƯƠNG MẠI VÀ DỊCH VỤ NGỌC THƠM</v>
          </cell>
        </row>
        <row r="4900">
          <cell r="A4900" t="str">
            <v>WIN6957</v>
          </cell>
          <cell r="B4900" t="str">
            <v>CN HCM - CÔNG TY CỔ PHẦN DỊCH VỤ THƯƠNG MẠI TỔNG HỢP WINCOMMERCE</v>
          </cell>
          <cell r="C4900" t="str">
            <v>U01-0.01 Block A10 CC Ehome 3, 103 Hồ Học Lãm, P. An Lạc, Q. Bình Tân TP. Hồ Chí Minh Việt Nam</v>
          </cell>
          <cell r="E4900" t="str">
            <v>MIENNAM;WIN</v>
          </cell>
          <cell r="F4900" t="str">
            <v/>
          </cell>
          <cell r="G4900">
            <v>60</v>
          </cell>
          <cell r="H4900">
            <v>0</v>
          </cell>
          <cell r="I4900" t="str">
            <v>SG023</v>
          </cell>
          <cell r="J4900" t="str">
            <v>Nguyễn Quốc Thái</v>
          </cell>
          <cell r="K4900" t="str">
            <v>Việt Nam</v>
          </cell>
          <cell r="L4900" t="str">
            <v>Hồ Chí Minh</v>
          </cell>
          <cell r="M4900" t="str">
            <v>Quận Bình Tân</v>
          </cell>
          <cell r="N4900" t="str">
            <v>Phường An Lạc</v>
          </cell>
          <cell r="O4900" t="str">
            <v>WINCOMMERCE</v>
          </cell>
          <cell r="P4900" t="str">
            <v>CÔNG TY CỔ PHẦN DỊCH VỤ THƯƠNG MẠI TỔNG HỢP WINCOMMERCE</v>
          </cell>
          <cell r="Q4900" t="str">
            <v>CÔNG TY TNHH MTV THƯƠNG MẠI VÀ DỊCH VỤ NGỌC THƠM</v>
          </cell>
        </row>
        <row r="4901">
          <cell r="A4901" t="str">
            <v>win6964</v>
          </cell>
          <cell r="B4901" t="str">
            <v>CN HCM - WINCOMMERCE</v>
          </cell>
          <cell r="C4901" t="str">
            <v>Căn hộ Duplex số 05 và số 06, Phường 5, Quận 8, TP. Hồ Chí Minh Việt Nam</v>
          </cell>
          <cell r="E4901" t="str">
            <v>MIENNAM;WIN</v>
          </cell>
          <cell r="F4901" t="str">
            <v/>
          </cell>
          <cell r="G4901">
            <v>60</v>
          </cell>
          <cell r="H4901">
            <v>0</v>
          </cell>
          <cell r="I4901" t="str">
            <v>SG027</v>
          </cell>
          <cell r="J4901" t="str">
            <v>Trần Hạo Nhị</v>
          </cell>
          <cell r="K4901" t="str">
            <v>Việt Nam</v>
          </cell>
          <cell r="L4901" t="str">
            <v>Hồ Chí Minh</v>
          </cell>
          <cell r="M4901" t="str">
            <v>Quận 8</v>
          </cell>
          <cell r="O4901" t="str">
            <v>WINCOMMERCE</v>
          </cell>
          <cell r="P4901" t="str">
            <v>CÔNG TY CỔ PHẦN DỊCH VỤ THƯƠNG MẠI TỔNG HỢP WINCOMMERCE</v>
          </cell>
          <cell r="Q4901" t="str">
            <v>CÔNG TY TNHH MTV THƯƠNG MẠI VÀ DỊCH VỤ NGỌC THƠM</v>
          </cell>
        </row>
        <row r="4902">
          <cell r="A4902" t="str">
            <v>WIN6967</v>
          </cell>
          <cell r="B4902" t="str">
            <v>6967 - WM+ HNI 49C Hàng Bún, Ba Đình</v>
          </cell>
          <cell r="C4902" t="str">
            <v>Số 49C Hàng Bún, P. Nguyễn Trung Trực, Q. Ba Đình TP. Hà Nội Việt Nam</v>
          </cell>
          <cell r="D4902" t="str">
            <v/>
          </cell>
          <cell r="E4902" t="str">
            <v>MIENBAC;WIN</v>
          </cell>
          <cell r="G4902">
            <v>60</v>
          </cell>
          <cell r="H4902">
            <v>0</v>
          </cell>
          <cell r="I4902" t="str">
            <v>HN008</v>
          </cell>
          <cell r="J4902" t="str">
            <v>Nguyễn Minh Sơn</v>
          </cell>
          <cell r="K4902" t="str">
            <v>Việt Nam</v>
          </cell>
          <cell r="L4902" t="str">
            <v>Hà Nội</v>
          </cell>
          <cell r="M4902" t="str">
            <v>Quận Ba Đình</v>
          </cell>
          <cell r="O4902" t="str">
            <v>WINCOMMERCE</v>
          </cell>
          <cell r="P4902" t="str">
            <v>CÔNG TY CỔ PHẦN DỊCH VỤ THƯƠNG MẠI TỔNG HỢP WINCOMMERCE</v>
          </cell>
          <cell r="Q4902" t="str">
            <v>C6 HÀ NỘI</v>
          </cell>
        </row>
        <row r="4903">
          <cell r="A4903" t="str">
            <v>win6970</v>
          </cell>
          <cell r="B4903" t="str">
            <v>6970 - WIN HCM E1 Block E CC Tecco Town</v>
          </cell>
          <cell r="C4903" t="str">
            <v>E1 Block E, CC Tecco Town, 4449 Nguyễn Cửu Phú, P. Tân Tạo A, Q. Bình Tân TP. Hồ Chí Minh Việt Nam</v>
          </cell>
          <cell r="E4903" t="str">
            <v>MIENNAM;WIN</v>
          </cell>
          <cell r="F4903" t="str">
            <v/>
          </cell>
          <cell r="G4903">
            <v>60</v>
          </cell>
          <cell r="H4903">
            <v>0</v>
          </cell>
          <cell r="I4903" t="str">
            <v>SG023</v>
          </cell>
          <cell r="J4903" t="str">
            <v>Nguyễn Quốc Thái</v>
          </cell>
          <cell r="K4903" t="str">
            <v>Việt Nam</v>
          </cell>
          <cell r="L4903" t="str">
            <v>Hồ Chí Minh</v>
          </cell>
          <cell r="M4903" t="str">
            <v>Quận Bình Tân</v>
          </cell>
          <cell r="O4903" t="str">
            <v>WINCOMMERCE</v>
          </cell>
          <cell r="P4903" t="str">
            <v>CÔNG TY CỔ PHẦN DỊCH VỤ THƯƠNG MẠI TỔNG HỢP WINCOMMERCE</v>
          </cell>
          <cell r="Q4903" t="str">
            <v>CÔNG TY TNHH MTV THƯƠNG MẠI VÀ DỊCH VỤ NGỌC THƠM</v>
          </cell>
        </row>
        <row r="4904">
          <cell r="A4904" t="str">
            <v>win6974</v>
          </cell>
          <cell r="B4904" t="str">
            <v>CN HCM - WINCOMMERCE</v>
          </cell>
          <cell r="C4904" t="str">
            <v>82 Trần Mai Ninh, P. 12, Q. Tân Bình TP. HCM Việt Nam</v>
          </cell>
          <cell r="E4904" t="str">
            <v>MIENNAM;WIN</v>
          </cell>
          <cell r="F4904" t="str">
            <v/>
          </cell>
          <cell r="G4904">
            <v>60</v>
          </cell>
          <cell r="H4904">
            <v>0</v>
          </cell>
          <cell r="I4904" t="str">
            <v>SG027</v>
          </cell>
          <cell r="J4904" t="str">
            <v>Trần Hạo Nhị</v>
          </cell>
          <cell r="K4904" t="str">
            <v>Việt Nam</v>
          </cell>
          <cell r="L4904" t="str">
            <v>Hồ Chí Minh</v>
          </cell>
          <cell r="M4904" t="str">
            <v>Quận Tân Bình</v>
          </cell>
          <cell r="O4904" t="str">
            <v>WINCOMMERCE</v>
          </cell>
          <cell r="P4904" t="str">
            <v>CÔNG TY CỔ PHẦN DỊCH VỤ THƯƠNG MẠI TỔNG HỢP WINCOMMERCE</v>
          </cell>
          <cell r="Q4904" t="str">
            <v>CÔNG TY TNHH MTV THƯƠNG MẠI VÀ DỊCH VỤ NGỌC THƠM</v>
          </cell>
        </row>
        <row r="4905">
          <cell r="A4905" t="str">
            <v>win6978</v>
          </cell>
          <cell r="B4905" t="str">
            <v>CN HÀ NỘI - wincommerce</v>
          </cell>
          <cell r="C4905" t="str">
            <v>48 LK 22 - KĐT Vân Canh, Xã Vân Canh, Huyện Hoài Đức TP. Hà Nội Việt Nam</v>
          </cell>
          <cell r="D4905" t="str">
            <v/>
          </cell>
          <cell r="E4905" t="str">
            <v>MIENBAC;WIN</v>
          </cell>
          <cell r="G4905">
            <v>60</v>
          </cell>
          <cell r="H4905">
            <v>0</v>
          </cell>
          <cell r="I4905" t="str">
            <v>HN004</v>
          </cell>
          <cell r="J4905" t="str">
            <v>Hoàng Thanh Huy</v>
          </cell>
          <cell r="K4905" t="str">
            <v>Việt Nam</v>
          </cell>
          <cell r="L4905" t="str">
            <v>Hà Nội</v>
          </cell>
          <cell r="M4905" t="str">
            <v>Huyện Hoài Đức</v>
          </cell>
          <cell r="O4905" t="str">
            <v>WINCOMMERCE</v>
          </cell>
          <cell r="P4905" t="str">
            <v>CÔNG TY CỔ PHẦN DỊCH VỤ THƯƠNG MẠI TỔNG HỢP WINCOMMERCE</v>
          </cell>
          <cell r="Q4905" t="str">
            <v>C6 HÀ NỘI</v>
          </cell>
        </row>
        <row r="4906">
          <cell r="A4906" t="str">
            <v>win6985</v>
          </cell>
          <cell r="B4906" t="str">
            <v>6985 - WM+ HCM 0.02 CC 243 Tân Hòa Đông</v>
          </cell>
          <cell r="C4906" t="str">
            <v>TMDV-0.02 CC 243 Tân Hòa Đông, P. 14, Q. 6 TP. Hồ Chí Minh Việt Nam</v>
          </cell>
          <cell r="E4906" t="str">
            <v>MIENNAM;WIN</v>
          </cell>
          <cell r="F4906" t="str">
            <v/>
          </cell>
          <cell r="G4906">
            <v>60</v>
          </cell>
          <cell r="H4906">
            <v>0</v>
          </cell>
          <cell r="I4906" t="str">
            <v>SG023</v>
          </cell>
          <cell r="J4906" t="str">
            <v>Nguyễn Quốc Thái</v>
          </cell>
          <cell r="K4906" t="str">
            <v>Việt Nam</v>
          </cell>
          <cell r="L4906" t="str">
            <v>Hồ Chí Minh</v>
          </cell>
          <cell r="M4906" t="str">
            <v>Quận 6</v>
          </cell>
          <cell r="O4906" t="str">
            <v>WINCOMMERCE</v>
          </cell>
          <cell r="P4906" t="str">
            <v>CÔNG TY CỔ PHẦN DỊCH VỤ THƯƠNG MẠI TỔNG HỢP WINCOMMERCE</v>
          </cell>
          <cell r="Q4906" t="str">
            <v>CÔNG TY TNHH MTV THƯƠNG MẠI VÀ DỊCH VỤ NGỌC THƠM</v>
          </cell>
        </row>
        <row r="4907">
          <cell r="A4907" t="str">
            <v>WIN6990</v>
          </cell>
          <cell r="B4907" t="str">
            <v>6990 WM+ HNI T1 - TM3 Hanhomes Blue Star</v>
          </cell>
          <cell r="C4907" t="str">
            <v>Kiốt số T1-TM3, Tầng 01, Toà T1, Dự án Nhà ở chung cư cao tầng tại ô đất CT2, Thị trấn Trâu Quỳ, Huyện Gia Lâm TP. Hà Nội Việt Nam</v>
          </cell>
          <cell r="E4907" t="str">
            <v>MIENBAC; WIN</v>
          </cell>
          <cell r="F4907" t="str">
            <v/>
          </cell>
          <cell r="G4907">
            <v>60</v>
          </cell>
          <cell r="H4907">
            <v>0</v>
          </cell>
          <cell r="I4907" t="str">
            <v>HN008</v>
          </cell>
          <cell r="J4907" t="str">
            <v>Nguyễn Minh Sơn</v>
          </cell>
          <cell r="K4907" t="str">
            <v>Việt Nam</v>
          </cell>
          <cell r="L4907" t="str">
            <v>Hà Nội</v>
          </cell>
          <cell r="M4907" t="str">
            <v>Huyện Gia Lâm</v>
          </cell>
          <cell r="N4907" t="str">
            <v>Xã Trâu Quỳ</v>
          </cell>
          <cell r="O4907" t="str">
            <v>WINCOMMERCE</v>
          </cell>
          <cell r="P4907" t="str">
            <v>CÔNG TY CỔ PHẦN DỊCH VỤ THƯƠNG MẠI TỔNG HỢP WINCOMMERCE</v>
          </cell>
          <cell r="Q4907" t="str">
            <v>CÔNG TY TNHH MTV THƯƠNG MẠI VÀ DỊCH VỤ NGỌC THƠM</v>
          </cell>
        </row>
        <row r="4908">
          <cell r="A4908" t="str">
            <v>win6991</v>
          </cell>
          <cell r="B4908" t="str">
            <v>6991 - WM+ HNI Xuân Sơn, Sóc Sơn</v>
          </cell>
          <cell r="C4908" t="str">
            <v>Đường QL3, Thôn Xuân Sơn, Xã Trung Giã, Huyện Sóc Sơn TP. Hà Nội Việt Nam</v>
          </cell>
          <cell r="D4908" t="str">
            <v/>
          </cell>
          <cell r="E4908" t="str">
            <v>MIENBAC;WIN</v>
          </cell>
          <cell r="G4908">
            <v>60</v>
          </cell>
          <cell r="H4908">
            <v>0</v>
          </cell>
          <cell r="I4908" t="str">
            <v>HN006</v>
          </cell>
          <cell r="J4908" t="str">
            <v>Phan Trọng Cường</v>
          </cell>
          <cell r="K4908" t="str">
            <v>Việt Nam</v>
          </cell>
          <cell r="L4908" t="str">
            <v>Hà Nội</v>
          </cell>
          <cell r="M4908" t="str">
            <v>Huyện Sóc Sơn</v>
          </cell>
          <cell r="O4908" t="str">
            <v>WINCOMMERCE</v>
          </cell>
          <cell r="P4908" t="str">
            <v>CÔNG TY CỔ PHẦN DỊCH VỤ THƯƠNG MẠI TỔNG HỢP WINCOMMERCE</v>
          </cell>
          <cell r="Q4908" t="str">
            <v>C6 HÀ NỘI</v>
          </cell>
        </row>
        <row r="4909">
          <cell r="A4909" t="str">
            <v>WIN6992</v>
          </cell>
          <cell r="B4909" t="str">
            <v>6992 - WIN HCM SH21, CC Homyland Riverside</v>
          </cell>
          <cell r="C4909" t="str">
            <v>Lô thương mại SH21 thuộc chung cư cao cấp Homyland Riverside, số 14 đường số 1, P. Bình Trưng Đông, TP. Thủ Đức TP. Hồ Chí Minh Việt Nam</v>
          </cell>
          <cell r="E4909" t="str">
            <v>MIENNAM;WIN</v>
          </cell>
          <cell r="F4909" t="str">
            <v/>
          </cell>
          <cell r="G4909">
            <v>60</v>
          </cell>
          <cell r="H4909">
            <v>0</v>
          </cell>
          <cell r="I4909" t="str">
            <v>SG009</v>
          </cell>
          <cell r="J4909" t="str">
            <v>Hứa Thị Ngọc Thơ</v>
          </cell>
          <cell r="K4909" t="str">
            <v>Việt Nam</v>
          </cell>
          <cell r="L4909" t="str">
            <v>Hồ Chí Minh</v>
          </cell>
          <cell r="M4909" t="str">
            <v>Quận 2</v>
          </cell>
          <cell r="N4909" t="str">
            <v>Phường Bình Trưng Đông</v>
          </cell>
          <cell r="O4909" t="str">
            <v>WINCOMMERCE</v>
          </cell>
          <cell r="P4909" t="str">
            <v>CÔNG TY CỔ PHẦN DỊCH VỤ THƯƠNG MẠI TỔNG HỢP WINCOMMERCE</v>
          </cell>
          <cell r="Q4909" t="str">
            <v>CÔNG TY TNHH MTV THƯƠNG MẠI VÀ DỊCH VỤ NGỌC THƠM</v>
          </cell>
        </row>
        <row r="4910">
          <cell r="A4910" t="str">
            <v>WIN6993</v>
          </cell>
          <cell r="B4910" t="str">
            <v>6993 - WM+ HCM 77 Tân Thới Hiệp 14</v>
          </cell>
          <cell r="C4910" t="str">
            <v>77 Tân Thới Hiệp 14, P. Tân Thới Hiệp, Q. 12 TP. Hồ Chí Minh Việt Nam</v>
          </cell>
          <cell r="E4910" t="str">
            <v>MIENNAM;WIN</v>
          </cell>
          <cell r="F4910" t="str">
            <v/>
          </cell>
          <cell r="G4910">
            <v>60</v>
          </cell>
          <cell r="H4910">
            <v>0</v>
          </cell>
          <cell r="I4910" t="str">
            <v>SG027</v>
          </cell>
          <cell r="J4910" t="str">
            <v>Trần Hạo Nhị</v>
          </cell>
          <cell r="K4910" t="str">
            <v>Việt Nam</v>
          </cell>
          <cell r="L4910" t="str">
            <v>Hồ Chí Minh</v>
          </cell>
          <cell r="M4910" t="str">
            <v>Quận 12</v>
          </cell>
          <cell r="N4910" t="str">
            <v>phường Tân Thới Hiệp</v>
          </cell>
          <cell r="O4910" t="str">
            <v>WINCOMMERCE</v>
          </cell>
          <cell r="P4910" t="str">
            <v>CÔNG TY CỔ PHẦN DỊCH VỤ THƯƠNG MẠI TỔNG HỢP WINCOMMERCE</v>
          </cell>
          <cell r="Q4910" t="str">
            <v>CÔNG TY TNHH MTV THƯƠNG MẠI VÀ DỊCH VỤ NGỌC THƠM</v>
          </cell>
        </row>
        <row r="4911">
          <cell r="A4911" t="str">
            <v>WIN6997</v>
          </cell>
          <cell r="B4911" t="str">
            <v>6997 - WM+ HCM 1F Đường 18</v>
          </cell>
          <cell r="C4911" t="str">
            <v>1F Đường 18, P. Phước Bình, TP. Thủ Đức (Q. 9 cũ) TP. Hồ Chí Minh Việt Nam</v>
          </cell>
          <cell r="E4911" t="str">
            <v>MIENNAM;WIN</v>
          </cell>
          <cell r="F4911" t="str">
            <v/>
          </cell>
          <cell r="G4911">
            <v>60</v>
          </cell>
          <cell r="H4911">
            <v>0</v>
          </cell>
          <cell r="I4911" t="str">
            <v>SG026</v>
          </cell>
          <cell r="J4911" t="str">
            <v>Nguyễn Văn Vinh</v>
          </cell>
          <cell r="K4911" t="str">
            <v>Việt Nam</v>
          </cell>
          <cell r="L4911" t="str">
            <v>Hồ Chí Minh</v>
          </cell>
          <cell r="M4911" t="str">
            <v>Quận Thủ Đức</v>
          </cell>
          <cell r="N4911" t="str">
            <v>Phường Phước Bình</v>
          </cell>
          <cell r="O4911" t="str">
            <v>WINCOMMERCE</v>
          </cell>
          <cell r="P4911" t="str">
            <v>CÔNG TY CỔ PHẦN DỊCH VỤ THƯƠNG MẠI TỔNG HỢP WINCOMMERCE</v>
          </cell>
          <cell r="Q4911" t="str">
            <v>CÔNG TY TNHH MTV THƯƠNG MẠI VÀ DỊCH VỤ NGỌC THƠM</v>
          </cell>
        </row>
        <row r="4912">
          <cell r="A4912" t="str">
            <v>WIN6999</v>
          </cell>
          <cell r="B4912" t="str">
            <v>6999 - WM+ HCM 73 Phạm Đăng Giảng</v>
          </cell>
          <cell r="C4912" t="str">
            <v>73 Phạm Đăng Giảng, P. Bình Hưng Hòa B, Q. Bình Tân TP. Hồ Chí Minh Việt Nam</v>
          </cell>
          <cell r="E4912" t="str">
            <v>MIENNAM;WIN</v>
          </cell>
          <cell r="F4912" t="str">
            <v/>
          </cell>
          <cell r="G4912">
            <v>60</v>
          </cell>
          <cell r="H4912">
            <v>0</v>
          </cell>
          <cell r="I4912" t="str">
            <v>SG023</v>
          </cell>
          <cell r="J4912" t="str">
            <v>Nguyễn Quốc Thái</v>
          </cell>
          <cell r="K4912" t="str">
            <v>Việt Nam</v>
          </cell>
          <cell r="L4912" t="str">
            <v>Hồ Chí Minh</v>
          </cell>
          <cell r="M4912" t="str">
            <v>Quận Bình Tân</v>
          </cell>
          <cell r="N4912" t="str">
            <v>Phường Bình Hưng Hòa B</v>
          </cell>
          <cell r="O4912" t="str">
            <v>WINCOMMERCE</v>
          </cell>
          <cell r="P4912" t="str">
            <v>CÔNG TY CỔ PHẦN DỊCH VỤ THƯƠNG MẠI TỔNG HỢP WINCOMMERCE</v>
          </cell>
          <cell r="Q4912" t="str">
            <v>CÔNG TY TNHH MTV THƯƠNG MẠI VÀ DỊCH VỤ NGỌC THƠM</v>
          </cell>
        </row>
        <row r="4913">
          <cell r="A4913" t="str">
            <v>WIN-AGG-01-010</v>
          </cell>
          <cell r="B4913" t="str">
            <v>CHI NHÁNH AN GIANG - CÔNG TY CỔ PHẦN DỊCH VỤ THƯƠNG MẠI TỔNG HỢP WINCOMMERCE</v>
          </cell>
          <cell r="C4913" t="str">
            <v>Trung tâm Thương mại Vincom An Giang, Đường Trần Hưng Đạo, Phường Long Xuyên, Tỉnh An Giang, Việt Nam</v>
          </cell>
          <cell r="E4913" t="str">
            <v>MIENNAM;WIN</v>
          </cell>
          <cell r="F4913" t="str">
            <v>0104918404-010</v>
          </cell>
          <cell r="G4913">
            <v>60</v>
          </cell>
          <cell r="H4913">
            <v>0</v>
          </cell>
          <cell r="I4913" t="str">
            <v>SG011</v>
          </cell>
          <cell r="J4913" t="str">
            <v>Trương Quang Thanh</v>
          </cell>
          <cell r="K4913" t="str">
            <v>Việt Nam</v>
          </cell>
          <cell r="L4913" t="str">
            <v>An Giang</v>
          </cell>
          <cell r="M4913" t="str">
            <v>Tỉnh Miền Nam</v>
          </cell>
          <cell r="O4913" t="str">
            <v>WINCOMMERCE</v>
          </cell>
          <cell r="P4913" t="str">
            <v>CÔNG TY CỔ PHẦN DỊCH VỤ THƯƠNG MẠI TỔNG HỢP WINCOMMERCE</v>
          </cell>
          <cell r="Q4913" t="str">
            <v>CÔNG TY TNHH MTV THƯƠNG MẠI VÀ DỊCH VỤ NGỌC THƠM</v>
          </cell>
        </row>
        <row r="4914">
          <cell r="A4914" t="str">
            <v>WIN-CTO-01-016</v>
          </cell>
          <cell r="B4914" t="str">
            <v>CHI NHÁNH CẦN THƠ - CÔNG TY CỔ PHẦN DỊCH VỤ THƯƠNG MẠI TỔNG HỢP WINCOMMERCE</v>
          </cell>
          <cell r="C4914" t="str">
            <v>42, đường 30/4, Phường Ninh Kiều, Thành phố Cần Thơ, Việt Nam</v>
          </cell>
          <cell r="E4914" t="str">
            <v>MIENNAM;WIN</v>
          </cell>
          <cell r="F4914" t="str">
            <v>0104918404-016</v>
          </cell>
          <cell r="G4914">
            <v>60</v>
          </cell>
          <cell r="H4914">
            <v>0</v>
          </cell>
          <cell r="I4914" t="str">
            <v>SG011</v>
          </cell>
          <cell r="J4914" t="str">
            <v>Trương Quang Thanh</v>
          </cell>
          <cell r="K4914" t="str">
            <v>Việt Nam</v>
          </cell>
          <cell r="L4914" t="str">
            <v>Cần Thơ</v>
          </cell>
          <cell r="M4914" t="str">
            <v>Tỉnh Miền Nam</v>
          </cell>
          <cell r="O4914" t="str">
            <v>WINCOMMERCE</v>
          </cell>
          <cell r="P4914" t="str">
            <v>CÔNG TY CỔ PHẦN DỊCH VỤ THƯƠNG MẠI TỔNG HỢP WINCOMMERCE</v>
          </cell>
          <cell r="Q4914" t="str">
            <v>CÔNG TY TNHH MTV THƯƠNG MẠI VÀ DỊCH VỤ NGỌC THƠM</v>
          </cell>
        </row>
        <row r="4915">
          <cell r="A4915" t="str">
            <v>WIN-DNG-01-009</v>
          </cell>
          <cell r="B4915" t="str">
            <v>CHI NHÁNH ĐÀ NẴNG - CÔNG TY CỔ PHẦN DỊCH VỤ THƯƠNG MẠI TỔNG HỢP WINCOMMERCE</v>
          </cell>
          <cell r="C4915" t="str">
            <v>L2 -01 Tầng 2, TTTM Vincom Plaza, 910A Ngô Quyền, Phường An Hải, Thành phố Đà Nẵng, Việt Nam</v>
          </cell>
          <cell r="E4915" t="str">
            <v>MIENNAM;WIN</v>
          </cell>
          <cell r="F4915" t="str">
            <v>0104918404-009</v>
          </cell>
          <cell r="G4915">
            <v>60</v>
          </cell>
          <cell r="H4915">
            <v>0</v>
          </cell>
          <cell r="I4915" t="str">
            <v>SG011</v>
          </cell>
          <cell r="J4915" t="str">
            <v>Trương Quang Thanh</v>
          </cell>
          <cell r="K4915" t="str">
            <v>Việt Nam</v>
          </cell>
          <cell r="L4915" t="str">
            <v>Đà Nẵng</v>
          </cell>
          <cell r="M4915" t="str">
            <v>Tỉnh Miền Nam</v>
          </cell>
          <cell r="O4915" t="str">
            <v>WINCOMMERCE</v>
          </cell>
          <cell r="P4915" t="str">
            <v>CÔNG TY CỔ PHẦN DỊCH VỤ THƯƠNG MẠI TỔNG HỢP WINCOMMERCE</v>
          </cell>
          <cell r="Q4915" t="str">
            <v>CÔNG TY TNHH MTV THƯƠNG MẠI VÀ DỊCH VỤ NGỌC THƠM</v>
          </cell>
        </row>
        <row r="4916">
          <cell r="A4916" t="str">
            <v>WIN-DTP-01-013</v>
          </cell>
          <cell r="B4916" t="str">
            <v>CHI NHÁNH ĐỒNG THÁP - CÔNG TY CỔ PHẦN DỊCH VỤ THƯƠNG MẠI TỔNG HỢP WINCOMMERCE</v>
          </cell>
          <cell r="C4916" t="str">
            <v>Khu Trung Tâm Dịch Vụ Thương Mại Khóm 4, Phường Sa Đéc, Tỉnh Đồng Tháp, Việt Nam</v>
          </cell>
          <cell r="E4916" t="str">
            <v>MIENNAM;WIN</v>
          </cell>
          <cell r="F4916" t="str">
            <v>0104918404-013</v>
          </cell>
          <cell r="G4916">
            <v>60</v>
          </cell>
          <cell r="H4916">
            <v>0</v>
          </cell>
          <cell r="I4916" t="str">
            <v>SG011</v>
          </cell>
          <cell r="J4916" t="str">
            <v>Trương Quang Thanh</v>
          </cell>
          <cell r="K4916" t="str">
            <v>Việt Nam</v>
          </cell>
          <cell r="L4916" t="str">
            <v>Đồng Tháp</v>
          </cell>
          <cell r="M4916" t="str">
            <v>Tỉnh Miền Nam</v>
          </cell>
          <cell r="O4916" t="str">
            <v>WINCOMMERCE</v>
          </cell>
          <cell r="P4916" t="str">
            <v>CÔNG TY CỔ PHẦN DỊCH VỤ THƯƠNG MẠI TỔNG HỢP WINCOMMERCE</v>
          </cell>
          <cell r="Q4916" t="str">
            <v>CÔNG TY TNHH MTV THƯƠNG MẠI VÀ DỊCH VỤ NGỌC THƠM</v>
          </cell>
        </row>
        <row r="4917">
          <cell r="A4917" t="str">
            <v>WINF203</v>
          </cell>
          <cell r="B4917" t="str">
            <v>CN HCM - CÔNG TY CỔ PHẦN DỊCH VỤ THƯƠNG MẠI TỔNG HỢP WINCOMMERCE</v>
          </cell>
          <cell r="C4917" t="str">
            <v>Số 8 đường số 3, KDC Đại Phúc, x.Bình Hưng, H.Bình Chánh, HCM</v>
          </cell>
          <cell r="E4917" t="str">
            <v>MIENNAM;WIN</v>
          </cell>
          <cell r="F4917" t="str">
            <v/>
          </cell>
          <cell r="G4917">
            <v>60</v>
          </cell>
          <cell r="H4917">
            <v>0</v>
          </cell>
          <cell r="I4917" t="str">
            <v>SG004</v>
          </cell>
          <cell r="J4917" t="str">
            <v>Huỳnh Quốc Phong</v>
          </cell>
          <cell r="K4917" t="str">
            <v>Việt Nam</v>
          </cell>
          <cell r="L4917" t="str">
            <v>Hồ Chí Minh</v>
          </cell>
          <cell r="M4917" t="str">
            <v>Huyện Bình Chánh</v>
          </cell>
          <cell r="O4917" t="str">
            <v>WINCOMMERCE</v>
          </cell>
          <cell r="P4917" t="str">
            <v>CÔNG TY CỔ PHẦN DỊCH VỤ THƯƠNG MẠI TỔNG HỢP WINCOMMERCE</v>
          </cell>
          <cell r="Q4917" t="str">
            <v>CÔNG TY TNHH MTV THƯƠNG MẠI VÀ DỊCH VỤ NGỌC THƠM</v>
          </cell>
        </row>
        <row r="4918">
          <cell r="A4918" t="str">
            <v>winF205</v>
          </cell>
          <cell r="B4918" t="str">
            <v>CN HÀ NỘI - Wincommerce</v>
          </cell>
          <cell r="C4918" t="str">
            <v>F205 - F205 FWMP HNI Shop R105-01 S16, OCP - Shop R105-01 S16, Vinhome Oceanpark, Trâu Quỳ, Gia Lâm, HN</v>
          </cell>
          <cell r="D4918" t="str">
            <v/>
          </cell>
          <cell r="E4918" t="str">
            <v>MIENBAC;WIN</v>
          </cell>
          <cell r="G4918">
            <v>60</v>
          </cell>
          <cell r="H4918">
            <v>0</v>
          </cell>
          <cell r="I4918" t="str">
            <v>HN008</v>
          </cell>
          <cell r="J4918" t="str">
            <v>Nguyễn Minh Sơn</v>
          </cell>
          <cell r="K4918" t="str">
            <v>Việt Nam</v>
          </cell>
          <cell r="L4918" t="str">
            <v>Hà Nội</v>
          </cell>
          <cell r="M4918" t="str">
            <v>Huyện Gia Lâm</v>
          </cell>
          <cell r="O4918" t="str">
            <v>WINCOMMERCE</v>
          </cell>
          <cell r="P4918" t="str">
            <v>CÔNG TY CỔ PHẦN DỊCH VỤ THƯƠNG MẠI TỔNG HỢP WINCOMMERCE</v>
          </cell>
          <cell r="Q4918" t="str">
            <v>C6 HÀ NỘI</v>
          </cell>
        </row>
        <row r="4919">
          <cell r="A4919" t="str">
            <v>winF209</v>
          </cell>
          <cell r="B4919" t="str">
            <v>CN HÀ NỘI - Wincommerce</v>
          </cell>
          <cell r="C4919" t="str">
            <v>F209 - F209 FWMP Hào Nam - 40 Hào Nam, Phường ô Chợ Dừa, Quận Đống Đa TP. Hà Nội Việt Nam (92789)</v>
          </cell>
          <cell r="D4919" t="str">
            <v/>
          </cell>
          <cell r="E4919" t="str">
            <v>MIENBAC;WIN</v>
          </cell>
          <cell r="G4919">
            <v>60</v>
          </cell>
          <cell r="H4919">
            <v>0</v>
          </cell>
          <cell r="I4919" t="str">
            <v>HN006</v>
          </cell>
          <cell r="J4919" t="str">
            <v>Phan Trọng Cường</v>
          </cell>
          <cell r="K4919" t="str">
            <v>Việt Nam</v>
          </cell>
          <cell r="L4919" t="str">
            <v>Hà Nội</v>
          </cell>
          <cell r="M4919" t="str">
            <v>Quận Đống Đa</v>
          </cell>
          <cell r="O4919" t="str">
            <v>WINCOMMERCE</v>
          </cell>
          <cell r="P4919" t="str">
            <v>CÔNG TY CỔ PHẦN DỊCH VỤ THƯƠNG MẠI TỔNG HỢP WINCOMMERCE</v>
          </cell>
          <cell r="Q4919" t="str">
            <v>C6 HÀ NỘI</v>
          </cell>
        </row>
        <row r="4920">
          <cell r="A4920" t="str">
            <v>Win-HCM-HBC-2BAH</v>
          </cell>
          <cell r="B4920" t="str">
            <v>WM+ HCM 67 đường 2</v>
          </cell>
          <cell r="C4920" t="str">
            <v>67 đường 2, Khu dân cư Intresco 6B, Xã Bình Hưng, TP. Hồ Chí Minh TP. Hồ Chí Minh Việt Nam</v>
          </cell>
          <cell r="E4920" t="str">
            <v>MIENNAM; WIN</v>
          </cell>
          <cell r="H4920">
            <v>0</v>
          </cell>
          <cell r="I4920" t="str">
            <v>SG023</v>
          </cell>
          <cell r="J4920" t="str">
            <v>Nguyễn Quốc Thái</v>
          </cell>
          <cell r="K4920" t="str">
            <v>Việt Nam</v>
          </cell>
          <cell r="L4920" t="str">
            <v>Thành phố Hồ Chí Minh</v>
          </cell>
          <cell r="M4920" t="str">
            <v>Bình Chánh</v>
          </cell>
          <cell r="N4920" t="str">
            <v>Xã Bình Hưng</v>
          </cell>
          <cell r="O4920" t="str">
            <v>WINCOMMERCE</v>
          </cell>
          <cell r="P4920" t="str">
            <v>CÔNG TY CỔ PHẦN DỊCH VỤ THƯƠNG MẠI TỔNG HỢP WINCOMMERCE</v>
          </cell>
          <cell r="Q4920" t="str">
            <v>CÔNG TY TNHH MTV THƯƠNG MẠI VÀ DỊCH VỤ NGỌC THƠM</v>
          </cell>
        </row>
        <row r="4921">
          <cell r="A4921" t="str">
            <v>WIN-HCM-TB-1513</v>
          </cell>
          <cell r="B4921" t="str">
            <v>1513 WM VCP HCM Cộng Hòa</v>
          </cell>
          <cell r="C4921" t="str">
            <v>15-17 Cộng Hòa, P.4 , Quận Tân Bình , TP. Hồ Chí Minh, Việt Nam</v>
          </cell>
          <cell r="F4921" t="str">
            <v>0104918404</v>
          </cell>
          <cell r="G4921">
            <v>60</v>
          </cell>
          <cell r="H4921">
            <v>0</v>
          </cell>
          <cell r="K4921" t="str">
            <v>Việt Nam</v>
          </cell>
          <cell r="L4921" t="str">
            <v>Hồ Chí Minh</v>
          </cell>
          <cell r="M4921" t="str">
            <v>Quận Tân Bình</v>
          </cell>
          <cell r="O4921" t="str">
            <v>WINCOMMERCE</v>
          </cell>
          <cell r="P4921" t="str">
            <v>CÔNG TY CỔ PHẦN DỊCH VỤ THƯƠNG MẠI TỔNG HỢP WINCOMMERCE</v>
          </cell>
          <cell r="Q4921" t="str">
            <v>207 PHẠM VĂN HAI</v>
          </cell>
        </row>
        <row r="4922">
          <cell r="A4922" t="str">
            <v>WIN-HCM-TB-1527</v>
          </cell>
          <cell r="B4922" t="str">
            <v>1527 WM HCM Bàu Cát</v>
          </cell>
          <cell r="C4922" t="str">
            <v>Chung cư Bàu Cát II - Đường Vườn Lan, P. 10, Quận Tân Bình, TP. Hồ Chí Minh Việt Nam</v>
          </cell>
          <cell r="F4922" t="str">
            <v>0104918404</v>
          </cell>
          <cell r="G4922">
            <v>60</v>
          </cell>
          <cell r="H4922">
            <v>0</v>
          </cell>
          <cell r="I4922" t="str">
            <v>SG027</v>
          </cell>
          <cell r="J4922" t="str">
            <v>Trần Hạo Nhị</v>
          </cell>
          <cell r="K4922" t="str">
            <v>Việt Nam</v>
          </cell>
          <cell r="L4922" t="str">
            <v>Hồ Chí Minh</v>
          </cell>
          <cell r="M4922" t="str">
            <v>Quận Tân Bình</v>
          </cell>
          <cell r="O4922" t="str">
            <v>WINCOMMERCE</v>
          </cell>
          <cell r="P4922" t="str">
            <v>CÔNG TY CỔ PHẦN DỊCH VỤ THƯƠNG MẠI TỔNG HỢP WINCOMMERCE</v>
          </cell>
          <cell r="Q4922" t="str">
            <v>207 PHẠM VĂN HAI</v>
          </cell>
        </row>
        <row r="4923">
          <cell r="A4923" t="str">
            <v>Win-HCM-TPU-2BP7</v>
          </cell>
          <cell r="B4923" t="str">
            <v>WM+ HCM 47 - 49 Đường S9</v>
          </cell>
          <cell r="C4923" t="str">
            <v>47 - 49 Đường S9, P. Tây Thạnh, TP. Hồ Chí Minh Việt Nam</v>
          </cell>
          <cell r="E4923" t="str">
            <v>MIENNAM; WIN</v>
          </cell>
          <cell r="H4923">
            <v>0</v>
          </cell>
          <cell r="I4923" t="str">
            <v>SG027</v>
          </cell>
          <cell r="J4923" t="str">
            <v>Trần Hạo Nhị</v>
          </cell>
          <cell r="K4923" t="str">
            <v>Việt Nam</v>
          </cell>
          <cell r="L4923" t="str">
            <v>Thành phố Hồ Chí Minh</v>
          </cell>
          <cell r="M4923" t="str">
            <v>Quận Tân Phú</v>
          </cell>
          <cell r="N4923" t="str">
            <v>Phường Tây Thạnh</v>
          </cell>
          <cell r="O4923" t="str">
            <v>WINCOMMERCE</v>
          </cell>
          <cell r="P4923" t="str">
            <v>CÔNG TY CỔ PHẦN DỊCH VỤ THƯƠNG MẠI TỔNG HỢP WINCOMMERCE</v>
          </cell>
          <cell r="Q4923" t="str">
            <v>CÔNG TY TNHH MTV THƯƠNG MẠI VÀ DỊCH VỤ NGỌC THƠM</v>
          </cell>
        </row>
        <row r="4924">
          <cell r="A4924" t="str">
            <v>WIN-HDG-00-006</v>
          </cell>
          <cell r="B4924" t="str">
            <v>CHI NHÁNH HẢI DƯƠNG - CÔNG TY CỔ PHẦN DỊCH VỤ THƯƠNG MẠI TỔNG HỢP WINCOMMERCE</v>
          </cell>
          <cell r="C4924" t="str">
            <v>Khu dân cư Nguyễn Trãi 1, Phường Chu Văn An, Thành phố Hải Phòng, Việt Nam</v>
          </cell>
          <cell r="E4924" t="str">
            <v>MIENBAC;WIN</v>
          </cell>
          <cell r="F4924" t="str">
            <v>0104918404-006</v>
          </cell>
          <cell r="G4924">
            <v>60</v>
          </cell>
          <cell r="H4924">
            <v>0</v>
          </cell>
          <cell r="I4924" t="str">
            <v>HN001</v>
          </cell>
          <cell r="J4924" t="str">
            <v>Trần Thị Huệ</v>
          </cell>
          <cell r="K4924" t="str">
            <v>Việt Nam</v>
          </cell>
          <cell r="L4924" t="str">
            <v>Hải Dương</v>
          </cell>
          <cell r="M4924" t="str">
            <v>Tỉnh Miền Bắc</v>
          </cell>
          <cell r="O4924" t="str">
            <v>WINCOMMERCE</v>
          </cell>
          <cell r="P4924" t="str">
            <v>CÔNG TY CỔ PHẦN DỊCH VỤ THƯƠNG MẠI TỔNG HỢP WINCOMMERCE</v>
          </cell>
          <cell r="Q4924" t="str">
            <v>CÔNG TY TNHH MTV THƯƠNG MẠI VÀ DỊCH VỤ NGỌC THƠM</v>
          </cell>
        </row>
        <row r="4925">
          <cell r="A4925" t="str">
            <v>WIN-HNI-00-002</v>
          </cell>
          <cell r="B4925" t="str">
            <v>CHI NHÁNH HÀ NỘI - CÔNG TY CỔ PHẦN DỊCH VỤ THƯƠNG MẠI TỔNG HỢP WINCOMMERCE</v>
          </cell>
          <cell r="C4925" t="str">
            <v>Tầng 6, Tòa nhà Trung tâm Quốc tế, số 17 Ngô Quyền, phường Hoàn Kiếm, Thành phố Hà Nội, Việt Nam</v>
          </cell>
          <cell r="E4925" t="str">
            <v>MIENBAC;WIN</v>
          </cell>
          <cell r="F4925" t="str">
            <v>0104918404-002</v>
          </cell>
          <cell r="G4925">
            <v>60</v>
          </cell>
          <cell r="H4925">
            <v>0</v>
          </cell>
          <cell r="I4925" t="str">
            <v>HN006</v>
          </cell>
          <cell r="J4925" t="str">
            <v>Phan Trọng Cường</v>
          </cell>
          <cell r="K4925" t="str">
            <v>Việt Nam</v>
          </cell>
          <cell r="L4925" t="str">
            <v>Hà Nội</v>
          </cell>
          <cell r="M4925" t="str">
            <v>Quận Hoàn Kiếm</v>
          </cell>
          <cell r="O4925" t="str">
            <v>WINCOMMERCE</v>
          </cell>
          <cell r="P4925" t="str">
            <v>CÔNG TY CỔ PHẦN DỊCH VỤ THƯƠNG MẠI TỔNG HỢP WINCOMMERCE</v>
          </cell>
          <cell r="Q4925" t="str">
            <v>CÔNG TY TNHH MTV THƯƠNG MẠI VÀ DỊCH VỤ NGỌC THƠM</v>
          </cell>
        </row>
        <row r="4926">
          <cell r="A4926" t="str">
            <v>WIN-HNI-BVI-2bg2</v>
          </cell>
          <cell r="B4926" t="str">
            <v>wm+ đông đoài , cổ đô</v>
          </cell>
          <cell r="C4926" t="str">
            <v>số 3 đường đông đoài , thôn tân phong 2 , xã cổ đô ,tp hà nội</v>
          </cell>
          <cell r="D4926" t="str">
            <v/>
          </cell>
          <cell r="E4926" t="str">
            <v>MIENBAC;WIN</v>
          </cell>
          <cell r="G4926">
            <v>60</v>
          </cell>
          <cell r="H4926">
            <v>0</v>
          </cell>
          <cell r="I4926" t="str">
            <v>HN004</v>
          </cell>
          <cell r="J4926" t="str">
            <v>Hoàng Thanh Huy</v>
          </cell>
          <cell r="K4926" t="str">
            <v>Việt Nam</v>
          </cell>
          <cell r="L4926" t="str">
            <v>Hà Nội</v>
          </cell>
          <cell r="M4926" t="str">
            <v>Quận Cầu Giấy</v>
          </cell>
          <cell r="O4926" t="str">
            <v>WINCOMMERCE</v>
          </cell>
          <cell r="P4926" t="str">
            <v>CÔNG TY CỔ PHẦN DỊCH VỤ THƯƠNG MẠI TỔNG HỢP WINCOMMERCE</v>
          </cell>
          <cell r="Q4926" t="str">
            <v>C6 HÀ NỘI</v>
          </cell>
        </row>
        <row r="4927">
          <cell r="A4927" t="str">
            <v>WIN-HNI-BVI-2BV9</v>
          </cell>
          <cell r="B4927" t="str">
            <v>wm+ bất bạt</v>
          </cell>
          <cell r="C4927" t="str">
            <v>Số 15 Đường Chân Đê, Xã Bất Bạt, TP. Hà Nội Việt Nam</v>
          </cell>
          <cell r="E4927" t="str">
            <v>MIENBAC; WIN</v>
          </cell>
          <cell r="G4927">
            <v>60</v>
          </cell>
          <cell r="H4927">
            <v>0</v>
          </cell>
          <cell r="I4927" t="str">
            <v>HN004</v>
          </cell>
          <cell r="J4927" t="str">
            <v>Hoàng Thanh Huy</v>
          </cell>
          <cell r="K4927" t="str">
            <v>Việt Nam</v>
          </cell>
          <cell r="L4927" t="str">
            <v>Hà Nội</v>
          </cell>
          <cell r="M4927" t="str">
            <v>Huyện Ba Vì</v>
          </cell>
          <cell r="O4927" t="str">
            <v>WINCOMMERCE</v>
          </cell>
          <cell r="P4927" t="str">
            <v>CÔNG TY CỔ PHẦN DỊCH VỤ THƯƠNG MẠI TỔNG HỢP WINCOMMERCE</v>
          </cell>
          <cell r="Q4927" t="str">
            <v>CÔNG TY TNHH MTV THƯƠNG MẠI VÀ DỊCH VỤ NGỌC THƠM</v>
          </cell>
        </row>
        <row r="4928">
          <cell r="A4928" t="str">
            <v>WIN-HNI-DA-2BF5</v>
          </cell>
          <cell r="B4928" t="str">
            <v>wm+ hải bối</v>
          </cell>
          <cell r="C4928" t="str">
            <v>Thôn Hải Bối, Xã Vĩnh Thanh, Thành phố Hà Nội</v>
          </cell>
          <cell r="G4928">
            <v>60</v>
          </cell>
          <cell r="H4928">
            <v>0</v>
          </cell>
          <cell r="I4928" t="str">
            <v>HN006</v>
          </cell>
          <cell r="J4928" t="str">
            <v>Phan Trọng Cường</v>
          </cell>
          <cell r="K4928" t="str">
            <v>Việt Nam</v>
          </cell>
          <cell r="L4928" t="str">
            <v>Hà Nội</v>
          </cell>
          <cell r="M4928" t="str">
            <v>Huyện Đông Anh</v>
          </cell>
          <cell r="O4928" t="str">
            <v>WINCOMMERCE</v>
          </cell>
          <cell r="P4928" t="str">
            <v>CÔNG TY CỔ PHẦN DỊCH VỤ THƯƠNG MẠI TỔNG HỢP WINCOMMERCE</v>
          </cell>
          <cell r="Q4928" t="str">
            <v>CÔNG TY TNHH MTV THƯƠNG MẠI VÀ DỊCH VỤ NGỌC THƠM</v>
          </cell>
        </row>
        <row r="4929">
          <cell r="A4929" t="str">
            <v>WIN-HNI-DA-2BG7</v>
          </cell>
          <cell r="B4929" t="str">
            <v>wm+ hni nội bài</v>
          </cell>
          <cell r="C4929" t="str">
            <v>Số 97, Thôn Hiền Lương, Xã Nội Bài, Thành phố Hà Nội</v>
          </cell>
          <cell r="G4929">
            <v>60</v>
          </cell>
          <cell r="H4929">
            <v>0</v>
          </cell>
          <cell r="I4929" t="str">
            <v>HN006</v>
          </cell>
          <cell r="J4929" t="str">
            <v>Phan Trọng Cường</v>
          </cell>
          <cell r="K4929" t="str">
            <v>Việt Nam</v>
          </cell>
          <cell r="L4929" t="str">
            <v>Hà Nội</v>
          </cell>
          <cell r="M4929" t="str">
            <v>Huyện Sóc Sơn</v>
          </cell>
          <cell r="O4929" t="str">
            <v>WINCOMMERCE</v>
          </cell>
          <cell r="P4929" t="str">
            <v>CÔNG TY CỔ PHẦN DỊCH VỤ THƯƠNG MẠI TỔNG HỢP WINCOMMERCE</v>
          </cell>
          <cell r="Q4929" t="str">
            <v>CÔNG TY TNHH MTV THƯƠNG MẠI VÀ DỊCH VỤ NGỌC THƠM</v>
          </cell>
        </row>
        <row r="4930">
          <cell r="A4930" t="str">
            <v>WIN-HNI-DA-2BJ0</v>
          </cell>
          <cell r="B4930" t="str">
            <v>wm+ gia lương</v>
          </cell>
          <cell r="C4930" t="str">
            <v>Thôn Gia Lương, Xã Đông Anh, TP. Hà Nội</v>
          </cell>
          <cell r="G4930">
            <v>60</v>
          </cell>
          <cell r="H4930">
            <v>0</v>
          </cell>
          <cell r="I4930" t="str">
            <v>HN006</v>
          </cell>
          <cell r="J4930" t="str">
            <v>Phan Trọng Cường</v>
          </cell>
          <cell r="K4930" t="str">
            <v>Việt Nam</v>
          </cell>
          <cell r="L4930" t="str">
            <v>Hà Nội</v>
          </cell>
          <cell r="M4930" t="str">
            <v>Huyện Đông Anh</v>
          </cell>
          <cell r="O4930" t="str">
            <v>WINCOMMERCE</v>
          </cell>
          <cell r="P4930" t="str">
            <v>CÔNG TY CỔ PHẦN DỊCH VỤ THƯƠNG MẠI TỔNG HỢP WINCOMMERCE</v>
          </cell>
          <cell r="Q4930" t="str">
            <v>CÔNG TY TNHH MTV THƯƠNG MẠI VÀ DỊCH VỤ NGỌC THƠM</v>
          </cell>
        </row>
        <row r="4931">
          <cell r="A4931" t="str">
            <v>WIN-HNI-DA-2BJ9</v>
          </cell>
          <cell r="B4931" t="str">
            <v>2BJ9 - WM+ HNI Yên Ninh, Nội Bài</v>
          </cell>
          <cell r="C4931" t="str">
            <v>Số 04, Thôn Yên Ninh, Xã Nội Bài, TP. Hà Nội, Việt Nam</v>
          </cell>
          <cell r="D4931" t="str">
            <v/>
          </cell>
          <cell r="E4931" t="str">
            <v>MIENBAC;WIN</v>
          </cell>
          <cell r="G4931">
            <v>60</v>
          </cell>
          <cell r="H4931">
            <v>0</v>
          </cell>
          <cell r="I4931" t="str">
            <v>HN006</v>
          </cell>
          <cell r="J4931" t="str">
            <v>Phan Trọng Cường</v>
          </cell>
          <cell r="K4931" t="str">
            <v>Việt Nam</v>
          </cell>
          <cell r="L4931" t="str">
            <v>Hà Nội</v>
          </cell>
          <cell r="M4931" t="str">
            <v>Huyện Sóc Sơn</v>
          </cell>
          <cell r="O4931" t="str">
            <v>WINCOMMERCE</v>
          </cell>
          <cell r="P4931" t="str">
            <v>CÔNG TY CỔ PHẦN DỊCH VỤ THƯƠNG MẠI TỔNG HỢP WINCOMMERCE</v>
          </cell>
          <cell r="Q4931" t="str">
            <v>C6 HÀ NỘI</v>
          </cell>
        </row>
        <row r="4932">
          <cell r="A4932" t="str">
            <v>WIN-HNI-DA-2Bk1</v>
          </cell>
          <cell r="B4932" t="str">
            <v>wm+ cổ đô</v>
          </cell>
          <cell r="C4932" t="str">
            <v>Số 1, Đường Phú Thịnh, Thôn Phú Thịnh, Xã Cổ Đô, TP. Hà Nội</v>
          </cell>
          <cell r="G4932">
            <v>60</v>
          </cell>
          <cell r="H4932">
            <v>0</v>
          </cell>
          <cell r="I4932" t="str">
            <v>HN004</v>
          </cell>
          <cell r="J4932" t="str">
            <v>Hoàng Thanh Huy</v>
          </cell>
          <cell r="K4932" t="str">
            <v>Việt Nam</v>
          </cell>
          <cell r="L4932" t="str">
            <v>Hà Nội</v>
          </cell>
          <cell r="M4932" t="str">
            <v>Huyện Ba Vì</v>
          </cell>
          <cell r="O4932" t="str">
            <v>WINCOMMERCE</v>
          </cell>
          <cell r="P4932" t="str">
            <v>CÔNG TY CỔ PHẦN DỊCH VỤ THƯƠNG MẠI TỔNG HỢP WINCOMMERCE</v>
          </cell>
          <cell r="Q4932" t="str">
            <v>CÔNG TY TNHH MTV THƯƠNG MẠI VÀ DỊCH VỤ NGỌC THƠM</v>
          </cell>
        </row>
        <row r="4933">
          <cell r="A4933" t="str">
            <v>WIN-HNI-DAH-2BU8</v>
          </cell>
          <cell r="B4933" t="str">
            <v>wm+ đường nhạn</v>
          </cell>
          <cell r="C4933" t="str">
            <v>thôn đường nhạn , xã thư lâm tp hà nội</v>
          </cell>
          <cell r="E4933" t="str">
            <v>MIENBAC; WIN</v>
          </cell>
          <cell r="G4933">
            <v>60</v>
          </cell>
          <cell r="H4933">
            <v>0</v>
          </cell>
          <cell r="I4933" t="str">
            <v>HN006</v>
          </cell>
          <cell r="J4933" t="str">
            <v>Phan Trọng Cường</v>
          </cell>
          <cell r="K4933" t="str">
            <v>Việt Nam</v>
          </cell>
          <cell r="L4933" t="str">
            <v>Hà Nội</v>
          </cell>
          <cell r="M4933" t="str">
            <v>Huyện Ứng Hoà</v>
          </cell>
          <cell r="O4933" t="str">
            <v>WINCOMMERCE</v>
          </cell>
          <cell r="P4933" t="str">
            <v>CÔNG TY CỔ PHẦN DỊCH VỤ THƯƠNG MẠI TỔNG HỢP WINCOMMERCE</v>
          </cell>
          <cell r="Q4933" t="str">
            <v>CÔNG TY TNHH MTV THƯƠNG MẠI VÀ DỊCH VỤ NGỌC THƠM</v>
          </cell>
        </row>
        <row r="4934">
          <cell r="A4934" t="str">
            <v>WIN-HNI-DPG-2BV8</v>
          </cell>
          <cell r="B4934" t="str">
            <v>wm+ hoa sơn</v>
          </cell>
          <cell r="C4934" t="str">
            <v>Số 64-66 Đường Hoa Sơn, Xã Đan Phượng, TP. Hà Nội Việt Nam</v>
          </cell>
          <cell r="E4934" t="str">
            <v>MIENBAC; WIN</v>
          </cell>
          <cell r="H4934">
            <v>0</v>
          </cell>
          <cell r="I4934" t="str">
            <v>HN004</v>
          </cell>
          <cell r="J4934" t="str">
            <v>Hoàng Thanh Huy</v>
          </cell>
          <cell r="K4934" t="str">
            <v>Việt Nam</v>
          </cell>
          <cell r="L4934" t="str">
            <v>Thành phố Hà Nội</v>
          </cell>
          <cell r="M4934" t="str">
            <v>Xã Đan Phượng</v>
          </cell>
          <cell r="N4934" t="str">
            <v>Xã Đan Phượng</v>
          </cell>
          <cell r="O4934" t="str">
            <v>WINCOMMERCE</v>
          </cell>
          <cell r="P4934" t="str">
            <v>CÔNG TY CỔ PHẦN DỊCH VỤ THƯƠNG MẠI TỔNG HỢP WINCOMMERCE</v>
          </cell>
          <cell r="Q4934" t="str">
            <v>CÔNG TY TNHH MTV THƯƠNG MẠI VÀ DỊCH VỤ NGỌC THƠM</v>
          </cell>
        </row>
        <row r="4935">
          <cell r="A4935" t="str">
            <v>WIN-HNI-F010-002</v>
          </cell>
          <cell r="B4935" t="str">
            <v>F010 [Block] 1FWMP HNI</v>
          </cell>
          <cell r="C4935" t="str">
            <v>TP. Hà Nội Việt Nam</v>
          </cell>
          <cell r="F4935" t="str">
            <v>0104918404-002</v>
          </cell>
          <cell r="G4935">
            <v>60</v>
          </cell>
          <cell r="H4935">
            <v>0</v>
          </cell>
          <cell r="K4935" t="str">
            <v>Việt Nam</v>
          </cell>
          <cell r="L4935" t="str">
            <v>Hà Nội</v>
          </cell>
          <cell r="O4935" t="str">
            <v>WINCOMMERCE</v>
          </cell>
          <cell r="P4935" t="str">
            <v>CÔNG TY CỔ PHẦN DỊCH VỤ THƯƠNG MẠI TỔNG HỢP WINCOMMERCE</v>
          </cell>
          <cell r="Q4935" t="str">
            <v>207 PHẠM VĂN HAI</v>
          </cell>
        </row>
        <row r="4936">
          <cell r="A4936" t="str">
            <v>WIN-HNI-GL-5667</v>
          </cell>
          <cell r="B4936" t="str">
            <v>5667 WM+ HNI Thôn Trùng Quán, Gia Lâm</v>
          </cell>
          <cell r="C4936" t="str">
            <v>Thôn Trùng Quán, Xã Yên Thường, Huyện Gia Lâm, TP. Hà Nội Việt Nam</v>
          </cell>
          <cell r="F4936" t="str">
            <v>0104918404-002</v>
          </cell>
          <cell r="G4936">
            <v>60</v>
          </cell>
          <cell r="H4936">
            <v>0</v>
          </cell>
          <cell r="K4936" t="str">
            <v>Việt Nam</v>
          </cell>
          <cell r="L4936" t="str">
            <v>Hà Nội</v>
          </cell>
          <cell r="M4936" t="str">
            <v>Huyện Gia Lâm</v>
          </cell>
          <cell r="O4936" t="str">
            <v>WINCOMMERCE</v>
          </cell>
          <cell r="P4936" t="str">
            <v>CÔNG TY CỔ PHẦN DỊCH VỤ THƯƠNG MẠI TỔNG HỢP WINCOMMERCE</v>
          </cell>
          <cell r="Q4936" t="str">
            <v>207 PHẠM VĂN HAI</v>
          </cell>
        </row>
        <row r="4937">
          <cell r="A4937" t="str">
            <v>WIN-HNI-HDC-2BO3</v>
          </cell>
          <cell r="B4937" t="str">
            <v>wm+ tân tây đô</v>
          </cell>
          <cell r="C4937" t="str">
            <v>Ô 62, LK6, Khu đô thị mới Tân Tây Đô, Tổ dân phố 1, Xã Ô Diên, TP. Hà Nội Việt Nam</v>
          </cell>
          <cell r="D4937" t="str">
            <v/>
          </cell>
          <cell r="E4937" t="str">
            <v>MIENBAC;WIN</v>
          </cell>
          <cell r="G4937">
            <v>60</v>
          </cell>
          <cell r="H4937">
            <v>0</v>
          </cell>
          <cell r="I4937" t="str">
            <v>HN004</v>
          </cell>
          <cell r="J4937" t="str">
            <v>Hoàng Thanh Huy</v>
          </cell>
          <cell r="K4937" t="str">
            <v>Việt Nam</v>
          </cell>
          <cell r="L4937" t="str">
            <v>Hà Nội</v>
          </cell>
          <cell r="M4937" t="str">
            <v>Huyện Đan Phượng</v>
          </cell>
          <cell r="O4937" t="str">
            <v>WINCOMMERCE</v>
          </cell>
          <cell r="P4937" t="str">
            <v>CÔNG TY CỔ PHẦN DỊCH VỤ THƯƠNG MẠI TỔNG HỢP WINCOMMERCE</v>
          </cell>
          <cell r="Q4937" t="str">
            <v>C6 HÀ NỘI</v>
          </cell>
        </row>
        <row r="4938">
          <cell r="A4938" t="str">
            <v>WIN-HNI-HDG-2BN1</v>
          </cell>
          <cell r="B4938" t="str">
            <v>wm+ đường 19-5</v>
          </cell>
          <cell r="C4938" t="str">
            <v>Số nhà 208 Đường 19-5, Phường Hà Đông, TP. Hà Nội Việt Nam</v>
          </cell>
          <cell r="E4938" t="str">
            <v>MIENBAC</v>
          </cell>
          <cell r="F4938" t="str">
            <v/>
          </cell>
          <cell r="G4938">
            <v>60</v>
          </cell>
          <cell r="H4938">
            <v>0</v>
          </cell>
          <cell r="I4938" t="str">
            <v>HN004</v>
          </cell>
          <cell r="J4938" t="str">
            <v>Hoàng Thanh Huy</v>
          </cell>
          <cell r="K4938" t="str">
            <v>Việt Nam</v>
          </cell>
          <cell r="L4938" t="str">
            <v>Hà Nội</v>
          </cell>
          <cell r="M4938" t="str">
            <v>Quận Hà Đông</v>
          </cell>
          <cell r="O4938" t="str">
            <v>WINCOMMERCE</v>
          </cell>
          <cell r="P4938" t="str">
            <v>CÔNG TY CỔ PHẦN DỊCH VỤ THƯƠNG MẠI TỔNG HỢP WINCOMMERCE</v>
          </cell>
          <cell r="Q4938" t="str">
            <v>CÔNG TY TNHH MTV THƯƠNG MẠI VÀ DỊCH VỤ NGỌC THƠM</v>
          </cell>
        </row>
        <row r="4939">
          <cell r="A4939" t="str">
            <v>WIN-HNI-HDG-2BX6</v>
          </cell>
          <cell r="B4939" t="str">
            <v>wm+ the vesta</v>
          </cell>
          <cell r="C4939" t="str">
            <v>Kiot số 02 – 03, Tầng 01, Tòa nhà V3, Dự án Khu nhà ở xã hội Phú Lãm – The Vesta, Phường Phú Lương, TP. Hà Nội</v>
          </cell>
          <cell r="E4939" t="str">
            <v>MIENBAC; WIN</v>
          </cell>
          <cell r="H4939">
            <v>0</v>
          </cell>
          <cell r="I4939" t="str">
            <v>HN004</v>
          </cell>
          <cell r="J4939" t="str">
            <v>Hoàng Thanh Huy</v>
          </cell>
          <cell r="K4939" t="str">
            <v>Việt Nam</v>
          </cell>
          <cell r="L4939" t="str">
            <v>Thành phố Hà Nội</v>
          </cell>
          <cell r="M4939" t="str">
            <v>Quận Hà Đông</v>
          </cell>
          <cell r="N4939" t="str">
            <v>Phường Phú Lương</v>
          </cell>
          <cell r="O4939" t="str">
            <v>WINCOMMERCE</v>
          </cell>
          <cell r="P4939" t="str">
            <v>CÔNG TY CỔ PHẦN DỊCH VỤ THƯƠNG MẠI TỔNG HỢP WINCOMMERCE</v>
          </cell>
          <cell r="Q4939" t="str">
            <v>CÔNG TY TNHH MTV THƯƠNG MẠI VÀ DỊCH VỤ NGỌC THƠM</v>
          </cell>
        </row>
        <row r="4940">
          <cell r="A4940" t="str">
            <v>WIN-HNI-LBN-2Br9</v>
          </cell>
          <cell r="B4940" t="str">
            <v>wm+ việt hưng</v>
          </cell>
          <cell r="C4940" t="str">
            <v>C17-BT06, Khu đô thị mới Việt Hưng, Phường Việt Hưng, TP. Hà Nội Việt Nam</v>
          </cell>
          <cell r="D4940" t="str">
            <v/>
          </cell>
          <cell r="E4940" t="str">
            <v>MIENBAC;WIN</v>
          </cell>
          <cell r="G4940">
            <v>60</v>
          </cell>
          <cell r="H4940">
            <v>0</v>
          </cell>
          <cell r="I4940" t="str">
            <v>HN006</v>
          </cell>
          <cell r="J4940" t="str">
            <v>Phan Trọng Cường</v>
          </cell>
          <cell r="K4940" t="str">
            <v>Việt Nam</v>
          </cell>
          <cell r="L4940" t="str">
            <v>Hà Nội</v>
          </cell>
          <cell r="M4940" t="str">
            <v>Quận Long Biên</v>
          </cell>
          <cell r="O4940" t="str">
            <v>WINCOMMERCE</v>
          </cell>
          <cell r="P4940" t="str">
            <v>CÔNG TY CỔ PHẦN DỊCH VỤ THƯƠNG MẠI TỔNG HỢP WINCOMMERCE</v>
          </cell>
          <cell r="Q4940" t="str">
            <v>C6 HÀ NỘI</v>
          </cell>
        </row>
        <row r="4941">
          <cell r="A4941" t="str">
            <v>WIN-HNI-MDC-2BV7</v>
          </cell>
          <cell r="B4941" t="str">
            <v>wm+ cộng hòa</v>
          </cell>
          <cell r="C4941" t="str">
            <v>xóm cộng hòa , thôn lai tảo , xã phúc sơn , tp hà nội</v>
          </cell>
          <cell r="E4941" t="str">
            <v>MIENBAC; WIN</v>
          </cell>
          <cell r="H4941">
            <v>0</v>
          </cell>
          <cell r="I4941" t="str">
            <v>HN008</v>
          </cell>
          <cell r="J4941" t="str">
            <v>Nguyễn Minh Sơn</v>
          </cell>
          <cell r="K4941" t="str">
            <v>Việt Nam</v>
          </cell>
          <cell r="L4941" t="str">
            <v>Thành phố Hà Nội</v>
          </cell>
          <cell r="M4941" t="str">
            <v>Mỹ Đức</v>
          </cell>
          <cell r="N4941" t="str">
            <v>Xã Phúc Sơn</v>
          </cell>
          <cell r="O4941" t="str">
            <v>WINCOMMERCE</v>
          </cell>
          <cell r="P4941" t="str">
            <v>CÔNG TY CỔ PHẦN DỊCH VỤ THƯƠNG MẠI TỔNG HỢP WINCOMMERCE</v>
          </cell>
          <cell r="Q4941" t="str">
            <v>CÔNG TY TNHH MTV THƯƠNG MẠI VÀ DỊCH VỤ NGỌC THƠM</v>
          </cell>
        </row>
        <row r="4942">
          <cell r="A4942" t="str">
            <v>WIN-HNI-NTL-2BB6</v>
          </cell>
          <cell r="B4942" t="str">
            <v>wm + Vinhomes Smart City</v>
          </cell>
          <cell r="C4942" t="str">
            <v>Tầng 1, Căn 1S12-1S13-1S16, Tòa SA1, Ô đất F3-CH02&amp;CH03, Dự án KĐTM Tây Mỗ - Đại Mỗ - Vinhomes Park, Phường Tây Mỗ, TP. Hà Nội Việt Nam</v>
          </cell>
          <cell r="E4942" t="str">
            <v>MIENBAC; WIN</v>
          </cell>
          <cell r="H4942">
            <v>0</v>
          </cell>
          <cell r="I4942" t="str">
            <v>HN004</v>
          </cell>
          <cell r="J4942" t="str">
            <v>Hoàng Thanh Huy</v>
          </cell>
          <cell r="K4942" t="str">
            <v>Việt Nam</v>
          </cell>
          <cell r="L4942" t="str">
            <v>Thành phố Hà Nội</v>
          </cell>
          <cell r="M4942" t="str">
            <v>Quận Nam Từ Liêm</v>
          </cell>
          <cell r="N4942" t="str">
            <v>Phường Tây Mỗ</v>
          </cell>
          <cell r="O4942" t="str">
            <v>WINCOMMERCE</v>
          </cell>
          <cell r="P4942" t="str">
            <v>CÔNG TY CỔ PHẦN DỊCH VỤ THƯƠNG MẠI TỔNG HỢP WINCOMMERCE</v>
          </cell>
          <cell r="Q4942" t="str">
            <v>CÔNG TY TNHH MTV THƯƠNG MẠI VÀ DỊCH VỤ NGỌC THƠM</v>
          </cell>
        </row>
        <row r="4943">
          <cell r="A4943" t="str">
            <v>WIN-HNI-PT-4887</v>
          </cell>
          <cell r="B4943" t="str">
            <v>4887 WM+ HNI Cụm 6 TT Phúc Thọ</v>
          </cell>
          <cell r="C4943" t="str">
            <v>Cụm 6 Thị trấn Phúc Thọ, Huyện Phúc Thọ, TP. Hà Nội Việt Nam</v>
          </cell>
          <cell r="F4943" t="str">
            <v>0104918404-002</v>
          </cell>
          <cell r="G4943">
            <v>60</v>
          </cell>
          <cell r="H4943">
            <v>0</v>
          </cell>
          <cell r="K4943" t="str">
            <v>Việt Nam</v>
          </cell>
          <cell r="L4943" t="str">
            <v>Hà Nội</v>
          </cell>
          <cell r="M4943" t="str">
            <v>Huyện Phúc Thọ</v>
          </cell>
          <cell r="O4943" t="str">
            <v>WINCOMMERCE</v>
          </cell>
          <cell r="P4943" t="str">
            <v>CÔNG TY CỔ PHẦN DỊCH VỤ THƯƠNG MẠI TỔNG HỢP WINCOMMERCE</v>
          </cell>
          <cell r="Q4943" t="str">
            <v>207 PHẠM VĂN HAI</v>
          </cell>
        </row>
        <row r="4944">
          <cell r="A4944" t="str">
            <v>WIN-HNI-QOI-2BT9</v>
          </cell>
          <cell r="B4944" t="str">
            <v>wm+ yên quán</v>
          </cell>
          <cell r="C4944" t="str">
            <v>Thôn Yên Quán, Xã Hưng Đạo, TP. Hà Nội Việt Nam</v>
          </cell>
          <cell r="E4944" t="str">
            <v>MIENBAC; WIN</v>
          </cell>
          <cell r="H4944">
            <v>0</v>
          </cell>
          <cell r="I4944" t="str">
            <v>HN004</v>
          </cell>
          <cell r="J4944" t="str">
            <v>Hoàng Thanh Huy</v>
          </cell>
          <cell r="K4944" t="str">
            <v>Việt Nam</v>
          </cell>
          <cell r="L4944" t="str">
            <v>Thành phố Hà Nội</v>
          </cell>
          <cell r="M4944" t="str">
            <v>Quốc Oai</v>
          </cell>
          <cell r="N4944" t="str">
            <v>Xã Hưng Đạo</v>
          </cell>
          <cell r="O4944" t="str">
            <v>WINCOMMERCE</v>
          </cell>
          <cell r="P4944" t="str">
            <v>CÔNG TY CỔ PHẦN DỊCH VỤ THƯƠNG MẠI TỔNG HỢP WINCOMMERCE</v>
          </cell>
          <cell r="Q4944" t="str">
            <v>CÔNG TY TNHH MTV THƯƠNG MẠI VÀ DỊCH VỤ NGỌC THƠM</v>
          </cell>
        </row>
        <row r="4945">
          <cell r="A4945" t="str">
            <v>WIN-HNI-SS-2BO7</v>
          </cell>
          <cell r="B4945" t="str">
            <v>wm+ đạo thượng</v>
          </cell>
          <cell r="C4945" t="str">
            <v>Số 19, Thôn Đạo Thượng, Xã Đa Phúc, TP. Hà Nội</v>
          </cell>
          <cell r="G4945">
            <v>60</v>
          </cell>
          <cell r="H4945">
            <v>0</v>
          </cell>
          <cell r="I4945" t="str">
            <v>HN006</v>
          </cell>
          <cell r="J4945" t="str">
            <v>Phan Trọng Cường</v>
          </cell>
          <cell r="K4945" t="str">
            <v>Việt Nam</v>
          </cell>
          <cell r="L4945" t="str">
            <v>Hà Nội</v>
          </cell>
          <cell r="M4945" t="str">
            <v>Huyện Sóc Sơn</v>
          </cell>
          <cell r="O4945" t="str">
            <v>WINCOMMERCE</v>
          </cell>
          <cell r="P4945" t="str">
            <v>CÔNG TY CỔ PHẦN DỊCH VỤ THƯƠNG MẠI TỔNG HỢP WINCOMMERCE</v>
          </cell>
          <cell r="Q4945" t="str">
            <v>CÔNG TY TNHH MTV THƯƠNG MẠI VÀ DỊCH VỤ NGỌC THƠM</v>
          </cell>
        </row>
        <row r="4946">
          <cell r="A4946" t="str">
            <v>WIN-HNI-SSN-2BF6</v>
          </cell>
          <cell r="B4946" t="str">
            <v>wm+ quán mỹ</v>
          </cell>
          <cell r="C4946" t="str">
            <v>Số 51, Thôn Quán Mỹ, Xã Kim Anh, Thành phố Hà Nội Việt Nam</v>
          </cell>
          <cell r="E4946" t="str">
            <v>MIENBAC; WIN</v>
          </cell>
          <cell r="G4946">
            <v>60</v>
          </cell>
          <cell r="H4946">
            <v>0</v>
          </cell>
          <cell r="I4946" t="str">
            <v>HN006</v>
          </cell>
          <cell r="J4946" t="str">
            <v>Phan Trọng Cường</v>
          </cell>
          <cell r="K4946" t="str">
            <v>Việt Nam</v>
          </cell>
          <cell r="L4946" t="str">
            <v>Hà Nội</v>
          </cell>
          <cell r="M4946" t="str">
            <v>Sóc Sơn</v>
          </cell>
          <cell r="O4946" t="str">
            <v>WINCOMMERCE</v>
          </cell>
          <cell r="P4946" t="str">
            <v>CÔNG TY CỔ PHẦN DỊCH VỤ THƯƠNG MẠI TỔNG HỢP WINCOMMERCE</v>
          </cell>
          <cell r="Q4946" t="str">
            <v>CÔNG TY TNHH MTV THƯƠNG MẠI VÀ DỊCH VỤ NGỌC THƠM</v>
          </cell>
        </row>
        <row r="4947">
          <cell r="A4947" t="str">
            <v>WIN-HNI-SSN-2BO4</v>
          </cell>
          <cell r="B4947" t="str">
            <v>wm+ lương phúc</v>
          </cell>
          <cell r="C4947" t="str">
            <v>Số 6, Thôn Lương Phúc, Xã Đa Phúc, TP. Hà Nội Việt Nam</v>
          </cell>
          <cell r="E4947" t="str">
            <v>MIENBAC; WIN</v>
          </cell>
          <cell r="H4947">
            <v>0</v>
          </cell>
          <cell r="I4947" t="str">
            <v>HN009</v>
          </cell>
          <cell r="J4947" t="str">
            <v>Vũ Anh Tuấn</v>
          </cell>
          <cell r="K4947" t="str">
            <v>Việt Nam</v>
          </cell>
          <cell r="L4947" t="str">
            <v>Thành phố Hà Nội</v>
          </cell>
          <cell r="M4947" t="str">
            <v>Sóc Sơn</v>
          </cell>
          <cell r="N4947" t="str">
            <v>Xã Đa Phúc</v>
          </cell>
          <cell r="O4947" t="str">
            <v>WINCOMMERCE</v>
          </cell>
          <cell r="P4947" t="str">
            <v>CÔNG TY CỔ PHẦN DỊCH VỤ THƯƠNG MẠI TỔNG HỢP WINCOMMERCE</v>
          </cell>
          <cell r="Q4947" t="str">
            <v>CÔNG TY TNHH MTV THƯƠNG MẠI VÀ DỊCH VỤ NGỌC THƠM</v>
          </cell>
        </row>
        <row r="4948">
          <cell r="A4948" t="str">
            <v>WIN-HNI-TH-1585</v>
          </cell>
          <cell r="B4948" t="str">
            <v>1585 WM HNI Tây Hồ</v>
          </cell>
          <cell r="C4948" t="str">
            <v>Tầng 1+2, Chung cư nhà F, Ngõ 28, Đường Xuân La, P.Xuân La, Quận Tây Hồ, TP. Hà Nội Việt Nam</v>
          </cell>
          <cell r="F4948" t="str">
            <v>0104918404-002</v>
          </cell>
          <cell r="G4948">
            <v>60</v>
          </cell>
          <cell r="H4948">
            <v>0</v>
          </cell>
          <cell r="I4948" t="str">
            <v>HN008</v>
          </cell>
          <cell r="J4948" t="str">
            <v>Nguyễn Minh Sơn</v>
          </cell>
          <cell r="K4948" t="str">
            <v>Việt Nam</v>
          </cell>
          <cell r="L4948" t="str">
            <v>Hà Nội</v>
          </cell>
          <cell r="M4948" t="str">
            <v>Quận Tây Hồ</v>
          </cell>
          <cell r="O4948" t="str">
            <v>WINCOMMERCE</v>
          </cell>
          <cell r="P4948" t="str">
            <v>CÔNG TY CỔ PHẦN DỊCH VỤ THƯƠNG MẠI TỔNG HỢP WINCOMMERCE</v>
          </cell>
          <cell r="Q4948" t="str">
            <v>207 PHẠM VĂN HAI</v>
          </cell>
        </row>
        <row r="4949">
          <cell r="A4949" t="str">
            <v>WIN-HNI-TOI-2BN6</v>
          </cell>
          <cell r="B4949" t="str">
            <v>wm+ thanh hà</v>
          </cell>
          <cell r="C4949" t="str">
            <v>Ki ốt số 02-04, Tầng 01, Tòa nhà B2.1-HH03F, Khu đô thị Thanh Hà Cienco5, Xã Bình Minh, TP. Hà Nội</v>
          </cell>
          <cell r="D4949" t="str">
            <v/>
          </cell>
          <cell r="E4949" t="str">
            <v>MIENBAC;WIN</v>
          </cell>
          <cell r="G4949">
            <v>60</v>
          </cell>
          <cell r="H4949">
            <v>0</v>
          </cell>
          <cell r="I4949" t="str">
            <v>HN008</v>
          </cell>
          <cell r="J4949" t="str">
            <v>Nguyễn Minh Sơn</v>
          </cell>
          <cell r="K4949" t="str">
            <v>Việt Nam</v>
          </cell>
          <cell r="L4949" t="str">
            <v>Hà Nội</v>
          </cell>
          <cell r="M4949" t="str">
            <v>Huyện Thanh Oai</v>
          </cell>
          <cell r="O4949" t="str">
            <v>WINCOMMERCE</v>
          </cell>
          <cell r="P4949" t="str">
            <v>CÔNG TY CỔ PHẦN DỊCH VỤ THƯƠNG MẠI TỔNG HỢP WINCOMMERCE</v>
          </cell>
          <cell r="Q4949" t="str">
            <v>C6 HÀ NỘI</v>
          </cell>
        </row>
        <row r="4950">
          <cell r="A4950" t="str">
            <v>WIN-HNI-TOI-2BQ6</v>
          </cell>
          <cell r="B4950" t="str">
            <v>wm+ văn quán</v>
          </cell>
          <cell r="C4950" t="str">
            <v>Số 63, Thôn Văn Quán, Xã Thanh Oai, TP. Hà Nội Việt Nam</v>
          </cell>
          <cell r="E4950" t="str">
            <v>MIENBAC; WIN</v>
          </cell>
          <cell r="H4950">
            <v>0</v>
          </cell>
          <cell r="I4950" t="str">
            <v>HN008</v>
          </cell>
          <cell r="J4950" t="str">
            <v>Nguyễn Minh Sơn</v>
          </cell>
          <cell r="K4950" t="str">
            <v>Việt Nam</v>
          </cell>
          <cell r="L4950" t="str">
            <v>Thành phố Hà Nội</v>
          </cell>
          <cell r="M4950" t="str">
            <v>Xã Thanh Oai</v>
          </cell>
          <cell r="N4950" t="str">
            <v>Xã Thanh Oai</v>
          </cell>
          <cell r="O4950" t="str">
            <v>WINCOMMERCE</v>
          </cell>
          <cell r="P4950" t="str">
            <v>CÔNG TY CỔ PHẦN DỊCH VỤ THƯƠNG MẠI TỔNG HỢP WINCOMMERCE</v>
          </cell>
          <cell r="Q4950" t="str">
            <v>CÔNG TY TNHH MTV THƯƠNG MẠI VÀ DỊCH VỤ NGỌC THƠM</v>
          </cell>
        </row>
        <row r="4951">
          <cell r="A4951" t="str">
            <v>WIN-HNI-TOI-2BT6</v>
          </cell>
          <cell r="B4951" t="str">
            <v>wm+ từ châu</v>
          </cell>
          <cell r="C4951" t="str">
            <v>số 55A đường Ao mới , thôn từ châu , xã dân hòa ,</v>
          </cell>
          <cell r="D4951" t="str">
            <v/>
          </cell>
          <cell r="E4951" t="str">
            <v>MIENBAC;WIN</v>
          </cell>
          <cell r="G4951">
            <v>60</v>
          </cell>
          <cell r="H4951">
            <v>0</v>
          </cell>
          <cell r="I4951" t="str">
            <v>HN008</v>
          </cell>
          <cell r="J4951" t="str">
            <v>Nguyễn Minh Sơn</v>
          </cell>
          <cell r="K4951" t="str">
            <v>Việt Nam</v>
          </cell>
          <cell r="L4951" t="str">
            <v>Hà Nội</v>
          </cell>
          <cell r="M4951" t="str">
            <v>Huyện Thanh Oai</v>
          </cell>
          <cell r="O4951" t="str">
            <v>WINCOMMERCE</v>
          </cell>
          <cell r="P4951" t="str">
            <v>CÔNG TY CỔ PHẦN DỊCH VỤ THƯƠNG MẠI TỔNG HỢP WINCOMMERCE</v>
          </cell>
          <cell r="Q4951" t="str">
            <v>C6 HÀ NỘI</v>
          </cell>
        </row>
        <row r="4952">
          <cell r="A4952" t="str">
            <v>WIN-HNI-TT-2b77</v>
          </cell>
          <cell r="B4952" t="str">
            <v>wm+ hạ bằng</v>
          </cell>
          <cell r="C4952" t="str">
            <v>Thôn Mục Uyên 1, Xã Hạ Bằng, TP. Hà Nội</v>
          </cell>
          <cell r="G4952">
            <v>60</v>
          </cell>
          <cell r="H4952">
            <v>0</v>
          </cell>
          <cell r="I4952" t="str">
            <v>HN008</v>
          </cell>
          <cell r="J4952" t="str">
            <v>Nguyễn Minh Sơn</v>
          </cell>
          <cell r="K4952" t="str">
            <v>Việt Nam</v>
          </cell>
          <cell r="L4952" t="str">
            <v>Hà Nội</v>
          </cell>
          <cell r="M4952" t="str">
            <v>Huyện Thạch Thất</v>
          </cell>
          <cell r="O4952" t="str">
            <v>WINCOMMERCE</v>
          </cell>
          <cell r="P4952" t="str">
            <v>CÔNG TY CỔ PHẦN DỊCH VỤ THƯƠNG MẠI TỔNG HỢP WINCOMMERCE</v>
          </cell>
          <cell r="Q4952" t="str">
            <v>CÔNG TY TNHH MTV THƯƠNG MẠI VÀ DỊCH VỤ NGỌC THƠM</v>
          </cell>
        </row>
        <row r="4953">
          <cell r="A4953" t="str">
            <v>win-hni-TT-2B79</v>
          </cell>
          <cell r="B4953" t="str">
            <v>wm+ yên xuân</v>
          </cell>
          <cell r="C4953" t="str">
            <v>số 50 , cụm 2 , thôn 2 , xã yên xuân</v>
          </cell>
          <cell r="E4953" t="str">
            <v>MIENBAC; WIN</v>
          </cell>
          <cell r="G4953">
            <v>60</v>
          </cell>
          <cell r="H4953">
            <v>0</v>
          </cell>
          <cell r="I4953" t="str">
            <v>HN008</v>
          </cell>
          <cell r="J4953" t="str">
            <v>Nguyễn Minh Sơn</v>
          </cell>
          <cell r="K4953" t="str">
            <v>Việt Nam</v>
          </cell>
          <cell r="L4953" t="str">
            <v>Hà Nội</v>
          </cell>
          <cell r="M4953" t="str">
            <v>Huyện Quốc Oai</v>
          </cell>
          <cell r="O4953" t="str">
            <v>WINCOMMERCE</v>
          </cell>
          <cell r="P4953" t="str">
            <v>CÔNG TY CỔ PHẦN DỊCH VỤ THƯƠNG MẠI TỔNG HỢP WINCOMMERCE</v>
          </cell>
          <cell r="Q4953" t="str">
            <v>CÔNG TY TNHH MTV THƯƠNG MẠI VÀ DỊCH VỤ NGỌC THƠM</v>
          </cell>
        </row>
        <row r="4954">
          <cell r="A4954" t="str">
            <v>WIN-HNI-TT-2BH0</v>
          </cell>
          <cell r="B4954" t="str">
            <v>wm+hni yên mỹ</v>
          </cell>
          <cell r="C4954" t="str">
            <v>Số 109 Đường Yên Mỹ, Thôn Yên Mỹ, Xã Hạ Bằng, Thành phố Hà Nội</v>
          </cell>
          <cell r="G4954">
            <v>60</v>
          </cell>
          <cell r="H4954">
            <v>0</v>
          </cell>
          <cell r="I4954" t="str">
            <v>HN008</v>
          </cell>
          <cell r="J4954" t="str">
            <v>Nguyễn Minh Sơn</v>
          </cell>
          <cell r="K4954" t="str">
            <v>Việt Nam</v>
          </cell>
          <cell r="L4954" t="str">
            <v>Hà Nội</v>
          </cell>
          <cell r="M4954" t="str">
            <v>Huyện Thạch Thất</v>
          </cell>
          <cell r="O4954" t="str">
            <v>WINCOMMERCE</v>
          </cell>
          <cell r="P4954" t="str">
            <v>CÔNG TY CỔ PHẦN DỊCH VỤ THƯƠNG MẠI TỔNG HỢP WINCOMMERCE</v>
          </cell>
          <cell r="Q4954" t="str">
            <v>CÔNG TY TNHH MTV THƯƠNG MẠI VÀ DỊCH VỤ NGỌC THƠM</v>
          </cell>
        </row>
        <row r="4955">
          <cell r="A4955" t="str">
            <v>win-hni-TT-2BL6</v>
          </cell>
          <cell r="B4955" t="str">
            <v>wm+ đại thanh</v>
          </cell>
          <cell r="C4955" t="str">
            <v>Đội 10, Xã Đại Thanh, TP. Hà Nội</v>
          </cell>
          <cell r="G4955">
            <v>60</v>
          </cell>
          <cell r="H4955">
            <v>0</v>
          </cell>
          <cell r="I4955" t="str">
            <v>HN008</v>
          </cell>
          <cell r="J4955" t="str">
            <v>Nguyễn Minh Sơn</v>
          </cell>
          <cell r="K4955" t="str">
            <v>Việt Nam</v>
          </cell>
          <cell r="L4955" t="str">
            <v>Hà Nội</v>
          </cell>
          <cell r="M4955" t="str">
            <v>Huyện Thanh Trì</v>
          </cell>
          <cell r="O4955" t="str">
            <v>WINCOMMERCE</v>
          </cell>
          <cell r="P4955" t="str">
            <v>CÔNG TY CỔ PHẦN DỊCH VỤ THƯƠNG MẠI TỔNG HỢP WINCOMMERCE</v>
          </cell>
          <cell r="Q4955" t="str">
            <v>CÔNG TY TNHH MTV THƯƠNG MẠI VÀ DỊCH VỤ NGỌC THƠM</v>
          </cell>
        </row>
        <row r="4956">
          <cell r="A4956" t="str">
            <v>WIN-HNI-TT-2BP3</v>
          </cell>
          <cell r="B4956" t="str">
            <v>wm+ trúc động</v>
          </cell>
          <cell r="C4956" t="str">
            <v>Số 35 Đường Đồng Trúc, Thôn Trúc Động, Xã Hạ Bằng, TP. Hà Nội</v>
          </cell>
          <cell r="G4956">
            <v>60</v>
          </cell>
          <cell r="H4956">
            <v>0</v>
          </cell>
          <cell r="I4956" t="str">
            <v>HN008</v>
          </cell>
          <cell r="J4956" t="str">
            <v>Nguyễn Minh Sơn</v>
          </cell>
          <cell r="K4956" t="str">
            <v>Việt Nam</v>
          </cell>
          <cell r="L4956" t="str">
            <v>Hà Nội</v>
          </cell>
          <cell r="M4956" t="str">
            <v>Huyện Thạch Thất</v>
          </cell>
          <cell r="O4956" t="str">
            <v>WINCOMMERCE</v>
          </cell>
          <cell r="P4956" t="str">
            <v>CÔNG TY CỔ PHẦN DỊCH VỤ THƯƠNG MẠI TỔNG HỢP WINCOMMERCE</v>
          </cell>
          <cell r="Q4956" t="str">
            <v>CÔNG TY TNHH MTV THƯƠNG MẠI VÀ DỊCH VỤ NGỌC THƠM</v>
          </cell>
        </row>
        <row r="4957">
          <cell r="A4957" t="str">
            <v>WIN-HNI-TTI-2BL5</v>
          </cell>
          <cell r="B4957" t="str">
            <v>wm+ ích vịnh</v>
          </cell>
          <cell r="C4957" t="str">
            <v>cụm 5 , thôn ích vịnh , xã đại thanh , tp hà nội</v>
          </cell>
          <cell r="D4957" t="str">
            <v/>
          </cell>
          <cell r="E4957" t="str">
            <v>MIENBAC;WIN</v>
          </cell>
          <cell r="G4957">
            <v>60</v>
          </cell>
          <cell r="H4957">
            <v>0</v>
          </cell>
          <cell r="I4957" t="str">
            <v>HN008</v>
          </cell>
          <cell r="J4957" t="str">
            <v>Nguyễn Minh Sơn</v>
          </cell>
          <cell r="K4957" t="str">
            <v>Việt Nam</v>
          </cell>
          <cell r="L4957" t="str">
            <v>Hà Nội</v>
          </cell>
          <cell r="M4957" t="str">
            <v>Quận Hà Đông</v>
          </cell>
          <cell r="O4957" t="str">
            <v>WINCOMMERCE</v>
          </cell>
          <cell r="P4957" t="str">
            <v>CÔNG TY CỔ PHẦN DỊCH VỤ THƯƠNG MẠI TỔNG HỢP WINCOMMERCE</v>
          </cell>
          <cell r="Q4957" t="str">
            <v>C6 HÀ NỘI</v>
          </cell>
        </row>
        <row r="4958">
          <cell r="A4958" t="str">
            <v>WIN-HNI-TTT-2BAN</v>
          </cell>
          <cell r="B4958" t="str">
            <v>wm+ ngã 3 vân lôi</v>
          </cell>
          <cell r="C4958" t="str">
            <v>Số 578-580, Đường TL 420 Bình Yên, Thôn Vân Lôi, TP. Hà Nội Việt Nam</v>
          </cell>
          <cell r="E4958" t="str">
            <v>MIENBAC; WIN</v>
          </cell>
          <cell r="H4958">
            <v>0</v>
          </cell>
          <cell r="I4958" t="str">
            <v>HN008</v>
          </cell>
          <cell r="J4958" t="str">
            <v>Nguyễn Minh Sơn</v>
          </cell>
          <cell r="K4958" t="str">
            <v>Việt Nam</v>
          </cell>
          <cell r="L4958" t="str">
            <v>Thành phố Hà Nội</v>
          </cell>
          <cell r="M4958" t="str">
            <v>Thạch Thất</v>
          </cell>
          <cell r="N4958" t="str">
            <v>Vân Lôi</v>
          </cell>
          <cell r="O4958" t="str">
            <v>WINCOMMERCE</v>
          </cell>
          <cell r="P4958" t="str">
            <v>CÔNG TY CỔ PHẦN DỊCH VỤ THƯƠNG MẠI TỔNG HỢP WINCOMMERCE</v>
          </cell>
          <cell r="Q4958" t="str">
            <v>CÔNG TY TNHH MTV THƯƠNG MẠI VÀ DỊCH VỤ NGỌC THƠM</v>
          </cell>
        </row>
        <row r="4959">
          <cell r="A4959" t="str">
            <v>WIN-HNI-TTT-2Bo2</v>
          </cell>
          <cell r="B4959" t="str">
            <v>wm+ 144 đường 420, yên mỹ</v>
          </cell>
          <cell r="C4959" t="str">
            <v>Số 144, Đường 420, Thôn Yên Mỹ, Xã Hạ Bằng, TP. Hà Nội Việt Nam</v>
          </cell>
          <cell r="D4959" t="str">
            <v/>
          </cell>
          <cell r="E4959" t="str">
            <v>MIENBAC;WIN</v>
          </cell>
          <cell r="G4959">
            <v>60</v>
          </cell>
          <cell r="H4959">
            <v>0</v>
          </cell>
          <cell r="I4959" t="str">
            <v>HN008</v>
          </cell>
          <cell r="J4959" t="str">
            <v>Nguyễn Minh Sơn</v>
          </cell>
          <cell r="K4959" t="str">
            <v>Việt Nam</v>
          </cell>
          <cell r="L4959" t="str">
            <v>Hà Nội</v>
          </cell>
          <cell r="M4959" t="str">
            <v>Huyện Thạch Thất</v>
          </cell>
          <cell r="O4959" t="str">
            <v>WINCOMMERCE</v>
          </cell>
          <cell r="P4959" t="str">
            <v>CÔNG TY CỔ PHẦN DỊCH VỤ THƯƠNG MẠI TỔNG HỢP WINCOMMERCE</v>
          </cell>
          <cell r="Q4959" t="str">
            <v>C6 HÀ NỘI</v>
          </cell>
        </row>
        <row r="4960">
          <cell r="A4960" t="str">
            <v>WIN-HNI-UH-2BB3</v>
          </cell>
          <cell r="B4960" t="str">
            <v>wm+ HNI thôn cầu</v>
          </cell>
          <cell r="C4960" t="str">
            <v>Số 150 – 152, Thôn Cầu, Xã Ứng Hoà, Thành phố Hà Nội</v>
          </cell>
          <cell r="G4960">
            <v>60</v>
          </cell>
          <cell r="H4960">
            <v>0</v>
          </cell>
          <cell r="I4960" t="str">
            <v>HN008</v>
          </cell>
          <cell r="J4960" t="str">
            <v>Nguyễn Minh Sơn</v>
          </cell>
          <cell r="K4960" t="str">
            <v>Việt Nam</v>
          </cell>
          <cell r="L4960" t="str">
            <v>Hà Nội</v>
          </cell>
          <cell r="M4960" t="str">
            <v>Huyện Ứng Hoà</v>
          </cell>
          <cell r="O4960" t="str">
            <v>WINCOMMERCE</v>
          </cell>
          <cell r="P4960" t="str">
            <v>CÔNG TY CỔ PHẦN DỊCH VỤ THƯƠNG MẠI TỔNG HỢP WINCOMMERCE</v>
          </cell>
          <cell r="Q4960" t="str">
            <v>CÔNG TY TNHH MTV THƯƠNG MẠI VÀ DỊCH VỤ NGỌC THƠM</v>
          </cell>
        </row>
        <row r="4961">
          <cell r="A4961" t="str">
            <v>WIN-HNI-UHA-2BY8</v>
          </cell>
          <cell r="B4961" t="str">
            <v>wm + bài lâm hạ</v>
          </cell>
          <cell r="C4961" t="str">
            <v>Số 64, Thôn Bài Lâm Hạ, Xã Hòa Xá, TP. Hà Nội Việt Nam</v>
          </cell>
          <cell r="E4961" t="str">
            <v>MIENBAC; WIN</v>
          </cell>
          <cell r="H4961">
            <v>0</v>
          </cell>
          <cell r="I4961" t="str">
            <v>HN008</v>
          </cell>
          <cell r="J4961" t="str">
            <v>Nguyễn Minh Sơn</v>
          </cell>
          <cell r="K4961" t="str">
            <v>Việt Nam</v>
          </cell>
          <cell r="L4961" t="str">
            <v>Thành phố Hà Nội</v>
          </cell>
          <cell r="M4961" t="str">
            <v>Ứng Hòa</v>
          </cell>
          <cell r="N4961" t="str">
            <v>Xã Hòa Xá</v>
          </cell>
          <cell r="O4961" t="str">
            <v>WINCOMMERCE</v>
          </cell>
          <cell r="P4961" t="str">
            <v>CÔNG TY CỔ PHẦN DỊCH VỤ THƯƠNG MẠI TỔNG HỢP WINCOMMERCE</v>
          </cell>
          <cell r="Q4961" t="str">
            <v>CÔNG TY TNHH MTV THƯƠNG MẠI VÀ DỊCH VỤ NGỌC THƠM</v>
          </cell>
        </row>
        <row r="4962">
          <cell r="A4962" t="str">
            <v>WIN-HTH-00-004</v>
          </cell>
          <cell r="B4962" t="str">
            <v>CHI NHÁNH HÀ TĨNH - CÔNG TY CỔ PHẦN DỊCH VỤ THƯƠNG MẠI TỔNG HỢP WINCOMMERCE</v>
          </cell>
          <cell r="C4962" t="str">
            <v>TTTM Vincom Hà Tĩnh, Góc ngã tư, Đường Hà Huy Tập, Phường Thành Sen, Tỉnh Hà Tĩnh, Việt Nam</v>
          </cell>
          <cell r="E4962" t="str">
            <v>MIENBAC;WIN</v>
          </cell>
          <cell r="F4962" t="str">
            <v>0104918404-004</v>
          </cell>
          <cell r="G4962">
            <v>60</v>
          </cell>
          <cell r="H4962">
            <v>0</v>
          </cell>
          <cell r="I4962" t="str">
            <v>HN001</v>
          </cell>
          <cell r="J4962" t="str">
            <v>Trần Thị Huệ</v>
          </cell>
          <cell r="K4962" t="str">
            <v>Việt Nam</v>
          </cell>
          <cell r="L4962" t="str">
            <v>Hà Tĩnh</v>
          </cell>
          <cell r="M4962" t="str">
            <v>Tỉnh Miền Bắc</v>
          </cell>
          <cell r="O4962" t="str">
            <v>WINCOMMERCE</v>
          </cell>
          <cell r="P4962" t="str">
            <v>CÔNG TY CỔ PHẦN DỊCH VỤ THƯƠNG MẠI TỔNG HỢP WINCOMMERCE</v>
          </cell>
          <cell r="Q4962" t="str">
            <v>CÔNG TY TNHH MTV THƯƠNG MẠI VÀ DỊCH VỤ NGỌC THƠM</v>
          </cell>
        </row>
        <row r="4963">
          <cell r="A4963" t="str">
            <v>WIN-KTM-01-014</v>
          </cell>
          <cell r="B4963" t="str">
            <v>CHI NHÁNH KON TUM - CÔNG TY CỔ PHẦN DỊCH VỤ THƯƠNG MẠI TỔNG HỢP WINCOMMERCE</v>
          </cell>
          <cell r="C4963" t="str">
            <v>Tầng 2, TTTM Vincom PLAZA Kon Tum, 02 Phan Đình Phùng, Phường Kon Tum, Tỉnh Quảng Ngãi, Việt Nam</v>
          </cell>
          <cell r="E4963" t="str">
            <v>MIENNAM;WIN</v>
          </cell>
          <cell r="F4963" t="str">
            <v>0104918404-014</v>
          </cell>
          <cell r="G4963">
            <v>60</v>
          </cell>
          <cell r="H4963">
            <v>0</v>
          </cell>
          <cell r="I4963" t="str">
            <v>SG011</v>
          </cell>
          <cell r="J4963" t="str">
            <v>Trương Quang Thanh</v>
          </cell>
          <cell r="K4963" t="str">
            <v>Việt Nam</v>
          </cell>
          <cell r="L4963" t="str">
            <v>Kon Tum</v>
          </cell>
          <cell r="M4963" t="str">
            <v>Tỉnh Miền Nam</v>
          </cell>
          <cell r="O4963" t="str">
            <v>WINCOMMERCE</v>
          </cell>
          <cell r="P4963" t="str">
            <v>CÔNG TY CỔ PHẦN DỊCH VỤ THƯƠNG MẠI TỔNG HỢP WINCOMMERCE</v>
          </cell>
          <cell r="Q4963" t="str">
            <v>CÔNG TY TNHH MTV THƯƠNG MẠI VÀ DỊCH VỤ NGỌC THƠM</v>
          </cell>
        </row>
        <row r="4964">
          <cell r="A4964" t="str">
            <v>WIN-LDG-01-008</v>
          </cell>
          <cell r="B4964" t="str">
            <v>CHI NHÁNH LÂM ĐỒNG - CÔNG TY CỔ PHẦN DỊCH VỤ THƯƠNG MẠI TỔNG HỢP WINCOMMERCE</v>
          </cell>
          <cell r="C4964" t="str">
            <v>Lô L2-01, Tầng L2, Lô L3.5-S3 Tầng L3 TTTM Vincom Plaza Bảo Lộc, Lâm Đồng số 83 Lê Hồng Phong, Phường 1 Bảo Lộc, Tỉnh Lâm Đồng, Việt Nam</v>
          </cell>
          <cell r="E4964" t="str">
            <v>MIENNAM;WIN</v>
          </cell>
          <cell r="F4964" t="str">
            <v>0104918404-008</v>
          </cell>
          <cell r="G4964">
            <v>60</v>
          </cell>
          <cell r="H4964">
            <v>0</v>
          </cell>
          <cell r="I4964" t="str">
            <v>SG011</v>
          </cell>
          <cell r="J4964" t="str">
            <v>Trương Quang Thanh</v>
          </cell>
          <cell r="K4964" t="str">
            <v>Việt Nam</v>
          </cell>
          <cell r="L4964" t="str">
            <v>Lâm Đồng</v>
          </cell>
          <cell r="M4964" t="str">
            <v>Tỉnh Miền Nam</v>
          </cell>
          <cell r="N4964" t="str">
            <v>Phường 1</v>
          </cell>
          <cell r="O4964" t="str">
            <v>WINCOMMERCE</v>
          </cell>
          <cell r="P4964" t="str">
            <v>CÔNG TY CỔ PHẦN DỊCH VỤ THƯƠNG MẠI TỔNG HỢP WINCOMMERCE</v>
          </cell>
          <cell r="Q4964" t="str">
            <v>CÔNG TY TNHH MTV THƯƠNG MẠI VÀ DỊCH VỤ NGỌC THƠM</v>
          </cell>
        </row>
        <row r="4965">
          <cell r="A4965" t="str">
            <v>WINMART</v>
          </cell>
          <cell r="B4965" t="str">
            <v>CÔNG TY CỔ PHẦN TMDV WIN MART</v>
          </cell>
          <cell r="C4965" t="str">
            <v>A15 Đường B, Phường Tam Bình, Thành phố Thủ Đức, Thành phố Hồ Chí Minh, Việt Nam</v>
          </cell>
          <cell r="E4965" t="str">
            <v>6%; MIENNAM</v>
          </cell>
          <cell r="F4965" t="str">
            <v>0316689192</v>
          </cell>
          <cell r="G4965">
            <v>60</v>
          </cell>
          <cell r="H4965">
            <v>0</v>
          </cell>
          <cell r="I4965" t="str">
            <v>SG004</v>
          </cell>
          <cell r="J4965" t="str">
            <v>Huỳnh Quốc Phong</v>
          </cell>
          <cell r="K4965" t="str">
            <v>Việt Nam</v>
          </cell>
          <cell r="L4965" t="str">
            <v>Hồ Chí Minh</v>
          </cell>
          <cell r="M4965" t="str">
            <v>Quận Thủ Đức</v>
          </cell>
          <cell r="N4965" t="str">
            <v>Phường Tam Bình</v>
          </cell>
          <cell r="O4965" t="str">
            <v>WINCOMMERCE</v>
          </cell>
          <cell r="P4965" t="str">
            <v>CÔNG TY CỔ PHẦN DỊCH VỤ THƯƠNG MẠI TỔNG HỢP WINCOMMERCE</v>
          </cell>
          <cell r="Q4965" t="str">
            <v>CÔNG TY TNHH MTV THƯƠNG MẠI VÀ DỊCH VỤ NGỌC THƠM</v>
          </cell>
        </row>
        <row r="4966">
          <cell r="A4966" t="str">
            <v>winmart0001</v>
          </cell>
          <cell r="B4966" t="str">
            <v>WINMART căn hộ Flora, Bình chánh</v>
          </cell>
          <cell r="C4966" t="str">
            <v>MP2.001.02-03 Khu Căn hộ FLORA Mizuki, Xã Bình Hưng, Huyện Bình Chánh, HCM</v>
          </cell>
          <cell r="E4966" t="str">
            <v>6%; MIENNAM</v>
          </cell>
          <cell r="F4966" t="str">
            <v/>
          </cell>
          <cell r="G4966">
            <v>60</v>
          </cell>
          <cell r="H4966">
            <v>0</v>
          </cell>
          <cell r="I4966" t="str">
            <v>SG004</v>
          </cell>
          <cell r="J4966" t="str">
            <v>Huỳnh Quốc Phong</v>
          </cell>
          <cell r="K4966" t="str">
            <v>Việt Nam</v>
          </cell>
          <cell r="L4966" t="str">
            <v>Hồ Chí Minh</v>
          </cell>
          <cell r="M4966" t="str">
            <v>Huyện Bình Chánh</v>
          </cell>
          <cell r="O4966" t="str">
            <v>WINCOMMERCE</v>
          </cell>
          <cell r="P4966" t="str">
            <v>CÔNG TY CỔ PHẦN DỊCH VỤ THƯƠNG MẠI TỔNG HỢP WINCOMMERCE</v>
          </cell>
          <cell r="Q4966" t="str">
            <v>CÔNG TY TNHH MTV THƯƠNG MẠI VÀ DỊCH VỤ NGỌC THƠM</v>
          </cell>
        </row>
        <row r="4967">
          <cell r="A4967" t="str">
            <v>WIN-NBH-00-001</v>
          </cell>
          <cell r="B4967" t="str">
            <v>CHI NHÁNH NINH BÌNH - CÔNG TY CỔ PHẦN DỊCH VỤ THƯƠNG MẠI TỔNG HỢP WINCOMMERCE</v>
          </cell>
          <cell r="C4967" t="str">
            <v>Số nhà 848, Đường Trần Hưng Đạo, Phường Hoa Lư, Tỉnh Ninh Bình, Việt Nam</v>
          </cell>
          <cell r="E4967" t="str">
            <v>MIENBAC;WIN</v>
          </cell>
          <cell r="F4967" t="str">
            <v>0104918404-001</v>
          </cell>
          <cell r="G4967">
            <v>60</v>
          </cell>
          <cell r="H4967">
            <v>0</v>
          </cell>
          <cell r="I4967" t="str">
            <v>HN001</v>
          </cell>
          <cell r="J4967" t="str">
            <v>Trần Thị Huệ</v>
          </cell>
          <cell r="K4967" t="str">
            <v>Việt Nam</v>
          </cell>
          <cell r="L4967" t="str">
            <v>Ninh Bình</v>
          </cell>
          <cell r="M4967" t="str">
            <v>Tỉnh Miền Bắc</v>
          </cell>
          <cell r="O4967" t="str">
            <v>WINCOMMERCE</v>
          </cell>
          <cell r="P4967" t="str">
            <v>CÔNG TY CỔ PHẦN DỊCH VỤ THƯƠNG MẠI TỔNG HỢP WINCOMMERCE</v>
          </cell>
          <cell r="Q4967" t="str">
            <v>CÔNG TY TNHH MTV THƯƠNG MẠI VÀ DỊCH VỤ NGỌC THƠM</v>
          </cell>
        </row>
        <row r="4968">
          <cell r="A4968" t="str">
            <v>WIN-PTO-00-003</v>
          </cell>
          <cell r="B4968" t="str">
            <v>CHI NHÁNH PHÚ THỌ - CÔNG TY CỔ PHẦN DỊCH VỤ THƯƠNG MẠI TỔNG HỢP WINCOMMERCE</v>
          </cell>
          <cell r="C4968" t="str">
            <v>Tầng 2, Trung tâm thương mại Vincom Việt Trì Plaza, số 2 đường Hùng Vương, Phường Thanh Miếu, Tỉnh Phú Thọ, Việt Nam</v>
          </cell>
          <cell r="E4968" t="str">
            <v>MIENBAC;WIN</v>
          </cell>
          <cell r="F4968" t="str">
            <v>0104918404-003</v>
          </cell>
          <cell r="G4968">
            <v>60</v>
          </cell>
          <cell r="H4968">
            <v>0</v>
          </cell>
          <cell r="I4968" t="str">
            <v>HN001</v>
          </cell>
          <cell r="J4968" t="str">
            <v>Trần Thị Huệ</v>
          </cell>
          <cell r="K4968" t="str">
            <v>Việt Nam</v>
          </cell>
          <cell r="L4968" t="str">
            <v>Phú Thọ</v>
          </cell>
          <cell r="M4968" t="str">
            <v>Tỉnh Miền Bắc</v>
          </cell>
          <cell r="O4968" t="str">
            <v>WINCOMMERCE</v>
          </cell>
          <cell r="P4968" t="str">
            <v>CÔNG TY CỔ PHẦN DỊCH VỤ THƯƠNG MẠI TỔNG HỢP WINCOMMERCE</v>
          </cell>
          <cell r="Q4968" t="str">
            <v>CÔNG TY TNHH MTV THƯƠNG MẠI VÀ DỊCH VỤ NGỌC THƠM</v>
          </cell>
        </row>
        <row r="4969">
          <cell r="A4969" t="str">
            <v>WIN-QNH-00-007</v>
          </cell>
          <cell r="B4969" t="str">
            <v>CHI NHÁNH QUẢNG NINH - CÔNG TY CỔ PHẦN DỊCH VỤ THƯƠNG MẠI TỔNG HỢP WINCOMMERCE</v>
          </cell>
          <cell r="C4969" t="str">
            <v>Tầng 2, khu TTTM Vincom Plaza Hạ Long, Khu vực Cột đồng hồ, Phường Hồng Gai, Tỉnh Quảng Ninh, Việt Nam</v>
          </cell>
          <cell r="E4969" t="str">
            <v>MIENBAC;WIN</v>
          </cell>
          <cell r="F4969" t="str">
            <v>0104918404-007</v>
          </cell>
          <cell r="G4969">
            <v>60</v>
          </cell>
          <cell r="H4969">
            <v>0</v>
          </cell>
          <cell r="I4969" t="str">
            <v>HN001</v>
          </cell>
          <cell r="J4969" t="str">
            <v>Trần Thị Huệ</v>
          </cell>
          <cell r="K4969" t="str">
            <v>Việt Nam</v>
          </cell>
          <cell r="L4969" t="str">
            <v>Quảng Ninh</v>
          </cell>
          <cell r="M4969" t="str">
            <v>Tỉnh Miền Bắc</v>
          </cell>
          <cell r="O4969" t="str">
            <v>WINCOMMERCE</v>
          </cell>
          <cell r="P4969" t="str">
            <v>CÔNG TY CỔ PHẦN DỊCH VỤ THƯƠNG MẠI TỔNG HỢP WINCOMMERCE</v>
          </cell>
          <cell r="Q4969" t="str">
            <v>CÔNG TY TNHH MTV THƯƠNG MẠI VÀ DỊCH VỤ NGỌC THƠM</v>
          </cell>
        </row>
        <row r="4970">
          <cell r="A4970" t="str">
            <v>Win-QTI-00-070</v>
          </cell>
          <cell r="B4970" t="str">
            <v>CHI NHÁNH QUẢNG TRỊ- CÔNG TY CỔ PHẦN DỊCH VỤ THƯƠNG MẠI TỔNG HỢP WINCOMMERCE</v>
          </cell>
          <cell r="C4970" t="str">
            <v>35 Hùng Vương, phường Đông Hà, Tỉnh Quảng Trị, Việt Nam</v>
          </cell>
          <cell r="F4970" t="str">
            <v>0104918404-070</v>
          </cell>
          <cell r="H4970">
            <v>0</v>
          </cell>
          <cell r="I4970" t="str">
            <v>HN001</v>
          </cell>
          <cell r="J4970" t="str">
            <v>Trần Thị Huệ</v>
          </cell>
          <cell r="K4970" t="str">
            <v>Việt Nam</v>
          </cell>
          <cell r="L4970" t="str">
            <v>Quảng Trị</v>
          </cell>
          <cell r="M4970" t="str">
            <v>Tỉnh Miền Bắc</v>
          </cell>
          <cell r="O4970" t="str">
            <v>WINCOMMERCE</v>
          </cell>
          <cell r="P4970" t="str">
            <v>CÔNG TY CỔ PHẦN DỊCH VỤ THƯƠNG MẠI TỔNG HỢP WINCOMMERCE</v>
          </cell>
          <cell r="Q4970" t="str">
            <v>CÔNG TY TNHH MTV THƯƠNG MẠI VÀ DỊCH VỤ NGỌC THƠM</v>
          </cell>
        </row>
        <row r="4971">
          <cell r="A4971" t="str">
            <v>WOWMART</v>
          </cell>
          <cell r="B4971" t="str">
            <v>CÔNG TY TNHH THƯƠNG MẠI VÀ DỊCH VỤ WOWMART</v>
          </cell>
          <cell r="C4971" t="str">
            <v>54/22/33 Bạch Đằng, Phường 2, Quận Tân Bình, Thành phố Hồ Chí Minh, Việt Nam</v>
          </cell>
          <cell r="E4971" t="str">
            <v>MIENNAM</v>
          </cell>
          <cell r="F4971" t="str">
            <v>0316607552</v>
          </cell>
          <cell r="H4971">
            <v>0</v>
          </cell>
          <cell r="I4971" t="str">
            <v>SG005</v>
          </cell>
          <cell r="J4971" t="str">
            <v>Thái Quang Hải</v>
          </cell>
          <cell r="K4971" t="str">
            <v>Việt Nam</v>
          </cell>
          <cell r="L4971" t="str">
            <v>Hồ Chí Minh</v>
          </cell>
          <cell r="M4971" t="str">
            <v>Quận Tân Bình</v>
          </cell>
          <cell r="O4971" t="str">
            <v>WOWMART</v>
          </cell>
          <cell r="P4971" t="str">
            <v>CÔNG TY TNHH THƯƠNG MẠI VÀ DỊCH VỤ WOWMART</v>
          </cell>
          <cell r="Q4971" t="str">
            <v>CÔNG TY TNHH MTV THƯƠNG MẠI VÀ DỊCH VỤ NGỌC THƠM</v>
          </cell>
        </row>
        <row r="4972">
          <cell r="A4972" t="str">
            <v>KL00090</v>
          </cell>
          <cell r="B4972" t="str">
            <v>CHỊ HÀ THỊ CÚC (READY MART)</v>
          </cell>
          <cell r="O4972" t="str">
            <v>READY MART</v>
          </cell>
          <cell r="P4972" t="str">
            <v>READDY MART</v>
          </cell>
        </row>
        <row r="4973">
          <cell r="A4973" t="str">
            <v>KL00114</v>
          </cell>
          <cell r="B4973" t="str">
            <v>CHỊ HÀ THỊ CÚC (READY MART)</v>
          </cell>
          <cell r="O4973" t="str">
            <v>READY MART</v>
          </cell>
          <cell r="P4973" t="str">
            <v>READDY MART</v>
          </cell>
        </row>
        <row r="4974">
          <cell r="A4974" t="str">
            <v>KL00116</v>
          </cell>
          <cell r="B4974" t="str">
            <v>CHỊ HÀ THỊ CÚC (READY MART)</v>
          </cell>
          <cell r="O4974" t="str">
            <v>READY MART</v>
          </cell>
          <cell r="P4974" t="str">
            <v>READDY MART</v>
          </cell>
        </row>
        <row r="4975">
          <cell r="A4975" t="str">
            <v>KL00116</v>
          </cell>
          <cell r="B4975" t="str">
            <v>CHỊ HÀ THỊ CÚC (READY MART)</v>
          </cell>
          <cell r="O4975" t="str">
            <v>READY MART</v>
          </cell>
          <cell r="P4975" t="str">
            <v>READDY MART</v>
          </cell>
        </row>
        <row r="4976">
          <cell r="A4976" t="str">
            <v>KL00130</v>
          </cell>
          <cell r="B4976" t="str">
            <v>CHỊ HÀ THỊ CÚC (READY MART)</v>
          </cell>
          <cell r="O4976" t="str">
            <v>READY MART</v>
          </cell>
          <cell r="P4976" t="str">
            <v>READDY MART</v>
          </cell>
        </row>
        <row r="4977">
          <cell r="A4977" t="str">
            <v>KL00153</v>
          </cell>
          <cell r="B4977" t="str">
            <v>CHỊ HÀ THỊ CÚC (READY MART)</v>
          </cell>
          <cell r="O4977" t="str">
            <v>READY MART</v>
          </cell>
          <cell r="P4977" t="str">
            <v>READDY MART</v>
          </cell>
        </row>
        <row r="4978">
          <cell r="A4978" t="str">
            <v>KL00114</v>
          </cell>
          <cell r="B4978" t="str">
            <v>CHỊ HÀ THỊ CÚC (READY MART)</v>
          </cell>
          <cell r="O4978" t="str">
            <v>READY MART</v>
          </cell>
          <cell r="P4978" t="str">
            <v>READDY MART</v>
          </cell>
        </row>
        <row r="4979">
          <cell r="A4979" t="str">
            <v>KL00130</v>
          </cell>
          <cell r="B4979" t="str">
            <v>CHỊ HÀ THỊ CÚC (READY MART)</v>
          </cell>
          <cell r="O4979" t="str">
            <v>READY MART</v>
          </cell>
          <cell r="P4979" t="str">
            <v>READDY MART</v>
          </cell>
        </row>
        <row r="4980">
          <cell r="A4980" t="str">
            <v>KL00090</v>
          </cell>
          <cell r="B4980" t="str">
            <v>CHỊ HÀ THỊ CÚC (READY MART)</v>
          </cell>
          <cell r="O4980" t="str">
            <v>READY MART</v>
          </cell>
          <cell r="P4980" t="str">
            <v>READDY MART</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C" refreshedDate="46034.374363541669" createdVersion="8" refreshedVersion="8" minRefreshableVersion="3" recordCount="15" xr:uid="{00000000-000A-0000-FFFF-FFFF00000000}">
  <cacheSource type="worksheet">
    <worksheetSource name="Table1"/>
  </cacheSource>
  <cacheFields count="32">
    <cacheField name="Mã khách hàng" numFmtId="0">
      <sharedItems containsBlank="1" count="19">
        <s v="Kai Mart-101"/>
        <s v="Kai Mart-195"/>
        <s v="Kai Mart-140"/>
        <s v="Kai Mart-151"/>
        <s v="Kai Mart-098"/>
        <s v="Kai Mart-146"/>
        <s v="Kai Mart-180Mia"/>
        <s v="Kai Mart-079"/>
        <s v="Kai Mart-147"/>
        <s v="Kai Mart-107"/>
        <m u="1"/>
        <s v="GS25" u="1"/>
        <s v="GS25-003" u="1"/>
        <s v="KF" u="1"/>
        <s v="GDVN" u="1"/>
        <s v="INTIMEXDANANG" u="1"/>
        <s v="JMART" u="1"/>
        <s v="HTL" u="1"/>
        <s v="LOCAL" u="1"/>
      </sharedItems>
    </cacheField>
    <cacheField name="Tên Khách hàng" numFmtId="0">
      <sharedItems containsBlank="1" count="17">
        <s v="Kai mart - Tòa S01.06 Vinhomes Ocean Park"/>
        <s v="Kai mart - Tòa S1.01 Vinhome Ocean Park, Đa Tốn, Gia Lâm"/>
        <s v="Kai mart - Tòa S2.02 Vinhome Ocean Park"/>
        <s v="Kai mart - Tòa S1.07 Vinhome Ocean Park, Đa Tốn, Gia Lâm (điểm mới)"/>
        <s v="Kai mart - Tòa S01.09 Vinhomes Ocean Park"/>
        <s v="Kai mart - Tòa S1.02 Vinhome Ocean Park, Đa Tốn, Gia Lâm (điểm mới)"/>
        <s v="Kai mart - Tòa S2.08 Ocean Park - Trâu Quỳ, Gia Lâm (điểm mới)"/>
        <s v="Kai Mart - Tòa S2.08 Vinhome Ocean Park"/>
        <s v="Kai mart - Tòa S2.11 Vinhome Ocean Park, Đa Tốn, Gia Lâm (điểm mới)"/>
        <s v="Kai mart -  Tòa S2.15 Vinhome Ocean Park"/>
        <m u="1"/>
        <s v="138 - 142 Hai Bà Trưng, Phường Sài Gòn, TP. Hồ Chí Minh" u="1"/>
        <s v="Văn phòng B, tầng 5, TN Taisei Square Hanoi, 289 Khuất Duy Tiến, phường Đại Mỗ, thành phố Hà Nội" u="1"/>
        <s v="571 Huỳnh Tấn Phát, Phường Tân Thuận, TP. Hồ Chí Minh, Việt Nam" u="1"/>
        <s v="Tầng 8, Toà nhà An Khánh, Số 63 Phạm Ngọc Thạch, Phường Xuân Hoà,Thành phố Hồ Chí Minh, Việt Nam" u="1"/>
        <s v="46 Phan Đình Phùng, Phường Hải Châu, TP. Đà Nẵng, Việt Nam" u="1"/>
        <s v="L1 – 01, L1 – 02B Tầng 1, Tòa nhà Gold View, 346 Bến Vân Đồn, Phường Vĩnh Hội, T.P Hồ Chí Minh, Việt Nam" u="1"/>
      </sharedItems>
    </cacheField>
    <cacheField name="Ngày hạch toán" numFmtId="14">
      <sharedItems containsSemiMixedTypes="0" containsNonDate="0" containsDate="1" containsString="0" minDate="2025-12-06T00:00:00" maxDate="2025-12-18T00:00:00"/>
    </cacheField>
    <cacheField name="Số chứng từ" numFmtId="0">
      <sharedItems/>
    </cacheField>
    <cacheField name="Ngày hóa đơn" numFmtId="14">
      <sharedItems containsNonDate="0" containsDate="1" containsString="0" containsBlank="1" minDate="2025-12-20T00:00:00" maxDate="2025-12-31T00:00:00"/>
    </cacheField>
    <cacheField name="Số hóa đơn" numFmtId="0">
      <sharedItems containsBlank="1"/>
    </cacheField>
    <cacheField name="Diễn giải" numFmtId="0">
      <sharedItems/>
    </cacheField>
    <cacheField name="Tiền hàng" numFmtId="38">
      <sharedItems containsSemiMixedTypes="0" containsString="0" containsNumber="1" containsInteger="1" minValue="50183" maxValue="735864"/>
    </cacheField>
    <cacheField name="Tiền chiết khấu" numFmtId="38">
      <sharedItems containsSemiMixedTypes="0" containsString="0" containsNumber="1" containsInteger="1" minValue="2509" maxValue="36794"/>
    </cacheField>
    <cacheField name="Tiền VAT" numFmtId="38">
      <sharedItems containsSemiMixedTypes="0" containsString="0" containsNumber="1" containsInteger="1" minValue="3814" maxValue="55926"/>
    </cacheField>
    <cacheField name="Tổng giá trị" numFmtId="38">
      <sharedItems containsSemiMixedTypes="0" containsString="0" containsNumber="1" containsInteger="1" minValue="51488" maxValue="754996"/>
    </cacheField>
    <cacheField name="Phân loại" numFmtId="38">
      <sharedItems/>
    </cacheField>
    <cacheField name="Ngày Thanh toán" numFmtId="14">
      <sharedItems containsNonDate="0" containsDate="1" containsString="0" containsBlank="1" minDate="2025-12-18T00:00:00" maxDate="2025-12-19T00:00:00"/>
    </cacheField>
    <cacheField name="Chứng từ Thanh toán" numFmtId="38">
      <sharedItems containsNonDate="0" containsString="0" containsBlank="1"/>
    </cacheField>
    <cacheField name="Số còn phải thu ĐK" numFmtId="41">
      <sharedItems containsSemiMixedTypes="0" containsString="0" containsNumber="1" containsInteger="1" minValue="0" maxValue="0"/>
    </cacheField>
    <cacheField name="Giá Trị HD sau CK" numFmtId="38">
      <sharedItems containsSemiMixedTypes="0" containsString="0" containsNumber="1" containsInteger="1" minValue="-182116" maxValue="754996"/>
    </cacheField>
    <cacheField name="Số tiền đã thu" numFmtId="41">
      <sharedItems containsSemiMixedTypes="0" containsString="0" containsNumber="1" containsInteger="1" minValue="0" maxValue="754996"/>
    </cacheField>
    <cacheField name="Số còn phải thu" numFmtId="38">
      <sharedItems containsSemiMixedTypes="0" containsString="0" containsNumber="1" containsInteger="1" minValue="-182116" maxValue="648802"/>
    </cacheField>
    <cacheField name="Ngày tính CN" numFmtId="14">
      <sharedItems containsSemiMixedTypes="0" containsNonDate="0" containsDate="1" containsString="0" minDate="2025-12-06T00:00:00" maxDate="2025-12-31T00:00:00"/>
    </cacheField>
    <cacheField name="Số ngày được nợ" numFmtId="38">
      <sharedItems containsSemiMixedTypes="0" containsString="0" containsNumber="1" containsInteger="1" minValue="7" maxValue="7"/>
    </cacheField>
    <cacheField name="Hạn thanh toán" numFmtId="14">
      <sharedItems containsSemiMixedTypes="0" containsNonDate="0" containsDate="1" containsString="0" minDate="2025-12-13T00:00:00" maxDate="2026-01-07T00:00:00"/>
    </cacheField>
    <cacheField name="Số ngày nợ còn lại" numFmtId="41">
      <sharedItems containsSemiMixedTypes="0" containsString="0" containsNumber="1" containsInteger="1" minValue="0" maxValue="0"/>
    </cacheField>
    <cacheField name="Nhóm nợ trước hạn" numFmtId="0">
      <sharedItems containsNonDate="0" containsString="0" containsBlank="1"/>
    </cacheField>
    <cacheField name="Số ngày quá hạn" numFmtId="41">
      <sharedItems containsMixedTypes="1" containsNumber="1" minValue="6.3743297453693231" maxValue="30.374329745369323"/>
    </cacheField>
    <cacheField name="Nhóm nợ quá hạn" numFmtId="0">
      <sharedItems/>
    </cacheField>
    <cacheField name="Tháng HĐ" numFmtId="164">
      <sharedItems containsSemiMixedTypes="0" containsNonDate="0" containsDate="1" containsString="0" minDate="2025-12-06T00:00:00" maxDate="2025-12-31T00:00:00"/>
    </cacheField>
    <cacheField name="Tháng Thanh toán" numFmtId="164">
      <sharedItems containsSemiMixedTypes="0" containsNonDate="0" containsDate="1" containsString="0" minDate="1899-12-30T00:00:00" maxDate="2025-12-19T00:00:00"/>
    </cacheField>
    <cacheField name="Column1" numFmtId="0">
      <sharedItems containsNonDate="0" containsString="0" containsBlank="1"/>
    </cacheField>
    <cacheField name="Column2" numFmtId="0">
      <sharedItems containsNonDate="0" containsString="0" containsBlank="1"/>
    </cacheField>
    <cacheField name="Column3" numFmtId="0">
      <sharedItems/>
    </cacheField>
    <cacheField name="Column4" numFmtId="0">
      <sharedItems/>
    </cacheField>
    <cacheField name="Column5"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
  <r>
    <x v="0"/>
    <x v="0"/>
    <d v="2025-12-06T00:00:00"/>
    <s v="BH2370555"/>
    <d v="2025-12-20T00:00:00"/>
    <s v="00085912"/>
    <s v="Bán hàng Kai mart - Tòa S01.06 Vinhomes Ocean Park , CHẠY KM GÀ MUỐI 500G X 10% VÀ CHÂN 300G X 10% TỪ NGÀY 1/12 ĐẾN 31/12"/>
    <n v="509790"/>
    <n v="25490"/>
    <n v="38744"/>
    <n v="523044"/>
    <s v="Bán hàng"/>
    <d v="2025-12-18T00:00:00"/>
    <m/>
    <n v="0"/>
    <n v="523044"/>
    <n v="523044"/>
    <n v="0"/>
    <d v="2025-12-20T00:00:00"/>
    <n v="7"/>
    <d v="2025-12-27T00:00:00"/>
    <n v="0"/>
    <m/>
    <s v=""/>
    <s v="Đã thanh toán"/>
    <d v="2025-12-20T00:00:00"/>
    <d v="2025-12-18T00:00:00"/>
    <m/>
    <m/>
    <s v="Kai Mart"/>
    <s v="Siêu thị Kai Mart"/>
    <m/>
  </r>
  <r>
    <x v="1"/>
    <x v="1"/>
    <d v="2025-12-06T00:00:00"/>
    <s v="BH2370554"/>
    <d v="2025-12-20T00:00:00"/>
    <s v="00085911"/>
    <s v="Bán hàng Kai mart - Tòa S1.01 Vinhome Ocean Park, Đa Tốn, Gia Lâm , CHẠY KM GÀ MUỐI 500G X 10% VÀ CHÂN 300G X 10% TỪ NGÀY 1/12 ĐẾN 31/12"/>
    <n v="513114"/>
    <n v="25656"/>
    <n v="38997"/>
    <n v="526455"/>
    <s v="Bán hàng"/>
    <d v="2025-12-18T00:00:00"/>
    <m/>
    <n v="0"/>
    <n v="526455"/>
    <n v="526455"/>
    <n v="0"/>
    <d v="2025-12-20T00:00:00"/>
    <n v="7"/>
    <d v="2025-12-27T00:00:00"/>
    <n v="0"/>
    <m/>
    <s v=""/>
    <s v="Đã thanh toán"/>
    <d v="2025-12-20T00:00:00"/>
    <d v="2025-12-18T00:00:00"/>
    <m/>
    <m/>
    <s v="Kai Mart"/>
    <s v="Siêu thị Kai Mart"/>
    <m/>
  </r>
  <r>
    <x v="2"/>
    <x v="2"/>
    <d v="2025-12-06T00:00:00"/>
    <s v="BH2370553"/>
    <d v="2025-12-20T00:00:00"/>
    <s v="00085910"/>
    <s v="Bán hàng Kai mart - Tòa S2.02 Vinhome Ocean Park , CHẠY KM GÀ MUỐI 500G X 10% VÀ CHÂN 300G X 10% TỪ NGÀY 1/12 ĐẾN 31/12"/>
    <n v="639100"/>
    <n v="31955"/>
    <n v="48572"/>
    <n v="655717"/>
    <s v="Bán hàng"/>
    <d v="2025-12-18T00:00:00"/>
    <m/>
    <n v="0"/>
    <n v="655717"/>
    <n v="655717"/>
    <n v="0"/>
    <d v="2025-12-20T00:00:00"/>
    <n v="7"/>
    <d v="2025-12-27T00:00:00"/>
    <n v="0"/>
    <m/>
    <s v=""/>
    <s v="Đã thanh toán"/>
    <d v="2025-12-20T00:00:00"/>
    <d v="2025-12-18T00:00:00"/>
    <m/>
    <m/>
    <s v="Kai Mart"/>
    <s v="Siêu thị Kai Mart"/>
    <m/>
  </r>
  <r>
    <x v="3"/>
    <x v="3"/>
    <d v="2025-12-06T00:00:00"/>
    <s v="BH2370552"/>
    <d v="2025-12-20T00:00:00"/>
    <s v="00085909"/>
    <s v="Bán hàng Kai mart - Tòa S1.07 Vinhome Ocean Park, Đa Tốn, Gia Lâm (điểm mới) , CHẠY KM GÀ MUỐI 500G X 10% VÀ CHÂN 300G X 10% TỪ NGÀY 1/12 ĐẾN 31/12"/>
    <n v="490600"/>
    <n v="24530"/>
    <n v="37286"/>
    <n v="503356"/>
    <s v="Bán hàng"/>
    <d v="2025-12-18T00:00:00"/>
    <m/>
    <n v="0"/>
    <n v="503356"/>
    <n v="503356"/>
    <n v="0"/>
    <d v="2025-12-20T00:00:00"/>
    <n v="7"/>
    <d v="2025-12-27T00:00:00"/>
    <n v="0"/>
    <m/>
    <s v=""/>
    <s v="Đã thanh toán"/>
    <d v="2025-12-20T00:00:00"/>
    <d v="2025-12-18T00:00:00"/>
    <m/>
    <m/>
    <s v="Kai Mart"/>
    <s v="Siêu thị Kai Mart"/>
    <m/>
  </r>
  <r>
    <x v="4"/>
    <x v="4"/>
    <d v="2025-12-06T00:00:00"/>
    <s v="BH2370493"/>
    <d v="2025-12-20T00:00:00"/>
    <s v="00085908"/>
    <s v="Bán hàng Kai mart - Tòa S01.09 Vinhomes Ocean Park , CHẠY KM GÀ MUỐI 500G X 10% VÀ CHÂN GIÒ MUỐI 300G X 10% TỪ NGÀY 1/12 ĐẾN 31/12"/>
    <n v="88334"/>
    <n v="4417"/>
    <n v="6713"/>
    <n v="90630"/>
    <s v="Bán hàng"/>
    <d v="2025-12-18T00:00:00"/>
    <m/>
    <n v="0"/>
    <n v="90630"/>
    <n v="90630"/>
    <n v="0"/>
    <d v="2025-12-20T00:00:00"/>
    <n v="7"/>
    <d v="2025-12-27T00:00:00"/>
    <n v="0"/>
    <m/>
    <s v=""/>
    <s v="Đã thanh toán"/>
    <d v="2025-12-20T00:00:00"/>
    <d v="2025-12-18T00:00:00"/>
    <m/>
    <m/>
    <s v="Kai Mart"/>
    <s v="Siêu thị Kai Mart"/>
    <m/>
  </r>
  <r>
    <x v="5"/>
    <x v="5"/>
    <d v="2025-12-06T00:00:00"/>
    <s v="BH2370490"/>
    <d v="2025-12-20T00:00:00"/>
    <s v="00085907"/>
    <s v="Bán hàng Kai mart - Tòa S1.02 Vinhome Ocean Park, Đa Tốn, Gia Lâm (điểm mới) , CHẠY KM CHÂN 300G X 10% VÀ GÀ MUỐI 500G X 10% TỪ NGÀY 1/12 ĐẾN 31/12"/>
    <n v="256647"/>
    <n v="12832"/>
    <n v="19505"/>
    <n v="263320"/>
    <s v="Bán hàng"/>
    <d v="2025-12-18T00:00:00"/>
    <m/>
    <n v="0"/>
    <n v="263320"/>
    <n v="263320"/>
    <n v="0"/>
    <d v="2025-12-20T00:00:00"/>
    <n v="7"/>
    <d v="2025-12-27T00:00:00"/>
    <n v="0"/>
    <m/>
    <s v=""/>
    <s v="Đã thanh toán"/>
    <d v="2025-12-20T00:00:00"/>
    <d v="2025-12-18T00:00:00"/>
    <m/>
    <m/>
    <s v="Kai Mart"/>
    <s v="Siêu thị Kai Mart"/>
    <m/>
  </r>
  <r>
    <x v="6"/>
    <x v="6"/>
    <d v="2025-12-06T00:00:00"/>
    <s v="BH2370488"/>
    <d v="2025-12-20T00:00:00"/>
    <s v="00085906"/>
    <s v="Bán hàng Kai mart - Tòa S2.08 Ocean Park - Trâu Quỳ, Gia Lâm (điểm mới) , CHẠY KM GÀ MUỐI 500G X 10% VÀ CHÂN GIÒ MUỐI 300G X 10% TỪ NGÀY 1/12 ĐẾN 31/12"/>
    <n v="359850"/>
    <n v="17993"/>
    <n v="27349"/>
    <n v="369206"/>
    <s v="Bán hàng"/>
    <d v="2025-12-18T00:00:00"/>
    <m/>
    <n v="0"/>
    <n v="369206"/>
    <n v="369206"/>
    <n v="0"/>
    <d v="2025-12-20T00:00:00"/>
    <n v="7"/>
    <d v="2025-12-27T00:00:00"/>
    <n v="0"/>
    <m/>
    <s v=""/>
    <s v="Đã thanh toán"/>
    <d v="2025-12-20T00:00:00"/>
    <d v="2025-12-18T00:00:00"/>
    <m/>
    <m/>
    <s v="Kai Mart"/>
    <s v="Siêu thị Kai Mart"/>
    <m/>
  </r>
  <r>
    <x v="7"/>
    <x v="7"/>
    <d v="2025-12-06T00:00:00"/>
    <s v="BH2370487"/>
    <d v="2025-12-20T00:00:00"/>
    <s v="00085905"/>
    <s v="Bán hàng Kai Mart - Tòa S2.08 Vinhome Ocean Park , CHẠY KM CHÂN 300G X 10% VÀ GÀ MUỐI 500G X 10% TỪ NGÀY 1/12 ĐẾN 31/12"/>
    <n v="735864"/>
    <n v="36794"/>
    <n v="55926"/>
    <n v="754996"/>
    <s v="Bán hàng"/>
    <d v="2025-12-18T00:00:00"/>
    <m/>
    <n v="0"/>
    <n v="754996"/>
    <n v="754996"/>
    <n v="0"/>
    <d v="2025-12-20T00:00:00"/>
    <n v="7"/>
    <d v="2025-12-27T00:00:00"/>
    <n v="0"/>
    <m/>
    <s v=""/>
    <s v="Đã thanh toán"/>
    <d v="2025-12-20T00:00:00"/>
    <d v="2025-12-18T00:00:00"/>
    <m/>
    <m/>
    <s v="Kai Mart"/>
    <s v="Siêu thị Kai Mart"/>
    <m/>
  </r>
  <r>
    <x v="2"/>
    <x v="2"/>
    <d v="2025-12-06T00:00:00"/>
    <s v="HN/HT061226"/>
    <m/>
    <m/>
    <s v="ĐÃ KIỂM TRA - HÀNG TRẢ - Kai mart - Tòa S2.02 Vinhome Ocean Park - Kai Mart-140"/>
    <n v="177501"/>
    <n v="8875"/>
    <n v="13490"/>
    <n v="182116"/>
    <s v="Hàng trả"/>
    <m/>
    <m/>
    <n v="0"/>
    <n v="-182116"/>
    <n v="0"/>
    <n v="-182116"/>
    <d v="2025-12-06T00:00:00"/>
    <n v="7"/>
    <d v="2025-12-13T00:00:00"/>
    <n v="0"/>
    <m/>
    <n v="30.374329745369323"/>
    <s v="Nợ quá hạn từ 30 ngày đến 60 ngày"/>
    <d v="2025-12-06T00:00:00"/>
    <d v="1899-12-30T00:00:00"/>
    <m/>
    <m/>
    <s v="Kai Mart"/>
    <s v="Siêu thị Kai Mart"/>
    <m/>
  </r>
  <r>
    <x v="0"/>
    <x v="0"/>
    <d v="2025-12-06T00:00:00"/>
    <s v="HN/HT061225"/>
    <m/>
    <m/>
    <s v="ĐÃ KIỂM TRA - HÀNG TRẢ - Kai mart - Tòa S01.06 Vinhomes Ocean Park - Kai Mart-101"/>
    <n v="50183"/>
    <n v="2509"/>
    <n v="3814"/>
    <n v="51488"/>
    <s v="Hàng trả"/>
    <m/>
    <m/>
    <n v="0"/>
    <n v="-51488"/>
    <n v="0"/>
    <n v="-51488"/>
    <d v="2025-12-06T00:00:00"/>
    <n v="7"/>
    <d v="2025-12-13T00:00:00"/>
    <n v="0"/>
    <m/>
    <n v="30.374329745369323"/>
    <s v="Nợ quá hạn từ 30 ngày đến 60 ngày"/>
    <d v="2025-12-06T00:00:00"/>
    <d v="1899-12-30T00:00:00"/>
    <m/>
    <m/>
    <s v="Kai Mart"/>
    <s v="Siêu thị Kai Mart"/>
    <m/>
  </r>
  <r>
    <x v="6"/>
    <x v="6"/>
    <d v="2025-12-17T00:00:00"/>
    <s v="BH2372128"/>
    <d v="2025-12-30T00:00:00"/>
    <s v="00089119"/>
    <s v="Bán hàng Kai mart - Tòa S2.08 Ocean Park - Trâu Quỳ, Gia Lâm (điểm mới)"/>
    <n v="449510"/>
    <n v="22475"/>
    <n v="34163"/>
    <n v="461198"/>
    <s v="Bán hàng"/>
    <m/>
    <m/>
    <n v="0"/>
    <n v="461198"/>
    <n v="0"/>
    <n v="461198"/>
    <d v="2025-12-30T00:00:00"/>
    <n v="7"/>
    <d v="2026-01-06T00:00:00"/>
    <n v="0"/>
    <m/>
    <n v="6.3743297453693231"/>
    <s v="Nợ quá hạn 30 ngày"/>
    <d v="2025-12-30T00:00:00"/>
    <d v="1899-12-30T00:00:00"/>
    <m/>
    <m/>
    <s v="Kai Mart"/>
    <s v="Siêu thị Kai Mart"/>
    <m/>
  </r>
  <r>
    <x v="8"/>
    <x v="8"/>
    <d v="2025-12-17T00:00:00"/>
    <s v="BH2372127"/>
    <d v="2025-12-30T00:00:00"/>
    <s v="00089118"/>
    <s v="Bán hàng Kai mart - Tòa S2.11 Vinhome Ocean Park, Đa Tốn, Gia Lâm (điểm mới)"/>
    <n v="632360"/>
    <n v="31617"/>
    <n v="48059"/>
    <n v="648802"/>
    <s v="Bán hàng"/>
    <m/>
    <m/>
    <n v="0"/>
    <n v="648802"/>
    <n v="0"/>
    <n v="648802"/>
    <d v="2025-12-30T00:00:00"/>
    <n v="7"/>
    <d v="2026-01-06T00:00:00"/>
    <n v="0"/>
    <m/>
    <n v="6.3743297453693231"/>
    <s v="Nợ quá hạn 30 ngày"/>
    <d v="2025-12-30T00:00:00"/>
    <d v="1899-12-30T00:00:00"/>
    <m/>
    <m/>
    <s v="Kai Mart"/>
    <s v="Siêu thị Kai Mart"/>
    <m/>
  </r>
  <r>
    <x v="9"/>
    <x v="9"/>
    <d v="2025-12-17T00:00:00"/>
    <s v="BH2372126"/>
    <d v="2025-12-30T00:00:00"/>
    <s v="00089117"/>
    <s v="Kai mart -  Tòa S2.15 Vinhome Ocean Park"/>
    <n v="560440"/>
    <n v="28022"/>
    <n v="42593"/>
    <n v="575011"/>
    <s v="Bán hàng"/>
    <m/>
    <m/>
    <n v="0"/>
    <n v="575011"/>
    <n v="0"/>
    <n v="575011"/>
    <d v="2025-12-30T00:00:00"/>
    <n v="7"/>
    <d v="2026-01-06T00:00:00"/>
    <n v="0"/>
    <m/>
    <n v="6.3743297453693231"/>
    <s v="Nợ quá hạn 30 ngày"/>
    <d v="2025-12-30T00:00:00"/>
    <d v="1899-12-30T00:00:00"/>
    <m/>
    <m/>
    <s v="Kai Mart"/>
    <s v="Siêu thị Kai Mart"/>
    <m/>
  </r>
  <r>
    <x v="0"/>
    <x v="0"/>
    <d v="2025-12-17T00:00:00"/>
    <s v="BH2372125"/>
    <d v="2025-12-30T00:00:00"/>
    <s v="00089116"/>
    <s v="Bán hàng Kai mart - Tòa S01.06 Vinhomes Ocean Park"/>
    <n v="453185"/>
    <n v="22659"/>
    <n v="34442"/>
    <n v="464968"/>
    <s v="Bán hàng"/>
    <m/>
    <m/>
    <n v="0"/>
    <n v="464968"/>
    <n v="0"/>
    <n v="464968"/>
    <d v="2025-12-30T00:00:00"/>
    <n v="7"/>
    <d v="2026-01-06T00:00:00"/>
    <n v="0"/>
    <m/>
    <n v="6.3743297453693231"/>
    <s v="Nợ quá hạn 30 ngày"/>
    <d v="2025-12-30T00:00:00"/>
    <d v="1899-12-30T00:00:00"/>
    <m/>
    <m/>
    <s v="Kai Mart"/>
    <s v="Siêu thị Kai Mart"/>
    <m/>
  </r>
  <r>
    <x v="7"/>
    <x v="7"/>
    <d v="2025-12-17T00:00:00"/>
    <s v="BH2372123"/>
    <d v="2025-12-30T00:00:00"/>
    <s v="00089115"/>
    <s v="Bán hàng Kai Mart - Tòa S2.08 Vinhome Ocean Park"/>
    <n v="392147"/>
    <n v="21857"/>
    <n v="29803"/>
    <n v="402343"/>
    <s v="Bán hàng"/>
    <m/>
    <m/>
    <n v="0"/>
    <n v="402343"/>
    <n v="0"/>
    <n v="402343"/>
    <d v="2025-12-30T00:00:00"/>
    <n v="7"/>
    <d v="2026-01-06T00:00:00"/>
    <n v="0"/>
    <m/>
    <n v="6.3743297453693231"/>
    <s v="Nợ quá hạn 30 ngày"/>
    <d v="2025-12-30T00:00:00"/>
    <d v="1899-12-30T00:00:00"/>
    <m/>
    <m/>
    <s v="Kai Mart"/>
    <s v="Siêu thị Kai Mart"/>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PivotTable2" cacheId="25" applyNumberFormats="0" applyBorderFormats="0" applyFontFormats="0" applyPatternFormats="0" applyAlignmentFormats="0" applyWidthHeightFormats="1" dataCaption="Values" updatedVersion="8" minRefreshableVersion="3" showDrill="0" useAutoFormatting="1" rowGrandTotals="0" colGrandTotals="0" itemPrintTitles="1" createdVersion="8" indent="0" compact="0" compactData="0" multipleFieldFilters="0">
  <location ref="A4:B14" firstHeaderRow="1" firstDataRow="1" firstDataCol="2"/>
  <pivotFields count="32">
    <pivotField axis="axisRow" compact="0" outline="0" showAll="0" defaultSubtotal="0">
      <items count="19">
        <item m="1" x="14"/>
        <item m="1" x="11"/>
        <item m="1" x="12"/>
        <item m="1" x="17"/>
        <item m="1" x="15"/>
        <item m="1" x="16"/>
        <item m="1" x="13"/>
        <item m="1" x="18"/>
        <item x="0"/>
        <item x="1"/>
        <item x="2"/>
        <item x="3"/>
        <item x="4"/>
        <item x="5"/>
        <item x="6"/>
        <item x="7"/>
        <item x="8"/>
        <item x="9"/>
        <item m="1" x="10"/>
      </items>
    </pivotField>
    <pivotField axis="axisRow" compact="0" outline="0" showAll="0" defaultSubtotal="0">
      <items count="17">
        <item m="1" x="11"/>
        <item m="1" x="15"/>
        <item m="1" x="13"/>
        <item m="1" x="16"/>
        <item m="1" x="14"/>
        <item m="1" x="12"/>
        <item m="1" x="10"/>
        <item x="0"/>
        <item x="1"/>
        <item x="2"/>
        <item x="3"/>
        <item x="4"/>
        <item x="5"/>
        <item x="6"/>
        <item x="7"/>
        <item x="8"/>
        <item x="9"/>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38" outline="0" showAll="0" defaultSubtotal="0"/>
    <pivotField compact="0" outline="0" showAll="0" defaultSubtotal="0"/>
    <pivotField compact="0" outline="0" showAll="0" defaultSubtotal="0"/>
    <pivotField compact="0" outline="0" showAll="0" defaultSubtotal="0"/>
    <pivotField compact="0" numFmtId="41" outline="0" showAll="0" defaultSubtotal="0"/>
    <pivotField compact="0" numFmtId="38" outline="0" showAll="0" defaultSubtotal="0"/>
    <pivotField compact="0" numFmtId="41" outline="0" showAll="0" defaultSubtotal="0"/>
    <pivotField compact="0" numFmtId="38" outline="0" showAll="0" defaultSubtotal="0"/>
    <pivotField compact="0" outline="0" showAll="0" defaultSubtotal="0"/>
    <pivotField compact="0" outline="0" showAll="0" defaultSubtotal="0"/>
    <pivotField compact="0" numFmtId="14" outline="0" showAll="0" defaultSubtotal="0"/>
    <pivotField compact="0" numFmtId="41" outline="0" showAll="0" defaultSubtotal="0"/>
    <pivotField compact="0" outline="0" showAll="0" defaultSubtotal="0"/>
    <pivotField compact="0" numFmtId="41" outline="0" showAll="0" defaultSubtotal="0"/>
    <pivotField compact="0" outline="0" showAll="0" defaultSubtotal="0"/>
    <pivotField compact="0" numFmtId="164" outline="0" subtotalTop="0" showAll="0" defaultSubtotal="0"/>
    <pivotField compact="0" numFmtId="164"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s>
  <rowFields count="2">
    <field x="0"/>
    <field x="1"/>
  </rowFields>
  <rowItems count="10">
    <i>
      <x v="8"/>
      <x v="7"/>
    </i>
    <i>
      <x v="9"/>
      <x v="8"/>
    </i>
    <i>
      <x v="10"/>
      <x v="9"/>
    </i>
    <i>
      <x v="11"/>
      <x v="10"/>
    </i>
    <i>
      <x v="12"/>
      <x v="11"/>
    </i>
    <i>
      <x v="13"/>
      <x v="12"/>
    </i>
    <i>
      <x v="14"/>
      <x v="13"/>
    </i>
    <i>
      <x v="15"/>
      <x v="14"/>
    </i>
    <i>
      <x v="16"/>
      <x v="15"/>
    </i>
    <i>
      <x v="17"/>
      <x v="16"/>
    </i>
  </rowItems>
  <colItems count="1">
    <i/>
  </colItems>
  <formats count="12">
    <format dxfId="82">
      <pivotArea type="all" dataOnly="0" outline="0" fieldPosition="0"/>
    </format>
    <format dxfId="81">
      <pivotArea field="0" type="button" dataOnly="0" labelOnly="1" outline="0" axis="axisRow" fieldPosition="0"/>
    </format>
    <format dxfId="80">
      <pivotArea field="1" type="button" dataOnly="0" labelOnly="1" outline="0" axis="axisRow" fieldPosition="1"/>
    </format>
    <format dxfId="79">
      <pivotArea dataOnly="0" labelOnly="1" outline="0" fieldPosition="0">
        <references count="1">
          <reference field="0" count="0"/>
        </references>
      </pivotArea>
    </format>
    <format dxfId="78">
      <pivotArea dataOnly="0" labelOnly="1" outline="0" fieldPosition="0">
        <references count="2">
          <reference field="0" count="1" selected="0">
            <x v="0"/>
          </reference>
          <reference field="1" count="1">
            <x v="4"/>
          </reference>
        </references>
      </pivotArea>
    </format>
    <format dxfId="77">
      <pivotArea dataOnly="0" labelOnly="1" outline="0" fieldPosition="0">
        <references count="2">
          <reference field="0" count="1" selected="0">
            <x v="1"/>
          </reference>
          <reference field="1" count="1">
            <x v="0"/>
          </reference>
        </references>
      </pivotArea>
    </format>
    <format dxfId="76">
      <pivotArea dataOnly="0" labelOnly="1" outline="0" fieldPosition="0">
        <references count="2">
          <reference field="0" count="1" selected="0">
            <x v="2"/>
          </reference>
          <reference field="1" count="1">
            <x v="5"/>
          </reference>
        </references>
      </pivotArea>
    </format>
    <format dxfId="75">
      <pivotArea dataOnly="0" labelOnly="1" outline="0" fieldPosition="0">
        <references count="2">
          <reference field="0" count="1" selected="0">
            <x v="3"/>
          </reference>
          <reference field="1" count="1">
            <x v="6"/>
          </reference>
        </references>
      </pivotArea>
    </format>
    <format dxfId="74">
      <pivotArea dataOnly="0" labelOnly="1" outline="0" fieldPosition="0">
        <references count="2">
          <reference field="0" count="1" selected="0">
            <x v="4"/>
          </reference>
          <reference field="1" count="1">
            <x v="1"/>
          </reference>
        </references>
      </pivotArea>
    </format>
    <format dxfId="73">
      <pivotArea dataOnly="0" labelOnly="1" outline="0" fieldPosition="0">
        <references count="2">
          <reference field="0" count="1" selected="0">
            <x v="5"/>
          </reference>
          <reference field="1" count="1">
            <x v="3"/>
          </reference>
        </references>
      </pivotArea>
    </format>
    <format dxfId="72">
      <pivotArea dataOnly="0" labelOnly="1" outline="0" fieldPosition="0">
        <references count="2">
          <reference field="0" count="1" selected="0">
            <x v="6"/>
          </reference>
          <reference field="1" count="1">
            <x v="2"/>
          </reference>
        </references>
      </pivotArea>
    </format>
    <format dxfId="71">
      <pivotArea dataOnly="0" labelOnly="1" outline="0" fieldPosition="0">
        <references count="2">
          <reference field="0" count="1" selected="0">
            <x v="7"/>
          </reference>
          <reference field="1" count="1">
            <x v="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3:AF18" totalsRowShown="0" headerRowDxfId="70" dataDxfId="69" tableBorderDxfId="68">
  <autoFilter ref="A3:AF18" xr:uid="{00000000-0009-0000-0100-000001000000}"/>
  <tableColumns count="32">
    <tableColumn id="1" xr3:uid="{00000000-0010-0000-0000-000001000000}" name="Mã khách hàng" dataDxfId="67"/>
    <tableColumn id="2" xr3:uid="{00000000-0010-0000-0000-000002000000}" name="Tên Khách hàng" dataDxfId="66"/>
    <tableColumn id="3" xr3:uid="{00000000-0010-0000-0000-000003000000}" name="Ngày hạch toán" dataDxfId="65"/>
    <tableColumn id="4" xr3:uid="{00000000-0010-0000-0000-000004000000}" name="Số chứng từ" dataDxfId="64"/>
    <tableColumn id="5" xr3:uid="{00000000-0010-0000-0000-000005000000}" name="Ngày hóa đơn" dataDxfId="63"/>
    <tableColumn id="6" xr3:uid="{00000000-0010-0000-0000-000006000000}" name="Số hóa đơn" dataDxfId="62"/>
    <tableColumn id="7" xr3:uid="{00000000-0010-0000-0000-000007000000}" name="Diễn giải" dataDxfId="61"/>
    <tableColumn id="8" xr3:uid="{00000000-0010-0000-0000-000008000000}" name="Tiền hàng" dataDxfId="60"/>
    <tableColumn id="9" xr3:uid="{00000000-0010-0000-0000-000009000000}" name="Tiền chiết khấu" dataDxfId="59"/>
    <tableColumn id="10" xr3:uid="{00000000-0010-0000-0000-00000A000000}" name="Tiền VAT" dataDxfId="58"/>
    <tableColumn id="11" xr3:uid="{00000000-0010-0000-0000-00000B000000}" name="Tổng giá trị" dataDxfId="57"/>
    <tableColumn id="12" xr3:uid="{00000000-0010-0000-0000-00000C000000}" name="Phân loại" dataDxfId="56"/>
    <tableColumn id="14" xr3:uid="{00000000-0010-0000-0000-00000E000000}" name="Ngày Thanh toán" dataDxfId="55"/>
    <tableColumn id="15" xr3:uid="{00000000-0010-0000-0000-00000F000000}" name="Chứng từ Thanh toán" dataDxfId="54"/>
    <tableColumn id="16" xr3:uid="{00000000-0010-0000-0000-000010000000}" name="Số còn phải thu ĐK" dataDxfId="42" dataCellStyle="Comma [0]">
      <calculatedColumnFormula>IF(L4="Tồn đầu kỳ",K4,0)</calculatedColumnFormula>
    </tableColumn>
    <tableColumn id="31" xr3:uid="{00000000-0010-0000-0000-00001F000000}" name="Giá Trị HD sau CK" dataDxfId="41">
      <calculatedColumnFormula>IF(O4&lt;&gt;0,0,IF(L4="Bán hàng",K4,-K4))</calculatedColumnFormula>
    </tableColumn>
    <tableColumn id="32" xr3:uid="{00000000-0010-0000-0000-000020000000}" name="Số tiền đã thu" dataDxfId="48" dataCellStyle="Comma [0]">
      <calculatedColumnFormula>IF(M4&lt;&gt;"",IF(O4&lt;&gt;0,O4,P4),0)</calculatedColumnFormula>
    </tableColumn>
    <tableColumn id="17" xr3:uid="{00000000-0010-0000-0000-000011000000}" name="Số còn phải thu" dataDxfId="40">
      <calculatedColumnFormula>O4+P4-Q4</calculatedColumnFormula>
    </tableColumn>
    <tableColumn id="33" xr3:uid="{00000000-0010-0000-0000-000021000000}" name="Ngày tính CN" dataDxfId="39">
      <calculatedColumnFormula>IF(E4&lt;&gt;"",E4,C4)</calculatedColumnFormula>
    </tableColumn>
    <tableColumn id="20" xr3:uid="{00000000-0010-0000-0000-000014000000}" name="Số ngày được nợ" dataDxfId="53"/>
    <tableColumn id="21" xr3:uid="{00000000-0010-0000-0000-000015000000}" name="Hạn thanh toán" dataDxfId="38">
      <calculatedColumnFormula>IF(S4="","",S4+T4)</calculatedColumnFormula>
    </tableColumn>
    <tableColumn id="22" xr3:uid="{00000000-0010-0000-0000-000016000000}" name="Số ngày nợ còn lại" dataDxfId="37" dataCellStyle="Comma [0]">
      <calculatedColumnFormula>IF(U4="","",IF((U4-NOW())&lt;0,0,(U4-NOW())))</calculatedColumnFormula>
    </tableColumn>
    <tableColumn id="23" xr3:uid="{00000000-0010-0000-0000-000017000000}" name="Nhóm nợ trước hạn" dataDxfId="52"/>
    <tableColumn id="24" xr3:uid="{00000000-0010-0000-0000-000018000000}" name="Số ngày quá hạn" dataDxfId="47" dataCellStyle="Comma [0]">
      <calculatedColumnFormula>IF(OR(U4="",R4=0),"",IF((U4-NOW())&lt;0,-(U4-NOW()),0))</calculatedColumnFormula>
    </tableColumn>
    <tableColumn id="25" xr3:uid="{00000000-0010-0000-0000-000019000000}" name="Nhóm nợ quá hạn" dataDxfId="46">
      <calculatedColumnFormula>IF(R4=0,"Đã thanh toán",IF(X4="","",IF(X4&lt;=0,"Chưa đến hạn thanh toán",IF(X4&lt;=30,"Nợ quá hạn 30 ngày",IF(X4&lt;=60,"Nợ quá hạn từ 30 ngày đến 60 ngày",IF(X4&lt;=90,"Nợ quá hạn từ 60 ngày đến 90 ngày",IF(X4&lt;=120,"Nợ quá hạn từ 90 ngày đến 120 ngày","Nợ quá hạn hơn 120 ngày có khả năng mất thanh toán")))))))</calculatedColumnFormula>
    </tableColumn>
    <tableColumn id="26" xr3:uid="{00000000-0010-0000-0000-00001A000000}" name="Tháng HĐ" dataDxfId="45">
      <calculatedColumnFormula>S4</calculatedColumnFormula>
    </tableColumn>
    <tableColumn id="27" xr3:uid="{00000000-0010-0000-0000-00001B000000}" name="Tháng Thanh toán" dataDxfId="44">
      <calculatedColumnFormula>M4</calculatedColumnFormula>
    </tableColumn>
    <tableColumn id="13" xr3:uid="{07DB3D6B-AA10-4CB7-9602-B331DF879364}" name="Column1" dataDxfId="51"/>
    <tableColumn id="18" xr3:uid="{F4460E09-9F6F-4B7B-91E6-8CDC5EB50B31}" name="Column2" dataDxfId="50"/>
    <tableColumn id="19" xr3:uid="{B8F2BCE6-164F-44F2-8E2C-9166480192F9}" name="Column3" dataDxfId="36">
      <calculatedColumnFormula>VLOOKUP($A4,MA_KH!$A:$Q,MA_KH!O$1,0)</calculatedColumnFormula>
    </tableColumn>
    <tableColumn id="28" xr3:uid="{825DEE87-7A2A-4316-855D-A0F8A659531A}" name="Column4" dataDxfId="43">
      <calculatedColumnFormula>VLOOKUP($A4,[1]MA_KH!$A:$Q,[1]MA_KH!P$1,0)</calculatedColumnFormula>
    </tableColumn>
    <tableColumn id="29" xr3:uid="{A5737C43-3900-41E3-B5F6-6E602FA085F9}" name="Column5" dataDxfId="49"/>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15"/>
  <sheetViews>
    <sheetView tabSelected="1" topLeftCell="B1" workbookViewId="0">
      <selection activeCell="G19" sqref="G19"/>
    </sheetView>
  </sheetViews>
  <sheetFormatPr defaultRowHeight="15" x14ac:dyDescent="0.25"/>
  <cols>
    <col min="1" max="1" width="18.7109375" style="24" bestFit="1" customWidth="1"/>
    <col min="2" max="2" width="65.140625" style="24" bestFit="1" customWidth="1"/>
    <col min="3" max="14" width="14.42578125" style="24" bestFit="1" customWidth="1"/>
    <col min="15" max="16384" width="9.140625" style="24"/>
  </cols>
  <sheetData>
    <row r="1" spans="1:14" ht="20.25" x14ac:dyDescent="0.3">
      <c r="A1" s="25" t="s">
        <v>42</v>
      </c>
      <c r="B1" s="26"/>
      <c r="C1" s="26"/>
      <c r="D1" s="26"/>
      <c r="E1" s="26"/>
      <c r="F1" s="26"/>
      <c r="G1" s="26"/>
      <c r="H1" s="26"/>
      <c r="I1" s="26"/>
      <c r="J1" s="26"/>
      <c r="K1" s="26"/>
      <c r="L1" s="26"/>
      <c r="M1" s="26"/>
      <c r="N1" s="26"/>
    </row>
    <row r="2" spans="1:14" x14ac:dyDescent="0.25">
      <c r="B2" s="28" t="s">
        <v>43</v>
      </c>
      <c r="C2" s="29">
        <f>SUM(C$5:C$201)</f>
        <v>0</v>
      </c>
      <c r="D2" s="29">
        <f t="shared" ref="D2:N2" si="0">SUM(D$5:D$201)</f>
        <v>0</v>
      </c>
      <c r="E2" s="29">
        <f t="shared" si="0"/>
        <v>0</v>
      </c>
      <c r="F2" s="29">
        <f t="shared" si="0"/>
        <v>0</v>
      </c>
      <c r="G2" s="29">
        <f t="shared" si="0"/>
        <v>0</v>
      </c>
      <c r="H2" s="29">
        <f t="shared" si="0"/>
        <v>0</v>
      </c>
      <c r="I2" s="29">
        <f t="shared" si="0"/>
        <v>0</v>
      </c>
      <c r="J2" s="29">
        <f t="shared" si="0"/>
        <v>0</v>
      </c>
      <c r="K2" s="29">
        <f t="shared" si="0"/>
        <v>0</v>
      </c>
      <c r="L2" s="29">
        <f t="shared" si="0"/>
        <v>0</v>
      </c>
      <c r="M2" s="29">
        <f t="shared" si="0"/>
        <v>0</v>
      </c>
      <c r="N2" s="29">
        <f t="shared" si="0"/>
        <v>0</v>
      </c>
    </row>
    <row r="3" spans="1:14" x14ac:dyDescent="0.25">
      <c r="C3" s="27"/>
      <c r="D3" s="27"/>
      <c r="E3" s="27"/>
      <c r="F3" s="27"/>
      <c r="G3" s="27"/>
      <c r="H3" s="27"/>
      <c r="I3" s="27"/>
      <c r="J3" s="27"/>
      <c r="K3" s="27"/>
      <c r="L3" s="27"/>
      <c r="M3" s="27"/>
      <c r="N3" s="27"/>
    </row>
    <row r="4" spans="1:14" x14ac:dyDescent="0.25">
      <c r="A4" s="72" t="s">
        <v>10</v>
      </c>
      <c r="B4" s="72" t="s">
        <v>32</v>
      </c>
      <c r="C4" s="75">
        <v>45688</v>
      </c>
      <c r="D4" s="75">
        <f>EOMONTH(C4,1)</f>
        <v>45716</v>
      </c>
      <c r="E4" s="75">
        <f t="shared" ref="E4:N4" si="1">EOMONTH(D4,1)</f>
        <v>45747</v>
      </c>
      <c r="F4" s="75">
        <f t="shared" si="1"/>
        <v>45777</v>
      </c>
      <c r="G4" s="75">
        <f t="shared" si="1"/>
        <v>45808</v>
      </c>
      <c r="H4" s="75">
        <f t="shared" si="1"/>
        <v>45838</v>
      </c>
      <c r="I4" s="75">
        <f t="shared" si="1"/>
        <v>45869</v>
      </c>
      <c r="J4" s="75">
        <f t="shared" si="1"/>
        <v>45900</v>
      </c>
      <c r="K4" s="75">
        <f t="shared" si="1"/>
        <v>45930</v>
      </c>
      <c r="L4" s="75">
        <f t="shared" si="1"/>
        <v>45961</v>
      </c>
      <c r="M4" s="75">
        <f t="shared" si="1"/>
        <v>45991</v>
      </c>
      <c r="N4" s="75">
        <f>EOMONTH(M4,1)</f>
        <v>46022</v>
      </c>
    </row>
    <row r="5" spans="1:14" x14ac:dyDescent="0.25">
      <c r="A5" s="73" t="s">
        <v>44</v>
      </c>
      <c r="B5" s="73" t="s">
        <v>52</v>
      </c>
      <c r="C5" s="74">
        <f>SUMIFS('Báo cáo T12'!$O:$O,'Báo cáo T12'!$AD:$AD,$A5,'Báo cáo T12'!$Z:$Z,"&lt;="&amp;C$4)+SUMIFS('Báo cáo T12'!$P:$P,'Báo cáo T12'!$AD:$AD,$A5,'Báo cáo T12'!$Z:$Z,"&lt;="&amp;C$4)-SUMIFS('Báo cáo T12'!$Q:$Q,'Báo cáo T12'!$AD:$AD,$A5,'Báo cáo T12'!$AA:$AA,"&lt;="&amp;C$4)</f>
        <v>0</v>
      </c>
      <c r="D5" s="74">
        <f>SUMIFS('Báo cáo T12'!$O:$O,'Báo cáo T12'!$AD:$AD,$A5,'Báo cáo T12'!$Z:$Z,"&lt;="&amp;D$4)+SUMIFS('Báo cáo T12'!$P:$P,'Báo cáo T12'!$AD:$AD,$A5,'Báo cáo T12'!$Z:$Z,"&lt;="&amp;D$4)-SUMIFS('Báo cáo T12'!$Q:$Q,'Báo cáo T12'!$AD:$AD,$A5,'Báo cáo T12'!$AA:$AA,"&lt;="&amp;D$4)</f>
        <v>0</v>
      </c>
      <c r="E5" s="74">
        <f>SUMIFS('Báo cáo T12'!$O:$O,'Báo cáo T12'!$AD:$AD,$A5,'Báo cáo T12'!$Z:$Z,"&lt;="&amp;E$4)+SUMIFS('Báo cáo T12'!$P:$P,'Báo cáo T12'!$AD:$AD,$A5,'Báo cáo T12'!$Z:$Z,"&lt;="&amp;E$4)-SUMIFS('Báo cáo T12'!$Q:$Q,'Báo cáo T12'!$AD:$AD,$A5,'Báo cáo T12'!$AA:$AA,"&lt;="&amp;E$4)</f>
        <v>0</v>
      </c>
      <c r="F5" s="74">
        <f>SUMIFS('Báo cáo T12'!$O:$O,'Báo cáo T12'!$AD:$AD,$A5,'Báo cáo T12'!$Z:$Z,"&lt;="&amp;F$4)+SUMIFS('Báo cáo T12'!$P:$P,'Báo cáo T12'!$AD:$AD,$A5,'Báo cáo T12'!$Z:$Z,"&lt;="&amp;F$4)-SUMIFS('Báo cáo T12'!$Q:$Q,'Báo cáo T12'!$AD:$AD,$A5,'Báo cáo T12'!$AA:$AA,"&lt;="&amp;F$4)</f>
        <v>0</v>
      </c>
      <c r="G5" s="74">
        <f>SUMIFS('Báo cáo T12'!$O:$O,'Báo cáo T12'!$AD:$AD,$A5,'Báo cáo T12'!$Z:$Z,"&lt;="&amp;G$4)+SUMIFS('Báo cáo T12'!$P:$P,'Báo cáo T12'!$AD:$AD,$A5,'Báo cáo T12'!$Z:$Z,"&lt;="&amp;G$4)-SUMIFS('Báo cáo T12'!$Q:$Q,'Báo cáo T12'!$AD:$AD,$A5,'Báo cáo T12'!$AA:$AA,"&lt;="&amp;G$4)</f>
        <v>0</v>
      </c>
      <c r="H5" s="74">
        <f>SUMIFS('Báo cáo T12'!$O:$O,'Báo cáo T12'!$AD:$AD,$A5,'Báo cáo T12'!$Z:$Z,"&lt;="&amp;H$4)+SUMIFS('Báo cáo T12'!$P:$P,'Báo cáo T12'!$AD:$AD,$A5,'Báo cáo T12'!$Z:$Z,"&lt;="&amp;H$4)-SUMIFS('Báo cáo T12'!$Q:$Q,'Báo cáo T12'!$AD:$AD,$A5,'Báo cáo T12'!$AA:$AA,"&lt;="&amp;H$4)</f>
        <v>0</v>
      </c>
      <c r="I5" s="74">
        <f>SUMIFS('Báo cáo T12'!$O:$O,'Báo cáo T12'!$AD:$AD,$A5,'Báo cáo T12'!$Z:$Z,"&lt;="&amp;I$4)+SUMIFS('Báo cáo T12'!$P:$P,'Báo cáo T12'!$AD:$AD,$A5,'Báo cáo T12'!$Z:$Z,"&lt;="&amp;I$4)-SUMIFS('Báo cáo T12'!$Q:$Q,'Báo cáo T12'!$AD:$AD,$A5,'Báo cáo T12'!$AA:$AA,"&lt;="&amp;I$4)</f>
        <v>0</v>
      </c>
      <c r="J5" s="74">
        <f>SUMIFS('Báo cáo T12'!$O:$O,'Báo cáo T12'!$AD:$AD,$A5,'Báo cáo T12'!$Z:$Z,"&lt;="&amp;J$4)+SUMIFS('Báo cáo T12'!$P:$P,'Báo cáo T12'!$AD:$AD,$A5,'Báo cáo T12'!$Z:$Z,"&lt;="&amp;J$4)-SUMIFS('Báo cáo T12'!$Q:$Q,'Báo cáo T12'!$AD:$AD,$A5,'Báo cáo T12'!$AA:$AA,"&lt;="&amp;J$4)</f>
        <v>0</v>
      </c>
      <c r="K5" s="74">
        <f>SUMIFS('Báo cáo T12'!$O:$O,'Báo cáo T12'!$AD:$AD,$A5,'Báo cáo T12'!$Z:$Z,"&lt;="&amp;K$4)+SUMIFS('Báo cáo T12'!$P:$P,'Báo cáo T12'!$AD:$AD,$A5,'Báo cáo T12'!$Z:$Z,"&lt;="&amp;K$4)-SUMIFS('Báo cáo T12'!$Q:$Q,'Báo cáo T12'!$AD:$AD,$A5,'Báo cáo T12'!$AA:$AA,"&lt;="&amp;K$4)</f>
        <v>0</v>
      </c>
      <c r="L5" s="74">
        <f>SUMIFS('Báo cáo T12'!$O:$O,'Báo cáo T12'!$AD:$AD,$A5,'Báo cáo T12'!$Z:$Z,"&lt;="&amp;L$4)+SUMIFS('Báo cáo T12'!$P:$P,'Báo cáo T12'!$AD:$AD,$A5,'Báo cáo T12'!$Z:$Z,"&lt;="&amp;L$4)-SUMIFS('Báo cáo T12'!$Q:$Q,'Báo cáo T12'!$AD:$AD,$A5,'Báo cáo T12'!$AA:$AA,"&lt;="&amp;L$4)</f>
        <v>0</v>
      </c>
      <c r="M5" s="74">
        <f>SUMIFS('Báo cáo T12'!$O:$O,'Báo cáo T12'!$AD:$AD,$A5,'Báo cáo T12'!$Z:$Z,"&lt;="&amp;M$4)+SUMIFS('Báo cáo T12'!$P:$P,'Báo cáo T12'!$AD:$AD,$A5,'Báo cáo T12'!$Z:$Z,"&lt;="&amp;M$4)-SUMIFS('Báo cáo T12'!$Q:$Q,'Báo cáo T12'!$AD:$AD,$A5,'Báo cáo T12'!$AA:$AA,"&lt;="&amp;M$4)</f>
        <v>0</v>
      </c>
      <c r="N5" s="74">
        <f>SUMIFS('Báo cáo T12'!$O:$O,'Báo cáo T12'!$AD:$AD,$A5,'Báo cáo T12'!$Z:$Z,"&lt;="&amp;N$4)+SUMIFS('Báo cáo T12'!$P:$P,'Báo cáo T12'!$AD:$AD,$A5,'Báo cáo T12'!$Z:$Z,"&lt;="&amp;N$4)-SUMIFS('Báo cáo T12'!$Q:$Q,'Báo cáo T12'!$AD:$AD,$A5,'Báo cáo T12'!$AA:$AA,"&lt;="&amp;N$4)</f>
        <v>0</v>
      </c>
    </row>
    <row r="6" spans="1:14" x14ac:dyDescent="0.25">
      <c r="A6" s="73" t="s">
        <v>45</v>
      </c>
      <c r="B6" s="73" t="s">
        <v>53</v>
      </c>
      <c r="C6" s="74">
        <f>SUMIFS('Báo cáo T12'!$O:$O,'Báo cáo T12'!$AD:$AD,$A6,'Báo cáo T12'!$Z:$Z,"&lt;="&amp;C$4)+SUMIFS('Báo cáo T12'!$P:$P,'Báo cáo T12'!$AD:$AD,$A6,'Báo cáo T12'!$Z:$Z,"&lt;="&amp;C$4)-SUMIFS('Báo cáo T12'!$Q:$Q,'Báo cáo T12'!$AD:$AD,$A6,'Báo cáo T12'!$AA:$AA,"&lt;="&amp;C$4)</f>
        <v>0</v>
      </c>
      <c r="D6" s="74">
        <f>SUMIFS('Báo cáo T12'!$O:$O,'Báo cáo T12'!$AD:$AD,$A6,'Báo cáo T12'!$Z:$Z,"&lt;="&amp;D$4)+SUMIFS('Báo cáo T12'!$P:$P,'Báo cáo T12'!$AD:$AD,$A6,'Báo cáo T12'!$Z:$Z,"&lt;="&amp;D$4)-SUMIFS('Báo cáo T12'!$Q:$Q,'Báo cáo T12'!$AD:$AD,$A6,'Báo cáo T12'!$AA:$AA,"&lt;="&amp;D$4)</f>
        <v>0</v>
      </c>
      <c r="E6" s="74">
        <f>SUMIFS('Báo cáo T12'!$O:$O,'Báo cáo T12'!$AD:$AD,$A6,'Báo cáo T12'!$Z:$Z,"&lt;="&amp;E$4)+SUMIFS('Báo cáo T12'!$P:$P,'Báo cáo T12'!$AD:$AD,$A6,'Báo cáo T12'!$Z:$Z,"&lt;="&amp;E$4)-SUMIFS('Báo cáo T12'!$Q:$Q,'Báo cáo T12'!$AD:$AD,$A6,'Báo cáo T12'!$AA:$AA,"&lt;="&amp;E$4)</f>
        <v>0</v>
      </c>
      <c r="F6" s="74">
        <f>SUMIFS('Báo cáo T12'!$O:$O,'Báo cáo T12'!$AD:$AD,$A6,'Báo cáo T12'!$Z:$Z,"&lt;="&amp;F$4)+SUMIFS('Báo cáo T12'!$P:$P,'Báo cáo T12'!$AD:$AD,$A6,'Báo cáo T12'!$Z:$Z,"&lt;="&amp;F$4)-SUMIFS('Báo cáo T12'!$Q:$Q,'Báo cáo T12'!$AD:$AD,$A6,'Báo cáo T12'!$AA:$AA,"&lt;="&amp;F$4)</f>
        <v>0</v>
      </c>
      <c r="G6" s="74">
        <f>SUMIFS('Báo cáo T12'!$O:$O,'Báo cáo T12'!$AD:$AD,$A6,'Báo cáo T12'!$Z:$Z,"&lt;="&amp;G$4)+SUMIFS('Báo cáo T12'!$P:$P,'Báo cáo T12'!$AD:$AD,$A6,'Báo cáo T12'!$Z:$Z,"&lt;="&amp;G$4)-SUMIFS('Báo cáo T12'!$Q:$Q,'Báo cáo T12'!$AD:$AD,$A6,'Báo cáo T12'!$AA:$AA,"&lt;="&amp;G$4)</f>
        <v>0</v>
      </c>
      <c r="H6" s="74">
        <f>SUMIFS('Báo cáo T12'!$O:$O,'Báo cáo T12'!$AD:$AD,$A6,'Báo cáo T12'!$Z:$Z,"&lt;="&amp;H$4)+SUMIFS('Báo cáo T12'!$P:$P,'Báo cáo T12'!$AD:$AD,$A6,'Báo cáo T12'!$Z:$Z,"&lt;="&amp;H$4)-SUMIFS('Báo cáo T12'!$Q:$Q,'Báo cáo T12'!$AD:$AD,$A6,'Báo cáo T12'!$AA:$AA,"&lt;="&amp;H$4)</f>
        <v>0</v>
      </c>
      <c r="I6" s="74">
        <f>SUMIFS('Báo cáo T12'!$O:$O,'Báo cáo T12'!$AD:$AD,$A6,'Báo cáo T12'!$Z:$Z,"&lt;="&amp;I$4)+SUMIFS('Báo cáo T12'!$P:$P,'Báo cáo T12'!$AD:$AD,$A6,'Báo cáo T12'!$Z:$Z,"&lt;="&amp;I$4)-SUMIFS('Báo cáo T12'!$Q:$Q,'Báo cáo T12'!$AD:$AD,$A6,'Báo cáo T12'!$AA:$AA,"&lt;="&amp;I$4)</f>
        <v>0</v>
      </c>
      <c r="J6" s="74">
        <f>SUMIFS('Báo cáo T12'!$O:$O,'Báo cáo T12'!$AD:$AD,$A6,'Báo cáo T12'!$Z:$Z,"&lt;="&amp;J$4)+SUMIFS('Báo cáo T12'!$P:$P,'Báo cáo T12'!$AD:$AD,$A6,'Báo cáo T12'!$Z:$Z,"&lt;="&amp;J$4)-SUMIFS('Báo cáo T12'!$Q:$Q,'Báo cáo T12'!$AD:$AD,$A6,'Báo cáo T12'!$AA:$AA,"&lt;="&amp;J$4)</f>
        <v>0</v>
      </c>
      <c r="K6" s="74">
        <f>SUMIFS('Báo cáo T12'!$O:$O,'Báo cáo T12'!$AD:$AD,$A6,'Báo cáo T12'!$Z:$Z,"&lt;="&amp;K$4)+SUMIFS('Báo cáo T12'!$P:$P,'Báo cáo T12'!$AD:$AD,$A6,'Báo cáo T12'!$Z:$Z,"&lt;="&amp;K$4)-SUMIFS('Báo cáo T12'!$Q:$Q,'Báo cáo T12'!$AD:$AD,$A6,'Báo cáo T12'!$AA:$AA,"&lt;="&amp;K$4)</f>
        <v>0</v>
      </c>
      <c r="L6" s="74">
        <f>SUMIFS('Báo cáo T12'!$O:$O,'Báo cáo T12'!$AD:$AD,$A6,'Báo cáo T12'!$Z:$Z,"&lt;="&amp;L$4)+SUMIFS('Báo cáo T12'!$P:$P,'Báo cáo T12'!$AD:$AD,$A6,'Báo cáo T12'!$Z:$Z,"&lt;="&amp;L$4)-SUMIFS('Báo cáo T12'!$Q:$Q,'Báo cáo T12'!$AD:$AD,$A6,'Báo cáo T12'!$AA:$AA,"&lt;="&amp;L$4)</f>
        <v>0</v>
      </c>
      <c r="M6" s="74">
        <f>SUMIFS('Báo cáo T12'!$O:$O,'Báo cáo T12'!$AD:$AD,$A6,'Báo cáo T12'!$Z:$Z,"&lt;="&amp;M$4)+SUMIFS('Báo cáo T12'!$P:$P,'Báo cáo T12'!$AD:$AD,$A6,'Báo cáo T12'!$Z:$Z,"&lt;="&amp;M$4)-SUMIFS('Báo cáo T12'!$Q:$Q,'Báo cáo T12'!$AD:$AD,$A6,'Báo cáo T12'!$AA:$AA,"&lt;="&amp;M$4)</f>
        <v>0</v>
      </c>
      <c r="N6" s="74">
        <f>SUMIFS('Báo cáo T12'!$O:$O,'Báo cáo T12'!$AD:$AD,$A6,'Báo cáo T12'!$Z:$Z,"&lt;="&amp;N$4)+SUMIFS('Báo cáo T12'!$P:$P,'Báo cáo T12'!$AD:$AD,$A6,'Báo cáo T12'!$Z:$Z,"&lt;="&amp;N$4)-SUMIFS('Báo cáo T12'!$Q:$Q,'Báo cáo T12'!$AD:$AD,$A6,'Báo cáo T12'!$AA:$AA,"&lt;="&amp;N$4)</f>
        <v>0</v>
      </c>
    </row>
    <row r="7" spans="1:14" x14ac:dyDescent="0.25">
      <c r="A7" s="73" t="s">
        <v>46</v>
      </c>
      <c r="B7" s="73" t="s">
        <v>54</v>
      </c>
      <c r="C7" s="74">
        <f>SUMIFS('Báo cáo T12'!$O:$O,'Báo cáo T12'!$AD:$AD,$A7,'Báo cáo T12'!$Z:$Z,"&lt;="&amp;C$4)+SUMIFS('Báo cáo T12'!$P:$P,'Báo cáo T12'!$AD:$AD,$A7,'Báo cáo T12'!$Z:$Z,"&lt;="&amp;C$4)-SUMIFS('Báo cáo T12'!$Q:$Q,'Báo cáo T12'!$AD:$AD,$A7,'Báo cáo T12'!$AA:$AA,"&lt;="&amp;C$4)</f>
        <v>0</v>
      </c>
      <c r="D7" s="74">
        <f>SUMIFS('Báo cáo T12'!$O:$O,'Báo cáo T12'!$AD:$AD,$A7,'Báo cáo T12'!$Z:$Z,"&lt;="&amp;D$4)+SUMIFS('Báo cáo T12'!$P:$P,'Báo cáo T12'!$AD:$AD,$A7,'Báo cáo T12'!$Z:$Z,"&lt;="&amp;D$4)-SUMIFS('Báo cáo T12'!$Q:$Q,'Báo cáo T12'!$AD:$AD,$A7,'Báo cáo T12'!$AA:$AA,"&lt;="&amp;D$4)</f>
        <v>0</v>
      </c>
      <c r="E7" s="74">
        <f>SUMIFS('Báo cáo T12'!$O:$O,'Báo cáo T12'!$AD:$AD,$A7,'Báo cáo T12'!$Z:$Z,"&lt;="&amp;E$4)+SUMIFS('Báo cáo T12'!$P:$P,'Báo cáo T12'!$AD:$AD,$A7,'Báo cáo T12'!$Z:$Z,"&lt;="&amp;E$4)-SUMIFS('Báo cáo T12'!$Q:$Q,'Báo cáo T12'!$AD:$AD,$A7,'Báo cáo T12'!$AA:$AA,"&lt;="&amp;E$4)</f>
        <v>0</v>
      </c>
      <c r="F7" s="74">
        <f>SUMIFS('Báo cáo T12'!$O:$O,'Báo cáo T12'!$AD:$AD,$A7,'Báo cáo T12'!$Z:$Z,"&lt;="&amp;F$4)+SUMIFS('Báo cáo T12'!$P:$P,'Báo cáo T12'!$AD:$AD,$A7,'Báo cáo T12'!$Z:$Z,"&lt;="&amp;F$4)-SUMIFS('Báo cáo T12'!$Q:$Q,'Báo cáo T12'!$AD:$AD,$A7,'Báo cáo T12'!$AA:$AA,"&lt;="&amp;F$4)</f>
        <v>0</v>
      </c>
      <c r="G7" s="74">
        <f>SUMIFS('Báo cáo T12'!$O:$O,'Báo cáo T12'!$AD:$AD,$A7,'Báo cáo T12'!$Z:$Z,"&lt;="&amp;G$4)+SUMIFS('Báo cáo T12'!$P:$P,'Báo cáo T12'!$AD:$AD,$A7,'Báo cáo T12'!$Z:$Z,"&lt;="&amp;G$4)-SUMIFS('Báo cáo T12'!$Q:$Q,'Báo cáo T12'!$AD:$AD,$A7,'Báo cáo T12'!$AA:$AA,"&lt;="&amp;G$4)</f>
        <v>0</v>
      </c>
      <c r="H7" s="74">
        <f>SUMIFS('Báo cáo T12'!$O:$O,'Báo cáo T12'!$AD:$AD,$A7,'Báo cáo T12'!$Z:$Z,"&lt;="&amp;H$4)+SUMIFS('Báo cáo T12'!$P:$P,'Báo cáo T12'!$AD:$AD,$A7,'Báo cáo T12'!$Z:$Z,"&lt;="&amp;H$4)-SUMIFS('Báo cáo T12'!$Q:$Q,'Báo cáo T12'!$AD:$AD,$A7,'Báo cáo T12'!$AA:$AA,"&lt;="&amp;H$4)</f>
        <v>0</v>
      </c>
      <c r="I7" s="74">
        <f>SUMIFS('Báo cáo T12'!$O:$O,'Báo cáo T12'!$AD:$AD,$A7,'Báo cáo T12'!$Z:$Z,"&lt;="&amp;I$4)+SUMIFS('Báo cáo T12'!$P:$P,'Báo cáo T12'!$AD:$AD,$A7,'Báo cáo T12'!$Z:$Z,"&lt;="&amp;I$4)-SUMIFS('Báo cáo T12'!$Q:$Q,'Báo cáo T12'!$AD:$AD,$A7,'Báo cáo T12'!$AA:$AA,"&lt;="&amp;I$4)</f>
        <v>0</v>
      </c>
      <c r="J7" s="74">
        <f>SUMIFS('Báo cáo T12'!$O:$O,'Báo cáo T12'!$AD:$AD,$A7,'Báo cáo T12'!$Z:$Z,"&lt;="&amp;J$4)+SUMIFS('Báo cáo T12'!$P:$P,'Báo cáo T12'!$AD:$AD,$A7,'Báo cáo T12'!$Z:$Z,"&lt;="&amp;J$4)-SUMIFS('Báo cáo T12'!$Q:$Q,'Báo cáo T12'!$AD:$AD,$A7,'Báo cáo T12'!$AA:$AA,"&lt;="&amp;J$4)</f>
        <v>0</v>
      </c>
      <c r="K7" s="74">
        <f>SUMIFS('Báo cáo T12'!$O:$O,'Báo cáo T12'!$AD:$AD,$A7,'Báo cáo T12'!$Z:$Z,"&lt;="&amp;K$4)+SUMIFS('Báo cáo T12'!$P:$P,'Báo cáo T12'!$AD:$AD,$A7,'Báo cáo T12'!$Z:$Z,"&lt;="&amp;K$4)-SUMIFS('Báo cáo T12'!$Q:$Q,'Báo cáo T12'!$AD:$AD,$A7,'Báo cáo T12'!$AA:$AA,"&lt;="&amp;K$4)</f>
        <v>0</v>
      </c>
      <c r="L7" s="74">
        <f>SUMIFS('Báo cáo T12'!$O:$O,'Báo cáo T12'!$AD:$AD,$A7,'Báo cáo T12'!$Z:$Z,"&lt;="&amp;L$4)+SUMIFS('Báo cáo T12'!$P:$P,'Báo cáo T12'!$AD:$AD,$A7,'Báo cáo T12'!$Z:$Z,"&lt;="&amp;L$4)-SUMIFS('Báo cáo T12'!$Q:$Q,'Báo cáo T12'!$AD:$AD,$A7,'Báo cáo T12'!$AA:$AA,"&lt;="&amp;L$4)</f>
        <v>0</v>
      </c>
      <c r="M7" s="74">
        <f>SUMIFS('Báo cáo T12'!$O:$O,'Báo cáo T12'!$AD:$AD,$A7,'Báo cáo T12'!$Z:$Z,"&lt;="&amp;M$4)+SUMIFS('Báo cáo T12'!$P:$P,'Báo cáo T12'!$AD:$AD,$A7,'Báo cáo T12'!$Z:$Z,"&lt;="&amp;M$4)-SUMIFS('Báo cáo T12'!$Q:$Q,'Báo cáo T12'!$AD:$AD,$A7,'Báo cáo T12'!$AA:$AA,"&lt;="&amp;M$4)</f>
        <v>0</v>
      </c>
      <c r="N7" s="74">
        <f>SUMIFS('Báo cáo T12'!$O:$O,'Báo cáo T12'!$AD:$AD,$A7,'Báo cáo T12'!$Z:$Z,"&lt;="&amp;N$4)+SUMIFS('Báo cáo T12'!$P:$P,'Báo cáo T12'!$AD:$AD,$A7,'Báo cáo T12'!$Z:$Z,"&lt;="&amp;N$4)-SUMIFS('Báo cáo T12'!$Q:$Q,'Báo cáo T12'!$AD:$AD,$A7,'Báo cáo T12'!$AA:$AA,"&lt;="&amp;N$4)</f>
        <v>0</v>
      </c>
    </row>
    <row r="8" spans="1:14" x14ac:dyDescent="0.25">
      <c r="A8" s="73" t="s">
        <v>47</v>
      </c>
      <c r="B8" s="73" t="s">
        <v>55</v>
      </c>
      <c r="C8" s="74">
        <f>SUMIFS('Báo cáo T12'!$O:$O,'Báo cáo T12'!$AD:$AD,$A8,'Báo cáo T12'!$Z:$Z,"&lt;="&amp;C$4)+SUMIFS('Báo cáo T12'!$P:$P,'Báo cáo T12'!$AD:$AD,$A8,'Báo cáo T12'!$Z:$Z,"&lt;="&amp;C$4)-SUMIFS('Báo cáo T12'!$Q:$Q,'Báo cáo T12'!$AD:$AD,$A8,'Báo cáo T12'!$AA:$AA,"&lt;="&amp;C$4)</f>
        <v>0</v>
      </c>
      <c r="D8" s="74">
        <f>SUMIFS('Báo cáo T12'!$O:$O,'Báo cáo T12'!$AD:$AD,$A8,'Báo cáo T12'!$Z:$Z,"&lt;="&amp;D$4)+SUMIFS('Báo cáo T12'!$P:$P,'Báo cáo T12'!$AD:$AD,$A8,'Báo cáo T12'!$Z:$Z,"&lt;="&amp;D$4)-SUMIFS('Báo cáo T12'!$Q:$Q,'Báo cáo T12'!$AD:$AD,$A8,'Báo cáo T12'!$AA:$AA,"&lt;="&amp;D$4)</f>
        <v>0</v>
      </c>
      <c r="E8" s="74">
        <f>SUMIFS('Báo cáo T12'!$O:$O,'Báo cáo T12'!$AD:$AD,$A8,'Báo cáo T12'!$Z:$Z,"&lt;="&amp;E$4)+SUMIFS('Báo cáo T12'!$P:$P,'Báo cáo T12'!$AD:$AD,$A8,'Báo cáo T12'!$Z:$Z,"&lt;="&amp;E$4)-SUMIFS('Báo cáo T12'!$Q:$Q,'Báo cáo T12'!$AD:$AD,$A8,'Báo cáo T12'!$AA:$AA,"&lt;="&amp;E$4)</f>
        <v>0</v>
      </c>
      <c r="F8" s="74">
        <f>SUMIFS('Báo cáo T12'!$O:$O,'Báo cáo T12'!$AD:$AD,$A8,'Báo cáo T12'!$Z:$Z,"&lt;="&amp;F$4)+SUMIFS('Báo cáo T12'!$P:$P,'Báo cáo T12'!$AD:$AD,$A8,'Báo cáo T12'!$Z:$Z,"&lt;="&amp;F$4)-SUMIFS('Báo cáo T12'!$Q:$Q,'Báo cáo T12'!$AD:$AD,$A8,'Báo cáo T12'!$AA:$AA,"&lt;="&amp;F$4)</f>
        <v>0</v>
      </c>
      <c r="G8" s="74">
        <f>SUMIFS('Báo cáo T12'!$O:$O,'Báo cáo T12'!$AD:$AD,$A8,'Báo cáo T12'!$Z:$Z,"&lt;="&amp;G$4)+SUMIFS('Báo cáo T12'!$P:$P,'Báo cáo T12'!$AD:$AD,$A8,'Báo cáo T12'!$Z:$Z,"&lt;="&amp;G$4)-SUMIFS('Báo cáo T12'!$Q:$Q,'Báo cáo T12'!$AD:$AD,$A8,'Báo cáo T12'!$AA:$AA,"&lt;="&amp;G$4)</f>
        <v>0</v>
      </c>
      <c r="H8" s="74">
        <f>SUMIFS('Báo cáo T12'!$O:$O,'Báo cáo T12'!$AD:$AD,$A8,'Báo cáo T12'!$Z:$Z,"&lt;="&amp;H$4)+SUMIFS('Báo cáo T12'!$P:$P,'Báo cáo T12'!$AD:$AD,$A8,'Báo cáo T12'!$Z:$Z,"&lt;="&amp;H$4)-SUMIFS('Báo cáo T12'!$Q:$Q,'Báo cáo T12'!$AD:$AD,$A8,'Báo cáo T12'!$AA:$AA,"&lt;="&amp;H$4)</f>
        <v>0</v>
      </c>
      <c r="I8" s="74">
        <f>SUMIFS('Báo cáo T12'!$O:$O,'Báo cáo T12'!$AD:$AD,$A8,'Báo cáo T12'!$Z:$Z,"&lt;="&amp;I$4)+SUMIFS('Báo cáo T12'!$P:$P,'Báo cáo T12'!$AD:$AD,$A8,'Báo cáo T12'!$Z:$Z,"&lt;="&amp;I$4)-SUMIFS('Báo cáo T12'!$Q:$Q,'Báo cáo T12'!$AD:$AD,$A8,'Báo cáo T12'!$AA:$AA,"&lt;="&amp;I$4)</f>
        <v>0</v>
      </c>
      <c r="J8" s="74">
        <f>SUMIFS('Báo cáo T12'!$O:$O,'Báo cáo T12'!$AD:$AD,$A8,'Báo cáo T12'!$Z:$Z,"&lt;="&amp;J$4)+SUMIFS('Báo cáo T12'!$P:$P,'Báo cáo T12'!$AD:$AD,$A8,'Báo cáo T12'!$Z:$Z,"&lt;="&amp;J$4)-SUMIFS('Báo cáo T12'!$Q:$Q,'Báo cáo T12'!$AD:$AD,$A8,'Báo cáo T12'!$AA:$AA,"&lt;="&amp;J$4)</f>
        <v>0</v>
      </c>
      <c r="K8" s="74">
        <f>SUMIFS('Báo cáo T12'!$O:$O,'Báo cáo T12'!$AD:$AD,$A8,'Báo cáo T12'!$Z:$Z,"&lt;="&amp;K$4)+SUMIFS('Báo cáo T12'!$P:$P,'Báo cáo T12'!$AD:$AD,$A8,'Báo cáo T12'!$Z:$Z,"&lt;="&amp;K$4)-SUMIFS('Báo cáo T12'!$Q:$Q,'Báo cáo T12'!$AD:$AD,$A8,'Báo cáo T12'!$AA:$AA,"&lt;="&amp;K$4)</f>
        <v>0</v>
      </c>
      <c r="L8" s="74">
        <f>SUMIFS('Báo cáo T12'!$O:$O,'Báo cáo T12'!$AD:$AD,$A8,'Báo cáo T12'!$Z:$Z,"&lt;="&amp;L$4)+SUMIFS('Báo cáo T12'!$P:$P,'Báo cáo T12'!$AD:$AD,$A8,'Báo cáo T12'!$Z:$Z,"&lt;="&amp;L$4)-SUMIFS('Báo cáo T12'!$Q:$Q,'Báo cáo T12'!$AD:$AD,$A8,'Báo cáo T12'!$AA:$AA,"&lt;="&amp;L$4)</f>
        <v>0</v>
      </c>
      <c r="M8" s="74">
        <f>SUMIFS('Báo cáo T12'!$O:$O,'Báo cáo T12'!$AD:$AD,$A8,'Báo cáo T12'!$Z:$Z,"&lt;="&amp;M$4)+SUMIFS('Báo cáo T12'!$P:$P,'Báo cáo T12'!$AD:$AD,$A8,'Báo cáo T12'!$Z:$Z,"&lt;="&amp;M$4)-SUMIFS('Báo cáo T12'!$Q:$Q,'Báo cáo T12'!$AD:$AD,$A8,'Báo cáo T12'!$AA:$AA,"&lt;="&amp;M$4)</f>
        <v>0</v>
      </c>
      <c r="N8" s="74">
        <f>SUMIFS('Báo cáo T12'!$O:$O,'Báo cáo T12'!$AD:$AD,$A8,'Báo cáo T12'!$Z:$Z,"&lt;="&amp;N$4)+SUMIFS('Báo cáo T12'!$P:$P,'Báo cáo T12'!$AD:$AD,$A8,'Báo cáo T12'!$Z:$Z,"&lt;="&amp;N$4)-SUMIFS('Báo cáo T12'!$Q:$Q,'Báo cáo T12'!$AD:$AD,$A8,'Báo cáo T12'!$AA:$AA,"&lt;="&amp;N$4)</f>
        <v>0</v>
      </c>
    </row>
    <row r="9" spans="1:14" x14ac:dyDescent="0.25">
      <c r="A9" s="73" t="s">
        <v>48</v>
      </c>
      <c r="B9" s="73" t="s">
        <v>56</v>
      </c>
      <c r="C9" s="74">
        <f>SUMIFS('Báo cáo T12'!$O:$O,'Báo cáo T12'!$AD:$AD,$A9,'Báo cáo T12'!$Z:$Z,"&lt;="&amp;C$4)+SUMIFS('Báo cáo T12'!$P:$P,'Báo cáo T12'!$AD:$AD,$A9,'Báo cáo T12'!$Z:$Z,"&lt;="&amp;C$4)-SUMIFS('Báo cáo T12'!$Q:$Q,'Báo cáo T12'!$AD:$AD,$A9,'Báo cáo T12'!$AA:$AA,"&lt;="&amp;C$4)</f>
        <v>0</v>
      </c>
      <c r="D9" s="74">
        <f>SUMIFS('Báo cáo T12'!$O:$O,'Báo cáo T12'!$AD:$AD,$A9,'Báo cáo T12'!$Z:$Z,"&lt;="&amp;D$4)+SUMIFS('Báo cáo T12'!$P:$P,'Báo cáo T12'!$AD:$AD,$A9,'Báo cáo T12'!$Z:$Z,"&lt;="&amp;D$4)-SUMIFS('Báo cáo T12'!$Q:$Q,'Báo cáo T12'!$AD:$AD,$A9,'Báo cáo T12'!$AA:$AA,"&lt;="&amp;D$4)</f>
        <v>0</v>
      </c>
      <c r="E9" s="74">
        <f>SUMIFS('Báo cáo T12'!$O:$O,'Báo cáo T12'!$AD:$AD,$A9,'Báo cáo T12'!$Z:$Z,"&lt;="&amp;E$4)+SUMIFS('Báo cáo T12'!$P:$P,'Báo cáo T12'!$AD:$AD,$A9,'Báo cáo T12'!$Z:$Z,"&lt;="&amp;E$4)-SUMIFS('Báo cáo T12'!$Q:$Q,'Báo cáo T12'!$AD:$AD,$A9,'Báo cáo T12'!$AA:$AA,"&lt;="&amp;E$4)</f>
        <v>0</v>
      </c>
      <c r="F9" s="74">
        <f>SUMIFS('Báo cáo T12'!$O:$O,'Báo cáo T12'!$AD:$AD,$A9,'Báo cáo T12'!$Z:$Z,"&lt;="&amp;F$4)+SUMIFS('Báo cáo T12'!$P:$P,'Báo cáo T12'!$AD:$AD,$A9,'Báo cáo T12'!$Z:$Z,"&lt;="&amp;F$4)-SUMIFS('Báo cáo T12'!$Q:$Q,'Báo cáo T12'!$AD:$AD,$A9,'Báo cáo T12'!$AA:$AA,"&lt;="&amp;F$4)</f>
        <v>0</v>
      </c>
      <c r="G9" s="74">
        <f>SUMIFS('Báo cáo T12'!$O:$O,'Báo cáo T12'!$AD:$AD,$A9,'Báo cáo T12'!$Z:$Z,"&lt;="&amp;G$4)+SUMIFS('Báo cáo T12'!$P:$P,'Báo cáo T12'!$AD:$AD,$A9,'Báo cáo T12'!$Z:$Z,"&lt;="&amp;G$4)-SUMIFS('Báo cáo T12'!$Q:$Q,'Báo cáo T12'!$AD:$AD,$A9,'Báo cáo T12'!$AA:$AA,"&lt;="&amp;G$4)</f>
        <v>0</v>
      </c>
      <c r="H9" s="74">
        <f>SUMIFS('Báo cáo T12'!$O:$O,'Báo cáo T12'!$AD:$AD,$A9,'Báo cáo T12'!$Z:$Z,"&lt;="&amp;H$4)+SUMIFS('Báo cáo T12'!$P:$P,'Báo cáo T12'!$AD:$AD,$A9,'Báo cáo T12'!$Z:$Z,"&lt;="&amp;H$4)-SUMIFS('Báo cáo T12'!$Q:$Q,'Báo cáo T12'!$AD:$AD,$A9,'Báo cáo T12'!$AA:$AA,"&lt;="&amp;H$4)</f>
        <v>0</v>
      </c>
      <c r="I9" s="74">
        <f>SUMIFS('Báo cáo T12'!$O:$O,'Báo cáo T12'!$AD:$AD,$A9,'Báo cáo T12'!$Z:$Z,"&lt;="&amp;I$4)+SUMIFS('Báo cáo T12'!$P:$P,'Báo cáo T12'!$AD:$AD,$A9,'Báo cáo T12'!$Z:$Z,"&lt;="&amp;I$4)-SUMIFS('Báo cáo T12'!$Q:$Q,'Báo cáo T12'!$AD:$AD,$A9,'Báo cáo T12'!$AA:$AA,"&lt;="&amp;I$4)</f>
        <v>0</v>
      </c>
      <c r="J9" s="74">
        <f>SUMIFS('Báo cáo T12'!$O:$O,'Báo cáo T12'!$AD:$AD,$A9,'Báo cáo T12'!$Z:$Z,"&lt;="&amp;J$4)+SUMIFS('Báo cáo T12'!$P:$P,'Báo cáo T12'!$AD:$AD,$A9,'Báo cáo T12'!$Z:$Z,"&lt;="&amp;J$4)-SUMIFS('Báo cáo T12'!$Q:$Q,'Báo cáo T12'!$AD:$AD,$A9,'Báo cáo T12'!$AA:$AA,"&lt;="&amp;J$4)</f>
        <v>0</v>
      </c>
      <c r="K9" s="74">
        <f>SUMIFS('Báo cáo T12'!$O:$O,'Báo cáo T12'!$AD:$AD,$A9,'Báo cáo T12'!$Z:$Z,"&lt;="&amp;K$4)+SUMIFS('Báo cáo T12'!$P:$P,'Báo cáo T12'!$AD:$AD,$A9,'Báo cáo T12'!$Z:$Z,"&lt;="&amp;K$4)-SUMIFS('Báo cáo T12'!$Q:$Q,'Báo cáo T12'!$AD:$AD,$A9,'Báo cáo T12'!$AA:$AA,"&lt;="&amp;K$4)</f>
        <v>0</v>
      </c>
      <c r="L9" s="74">
        <f>SUMIFS('Báo cáo T12'!$O:$O,'Báo cáo T12'!$AD:$AD,$A9,'Báo cáo T12'!$Z:$Z,"&lt;="&amp;L$4)+SUMIFS('Báo cáo T12'!$P:$P,'Báo cáo T12'!$AD:$AD,$A9,'Báo cáo T12'!$Z:$Z,"&lt;="&amp;L$4)-SUMIFS('Báo cáo T12'!$Q:$Q,'Báo cáo T12'!$AD:$AD,$A9,'Báo cáo T12'!$AA:$AA,"&lt;="&amp;L$4)</f>
        <v>0</v>
      </c>
      <c r="M9" s="74">
        <f>SUMIFS('Báo cáo T12'!$O:$O,'Báo cáo T12'!$AD:$AD,$A9,'Báo cáo T12'!$Z:$Z,"&lt;="&amp;M$4)+SUMIFS('Báo cáo T12'!$P:$P,'Báo cáo T12'!$AD:$AD,$A9,'Báo cáo T12'!$Z:$Z,"&lt;="&amp;M$4)-SUMIFS('Báo cáo T12'!$Q:$Q,'Báo cáo T12'!$AD:$AD,$A9,'Báo cáo T12'!$AA:$AA,"&lt;="&amp;M$4)</f>
        <v>0</v>
      </c>
      <c r="N9" s="74">
        <f>SUMIFS('Báo cáo T12'!$O:$O,'Báo cáo T12'!$AD:$AD,$A9,'Báo cáo T12'!$Z:$Z,"&lt;="&amp;N$4)+SUMIFS('Báo cáo T12'!$P:$P,'Báo cáo T12'!$AD:$AD,$A9,'Báo cáo T12'!$Z:$Z,"&lt;="&amp;N$4)-SUMIFS('Báo cáo T12'!$Q:$Q,'Báo cáo T12'!$AD:$AD,$A9,'Báo cáo T12'!$AA:$AA,"&lt;="&amp;N$4)</f>
        <v>0</v>
      </c>
    </row>
    <row r="10" spans="1:14" x14ac:dyDescent="0.25">
      <c r="A10" s="73" t="s">
        <v>49</v>
      </c>
      <c r="B10" s="73" t="s">
        <v>57</v>
      </c>
      <c r="C10" s="74">
        <f>SUMIFS('Báo cáo T12'!$O:$O,'Báo cáo T12'!$AD:$AD,$A10,'Báo cáo T12'!$Z:$Z,"&lt;="&amp;C$4)+SUMIFS('Báo cáo T12'!$P:$P,'Báo cáo T12'!$AD:$AD,$A10,'Báo cáo T12'!$Z:$Z,"&lt;="&amp;C$4)-SUMIFS('Báo cáo T12'!$Q:$Q,'Báo cáo T12'!$AD:$AD,$A10,'Báo cáo T12'!$AA:$AA,"&lt;="&amp;C$4)</f>
        <v>0</v>
      </c>
      <c r="D10" s="74">
        <f>SUMIFS('Báo cáo T12'!$O:$O,'Báo cáo T12'!$AD:$AD,$A10,'Báo cáo T12'!$Z:$Z,"&lt;="&amp;D$4)+SUMIFS('Báo cáo T12'!$P:$P,'Báo cáo T12'!$AD:$AD,$A10,'Báo cáo T12'!$Z:$Z,"&lt;="&amp;D$4)-SUMIFS('Báo cáo T12'!$Q:$Q,'Báo cáo T12'!$AD:$AD,$A10,'Báo cáo T12'!$AA:$AA,"&lt;="&amp;D$4)</f>
        <v>0</v>
      </c>
      <c r="E10" s="74">
        <f>SUMIFS('Báo cáo T12'!$O:$O,'Báo cáo T12'!$AD:$AD,$A10,'Báo cáo T12'!$Z:$Z,"&lt;="&amp;E$4)+SUMIFS('Báo cáo T12'!$P:$P,'Báo cáo T12'!$AD:$AD,$A10,'Báo cáo T12'!$Z:$Z,"&lt;="&amp;E$4)-SUMIFS('Báo cáo T12'!$Q:$Q,'Báo cáo T12'!$AD:$AD,$A10,'Báo cáo T12'!$AA:$AA,"&lt;="&amp;E$4)</f>
        <v>0</v>
      </c>
      <c r="F10" s="74">
        <f>SUMIFS('Báo cáo T12'!$O:$O,'Báo cáo T12'!$AD:$AD,$A10,'Báo cáo T12'!$Z:$Z,"&lt;="&amp;F$4)+SUMIFS('Báo cáo T12'!$P:$P,'Báo cáo T12'!$AD:$AD,$A10,'Báo cáo T12'!$Z:$Z,"&lt;="&amp;F$4)-SUMIFS('Báo cáo T12'!$Q:$Q,'Báo cáo T12'!$AD:$AD,$A10,'Báo cáo T12'!$AA:$AA,"&lt;="&amp;F$4)</f>
        <v>0</v>
      </c>
      <c r="G10" s="74">
        <f>SUMIFS('Báo cáo T12'!$O:$O,'Báo cáo T12'!$AD:$AD,$A10,'Báo cáo T12'!$Z:$Z,"&lt;="&amp;G$4)+SUMIFS('Báo cáo T12'!$P:$P,'Báo cáo T12'!$AD:$AD,$A10,'Báo cáo T12'!$Z:$Z,"&lt;="&amp;G$4)-SUMIFS('Báo cáo T12'!$Q:$Q,'Báo cáo T12'!$AD:$AD,$A10,'Báo cáo T12'!$AA:$AA,"&lt;="&amp;G$4)</f>
        <v>0</v>
      </c>
      <c r="H10" s="74">
        <f>SUMIFS('Báo cáo T12'!$O:$O,'Báo cáo T12'!$AD:$AD,$A10,'Báo cáo T12'!$Z:$Z,"&lt;="&amp;H$4)+SUMIFS('Báo cáo T12'!$P:$P,'Báo cáo T12'!$AD:$AD,$A10,'Báo cáo T12'!$Z:$Z,"&lt;="&amp;H$4)-SUMIFS('Báo cáo T12'!$Q:$Q,'Báo cáo T12'!$AD:$AD,$A10,'Báo cáo T12'!$AA:$AA,"&lt;="&amp;H$4)</f>
        <v>0</v>
      </c>
      <c r="I10" s="74">
        <f>SUMIFS('Báo cáo T12'!$O:$O,'Báo cáo T12'!$AD:$AD,$A10,'Báo cáo T12'!$Z:$Z,"&lt;="&amp;I$4)+SUMIFS('Báo cáo T12'!$P:$P,'Báo cáo T12'!$AD:$AD,$A10,'Báo cáo T12'!$Z:$Z,"&lt;="&amp;I$4)-SUMIFS('Báo cáo T12'!$Q:$Q,'Báo cáo T12'!$AD:$AD,$A10,'Báo cáo T12'!$AA:$AA,"&lt;="&amp;I$4)</f>
        <v>0</v>
      </c>
      <c r="J10" s="74">
        <f>SUMIFS('Báo cáo T12'!$O:$O,'Báo cáo T12'!$AD:$AD,$A10,'Báo cáo T12'!$Z:$Z,"&lt;="&amp;J$4)+SUMIFS('Báo cáo T12'!$P:$P,'Báo cáo T12'!$AD:$AD,$A10,'Báo cáo T12'!$Z:$Z,"&lt;="&amp;J$4)-SUMIFS('Báo cáo T12'!$Q:$Q,'Báo cáo T12'!$AD:$AD,$A10,'Báo cáo T12'!$AA:$AA,"&lt;="&amp;J$4)</f>
        <v>0</v>
      </c>
      <c r="K10" s="74">
        <f>SUMIFS('Báo cáo T12'!$O:$O,'Báo cáo T12'!$AD:$AD,$A10,'Báo cáo T12'!$Z:$Z,"&lt;="&amp;K$4)+SUMIFS('Báo cáo T12'!$P:$P,'Báo cáo T12'!$AD:$AD,$A10,'Báo cáo T12'!$Z:$Z,"&lt;="&amp;K$4)-SUMIFS('Báo cáo T12'!$Q:$Q,'Báo cáo T12'!$AD:$AD,$A10,'Báo cáo T12'!$AA:$AA,"&lt;="&amp;K$4)</f>
        <v>0</v>
      </c>
      <c r="L10" s="74">
        <f>SUMIFS('Báo cáo T12'!$O:$O,'Báo cáo T12'!$AD:$AD,$A10,'Báo cáo T12'!$Z:$Z,"&lt;="&amp;L$4)+SUMIFS('Báo cáo T12'!$P:$P,'Báo cáo T12'!$AD:$AD,$A10,'Báo cáo T12'!$Z:$Z,"&lt;="&amp;L$4)-SUMIFS('Báo cáo T12'!$Q:$Q,'Báo cáo T12'!$AD:$AD,$A10,'Báo cáo T12'!$AA:$AA,"&lt;="&amp;L$4)</f>
        <v>0</v>
      </c>
      <c r="M10" s="74">
        <f>SUMIFS('Báo cáo T12'!$O:$O,'Báo cáo T12'!$AD:$AD,$A10,'Báo cáo T12'!$Z:$Z,"&lt;="&amp;M$4)+SUMIFS('Báo cáo T12'!$P:$P,'Báo cáo T12'!$AD:$AD,$A10,'Báo cáo T12'!$Z:$Z,"&lt;="&amp;M$4)-SUMIFS('Báo cáo T12'!$Q:$Q,'Báo cáo T12'!$AD:$AD,$A10,'Báo cáo T12'!$AA:$AA,"&lt;="&amp;M$4)</f>
        <v>0</v>
      </c>
      <c r="N10" s="74">
        <f>SUMIFS('Báo cáo T12'!$O:$O,'Báo cáo T12'!$AD:$AD,$A10,'Báo cáo T12'!$Z:$Z,"&lt;="&amp;N$4)+SUMIFS('Báo cáo T12'!$P:$P,'Báo cáo T12'!$AD:$AD,$A10,'Báo cáo T12'!$Z:$Z,"&lt;="&amp;N$4)-SUMIFS('Báo cáo T12'!$Q:$Q,'Báo cáo T12'!$AD:$AD,$A10,'Báo cáo T12'!$AA:$AA,"&lt;="&amp;N$4)</f>
        <v>0</v>
      </c>
    </row>
    <row r="11" spans="1:14" x14ac:dyDescent="0.25">
      <c r="A11" s="73" t="s">
        <v>50</v>
      </c>
      <c r="B11" s="73" t="s">
        <v>58</v>
      </c>
      <c r="C11" s="74">
        <f>SUMIFS('Báo cáo T12'!$O:$O,'Báo cáo T12'!$AD:$AD,$A11,'Báo cáo T12'!$Z:$Z,"&lt;="&amp;C$4)+SUMIFS('Báo cáo T12'!$P:$P,'Báo cáo T12'!$AD:$AD,$A11,'Báo cáo T12'!$Z:$Z,"&lt;="&amp;C$4)-SUMIFS('Báo cáo T12'!$Q:$Q,'Báo cáo T12'!$AD:$AD,$A11,'Báo cáo T12'!$AA:$AA,"&lt;="&amp;C$4)</f>
        <v>0</v>
      </c>
      <c r="D11" s="74">
        <f>SUMIFS('Báo cáo T12'!$O:$O,'Báo cáo T12'!$AD:$AD,$A11,'Báo cáo T12'!$Z:$Z,"&lt;="&amp;D$4)+SUMIFS('Báo cáo T12'!$P:$P,'Báo cáo T12'!$AD:$AD,$A11,'Báo cáo T12'!$Z:$Z,"&lt;="&amp;D$4)-SUMIFS('Báo cáo T12'!$Q:$Q,'Báo cáo T12'!$AD:$AD,$A11,'Báo cáo T12'!$AA:$AA,"&lt;="&amp;D$4)</f>
        <v>0</v>
      </c>
      <c r="E11" s="74">
        <f>SUMIFS('Báo cáo T12'!$O:$O,'Báo cáo T12'!$AD:$AD,$A11,'Báo cáo T12'!$Z:$Z,"&lt;="&amp;E$4)+SUMIFS('Báo cáo T12'!$P:$P,'Báo cáo T12'!$AD:$AD,$A11,'Báo cáo T12'!$Z:$Z,"&lt;="&amp;E$4)-SUMIFS('Báo cáo T12'!$Q:$Q,'Báo cáo T12'!$AD:$AD,$A11,'Báo cáo T12'!$AA:$AA,"&lt;="&amp;E$4)</f>
        <v>0</v>
      </c>
      <c r="F11" s="74">
        <f>SUMIFS('Báo cáo T12'!$O:$O,'Báo cáo T12'!$AD:$AD,$A11,'Báo cáo T12'!$Z:$Z,"&lt;="&amp;F$4)+SUMIFS('Báo cáo T12'!$P:$P,'Báo cáo T12'!$AD:$AD,$A11,'Báo cáo T12'!$Z:$Z,"&lt;="&amp;F$4)-SUMIFS('Báo cáo T12'!$Q:$Q,'Báo cáo T12'!$AD:$AD,$A11,'Báo cáo T12'!$AA:$AA,"&lt;="&amp;F$4)</f>
        <v>0</v>
      </c>
      <c r="G11" s="74">
        <f>SUMIFS('Báo cáo T12'!$O:$O,'Báo cáo T12'!$AD:$AD,$A11,'Báo cáo T12'!$Z:$Z,"&lt;="&amp;G$4)+SUMIFS('Báo cáo T12'!$P:$P,'Báo cáo T12'!$AD:$AD,$A11,'Báo cáo T12'!$Z:$Z,"&lt;="&amp;G$4)-SUMIFS('Báo cáo T12'!$Q:$Q,'Báo cáo T12'!$AD:$AD,$A11,'Báo cáo T12'!$AA:$AA,"&lt;="&amp;G$4)</f>
        <v>0</v>
      </c>
      <c r="H11" s="74">
        <f>SUMIFS('Báo cáo T12'!$O:$O,'Báo cáo T12'!$AD:$AD,$A11,'Báo cáo T12'!$Z:$Z,"&lt;="&amp;H$4)+SUMIFS('Báo cáo T12'!$P:$P,'Báo cáo T12'!$AD:$AD,$A11,'Báo cáo T12'!$Z:$Z,"&lt;="&amp;H$4)-SUMIFS('Báo cáo T12'!$Q:$Q,'Báo cáo T12'!$AD:$AD,$A11,'Báo cáo T12'!$AA:$AA,"&lt;="&amp;H$4)</f>
        <v>0</v>
      </c>
      <c r="I11" s="74">
        <f>SUMIFS('Báo cáo T12'!$O:$O,'Báo cáo T12'!$AD:$AD,$A11,'Báo cáo T12'!$Z:$Z,"&lt;="&amp;I$4)+SUMIFS('Báo cáo T12'!$P:$P,'Báo cáo T12'!$AD:$AD,$A11,'Báo cáo T12'!$Z:$Z,"&lt;="&amp;I$4)-SUMIFS('Báo cáo T12'!$Q:$Q,'Báo cáo T12'!$AD:$AD,$A11,'Báo cáo T12'!$AA:$AA,"&lt;="&amp;I$4)</f>
        <v>0</v>
      </c>
      <c r="J11" s="74">
        <f>SUMIFS('Báo cáo T12'!$O:$O,'Báo cáo T12'!$AD:$AD,$A11,'Báo cáo T12'!$Z:$Z,"&lt;="&amp;J$4)+SUMIFS('Báo cáo T12'!$P:$P,'Báo cáo T12'!$AD:$AD,$A11,'Báo cáo T12'!$Z:$Z,"&lt;="&amp;J$4)-SUMIFS('Báo cáo T12'!$Q:$Q,'Báo cáo T12'!$AD:$AD,$A11,'Báo cáo T12'!$AA:$AA,"&lt;="&amp;J$4)</f>
        <v>0</v>
      </c>
      <c r="K11" s="74">
        <f>SUMIFS('Báo cáo T12'!$O:$O,'Báo cáo T12'!$AD:$AD,$A11,'Báo cáo T12'!$Z:$Z,"&lt;="&amp;K$4)+SUMIFS('Báo cáo T12'!$P:$P,'Báo cáo T12'!$AD:$AD,$A11,'Báo cáo T12'!$Z:$Z,"&lt;="&amp;K$4)-SUMIFS('Báo cáo T12'!$Q:$Q,'Báo cáo T12'!$AD:$AD,$A11,'Báo cáo T12'!$AA:$AA,"&lt;="&amp;K$4)</f>
        <v>0</v>
      </c>
      <c r="L11" s="74">
        <f>SUMIFS('Báo cáo T12'!$O:$O,'Báo cáo T12'!$AD:$AD,$A11,'Báo cáo T12'!$Z:$Z,"&lt;="&amp;L$4)+SUMIFS('Báo cáo T12'!$P:$P,'Báo cáo T12'!$AD:$AD,$A11,'Báo cáo T12'!$Z:$Z,"&lt;="&amp;L$4)-SUMIFS('Báo cáo T12'!$Q:$Q,'Báo cáo T12'!$AD:$AD,$A11,'Báo cáo T12'!$AA:$AA,"&lt;="&amp;L$4)</f>
        <v>0</v>
      </c>
      <c r="M11" s="74">
        <f>SUMIFS('Báo cáo T12'!$O:$O,'Báo cáo T12'!$AD:$AD,$A11,'Báo cáo T12'!$Z:$Z,"&lt;="&amp;M$4)+SUMIFS('Báo cáo T12'!$P:$P,'Báo cáo T12'!$AD:$AD,$A11,'Báo cáo T12'!$Z:$Z,"&lt;="&amp;M$4)-SUMIFS('Báo cáo T12'!$Q:$Q,'Báo cáo T12'!$AD:$AD,$A11,'Báo cáo T12'!$AA:$AA,"&lt;="&amp;M$4)</f>
        <v>0</v>
      </c>
      <c r="N11" s="74">
        <f>SUMIFS('Báo cáo T12'!$O:$O,'Báo cáo T12'!$AD:$AD,$A11,'Báo cáo T12'!$Z:$Z,"&lt;="&amp;N$4)+SUMIFS('Báo cáo T12'!$P:$P,'Báo cáo T12'!$AD:$AD,$A11,'Báo cáo T12'!$Z:$Z,"&lt;="&amp;N$4)-SUMIFS('Báo cáo T12'!$Q:$Q,'Báo cáo T12'!$AD:$AD,$A11,'Báo cáo T12'!$AA:$AA,"&lt;="&amp;N$4)</f>
        <v>0</v>
      </c>
    </row>
    <row r="12" spans="1:14" x14ac:dyDescent="0.25">
      <c r="A12" s="73" t="s">
        <v>51</v>
      </c>
      <c r="B12" s="73" t="s">
        <v>59</v>
      </c>
      <c r="C12" s="74">
        <f>SUMIFS('Báo cáo T12'!$O:$O,'Báo cáo T12'!$AD:$AD,$A12,'Báo cáo T12'!$Z:$Z,"&lt;="&amp;C$4)+SUMIFS('Báo cáo T12'!$P:$P,'Báo cáo T12'!$AD:$AD,$A12,'Báo cáo T12'!$Z:$Z,"&lt;="&amp;C$4)-SUMIFS('Báo cáo T12'!$Q:$Q,'Báo cáo T12'!$AD:$AD,$A12,'Báo cáo T12'!$AA:$AA,"&lt;="&amp;C$4)</f>
        <v>0</v>
      </c>
      <c r="D12" s="74">
        <f>SUMIFS('Báo cáo T12'!$O:$O,'Báo cáo T12'!$AD:$AD,$A12,'Báo cáo T12'!$Z:$Z,"&lt;="&amp;D$4)+SUMIFS('Báo cáo T12'!$P:$P,'Báo cáo T12'!$AD:$AD,$A12,'Báo cáo T12'!$Z:$Z,"&lt;="&amp;D$4)-SUMIFS('Báo cáo T12'!$Q:$Q,'Báo cáo T12'!$AD:$AD,$A12,'Báo cáo T12'!$AA:$AA,"&lt;="&amp;D$4)</f>
        <v>0</v>
      </c>
      <c r="E12" s="74">
        <f>SUMIFS('Báo cáo T12'!$O:$O,'Báo cáo T12'!$AD:$AD,$A12,'Báo cáo T12'!$Z:$Z,"&lt;="&amp;E$4)+SUMIFS('Báo cáo T12'!$P:$P,'Báo cáo T12'!$AD:$AD,$A12,'Báo cáo T12'!$Z:$Z,"&lt;="&amp;E$4)-SUMIFS('Báo cáo T12'!$Q:$Q,'Báo cáo T12'!$AD:$AD,$A12,'Báo cáo T12'!$AA:$AA,"&lt;="&amp;E$4)</f>
        <v>0</v>
      </c>
      <c r="F12" s="74">
        <f>SUMIFS('Báo cáo T12'!$O:$O,'Báo cáo T12'!$AD:$AD,$A12,'Báo cáo T12'!$Z:$Z,"&lt;="&amp;F$4)+SUMIFS('Báo cáo T12'!$P:$P,'Báo cáo T12'!$AD:$AD,$A12,'Báo cáo T12'!$Z:$Z,"&lt;="&amp;F$4)-SUMIFS('Báo cáo T12'!$Q:$Q,'Báo cáo T12'!$AD:$AD,$A12,'Báo cáo T12'!$AA:$AA,"&lt;="&amp;F$4)</f>
        <v>0</v>
      </c>
      <c r="G12" s="74">
        <f>SUMIFS('Báo cáo T12'!$O:$O,'Báo cáo T12'!$AD:$AD,$A12,'Báo cáo T12'!$Z:$Z,"&lt;="&amp;G$4)+SUMIFS('Báo cáo T12'!$P:$P,'Báo cáo T12'!$AD:$AD,$A12,'Báo cáo T12'!$Z:$Z,"&lt;="&amp;G$4)-SUMIFS('Báo cáo T12'!$Q:$Q,'Báo cáo T12'!$AD:$AD,$A12,'Báo cáo T12'!$AA:$AA,"&lt;="&amp;G$4)</f>
        <v>0</v>
      </c>
      <c r="H12" s="74">
        <f>SUMIFS('Báo cáo T12'!$O:$O,'Báo cáo T12'!$AD:$AD,$A12,'Báo cáo T12'!$Z:$Z,"&lt;="&amp;H$4)+SUMIFS('Báo cáo T12'!$P:$P,'Báo cáo T12'!$AD:$AD,$A12,'Báo cáo T12'!$Z:$Z,"&lt;="&amp;H$4)-SUMIFS('Báo cáo T12'!$Q:$Q,'Báo cáo T12'!$AD:$AD,$A12,'Báo cáo T12'!$AA:$AA,"&lt;="&amp;H$4)</f>
        <v>0</v>
      </c>
      <c r="I12" s="74">
        <f>SUMIFS('Báo cáo T12'!$O:$O,'Báo cáo T12'!$AD:$AD,$A12,'Báo cáo T12'!$Z:$Z,"&lt;="&amp;I$4)+SUMIFS('Báo cáo T12'!$P:$P,'Báo cáo T12'!$AD:$AD,$A12,'Báo cáo T12'!$Z:$Z,"&lt;="&amp;I$4)-SUMIFS('Báo cáo T12'!$Q:$Q,'Báo cáo T12'!$AD:$AD,$A12,'Báo cáo T12'!$AA:$AA,"&lt;="&amp;I$4)</f>
        <v>0</v>
      </c>
      <c r="J12" s="74">
        <f>SUMIFS('Báo cáo T12'!$O:$O,'Báo cáo T12'!$AD:$AD,$A12,'Báo cáo T12'!$Z:$Z,"&lt;="&amp;J$4)+SUMIFS('Báo cáo T12'!$P:$P,'Báo cáo T12'!$AD:$AD,$A12,'Báo cáo T12'!$Z:$Z,"&lt;="&amp;J$4)-SUMIFS('Báo cáo T12'!$Q:$Q,'Báo cáo T12'!$AD:$AD,$A12,'Báo cáo T12'!$AA:$AA,"&lt;="&amp;J$4)</f>
        <v>0</v>
      </c>
      <c r="K12" s="74">
        <f>SUMIFS('Báo cáo T12'!$O:$O,'Báo cáo T12'!$AD:$AD,$A12,'Báo cáo T12'!$Z:$Z,"&lt;="&amp;K$4)+SUMIFS('Báo cáo T12'!$P:$P,'Báo cáo T12'!$AD:$AD,$A12,'Báo cáo T12'!$Z:$Z,"&lt;="&amp;K$4)-SUMIFS('Báo cáo T12'!$Q:$Q,'Báo cáo T12'!$AD:$AD,$A12,'Báo cáo T12'!$AA:$AA,"&lt;="&amp;K$4)</f>
        <v>0</v>
      </c>
      <c r="L12" s="74">
        <f>SUMIFS('Báo cáo T12'!$O:$O,'Báo cáo T12'!$AD:$AD,$A12,'Báo cáo T12'!$Z:$Z,"&lt;="&amp;L$4)+SUMIFS('Báo cáo T12'!$P:$P,'Báo cáo T12'!$AD:$AD,$A12,'Báo cáo T12'!$Z:$Z,"&lt;="&amp;L$4)-SUMIFS('Báo cáo T12'!$Q:$Q,'Báo cáo T12'!$AD:$AD,$A12,'Báo cáo T12'!$AA:$AA,"&lt;="&amp;L$4)</f>
        <v>0</v>
      </c>
      <c r="M12" s="74">
        <f>SUMIFS('Báo cáo T12'!$O:$O,'Báo cáo T12'!$AD:$AD,$A12,'Báo cáo T12'!$Z:$Z,"&lt;="&amp;M$4)+SUMIFS('Báo cáo T12'!$P:$P,'Báo cáo T12'!$AD:$AD,$A12,'Báo cáo T12'!$Z:$Z,"&lt;="&amp;M$4)-SUMIFS('Báo cáo T12'!$Q:$Q,'Báo cáo T12'!$AD:$AD,$A12,'Báo cáo T12'!$AA:$AA,"&lt;="&amp;M$4)</f>
        <v>0</v>
      </c>
      <c r="N12" s="74">
        <f>SUMIFS('Báo cáo T12'!$O:$O,'Báo cáo T12'!$AD:$AD,$A12,'Báo cáo T12'!$Z:$Z,"&lt;="&amp;N$4)+SUMIFS('Báo cáo T12'!$P:$P,'Báo cáo T12'!$AD:$AD,$A12,'Báo cáo T12'!$Z:$Z,"&lt;="&amp;N$4)-SUMIFS('Báo cáo T12'!$Q:$Q,'Báo cáo T12'!$AD:$AD,$A12,'Báo cáo T12'!$AA:$AA,"&lt;="&amp;N$4)</f>
        <v>0</v>
      </c>
    </row>
    <row r="13" spans="1:14" x14ac:dyDescent="0.25">
      <c r="A13" s="73" t="s">
        <v>90</v>
      </c>
      <c r="B13" s="73" t="s">
        <v>92</v>
      </c>
      <c r="C13" s="74">
        <f>SUMIFS('Báo cáo T12'!$O:$O,'Báo cáo T12'!$AD:$AD,$A13,'Báo cáo T12'!$Z:$Z,"&lt;="&amp;C$4)+SUMIFS('Báo cáo T12'!$P:$P,'Báo cáo T12'!$AD:$AD,$A13,'Báo cáo T12'!$Z:$Z,"&lt;="&amp;C$4)-SUMIFS('Báo cáo T12'!$Q:$Q,'Báo cáo T12'!$AD:$AD,$A13,'Báo cáo T12'!$AA:$AA,"&lt;="&amp;C$4)</f>
        <v>0</v>
      </c>
      <c r="D13" s="74">
        <f>SUMIFS('Báo cáo T12'!$O:$O,'Báo cáo T12'!$AD:$AD,$A13,'Báo cáo T12'!$Z:$Z,"&lt;="&amp;D$4)+SUMIFS('Báo cáo T12'!$P:$P,'Báo cáo T12'!$AD:$AD,$A13,'Báo cáo T12'!$Z:$Z,"&lt;="&amp;D$4)-SUMIFS('Báo cáo T12'!$Q:$Q,'Báo cáo T12'!$AD:$AD,$A13,'Báo cáo T12'!$AA:$AA,"&lt;="&amp;D$4)</f>
        <v>0</v>
      </c>
      <c r="E13" s="74">
        <f>SUMIFS('Báo cáo T12'!$O:$O,'Báo cáo T12'!$AD:$AD,$A13,'Báo cáo T12'!$Z:$Z,"&lt;="&amp;E$4)+SUMIFS('Báo cáo T12'!$P:$P,'Báo cáo T12'!$AD:$AD,$A13,'Báo cáo T12'!$Z:$Z,"&lt;="&amp;E$4)-SUMIFS('Báo cáo T12'!$Q:$Q,'Báo cáo T12'!$AD:$AD,$A13,'Báo cáo T12'!$AA:$AA,"&lt;="&amp;E$4)</f>
        <v>0</v>
      </c>
      <c r="F13" s="74">
        <f>SUMIFS('Báo cáo T12'!$O:$O,'Báo cáo T12'!$AD:$AD,$A13,'Báo cáo T12'!$Z:$Z,"&lt;="&amp;F$4)+SUMIFS('Báo cáo T12'!$P:$P,'Báo cáo T12'!$AD:$AD,$A13,'Báo cáo T12'!$Z:$Z,"&lt;="&amp;F$4)-SUMIFS('Báo cáo T12'!$Q:$Q,'Báo cáo T12'!$AD:$AD,$A13,'Báo cáo T12'!$AA:$AA,"&lt;="&amp;F$4)</f>
        <v>0</v>
      </c>
      <c r="G13" s="74">
        <f>SUMIFS('Báo cáo T12'!$O:$O,'Báo cáo T12'!$AD:$AD,$A13,'Báo cáo T12'!$Z:$Z,"&lt;="&amp;G$4)+SUMIFS('Báo cáo T12'!$P:$P,'Báo cáo T12'!$AD:$AD,$A13,'Báo cáo T12'!$Z:$Z,"&lt;="&amp;G$4)-SUMIFS('Báo cáo T12'!$Q:$Q,'Báo cáo T12'!$AD:$AD,$A13,'Báo cáo T12'!$AA:$AA,"&lt;="&amp;G$4)</f>
        <v>0</v>
      </c>
      <c r="H13" s="74">
        <f>SUMIFS('Báo cáo T12'!$O:$O,'Báo cáo T12'!$AD:$AD,$A13,'Báo cáo T12'!$Z:$Z,"&lt;="&amp;H$4)+SUMIFS('Báo cáo T12'!$P:$P,'Báo cáo T12'!$AD:$AD,$A13,'Báo cáo T12'!$Z:$Z,"&lt;="&amp;H$4)-SUMIFS('Báo cáo T12'!$Q:$Q,'Báo cáo T12'!$AD:$AD,$A13,'Báo cáo T12'!$AA:$AA,"&lt;="&amp;H$4)</f>
        <v>0</v>
      </c>
      <c r="I13" s="74">
        <f>SUMIFS('Báo cáo T12'!$O:$O,'Báo cáo T12'!$AD:$AD,$A13,'Báo cáo T12'!$Z:$Z,"&lt;="&amp;I$4)+SUMIFS('Báo cáo T12'!$P:$P,'Báo cáo T12'!$AD:$AD,$A13,'Báo cáo T12'!$Z:$Z,"&lt;="&amp;I$4)-SUMIFS('Báo cáo T12'!$Q:$Q,'Báo cáo T12'!$AD:$AD,$A13,'Báo cáo T12'!$AA:$AA,"&lt;="&amp;I$4)</f>
        <v>0</v>
      </c>
      <c r="J13" s="74">
        <f>SUMIFS('Báo cáo T12'!$O:$O,'Báo cáo T12'!$AD:$AD,$A13,'Báo cáo T12'!$Z:$Z,"&lt;="&amp;J$4)+SUMIFS('Báo cáo T12'!$P:$P,'Báo cáo T12'!$AD:$AD,$A13,'Báo cáo T12'!$Z:$Z,"&lt;="&amp;J$4)-SUMIFS('Báo cáo T12'!$Q:$Q,'Báo cáo T12'!$AD:$AD,$A13,'Báo cáo T12'!$AA:$AA,"&lt;="&amp;J$4)</f>
        <v>0</v>
      </c>
      <c r="K13" s="74">
        <f>SUMIFS('Báo cáo T12'!$O:$O,'Báo cáo T12'!$AD:$AD,$A13,'Báo cáo T12'!$Z:$Z,"&lt;="&amp;K$4)+SUMIFS('Báo cáo T12'!$P:$P,'Báo cáo T12'!$AD:$AD,$A13,'Báo cáo T12'!$Z:$Z,"&lt;="&amp;K$4)-SUMIFS('Báo cáo T12'!$Q:$Q,'Báo cáo T12'!$AD:$AD,$A13,'Báo cáo T12'!$AA:$AA,"&lt;="&amp;K$4)</f>
        <v>0</v>
      </c>
      <c r="L13" s="74">
        <f>SUMIFS('Báo cáo T12'!$O:$O,'Báo cáo T12'!$AD:$AD,$A13,'Báo cáo T12'!$Z:$Z,"&lt;="&amp;L$4)+SUMIFS('Báo cáo T12'!$P:$P,'Báo cáo T12'!$AD:$AD,$A13,'Báo cáo T12'!$Z:$Z,"&lt;="&amp;L$4)-SUMIFS('Báo cáo T12'!$Q:$Q,'Báo cáo T12'!$AD:$AD,$A13,'Báo cáo T12'!$AA:$AA,"&lt;="&amp;L$4)</f>
        <v>0</v>
      </c>
      <c r="M13" s="74">
        <f>SUMIFS('Báo cáo T12'!$O:$O,'Báo cáo T12'!$AD:$AD,$A13,'Báo cáo T12'!$Z:$Z,"&lt;="&amp;M$4)+SUMIFS('Báo cáo T12'!$P:$P,'Báo cáo T12'!$AD:$AD,$A13,'Báo cáo T12'!$Z:$Z,"&lt;="&amp;M$4)-SUMIFS('Báo cáo T12'!$Q:$Q,'Báo cáo T12'!$AD:$AD,$A13,'Báo cáo T12'!$AA:$AA,"&lt;="&amp;M$4)</f>
        <v>0</v>
      </c>
      <c r="N13" s="74">
        <f>SUMIFS('Báo cáo T12'!$O:$O,'Báo cáo T12'!$AD:$AD,$A13,'Báo cáo T12'!$Z:$Z,"&lt;="&amp;N$4)+SUMIFS('Báo cáo T12'!$P:$P,'Báo cáo T12'!$AD:$AD,$A13,'Báo cáo T12'!$Z:$Z,"&lt;="&amp;N$4)-SUMIFS('Báo cáo T12'!$Q:$Q,'Báo cáo T12'!$AD:$AD,$A13,'Báo cáo T12'!$AA:$AA,"&lt;="&amp;N$4)</f>
        <v>0</v>
      </c>
    </row>
    <row r="14" spans="1:14" x14ac:dyDescent="0.25">
      <c r="A14" s="73" t="s">
        <v>91</v>
      </c>
      <c r="B14" s="73" t="s">
        <v>93</v>
      </c>
      <c r="C14" s="74">
        <f>SUMIFS('Báo cáo T12'!$O:$O,'Báo cáo T12'!$AD:$AD,$A14,'Báo cáo T12'!$Z:$Z,"&lt;="&amp;C$4)+SUMIFS('Báo cáo T12'!$P:$P,'Báo cáo T12'!$AD:$AD,$A14,'Báo cáo T12'!$Z:$Z,"&lt;="&amp;C$4)-SUMIFS('Báo cáo T12'!$Q:$Q,'Báo cáo T12'!$AD:$AD,$A14,'Báo cáo T12'!$AA:$AA,"&lt;="&amp;C$4)</f>
        <v>0</v>
      </c>
      <c r="D14" s="74">
        <f>SUMIFS('Báo cáo T12'!$O:$O,'Báo cáo T12'!$AD:$AD,$A14,'Báo cáo T12'!$Z:$Z,"&lt;="&amp;D$4)+SUMIFS('Báo cáo T12'!$P:$P,'Báo cáo T12'!$AD:$AD,$A14,'Báo cáo T12'!$Z:$Z,"&lt;="&amp;D$4)-SUMIFS('Báo cáo T12'!$Q:$Q,'Báo cáo T12'!$AD:$AD,$A14,'Báo cáo T12'!$AA:$AA,"&lt;="&amp;D$4)</f>
        <v>0</v>
      </c>
      <c r="E14" s="74">
        <f>SUMIFS('Báo cáo T12'!$O:$O,'Báo cáo T12'!$AD:$AD,$A14,'Báo cáo T12'!$Z:$Z,"&lt;="&amp;E$4)+SUMIFS('Báo cáo T12'!$P:$P,'Báo cáo T12'!$AD:$AD,$A14,'Báo cáo T12'!$Z:$Z,"&lt;="&amp;E$4)-SUMIFS('Báo cáo T12'!$Q:$Q,'Báo cáo T12'!$AD:$AD,$A14,'Báo cáo T12'!$AA:$AA,"&lt;="&amp;E$4)</f>
        <v>0</v>
      </c>
      <c r="F14" s="74">
        <f>SUMIFS('Báo cáo T12'!$O:$O,'Báo cáo T12'!$AD:$AD,$A14,'Báo cáo T12'!$Z:$Z,"&lt;="&amp;F$4)+SUMIFS('Báo cáo T12'!$P:$P,'Báo cáo T12'!$AD:$AD,$A14,'Báo cáo T12'!$Z:$Z,"&lt;="&amp;F$4)-SUMIFS('Báo cáo T12'!$Q:$Q,'Báo cáo T12'!$AD:$AD,$A14,'Báo cáo T12'!$AA:$AA,"&lt;="&amp;F$4)</f>
        <v>0</v>
      </c>
      <c r="G14" s="74">
        <f>SUMIFS('Báo cáo T12'!$O:$O,'Báo cáo T12'!$AD:$AD,$A14,'Báo cáo T12'!$Z:$Z,"&lt;="&amp;G$4)+SUMIFS('Báo cáo T12'!$P:$P,'Báo cáo T12'!$AD:$AD,$A14,'Báo cáo T12'!$Z:$Z,"&lt;="&amp;G$4)-SUMIFS('Báo cáo T12'!$Q:$Q,'Báo cáo T12'!$AD:$AD,$A14,'Báo cáo T12'!$AA:$AA,"&lt;="&amp;G$4)</f>
        <v>0</v>
      </c>
      <c r="H14" s="74">
        <f>SUMIFS('Báo cáo T12'!$O:$O,'Báo cáo T12'!$AD:$AD,$A14,'Báo cáo T12'!$Z:$Z,"&lt;="&amp;H$4)+SUMIFS('Báo cáo T12'!$P:$P,'Báo cáo T12'!$AD:$AD,$A14,'Báo cáo T12'!$Z:$Z,"&lt;="&amp;H$4)-SUMIFS('Báo cáo T12'!$Q:$Q,'Báo cáo T12'!$AD:$AD,$A14,'Báo cáo T12'!$AA:$AA,"&lt;="&amp;H$4)</f>
        <v>0</v>
      </c>
      <c r="I14" s="74">
        <f>SUMIFS('Báo cáo T12'!$O:$O,'Báo cáo T12'!$AD:$AD,$A14,'Báo cáo T12'!$Z:$Z,"&lt;="&amp;I$4)+SUMIFS('Báo cáo T12'!$P:$P,'Báo cáo T12'!$AD:$AD,$A14,'Báo cáo T12'!$Z:$Z,"&lt;="&amp;I$4)-SUMIFS('Báo cáo T12'!$Q:$Q,'Báo cáo T12'!$AD:$AD,$A14,'Báo cáo T12'!$AA:$AA,"&lt;="&amp;I$4)</f>
        <v>0</v>
      </c>
      <c r="J14" s="74">
        <f>SUMIFS('Báo cáo T12'!$O:$O,'Báo cáo T12'!$AD:$AD,$A14,'Báo cáo T12'!$Z:$Z,"&lt;="&amp;J$4)+SUMIFS('Báo cáo T12'!$P:$P,'Báo cáo T12'!$AD:$AD,$A14,'Báo cáo T12'!$Z:$Z,"&lt;="&amp;J$4)-SUMIFS('Báo cáo T12'!$Q:$Q,'Báo cáo T12'!$AD:$AD,$A14,'Báo cáo T12'!$AA:$AA,"&lt;="&amp;J$4)</f>
        <v>0</v>
      </c>
      <c r="K14" s="74">
        <f>SUMIFS('Báo cáo T12'!$O:$O,'Báo cáo T12'!$AD:$AD,$A14,'Báo cáo T12'!$Z:$Z,"&lt;="&amp;K$4)+SUMIFS('Báo cáo T12'!$P:$P,'Báo cáo T12'!$AD:$AD,$A14,'Báo cáo T12'!$Z:$Z,"&lt;="&amp;K$4)-SUMIFS('Báo cáo T12'!$Q:$Q,'Báo cáo T12'!$AD:$AD,$A14,'Báo cáo T12'!$AA:$AA,"&lt;="&amp;K$4)</f>
        <v>0</v>
      </c>
      <c r="L14" s="74">
        <f>SUMIFS('Báo cáo T12'!$O:$O,'Báo cáo T12'!$AD:$AD,$A14,'Báo cáo T12'!$Z:$Z,"&lt;="&amp;L$4)+SUMIFS('Báo cáo T12'!$P:$P,'Báo cáo T12'!$AD:$AD,$A14,'Báo cáo T12'!$Z:$Z,"&lt;="&amp;L$4)-SUMIFS('Báo cáo T12'!$Q:$Q,'Báo cáo T12'!$AD:$AD,$A14,'Báo cáo T12'!$AA:$AA,"&lt;="&amp;L$4)</f>
        <v>0</v>
      </c>
      <c r="M14" s="74">
        <f>SUMIFS('Báo cáo T12'!$O:$O,'Báo cáo T12'!$AD:$AD,$A14,'Báo cáo T12'!$Z:$Z,"&lt;="&amp;M$4)+SUMIFS('Báo cáo T12'!$P:$P,'Báo cáo T12'!$AD:$AD,$A14,'Báo cáo T12'!$Z:$Z,"&lt;="&amp;M$4)-SUMIFS('Báo cáo T12'!$Q:$Q,'Báo cáo T12'!$AD:$AD,$A14,'Báo cáo T12'!$AA:$AA,"&lt;="&amp;M$4)</f>
        <v>0</v>
      </c>
      <c r="N14" s="74">
        <f>SUMIFS('Báo cáo T12'!$O:$O,'Báo cáo T12'!$AD:$AD,$A14,'Báo cáo T12'!$Z:$Z,"&lt;="&amp;N$4)+SUMIFS('Báo cáo T12'!$P:$P,'Báo cáo T12'!$AD:$AD,$A14,'Báo cáo T12'!$Z:$Z,"&lt;="&amp;N$4)-SUMIFS('Báo cáo T12'!$Q:$Q,'Báo cáo T12'!$AD:$AD,$A14,'Báo cáo T12'!$AA:$AA,"&lt;="&amp;N$4)</f>
        <v>0</v>
      </c>
    </row>
    <row r="15" spans="1:14" x14ac:dyDescent="0.25">
      <c r="A15"/>
      <c r="B15"/>
      <c r="C15" s="74">
        <f>SUMIFS('Báo cáo T12'!$O:$O,'Báo cáo T12'!$AD:$AD,$A15,'Báo cáo T12'!$Z:$Z,"&lt;="&amp;C$4)+SUMIFS('Báo cáo T12'!$P:$P,'Báo cáo T12'!$AD:$AD,$A15,'Báo cáo T12'!$Z:$Z,"&lt;="&amp;C$4)-SUMIFS('Báo cáo T12'!$Q:$Q,'Báo cáo T12'!$AD:$AD,$A15,'Báo cáo T12'!$AA:$AA,"&lt;="&amp;C$4)</f>
        <v>0</v>
      </c>
      <c r="D15" s="74">
        <f>SUMIFS('Báo cáo T12'!$O:$O,'Báo cáo T12'!$AD:$AD,$A15,'Báo cáo T12'!$Z:$Z,"&lt;="&amp;D$4)+SUMIFS('Báo cáo T12'!$P:$P,'Báo cáo T12'!$AD:$AD,$A15,'Báo cáo T12'!$Z:$Z,"&lt;="&amp;D$4)-SUMIFS('Báo cáo T12'!$Q:$Q,'Báo cáo T12'!$AD:$AD,$A15,'Báo cáo T12'!$AA:$AA,"&lt;="&amp;D$4)</f>
        <v>0</v>
      </c>
      <c r="E15" s="74">
        <f>SUMIFS('Báo cáo T12'!$O:$O,'Báo cáo T12'!$AD:$AD,$A15,'Báo cáo T12'!$Z:$Z,"&lt;="&amp;E$4)+SUMIFS('Báo cáo T12'!$P:$P,'Báo cáo T12'!$AD:$AD,$A15,'Báo cáo T12'!$Z:$Z,"&lt;="&amp;E$4)-SUMIFS('Báo cáo T12'!$Q:$Q,'Báo cáo T12'!$AD:$AD,$A15,'Báo cáo T12'!$AA:$AA,"&lt;="&amp;E$4)</f>
        <v>0</v>
      </c>
      <c r="F15" s="74">
        <f>SUMIFS('Báo cáo T12'!$O:$O,'Báo cáo T12'!$AD:$AD,$A15,'Báo cáo T12'!$Z:$Z,"&lt;="&amp;F$4)+SUMIFS('Báo cáo T12'!$P:$P,'Báo cáo T12'!$AD:$AD,$A15,'Báo cáo T12'!$Z:$Z,"&lt;="&amp;F$4)-SUMIFS('Báo cáo T12'!$Q:$Q,'Báo cáo T12'!$AD:$AD,$A15,'Báo cáo T12'!$AA:$AA,"&lt;="&amp;F$4)</f>
        <v>0</v>
      </c>
      <c r="G15" s="74">
        <f>SUMIFS('Báo cáo T12'!$O:$O,'Báo cáo T12'!$AD:$AD,$A15,'Báo cáo T12'!$Z:$Z,"&lt;="&amp;G$4)+SUMIFS('Báo cáo T12'!$P:$P,'Báo cáo T12'!$AD:$AD,$A15,'Báo cáo T12'!$Z:$Z,"&lt;="&amp;G$4)-SUMIFS('Báo cáo T12'!$Q:$Q,'Báo cáo T12'!$AD:$AD,$A15,'Báo cáo T12'!$AA:$AA,"&lt;="&amp;G$4)</f>
        <v>0</v>
      </c>
      <c r="H15" s="74">
        <f>SUMIFS('Báo cáo T12'!$O:$O,'Báo cáo T12'!$AD:$AD,$A15,'Báo cáo T12'!$Z:$Z,"&lt;="&amp;H$4)+SUMIFS('Báo cáo T12'!$P:$P,'Báo cáo T12'!$AD:$AD,$A15,'Báo cáo T12'!$Z:$Z,"&lt;="&amp;H$4)-SUMIFS('Báo cáo T12'!$Q:$Q,'Báo cáo T12'!$AD:$AD,$A15,'Báo cáo T12'!$AA:$AA,"&lt;="&amp;H$4)</f>
        <v>0</v>
      </c>
      <c r="I15" s="74">
        <f>SUMIFS('Báo cáo T12'!$O:$O,'Báo cáo T12'!$AD:$AD,$A15,'Báo cáo T12'!$Z:$Z,"&lt;="&amp;I$4)+SUMIFS('Báo cáo T12'!$P:$P,'Báo cáo T12'!$AD:$AD,$A15,'Báo cáo T12'!$Z:$Z,"&lt;="&amp;I$4)-SUMIFS('Báo cáo T12'!$Q:$Q,'Báo cáo T12'!$AD:$AD,$A15,'Báo cáo T12'!$AA:$AA,"&lt;="&amp;I$4)</f>
        <v>0</v>
      </c>
      <c r="J15" s="74">
        <f>SUMIFS('Báo cáo T12'!$O:$O,'Báo cáo T12'!$AD:$AD,$A15,'Báo cáo T12'!$Z:$Z,"&lt;="&amp;J$4)+SUMIFS('Báo cáo T12'!$P:$P,'Báo cáo T12'!$AD:$AD,$A15,'Báo cáo T12'!$Z:$Z,"&lt;="&amp;J$4)-SUMIFS('Báo cáo T12'!$Q:$Q,'Báo cáo T12'!$AD:$AD,$A15,'Báo cáo T12'!$AA:$AA,"&lt;="&amp;J$4)</f>
        <v>0</v>
      </c>
      <c r="K15" s="74">
        <f>SUMIFS('Báo cáo T12'!$O:$O,'Báo cáo T12'!$AD:$AD,$A15,'Báo cáo T12'!$Z:$Z,"&lt;="&amp;K$4)+SUMIFS('Báo cáo T12'!$P:$P,'Báo cáo T12'!$AD:$AD,$A15,'Báo cáo T12'!$Z:$Z,"&lt;="&amp;K$4)-SUMIFS('Báo cáo T12'!$Q:$Q,'Báo cáo T12'!$AD:$AD,$A15,'Báo cáo T12'!$AA:$AA,"&lt;="&amp;K$4)</f>
        <v>0</v>
      </c>
      <c r="L15" s="74">
        <f>SUMIFS('Báo cáo T12'!$O:$O,'Báo cáo T12'!$AD:$AD,$A15,'Báo cáo T12'!$Z:$Z,"&lt;="&amp;L$4)+SUMIFS('Báo cáo T12'!$P:$P,'Báo cáo T12'!$AD:$AD,$A15,'Báo cáo T12'!$Z:$Z,"&lt;="&amp;L$4)-SUMIFS('Báo cáo T12'!$Q:$Q,'Báo cáo T12'!$AD:$AD,$A15,'Báo cáo T12'!$AA:$AA,"&lt;="&amp;L$4)</f>
        <v>0</v>
      </c>
      <c r="M15" s="74">
        <f>SUMIFS('Báo cáo T12'!$O:$O,'Báo cáo T12'!$AD:$AD,$A15,'Báo cáo T12'!$Z:$Z,"&lt;="&amp;M$4)+SUMIFS('Báo cáo T12'!$P:$P,'Báo cáo T12'!$AD:$AD,$A15,'Báo cáo T12'!$Z:$Z,"&lt;="&amp;M$4)-SUMIFS('Báo cáo T12'!$Q:$Q,'Báo cáo T12'!$AD:$AD,$A15,'Báo cáo T12'!$AA:$AA,"&lt;="&amp;M$4)</f>
        <v>0</v>
      </c>
      <c r="N15" s="74">
        <f>SUMIFS('Báo cáo T12'!$O:$O,'Báo cáo T12'!$AD:$AD,$A15,'Báo cáo T12'!$Z:$Z,"&lt;="&amp;N$4)+SUMIFS('Báo cáo T12'!$P:$P,'Báo cáo T12'!$AD:$AD,$A15,'Báo cáo T12'!$Z:$Z,"&lt;="&amp;N$4)-SUMIFS('Báo cáo T12'!$Q:$Q,'Báo cáo T12'!$AD:$AD,$A15,'Báo cáo T12'!$AA:$AA,"&lt;="&amp;N$4)</f>
        <v>0</v>
      </c>
    </row>
  </sheetData>
  <phoneticPr fontId="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heetPr>
  <dimension ref="A1:AF18"/>
  <sheetViews>
    <sheetView topLeftCell="F1" zoomScaleNormal="100" workbookViewId="0">
      <pane ySplit="3" topLeftCell="A7" activePane="bottomLeft" state="frozen"/>
      <selection activeCell="C1" sqref="C1"/>
      <selection pane="bottomLeft" activeCell="E14" sqref="E14"/>
    </sheetView>
  </sheetViews>
  <sheetFormatPr defaultColWidth="9.140625" defaultRowHeight="25.5" customHeight="1" x14ac:dyDescent="0.25"/>
  <cols>
    <col min="1" max="1" width="17.7109375" style="4" bestFit="1" customWidth="1"/>
    <col min="2" max="2" width="51.42578125" style="4" customWidth="1"/>
    <col min="3" max="3" width="15" style="5" customWidth="1"/>
    <col min="4" max="4" width="14.28515625" style="6" customWidth="1"/>
    <col min="5" max="5" width="13.5703125" style="5" customWidth="1"/>
    <col min="6" max="6" width="15" style="3" customWidth="1"/>
    <col min="7" max="7" width="30" style="3" customWidth="1"/>
    <col min="8" max="8" width="13.42578125" style="3" bestFit="1" customWidth="1"/>
    <col min="9" max="9" width="18" style="3" bestFit="1" customWidth="1"/>
    <col min="10" max="10" width="13.28515625" style="3" bestFit="1" customWidth="1"/>
    <col min="11" max="11" width="14.85546875" style="8" bestFit="1" customWidth="1"/>
    <col min="12" max="12" width="12.85546875" bestFit="1" customWidth="1"/>
    <col min="13" max="13" width="12.85546875" style="7" bestFit="1" customWidth="1"/>
    <col min="14" max="14" width="17.140625" style="8" customWidth="1"/>
    <col min="15" max="15" width="16.28515625" style="19" customWidth="1"/>
    <col min="16" max="16" width="16.28515625" style="8" customWidth="1"/>
    <col min="17" max="17" width="16.28515625" style="19" customWidth="1"/>
    <col min="18" max="18" width="20.5703125" customWidth="1"/>
    <col min="19" max="19" width="16.140625" style="22" bestFit="1" customWidth="1"/>
    <col min="21" max="21" width="12.85546875" style="8" bestFit="1" customWidth="1"/>
    <col min="23" max="23" width="8.85546875" style="19" customWidth="1"/>
    <col min="24" max="24" width="7.85546875" style="19" customWidth="1"/>
    <col min="25" max="25" width="43.28515625" style="8" bestFit="1" customWidth="1"/>
    <col min="26" max="26" width="7.42578125" style="9" customWidth="1"/>
    <col min="27" max="27" width="9.7109375" style="3" customWidth="1"/>
    <col min="28" max="28" width="15.7109375" style="9" customWidth="1"/>
    <col min="29" max="29" width="16.5703125" style="3" customWidth="1"/>
    <col min="30" max="30" width="14.28515625" style="3" customWidth="1"/>
    <col min="31" max="31" width="18.28515625" style="3" customWidth="1"/>
    <col min="32" max="16384" width="9.140625" style="3"/>
  </cols>
  <sheetData>
    <row r="1" spans="1:32" ht="25.5" customHeight="1" x14ac:dyDescent="0.2">
      <c r="A1" s="1" t="s">
        <v>1</v>
      </c>
      <c r="B1" s="1"/>
      <c r="C1" s="1"/>
      <c r="D1" s="1"/>
      <c r="E1" s="1"/>
      <c r="F1" s="1"/>
      <c r="G1" s="1"/>
      <c r="H1" s="1"/>
      <c r="I1" s="1"/>
      <c r="J1" s="1"/>
      <c r="K1" s="1"/>
      <c r="L1" s="1"/>
      <c r="M1" s="20"/>
      <c r="N1" s="1"/>
      <c r="O1" s="17"/>
      <c r="P1" s="1"/>
      <c r="Q1" s="17"/>
      <c r="R1" s="1"/>
      <c r="S1" s="20"/>
      <c r="T1" s="1"/>
      <c r="U1" s="1"/>
      <c r="V1" s="17"/>
      <c r="W1" s="1"/>
      <c r="X1" s="17"/>
      <c r="Y1" s="1"/>
      <c r="Z1" s="1"/>
      <c r="AA1" s="2"/>
      <c r="AB1" s="3"/>
    </row>
    <row r="2" spans="1:32" ht="25.5" customHeight="1" x14ac:dyDescent="0.2">
      <c r="A2" s="1" t="s">
        <v>4</v>
      </c>
      <c r="B2" s="1"/>
      <c r="C2" s="1"/>
      <c r="D2" s="1"/>
      <c r="E2" s="1"/>
      <c r="F2" s="1"/>
      <c r="G2" s="1"/>
      <c r="H2" s="1"/>
      <c r="I2" s="1"/>
      <c r="J2" s="1"/>
      <c r="K2" s="1"/>
      <c r="L2" s="1"/>
      <c r="M2" s="20"/>
      <c r="N2" s="1"/>
      <c r="O2" s="17"/>
      <c r="P2" s="1"/>
      <c r="Q2" s="17"/>
      <c r="R2" s="1"/>
      <c r="S2" s="20"/>
      <c r="T2" s="1"/>
      <c r="U2" s="1"/>
      <c r="V2" s="17"/>
      <c r="W2" s="1"/>
      <c r="X2" s="17"/>
      <c r="Y2" s="1"/>
      <c r="Z2" s="1"/>
      <c r="AA2" s="2"/>
      <c r="AB2" s="3"/>
    </row>
    <row r="3" spans="1:32" ht="25.5" customHeight="1" x14ac:dyDescent="0.2">
      <c r="A3" s="10" t="s">
        <v>10</v>
      </c>
      <c r="B3" s="10" t="s">
        <v>32</v>
      </c>
      <c r="C3" s="11" t="s">
        <v>13</v>
      </c>
      <c r="D3" s="12" t="s">
        <v>14</v>
      </c>
      <c r="E3" s="11" t="s">
        <v>5</v>
      </c>
      <c r="F3" s="12" t="s">
        <v>0</v>
      </c>
      <c r="G3" s="12" t="s">
        <v>16</v>
      </c>
      <c r="H3" s="13" t="s">
        <v>11</v>
      </c>
      <c r="I3" s="13" t="s">
        <v>33</v>
      </c>
      <c r="J3" s="13" t="s">
        <v>34</v>
      </c>
      <c r="K3" s="14" t="s">
        <v>36</v>
      </c>
      <c r="L3" s="14" t="s">
        <v>35</v>
      </c>
      <c r="M3" s="23" t="s">
        <v>30</v>
      </c>
      <c r="N3" s="14" t="s">
        <v>31</v>
      </c>
      <c r="O3" s="18" t="s">
        <v>17</v>
      </c>
      <c r="P3" s="15" t="s">
        <v>37</v>
      </c>
      <c r="Q3" s="18" t="s">
        <v>38</v>
      </c>
      <c r="R3" s="15" t="s">
        <v>3</v>
      </c>
      <c r="S3" s="21" t="s">
        <v>39</v>
      </c>
      <c r="T3" s="15" t="s">
        <v>2</v>
      </c>
      <c r="U3" s="15" t="s">
        <v>6</v>
      </c>
      <c r="V3" s="18" t="s">
        <v>9</v>
      </c>
      <c r="W3" s="16" t="s">
        <v>19</v>
      </c>
      <c r="X3" s="18" t="s">
        <v>15</v>
      </c>
      <c r="Y3" s="16" t="s">
        <v>12</v>
      </c>
      <c r="Z3" s="16" t="s">
        <v>40</v>
      </c>
      <c r="AA3" s="16" t="s">
        <v>41</v>
      </c>
      <c r="AB3" s="61" t="s">
        <v>108</v>
      </c>
      <c r="AC3" s="62" t="s">
        <v>109</v>
      </c>
      <c r="AD3" s="62" t="s">
        <v>110</v>
      </c>
      <c r="AE3" s="62" t="s">
        <v>111</v>
      </c>
      <c r="AF3" s="63" t="s">
        <v>112</v>
      </c>
    </row>
    <row r="4" spans="1:32" s="38" customFormat="1" ht="25.5" customHeight="1" x14ac:dyDescent="0.2">
      <c r="A4" s="39" t="s">
        <v>44</v>
      </c>
      <c r="B4" s="39" t="s">
        <v>52</v>
      </c>
      <c r="C4" s="40">
        <v>45997</v>
      </c>
      <c r="D4" s="39" t="s">
        <v>60</v>
      </c>
      <c r="E4" s="34">
        <v>46011</v>
      </c>
      <c r="F4" s="39" t="s">
        <v>68</v>
      </c>
      <c r="G4" s="39" t="s">
        <v>76</v>
      </c>
      <c r="H4" s="41">
        <v>509790</v>
      </c>
      <c r="I4" s="41">
        <v>25490</v>
      </c>
      <c r="J4" s="41">
        <v>38744</v>
      </c>
      <c r="K4" s="41">
        <v>523044</v>
      </c>
      <c r="L4" s="35" t="s">
        <v>84</v>
      </c>
      <c r="M4" s="36">
        <v>46009</v>
      </c>
      <c r="N4" s="35"/>
      <c r="O4" s="53">
        <f t="shared" ref="O4:O18" si="0">IF(L4="Tồn đầu kỳ",K4,0)</f>
        <v>0</v>
      </c>
      <c r="P4" s="54">
        <f t="shared" ref="P4:P18" si="1">IF(O4&lt;&gt;0,0,IF(L4="Bán hàng",K4,-K4))</f>
        <v>523044</v>
      </c>
      <c r="Q4" s="53">
        <f t="shared" ref="Q4:Q18" si="2">IF(M4&lt;&gt;"",IF(O4&lt;&gt;0,O4,P4),0)</f>
        <v>523044</v>
      </c>
      <c r="R4" s="54">
        <f t="shared" ref="R4:R18" si="3">O4+P4-Q4</f>
        <v>0</v>
      </c>
      <c r="S4" s="55">
        <f t="shared" ref="S4:S18" si="4">IF(E4&lt;&gt;"",E4,C4)</f>
        <v>46011</v>
      </c>
      <c r="T4" s="54">
        <v>7</v>
      </c>
      <c r="U4" s="55">
        <f t="shared" ref="U4:U18" si="5">IF(S4="","",S4+T4)</f>
        <v>46018</v>
      </c>
      <c r="V4" s="53">
        <f t="shared" ref="V4:V18" ca="1" si="6">IF(U4="","",IF((U4-NOW())&lt;0,0,(U4-NOW())))</f>
        <v>0</v>
      </c>
      <c r="W4" s="56"/>
      <c r="X4" s="53" t="str">
        <f t="shared" ref="X4:X18" ca="1" si="7">IF(OR(U4="",R4=0),"",IF((U4-NOW())&lt;0,-(U4-NOW()),0))</f>
        <v/>
      </c>
      <c r="Y4" s="56" t="str">
        <f t="shared" ref="Y4:Y18" si="8">IF(R4=0,"Đã thanh toán",IF(X4="","",IF(X4&lt;=0,"Chưa đến hạn thanh toán",IF(X4&lt;=30,"Nợ quá hạn 30 ngày",IF(X4&lt;=60,"Nợ quá hạn từ 30 ngày đến 60 ngày",IF(X4&lt;=90,"Nợ quá hạn từ 60 ngày đến 90 ngày",IF(X4&lt;=120,"Nợ quá hạn từ 90 ngày đến 120 ngày","Nợ quá hạn hơn 120 ngày có khả năng mất thanh toán")))))))</f>
        <v>Đã thanh toán</v>
      </c>
      <c r="Z4" s="57">
        <f t="shared" ref="Z4:Z18" si="9">S4</f>
        <v>46011</v>
      </c>
      <c r="AA4" s="58">
        <f t="shared" ref="AA4:AA18" si="10">M4</f>
        <v>46009</v>
      </c>
      <c r="AB4" s="59"/>
      <c r="AC4" s="59"/>
      <c r="AD4" s="59" t="str">
        <f>VLOOKUP($A4,MA_KH!$A:$Q,MA_KH!O$1,0)</f>
        <v>Kai Mart</v>
      </c>
      <c r="AE4" s="59" t="str">
        <f>VLOOKUP($A4,[1]MA_KH!$A:$Q,[1]MA_KH!P$1,0)</f>
        <v>Siêu thị Kai Mart</v>
      </c>
      <c r="AF4" s="59"/>
    </row>
    <row r="5" spans="1:32" s="38" customFormat="1" ht="25.5" customHeight="1" x14ac:dyDescent="0.2">
      <c r="A5" s="39" t="s">
        <v>45</v>
      </c>
      <c r="B5" s="39" t="s">
        <v>53</v>
      </c>
      <c r="C5" s="40">
        <v>45997</v>
      </c>
      <c r="D5" s="39" t="s">
        <v>61</v>
      </c>
      <c r="E5" s="34">
        <v>46011</v>
      </c>
      <c r="F5" s="39" t="s">
        <v>69</v>
      </c>
      <c r="G5" s="39" t="s">
        <v>77</v>
      </c>
      <c r="H5" s="41">
        <v>513114</v>
      </c>
      <c r="I5" s="41">
        <v>25656</v>
      </c>
      <c r="J5" s="41">
        <v>38997</v>
      </c>
      <c r="K5" s="41">
        <v>526455</v>
      </c>
      <c r="L5" s="35" t="s">
        <v>84</v>
      </c>
      <c r="M5" s="36">
        <v>46009</v>
      </c>
      <c r="N5" s="35"/>
      <c r="O5" s="37">
        <f t="shared" si="0"/>
        <v>0</v>
      </c>
      <c r="P5" s="35">
        <f t="shared" si="1"/>
        <v>526455</v>
      </c>
      <c r="Q5" s="37">
        <f t="shared" si="2"/>
        <v>526455</v>
      </c>
      <c r="R5" s="35">
        <f t="shared" si="3"/>
        <v>0</v>
      </c>
      <c r="S5" s="36">
        <f t="shared" si="4"/>
        <v>46011</v>
      </c>
      <c r="T5" s="54">
        <v>7</v>
      </c>
      <c r="U5" s="36">
        <f t="shared" si="5"/>
        <v>46018</v>
      </c>
      <c r="V5" s="37">
        <f t="shared" ca="1" si="6"/>
        <v>0</v>
      </c>
      <c r="X5" s="37" t="str">
        <f t="shared" ca="1" si="7"/>
        <v/>
      </c>
      <c r="Y5" s="38" t="str">
        <f t="shared" si="8"/>
        <v>Đã thanh toán</v>
      </c>
      <c r="Z5" s="64">
        <f t="shared" si="9"/>
        <v>46011</v>
      </c>
      <c r="AA5" s="66">
        <f t="shared" si="10"/>
        <v>46009</v>
      </c>
      <c r="AB5" s="60"/>
      <c r="AC5" s="60"/>
      <c r="AD5" s="60" t="str">
        <f>VLOOKUP($A5,MA_KH!$A:$Q,MA_KH!O$1,0)</f>
        <v>Kai Mart</v>
      </c>
      <c r="AE5" s="60" t="str">
        <f>VLOOKUP($A5,[1]MA_KH!$A:$Q,[1]MA_KH!P$1,0)</f>
        <v>Siêu thị Kai Mart</v>
      </c>
      <c r="AF5" s="60"/>
    </row>
    <row r="6" spans="1:32" s="38" customFormat="1" ht="25.5" customHeight="1" x14ac:dyDescent="0.2">
      <c r="A6" s="39" t="s">
        <v>46</v>
      </c>
      <c r="B6" s="39" t="s">
        <v>54</v>
      </c>
      <c r="C6" s="40">
        <v>45997</v>
      </c>
      <c r="D6" s="39" t="s">
        <v>62</v>
      </c>
      <c r="E6" s="34">
        <v>46011</v>
      </c>
      <c r="F6" s="39" t="s">
        <v>70</v>
      </c>
      <c r="G6" s="39" t="s">
        <v>78</v>
      </c>
      <c r="H6" s="41">
        <v>639100</v>
      </c>
      <c r="I6" s="41">
        <v>31955</v>
      </c>
      <c r="J6" s="41">
        <v>48572</v>
      </c>
      <c r="K6" s="41">
        <v>655717</v>
      </c>
      <c r="L6" s="35" t="s">
        <v>84</v>
      </c>
      <c r="M6" s="36">
        <v>46009</v>
      </c>
      <c r="N6" s="35"/>
      <c r="O6" s="37">
        <f t="shared" si="0"/>
        <v>0</v>
      </c>
      <c r="P6" s="35">
        <f t="shared" si="1"/>
        <v>655717</v>
      </c>
      <c r="Q6" s="37">
        <f t="shared" si="2"/>
        <v>655717</v>
      </c>
      <c r="R6" s="35">
        <f t="shared" si="3"/>
        <v>0</v>
      </c>
      <c r="S6" s="36">
        <f t="shared" si="4"/>
        <v>46011</v>
      </c>
      <c r="T6" s="54">
        <v>7</v>
      </c>
      <c r="U6" s="36">
        <f t="shared" si="5"/>
        <v>46018</v>
      </c>
      <c r="V6" s="37">
        <f t="shared" ca="1" si="6"/>
        <v>0</v>
      </c>
      <c r="X6" s="37" t="str">
        <f t="shared" ca="1" si="7"/>
        <v/>
      </c>
      <c r="Y6" s="38" t="str">
        <f t="shared" si="8"/>
        <v>Đã thanh toán</v>
      </c>
      <c r="Z6" s="64">
        <f t="shared" si="9"/>
        <v>46011</v>
      </c>
      <c r="AA6" s="66">
        <f t="shared" si="10"/>
        <v>46009</v>
      </c>
      <c r="AB6" s="60"/>
      <c r="AC6" s="60"/>
      <c r="AD6" s="60" t="str">
        <f>VLOOKUP($A6,MA_KH!$A:$Q,MA_KH!O$1,0)</f>
        <v>Kai Mart</v>
      </c>
      <c r="AE6" s="60" t="str">
        <f>VLOOKUP($A6,[1]MA_KH!$A:$Q,[1]MA_KH!P$1,0)</f>
        <v>Siêu thị Kai Mart</v>
      </c>
      <c r="AF6" s="60"/>
    </row>
    <row r="7" spans="1:32" s="38" customFormat="1" ht="25.5" customHeight="1" x14ac:dyDescent="0.2">
      <c r="A7" s="39" t="s">
        <v>47</v>
      </c>
      <c r="B7" s="39" t="s">
        <v>55</v>
      </c>
      <c r="C7" s="40">
        <v>45997</v>
      </c>
      <c r="D7" s="39" t="s">
        <v>63</v>
      </c>
      <c r="E7" s="34">
        <v>46011</v>
      </c>
      <c r="F7" s="39" t="s">
        <v>71</v>
      </c>
      <c r="G7" s="39" t="s">
        <v>79</v>
      </c>
      <c r="H7" s="41">
        <v>490600</v>
      </c>
      <c r="I7" s="41">
        <v>24530</v>
      </c>
      <c r="J7" s="41">
        <v>37286</v>
      </c>
      <c r="K7" s="41">
        <v>503356</v>
      </c>
      <c r="L7" s="35" t="s">
        <v>84</v>
      </c>
      <c r="M7" s="36">
        <v>46009</v>
      </c>
      <c r="N7" s="35"/>
      <c r="O7" s="37">
        <f t="shared" si="0"/>
        <v>0</v>
      </c>
      <c r="P7" s="35">
        <f t="shared" si="1"/>
        <v>503356</v>
      </c>
      <c r="Q7" s="37">
        <f t="shared" si="2"/>
        <v>503356</v>
      </c>
      <c r="R7" s="35">
        <f t="shared" si="3"/>
        <v>0</v>
      </c>
      <c r="S7" s="36">
        <f t="shared" si="4"/>
        <v>46011</v>
      </c>
      <c r="T7" s="54">
        <v>7</v>
      </c>
      <c r="U7" s="36">
        <f t="shared" si="5"/>
        <v>46018</v>
      </c>
      <c r="V7" s="37">
        <f t="shared" ca="1" si="6"/>
        <v>0</v>
      </c>
      <c r="X7" s="37" t="str">
        <f t="shared" ca="1" si="7"/>
        <v/>
      </c>
      <c r="Y7" s="38" t="str">
        <f t="shared" si="8"/>
        <v>Đã thanh toán</v>
      </c>
      <c r="Z7" s="64">
        <f t="shared" si="9"/>
        <v>46011</v>
      </c>
      <c r="AA7" s="66">
        <f t="shared" si="10"/>
        <v>46009</v>
      </c>
      <c r="AB7" s="60"/>
      <c r="AC7" s="60"/>
      <c r="AD7" s="60" t="str">
        <f>VLOOKUP($A7,MA_KH!$A:$Q,MA_KH!O$1,0)</f>
        <v>Kai Mart</v>
      </c>
      <c r="AE7" s="60" t="str">
        <f>VLOOKUP($A7,[1]MA_KH!$A:$Q,[1]MA_KH!P$1,0)</f>
        <v>Siêu thị Kai Mart</v>
      </c>
      <c r="AF7" s="60"/>
    </row>
    <row r="8" spans="1:32" s="38" customFormat="1" ht="25.5" customHeight="1" x14ac:dyDescent="0.2">
      <c r="A8" s="39" t="s">
        <v>48</v>
      </c>
      <c r="B8" s="39" t="s">
        <v>56</v>
      </c>
      <c r="C8" s="40">
        <v>45997</v>
      </c>
      <c r="D8" s="39" t="s">
        <v>64</v>
      </c>
      <c r="E8" s="34">
        <v>46011</v>
      </c>
      <c r="F8" s="39" t="s">
        <v>72</v>
      </c>
      <c r="G8" s="39" t="s">
        <v>80</v>
      </c>
      <c r="H8" s="41">
        <v>88334</v>
      </c>
      <c r="I8" s="41">
        <v>4417</v>
      </c>
      <c r="J8" s="41">
        <v>6713</v>
      </c>
      <c r="K8" s="41">
        <v>90630</v>
      </c>
      <c r="L8" s="35" t="s">
        <v>84</v>
      </c>
      <c r="M8" s="36">
        <v>46009</v>
      </c>
      <c r="N8" s="35"/>
      <c r="O8" s="37">
        <f t="shared" si="0"/>
        <v>0</v>
      </c>
      <c r="P8" s="35">
        <f t="shared" si="1"/>
        <v>90630</v>
      </c>
      <c r="Q8" s="37">
        <f t="shared" si="2"/>
        <v>90630</v>
      </c>
      <c r="R8" s="35">
        <f t="shared" si="3"/>
        <v>0</v>
      </c>
      <c r="S8" s="36">
        <f t="shared" si="4"/>
        <v>46011</v>
      </c>
      <c r="T8" s="54">
        <v>7</v>
      </c>
      <c r="U8" s="36">
        <f t="shared" si="5"/>
        <v>46018</v>
      </c>
      <c r="V8" s="37">
        <f t="shared" ca="1" si="6"/>
        <v>0</v>
      </c>
      <c r="X8" s="37" t="str">
        <f t="shared" ca="1" si="7"/>
        <v/>
      </c>
      <c r="Y8" s="38" t="str">
        <f t="shared" si="8"/>
        <v>Đã thanh toán</v>
      </c>
      <c r="Z8" s="64">
        <f t="shared" si="9"/>
        <v>46011</v>
      </c>
      <c r="AA8" s="66">
        <f t="shared" si="10"/>
        <v>46009</v>
      </c>
      <c r="AB8" s="60"/>
      <c r="AC8" s="60"/>
      <c r="AD8" s="60" t="str">
        <f>VLOOKUP($A8,MA_KH!$A:$Q,MA_KH!O$1,0)</f>
        <v>Kai Mart</v>
      </c>
      <c r="AE8" s="60" t="str">
        <f>VLOOKUP($A8,[1]MA_KH!$A:$Q,[1]MA_KH!P$1,0)</f>
        <v>Siêu thị Kai Mart</v>
      </c>
      <c r="AF8" s="60"/>
    </row>
    <row r="9" spans="1:32" s="38" customFormat="1" ht="25.5" customHeight="1" x14ac:dyDescent="0.2">
      <c r="A9" s="39" t="s">
        <v>49</v>
      </c>
      <c r="B9" s="39" t="s">
        <v>57</v>
      </c>
      <c r="C9" s="40">
        <v>45997</v>
      </c>
      <c r="D9" s="39" t="s">
        <v>65</v>
      </c>
      <c r="E9" s="34">
        <v>46011</v>
      </c>
      <c r="F9" s="39" t="s">
        <v>73</v>
      </c>
      <c r="G9" s="39" t="s">
        <v>81</v>
      </c>
      <c r="H9" s="41">
        <v>256647</v>
      </c>
      <c r="I9" s="41">
        <v>12832</v>
      </c>
      <c r="J9" s="41">
        <v>19505</v>
      </c>
      <c r="K9" s="41">
        <v>263320</v>
      </c>
      <c r="L9" s="35" t="s">
        <v>84</v>
      </c>
      <c r="M9" s="36">
        <v>46009</v>
      </c>
      <c r="N9" s="35"/>
      <c r="O9" s="37">
        <f t="shared" si="0"/>
        <v>0</v>
      </c>
      <c r="P9" s="35">
        <f t="shared" si="1"/>
        <v>263320</v>
      </c>
      <c r="Q9" s="37">
        <f t="shared" si="2"/>
        <v>263320</v>
      </c>
      <c r="R9" s="35">
        <f t="shared" si="3"/>
        <v>0</v>
      </c>
      <c r="S9" s="36">
        <f t="shared" si="4"/>
        <v>46011</v>
      </c>
      <c r="T9" s="54">
        <v>7</v>
      </c>
      <c r="U9" s="36">
        <f t="shared" si="5"/>
        <v>46018</v>
      </c>
      <c r="V9" s="37">
        <f t="shared" ca="1" si="6"/>
        <v>0</v>
      </c>
      <c r="X9" s="37" t="str">
        <f t="shared" ca="1" si="7"/>
        <v/>
      </c>
      <c r="Y9" s="38" t="str">
        <f t="shared" si="8"/>
        <v>Đã thanh toán</v>
      </c>
      <c r="Z9" s="64">
        <f t="shared" si="9"/>
        <v>46011</v>
      </c>
      <c r="AA9" s="66">
        <f t="shared" si="10"/>
        <v>46009</v>
      </c>
      <c r="AB9" s="60"/>
      <c r="AC9" s="60"/>
      <c r="AD9" s="60" t="str">
        <f>VLOOKUP($A9,MA_KH!$A:$Q,MA_KH!O$1,0)</f>
        <v>Kai Mart</v>
      </c>
      <c r="AE9" s="60" t="str">
        <f>VLOOKUP($A9,[1]MA_KH!$A:$Q,[1]MA_KH!P$1,0)</f>
        <v>Siêu thị Kai Mart</v>
      </c>
      <c r="AF9" s="60"/>
    </row>
    <row r="10" spans="1:32" s="38" customFormat="1" ht="25.5" customHeight="1" x14ac:dyDescent="0.2">
      <c r="A10" s="39" t="s">
        <v>50</v>
      </c>
      <c r="B10" s="39" t="s">
        <v>58</v>
      </c>
      <c r="C10" s="40">
        <v>45997</v>
      </c>
      <c r="D10" s="39" t="s">
        <v>66</v>
      </c>
      <c r="E10" s="34">
        <v>46011</v>
      </c>
      <c r="F10" s="39" t="s">
        <v>74</v>
      </c>
      <c r="G10" s="39" t="s">
        <v>82</v>
      </c>
      <c r="H10" s="41">
        <v>359850</v>
      </c>
      <c r="I10" s="41">
        <v>17993</v>
      </c>
      <c r="J10" s="41">
        <v>27349</v>
      </c>
      <c r="K10" s="41">
        <v>369206</v>
      </c>
      <c r="L10" s="35" t="s">
        <v>84</v>
      </c>
      <c r="M10" s="36">
        <v>46009</v>
      </c>
      <c r="N10" s="35"/>
      <c r="O10" s="37">
        <f t="shared" si="0"/>
        <v>0</v>
      </c>
      <c r="P10" s="35">
        <f t="shared" si="1"/>
        <v>369206</v>
      </c>
      <c r="Q10" s="37">
        <f t="shared" si="2"/>
        <v>369206</v>
      </c>
      <c r="R10" s="35">
        <f t="shared" si="3"/>
        <v>0</v>
      </c>
      <c r="S10" s="36">
        <f t="shared" si="4"/>
        <v>46011</v>
      </c>
      <c r="T10" s="54">
        <v>7</v>
      </c>
      <c r="U10" s="36">
        <f t="shared" si="5"/>
        <v>46018</v>
      </c>
      <c r="V10" s="37">
        <f t="shared" ca="1" si="6"/>
        <v>0</v>
      </c>
      <c r="X10" s="37" t="str">
        <f t="shared" ca="1" si="7"/>
        <v/>
      </c>
      <c r="Y10" s="38" t="str">
        <f t="shared" si="8"/>
        <v>Đã thanh toán</v>
      </c>
      <c r="Z10" s="64">
        <f t="shared" si="9"/>
        <v>46011</v>
      </c>
      <c r="AA10" s="66">
        <f t="shared" si="10"/>
        <v>46009</v>
      </c>
      <c r="AB10" s="60"/>
      <c r="AC10" s="60"/>
      <c r="AD10" s="60" t="str">
        <f>VLOOKUP($A10,MA_KH!$A:$Q,MA_KH!O$1,0)</f>
        <v>Kai Mart</v>
      </c>
      <c r="AE10" s="60" t="str">
        <f>VLOOKUP($A10,[1]MA_KH!$A:$Q,[1]MA_KH!P$1,0)</f>
        <v>Siêu thị Kai Mart</v>
      </c>
      <c r="AF10" s="60"/>
    </row>
    <row r="11" spans="1:32" s="38" customFormat="1" ht="25.5" customHeight="1" x14ac:dyDescent="0.2">
      <c r="A11" s="39" t="s">
        <v>51</v>
      </c>
      <c r="B11" s="39" t="s">
        <v>59</v>
      </c>
      <c r="C11" s="40">
        <v>45997</v>
      </c>
      <c r="D11" s="39" t="s">
        <v>67</v>
      </c>
      <c r="E11" s="34">
        <v>46011</v>
      </c>
      <c r="F11" s="39" t="s">
        <v>75</v>
      </c>
      <c r="G11" s="39" t="s">
        <v>83</v>
      </c>
      <c r="H11" s="41">
        <v>735864</v>
      </c>
      <c r="I11" s="41">
        <v>36794</v>
      </c>
      <c r="J11" s="41">
        <v>55926</v>
      </c>
      <c r="K11" s="41">
        <v>754996</v>
      </c>
      <c r="L11" s="35" t="s">
        <v>84</v>
      </c>
      <c r="M11" s="36">
        <v>46009</v>
      </c>
      <c r="N11" s="35"/>
      <c r="O11" s="37">
        <f t="shared" si="0"/>
        <v>0</v>
      </c>
      <c r="P11" s="35">
        <f t="shared" si="1"/>
        <v>754996</v>
      </c>
      <c r="Q11" s="37">
        <f t="shared" si="2"/>
        <v>754996</v>
      </c>
      <c r="R11" s="35">
        <f t="shared" si="3"/>
        <v>0</v>
      </c>
      <c r="S11" s="36">
        <f t="shared" si="4"/>
        <v>46011</v>
      </c>
      <c r="T11" s="54">
        <v>7</v>
      </c>
      <c r="U11" s="36">
        <f t="shared" si="5"/>
        <v>46018</v>
      </c>
      <c r="V11" s="37">
        <f t="shared" ca="1" si="6"/>
        <v>0</v>
      </c>
      <c r="X11" s="37" t="str">
        <f t="shared" ca="1" si="7"/>
        <v/>
      </c>
      <c r="Y11" s="38" t="str">
        <f t="shared" si="8"/>
        <v>Đã thanh toán</v>
      </c>
      <c r="Z11" s="64">
        <f t="shared" si="9"/>
        <v>46011</v>
      </c>
      <c r="AA11" s="66">
        <f t="shared" si="10"/>
        <v>46009</v>
      </c>
      <c r="AB11" s="60"/>
      <c r="AC11" s="60"/>
      <c r="AD11" s="60" t="str">
        <f>VLOOKUP($A11,MA_KH!$A:$Q,MA_KH!O$1,0)</f>
        <v>Kai Mart</v>
      </c>
      <c r="AE11" s="60" t="str">
        <f>VLOOKUP($A11,[1]MA_KH!$A:$Q,[1]MA_KH!P$1,0)</f>
        <v>Siêu thị Kai Mart</v>
      </c>
      <c r="AF11" s="60"/>
    </row>
    <row r="12" spans="1:32" s="38" customFormat="1" ht="25.5" customHeight="1" x14ac:dyDescent="0.2">
      <c r="A12" s="30" t="s">
        <v>46</v>
      </c>
      <c r="B12" s="30" t="s">
        <v>54</v>
      </c>
      <c r="C12" s="31">
        <v>45997</v>
      </c>
      <c r="D12" s="30" t="s">
        <v>85</v>
      </c>
      <c r="E12" s="34"/>
      <c r="F12" s="33"/>
      <c r="G12" s="30" t="s">
        <v>87</v>
      </c>
      <c r="H12" s="32">
        <v>177501</v>
      </c>
      <c r="I12" s="32">
        <v>8875</v>
      </c>
      <c r="J12" s="32">
        <v>13490</v>
      </c>
      <c r="K12" s="32">
        <v>182116</v>
      </c>
      <c r="L12" s="35" t="s">
        <v>89</v>
      </c>
      <c r="M12" s="36"/>
      <c r="N12" s="35"/>
      <c r="O12" s="37">
        <f t="shared" si="0"/>
        <v>0</v>
      </c>
      <c r="P12" s="35">
        <f t="shared" si="1"/>
        <v>-182116</v>
      </c>
      <c r="Q12" s="37">
        <f t="shared" si="2"/>
        <v>0</v>
      </c>
      <c r="R12" s="35">
        <f t="shared" si="3"/>
        <v>-182116</v>
      </c>
      <c r="S12" s="36">
        <f t="shared" si="4"/>
        <v>45997</v>
      </c>
      <c r="T12" s="54">
        <v>7</v>
      </c>
      <c r="U12" s="36">
        <f t="shared" si="5"/>
        <v>46004</v>
      </c>
      <c r="V12" s="37">
        <f t="shared" ca="1" si="6"/>
        <v>0</v>
      </c>
      <c r="X12" s="37">
        <f t="shared" ca="1" si="7"/>
        <v>30.374364236107795</v>
      </c>
      <c r="Y12" s="38" t="str">
        <f t="shared" ca="1" si="8"/>
        <v>Nợ quá hạn từ 30 ngày đến 60 ngày</v>
      </c>
      <c r="Z12" s="64">
        <f t="shared" si="9"/>
        <v>45997</v>
      </c>
      <c r="AA12" s="66">
        <f t="shared" si="10"/>
        <v>0</v>
      </c>
      <c r="AB12" s="60"/>
      <c r="AC12" s="60"/>
      <c r="AD12" s="60" t="str">
        <f>VLOOKUP($A12,MA_KH!$A:$Q,MA_KH!O$1,0)</f>
        <v>Kai Mart</v>
      </c>
      <c r="AE12" s="60" t="str">
        <f>VLOOKUP($A12,[1]MA_KH!$A:$Q,[1]MA_KH!P$1,0)</f>
        <v>Siêu thị Kai Mart</v>
      </c>
      <c r="AF12" s="60"/>
    </row>
    <row r="13" spans="1:32" s="38" customFormat="1" ht="25.5" customHeight="1" x14ac:dyDescent="0.2">
      <c r="A13" s="30" t="s">
        <v>44</v>
      </c>
      <c r="B13" s="30" t="s">
        <v>52</v>
      </c>
      <c r="C13" s="31">
        <v>45997</v>
      </c>
      <c r="D13" s="30" t="s">
        <v>86</v>
      </c>
      <c r="E13" s="34"/>
      <c r="F13" s="33"/>
      <c r="G13" s="30" t="s">
        <v>88</v>
      </c>
      <c r="H13" s="32">
        <v>50183</v>
      </c>
      <c r="I13" s="32">
        <v>2509</v>
      </c>
      <c r="J13" s="32">
        <v>3814</v>
      </c>
      <c r="K13" s="32">
        <v>51488</v>
      </c>
      <c r="L13" s="35" t="s">
        <v>89</v>
      </c>
      <c r="M13" s="36"/>
      <c r="N13" s="35"/>
      <c r="O13" s="37">
        <f t="shared" si="0"/>
        <v>0</v>
      </c>
      <c r="P13" s="35">
        <f t="shared" si="1"/>
        <v>-51488</v>
      </c>
      <c r="Q13" s="37">
        <f t="shared" si="2"/>
        <v>0</v>
      </c>
      <c r="R13" s="35">
        <f t="shared" si="3"/>
        <v>-51488</v>
      </c>
      <c r="S13" s="36">
        <f t="shared" si="4"/>
        <v>45997</v>
      </c>
      <c r="T13" s="54">
        <v>7</v>
      </c>
      <c r="U13" s="36">
        <f t="shared" si="5"/>
        <v>46004</v>
      </c>
      <c r="V13" s="37">
        <f t="shared" ca="1" si="6"/>
        <v>0</v>
      </c>
      <c r="X13" s="37">
        <f t="shared" ca="1" si="7"/>
        <v>30.374364236107795</v>
      </c>
      <c r="Y13" s="38" t="str">
        <f t="shared" ca="1" si="8"/>
        <v>Nợ quá hạn từ 30 ngày đến 60 ngày</v>
      </c>
      <c r="Z13" s="64">
        <f t="shared" si="9"/>
        <v>45997</v>
      </c>
      <c r="AA13" s="66">
        <f t="shared" si="10"/>
        <v>0</v>
      </c>
      <c r="AB13" s="60"/>
      <c r="AC13" s="60"/>
      <c r="AD13" s="60" t="str">
        <f>VLOOKUP($A13,MA_KH!$A:$Q,MA_KH!O$1,0)</f>
        <v>Kai Mart</v>
      </c>
      <c r="AE13" s="60" t="str">
        <f>VLOOKUP($A13,[1]MA_KH!$A:$Q,[1]MA_KH!P$1,0)</f>
        <v>Siêu thị Kai Mart</v>
      </c>
      <c r="AF13" s="60"/>
    </row>
    <row r="14" spans="1:32" s="49" customFormat="1" ht="25.5" customHeight="1" x14ac:dyDescent="0.2">
      <c r="A14" s="42" t="s">
        <v>50</v>
      </c>
      <c r="B14" s="42" t="s">
        <v>58</v>
      </c>
      <c r="C14" s="43">
        <v>46008</v>
      </c>
      <c r="D14" s="42" t="s">
        <v>94</v>
      </c>
      <c r="E14" s="44">
        <v>46021</v>
      </c>
      <c r="F14" s="52" t="s">
        <v>103</v>
      </c>
      <c r="G14" s="42" t="s">
        <v>99</v>
      </c>
      <c r="H14" s="45">
        <v>449510</v>
      </c>
      <c r="I14" s="45">
        <v>22475</v>
      </c>
      <c r="J14" s="45">
        <v>34163</v>
      </c>
      <c r="K14" s="45">
        <v>461198</v>
      </c>
      <c r="L14" s="46" t="s">
        <v>84</v>
      </c>
      <c r="M14" s="47"/>
      <c r="N14" s="46"/>
      <c r="O14" s="48">
        <f t="shared" si="0"/>
        <v>0</v>
      </c>
      <c r="P14" s="46">
        <f t="shared" si="1"/>
        <v>461198</v>
      </c>
      <c r="Q14" s="48">
        <f t="shared" si="2"/>
        <v>0</v>
      </c>
      <c r="R14" s="46">
        <f t="shared" si="3"/>
        <v>461198</v>
      </c>
      <c r="S14" s="47">
        <f t="shared" si="4"/>
        <v>46021</v>
      </c>
      <c r="T14" s="54">
        <v>7</v>
      </c>
      <c r="U14" s="47">
        <f t="shared" si="5"/>
        <v>46028</v>
      </c>
      <c r="V14" s="48">
        <f t="shared" ca="1" si="6"/>
        <v>0</v>
      </c>
      <c r="X14" s="48">
        <f t="shared" ca="1" si="7"/>
        <v>6.3743642361077946</v>
      </c>
      <c r="Y14" s="49" t="str">
        <f t="shared" ca="1" si="8"/>
        <v>Nợ quá hạn 30 ngày</v>
      </c>
      <c r="Z14" s="65">
        <f t="shared" si="9"/>
        <v>46021</v>
      </c>
      <c r="AA14" s="67">
        <f t="shared" si="10"/>
        <v>0</v>
      </c>
      <c r="AB14" s="60"/>
      <c r="AC14" s="60"/>
      <c r="AD14" s="60" t="str">
        <f>VLOOKUP($A14,MA_KH!$A:$Q,MA_KH!O$1,0)</f>
        <v>Kai Mart</v>
      </c>
      <c r="AE14" s="60" t="str">
        <f>VLOOKUP($A14,[1]MA_KH!$A:$Q,[1]MA_KH!P$1,0)</f>
        <v>Siêu thị Kai Mart</v>
      </c>
      <c r="AF14" s="60"/>
    </row>
    <row r="15" spans="1:32" s="49" customFormat="1" ht="25.5" customHeight="1" x14ac:dyDescent="0.2">
      <c r="A15" s="50" t="s">
        <v>90</v>
      </c>
      <c r="B15" s="50" t="s">
        <v>92</v>
      </c>
      <c r="C15" s="43">
        <v>46008</v>
      </c>
      <c r="D15" s="50" t="s">
        <v>95</v>
      </c>
      <c r="E15" s="44">
        <v>46021</v>
      </c>
      <c r="F15" s="52" t="s">
        <v>104</v>
      </c>
      <c r="G15" s="50" t="s">
        <v>100</v>
      </c>
      <c r="H15" s="51">
        <v>632360</v>
      </c>
      <c r="I15" s="51">
        <v>31617</v>
      </c>
      <c r="J15" s="51">
        <v>48059</v>
      </c>
      <c r="K15" s="51">
        <v>648802</v>
      </c>
      <c r="L15" s="46" t="s">
        <v>84</v>
      </c>
      <c r="M15" s="47"/>
      <c r="N15" s="46"/>
      <c r="O15" s="48">
        <f t="shared" si="0"/>
        <v>0</v>
      </c>
      <c r="P15" s="46">
        <f t="shared" si="1"/>
        <v>648802</v>
      </c>
      <c r="Q15" s="48">
        <f t="shared" si="2"/>
        <v>0</v>
      </c>
      <c r="R15" s="46">
        <f t="shared" si="3"/>
        <v>648802</v>
      </c>
      <c r="S15" s="47">
        <f t="shared" si="4"/>
        <v>46021</v>
      </c>
      <c r="T15" s="54">
        <v>7</v>
      </c>
      <c r="U15" s="47">
        <f t="shared" si="5"/>
        <v>46028</v>
      </c>
      <c r="V15" s="48">
        <f t="shared" ca="1" si="6"/>
        <v>0</v>
      </c>
      <c r="X15" s="48">
        <f t="shared" ca="1" si="7"/>
        <v>6.3743642361077946</v>
      </c>
      <c r="Y15" s="49" t="str">
        <f t="shared" ca="1" si="8"/>
        <v>Nợ quá hạn 30 ngày</v>
      </c>
      <c r="Z15" s="65">
        <f t="shared" si="9"/>
        <v>46021</v>
      </c>
      <c r="AA15" s="67">
        <f t="shared" si="10"/>
        <v>0</v>
      </c>
      <c r="AB15" s="60"/>
      <c r="AC15" s="60"/>
      <c r="AD15" s="60" t="str">
        <f>VLOOKUP($A15,MA_KH!$A:$Q,MA_KH!O$1,0)</f>
        <v>Kai Mart</v>
      </c>
      <c r="AE15" s="60" t="str">
        <f>VLOOKUP($A15,[1]MA_KH!$A:$Q,[1]MA_KH!P$1,0)</f>
        <v>Siêu thị Kai Mart</v>
      </c>
      <c r="AF15" s="60"/>
    </row>
    <row r="16" spans="1:32" s="49" customFormat="1" ht="25.5" customHeight="1" x14ac:dyDescent="0.2">
      <c r="A16" s="50" t="s">
        <v>91</v>
      </c>
      <c r="B16" s="50" t="s">
        <v>93</v>
      </c>
      <c r="C16" s="43">
        <v>46008</v>
      </c>
      <c r="D16" s="50" t="s">
        <v>96</v>
      </c>
      <c r="E16" s="44">
        <v>46021</v>
      </c>
      <c r="F16" s="52" t="s">
        <v>105</v>
      </c>
      <c r="G16" s="50" t="s">
        <v>93</v>
      </c>
      <c r="H16" s="51">
        <v>560440</v>
      </c>
      <c r="I16" s="51">
        <v>28022</v>
      </c>
      <c r="J16" s="51">
        <v>42593</v>
      </c>
      <c r="K16" s="51">
        <v>575011</v>
      </c>
      <c r="L16" s="46" t="s">
        <v>84</v>
      </c>
      <c r="M16" s="47"/>
      <c r="N16" s="46"/>
      <c r="O16" s="48">
        <f t="shared" si="0"/>
        <v>0</v>
      </c>
      <c r="P16" s="46">
        <f t="shared" si="1"/>
        <v>575011</v>
      </c>
      <c r="Q16" s="48">
        <f t="shared" si="2"/>
        <v>0</v>
      </c>
      <c r="R16" s="46">
        <f t="shared" si="3"/>
        <v>575011</v>
      </c>
      <c r="S16" s="47">
        <f t="shared" si="4"/>
        <v>46021</v>
      </c>
      <c r="T16" s="54">
        <v>7</v>
      </c>
      <c r="U16" s="47">
        <f t="shared" si="5"/>
        <v>46028</v>
      </c>
      <c r="V16" s="48">
        <f t="shared" ca="1" si="6"/>
        <v>0</v>
      </c>
      <c r="X16" s="48">
        <f t="shared" ca="1" si="7"/>
        <v>6.3743642361077946</v>
      </c>
      <c r="Y16" s="49" t="str">
        <f t="shared" ca="1" si="8"/>
        <v>Nợ quá hạn 30 ngày</v>
      </c>
      <c r="Z16" s="65">
        <f t="shared" si="9"/>
        <v>46021</v>
      </c>
      <c r="AA16" s="67">
        <f t="shared" si="10"/>
        <v>0</v>
      </c>
      <c r="AB16" s="60"/>
      <c r="AC16" s="60"/>
      <c r="AD16" s="60" t="str">
        <f>VLOOKUP($A16,MA_KH!$A:$Q,MA_KH!O$1,0)</f>
        <v>Kai Mart</v>
      </c>
      <c r="AE16" s="60" t="str">
        <f>VLOOKUP($A16,[1]MA_KH!$A:$Q,[1]MA_KH!P$1,0)</f>
        <v>Siêu thị Kai Mart</v>
      </c>
      <c r="AF16" s="60"/>
    </row>
    <row r="17" spans="1:32" s="49" customFormat="1" ht="25.5" customHeight="1" x14ac:dyDescent="0.2">
      <c r="A17" s="50" t="s">
        <v>44</v>
      </c>
      <c r="B17" s="50" t="s">
        <v>52</v>
      </c>
      <c r="C17" s="43">
        <v>46008</v>
      </c>
      <c r="D17" s="50" t="s">
        <v>97</v>
      </c>
      <c r="E17" s="44">
        <v>46021</v>
      </c>
      <c r="F17" s="52" t="s">
        <v>106</v>
      </c>
      <c r="G17" s="50" t="s">
        <v>101</v>
      </c>
      <c r="H17" s="51">
        <v>453185</v>
      </c>
      <c r="I17" s="51">
        <v>22659</v>
      </c>
      <c r="J17" s="51">
        <v>34442</v>
      </c>
      <c r="K17" s="51">
        <v>464968</v>
      </c>
      <c r="L17" s="46" t="s">
        <v>84</v>
      </c>
      <c r="M17" s="47"/>
      <c r="N17" s="46"/>
      <c r="O17" s="48">
        <f t="shared" si="0"/>
        <v>0</v>
      </c>
      <c r="P17" s="46">
        <f t="shared" si="1"/>
        <v>464968</v>
      </c>
      <c r="Q17" s="48">
        <f t="shared" si="2"/>
        <v>0</v>
      </c>
      <c r="R17" s="46">
        <f t="shared" si="3"/>
        <v>464968</v>
      </c>
      <c r="S17" s="47">
        <f t="shared" si="4"/>
        <v>46021</v>
      </c>
      <c r="T17" s="54">
        <v>7</v>
      </c>
      <c r="U17" s="47">
        <f t="shared" si="5"/>
        <v>46028</v>
      </c>
      <c r="V17" s="48">
        <f t="shared" ca="1" si="6"/>
        <v>0</v>
      </c>
      <c r="X17" s="48">
        <f t="shared" ca="1" si="7"/>
        <v>6.3743642361077946</v>
      </c>
      <c r="Y17" s="49" t="str">
        <f t="shared" ca="1" si="8"/>
        <v>Nợ quá hạn 30 ngày</v>
      </c>
      <c r="Z17" s="65">
        <f t="shared" si="9"/>
        <v>46021</v>
      </c>
      <c r="AA17" s="67">
        <f t="shared" si="10"/>
        <v>0</v>
      </c>
      <c r="AB17" s="60"/>
      <c r="AC17" s="60"/>
      <c r="AD17" s="60" t="str">
        <f>VLOOKUP($A17,MA_KH!$A:$Q,MA_KH!O$1,0)</f>
        <v>Kai Mart</v>
      </c>
      <c r="AE17" s="60" t="str">
        <f>VLOOKUP($A17,[1]MA_KH!$A:$Q,[1]MA_KH!P$1,0)</f>
        <v>Siêu thị Kai Mart</v>
      </c>
      <c r="AF17" s="60"/>
    </row>
    <row r="18" spans="1:32" s="49" customFormat="1" ht="25.5" customHeight="1" x14ac:dyDescent="0.2">
      <c r="A18" s="42" t="s">
        <v>51</v>
      </c>
      <c r="B18" s="42" t="s">
        <v>59</v>
      </c>
      <c r="C18" s="43">
        <v>46008</v>
      </c>
      <c r="D18" s="42" t="s">
        <v>98</v>
      </c>
      <c r="E18" s="44">
        <v>46021</v>
      </c>
      <c r="F18" s="52" t="s">
        <v>107</v>
      </c>
      <c r="G18" s="42" t="s">
        <v>102</v>
      </c>
      <c r="H18" s="45">
        <v>392147</v>
      </c>
      <c r="I18" s="45">
        <v>21857</v>
      </c>
      <c r="J18" s="45">
        <v>29803</v>
      </c>
      <c r="K18" s="45">
        <v>402343</v>
      </c>
      <c r="L18" s="46" t="s">
        <v>84</v>
      </c>
      <c r="M18" s="47"/>
      <c r="N18" s="46"/>
      <c r="O18" s="48">
        <f t="shared" si="0"/>
        <v>0</v>
      </c>
      <c r="P18" s="46">
        <f t="shared" si="1"/>
        <v>402343</v>
      </c>
      <c r="Q18" s="48">
        <f t="shared" si="2"/>
        <v>0</v>
      </c>
      <c r="R18" s="46">
        <f t="shared" si="3"/>
        <v>402343</v>
      </c>
      <c r="S18" s="47">
        <f t="shared" si="4"/>
        <v>46021</v>
      </c>
      <c r="T18" s="54">
        <v>7</v>
      </c>
      <c r="U18" s="47">
        <f t="shared" si="5"/>
        <v>46028</v>
      </c>
      <c r="V18" s="48">
        <f t="shared" ca="1" si="6"/>
        <v>0</v>
      </c>
      <c r="X18" s="48">
        <f t="shared" ca="1" si="7"/>
        <v>6.3743642361077946</v>
      </c>
      <c r="Y18" s="49" t="str">
        <f t="shared" ca="1" si="8"/>
        <v>Nợ quá hạn 30 ngày</v>
      </c>
      <c r="Z18" s="65">
        <f t="shared" si="9"/>
        <v>46021</v>
      </c>
      <c r="AA18" s="67">
        <f t="shared" si="10"/>
        <v>0</v>
      </c>
      <c r="AB18" s="60"/>
      <c r="AC18" s="60"/>
      <c r="AD18" s="60" t="str">
        <f>VLOOKUP($A18,MA_KH!$A:$Q,MA_KH!O$1,0)</f>
        <v>Kai Mart</v>
      </c>
      <c r="AE18" s="60" t="str">
        <f>VLOOKUP($A18,[1]MA_KH!$A:$Q,[1]MA_KH!P$1,0)</f>
        <v>Siêu thị Kai Mart</v>
      </c>
      <c r="AF18" s="60"/>
    </row>
  </sheetData>
  <phoneticPr fontId="6" type="noConversion"/>
  <dataValidations count="1">
    <dataValidation type="list" allowBlank="1" showInputMessage="1" showErrorMessage="1" promptTitle="Chọn đúng mục" sqref="L4:L18" xr:uid="{00000000-0002-0000-0100-000000000000}">
      <formula1>"Bán hàng,Hàng trả,Giảm công nợ,Tồn đầu kỳ"</formula1>
    </dataValidation>
  </dataValidations>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44FDA-7621-4C9E-8087-6087B66EB348}">
  <dimension ref="A1:Q4980"/>
  <sheetViews>
    <sheetView workbookViewId="0">
      <selection activeCell="N19" sqref="N19"/>
    </sheetView>
  </sheetViews>
  <sheetFormatPr defaultRowHeight="15" x14ac:dyDescent="0.25"/>
  <sheetData>
    <row r="1" spans="1:17" x14ac:dyDescent="0.25">
      <c r="A1">
        <f>COLUMN()</f>
        <v>1</v>
      </c>
      <c r="B1">
        <f>COLUMN()</f>
        <v>2</v>
      </c>
      <c r="C1">
        <f>COLUMN()</f>
        <v>3</v>
      </c>
      <c r="D1">
        <f>COLUMN()</f>
        <v>4</v>
      </c>
      <c r="E1">
        <f>COLUMN()</f>
        <v>5</v>
      </c>
      <c r="F1">
        <f>COLUMN()</f>
        <v>6</v>
      </c>
      <c r="G1">
        <f>COLUMN()</f>
        <v>7</v>
      </c>
      <c r="H1">
        <f>COLUMN()</f>
        <v>8</v>
      </c>
      <c r="I1">
        <f>COLUMN()</f>
        <v>9</v>
      </c>
      <c r="J1">
        <f>COLUMN()</f>
        <v>10</v>
      </c>
      <c r="K1">
        <f>COLUMN()</f>
        <v>11</v>
      </c>
      <c r="L1">
        <f>COLUMN()</f>
        <v>12</v>
      </c>
      <c r="M1">
        <f>COLUMN()</f>
        <v>13</v>
      </c>
      <c r="N1">
        <f>COLUMN()</f>
        <v>14</v>
      </c>
      <c r="O1">
        <f>COLUMN()</f>
        <v>15</v>
      </c>
      <c r="P1">
        <f>COLUMN()</f>
        <v>16</v>
      </c>
      <c r="Q1">
        <f>COLUMN()</f>
        <v>17</v>
      </c>
    </row>
    <row r="2" spans="1:17" ht="21" x14ac:dyDescent="0.25">
      <c r="A2" s="68" t="s">
        <v>10</v>
      </c>
      <c r="B2" s="68" t="s">
        <v>113</v>
      </c>
      <c r="C2" s="68" t="s">
        <v>114</v>
      </c>
      <c r="D2" s="68" t="s">
        <v>16</v>
      </c>
      <c r="E2" s="68" t="s">
        <v>115</v>
      </c>
      <c r="F2" s="68" t="s">
        <v>116</v>
      </c>
      <c r="G2" s="69" t="s">
        <v>2</v>
      </c>
      <c r="H2" s="70" t="s">
        <v>117</v>
      </c>
      <c r="I2" s="68" t="s">
        <v>118</v>
      </c>
      <c r="J2" s="68" t="s">
        <v>119</v>
      </c>
      <c r="K2" s="68" t="s">
        <v>120</v>
      </c>
      <c r="L2" s="68" t="s">
        <v>121</v>
      </c>
      <c r="M2" s="68" t="s">
        <v>122</v>
      </c>
      <c r="N2" s="68" t="s">
        <v>123</v>
      </c>
      <c r="O2" s="68" t="s">
        <v>124</v>
      </c>
      <c r="P2" s="68" t="s">
        <v>125</v>
      </c>
      <c r="Q2" s="68" t="s">
        <v>126</v>
      </c>
    </row>
    <row r="3" spans="1:17" x14ac:dyDescent="0.25">
      <c r="A3" s="39" t="s">
        <v>127</v>
      </c>
      <c r="B3" s="39" t="s">
        <v>128</v>
      </c>
      <c r="C3" s="39" t="s">
        <v>129</v>
      </c>
      <c r="D3" s="39"/>
      <c r="E3" s="39" t="s">
        <v>130</v>
      </c>
      <c r="F3" s="39" t="s">
        <v>131</v>
      </c>
      <c r="G3" s="71"/>
      <c r="H3" s="41">
        <v>0</v>
      </c>
      <c r="I3" s="39"/>
      <c r="J3" s="39"/>
      <c r="K3" s="39" t="s">
        <v>132</v>
      </c>
      <c r="L3" s="39" t="s">
        <v>133</v>
      </c>
      <c r="M3" s="39" t="s">
        <v>134</v>
      </c>
      <c r="N3" s="39" t="s">
        <v>135</v>
      </c>
      <c r="O3" s="39" t="s">
        <v>127</v>
      </c>
      <c r="P3" s="39" t="s">
        <v>128</v>
      </c>
      <c r="Q3" s="39" t="s">
        <v>136</v>
      </c>
    </row>
    <row r="4" spans="1:17" x14ac:dyDescent="0.25">
      <c r="A4" s="39" t="s">
        <v>137</v>
      </c>
      <c r="B4" s="39" t="s">
        <v>138</v>
      </c>
      <c r="C4" s="39" t="s">
        <v>139</v>
      </c>
      <c r="D4" s="39"/>
      <c r="E4" s="39" t="s">
        <v>140</v>
      </c>
      <c r="F4" s="39"/>
      <c r="G4" s="71"/>
      <c r="H4" s="41">
        <v>0</v>
      </c>
      <c r="I4" s="39" t="s">
        <v>141</v>
      </c>
      <c r="J4" s="39" t="s">
        <v>142</v>
      </c>
      <c r="K4" s="39" t="s">
        <v>132</v>
      </c>
      <c r="L4" s="39" t="s">
        <v>133</v>
      </c>
      <c r="M4" s="39" t="s">
        <v>143</v>
      </c>
      <c r="N4" s="39" t="s">
        <v>144</v>
      </c>
      <c r="O4" s="39" t="s">
        <v>127</v>
      </c>
      <c r="P4" s="39" t="s">
        <v>128</v>
      </c>
      <c r="Q4" s="39" t="s">
        <v>136</v>
      </c>
    </row>
    <row r="5" spans="1:17" x14ac:dyDescent="0.25">
      <c r="A5" s="39" t="s">
        <v>145</v>
      </c>
      <c r="B5" s="39" t="s">
        <v>146</v>
      </c>
      <c r="C5" s="39" t="s">
        <v>147</v>
      </c>
      <c r="D5" s="39" t="s">
        <v>148</v>
      </c>
      <c r="E5" s="39" t="s">
        <v>140</v>
      </c>
      <c r="F5" s="39"/>
      <c r="G5" s="71"/>
      <c r="H5" s="41">
        <v>0</v>
      </c>
      <c r="I5" s="39" t="s">
        <v>149</v>
      </c>
      <c r="J5" s="39" t="s">
        <v>150</v>
      </c>
      <c r="K5" s="39" t="s">
        <v>132</v>
      </c>
      <c r="L5" s="39" t="s">
        <v>133</v>
      </c>
      <c r="M5" s="39" t="s">
        <v>151</v>
      </c>
      <c r="N5" s="39" t="s">
        <v>152</v>
      </c>
      <c r="O5" s="39" t="s">
        <v>127</v>
      </c>
      <c r="P5" s="39" t="s">
        <v>128</v>
      </c>
      <c r="Q5" s="39" t="s">
        <v>136</v>
      </c>
    </row>
    <row r="6" spans="1:17" x14ac:dyDescent="0.25">
      <c r="A6" s="39" t="s">
        <v>153</v>
      </c>
      <c r="B6" s="39" t="s">
        <v>154</v>
      </c>
      <c r="C6" s="39" t="s">
        <v>155</v>
      </c>
      <c r="D6" s="39" t="s">
        <v>156</v>
      </c>
      <c r="E6" s="39" t="s">
        <v>140</v>
      </c>
      <c r="F6" s="39" t="s">
        <v>156</v>
      </c>
      <c r="G6" s="71"/>
      <c r="H6" s="41">
        <v>0</v>
      </c>
      <c r="I6" s="39" t="s">
        <v>141</v>
      </c>
      <c r="J6" s="39" t="s">
        <v>142</v>
      </c>
      <c r="K6" s="39" t="s">
        <v>132</v>
      </c>
      <c r="L6" s="39" t="s">
        <v>133</v>
      </c>
      <c r="M6" s="39" t="s">
        <v>143</v>
      </c>
      <c r="N6" s="39" t="s">
        <v>157</v>
      </c>
      <c r="O6" s="39" t="s">
        <v>127</v>
      </c>
      <c r="P6" s="39" t="s">
        <v>128</v>
      </c>
      <c r="Q6" s="39" t="s">
        <v>136</v>
      </c>
    </row>
    <row r="7" spans="1:17" x14ac:dyDescent="0.25">
      <c r="A7" s="39" t="s">
        <v>158</v>
      </c>
      <c r="B7" s="39" t="s">
        <v>159</v>
      </c>
      <c r="C7" s="39" t="s">
        <v>160</v>
      </c>
      <c r="D7" s="39"/>
      <c r="E7" s="39" t="s">
        <v>161</v>
      </c>
      <c r="F7" s="39" t="s">
        <v>162</v>
      </c>
      <c r="G7" s="71">
        <v>60</v>
      </c>
      <c r="H7" s="41">
        <v>0</v>
      </c>
      <c r="I7" s="39"/>
      <c r="J7" s="39"/>
      <c r="K7" s="39" t="s">
        <v>132</v>
      </c>
      <c r="L7" s="39" t="s">
        <v>133</v>
      </c>
      <c r="M7" s="39" t="s">
        <v>163</v>
      </c>
      <c r="N7" s="39"/>
      <c r="O7" s="39" t="s">
        <v>164</v>
      </c>
      <c r="P7" s="39" t="s">
        <v>159</v>
      </c>
      <c r="Q7" s="39" t="s">
        <v>136</v>
      </c>
    </row>
    <row r="8" spans="1:17" x14ac:dyDescent="0.25">
      <c r="A8" s="39" t="s">
        <v>165</v>
      </c>
      <c r="B8" s="39" t="s">
        <v>166</v>
      </c>
      <c r="C8" s="39" t="s">
        <v>167</v>
      </c>
      <c r="D8" s="39" t="s">
        <v>168</v>
      </c>
      <c r="E8" s="39" t="s">
        <v>169</v>
      </c>
      <c r="F8" s="39" t="s">
        <v>168</v>
      </c>
      <c r="G8" s="71">
        <v>60</v>
      </c>
      <c r="H8" s="41">
        <v>0</v>
      </c>
      <c r="I8" s="39" t="s">
        <v>149</v>
      </c>
      <c r="J8" s="39" t="s">
        <v>150</v>
      </c>
      <c r="K8" s="39" t="s">
        <v>132</v>
      </c>
      <c r="L8" s="39" t="s">
        <v>133</v>
      </c>
      <c r="M8" s="39" t="s">
        <v>151</v>
      </c>
      <c r="N8" s="39"/>
      <c r="O8" s="39" t="s">
        <v>164</v>
      </c>
      <c r="P8" s="39" t="s">
        <v>159</v>
      </c>
      <c r="Q8" s="39" t="s">
        <v>136</v>
      </c>
    </row>
    <row r="9" spans="1:17" x14ac:dyDescent="0.25">
      <c r="A9" s="39" t="s">
        <v>170</v>
      </c>
      <c r="B9" s="39" t="s">
        <v>171</v>
      </c>
      <c r="C9" s="39" t="s">
        <v>172</v>
      </c>
      <c r="D9" s="39" t="s">
        <v>168</v>
      </c>
      <c r="E9" s="39" t="s">
        <v>169</v>
      </c>
      <c r="F9" s="39" t="s">
        <v>168</v>
      </c>
      <c r="G9" s="71">
        <v>60</v>
      </c>
      <c r="H9" s="41">
        <v>0</v>
      </c>
      <c r="I9" s="39" t="s">
        <v>141</v>
      </c>
      <c r="J9" s="39" t="s">
        <v>142</v>
      </c>
      <c r="K9" s="39" t="s">
        <v>132</v>
      </c>
      <c r="L9" s="39" t="s">
        <v>133</v>
      </c>
      <c r="M9" s="39" t="s">
        <v>143</v>
      </c>
      <c r="N9" s="39" t="s">
        <v>173</v>
      </c>
      <c r="O9" s="39" t="s">
        <v>164</v>
      </c>
      <c r="P9" s="39" t="s">
        <v>159</v>
      </c>
      <c r="Q9" s="39" t="s">
        <v>136</v>
      </c>
    </row>
    <row r="10" spans="1:17" x14ac:dyDescent="0.25">
      <c r="A10" s="39" t="s">
        <v>174</v>
      </c>
      <c r="B10" s="39" t="s">
        <v>175</v>
      </c>
      <c r="C10" s="39" t="s">
        <v>176</v>
      </c>
      <c r="D10" s="39" t="s">
        <v>168</v>
      </c>
      <c r="E10" s="39" t="s">
        <v>169</v>
      </c>
      <c r="F10" s="39" t="s">
        <v>168</v>
      </c>
      <c r="G10" s="71">
        <v>60</v>
      </c>
      <c r="H10" s="41">
        <v>0</v>
      </c>
      <c r="I10" s="39" t="s">
        <v>141</v>
      </c>
      <c r="J10" s="39" t="s">
        <v>142</v>
      </c>
      <c r="K10" s="39" t="s">
        <v>132</v>
      </c>
      <c r="L10" s="39" t="s">
        <v>133</v>
      </c>
      <c r="M10" s="39" t="s">
        <v>143</v>
      </c>
      <c r="N10" s="39" t="s">
        <v>177</v>
      </c>
      <c r="O10" s="39" t="s">
        <v>164</v>
      </c>
      <c r="P10" s="39" t="s">
        <v>159</v>
      </c>
      <c r="Q10" s="39" t="s">
        <v>136</v>
      </c>
    </row>
    <row r="11" spans="1:17" x14ac:dyDescent="0.25">
      <c r="A11" s="39" t="s">
        <v>178</v>
      </c>
      <c r="B11" s="39" t="s">
        <v>179</v>
      </c>
      <c r="C11" s="39" t="s">
        <v>180</v>
      </c>
      <c r="D11" s="39" t="s">
        <v>168</v>
      </c>
      <c r="E11" s="39" t="s">
        <v>169</v>
      </c>
      <c r="F11" s="39" t="s">
        <v>168</v>
      </c>
      <c r="G11" s="71">
        <v>60</v>
      </c>
      <c r="H11" s="41">
        <v>0</v>
      </c>
      <c r="I11" s="39" t="s">
        <v>149</v>
      </c>
      <c r="J11" s="39" t="s">
        <v>150</v>
      </c>
      <c r="K11" s="39" t="s">
        <v>132</v>
      </c>
      <c r="L11" s="39" t="s">
        <v>133</v>
      </c>
      <c r="M11" s="39" t="s">
        <v>163</v>
      </c>
      <c r="N11" s="39"/>
      <c r="O11" s="39" t="s">
        <v>164</v>
      </c>
      <c r="P11" s="39" t="s">
        <v>159</v>
      </c>
      <c r="Q11" s="39" t="s">
        <v>136</v>
      </c>
    </row>
    <row r="12" spans="1:17" x14ac:dyDescent="0.25">
      <c r="A12" s="39" t="s">
        <v>181</v>
      </c>
      <c r="B12" s="39" t="s">
        <v>182</v>
      </c>
      <c r="C12" s="39" t="s">
        <v>183</v>
      </c>
      <c r="D12" s="39" t="s">
        <v>168</v>
      </c>
      <c r="E12" s="39" t="s">
        <v>169</v>
      </c>
      <c r="F12" s="39" t="s">
        <v>168</v>
      </c>
      <c r="G12" s="71">
        <v>60</v>
      </c>
      <c r="H12" s="41">
        <v>0</v>
      </c>
      <c r="I12" s="39" t="s">
        <v>184</v>
      </c>
      <c r="J12" s="39" t="s">
        <v>185</v>
      </c>
      <c r="K12" s="39" t="s">
        <v>132</v>
      </c>
      <c r="L12" s="39" t="s">
        <v>133</v>
      </c>
      <c r="M12" s="39" t="s">
        <v>186</v>
      </c>
      <c r="N12" s="39"/>
      <c r="O12" s="39" t="s">
        <v>164</v>
      </c>
      <c r="P12" s="39" t="s">
        <v>159</v>
      </c>
      <c r="Q12" s="39" t="s">
        <v>136</v>
      </c>
    </row>
    <row r="13" spans="1:17" x14ac:dyDescent="0.25">
      <c r="A13" s="39" t="s">
        <v>187</v>
      </c>
      <c r="B13" s="39" t="s">
        <v>188</v>
      </c>
      <c r="C13" s="39" t="s">
        <v>189</v>
      </c>
      <c r="D13" s="39" t="s">
        <v>168</v>
      </c>
      <c r="E13" s="39" t="s">
        <v>169</v>
      </c>
      <c r="F13" s="39" t="s">
        <v>168</v>
      </c>
      <c r="G13" s="71">
        <v>60</v>
      </c>
      <c r="H13" s="41">
        <v>0</v>
      </c>
      <c r="I13" s="39" t="s">
        <v>190</v>
      </c>
      <c r="J13" s="39" t="s">
        <v>191</v>
      </c>
      <c r="K13" s="39" t="s">
        <v>132</v>
      </c>
      <c r="L13" s="39" t="s">
        <v>133</v>
      </c>
      <c r="M13" s="39" t="s">
        <v>192</v>
      </c>
      <c r="N13" s="39"/>
      <c r="O13" s="39" t="s">
        <v>164</v>
      </c>
      <c r="P13" s="39" t="s">
        <v>159</v>
      </c>
      <c r="Q13" s="39" t="s">
        <v>136</v>
      </c>
    </row>
    <row r="14" spans="1:17" x14ac:dyDescent="0.25">
      <c r="A14" s="39" t="s">
        <v>193</v>
      </c>
      <c r="B14" s="39" t="s">
        <v>194</v>
      </c>
      <c r="C14" s="39" t="s">
        <v>195</v>
      </c>
      <c r="D14" s="39" t="s">
        <v>168</v>
      </c>
      <c r="E14" s="39" t="s">
        <v>169</v>
      </c>
      <c r="F14" s="39" t="s">
        <v>168</v>
      </c>
      <c r="G14" s="71">
        <v>60</v>
      </c>
      <c r="H14" s="41">
        <v>0</v>
      </c>
      <c r="I14" s="39" t="s">
        <v>141</v>
      </c>
      <c r="J14" s="39" t="s">
        <v>142</v>
      </c>
      <c r="K14" s="39" t="s">
        <v>132</v>
      </c>
      <c r="L14" s="39" t="s">
        <v>133</v>
      </c>
      <c r="M14" s="39" t="s">
        <v>196</v>
      </c>
      <c r="N14" s="39"/>
      <c r="O14" s="39" t="s">
        <v>164</v>
      </c>
      <c r="P14" s="39" t="s">
        <v>159</v>
      </c>
      <c r="Q14" s="39" t="s">
        <v>136</v>
      </c>
    </row>
    <row r="15" spans="1:17" x14ac:dyDescent="0.25">
      <c r="A15" s="39" t="s">
        <v>197</v>
      </c>
      <c r="B15" s="39" t="s">
        <v>198</v>
      </c>
      <c r="C15" s="39" t="s">
        <v>199</v>
      </c>
      <c r="D15" s="39" t="s">
        <v>168</v>
      </c>
      <c r="E15" s="39" t="s">
        <v>169</v>
      </c>
      <c r="F15" s="39" t="s">
        <v>168</v>
      </c>
      <c r="G15" s="71">
        <v>60</v>
      </c>
      <c r="H15" s="41">
        <v>0</v>
      </c>
      <c r="I15" s="39" t="s">
        <v>141</v>
      </c>
      <c r="J15" s="39" t="s">
        <v>142</v>
      </c>
      <c r="K15" s="39" t="s">
        <v>132</v>
      </c>
      <c r="L15" s="39" t="s">
        <v>133</v>
      </c>
      <c r="M15" s="39" t="s">
        <v>196</v>
      </c>
      <c r="N15" s="39"/>
      <c r="O15" s="39" t="s">
        <v>164</v>
      </c>
      <c r="P15" s="39" t="s">
        <v>159</v>
      </c>
      <c r="Q15" s="39" t="s">
        <v>136</v>
      </c>
    </row>
    <row r="16" spans="1:17" x14ac:dyDescent="0.25">
      <c r="A16" s="39" t="s">
        <v>200</v>
      </c>
      <c r="B16" s="39" t="s">
        <v>201</v>
      </c>
      <c r="C16" s="39" t="s">
        <v>202</v>
      </c>
      <c r="D16" s="39" t="s">
        <v>168</v>
      </c>
      <c r="E16" s="39" t="s">
        <v>169</v>
      </c>
      <c r="F16" s="39" t="s">
        <v>168</v>
      </c>
      <c r="G16" s="71">
        <v>60</v>
      </c>
      <c r="H16" s="41">
        <v>0</v>
      </c>
      <c r="I16" s="39" t="s">
        <v>141</v>
      </c>
      <c r="J16" s="39" t="s">
        <v>142</v>
      </c>
      <c r="K16" s="39" t="s">
        <v>132</v>
      </c>
      <c r="L16" s="39" t="s">
        <v>133</v>
      </c>
      <c r="M16" s="39" t="s">
        <v>196</v>
      </c>
      <c r="N16" s="39"/>
      <c r="O16" s="39" t="s">
        <v>164</v>
      </c>
      <c r="P16" s="39" t="s">
        <v>159</v>
      </c>
      <c r="Q16" s="39" t="s">
        <v>136</v>
      </c>
    </row>
    <row r="17" spans="1:17" x14ac:dyDescent="0.25">
      <c r="A17" s="39" t="s">
        <v>203</v>
      </c>
      <c r="B17" s="39" t="s">
        <v>204</v>
      </c>
      <c r="C17" s="39" t="s">
        <v>205</v>
      </c>
      <c r="D17" s="39"/>
      <c r="E17" s="39" t="s">
        <v>206</v>
      </c>
      <c r="F17" s="39" t="s">
        <v>207</v>
      </c>
      <c r="G17" s="71">
        <v>60</v>
      </c>
      <c r="H17" s="41">
        <v>0</v>
      </c>
      <c r="I17" s="39" t="s">
        <v>208</v>
      </c>
      <c r="J17" s="39" t="s">
        <v>209</v>
      </c>
      <c r="K17" s="39" t="s">
        <v>132</v>
      </c>
      <c r="L17" s="39" t="s">
        <v>210</v>
      </c>
      <c r="M17" s="39" t="s">
        <v>211</v>
      </c>
      <c r="N17" s="39"/>
      <c r="O17" s="39" t="s">
        <v>164</v>
      </c>
      <c r="P17" s="39" t="s">
        <v>159</v>
      </c>
      <c r="Q17" s="39" t="s">
        <v>136</v>
      </c>
    </row>
    <row r="18" spans="1:17" x14ac:dyDescent="0.25">
      <c r="A18" s="39" t="s">
        <v>212</v>
      </c>
      <c r="B18" s="39" t="s">
        <v>213</v>
      </c>
      <c r="C18" s="39" t="s">
        <v>214</v>
      </c>
      <c r="D18" s="39" t="s">
        <v>168</v>
      </c>
      <c r="E18" s="39" t="s">
        <v>169</v>
      </c>
      <c r="F18" s="39" t="s">
        <v>168</v>
      </c>
      <c r="G18" s="71">
        <v>60</v>
      </c>
      <c r="H18" s="41">
        <v>0</v>
      </c>
      <c r="I18" s="39" t="s">
        <v>141</v>
      </c>
      <c r="J18" s="39" t="s">
        <v>142</v>
      </c>
      <c r="K18" s="39" t="s">
        <v>132</v>
      </c>
      <c r="L18" s="39" t="s">
        <v>133</v>
      </c>
      <c r="M18" s="39" t="s">
        <v>196</v>
      </c>
      <c r="N18" s="39"/>
      <c r="O18" s="39" t="s">
        <v>164</v>
      </c>
      <c r="P18" s="39" t="s">
        <v>159</v>
      </c>
      <c r="Q18" s="39" t="s">
        <v>136</v>
      </c>
    </row>
    <row r="19" spans="1:17" x14ac:dyDescent="0.25">
      <c r="A19" s="39" t="s">
        <v>215</v>
      </c>
      <c r="B19" s="39" t="s">
        <v>216</v>
      </c>
      <c r="C19" s="39" t="s">
        <v>217</v>
      </c>
      <c r="D19" s="39" t="s">
        <v>168</v>
      </c>
      <c r="E19" s="39" t="s">
        <v>169</v>
      </c>
      <c r="F19" s="39" t="s">
        <v>168</v>
      </c>
      <c r="G19" s="71">
        <v>60</v>
      </c>
      <c r="H19" s="41">
        <v>0</v>
      </c>
      <c r="I19" s="39" t="s">
        <v>141</v>
      </c>
      <c r="J19" s="39" t="s">
        <v>142</v>
      </c>
      <c r="K19" s="39" t="s">
        <v>132</v>
      </c>
      <c r="L19" s="39" t="s">
        <v>133</v>
      </c>
      <c r="M19" s="39" t="s">
        <v>196</v>
      </c>
      <c r="N19" s="39"/>
      <c r="O19" s="39" t="s">
        <v>164</v>
      </c>
      <c r="P19" s="39" t="s">
        <v>159</v>
      </c>
      <c r="Q19" s="39" t="s">
        <v>136</v>
      </c>
    </row>
    <row r="20" spans="1:17" x14ac:dyDescent="0.25">
      <c r="A20" s="39" t="s">
        <v>218</v>
      </c>
      <c r="B20" s="39" t="s">
        <v>219</v>
      </c>
      <c r="C20" s="39" t="s">
        <v>220</v>
      </c>
      <c r="D20" s="39" t="s">
        <v>168</v>
      </c>
      <c r="E20" s="39" t="s">
        <v>169</v>
      </c>
      <c r="F20" s="39" t="s">
        <v>168</v>
      </c>
      <c r="G20" s="71">
        <v>60</v>
      </c>
      <c r="H20" s="41">
        <v>0</v>
      </c>
      <c r="I20" s="39" t="s">
        <v>141</v>
      </c>
      <c r="J20" s="39" t="s">
        <v>142</v>
      </c>
      <c r="K20" s="39" t="s">
        <v>132</v>
      </c>
      <c r="L20" s="39" t="s">
        <v>133</v>
      </c>
      <c r="M20" s="39" t="s">
        <v>196</v>
      </c>
      <c r="N20" s="39"/>
      <c r="O20" s="39" t="s">
        <v>164</v>
      </c>
      <c r="P20" s="39" t="s">
        <v>159</v>
      </c>
      <c r="Q20" s="39" t="s">
        <v>136</v>
      </c>
    </row>
    <row r="21" spans="1:17" x14ac:dyDescent="0.25">
      <c r="A21" s="39" t="s">
        <v>221</v>
      </c>
      <c r="B21" s="39" t="s">
        <v>222</v>
      </c>
      <c r="C21" s="39" t="s">
        <v>223</v>
      </c>
      <c r="D21" s="39" t="s">
        <v>168</v>
      </c>
      <c r="E21" s="39" t="s">
        <v>169</v>
      </c>
      <c r="F21" s="39" t="s">
        <v>168</v>
      </c>
      <c r="G21" s="71">
        <v>60</v>
      </c>
      <c r="H21" s="41">
        <v>0</v>
      </c>
      <c r="I21" s="39" t="s">
        <v>224</v>
      </c>
      <c r="J21" s="39" t="s">
        <v>225</v>
      </c>
      <c r="K21" s="39" t="s">
        <v>132</v>
      </c>
      <c r="L21" s="39" t="s">
        <v>133</v>
      </c>
      <c r="M21" s="39" t="s">
        <v>226</v>
      </c>
      <c r="N21" s="39"/>
      <c r="O21" s="39" t="s">
        <v>164</v>
      </c>
      <c r="P21" s="39" t="s">
        <v>159</v>
      </c>
      <c r="Q21" s="39" t="s">
        <v>136</v>
      </c>
    </row>
    <row r="22" spans="1:17" x14ac:dyDescent="0.25">
      <c r="A22" s="39" t="s">
        <v>227</v>
      </c>
      <c r="B22" s="39" t="s">
        <v>228</v>
      </c>
      <c r="C22" s="39" t="s">
        <v>229</v>
      </c>
      <c r="D22" s="39" t="s">
        <v>168</v>
      </c>
      <c r="E22" s="39" t="s">
        <v>169</v>
      </c>
      <c r="F22" s="39" t="s">
        <v>168</v>
      </c>
      <c r="G22" s="71">
        <v>60</v>
      </c>
      <c r="H22" s="41">
        <v>0</v>
      </c>
      <c r="I22" s="39" t="s">
        <v>141</v>
      </c>
      <c r="J22" s="39" t="s">
        <v>142</v>
      </c>
      <c r="K22" s="39" t="s">
        <v>132</v>
      </c>
      <c r="L22" s="39" t="s">
        <v>133</v>
      </c>
      <c r="M22" s="39" t="s">
        <v>230</v>
      </c>
      <c r="N22" s="39"/>
      <c r="O22" s="39" t="s">
        <v>164</v>
      </c>
      <c r="P22" s="39" t="s">
        <v>159</v>
      </c>
      <c r="Q22" s="39" t="s">
        <v>136</v>
      </c>
    </row>
    <row r="23" spans="1:17" x14ac:dyDescent="0.25">
      <c r="A23" s="39" t="s">
        <v>231</v>
      </c>
      <c r="B23" s="39" t="s">
        <v>232</v>
      </c>
      <c r="C23" s="39" t="s">
        <v>233</v>
      </c>
      <c r="D23" s="39" t="s">
        <v>168</v>
      </c>
      <c r="E23" s="39" t="s">
        <v>169</v>
      </c>
      <c r="F23" s="39" t="s">
        <v>168</v>
      </c>
      <c r="G23" s="71">
        <v>60</v>
      </c>
      <c r="H23" s="41">
        <v>0</v>
      </c>
      <c r="I23" s="39" t="s">
        <v>190</v>
      </c>
      <c r="J23" s="39" t="s">
        <v>191</v>
      </c>
      <c r="K23" s="39" t="s">
        <v>132</v>
      </c>
      <c r="L23" s="39" t="s">
        <v>133</v>
      </c>
      <c r="M23" s="39" t="s">
        <v>234</v>
      </c>
      <c r="N23" s="39"/>
      <c r="O23" s="39" t="s">
        <v>164</v>
      </c>
      <c r="P23" s="39" t="s">
        <v>159</v>
      </c>
      <c r="Q23" s="39" t="s">
        <v>136</v>
      </c>
    </row>
    <row r="24" spans="1:17" x14ac:dyDescent="0.25">
      <c r="A24" s="39" t="s">
        <v>235</v>
      </c>
      <c r="B24" s="39" t="s">
        <v>236</v>
      </c>
      <c r="C24" s="39" t="s">
        <v>237</v>
      </c>
      <c r="D24" s="39" t="s">
        <v>168</v>
      </c>
      <c r="E24" s="39" t="s">
        <v>169</v>
      </c>
      <c r="F24" s="39" t="s">
        <v>168</v>
      </c>
      <c r="G24" s="71">
        <v>60</v>
      </c>
      <c r="H24" s="41">
        <v>0</v>
      </c>
      <c r="I24" s="39" t="s">
        <v>238</v>
      </c>
      <c r="J24" s="39" t="s">
        <v>239</v>
      </c>
      <c r="K24" s="39" t="s">
        <v>132</v>
      </c>
      <c r="L24" s="39" t="s">
        <v>133</v>
      </c>
      <c r="M24" s="39" t="s">
        <v>240</v>
      </c>
      <c r="N24" s="39"/>
      <c r="O24" s="39" t="s">
        <v>164</v>
      </c>
      <c r="P24" s="39" t="s">
        <v>159</v>
      </c>
      <c r="Q24" s="39" t="s">
        <v>136</v>
      </c>
    </row>
    <row r="25" spans="1:17" x14ac:dyDescent="0.25">
      <c r="A25" s="39" t="s">
        <v>241</v>
      </c>
      <c r="B25" s="39" t="s">
        <v>242</v>
      </c>
      <c r="C25" s="39" t="s">
        <v>243</v>
      </c>
      <c r="D25" s="39" t="s">
        <v>168</v>
      </c>
      <c r="E25" s="39" t="s">
        <v>169</v>
      </c>
      <c r="F25" s="39" t="s">
        <v>168</v>
      </c>
      <c r="G25" s="71">
        <v>60</v>
      </c>
      <c r="H25" s="41">
        <v>0</v>
      </c>
      <c r="I25" s="39" t="s">
        <v>208</v>
      </c>
      <c r="J25" s="39" t="s">
        <v>209</v>
      </c>
      <c r="K25" s="39" t="s">
        <v>132</v>
      </c>
      <c r="L25" s="39" t="s">
        <v>210</v>
      </c>
      <c r="M25" s="39" t="s">
        <v>211</v>
      </c>
      <c r="N25" s="39"/>
      <c r="O25" s="39" t="s">
        <v>164</v>
      </c>
      <c r="P25" s="39" t="s">
        <v>159</v>
      </c>
      <c r="Q25" s="39" t="s">
        <v>136</v>
      </c>
    </row>
    <row r="26" spans="1:17" x14ac:dyDescent="0.25">
      <c r="A26" s="39" t="s">
        <v>244</v>
      </c>
      <c r="B26" s="39" t="s">
        <v>245</v>
      </c>
      <c r="C26" s="39" t="s">
        <v>246</v>
      </c>
      <c r="D26" s="39" t="s">
        <v>168</v>
      </c>
      <c r="E26" s="39" t="s">
        <v>247</v>
      </c>
      <c r="F26" s="39" t="s">
        <v>168</v>
      </c>
      <c r="G26" s="71">
        <v>60</v>
      </c>
      <c r="H26" s="41">
        <v>0</v>
      </c>
      <c r="I26" s="39" t="s">
        <v>248</v>
      </c>
      <c r="J26" s="39" t="s">
        <v>249</v>
      </c>
      <c r="K26" s="39" t="s">
        <v>132</v>
      </c>
      <c r="L26" s="39" t="s">
        <v>250</v>
      </c>
      <c r="M26" s="39" t="s">
        <v>251</v>
      </c>
      <c r="N26" s="39"/>
      <c r="O26" s="39" t="s">
        <v>164</v>
      </c>
      <c r="P26" s="39" t="s">
        <v>159</v>
      </c>
      <c r="Q26" s="39" t="s">
        <v>136</v>
      </c>
    </row>
    <row r="27" spans="1:17" x14ac:dyDescent="0.25">
      <c r="A27" s="39" t="s">
        <v>252</v>
      </c>
      <c r="B27" s="39" t="s">
        <v>253</v>
      </c>
      <c r="C27" s="39" t="s">
        <v>254</v>
      </c>
      <c r="D27" s="39"/>
      <c r="E27" s="39" t="s">
        <v>255</v>
      </c>
      <c r="F27" s="39" t="s">
        <v>256</v>
      </c>
      <c r="G27" s="71">
        <v>60</v>
      </c>
      <c r="H27" s="41">
        <v>0</v>
      </c>
      <c r="I27" s="39" t="s">
        <v>248</v>
      </c>
      <c r="J27" s="39" t="s">
        <v>249</v>
      </c>
      <c r="K27" s="39" t="s">
        <v>132</v>
      </c>
      <c r="L27" s="39" t="s">
        <v>250</v>
      </c>
      <c r="M27" s="39" t="s">
        <v>251</v>
      </c>
      <c r="N27" s="39"/>
      <c r="O27" s="39" t="s">
        <v>164</v>
      </c>
      <c r="P27" s="39" t="s">
        <v>159</v>
      </c>
      <c r="Q27" s="39" t="s">
        <v>136</v>
      </c>
    </row>
    <row r="28" spans="1:17" x14ac:dyDescent="0.25">
      <c r="A28" s="39" t="s">
        <v>257</v>
      </c>
      <c r="B28" s="39" t="s">
        <v>258</v>
      </c>
      <c r="C28" s="39" t="s">
        <v>259</v>
      </c>
      <c r="D28" s="39" t="s">
        <v>168</v>
      </c>
      <c r="E28" s="39" t="s">
        <v>247</v>
      </c>
      <c r="F28" s="39" t="s">
        <v>168</v>
      </c>
      <c r="G28" s="71">
        <v>60</v>
      </c>
      <c r="H28" s="41">
        <v>0</v>
      </c>
      <c r="I28" s="39" t="s">
        <v>260</v>
      </c>
      <c r="J28" s="39" t="s">
        <v>261</v>
      </c>
      <c r="K28" s="39" t="s">
        <v>132</v>
      </c>
      <c r="L28" s="39" t="s">
        <v>250</v>
      </c>
      <c r="M28" s="39" t="s">
        <v>262</v>
      </c>
      <c r="N28" s="39"/>
      <c r="O28" s="39" t="s">
        <v>164</v>
      </c>
      <c r="P28" s="39" t="s">
        <v>159</v>
      </c>
      <c r="Q28" s="39" t="s">
        <v>136</v>
      </c>
    </row>
    <row r="29" spans="1:17" x14ac:dyDescent="0.25">
      <c r="A29" s="39" t="s">
        <v>263</v>
      </c>
      <c r="B29" s="39" t="s">
        <v>264</v>
      </c>
      <c r="C29" s="39" t="s">
        <v>265</v>
      </c>
      <c r="D29" s="39" t="s">
        <v>168</v>
      </c>
      <c r="E29" s="39" t="s">
        <v>247</v>
      </c>
      <c r="F29" s="39" t="s">
        <v>168</v>
      </c>
      <c r="G29" s="71">
        <v>60</v>
      </c>
      <c r="H29" s="41">
        <v>0</v>
      </c>
      <c r="I29" s="39" t="s">
        <v>266</v>
      </c>
      <c r="J29" s="39" t="s">
        <v>267</v>
      </c>
      <c r="K29" s="39" t="s">
        <v>132</v>
      </c>
      <c r="L29" s="39" t="s">
        <v>268</v>
      </c>
      <c r="M29" s="39" t="s">
        <v>269</v>
      </c>
      <c r="N29" s="39"/>
      <c r="O29" s="39" t="s">
        <v>164</v>
      </c>
      <c r="P29" s="39" t="s">
        <v>159</v>
      </c>
      <c r="Q29" s="39" t="s">
        <v>136</v>
      </c>
    </row>
    <row r="30" spans="1:17" x14ac:dyDescent="0.25">
      <c r="A30" s="39" t="s">
        <v>270</v>
      </c>
      <c r="B30" s="39" t="s">
        <v>271</v>
      </c>
      <c r="C30" s="39" t="s">
        <v>272</v>
      </c>
      <c r="D30" s="39" t="s">
        <v>168</v>
      </c>
      <c r="E30" s="39" t="s">
        <v>273</v>
      </c>
      <c r="F30" s="39" t="s">
        <v>168</v>
      </c>
      <c r="G30" s="71">
        <v>60</v>
      </c>
      <c r="H30" s="41">
        <v>0</v>
      </c>
      <c r="I30" s="39" t="s">
        <v>141</v>
      </c>
      <c r="J30" s="39" t="s">
        <v>142</v>
      </c>
      <c r="K30" s="39" t="s">
        <v>132</v>
      </c>
      <c r="L30" s="39" t="s">
        <v>133</v>
      </c>
      <c r="M30" s="39" t="s">
        <v>196</v>
      </c>
      <c r="N30" s="39"/>
      <c r="O30" s="39" t="s">
        <v>164</v>
      </c>
      <c r="P30" s="39" t="s">
        <v>159</v>
      </c>
      <c r="Q30" s="39" t="s">
        <v>136</v>
      </c>
    </row>
    <row r="31" spans="1:17" x14ac:dyDescent="0.25">
      <c r="A31" s="39" t="s">
        <v>274</v>
      </c>
      <c r="B31" s="39" t="s">
        <v>275</v>
      </c>
      <c r="C31" s="39" t="s">
        <v>276</v>
      </c>
      <c r="D31" s="39" t="s">
        <v>168</v>
      </c>
      <c r="E31" s="39" t="s">
        <v>169</v>
      </c>
      <c r="F31" s="39" t="s">
        <v>168</v>
      </c>
      <c r="G31" s="71">
        <v>60</v>
      </c>
      <c r="H31" s="41">
        <v>0</v>
      </c>
      <c r="I31" s="39" t="s">
        <v>149</v>
      </c>
      <c r="J31" s="39" t="s">
        <v>150</v>
      </c>
      <c r="K31" s="39" t="s">
        <v>132</v>
      </c>
      <c r="L31" s="39" t="s">
        <v>133</v>
      </c>
      <c r="M31" s="39" t="s">
        <v>277</v>
      </c>
      <c r="N31" s="39"/>
      <c r="O31" s="39" t="s">
        <v>164</v>
      </c>
      <c r="P31" s="39" t="s">
        <v>278</v>
      </c>
      <c r="Q31" s="39" t="s">
        <v>136</v>
      </c>
    </row>
    <row r="32" spans="1:17" x14ac:dyDescent="0.25">
      <c r="A32" s="39" t="s">
        <v>279</v>
      </c>
      <c r="B32" s="39" t="s">
        <v>278</v>
      </c>
      <c r="C32" s="39" t="s">
        <v>280</v>
      </c>
      <c r="D32" s="39"/>
      <c r="E32" s="39" t="s">
        <v>206</v>
      </c>
      <c r="F32" s="39" t="s">
        <v>281</v>
      </c>
      <c r="G32" s="71">
        <v>60</v>
      </c>
      <c r="H32" s="41">
        <v>0</v>
      </c>
      <c r="I32" s="39" t="s">
        <v>208</v>
      </c>
      <c r="J32" s="39" t="s">
        <v>209</v>
      </c>
      <c r="K32" s="39" t="s">
        <v>132</v>
      </c>
      <c r="L32" s="39" t="s">
        <v>282</v>
      </c>
      <c r="M32" s="39" t="s">
        <v>211</v>
      </c>
      <c r="N32" s="39"/>
      <c r="O32" s="39" t="s">
        <v>164</v>
      </c>
      <c r="P32" s="39" t="s">
        <v>278</v>
      </c>
      <c r="Q32" s="39" t="s">
        <v>136</v>
      </c>
    </row>
    <row r="33" spans="1:17" x14ac:dyDescent="0.25">
      <c r="A33" s="39" t="s">
        <v>283</v>
      </c>
      <c r="B33" s="39" t="s">
        <v>284</v>
      </c>
      <c r="C33" s="39" t="s">
        <v>285</v>
      </c>
      <c r="D33" s="39"/>
      <c r="E33" s="39" t="s">
        <v>286</v>
      </c>
      <c r="F33" s="39" t="s">
        <v>287</v>
      </c>
      <c r="G33" s="71">
        <v>60</v>
      </c>
      <c r="H33" s="41">
        <v>0</v>
      </c>
      <c r="I33" s="39" t="s">
        <v>266</v>
      </c>
      <c r="J33" s="39" t="s">
        <v>267</v>
      </c>
      <c r="K33" s="39" t="s">
        <v>132</v>
      </c>
      <c r="L33" s="39" t="s">
        <v>268</v>
      </c>
      <c r="M33" s="39" t="s">
        <v>269</v>
      </c>
      <c r="N33" s="39"/>
      <c r="O33" s="39" t="s">
        <v>164</v>
      </c>
      <c r="P33" s="39" t="s">
        <v>278</v>
      </c>
      <c r="Q33" s="39" t="s">
        <v>136</v>
      </c>
    </row>
    <row r="34" spans="1:17" x14ac:dyDescent="0.25">
      <c r="A34" s="39" t="s">
        <v>288</v>
      </c>
      <c r="B34" s="39" t="s">
        <v>289</v>
      </c>
      <c r="C34" s="39" t="s">
        <v>290</v>
      </c>
      <c r="D34" s="39"/>
      <c r="E34" s="39" t="s">
        <v>206</v>
      </c>
      <c r="F34" s="39" t="s">
        <v>291</v>
      </c>
      <c r="G34" s="71">
        <v>60</v>
      </c>
      <c r="H34" s="41">
        <v>0</v>
      </c>
      <c r="I34" s="39" t="s">
        <v>238</v>
      </c>
      <c r="J34" s="39" t="s">
        <v>239</v>
      </c>
      <c r="K34" s="39" t="s">
        <v>132</v>
      </c>
      <c r="L34" s="39" t="s">
        <v>133</v>
      </c>
      <c r="M34" s="39" t="s">
        <v>292</v>
      </c>
      <c r="N34" s="39"/>
      <c r="O34" s="39" t="s">
        <v>164</v>
      </c>
      <c r="P34" s="39" t="s">
        <v>278</v>
      </c>
      <c r="Q34" s="39" t="s">
        <v>136</v>
      </c>
    </row>
    <row r="35" spans="1:17" x14ac:dyDescent="0.25">
      <c r="A35" s="39" t="s">
        <v>293</v>
      </c>
      <c r="B35" s="39" t="s">
        <v>289</v>
      </c>
      <c r="C35" s="39" t="s">
        <v>294</v>
      </c>
      <c r="D35" s="39"/>
      <c r="E35" s="39" t="s">
        <v>206</v>
      </c>
      <c r="F35" s="39" t="s">
        <v>295</v>
      </c>
      <c r="G35" s="71">
        <v>60</v>
      </c>
      <c r="H35" s="41">
        <v>0</v>
      </c>
      <c r="I35" s="39" t="s">
        <v>184</v>
      </c>
      <c r="J35" s="39" t="s">
        <v>185</v>
      </c>
      <c r="K35" s="39" t="s">
        <v>132</v>
      </c>
      <c r="L35" s="39" t="s">
        <v>133</v>
      </c>
      <c r="M35" s="39" t="s">
        <v>143</v>
      </c>
      <c r="N35" s="39" t="s">
        <v>177</v>
      </c>
      <c r="O35" s="39" t="s">
        <v>164</v>
      </c>
      <c r="P35" s="39" t="s">
        <v>278</v>
      </c>
      <c r="Q35" s="39" t="s">
        <v>136</v>
      </c>
    </row>
    <row r="36" spans="1:17" x14ac:dyDescent="0.25">
      <c r="A36" s="39" t="s">
        <v>296</v>
      </c>
      <c r="B36" s="39" t="s">
        <v>289</v>
      </c>
      <c r="C36" s="39" t="s">
        <v>297</v>
      </c>
      <c r="D36" s="39"/>
      <c r="E36" s="39" t="s">
        <v>206</v>
      </c>
      <c r="F36" s="39" t="s">
        <v>298</v>
      </c>
      <c r="G36" s="71">
        <v>60</v>
      </c>
      <c r="H36" s="41">
        <v>0</v>
      </c>
      <c r="I36" s="39" t="s">
        <v>238</v>
      </c>
      <c r="J36" s="39" t="s">
        <v>239</v>
      </c>
      <c r="K36" s="39" t="s">
        <v>132</v>
      </c>
      <c r="L36" s="39" t="s">
        <v>133</v>
      </c>
      <c r="M36" s="39" t="s">
        <v>192</v>
      </c>
      <c r="N36" s="39"/>
      <c r="O36" s="39" t="s">
        <v>164</v>
      </c>
      <c r="P36" s="39" t="s">
        <v>278</v>
      </c>
      <c r="Q36" s="39" t="s">
        <v>136</v>
      </c>
    </row>
    <row r="37" spans="1:17" x14ac:dyDescent="0.25">
      <c r="A37" s="39" t="s">
        <v>299</v>
      </c>
      <c r="B37" s="39" t="s">
        <v>300</v>
      </c>
      <c r="C37" s="39" t="s">
        <v>301</v>
      </c>
      <c r="D37" s="39"/>
      <c r="E37" s="39" t="s">
        <v>302</v>
      </c>
      <c r="F37" s="39" t="s">
        <v>303</v>
      </c>
      <c r="G37" s="71">
        <v>60</v>
      </c>
      <c r="H37" s="41">
        <v>0</v>
      </c>
      <c r="I37" s="39" t="s">
        <v>224</v>
      </c>
      <c r="J37" s="39" t="s">
        <v>225</v>
      </c>
      <c r="K37" s="39" t="s">
        <v>132</v>
      </c>
      <c r="L37" s="39" t="s">
        <v>133</v>
      </c>
      <c r="M37" s="39" t="s">
        <v>134</v>
      </c>
      <c r="N37" s="39" t="s">
        <v>304</v>
      </c>
      <c r="O37" s="39" t="s">
        <v>305</v>
      </c>
      <c r="P37" s="39" t="s">
        <v>300</v>
      </c>
      <c r="Q37" s="39" t="s">
        <v>136</v>
      </c>
    </row>
    <row r="38" spans="1:17" x14ac:dyDescent="0.25">
      <c r="A38" s="39" t="s">
        <v>306</v>
      </c>
      <c r="B38" s="39" t="s">
        <v>307</v>
      </c>
      <c r="C38" s="39" t="s">
        <v>308</v>
      </c>
      <c r="D38" s="39"/>
      <c r="E38" s="39" t="s">
        <v>302</v>
      </c>
      <c r="F38" s="39" t="s">
        <v>168</v>
      </c>
      <c r="G38" s="71">
        <v>60</v>
      </c>
      <c r="H38" s="41">
        <v>0</v>
      </c>
      <c r="I38" s="39" t="s">
        <v>208</v>
      </c>
      <c r="J38" s="39" t="s">
        <v>209</v>
      </c>
      <c r="K38" s="39" t="s">
        <v>132</v>
      </c>
      <c r="L38" s="39" t="s">
        <v>210</v>
      </c>
      <c r="M38" s="39" t="s">
        <v>211</v>
      </c>
      <c r="N38" s="39"/>
      <c r="O38" s="39" t="s">
        <v>305</v>
      </c>
      <c r="P38" s="39" t="s">
        <v>300</v>
      </c>
      <c r="Q38" s="39" t="s">
        <v>136</v>
      </c>
    </row>
    <row r="39" spans="1:17" x14ac:dyDescent="0.25">
      <c r="A39" s="39" t="s">
        <v>309</v>
      </c>
      <c r="B39" s="39" t="s">
        <v>310</v>
      </c>
      <c r="C39" s="39" t="s">
        <v>311</v>
      </c>
      <c r="D39" s="39"/>
      <c r="E39" s="39" t="s">
        <v>302</v>
      </c>
      <c r="F39" s="39" t="s">
        <v>168</v>
      </c>
      <c r="G39" s="71">
        <v>60</v>
      </c>
      <c r="H39" s="41">
        <v>0</v>
      </c>
      <c r="I39" s="39" t="s">
        <v>141</v>
      </c>
      <c r="J39" s="39" t="s">
        <v>142</v>
      </c>
      <c r="K39" s="39" t="s">
        <v>132</v>
      </c>
      <c r="L39" s="39" t="s">
        <v>133</v>
      </c>
      <c r="M39" s="39" t="s">
        <v>196</v>
      </c>
      <c r="N39" s="39"/>
      <c r="O39" s="39" t="s">
        <v>305</v>
      </c>
      <c r="P39" s="39" t="s">
        <v>300</v>
      </c>
      <c r="Q39" s="39" t="s">
        <v>136</v>
      </c>
    </row>
    <row r="40" spans="1:17" x14ac:dyDescent="0.25">
      <c r="A40" s="39" t="s">
        <v>312</v>
      </c>
      <c r="B40" s="39" t="s">
        <v>313</v>
      </c>
      <c r="C40" s="39" t="s">
        <v>314</v>
      </c>
      <c r="D40" s="39"/>
      <c r="E40" s="39" t="s">
        <v>273</v>
      </c>
      <c r="F40" s="39" t="s">
        <v>315</v>
      </c>
      <c r="G40" s="71">
        <v>60</v>
      </c>
      <c r="H40" s="41">
        <v>0</v>
      </c>
      <c r="I40" s="39" t="s">
        <v>208</v>
      </c>
      <c r="J40" s="39" t="s">
        <v>209</v>
      </c>
      <c r="K40" s="39" t="s">
        <v>132</v>
      </c>
      <c r="L40" s="39" t="s">
        <v>210</v>
      </c>
      <c r="M40" s="39" t="s">
        <v>211</v>
      </c>
      <c r="N40" s="39"/>
      <c r="O40" s="39" t="s">
        <v>305</v>
      </c>
      <c r="P40" s="39" t="s">
        <v>300</v>
      </c>
      <c r="Q40" s="39" t="s">
        <v>136</v>
      </c>
    </row>
    <row r="41" spans="1:17" x14ac:dyDescent="0.25">
      <c r="A41" s="39" t="s">
        <v>316</v>
      </c>
      <c r="B41" s="39" t="s">
        <v>317</v>
      </c>
      <c r="C41" s="39" t="s">
        <v>318</v>
      </c>
      <c r="D41" s="39"/>
      <c r="E41" s="39" t="s">
        <v>273</v>
      </c>
      <c r="F41" s="39" t="s">
        <v>319</v>
      </c>
      <c r="G41" s="71">
        <v>60</v>
      </c>
      <c r="H41" s="41">
        <v>0</v>
      </c>
      <c r="I41" s="39" t="s">
        <v>190</v>
      </c>
      <c r="J41" s="39" t="s">
        <v>191</v>
      </c>
      <c r="K41" s="39" t="s">
        <v>132</v>
      </c>
      <c r="L41" s="39" t="s">
        <v>133</v>
      </c>
      <c r="M41" s="39" t="s">
        <v>292</v>
      </c>
      <c r="N41" s="39" t="s">
        <v>320</v>
      </c>
      <c r="O41" s="39" t="s">
        <v>305</v>
      </c>
      <c r="P41" s="39" t="s">
        <v>300</v>
      </c>
      <c r="Q41" s="39" t="s">
        <v>136</v>
      </c>
    </row>
    <row r="42" spans="1:17" x14ac:dyDescent="0.25">
      <c r="A42" s="39" t="s">
        <v>321</v>
      </c>
      <c r="B42" s="39" t="s">
        <v>322</v>
      </c>
      <c r="C42" s="39" t="s">
        <v>323</v>
      </c>
      <c r="D42" s="39"/>
      <c r="E42" s="39" t="s">
        <v>324</v>
      </c>
      <c r="F42" s="39" t="s">
        <v>325</v>
      </c>
      <c r="G42" s="71">
        <v>60</v>
      </c>
      <c r="H42" s="41">
        <v>0</v>
      </c>
      <c r="I42" s="39" t="s">
        <v>248</v>
      </c>
      <c r="J42" s="39" t="s">
        <v>249</v>
      </c>
      <c r="K42" s="39" t="s">
        <v>132</v>
      </c>
      <c r="L42" s="39" t="s">
        <v>250</v>
      </c>
      <c r="M42" s="39" t="s">
        <v>326</v>
      </c>
      <c r="N42" s="39" t="s">
        <v>327</v>
      </c>
      <c r="O42" s="39" t="s">
        <v>305</v>
      </c>
      <c r="P42" s="39" t="s">
        <v>300</v>
      </c>
      <c r="Q42" s="39" t="s">
        <v>136</v>
      </c>
    </row>
    <row r="43" spans="1:17" x14ac:dyDescent="0.25">
      <c r="A43" s="39" t="s">
        <v>328</v>
      </c>
      <c r="B43" s="39" t="s">
        <v>329</v>
      </c>
      <c r="C43" s="39" t="s">
        <v>330</v>
      </c>
      <c r="D43" s="39" t="s">
        <v>331</v>
      </c>
      <c r="E43" s="39" t="s">
        <v>130</v>
      </c>
      <c r="F43" s="39" t="s">
        <v>332</v>
      </c>
      <c r="G43" s="71"/>
      <c r="H43" s="41">
        <v>0</v>
      </c>
      <c r="I43" s="39"/>
      <c r="J43" s="39"/>
      <c r="K43" s="39" t="s">
        <v>132</v>
      </c>
      <c r="L43" s="39" t="s">
        <v>133</v>
      </c>
      <c r="M43" s="39" t="s">
        <v>333</v>
      </c>
      <c r="N43" s="39" t="s">
        <v>334</v>
      </c>
      <c r="O43" s="39" t="s">
        <v>328</v>
      </c>
      <c r="P43" s="39" t="s">
        <v>329</v>
      </c>
      <c r="Q43" s="39" t="s">
        <v>136</v>
      </c>
    </row>
    <row r="44" spans="1:17" x14ac:dyDescent="0.25">
      <c r="A44" s="39" t="s">
        <v>335</v>
      </c>
      <c r="B44" s="39" t="s">
        <v>336</v>
      </c>
      <c r="C44" s="39" t="s">
        <v>337</v>
      </c>
      <c r="D44" s="39"/>
      <c r="E44" s="39" t="s">
        <v>130</v>
      </c>
      <c r="F44" s="39" t="s">
        <v>338</v>
      </c>
      <c r="G44" s="71"/>
      <c r="H44" s="41">
        <v>0</v>
      </c>
      <c r="I44" s="39" t="s">
        <v>208</v>
      </c>
      <c r="J44" s="39" t="s">
        <v>209</v>
      </c>
      <c r="K44" s="39" t="s">
        <v>132</v>
      </c>
      <c r="L44" s="39" t="s">
        <v>210</v>
      </c>
      <c r="M44" s="39" t="s">
        <v>211</v>
      </c>
      <c r="N44" s="39" t="s">
        <v>339</v>
      </c>
      <c r="O44" s="39" t="s">
        <v>328</v>
      </c>
      <c r="P44" s="39" t="s">
        <v>329</v>
      </c>
      <c r="Q44" s="39" t="s">
        <v>136</v>
      </c>
    </row>
    <row r="45" spans="1:17" x14ac:dyDescent="0.25">
      <c r="A45" s="39" t="s">
        <v>340</v>
      </c>
      <c r="B45" s="39" t="s">
        <v>341</v>
      </c>
      <c r="C45" s="39" t="s">
        <v>342</v>
      </c>
      <c r="D45" s="39" t="s">
        <v>331</v>
      </c>
      <c r="E45" s="39" t="s">
        <v>130</v>
      </c>
      <c r="F45" s="39" t="s">
        <v>331</v>
      </c>
      <c r="G45" s="71"/>
      <c r="H45" s="41">
        <v>0</v>
      </c>
      <c r="I45" s="39" t="s">
        <v>208</v>
      </c>
      <c r="J45" s="39" t="s">
        <v>209</v>
      </c>
      <c r="K45" s="39" t="s">
        <v>132</v>
      </c>
      <c r="L45" s="39" t="s">
        <v>210</v>
      </c>
      <c r="M45" s="39" t="s">
        <v>211</v>
      </c>
      <c r="N45" s="39"/>
      <c r="O45" s="39" t="s">
        <v>328</v>
      </c>
      <c r="P45" s="39" t="s">
        <v>329</v>
      </c>
      <c r="Q45" s="39" t="s">
        <v>136</v>
      </c>
    </row>
    <row r="46" spans="1:17" x14ac:dyDescent="0.25">
      <c r="A46" s="39" t="s">
        <v>343</v>
      </c>
      <c r="B46" s="39" t="s">
        <v>344</v>
      </c>
      <c r="C46" s="39" t="s">
        <v>345</v>
      </c>
      <c r="D46" s="39"/>
      <c r="E46" s="39" t="s">
        <v>140</v>
      </c>
      <c r="F46" s="39" t="s">
        <v>346</v>
      </c>
      <c r="G46" s="71"/>
      <c r="H46" s="41">
        <v>0</v>
      </c>
      <c r="I46" s="39" t="s">
        <v>238</v>
      </c>
      <c r="J46" s="39" t="s">
        <v>239</v>
      </c>
      <c r="K46" s="39" t="s">
        <v>132</v>
      </c>
      <c r="L46" s="39" t="s">
        <v>133</v>
      </c>
      <c r="M46" s="39" t="s">
        <v>226</v>
      </c>
      <c r="N46" s="39"/>
      <c r="O46" s="39" t="s">
        <v>343</v>
      </c>
      <c r="P46" s="39" t="s">
        <v>344</v>
      </c>
      <c r="Q46" s="39" t="s">
        <v>136</v>
      </c>
    </row>
    <row r="47" spans="1:17" x14ac:dyDescent="0.25">
      <c r="A47" s="39" t="s">
        <v>347</v>
      </c>
      <c r="B47" s="39" t="s">
        <v>348</v>
      </c>
      <c r="C47" s="39" t="s">
        <v>349</v>
      </c>
      <c r="D47" s="39"/>
      <c r="E47" s="39" t="s">
        <v>140</v>
      </c>
      <c r="F47" s="39" t="s">
        <v>350</v>
      </c>
      <c r="G47" s="71"/>
      <c r="H47" s="41">
        <v>0</v>
      </c>
      <c r="I47" s="39" t="s">
        <v>184</v>
      </c>
      <c r="J47" s="39" t="s">
        <v>185</v>
      </c>
      <c r="K47" s="39" t="s">
        <v>132</v>
      </c>
      <c r="L47" s="39" t="s">
        <v>133</v>
      </c>
      <c r="M47" s="39" t="s">
        <v>351</v>
      </c>
      <c r="N47" s="39"/>
      <c r="O47" s="39" t="s">
        <v>347</v>
      </c>
      <c r="P47" s="39" t="s">
        <v>348</v>
      </c>
      <c r="Q47" s="39" t="s">
        <v>136</v>
      </c>
    </row>
    <row r="48" spans="1:17" x14ac:dyDescent="0.25">
      <c r="A48" s="39" t="s">
        <v>352</v>
      </c>
      <c r="B48" s="39" t="s">
        <v>353</v>
      </c>
      <c r="C48" s="39" t="s">
        <v>354</v>
      </c>
      <c r="D48" s="39"/>
      <c r="E48" s="39" t="s">
        <v>140</v>
      </c>
      <c r="F48" s="39" t="s">
        <v>355</v>
      </c>
      <c r="G48" s="71"/>
      <c r="H48" s="41">
        <v>0</v>
      </c>
      <c r="I48" s="39" t="s">
        <v>356</v>
      </c>
      <c r="J48" s="39" t="s">
        <v>357</v>
      </c>
      <c r="K48" s="39" t="s">
        <v>132</v>
      </c>
      <c r="L48" s="39" t="s">
        <v>133</v>
      </c>
      <c r="M48" s="39" t="s">
        <v>226</v>
      </c>
      <c r="N48" s="39"/>
      <c r="O48" s="39" t="s">
        <v>352</v>
      </c>
      <c r="P48" s="39" t="s">
        <v>353</v>
      </c>
      <c r="Q48" s="39" t="s">
        <v>136</v>
      </c>
    </row>
    <row r="49" spans="1:17" x14ac:dyDescent="0.25">
      <c r="A49" s="39" t="s">
        <v>358</v>
      </c>
      <c r="B49" s="39" t="s">
        <v>359</v>
      </c>
      <c r="C49" s="39" t="s">
        <v>360</v>
      </c>
      <c r="D49" s="39"/>
      <c r="E49" s="39" t="s">
        <v>140</v>
      </c>
      <c r="F49" s="39" t="s">
        <v>361</v>
      </c>
      <c r="G49" s="71"/>
      <c r="H49" s="41">
        <v>0</v>
      </c>
      <c r="I49" s="39" t="s">
        <v>356</v>
      </c>
      <c r="J49" s="39" t="s">
        <v>357</v>
      </c>
      <c r="K49" s="39" t="s">
        <v>132</v>
      </c>
      <c r="L49" s="39" t="s">
        <v>133</v>
      </c>
      <c r="M49" s="39" t="s">
        <v>362</v>
      </c>
      <c r="N49" s="39"/>
      <c r="O49" s="39" t="s">
        <v>363</v>
      </c>
      <c r="P49" s="39" t="s">
        <v>359</v>
      </c>
      <c r="Q49" s="39" t="s">
        <v>136</v>
      </c>
    </row>
    <row r="50" spans="1:17" x14ac:dyDescent="0.25">
      <c r="A50" s="39" t="s">
        <v>364</v>
      </c>
      <c r="B50" s="39" t="s">
        <v>365</v>
      </c>
      <c r="C50" s="39" t="s">
        <v>366</v>
      </c>
      <c r="D50" s="39"/>
      <c r="E50" s="39"/>
      <c r="F50" s="39" t="s">
        <v>367</v>
      </c>
      <c r="G50" s="71"/>
      <c r="H50" s="41">
        <v>0</v>
      </c>
      <c r="I50" s="39" t="s">
        <v>208</v>
      </c>
      <c r="J50" s="39" t="s">
        <v>209</v>
      </c>
      <c r="K50" s="39" t="s">
        <v>132</v>
      </c>
      <c r="L50" s="39" t="s">
        <v>368</v>
      </c>
      <c r="M50" s="39" t="s">
        <v>211</v>
      </c>
      <c r="N50" s="39" t="s">
        <v>369</v>
      </c>
      <c r="O50" s="39" t="s">
        <v>364</v>
      </c>
      <c r="P50" s="39" t="s">
        <v>365</v>
      </c>
      <c r="Q50" s="39" t="s">
        <v>136</v>
      </c>
    </row>
    <row r="51" spans="1:17" x14ac:dyDescent="0.25">
      <c r="A51" s="39" t="s">
        <v>370</v>
      </c>
      <c r="B51" s="39" t="s">
        <v>371</v>
      </c>
      <c r="C51" s="39" t="s">
        <v>372</v>
      </c>
      <c r="D51" s="39"/>
      <c r="E51" s="39" t="s">
        <v>140</v>
      </c>
      <c r="F51" s="39"/>
      <c r="G51" s="71"/>
      <c r="H51" s="41">
        <v>0</v>
      </c>
      <c r="I51" s="39" t="s">
        <v>238</v>
      </c>
      <c r="J51" s="39" t="s">
        <v>239</v>
      </c>
      <c r="K51" s="39" t="s">
        <v>132</v>
      </c>
      <c r="L51" s="39" t="s">
        <v>133</v>
      </c>
      <c r="M51" s="39" t="s">
        <v>234</v>
      </c>
      <c r="N51" s="39"/>
      <c r="O51" s="39" t="s">
        <v>364</v>
      </c>
      <c r="P51" s="39" t="s">
        <v>371</v>
      </c>
      <c r="Q51" s="39" t="s">
        <v>136</v>
      </c>
    </row>
    <row r="52" spans="1:17" x14ac:dyDescent="0.25">
      <c r="A52" s="39" t="s">
        <v>373</v>
      </c>
      <c r="B52" s="39" t="s">
        <v>374</v>
      </c>
      <c r="C52" s="39" t="s">
        <v>375</v>
      </c>
      <c r="D52" s="39"/>
      <c r="E52" s="39"/>
      <c r="F52" s="39" t="s">
        <v>376</v>
      </c>
      <c r="G52" s="71"/>
      <c r="H52" s="41">
        <v>0</v>
      </c>
      <c r="I52" s="39"/>
      <c r="J52" s="39"/>
      <c r="K52" s="39" t="s">
        <v>132</v>
      </c>
      <c r="L52" s="39" t="s">
        <v>133</v>
      </c>
      <c r="M52" s="39" t="s">
        <v>234</v>
      </c>
      <c r="N52" s="39" t="s">
        <v>377</v>
      </c>
      <c r="O52" s="39" t="s">
        <v>364</v>
      </c>
      <c r="P52" s="39" t="s">
        <v>374</v>
      </c>
      <c r="Q52" s="39" t="s">
        <v>136</v>
      </c>
    </row>
    <row r="53" spans="1:17" x14ac:dyDescent="0.25">
      <c r="A53" s="39" t="s">
        <v>378</v>
      </c>
      <c r="B53" s="39" t="s">
        <v>379</v>
      </c>
      <c r="C53" s="39" t="s">
        <v>380</v>
      </c>
      <c r="D53" s="39"/>
      <c r="E53" s="39" t="s">
        <v>140</v>
      </c>
      <c r="F53" s="39" t="s">
        <v>381</v>
      </c>
      <c r="G53" s="71"/>
      <c r="H53" s="41">
        <v>0</v>
      </c>
      <c r="I53" s="39" t="s">
        <v>141</v>
      </c>
      <c r="J53" s="39" t="s">
        <v>142</v>
      </c>
      <c r="K53" s="39" t="s">
        <v>132</v>
      </c>
      <c r="L53" s="39" t="s">
        <v>133</v>
      </c>
      <c r="M53" s="39" t="s">
        <v>382</v>
      </c>
      <c r="N53" s="39"/>
      <c r="O53" s="39" t="s">
        <v>378</v>
      </c>
      <c r="P53" s="39" t="s">
        <v>379</v>
      </c>
      <c r="Q53" s="39" t="s">
        <v>136</v>
      </c>
    </row>
    <row r="54" spans="1:17" x14ac:dyDescent="0.25">
      <c r="A54" s="39" t="s">
        <v>383</v>
      </c>
      <c r="B54" s="39" t="s">
        <v>384</v>
      </c>
      <c r="C54" s="39" t="s">
        <v>385</v>
      </c>
      <c r="D54" s="39"/>
      <c r="E54" s="39" t="s">
        <v>140</v>
      </c>
      <c r="F54" s="39" t="s">
        <v>386</v>
      </c>
      <c r="G54" s="71"/>
      <c r="H54" s="41">
        <v>0</v>
      </c>
      <c r="I54" s="39" t="s">
        <v>141</v>
      </c>
      <c r="J54" s="39" t="s">
        <v>142</v>
      </c>
      <c r="K54" s="39" t="s">
        <v>132</v>
      </c>
      <c r="L54" s="39" t="s">
        <v>133</v>
      </c>
      <c r="M54" s="39" t="s">
        <v>387</v>
      </c>
      <c r="N54" s="39"/>
      <c r="O54" s="39" t="s">
        <v>383</v>
      </c>
      <c r="P54" s="39" t="s">
        <v>384</v>
      </c>
      <c r="Q54" s="39" t="s">
        <v>136</v>
      </c>
    </row>
    <row r="55" spans="1:17" x14ac:dyDescent="0.25">
      <c r="A55" s="39" t="s">
        <v>388</v>
      </c>
      <c r="B55" s="39" t="s">
        <v>389</v>
      </c>
      <c r="C55" s="39" t="s">
        <v>390</v>
      </c>
      <c r="D55" s="39"/>
      <c r="E55" s="39" t="s">
        <v>391</v>
      </c>
      <c r="F55" s="39" t="s">
        <v>392</v>
      </c>
      <c r="G55" s="71"/>
      <c r="H55" s="41">
        <v>0</v>
      </c>
      <c r="I55" s="39" t="s">
        <v>393</v>
      </c>
      <c r="J55" s="39" t="s">
        <v>394</v>
      </c>
      <c r="K55" s="39" t="s">
        <v>132</v>
      </c>
      <c r="L55" s="39" t="s">
        <v>250</v>
      </c>
      <c r="M55" s="39" t="s">
        <v>326</v>
      </c>
      <c r="N55" s="39" t="s">
        <v>327</v>
      </c>
      <c r="O55" s="39" t="s">
        <v>388</v>
      </c>
      <c r="P55" s="39" t="s">
        <v>389</v>
      </c>
      <c r="Q55" s="39" t="s">
        <v>136</v>
      </c>
    </row>
    <row r="56" spans="1:17" x14ac:dyDescent="0.25">
      <c r="A56" s="39" t="s">
        <v>395</v>
      </c>
      <c r="B56" s="39" t="s">
        <v>396</v>
      </c>
      <c r="C56" s="39" t="s">
        <v>397</v>
      </c>
      <c r="D56" s="39"/>
      <c r="E56" s="39" t="s">
        <v>140</v>
      </c>
      <c r="F56" s="39" t="s">
        <v>398</v>
      </c>
      <c r="G56" s="71"/>
      <c r="H56" s="41">
        <v>0</v>
      </c>
      <c r="I56" s="39" t="s">
        <v>208</v>
      </c>
      <c r="J56" s="39" t="s">
        <v>209</v>
      </c>
      <c r="K56" s="39" t="s">
        <v>132</v>
      </c>
      <c r="L56" s="39" t="s">
        <v>399</v>
      </c>
      <c r="M56" s="39" t="s">
        <v>211</v>
      </c>
      <c r="N56" s="39"/>
      <c r="O56" s="39" t="s">
        <v>395</v>
      </c>
      <c r="P56" s="39" t="s">
        <v>396</v>
      </c>
      <c r="Q56" s="39" t="s">
        <v>136</v>
      </c>
    </row>
    <row r="57" spans="1:17" x14ac:dyDescent="0.25">
      <c r="A57" s="39" t="s">
        <v>400</v>
      </c>
      <c r="B57" s="39" t="s">
        <v>401</v>
      </c>
      <c r="C57" s="39" t="s">
        <v>402</v>
      </c>
      <c r="D57" s="39"/>
      <c r="E57" s="39" t="s">
        <v>140</v>
      </c>
      <c r="F57" s="39" t="s">
        <v>403</v>
      </c>
      <c r="G57" s="71"/>
      <c r="H57" s="41">
        <v>0</v>
      </c>
      <c r="I57" s="39" t="s">
        <v>208</v>
      </c>
      <c r="J57" s="39" t="s">
        <v>209</v>
      </c>
      <c r="K57" s="39" t="s">
        <v>132</v>
      </c>
      <c r="L57" s="39" t="s">
        <v>404</v>
      </c>
      <c r="M57" s="39" t="s">
        <v>211</v>
      </c>
      <c r="N57" s="39"/>
      <c r="O57" s="39" t="s">
        <v>400</v>
      </c>
      <c r="P57" s="39" t="s">
        <v>401</v>
      </c>
      <c r="Q57" s="39" t="s">
        <v>136</v>
      </c>
    </row>
    <row r="58" spans="1:17" x14ac:dyDescent="0.25">
      <c r="A58" s="39" t="s">
        <v>405</v>
      </c>
      <c r="B58" s="39" t="s">
        <v>406</v>
      </c>
      <c r="C58" s="39" t="s">
        <v>407</v>
      </c>
      <c r="D58" s="39"/>
      <c r="E58" s="39" t="s">
        <v>140</v>
      </c>
      <c r="F58" s="39" t="s">
        <v>168</v>
      </c>
      <c r="G58" s="71"/>
      <c r="H58" s="41">
        <v>0</v>
      </c>
      <c r="I58" s="39" t="s">
        <v>208</v>
      </c>
      <c r="J58" s="39" t="s">
        <v>209</v>
      </c>
      <c r="K58" s="39" t="s">
        <v>132</v>
      </c>
      <c r="L58" s="39" t="s">
        <v>210</v>
      </c>
      <c r="M58" s="39" t="s">
        <v>211</v>
      </c>
      <c r="N58" s="39" t="s">
        <v>408</v>
      </c>
      <c r="O58" s="39" t="s">
        <v>405</v>
      </c>
      <c r="P58" s="39" t="s">
        <v>406</v>
      </c>
      <c r="Q58" s="39" t="s">
        <v>136</v>
      </c>
    </row>
    <row r="59" spans="1:17" x14ac:dyDescent="0.25">
      <c r="A59" s="39" t="s">
        <v>409</v>
      </c>
      <c r="B59" s="39" t="s">
        <v>410</v>
      </c>
      <c r="C59" s="39" t="s">
        <v>411</v>
      </c>
      <c r="D59" s="39"/>
      <c r="E59" s="39" t="s">
        <v>140</v>
      </c>
      <c r="F59" s="39" t="s">
        <v>412</v>
      </c>
      <c r="G59" s="71">
        <v>60</v>
      </c>
      <c r="H59" s="41">
        <v>0</v>
      </c>
      <c r="I59" s="39"/>
      <c r="J59" s="39"/>
      <c r="K59" s="39" t="s">
        <v>132</v>
      </c>
      <c r="L59" s="39" t="s">
        <v>133</v>
      </c>
      <c r="M59" s="39" t="s">
        <v>151</v>
      </c>
      <c r="N59" s="39"/>
      <c r="O59" s="39" t="s">
        <v>413</v>
      </c>
      <c r="P59" s="39" t="s">
        <v>410</v>
      </c>
      <c r="Q59" s="39" t="s">
        <v>136</v>
      </c>
    </row>
    <row r="60" spans="1:17" x14ac:dyDescent="0.25">
      <c r="A60" s="39" t="s">
        <v>414</v>
      </c>
      <c r="B60" s="39" t="s">
        <v>415</v>
      </c>
      <c r="C60" s="39" t="s">
        <v>416</v>
      </c>
      <c r="D60" s="39" t="s">
        <v>417</v>
      </c>
      <c r="E60" s="39" t="s">
        <v>391</v>
      </c>
      <c r="F60" s="39" t="s">
        <v>417</v>
      </c>
      <c r="G60" s="71"/>
      <c r="H60" s="41">
        <v>0</v>
      </c>
      <c r="I60" s="39" t="s">
        <v>248</v>
      </c>
      <c r="J60" s="39" t="s">
        <v>249</v>
      </c>
      <c r="K60" s="39" t="s">
        <v>132</v>
      </c>
      <c r="L60" s="39" t="s">
        <v>250</v>
      </c>
      <c r="M60" s="39" t="s">
        <v>418</v>
      </c>
      <c r="N60" s="39"/>
      <c r="O60" s="39" t="s">
        <v>414</v>
      </c>
      <c r="P60" s="39" t="s">
        <v>415</v>
      </c>
      <c r="Q60" s="39" t="s">
        <v>136</v>
      </c>
    </row>
    <row r="61" spans="1:17" x14ac:dyDescent="0.25">
      <c r="A61" s="39" t="s">
        <v>419</v>
      </c>
      <c r="B61" s="39" t="s">
        <v>420</v>
      </c>
      <c r="C61" s="39"/>
      <c r="D61" s="39"/>
      <c r="E61" s="39"/>
      <c r="F61" s="39"/>
      <c r="G61" s="71"/>
      <c r="H61" s="41">
        <v>0</v>
      </c>
      <c r="I61" s="39" t="s">
        <v>208</v>
      </c>
      <c r="J61" s="39" t="s">
        <v>209</v>
      </c>
      <c r="K61" s="39" t="s">
        <v>132</v>
      </c>
      <c r="L61" s="39" t="s">
        <v>421</v>
      </c>
      <c r="M61" s="39" t="s">
        <v>211</v>
      </c>
      <c r="N61" s="39"/>
      <c r="O61" s="39" t="s">
        <v>419</v>
      </c>
      <c r="P61" s="39" t="s">
        <v>420</v>
      </c>
      <c r="Q61" s="39" t="s">
        <v>136</v>
      </c>
    </row>
    <row r="62" spans="1:17" x14ac:dyDescent="0.25">
      <c r="A62" s="39" t="s">
        <v>422</v>
      </c>
      <c r="B62" s="39" t="s">
        <v>423</v>
      </c>
      <c r="C62" s="39" t="s">
        <v>424</v>
      </c>
      <c r="D62" s="39"/>
      <c r="E62" s="39" t="s">
        <v>140</v>
      </c>
      <c r="F62" s="39" t="s">
        <v>425</v>
      </c>
      <c r="G62" s="71"/>
      <c r="H62" s="41">
        <v>0</v>
      </c>
      <c r="I62" s="39" t="s">
        <v>184</v>
      </c>
      <c r="J62" s="39" t="s">
        <v>185</v>
      </c>
      <c r="K62" s="39" t="s">
        <v>132</v>
      </c>
      <c r="L62" s="39" t="s">
        <v>133</v>
      </c>
      <c r="M62" s="39" t="s">
        <v>333</v>
      </c>
      <c r="N62" s="39" t="s">
        <v>426</v>
      </c>
      <c r="O62" s="39" t="s">
        <v>422</v>
      </c>
      <c r="P62" s="39" t="s">
        <v>423</v>
      </c>
      <c r="Q62" s="39" t="s">
        <v>136</v>
      </c>
    </row>
    <row r="63" spans="1:17" x14ac:dyDescent="0.25">
      <c r="A63" s="39" t="s">
        <v>427</v>
      </c>
      <c r="B63" s="39" t="s">
        <v>428</v>
      </c>
      <c r="C63" s="39" t="s">
        <v>429</v>
      </c>
      <c r="D63" s="39"/>
      <c r="E63" s="39" t="s">
        <v>140</v>
      </c>
      <c r="F63" s="39" t="s">
        <v>430</v>
      </c>
      <c r="G63" s="71">
        <v>60</v>
      </c>
      <c r="H63" s="41">
        <v>0</v>
      </c>
      <c r="I63" s="39" t="s">
        <v>184</v>
      </c>
      <c r="J63" s="39" t="s">
        <v>185</v>
      </c>
      <c r="K63" s="39" t="s">
        <v>132</v>
      </c>
      <c r="L63" s="39" t="s">
        <v>133</v>
      </c>
      <c r="M63" s="39" t="s">
        <v>277</v>
      </c>
      <c r="N63" s="39"/>
      <c r="O63" s="39" t="s">
        <v>427</v>
      </c>
      <c r="P63" s="39" t="s">
        <v>428</v>
      </c>
      <c r="Q63" s="39" t="s">
        <v>136</v>
      </c>
    </row>
    <row r="64" spans="1:17" x14ac:dyDescent="0.25">
      <c r="A64" s="39" t="s">
        <v>431</v>
      </c>
      <c r="B64" s="39" t="s">
        <v>432</v>
      </c>
      <c r="C64" s="39"/>
      <c r="D64" s="39"/>
      <c r="E64" s="39"/>
      <c r="F64" s="39"/>
      <c r="G64" s="71"/>
      <c r="H64" s="41">
        <v>0</v>
      </c>
      <c r="I64" s="39"/>
      <c r="J64" s="39"/>
      <c r="K64" s="39" t="s">
        <v>132</v>
      </c>
      <c r="L64" s="39" t="s">
        <v>133</v>
      </c>
      <c r="M64" s="39" t="s">
        <v>351</v>
      </c>
      <c r="N64" s="39"/>
      <c r="O64" s="39" t="s">
        <v>431</v>
      </c>
      <c r="P64" s="39" t="s">
        <v>432</v>
      </c>
      <c r="Q64" s="39" t="s">
        <v>136</v>
      </c>
    </row>
    <row r="65" spans="1:17" x14ac:dyDescent="0.25">
      <c r="A65" s="39" t="s">
        <v>433</v>
      </c>
      <c r="B65" s="39" t="s">
        <v>434</v>
      </c>
      <c r="C65" s="39" t="s">
        <v>435</v>
      </c>
      <c r="D65" s="39"/>
      <c r="E65" s="39" t="s">
        <v>140</v>
      </c>
      <c r="F65" s="39" t="s">
        <v>436</v>
      </c>
      <c r="G65" s="71"/>
      <c r="H65" s="41">
        <v>0</v>
      </c>
      <c r="I65" s="39" t="s">
        <v>184</v>
      </c>
      <c r="J65" s="39" t="s">
        <v>185</v>
      </c>
      <c r="K65" s="39" t="s">
        <v>132</v>
      </c>
      <c r="L65" s="39" t="s">
        <v>133</v>
      </c>
      <c r="M65" s="39" t="s">
        <v>151</v>
      </c>
      <c r="N65" s="39"/>
      <c r="O65" s="39" t="s">
        <v>433</v>
      </c>
      <c r="P65" s="39" t="s">
        <v>434</v>
      </c>
      <c r="Q65" s="39" t="s">
        <v>136</v>
      </c>
    </row>
    <row r="66" spans="1:17" x14ac:dyDescent="0.25">
      <c r="A66" s="39" t="s">
        <v>437</v>
      </c>
      <c r="B66" s="39" t="s">
        <v>438</v>
      </c>
      <c r="C66" s="39" t="s">
        <v>439</v>
      </c>
      <c r="D66" s="39" t="s">
        <v>168</v>
      </c>
      <c r="E66" s="39" t="s">
        <v>140</v>
      </c>
      <c r="F66" s="39" t="s">
        <v>168</v>
      </c>
      <c r="G66" s="71">
        <v>60</v>
      </c>
      <c r="H66" s="41">
        <v>0</v>
      </c>
      <c r="I66" s="39" t="s">
        <v>208</v>
      </c>
      <c r="J66" s="39" t="s">
        <v>209</v>
      </c>
      <c r="K66" s="39" t="s">
        <v>132</v>
      </c>
      <c r="L66" s="39" t="s">
        <v>440</v>
      </c>
      <c r="M66" s="39" t="s">
        <v>211</v>
      </c>
      <c r="N66" s="39"/>
      <c r="O66" s="39" t="s">
        <v>413</v>
      </c>
      <c r="P66" s="39" t="s">
        <v>410</v>
      </c>
      <c r="Q66" s="39" t="s">
        <v>136</v>
      </c>
    </row>
    <row r="67" spans="1:17" x14ac:dyDescent="0.25">
      <c r="A67" s="39" t="s">
        <v>441</v>
      </c>
      <c r="B67" s="39" t="s">
        <v>442</v>
      </c>
      <c r="C67" s="39" t="s">
        <v>443</v>
      </c>
      <c r="D67" s="39" t="s">
        <v>168</v>
      </c>
      <c r="E67" s="39" t="s">
        <v>140</v>
      </c>
      <c r="F67" s="39" t="s">
        <v>168</v>
      </c>
      <c r="G67" s="71">
        <v>60</v>
      </c>
      <c r="H67" s="41">
        <v>0</v>
      </c>
      <c r="I67" s="39" t="s">
        <v>208</v>
      </c>
      <c r="J67" s="39" t="s">
        <v>209</v>
      </c>
      <c r="K67" s="39" t="s">
        <v>132</v>
      </c>
      <c r="L67" s="39" t="s">
        <v>444</v>
      </c>
      <c r="M67" s="39" t="s">
        <v>211</v>
      </c>
      <c r="N67" s="39"/>
      <c r="O67" s="39" t="s">
        <v>413</v>
      </c>
      <c r="P67" s="39" t="s">
        <v>410</v>
      </c>
      <c r="Q67" s="39" t="s">
        <v>136</v>
      </c>
    </row>
    <row r="68" spans="1:17" x14ac:dyDescent="0.25">
      <c r="A68" s="39" t="s">
        <v>445</v>
      </c>
      <c r="B68" s="39" t="s">
        <v>446</v>
      </c>
      <c r="C68" s="39" t="s">
        <v>447</v>
      </c>
      <c r="D68" s="39" t="s">
        <v>168</v>
      </c>
      <c r="E68" s="39" t="s">
        <v>140</v>
      </c>
      <c r="F68" s="39" t="s">
        <v>168</v>
      </c>
      <c r="G68" s="71">
        <v>60</v>
      </c>
      <c r="H68" s="41">
        <v>0</v>
      </c>
      <c r="I68" s="39" t="s">
        <v>208</v>
      </c>
      <c r="J68" s="39" t="s">
        <v>209</v>
      </c>
      <c r="K68" s="39" t="s">
        <v>132</v>
      </c>
      <c r="L68" s="39" t="s">
        <v>448</v>
      </c>
      <c r="M68" s="39" t="s">
        <v>211</v>
      </c>
      <c r="N68" s="39"/>
      <c r="O68" s="39" t="s">
        <v>413</v>
      </c>
      <c r="P68" s="39" t="s">
        <v>410</v>
      </c>
      <c r="Q68" s="39" t="s">
        <v>136</v>
      </c>
    </row>
    <row r="69" spans="1:17" x14ac:dyDescent="0.25">
      <c r="A69" s="39" t="s">
        <v>449</v>
      </c>
      <c r="B69" s="39" t="s">
        <v>450</v>
      </c>
      <c r="C69" s="39" t="s">
        <v>451</v>
      </c>
      <c r="D69" s="39" t="s">
        <v>168</v>
      </c>
      <c r="E69" s="39" t="s">
        <v>140</v>
      </c>
      <c r="F69" s="39" t="s">
        <v>168</v>
      </c>
      <c r="G69" s="71">
        <v>60</v>
      </c>
      <c r="H69" s="41">
        <v>0</v>
      </c>
      <c r="I69" s="39" t="s">
        <v>208</v>
      </c>
      <c r="J69" s="39" t="s">
        <v>209</v>
      </c>
      <c r="K69" s="39" t="s">
        <v>132</v>
      </c>
      <c r="L69" s="39" t="s">
        <v>452</v>
      </c>
      <c r="M69" s="39" t="s">
        <v>211</v>
      </c>
      <c r="N69" s="39"/>
      <c r="O69" s="39" t="s">
        <v>413</v>
      </c>
      <c r="P69" s="39" t="s">
        <v>410</v>
      </c>
      <c r="Q69" s="39" t="s">
        <v>136</v>
      </c>
    </row>
    <row r="70" spans="1:17" x14ac:dyDescent="0.25">
      <c r="A70" s="39" t="s">
        <v>453</v>
      </c>
      <c r="B70" s="39" t="s">
        <v>454</v>
      </c>
      <c r="C70" s="39" t="s">
        <v>455</v>
      </c>
      <c r="D70" s="39" t="s">
        <v>168</v>
      </c>
      <c r="E70" s="39" t="s">
        <v>140</v>
      </c>
      <c r="F70" s="39" t="s">
        <v>168</v>
      </c>
      <c r="G70" s="71">
        <v>60</v>
      </c>
      <c r="H70" s="41">
        <v>0</v>
      </c>
      <c r="I70" s="39" t="s">
        <v>208</v>
      </c>
      <c r="J70" s="39" t="s">
        <v>209</v>
      </c>
      <c r="K70" s="39" t="s">
        <v>132</v>
      </c>
      <c r="L70" s="39" t="s">
        <v>456</v>
      </c>
      <c r="M70" s="39" t="s">
        <v>211</v>
      </c>
      <c r="N70" s="39"/>
      <c r="O70" s="39" t="s">
        <v>413</v>
      </c>
      <c r="P70" s="39" t="s">
        <v>410</v>
      </c>
      <c r="Q70" s="39" t="s">
        <v>136</v>
      </c>
    </row>
    <row r="71" spans="1:17" x14ac:dyDescent="0.25">
      <c r="A71" s="39" t="s">
        <v>457</v>
      </c>
      <c r="B71" s="39" t="s">
        <v>458</v>
      </c>
      <c r="C71" s="39" t="s">
        <v>459</v>
      </c>
      <c r="D71" s="39" t="s">
        <v>168</v>
      </c>
      <c r="E71" s="39" t="s">
        <v>140</v>
      </c>
      <c r="F71" s="39" t="s">
        <v>168</v>
      </c>
      <c r="G71" s="71">
        <v>60</v>
      </c>
      <c r="H71" s="41">
        <v>0</v>
      </c>
      <c r="I71" s="39" t="s">
        <v>190</v>
      </c>
      <c r="J71" s="39" t="s">
        <v>191</v>
      </c>
      <c r="K71" s="39" t="s">
        <v>132</v>
      </c>
      <c r="L71" s="39" t="s">
        <v>133</v>
      </c>
      <c r="M71" s="39" t="s">
        <v>292</v>
      </c>
      <c r="N71" s="39"/>
      <c r="O71" s="39" t="s">
        <v>413</v>
      </c>
      <c r="P71" s="39" t="s">
        <v>410</v>
      </c>
      <c r="Q71" s="39" t="s">
        <v>136</v>
      </c>
    </row>
    <row r="72" spans="1:17" x14ac:dyDescent="0.25">
      <c r="A72" s="39" t="s">
        <v>460</v>
      </c>
      <c r="B72" s="39" t="s">
        <v>461</v>
      </c>
      <c r="C72" s="39" t="s">
        <v>462</v>
      </c>
      <c r="D72" s="39" t="s">
        <v>168</v>
      </c>
      <c r="E72" s="39" t="s">
        <v>140</v>
      </c>
      <c r="F72" s="39" t="s">
        <v>168</v>
      </c>
      <c r="G72" s="71">
        <v>60</v>
      </c>
      <c r="H72" s="41">
        <v>0</v>
      </c>
      <c r="I72" s="39" t="s">
        <v>208</v>
      </c>
      <c r="J72" s="39" t="s">
        <v>209</v>
      </c>
      <c r="K72" s="39" t="s">
        <v>132</v>
      </c>
      <c r="L72" s="39" t="s">
        <v>404</v>
      </c>
      <c r="M72" s="39" t="s">
        <v>211</v>
      </c>
      <c r="N72" s="39"/>
      <c r="O72" s="39" t="s">
        <v>413</v>
      </c>
      <c r="P72" s="39" t="s">
        <v>410</v>
      </c>
      <c r="Q72" s="39" t="s">
        <v>136</v>
      </c>
    </row>
    <row r="73" spans="1:17" x14ac:dyDescent="0.25">
      <c r="A73" s="39" t="s">
        <v>463</v>
      </c>
      <c r="B73" s="39" t="s">
        <v>464</v>
      </c>
      <c r="C73" s="39" t="s">
        <v>465</v>
      </c>
      <c r="D73" s="39" t="s">
        <v>168</v>
      </c>
      <c r="E73" s="39" t="s">
        <v>140</v>
      </c>
      <c r="F73" s="39" t="s">
        <v>168</v>
      </c>
      <c r="G73" s="71">
        <v>60</v>
      </c>
      <c r="H73" s="41">
        <v>0</v>
      </c>
      <c r="I73" s="39" t="s">
        <v>208</v>
      </c>
      <c r="J73" s="39" t="s">
        <v>209</v>
      </c>
      <c r="K73" s="39" t="s">
        <v>132</v>
      </c>
      <c r="L73" s="39" t="s">
        <v>466</v>
      </c>
      <c r="M73" s="39" t="s">
        <v>211</v>
      </c>
      <c r="N73" s="39"/>
      <c r="O73" s="39" t="s">
        <v>413</v>
      </c>
      <c r="P73" s="39" t="s">
        <v>410</v>
      </c>
      <c r="Q73" s="39" t="s">
        <v>136</v>
      </c>
    </row>
    <row r="74" spans="1:17" x14ac:dyDescent="0.25">
      <c r="A74" s="39" t="s">
        <v>467</v>
      </c>
      <c r="B74" s="39" t="s">
        <v>468</v>
      </c>
      <c r="C74" s="39" t="s">
        <v>469</v>
      </c>
      <c r="D74" s="39" t="s">
        <v>168</v>
      </c>
      <c r="E74" s="39" t="s">
        <v>140</v>
      </c>
      <c r="F74" s="39" t="s">
        <v>168</v>
      </c>
      <c r="G74" s="71">
        <v>60</v>
      </c>
      <c r="H74" s="41">
        <v>0</v>
      </c>
      <c r="I74" s="39" t="s">
        <v>208</v>
      </c>
      <c r="J74" s="39" t="s">
        <v>209</v>
      </c>
      <c r="K74" s="39" t="s">
        <v>132</v>
      </c>
      <c r="L74" s="39" t="s">
        <v>470</v>
      </c>
      <c r="M74" s="39" t="s">
        <v>211</v>
      </c>
      <c r="N74" s="39"/>
      <c r="O74" s="39" t="s">
        <v>413</v>
      </c>
      <c r="P74" s="39" t="s">
        <v>410</v>
      </c>
      <c r="Q74" s="39" t="s">
        <v>136</v>
      </c>
    </row>
    <row r="75" spans="1:17" x14ac:dyDescent="0.25">
      <c r="A75" s="39" t="s">
        <v>471</v>
      </c>
      <c r="B75" s="39" t="s">
        <v>472</v>
      </c>
      <c r="C75" s="39" t="s">
        <v>473</v>
      </c>
      <c r="D75" s="39" t="s">
        <v>168</v>
      </c>
      <c r="E75" s="39" t="s">
        <v>140</v>
      </c>
      <c r="F75" s="39" t="s">
        <v>168</v>
      </c>
      <c r="G75" s="71">
        <v>60</v>
      </c>
      <c r="H75" s="41">
        <v>0</v>
      </c>
      <c r="I75" s="39" t="s">
        <v>208</v>
      </c>
      <c r="J75" s="39" t="s">
        <v>209</v>
      </c>
      <c r="K75" s="39" t="s">
        <v>132</v>
      </c>
      <c r="L75" s="39" t="s">
        <v>210</v>
      </c>
      <c r="M75" s="39" t="s">
        <v>211</v>
      </c>
      <c r="N75" s="39"/>
      <c r="O75" s="39" t="s">
        <v>413</v>
      </c>
      <c r="P75" s="39" t="s">
        <v>410</v>
      </c>
      <c r="Q75" s="39" t="s">
        <v>136</v>
      </c>
    </row>
    <row r="76" spans="1:17" x14ac:dyDescent="0.25">
      <c r="A76" s="39" t="s">
        <v>474</v>
      </c>
      <c r="B76" s="39" t="s">
        <v>475</v>
      </c>
      <c r="C76" s="39" t="s">
        <v>476</v>
      </c>
      <c r="D76" s="39" t="s">
        <v>168</v>
      </c>
      <c r="E76" s="39" t="s">
        <v>140</v>
      </c>
      <c r="F76" s="39" t="s">
        <v>168</v>
      </c>
      <c r="G76" s="71">
        <v>60</v>
      </c>
      <c r="H76" s="41">
        <v>0</v>
      </c>
      <c r="I76" s="39" t="s">
        <v>208</v>
      </c>
      <c r="J76" s="39" t="s">
        <v>209</v>
      </c>
      <c r="K76" s="39" t="s">
        <v>132</v>
      </c>
      <c r="L76" s="39" t="s">
        <v>210</v>
      </c>
      <c r="M76" s="39" t="s">
        <v>211</v>
      </c>
      <c r="N76" s="39"/>
      <c r="O76" s="39" t="s">
        <v>413</v>
      </c>
      <c r="P76" s="39" t="s">
        <v>410</v>
      </c>
      <c r="Q76" s="39" t="s">
        <v>136</v>
      </c>
    </row>
    <row r="77" spans="1:17" x14ac:dyDescent="0.25">
      <c r="A77" s="39" t="s">
        <v>477</v>
      </c>
      <c r="B77" s="39" t="s">
        <v>478</v>
      </c>
      <c r="C77" s="39" t="s">
        <v>479</v>
      </c>
      <c r="D77" s="39" t="s">
        <v>168</v>
      </c>
      <c r="E77" s="39" t="s">
        <v>140</v>
      </c>
      <c r="F77" s="39" t="s">
        <v>168</v>
      </c>
      <c r="G77" s="71">
        <v>60</v>
      </c>
      <c r="H77" s="41">
        <v>0</v>
      </c>
      <c r="I77" s="39" t="s">
        <v>208</v>
      </c>
      <c r="J77" s="39" t="s">
        <v>209</v>
      </c>
      <c r="K77" s="39" t="s">
        <v>132</v>
      </c>
      <c r="L77" s="39" t="s">
        <v>470</v>
      </c>
      <c r="M77" s="39" t="s">
        <v>211</v>
      </c>
      <c r="N77" s="39"/>
      <c r="O77" s="39" t="s">
        <v>413</v>
      </c>
      <c r="P77" s="39" t="s">
        <v>410</v>
      </c>
      <c r="Q77" s="39" t="s">
        <v>136</v>
      </c>
    </row>
    <row r="78" spans="1:17" x14ac:dyDescent="0.25">
      <c r="A78" s="39" t="s">
        <v>480</v>
      </c>
      <c r="B78" s="39" t="s">
        <v>481</v>
      </c>
      <c r="C78" s="39" t="s">
        <v>482</v>
      </c>
      <c r="D78" s="39" t="s">
        <v>168</v>
      </c>
      <c r="E78" s="39" t="s">
        <v>140</v>
      </c>
      <c r="F78" s="39" t="s">
        <v>168</v>
      </c>
      <c r="G78" s="71">
        <v>60</v>
      </c>
      <c r="H78" s="41">
        <v>0</v>
      </c>
      <c r="I78" s="39" t="s">
        <v>208</v>
      </c>
      <c r="J78" s="39" t="s">
        <v>209</v>
      </c>
      <c r="K78" s="39" t="s">
        <v>132</v>
      </c>
      <c r="L78" s="39" t="s">
        <v>466</v>
      </c>
      <c r="M78" s="39" t="s">
        <v>211</v>
      </c>
      <c r="N78" s="39"/>
      <c r="O78" s="39" t="s">
        <v>413</v>
      </c>
      <c r="P78" s="39" t="s">
        <v>410</v>
      </c>
      <c r="Q78" s="39" t="s">
        <v>136</v>
      </c>
    </row>
    <row r="79" spans="1:17" x14ac:dyDescent="0.25">
      <c r="A79" s="39" t="s">
        <v>483</v>
      </c>
      <c r="B79" s="39" t="s">
        <v>484</v>
      </c>
      <c r="C79" s="39" t="s">
        <v>485</v>
      </c>
      <c r="D79" s="39" t="s">
        <v>168</v>
      </c>
      <c r="E79" s="39" t="s">
        <v>140</v>
      </c>
      <c r="F79" s="39" t="s">
        <v>168</v>
      </c>
      <c r="G79" s="71">
        <v>60</v>
      </c>
      <c r="H79" s="41">
        <v>0</v>
      </c>
      <c r="I79" s="39" t="s">
        <v>486</v>
      </c>
      <c r="J79" s="39" t="s">
        <v>487</v>
      </c>
      <c r="K79" s="39" t="s">
        <v>132</v>
      </c>
      <c r="L79" s="39" t="s">
        <v>133</v>
      </c>
      <c r="M79" s="39" t="s">
        <v>234</v>
      </c>
      <c r="N79" s="39"/>
      <c r="O79" s="39" t="s">
        <v>413</v>
      </c>
      <c r="P79" s="39" t="s">
        <v>410</v>
      </c>
      <c r="Q79" s="39" t="s">
        <v>136</v>
      </c>
    </row>
    <row r="80" spans="1:17" x14ac:dyDescent="0.25">
      <c r="A80" s="39" t="s">
        <v>488</v>
      </c>
      <c r="B80" s="39" t="s">
        <v>489</v>
      </c>
      <c r="C80" s="39" t="s">
        <v>469</v>
      </c>
      <c r="D80" s="39" t="s">
        <v>168</v>
      </c>
      <c r="E80" s="39" t="s">
        <v>140</v>
      </c>
      <c r="F80" s="39" t="s">
        <v>168</v>
      </c>
      <c r="G80" s="71">
        <v>60</v>
      </c>
      <c r="H80" s="41">
        <v>0</v>
      </c>
      <c r="I80" s="39" t="s">
        <v>208</v>
      </c>
      <c r="J80" s="39" t="s">
        <v>209</v>
      </c>
      <c r="K80" s="39" t="s">
        <v>132</v>
      </c>
      <c r="L80" s="39" t="s">
        <v>470</v>
      </c>
      <c r="M80" s="39" t="s">
        <v>211</v>
      </c>
      <c r="N80" s="39"/>
      <c r="O80" s="39" t="s">
        <v>413</v>
      </c>
      <c r="P80" s="39" t="s">
        <v>410</v>
      </c>
      <c r="Q80" s="39" t="s">
        <v>136</v>
      </c>
    </row>
    <row r="81" spans="1:17" x14ac:dyDescent="0.25">
      <c r="A81" s="39" t="s">
        <v>490</v>
      </c>
      <c r="B81" s="39" t="s">
        <v>491</v>
      </c>
      <c r="C81" s="39" t="s">
        <v>492</v>
      </c>
      <c r="D81" s="39" t="s">
        <v>168</v>
      </c>
      <c r="E81" s="39" t="s">
        <v>140</v>
      </c>
      <c r="F81" s="39" t="s">
        <v>168</v>
      </c>
      <c r="G81" s="71">
        <v>60</v>
      </c>
      <c r="H81" s="41">
        <v>0</v>
      </c>
      <c r="I81" s="39" t="s">
        <v>208</v>
      </c>
      <c r="J81" s="39" t="s">
        <v>209</v>
      </c>
      <c r="K81" s="39" t="s">
        <v>132</v>
      </c>
      <c r="L81" s="39" t="s">
        <v>493</v>
      </c>
      <c r="M81" s="39" t="s">
        <v>211</v>
      </c>
      <c r="N81" s="39"/>
      <c r="O81" s="39" t="s">
        <v>413</v>
      </c>
      <c r="P81" s="39" t="s">
        <v>410</v>
      </c>
      <c r="Q81" s="39" t="s">
        <v>136</v>
      </c>
    </row>
    <row r="82" spans="1:17" x14ac:dyDescent="0.25">
      <c r="A82" s="39" t="s">
        <v>494</v>
      </c>
      <c r="B82" s="39" t="s">
        <v>495</v>
      </c>
      <c r="C82" s="39" t="s">
        <v>496</v>
      </c>
      <c r="D82" s="39" t="s">
        <v>168</v>
      </c>
      <c r="E82" s="39" t="s">
        <v>140</v>
      </c>
      <c r="F82" s="39" t="s">
        <v>168</v>
      </c>
      <c r="G82" s="71">
        <v>60</v>
      </c>
      <c r="H82" s="41">
        <v>0</v>
      </c>
      <c r="I82" s="39" t="s">
        <v>208</v>
      </c>
      <c r="J82" s="39" t="s">
        <v>209</v>
      </c>
      <c r="K82" s="39" t="s">
        <v>132</v>
      </c>
      <c r="L82" s="39" t="s">
        <v>368</v>
      </c>
      <c r="M82" s="39" t="s">
        <v>211</v>
      </c>
      <c r="N82" s="39"/>
      <c r="O82" s="39" t="s">
        <v>413</v>
      </c>
      <c r="P82" s="39" t="s">
        <v>410</v>
      </c>
      <c r="Q82" s="39" t="s">
        <v>136</v>
      </c>
    </row>
    <row r="83" spans="1:17" x14ac:dyDescent="0.25">
      <c r="A83" s="39" t="s">
        <v>497</v>
      </c>
      <c r="B83" s="39" t="s">
        <v>498</v>
      </c>
      <c r="C83" s="39" t="s">
        <v>451</v>
      </c>
      <c r="D83" s="39" t="s">
        <v>168</v>
      </c>
      <c r="E83" s="39" t="s">
        <v>140</v>
      </c>
      <c r="F83" s="39" t="s">
        <v>168</v>
      </c>
      <c r="G83" s="71">
        <v>60</v>
      </c>
      <c r="H83" s="41">
        <v>0</v>
      </c>
      <c r="I83" s="39" t="s">
        <v>208</v>
      </c>
      <c r="J83" s="39" t="s">
        <v>209</v>
      </c>
      <c r="K83" s="39" t="s">
        <v>132</v>
      </c>
      <c r="L83" s="39" t="s">
        <v>452</v>
      </c>
      <c r="M83" s="39" t="s">
        <v>211</v>
      </c>
      <c r="N83" s="39"/>
      <c r="O83" s="39" t="s">
        <v>413</v>
      </c>
      <c r="P83" s="39" t="s">
        <v>410</v>
      </c>
      <c r="Q83" s="39" t="s">
        <v>136</v>
      </c>
    </row>
    <row r="84" spans="1:17" x14ac:dyDescent="0.25">
      <c r="A84" s="39" t="s">
        <v>499</v>
      </c>
      <c r="B84" s="39" t="s">
        <v>500</v>
      </c>
      <c r="C84" s="39" t="s">
        <v>501</v>
      </c>
      <c r="D84" s="39" t="s">
        <v>168</v>
      </c>
      <c r="E84" s="39" t="s">
        <v>140</v>
      </c>
      <c r="F84" s="39" t="s">
        <v>168</v>
      </c>
      <c r="G84" s="71">
        <v>60</v>
      </c>
      <c r="H84" s="41">
        <v>0</v>
      </c>
      <c r="I84" s="39" t="s">
        <v>190</v>
      </c>
      <c r="J84" s="39" t="s">
        <v>191</v>
      </c>
      <c r="K84" s="39" t="s">
        <v>132</v>
      </c>
      <c r="L84" s="39" t="s">
        <v>133</v>
      </c>
      <c r="M84" s="39" t="s">
        <v>234</v>
      </c>
      <c r="N84" s="39"/>
      <c r="O84" s="39" t="s">
        <v>413</v>
      </c>
      <c r="P84" s="39" t="s">
        <v>410</v>
      </c>
      <c r="Q84" s="39" t="s">
        <v>136</v>
      </c>
    </row>
    <row r="85" spans="1:17" x14ac:dyDescent="0.25">
      <c r="A85" s="39" t="s">
        <v>502</v>
      </c>
      <c r="B85" s="39" t="s">
        <v>503</v>
      </c>
      <c r="C85" s="39" t="s">
        <v>465</v>
      </c>
      <c r="D85" s="39" t="s">
        <v>168</v>
      </c>
      <c r="E85" s="39" t="s">
        <v>140</v>
      </c>
      <c r="F85" s="39" t="s">
        <v>168</v>
      </c>
      <c r="G85" s="71">
        <v>60</v>
      </c>
      <c r="H85" s="41">
        <v>0</v>
      </c>
      <c r="I85" s="39" t="s">
        <v>208</v>
      </c>
      <c r="J85" s="39" t="s">
        <v>209</v>
      </c>
      <c r="K85" s="39" t="s">
        <v>132</v>
      </c>
      <c r="L85" s="39" t="s">
        <v>466</v>
      </c>
      <c r="M85" s="39" t="s">
        <v>211</v>
      </c>
      <c r="N85" s="39"/>
      <c r="O85" s="39" t="s">
        <v>413</v>
      </c>
      <c r="P85" s="39" t="s">
        <v>410</v>
      </c>
      <c r="Q85" s="39" t="s">
        <v>136</v>
      </c>
    </row>
    <row r="86" spans="1:17" x14ac:dyDescent="0.25">
      <c r="A86" s="39" t="s">
        <v>504</v>
      </c>
      <c r="B86" s="39" t="s">
        <v>505</v>
      </c>
      <c r="C86" s="39" t="s">
        <v>506</v>
      </c>
      <c r="D86" s="39" t="s">
        <v>168</v>
      </c>
      <c r="E86" s="39" t="s">
        <v>140</v>
      </c>
      <c r="F86" s="39" t="s">
        <v>168</v>
      </c>
      <c r="G86" s="71">
        <v>60</v>
      </c>
      <c r="H86" s="41">
        <v>0</v>
      </c>
      <c r="I86" s="39" t="s">
        <v>208</v>
      </c>
      <c r="J86" s="39" t="s">
        <v>209</v>
      </c>
      <c r="K86" s="39" t="s">
        <v>132</v>
      </c>
      <c r="L86" s="39" t="s">
        <v>507</v>
      </c>
      <c r="M86" s="39" t="s">
        <v>211</v>
      </c>
      <c r="N86" s="39"/>
      <c r="O86" s="39" t="s">
        <v>413</v>
      </c>
      <c r="P86" s="39" t="s">
        <v>410</v>
      </c>
      <c r="Q86" s="39" t="s">
        <v>136</v>
      </c>
    </row>
    <row r="87" spans="1:17" x14ac:dyDescent="0.25">
      <c r="A87" s="39" t="s">
        <v>508</v>
      </c>
      <c r="B87" s="39" t="s">
        <v>509</v>
      </c>
      <c r="C87" s="39" t="s">
        <v>510</v>
      </c>
      <c r="D87" s="39" t="s">
        <v>168</v>
      </c>
      <c r="E87" s="39" t="s">
        <v>140</v>
      </c>
      <c r="F87" s="39" t="s">
        <v>168</v>
      </c>
      <c r="G87" s="71">
        <v>60</v>
      </c>
      <c r="H87" s="41">
        <v>0</v>
      </c>
      <c r="I87" s="39" t="s">
        <v>208</v>
      </c>
      <c r="J87" s="39" t="s">
        <v>209</v>
      </c>
      <c r="K87" s="39" t="s">
        <v>132</v>
      </c>
      <c r="L87" s="39" t="s">
        <v>511</v>
      </c>
      <c r="M87" s="39" t="s">
        <v>211</v>
      </c>
      <c r="N87" s="39"/>
      <c r="O87" s="39" t="s">
        <v>413</v>
      </c>
      <c r="P87" s="39" t="s">
        <v>410</v>
      </c>
      <c r="Q87" s="39" t="s">
        <v>136</v>
      </c>
    </row>
    <row r="88" spans="1:17" x14ac:dyDescent="0.25">
      <c r="A88" s="39" t="s">
        <v>512</v>
      </c>
      <c r="B88" s="39" t="s">
        <v>513</v>
      </c>
      <c r="C88" s="39" t="s">
        <v>514</v>
      </c>
      <c r="D88" s="39" t="s">
        <v>168</v>
      </c>
      <c r="E88" s="39" t="s">
        <v>140</v>
      </c>
      <c r="F88" s="39" t="s">
        <v>168</v>
      </c>
      <c r="G88" s="71">
        <v>60</v>
      </c>
      <c r="H88" s="41">
        <v>0</v>
      </c>
      <c r="I88" s="39" t="s">
        <v>224</v>
      </c>
      <c r="J88" s="39" t="s">
        <v>225</v>
      </c>
      <c r="K88" s="39" t="s">
        <v>132</v>
      </c>
      <c r="L88" s="39" t="s">
        <v>133</v>
      </c>
      <c r="M88" s="39" t="s">
        <v>515</v>
      </c>
      <c r="N88" s="39"/>
      <c r="O88" s="39" t="s">
        <v>413</v>
      </c>
      <c r="P88" s="39" t="s">
        <v>410</v>
      </c>
      <c r="Q88" s="39" t="s">
        <v>136</v>
      </c>
    </row>
    <row r="89" spans="1:17" x14ac:dyDescent="0.25">
      <c r="A89" s="39" t="s">
        <v>516</v>
      </c>
      <c r="B89" s="39" t="s">
        <v>517</v>
      </c>
      <c r="C89" s="39" t="s">
        <v>518</v>
      </c>
      <c r="D89" s="39" t="s">
        <v>168</v>
      </c>
      <c r="E89" s="39" t="s">
        <v>140</v>
      </c>
      <c r="F89" s="39" t="s">
        <v>168</v>
      </c>
      <c r="G89" s="71">
        <v>60</v>
      </c>
      <c r="H89" s="41">
        <v>0</v>
      </c>
      <c r="I89" s="39" t="s">
        <v>208</v>
      </c>
      <c r="J89" s="39" t="s">
        <v>209</v>
      </c>
      <c r="K89" s="39" t="s">
        <v>132</v>
      </c>
      <c r="L89" s="39" t="s">
        <v>519</v>
      </c>
      <c r="M89" s="39" t="s">
        <v>211</v>
      </c>
      <c r="N89" s="39"/>
      <c r="O89" s="39" t="s">
        <v>413</v>
      </c>
      <c r="P89" s="39" t="s">
        <v>410</v>
      </c>
      <c r="Q89" s="39" t="s">
        <v>136</v>
      </c>
    </row>
    <row r="90" spans="1:17" x14ac:dyDescent="0.25">
      <c r="A90" s="39" t="s">
        <v>520</v>
      </c>
      <c r="B90" s="39" t="s">
        <v>521</v>
      </c>
      <c r="C90" s="39" t="s">
        <v>522</v>
      </c>
      <c r="D90" s="39" t="s">
        <v>168</v>
      </c>
      <c r="E90" s="39" t="s">
        <v>140</v>
      </c>
      <c r="F90" s="39" t="s">
        <v>168</v>
      </c>
      <c r="G90" s="71">
        <v>60</v>
      </c>
      <c r="H90" s="41">
        <v>0</v>
      </c>
      <c r="I90" s="39" t="s">
        <v>190</v>
      </c>
      <c r="J90" s="39" t="s">
        <v>191</v>
      </c>
      <c r="K90" s="39" t="s">
        <v>132</v>
      </c>
      <c r="L90" s="39" t="s">
        <v>133</v>
      </c>
      <c r="M90" s="39" t="s">
        <v>234</v>
      </c>
      <c r="N90" s="39"/>
      <c r="O90" s="39" t="s">
        <v>413</v>
      </c>
      <c r="P90" s="39" t="s">
        <v>410</v>
      </c>
      <c r="Q90" s="39" t="s">
        <v>136</v>
      </c>
    </row>
    <row r="91" spans="1:17" x14ac:dyDescent="0.25">
      <c r="A91" s="39" t="s">
        <v>523</v>
      </c>
      <c r="B91" s="39" t="s">
        <v>524</v>
      </c>
      <c r="C91" s="39" t="s">
        <v>510</v>
      </c>
      <c r="D91" s="39" t="s">
        <v>168</v>
      </c>
      <c r="E91" s="39" t="s">
        <v>140</v>
      </c>
      <c r="F91" s="39" t="s">
        <v>168</v>
      </c>
      <c r="G91" s="71">
        <v>60</v>
      </c>
      <c r="H91" s="41">
        <v>0</v>
      </c>
      <c r="I91" s="39" t="s">
        <v>208</v>
      </c>
      <c r="J91" s="39" t="s">
        <v>209</v>
      </c>
      <c r="K91" s="39" t="s">
        <v>132</v>
      </c>
      <c r="L91" s="39" t="s">
        <v>511</v>
      </c>
      <c r="M91" s="39" t="s">
        <v>211</v>
      </c>
      <c r="N91" s="39"/>
      <c r="O91" s="39" t="s">
        <v>413</v>
      </c>
      <c r="P91" s="39" t="s">
        <v>410</v>
      </c>
      <c r="Q91" s="39" t="s">
        <v>136</v>
      </c>
    </row>
    <row r="92" spans="1:17" x14ac:dyDescent="0.25">
      <c r="A92" s="39" t="s">
        <v>525</v>
      </c>
      <c r="B92" s="39" t="s">
        <v>526</v>
      </c>
      <c r="C92" s="39" t="s">
        <v>527</v>
      </c>
      <c r="D92" s="39" t="s">
        <v>168</v>
      </c>
      <c r="E92" s="39" t="s">
        <v>140</v>
      </c>
      <c r="F92" s="39" t="s">
        <v>168</v>
      </c>
      <c r="G92" s="71">
        <v>60</v>
      </c>
      <c r="H92" s="41">
        <v>0</v>
      </c>
      <c r="I92" s="39" t="s">
        <v>208</v>
      </c>
      <c r="J92" s="39" t="s">
        <v>209</v>
      </c>
      <c r="K92" s="39" t="s">
        <v>132</v>
      </c>
      <c r="L92" s="39" t="s">
        <v>519</v>
      </c>
      <c r="M92" s="39" t="s">
        <v>211</v>
      </c>
      <c r="N92" s="39"/>
      <c r="O92" s="39" t="s">
        <v>413</v>
      </c>
      <c r="P92" s="39" t="s">
        <v>410</v>
      </c>
      <c r="Q92" s="39" t="s">
        <v>136</v>
      </c>
    </row>
    <row r="93" spans="1:17" x14ac:dyDescent="0.25">
      <c r="A93" s="39" t="s">
        <v>528</v>
      </c>
      <c r="B93" s="39" t="s">
        <v>529</v>
      </c>
      <c r="C93" s="39" t="s">
        <v>530</v>
      </c>
      <c r="D93" s="39" t="s">
        <v>168</v>
      </c>
      <c r="E93" s="39" t="s">
        <v>140</v>
      </c>
      <c r="F93" s="39" t="s">
        <v>168</v>
      </c>
      <c r="G93" s="71">
        <v>60</v>
      </c>
      <c r="H93" s="41">
        <v>0</v>
      </c>
      <c r="I93" s="39" t="s">
        <v>149</v>
      </c>
      <c r="J93" s="39" t="s">
        <v>150</v>
      </c>
      <c r="K93" s="39" t="s">
        <v>132</v>
      </c>
      <c r="L93" s="39" t="s">
        <v>133</v>
      </c>
      <c r="M93" s="39" t="s">
        <v>333</v>
      </c>
      <c r="N93" s="39"/>
      <c r="O93" s="39" t="s">
        <v>413</v>
      </c>
      <c r="P93" s="39" t="s">
        <v>410</v>
      </c>
      <c r="Q93" s="39" t="s">
        <v>136</v>
      </c>
    </row>
    <row r="94" spans="1:17" x14ac:dyDescent="0.25">
      <c r="A94" s="39" t="s">
        <v>531</v>
      </c>
      <c r="B94" s="39" t="s">
        <v>532</v>
      </c>
      <c r="C94" s="39" t="s">
        <v>533</v>
      </c>
      <c r="D94" s="39" t="s">
        <v>168</v>
      </c>
      <c r="E94" s="39" t="s">
        <v>140</v>
      </c>
      <c r="F94" s="39" t="s">
        <v>168</v>
      </c>
      <c r="G94" s="71">
        <v>60</v>
      </c>
      <c r="H94" s="41">
        <v>0</v>
      </c>
      <c r="I94" s="39" t="s">
        <v>141</v>
      </c>
      <c r="J94" s="39" t="s">
        <v>142</v>
      </c>
      <c r="K94" s="39" t="s">
        <v>132</v>
      </c>
      <c r="L94" s="39" t="s">
        <v>133</v>
      </c>
      <c r="M94" s="39" t="s">
        <v>230</v>
      </c>
      <c r="N94" s="39"/>
      <c r="O94" s="39" t="s">
        <v>413</v>
      </c>
      <c r="P94" s="39" t="s">
        <v>410</v>
      </c>
      <c r="Q94" s="39" t="s">
        <v>136</v>
      </c>
    </row>
    <row r="95" spans="1:17" x14ac:dyDescent="0.25">
      <c r="A95" s="39" t="s">
        <v>534</v>
      </c>
      <c r="B95" s="39" t="s">
        <v>535</v>
      </c>
      <c r="C95" s="39" t="s">
        <v>536</v>
      </c>
      <c r="D95" s="39" t="s">
        <v>168</v>
      </c>
      <c r="E95" s="39" t="s">
        <v>140</v>
      </c>
      <c r="F95" s="39" t="s">
        <v>168</v>
      </c>
      <c r="G95" s="71">
        <v>60</v>
      </c>
      <c r="H95" s="41">
        <v>0</v>
      </c>
      <c r="I95" s="39" t="s">
        <v>208</v>
      </c>
      <c r="J95" s="39" t="s">
        <v>209</v>
      </c>
      <c r="K95" s="39" t="s">
        <v>132</v>
      </c>
      <c r="L95" s="39" t="s">
        <v>537</v>
      </c>
      <c r="M95" s="39" t="s">
        <v>211</v>
      </c>
      <c r="N95" s="39"/>
      <c r="O95" s="39" t="s">
        <v>413</v>
      </c>
      <c r="P95" s="39" t="s">
        <v>410</v>
      </c>
      <c r="Q95" s="39" t="s">
        <v>136</v>
      </c>
    </row>
    <row r="96" spans="1:17" x14ac:dyDescent="0.25">
      <c r="A96" s="39" t="s">
        <v>538</v>
      </c>
      <c r="B96" s="39" t="s">
        <v>539</v>
      </c>
      <c r="C96" s="39" t="s">
        <v>540</v>
      </c>
      <c r="D96" s="39" t="s">
        <v>168</v>
      </c>
      <c r="E96" s="39" t="s">
        <v>140</v>
      </c>
      <c r="F96" s="39" t="s">
        <v>168</v>
      </c>
      <c r="G96" s="71">
        <v>60</v>
      </c>
      <c r="H96" s="41">
        <v>0</v>
      </c>
      <c r="I96" s="39" t="s">
        <v>224</v>
      </c>
      <c r="J96" s="39" t="s">
        <v>225</v>
      </c>
      <c r="K96" s="39" t="s">
        <v>132</v>
      </c>
      <c r="L96" s="39" t="s">
        <v>133</v>
      </c>
      <c r="M96" s="39" t="s">
        <v>541</v>
      </c>
      <c r="N96" s="39"/>
      <c r="O96" s="39" t="s">
        <v>413</v>
      </c>
      <c r="P96" s="39" t="s">
        <v>410</v>
      </c>
      <c r="Q96" s="39" t="s">
        <v>136</v>
      </c>
    </row>
    <row r="97" spans="1:17" x14ac:dyDescent="0.25">
      <c r="A97" s="39" t="s">
        <v>542</v>
      </c>
      <c r="B97" s="39" t="s">
        <v>543</v>
      </c>
      <c r="C97" s="39" t="s">
        <v>544</v>
      </c>
      <c r="D97" s="39" t="s">
        <v>168</v>
      </c>
      <c r="E97" s="39" t="s">
        <v>140</v>
      </c>
      <c r="F97" s="39" t="s">
        <v>168</v>
      </c>
      <c r="G97" s="71">
        <v>60</v>
      </c>
      <c r="H97" s="41">
        <v>0</v>
      </c>
      <c r="I97" s="39" t="s">
        <v>208</v>
      </c>
      <c r="J97" s="39" t="s">
        <v>209</v>
      </c>
      <c r="K97" s="39" t="s">
        <v>132</v>
      </c>
      <c r="L97" s="39" t="s">
        <v>545</v>
      </c>
      <c r="M97" s="39" t="s">
        <v>211</v>
      </c>
      <c r="N97" s="39"/>
      <c r="O97" s="39" t="s">
        <v>413</v>
      </c>
      <c r="P97" s="39" t="s">
        <v>410</v>
      </c>
      <c r="Q97" s="39" t="s">
        <v>136</v>
      </c>
    </row>
    <row r="98" spans="1:17" x14ac:dyDescent="0.25">
      <c r="A98" s="39" t="s">
        <v>546</v>
      </c>
      <c r="B98" s="39" t="s">
        <v>547</v>
      </c>
      <c r="C98" s="39" t="s">
        <v>548</v>
      </c>
      <c r="D98" s="39" t="s">
        <v>168</v>
      </c>
      <c r="E98" s="39" t="s">
        <v>140</v>
      </c>
      <c r="F98" s="39" t="s">
        <v>168</v>
      </c>
      <c r="G98" s="71">
        <v>60</v>
      </c>
      <c r="H98" s="41">
        <v>0</v>
      </c>
      <c r="I98" s="39" t="s">
        <v>208</v>
      </c>
      <c r="J98" s="39" t="s">
        <v>209</v>
      </c>
      <c r="K98" s="39" t="s">
        <v>132</v>
      </c>
      <c r="L98" s="39" t="s">
        <v>282</v>
      </c>
      <c r="M98" s="39" t="s">
        <v>211</v>
      </c>
      <c r="N98" s="39"/>
      <c r="O98" s="39" t="s">
        <v>413</v>
      </c>
      <c r="P98" s="39" t="s">
        <v>410</v>
      </c>
      <c r="Q98" s="39" t="s">
        <v>136</v>
      </c>
    </row>
    <row r="99" spans="1:17" x14ac:dyDescent="0.25">
      <c r="A99" s="39" t="s">
        <v>549</v>
      </c>
      <c r="B99" s="39" t="s">
        <v>550</v>
      </c>
      <c r="C99" s="39" t="s">
        <v>501</v>
      </c>
      <c r="D99" s="39" t="s">
        <v>168</v>
      </c>
      <c r="E99" s="39" t="s">
        <v>140</v>
      </c>
      <c r="F99" s="39" t="s">
        <v>168</v>
      </c>
      <c r="G99" s="71">
        <v>60</v>
      </c>
      <c r="H99" s="41">
        <v>0</v>
      </c>
      <c r="I99" s="39" t="s">
        <v>190</v>
      </c>
      <c r="J99" s="39" t="s">
        <v>191</v>
      </c>
      <c r="K99" s="39" t="s">
        <v>132</v>
      </c>
      <c r="L99" s="39" t="s">
        <v>133</v>
      </c>
      <c r="M99" s="39" t="s">
        <v>234</v>
      </c>
      <c r="N99" s="39"/>
      <c r="O99" s="39" t="s">
        <v>413</v>
      </c>
      <c r="P99" s="39" t="s">
        <v>410</v>
      </c>
      <c r="Q99" s="39" t="s">
        <v>136</v>
      </c>
    </row>
    <row r="100" spans="1:17" x14ac:dyDescent="0.25">
      <c r="A100" s="39" t="s">
        <v>551</v>
      </c>
      <c r="B100" s="39" t="s">
        <v>552</v>
      </c>
      <c r="C100" s="39" t="s">
        <v>553</v>
      </c>
      <c r="D100" s="39"/>
      <c r="E100" s="39" t="s">
        <v>140</v>
      </c>
      <c r="F100" s="39" t="s">
        <v>554</v>
      </c>
      <c r="G100" s="71"/>
      <c r="H100" s="41">
        <v>0</v>
      </c>
      <c r="I100" s="39" t="s">
        <v>208</v>
      </c>
      <c r="J100" s="39" t="s">
        <v>209</v>
      </c>
      <c r="K100" s="39" t="s">
        <v>132</v>
      </c>
      <c r="L100" s="39" t="s">
        <v>545</v>
      </c>
      <c r="M100" s="39" t="s">
        <v>211</v>
      </c>
      <c r="N100" s="39"/>
      <c r="O100" s="39" t="s">
        <v>551</v>
      </c>
      <c r="P100" s="39" t="s">
        <v>552</v>
      </c>
      <c r="Q100" s="39" t="s">
        <v>136</v>
      </c>
    </row>
    <row r="101" spans="1:17" x14ac:dyDescent="0.25">
      <c r="A101" s="39" t="s">
        <v>555</v>
      </c>
      <c r="B101" s="39" t="s">
        <v>556</v>
      </c>
      <c r="C101" s="39" t="s">
        <v>557</v>
      </c>
      <c r="D101" s="39"/>
      <c r="E101" s="39" t="s">
        <v>140</v>
      </c>
      <c r="F101" s="39" t="s">
        <v>558</v>
      </c>
      <c r="G101" s="71"/>
      <c r="H101" s="41">
        <v>0</v>
      </c>
      <c r="I101" s="39" t="s">
        <v>208</v>
      </c>
      <c r="J101" s="39" t="s">
        <v>209</v>
      </c>
      <c r="K101" s="39" t="s">
        <v>132</v>
      </c>
      <c r="L101" s="39" t="s">
        <v>404</v>
      </c>
      <c r="M101" s="39" t="s">
        <v>211</v>
      </c>
      <c r="N101" s="39"/>
      <c r="O101" s="39" t="s">
        <v>555</v>
      </c>
      <c r="P101" s="39" t="s">
        <v>556</v>
      </c>
      <c r="Q101" s="39" t="s">
        <v>136</v>
      </c>
    </row>
    <row r="102" spans="1:17" x14ac:dyDescent="0.25">
      <c r="A102" s="39" t="s">
        <v>559</v>
      </c>
      <c r="B102" s="39" t="s">
        <v>560</v>
      </c>
      <c r="C102" s="39" t="s">
        <v>561</v>
      </c>
      <c r="D102" s="39"/>
      <c r="E102" s="39" t="s">
        <v>391</v>
      </c>
      <c r="F102" s="39" t="s">
        <v>562</v>
      </c>
      <c r="G102" s="71"/>
      <c r="H102" s="41">
        <v>0</v>
      </c>
      <c r="I102" s="39" t="s">
        <v>266</v>
      </c>
      <c r="J102" s="39" t="s">
        <v>267</v>
      </c>
      <c r="K102" s="39" t="s">
        <v>132</v>
      </c>
      <c r="L102" s="39" t="s">
        <v>563</v>
      </c>
      <c r="M102" s="39" t="s">
        <v>269</v>
      </c>
      <c r="N102" s="39" t="s">
        <v>564</v>
      </c>
      <c r="O102" s="39" t="s">
        <v>559</v>
      </c>
      <c r="P102" s="39" t="s">
        <v>560</v>
      </c>
      <c r="Q102" s="39" t="s">
        <v>136</v>
      </c>
    </row>
    <row r="103" spans="1:17" x14ac:dyDescent="0.25">
      <c r="A103" s="39" t="s">
        <v>565</v>
      </c>
      <c r="B103" s="39" t="s">
        <v>566</v>
      </c>
      <c r="C103" s="39" t="s">
        <v>567</v>
      </c>
      <c r="D103" s="39" t="s">
        <v>568</v>
      </c>
      <c r="E103" s="39" t="s">
        <v>140</v>
      </c>
      <c r="F103" s="39" t="s">
        <v>568</v>
      </c>
      <c r="G103" s="71"/>
      <c r="H103" s="41">
        <v>0</v>
      </c>
      <c r="I103" s="39" t="s">
        <v>569</v>
      </c>
      <c r="J103" s="39" t="s">
        <v>570</v>
      </c>
      <c r="K103" s="39" t="s">
        <v>132</v>
      </c>
      <c r="L103" s="39" t="s">
        <v>571</v>
      </c>
      <c r="M103" s="39" t="s">
        <v>211</v>
      </c>
      <c r="N103" s="39"/>
      <c r="O103" s="39" t="s">
        <v>565</v>
      </c>
      <c r="P103" s="39" t="s">
        <v>566</v>
      </c>
      <c r="Q103" s="39" t="s">
        <v>136</v>
      </c>
    </row>
    <row r="104" spans="1:17" x14ac:dyDescent="0.25">
      <c r="A104" s="39" t="s">
        <v>572</v>
      </c>
      <c r="B104" s="39" t="s">
        <v>573</v>
      </c>
      <c r="C104" s="39" t="s">
        <v>574</v>
      </c>
      <c r="D104" s="39"/>
      <c r="E104" s="39" t="s">
        <v>140</v>
      </c>
      <c r="F104" s="39" t="s">
        <v>575</v>
      </c>
      <c r="G104" s="71"/>
      <c r="H104" s="41">
        <v>0</v>
      </c>
      <c r="I104" s="39" t="s">
        <v>184</v>
      </c>
      <c r="J104" s="39" t="s">
        <v>185</v>
      </c>
      <c r="K104" s="39" t="s">
        <v>132</v>
      </c>
      <c r="L104" s="39" t="s">
        <v>133</v>
      </c>
      <c r="M104" s="39" t="s">
        <v>333</v>
      </c>
      <c r="N104" s="39"/>
      <c r="O104" s="39" t="s">
        <v>572</v>
      </c>
      <c r="P104" s="39" t="s">
        <v>573</v>
      </c>
      <c r="Q104" s="39" t="s">
        <v>136</v>
      </c>
    </row>
    <row r="105" spans="1:17" x14ac:dyDescent="0.25">
      <c r="A105" s="39" t="s">
        <v>576</v>
      </c>
      <c r="B105" s="39" t="s">
        <v>577</v>
      </c>
      <c r="C105" s="39" t="s">
        <v>578</v>
      </c>
      <c r="D105" s="39"/>
      <c r="E105" s="39" t="s">
        <v>579</v>
      </c>
      <c r="F105" s="39" t="s">
        <v>580</v>
      </c>
      <c r="G105" s="71">
        <v>60</v>
      </c>
      <c r="H105" s="41">
        <v>0</v>
      </c>
      <c r="I105" s="39" t="s">
        <v>393</v>
      </c>
      <c r="J105" s="39" t="s">
        <v>394</v>
      </c>
      <c r="K105" s="39" t="s">
        <v>132</v>
      </c>
      <c r="L105" s="39" t="s">
        <v>250</v>
      </c>
      <c r="M105" s="39" t="s">
        <v>581</v>
      </c>
      <c r="N105" s="39" t="s">
        <v>582</v>
      </c>
      <c r="O105" s="39" t="s">
        <v>583</v>
      </c>
      <c r="P105" s="39" t="s">
        <v>577</v>
      </c>
      <c r="Q105" s="39" t="s">
        <v>136</v>
      </c>
    </row>
    <row r="106" spans="1:17" x14ac:dyDescent="0.25">
      <c r="A106" s="39" t="s">
        <v>584</v>
      </c>
      <c r="B106" s="39" t="s">
        <v>585</v>
      </c>
      <c r="C106" s="39" t="s">
        <v>586</v>
      </c>
      <c r="D106" s="39"/>
      <c r="E106" s="39" t="s">
        <v>579</v>
      </c>
      <c r="F106" s="39" t="s">
        <v>587</v>
      </c>
      <c r="G106" s="71">
        <v>60</v>
      </c>
      <c r="H106" s="41">
        <v>0</v>
      </c>
      <c r="I106" s="39" t="s">
        <v>393</v>
      </c>
      <c r="J106" s="39" t="s">
        <v>394</v>
      </c>
      <c r="K106" s="39" t="s">
        <v>132</v>
      </c>
      <c r="L106" s="39" t="s">
        <v>250</v>
      </c>
      <c r="M106" s="39" t="s">
        <v>588</v>
      </c>
      <c r="N106" s="39" t="s">
        <v>589</v>
      </c>
      <c r="O106" s="39" t="s">
        <v>583</v>
      </c>
      <c r="P106" s="39" t="s">
        <v>585</v>
      </c>
      <c r="Q106" s="39" t="s">
        <v>136</v>
      </c>
    </row>
    <row r="107" spans="1:17" x14ac:dyDescent="0.25">
      <c r="A107" s="39" t="s">
        <v>590</v>
      </c>
      <c r="B107" s="39" t="s">
        <v>591</v>
      </c>
      <c r="C107" s="39" t="s">
        <v>592</v>
      </c>
      <c r="D107" s="39" t="s">
        <v>168</v>
      </c>
      <c r="E107" s="39" t="s">
        <v>579</v>
      </c>
      <c r="F107" s="39" t="s">
        <v>168</v>
      </c>
      <c r="G107" s="71">
        <v>60</v>
      </c>
      <c r="H107" s="41">
        <v>0</v>
      </c>
      <c r="I107" s="39" t="s">
        <v>393</v>
      </c>
      <c r="J107" s="39" t="s">
        <v>394</v>
      </c>
      <c r="K107" s="39" t="s">
        <v>132</v>
      </c>
      <c r="L107" s="39" t="s">
        <v>250</v>
      </c>
      <c r="M107" s="39" t="s">
        <v>251</v>
      </c>
      <c r="N107" s="39"/>
      <c r="O107" s="39" t="s">
        <v>583</v>
      </c>
      <c r="P107" s="39" t="s">
        <v>585</v>
      </c>
      <c r="Q107" s="39" t="s">
        <v>136</v>
      </c>
    </row>
    <row r="108" spans="1:17" x14ac:dyDescent="0.25">
      <c r="A108" s="39" t="s">
        <v>593</v>
      </c>
      <c r="B108" s="39" t="s">
        <v>594</v>
      </c>
      <c r="C108" s="39" t="s">
        <v>595</v>
      </c>
      <c r="D108" s="39" t="s">
        <v>168</v>
      </c>
      <c r="E108" s="39" t="s">
        <v>579</v>
      </c>
      <c r="F108" s="39" t="s">
        <v>168</v>
      </c>
      <c r="G108" s="71">
        <v>60</v>
      </c>
      <c r="H108" s="41">
        <v>0</v>
      </c>
      <c r="I108" s="39" t="s">
        <v>393</v>
      </c>
      <c r="J108" s="39" t="s">
        <v>394</v>
      </c>
      <c r="K108" s="39" t="s">
        <v>132</v>
      </c>
      <c r="L108" s="39" t="s">
        <v>250</v>
      </c>
      <c r="M108" s="39" t="s">
        <v>326</v>
      </c>
      <c r="N108" s="39"/>
      <c r="O108" s="39" t="s">
        <v>583</v>
      </c>
      <c r="P108" s="39" t="s">
        <v>585</v>
      </c>
      <c r="Q108" s="39" t="s">
        <v>136</v>
      </c>
    </row>
    <row r="109" spans="1:17" x14ac:dyDescent="0.25">
      <c r="A109" s="39" t="s">
        <v>596</v>
      </c>
      <c r="B109" s="39" t="s">
        <v>597</v>
      </c>
      <c r="C109" s="39" t="s">
        <v>598</v>
      </c>
      <c r="D109" s="39" t="s">
        <v>168</v>
      </c>
      <c r="E109" s="39" t="s">
        <v>579</v>
      </c>
      <c r="F109" s="39" t="s">
        <v>168</v>
      </c>
      <c r="G109" s="71">
        <v>60</v>
      </c>
      <c r="H109" s="41">
        <v>0</v>
      </c>
      <c r="I109" s="39" t="s">
        <v>393</v>
      </c>
      <c r="J109" s="39" t="s">
        <v>394</v>
      </c>
      <c r="K109" s="39" t="s">
        <v>132</v>
      </c>
      <c r="L109" s="39" t="s">
        <v>250</v>
      </c>
      <c r="M109" s="39" t="s">
        <v>599</v>
      </c>
      <c r="N109" s="39"/>
      <c r="O109" s="39" t="s">
        <v>583</v>
      </c>
      <c r="P109" s="39" t="s">
        <v>585</v>
      </c>
      <c r="Q109" s="39" t="s">
        <v>136</v>
      </c>
    </row>
    <row r="110" spans="1:17" x14ac:dyDescent="0.25">
      <c r="A110" s="39" t="s">
        <v>600</v>
      </c>
      <c r="B110" s="39" t="s">
        <v>601</v>
      </c>
      <c r="C110" s="39" t="s">
        <v>602</v>
      </c>
      <c r="D110" s="39"/>
      <c r="E110" s="39" t="s">
        <v>579</v>
      </c>
      <c r="F110" s="39" t="s">
        <v>168</v>
      </c>
      <c r="G110" s="71">
        <v>60</v>
      </c>
      <c r="H110" s="41">
        <v>0</v>
      </c>
      <c r="I110" s="39" t="s">
        <v>266</v>
      </c>
      <c r="J110" s="39" t="s">
        <v>267</v>
      </c>
      <c r="K110" s="39" t="s">
        <v>132</v>
      </c>
      <c r="L110" s="39" t="s">
        <v>603</v>
      </c>
      <c r="M110" s="39" t="s">
        <v>269</v>
      </c>
      <c r="N110" s="39"/>
      <c r="O110" s="39" t="s">
        <v>583</v>
      </c>
      <c r="P110" s="39" t="s">
        <v>585</v>
      </c>
      <c r="Q110" s="39" t="s">
        <v>136</v>
      </c>
    </row>
    <row r="111" spans="1:17" x14ac:dyDescent="0.25">
      <c r="A111" s="39" t="s">
        <v>604</v>
      </c>
      <c r="B111" s="39" t="s">
        <v>605</v>
      </c>
      <c r="C111" s="39" t="s">
        <v>606</v>
      </c>
      <c r="D111" s="39" t="s">
        <v>168</v>
      </c>
      <c r="E111" s="39" t="s">
        <v>579</v>
      </c>
      <c r="F111" s="39" t="s">
        <v>168</v>
      </c>
      <c r="G111" s="71">
        <v>60</v>
      </c>
      <c r="H111" s="41">
        <v>0</v>
      </c>
      <c r="I111" s="39" t="s">
        <v>393</v>
      </c>
      <c r="J111" s="39" t="s">
        <v>394</v>
      </c>
      <c r="K111" s="39" t="s">
        <v>132</v>
      </c>
      <c r="L111" s="39" t="s">
        <v>250</v>
      </c>
      <c r="M111" s="39" t="s">
        <v>418</v>
      </c>
      <c r="N111" s="39"/>
      <c r="O111" s="39" t="s">
        <v>583</v>
      </c>
      <c r="P111" s="39" t="s">
        <v>585</v>
      </c>
      <c r="Q111" s="39" t="s">
        <v>136</v>
      </c>
    </row>
    <row r="112" spans="1:17" x14ac:dyDescent="0.25">
      <c r="A112" s="39" t="s">
        <v>607</v>
      </c>
      <c r="B112" s="39" t="s">
        <v>608</v>
      </c>
      <c r="C112" s="39" t="s">
        <v>609</v>
      </c>
      <c r="D112" s="39"/>
      <c r="E112" s="39" t="s">
        <v>579</v>
      </c>
      <c r="F112" s="39" t="s">
        <v>168</v>
      </c>
      <c r="G112" s="71">
        <v>60</v>
      </c>
      <c r="H112" s="41">
        <v>0</v>
      </c>
      <c r="I112" s="39" t="s">
        <v>266</v>
      </c>
      <c r="J112" s="39" t="s">
        <v>267</v>
      </c>
      <c r="K112" s="39" t="s">
        <v>132</v>
      </c>
      <c r="L112" s="39" t="s">
        <v>268</v>
      </c>
      <c r="M112" s="39" t="s">
        <v>269</v>
      </c>
      <c r="N112" s="39"/>
      <c r="O112" s="39" t="s">
        <v>583</v>
      </c>
      <c r="P112" s="39" t="s">
        <v>585</v>
      </c>
      <c r="Q112" s="39" t="s">
        <v>136</v>
      </c>
    </row>
    <row r="113" spans="1:17" x14ac:dyDescent="0.25">
      <c r="A113" s="39" t="s">
        <v>610</v>
      </c>
      <c r="B113" s="39" t="s">
        <v>611</v>
      </c>
      <c r="C113" s="39" t="s">
        <v>612</v>
      </c>
      <c r="D113" s="39"/>
      <c r="E113" s="39" t="s">
        <v>579</v>
      </c>
      <c r="F113" s="39" t="s">
        <v>168</v>
      </c>
      <c r="G113" s="71">
        <v>60</v>
      </c>
      <c r="H113" s="41">
        <v>0</v>
      </c>
      <c r="I113" s="39" t="s">
        <v>266</v>
      </c>
      <c r="J113" s="39" t="s">
        <v>267</v>
      </c>
      <c r="K113" s="39" t="s">
        <v>132</v>
      </c>
      <c r="L113" s="39" t="s">
        <v>613</v>
      </c>
      <c r="M113" s="39" t="s">
        <v>269</v>
      </c>
      <c r="N113" s="39"/>
      <c r="O113" s="39" t="s">
        <v>583</v>
      </c>
      <c r="P113" s="39" t="s">
        <v>585</v>
      </c>
      <c r="Q113" s="39" t="s">
        <v>136</v>
      </c>
    </row>
    <row r="114" spans="1:17" x14ac:dyDescent="0.25">
      <c r="A114" s="39" t="s">
        <v>614</v>
      </c>
      <c r="B114" s="39" t="s">
        <v>615</v>
      </c>
      <c r="C114" s="39" t="s">
        <v>616</v>
      </c>
      <c r="D114" s="39" t="s">
        <v>617</v>
      </c>
      <c r="E114" s="39" t="s">
        <v>579</v>
      </c>
      <c r="F114" s="39" t="s">
        <v>617</v>
      </c>
      <c r="G114" s="71">
        <v>60</v>
      </c>
      <c r="H114" s="41">
        <v>0</v>
      </c>
      <c r="I114" s="39" t="s">
        <v>266</v>
      </c>
      <c r="J114" s="39" t="s">
        <v>267</v>
      </c>
      <c r="K114" s="39" t="s">
        <v>132</v>
      </c>
      <c r="L114" s="39" t="s">
        <v>268</v>
      </c>
      <c r="M114" s="39" t="s">
        <v>269</v>
      </c>
      <c r="N114" s="39"/>
      <c r="O114" s="39" t="s">
        <v>583</v>
      </c>
      <c r="P114" s="39" t="s">
        <v>585</v>
      </c>
      <c r="Q114" s="39" t="s">
        <v>136</v>
      </c>
    </row>
    <row r="115" spans="1:17" x14ac:dyDescent="0.25">
      <c r="A115" s="39" t="s">
        <v>618</v>
      </c>
      <c r="B115" s="39" t="s">
        <v>619</v>
      </c>
      <c r="C115" s="39" t="s">
        <v>620</v>
      </c>
      <c r="D115" s="39"/>
      <c r="E115" s="39" t="s">
        <v>579</v>
      </c>
      <c r="F115" s="39" t="s">
        <v>168</v>
      </c>
      <c r="G115" s="71">
        <v>60</v>
      </c>
      <c r="H115" s="41">
        <v>0</v>
      </c>
      <c r="I115" s="39" t="s">
        <v>393</v>
      </c>
      <c r="J115" s="39" t="s">
        <v>394</v>
      </c>
      <c r="K115" s="39" t="s">
        <v>132</v>
      </c>
      <c r="L115" s="39" t="s">
        <v>250</v>
      </c>
      <c r="M115" s="39" t="s">
        <v>588</v>
      </c>
      <c r="N115" s="39"/>
      <c r="O115" s="39" t="s">
        <v>583</v>
      </c>
      <c r="P115" s="39" t="s">
        <v>585</v>
      </c>
      <c r="Q115" s="39" t="s">
        <v>136</v>
      </c>
    </row>
    <row r="116" spans="1:17" x14ac:dyDescent="0.25">
      <c r="A116" s="39" t="s">
        <v>621</v>
      </c>
      <c r="B116" s="39" t="s">
        <v>622</v>
      </c>
      <c r="C116" s="39" t="s">
        <v>623</v>
      </c>
      <c r="D116" s="39" t="s">
        <v>168</v>
      </c>
      <c r="E116" s="39" t="s">
        <v>579</v>
      </c>
      <c r="F116" s="39" t="s">
        <v>168</v>
      </c>
      <c r="G116" s="71">
        <v>60</v>
      </c>
      <c r="H116" s="41">
        <v>0</v>
      </c>
      <c r="I116" s="39" t="s">
        <v>393</v>
      </c>
      <c r="J116" s="39" t="s">
        <v>394</v>
      </c>
      <c r="K116" s="39" t="s">
        <v>132</v>
      </c>
      <c r="L116" s="39" t="s">
        <v>250</v>
      </c>
      <c r="M116" s="39" t="s">
        <v>588</v>
      </c>
      <c r="N116" s="39"/>
      <c r="O116" s="39" t="s">
        <v>583</v>
      </c>
      <c r="P116" s="39" t="s">
        <v>585</v>
      </c>
      <c r="Q116" s="39" t="s">
        <v>136</v>
      </c>
    </row>
    <row r="117" spans="1:17" x14ac:dyDescent="0.25">
      <c r="A117" s="39" t="s">
        <v>624</v>
      </c>
      <c r="B117" s="39" t="s">
        <v>625</v>
      </c>
      <c r="C117" s="39" t="s">
        <v>626</v>
      </c>
      <c r="D117" s="39" t="s">
        <v>168</v>
      </c>
      <c r="E117" s="39" t="s">
        <v>579</v>
      </c>
      <c r="F117" s="39" t="s">
        <v>168</v>
      </c>
      <c r="G117" s="71">
        <v>60</v>
      </c>
      <c r="H117" s="41">
        <v>0</v>
      </c>
      <c r="I117" s="39" t="s">
        <v>393</v>
      </c>
      <c r="J117" s="39" t="s">
        <v>394</v>
      </c>
      <c r="K117" s="39" t="s">
        <v>132</v>
      </c>
      <c r="L117" s="39" t="s">
        <v>250</v>
      </c>
      <c r="M117" s="39" t="s">
        <v>588</v>
      </c>
      <c r="N117" s="39"/>
      <c r="O117" s="39" t="s">
        <v>583</v>
      </c>
      <c r="P117" s="39" t="s">
        <v>585</v>
      </c>
      <c r="Q117" s="39" t="s">
        <v>136</v>
      </c>
    </row>
    <row r="118" spans="1:17" x14ac:dyDescent="0.25">
      <c r="A118" s="39" t="s">
        <v>627</v>
      </c>
      <c r="B118" s="39" t="s">
        <v>628</v>
      </c>
      <c r="C118" s="39" t="s">
        <v>629</v>
      </c>
      <c r="D118" s="39" t="s">
        <v>168</v>
      </c>
      <c r="E118" s="39" t="s">
        <v>579</v>
      </c>
      <c r="F118" s="39" t="s">
        <v>168</v>
      </c>
      <c r="G118" s="71">
        <v>60</v>
      </c>
      <c r="H118" s="41">
        <v>0</v>
      </c>
      <c r="I118" s="39" t="s">
        <v>393</v>
      </c>
      <c r="J118" s="39" t="s">
        <v>394</v>
      </c>
      <c r="K118" s="39" t="s">
        <v>132</v>
      </c>
      <c r="L118" s="39" t="s">
        <v>250</v>
      </c>
      <c r="M118" s="39" t="s">
        <v>588</v>
      </c>
      <c r="N118" s="39"/>
      <c r="O118" s="39" t="s">
        <v>583</v>
      </c>
      <c r="P118" s="39" t="s">
        <v>585</v>
      </c>
      <c r="Q118" s="39" t="s">
        <v>136</v>
      </c>
    </row>
    <row r="119" spans="1:17" x14ac:dyDescent="0.25">
      <c r="A119" s="39" t="s">
        <v>630</v>
      </c>
      <c r="B119" s="39" t="s">
        <v>631</v>
      </c>
      <c r="C119" s="39" t="s">
        <v>632</v>
      </c>
      <c r="D119" s="39" t="s">
        <v>168</v>
      </c>
      <c r="E119" s="39" t="s">
        <v>579</v>
      </c>
      <c r="F119" s="39" t="s">
        <v>168</v>
      </c>
      <c r="G119" s="71">
        <v>60</v>
      </c>
      <c r="H119" s="41">
        <v>0</v>
      </c>
      <c r="I119" s="39" t="s">
        <v>633</v>
      </c>
      <c r="J119" s="39" t="s">
        <v>634</v>
      </c>
      <c r="K119" s="39" t="s">
        <v>132</v>
      </c>
      <c r="L119" s="39" t="s">
        <v>250</v>
      </c>
      <c r="M119" s="39" t="s">
        <v>635</v>
      </c>
      <c r="N119" s="39"/>
      <c r="O119" s="39" t="s">
        <v>583</v>
      </c>
      <c r="P119" s="39" t="s">
        <v>585</v>
      </c>
      <c r="Q119" s="39" t="s">
        <v>136</v>
      </c>
    </row>
    <row r="120" spans="1:17" x14ac:dyDescent="0.25">
      <c r="A120" s="39" t="s">
        <v>636</v>
      </c>
      <c r="B120" s="39" t="s">
        <v>637</v>
      </c>
      <c r="C120" s="39" t="s">
        <v>638</v>
      </c>
      <c r="D120" s="39" t="s">
        <v>168</v>
      </c>
      <c r="E120" s="39" t="s">
        <v>579</v>
      </c>
      <c r="F120" s="39" t="s">
        <v>168</v>
      </c>
      <c r="G120" s="71">
        <v>60</v>
      </c>
      <c r="H120" s="41">
        <v>0</v>
      </c>
      <c r="I120" s="39" t="s">
        <v>393</v>
      </c>
      <c r="J120" s="39" t="s">
        <v>394</v>
      </c>
      <c r="K120" s="39" t="s">
        <v>132</v>
      </c>
      <c r="L120" s="39" t="s">
        <v>250</v>
      </c>
      <c r="M120" s="39" t="s">
        <v>581</v>
      </c>
      <c r="N120" s="39"/>
      <c r="O120" s="39" t="s">
        <v>583</v>
      </c>
      <c r="P120" s="39" t="s">
        <v>585</v>
      </c>
      <c r="Q120" s="39" t="s">
        <v>136</v>
      </c>
    </row>
    <row r="121" spans="1:17" x14ac:dyDescent="0.25">
      <c r="A121" s="39" t="s">
        <v>639</v>
      </c>
      <c r="B121" s="39" t="s">
        <v>640</v>
      </c>
      <c r="C121" s="39" t="s">
        <v>641</v>
      </c>
      <c r="D121" s="39" t="s">
        <v>168</v>
      </c>
      <c r="E121" s="39" t="s">
        <v>579</v>
      </c>
      <c r="F121" s="39" t="s">
        <v>168</v>
      </c>
      <c r="G121" s="71">
        <v>60</v>
      </c>
      <c r="H121" s="41">
        <v>0</v>
      </c>
      <c r="I121" s="39" t="s">
        <v>393</v>
      </c>
      <c r="J121" s="39" t="s">
        <v>394</v>
      </c>
      <c r="K121" s="39" t="s">
        <v>132</v>
      </c>
      <c r="L121" s="39" t="s">
        <v>250</v>
      </c>
      <c r="M121" s="39" t="s">
        <v>599</v>
      </c>
      <c r="N121" s="39"/>
      <c r="O121" s="39" t="s">
        <v>583</v>
      </c>
      <c r="P121" s="39" t="s">
        <v>585</v>
      </c>
      <c r="Q121" s="39" t="s">
        <v>136</v>
      </c>
    </row>
    <row r="122" spans="1:17" x14ac:dyDescent="0.25">
      <c r="A122" s="39" t="s">
        <v>642</v>
      </c>
      <c r="B122" s="39" t="s">
        <v>643</v>
      </c>
      <c r="C122" s="39" t="s">
        <v>644</v>
      </c>
      <c r="D122" s="39" t="s">
        <v>168</v>
      </c>
      <c r="E122" s="39" t="s">
        <v>579</v>
      </c>
      <c r="F122" s="39" t="s">
        <v>168</v>
      </c>
      <c r="G122" s="71">
        <v>60</v>
      </c>
      <c r="H122" s="41">
        <v>0</v>
      </c>
      <c r="I122" s="39" t="s">
        <v>633</v>
      </c>
      <c r="J122" s="39" t="s">
        <v>634</v>
      </c>
      <c r="K122" s="39" t="s">
        <v>132</v>
      </c>
      <c r="L122" s="39" t="s">
        <v>250</v>
      </c>
      <c r="M122" s="39" t="s">
        <v>645</v>
      </c>
      <c r="N122" s="39"/>
      <c r="O122" s="39" t="s">
        <v>583</v>
      </c>
      <c r="P122" s="39" t="s">
        <v>585</v>
      </c>
      <c r="Q122" s="39" t="s">
        <v>136</v>
      </c>
    </row>
    <row r="123" spans="1:17" x14ac:dyDescent="0.25">
      <c r="A123" s="39" t="s">
        <v>646</v>
      </c>
      <c r="B123" s="39" t="s">
        <v>647</v>
      </c>
      <c r="C123" s="39" t="s">
        <v>648</v>
      </c>
      <c r="D123" s="39" t="s">
        <v>168</v>
      </c>
      <c r="E123" s="39" t="s">
        <v>579</v>
      </c>
      <c r="F123" s="39" t="s">
        <v>168</v>
      </c>
      <c r="G123" s="71">
        <v>60</v>
      </c>
      <c r="H123" s="41">
        <v>0</v>
      </c>
      <c r="I123" s="39" t="s">
        <v>633</v>
      </c>
      <c r="J123" s="39" t="s">
        <v>634</v>
      </c>
      <c r="K123" s="39" t="s">
        <v>132</v>
      </c>
      <c r="L123" s="39" t="s">
        <v>250</v>
      </c>
      <c r="M123" s="39" t="s">
        <v>645</v>
      </c>
      <c r="N123" s="39"/>
      <c r="O123" s="39" t="s">
        <v>583</v>
      </c>
      <c r="P123" s="39" t="s">
        <v>585</v>
      </c>
      <c r="Q123" s="39" t="s">
        <v>136</v>
      </c>
    </row>
    <row r="124" spans="1:17" x14ac:dyDescent="0.25">
      <c r="A124" s="39" t="s">
        <v>649</v>
      </c>
      <c r="B124" s="39" t="s">
        <v>650</v>
      </c>
      <c r="C124" s="39" t="s">
        <v>651</v>
      </c>
      <c r="D124" s="39" t="s">
        <v>168</v>
      </c>
      <c r="E124" s="39" t="s">
        <v>579</v>
      </c>
      <c r="F124" s="39" t="s">
        <v>168</v>
      </c>
      <c r="G124" s="71">
        <v>60</v>
      </c>
      <c r="H124" s="41">
        <v>0</v>
      </c>
      <c r="I124" s="39" t="s">
        <v>393</v>
      </c>
      <c r="J124" s="39" t="s">
        <v>394</v>
      </c>
      <c r="K124" s="39" t="s">
        <v>132</v>
      </c>
      <c r="L124" s="39" t="s">
        <v>250</v>
      </c>
      <c r="M124" s="39" t="s">
        <v>418</v>
      </c>
      <c r="N124" s="39"/>
      <c r="O124" s="39" t="s">
        <v>583</v>
      </c>
      <c r="P124" s="39" t="s">
        <v>585</v>
      </c>
      <c r="Q124" s="39" t="s">
        <v>136</v>
      </c>
    </row>
    <row r="125" spans="1:17" x14ac:dyDescent="0.25">
      <c r="A125" s="39" t="s">
        <v>652</v>
      </c>
      <c r="B125" s="39" t="s">
        <v>653</v>
      </c>
      <c r="C125" s="39" t="s">
        <v>654</v>
      </c>
      <c r="D125" s="39"/>
      <c r="E125" s="39" t="s">
        <v>579</v>
      </c>
      <c r="F125" s="39" t="s">
        <v>168</v>
      </c>
      <c r="G125" s="71">
        <v>60</v>
      </c>
      <c r="H125" s="41">
        <v>0</v>
      </c>
      <c r="I125" s="39" t="s">
        <v>633</v>
      </c>
      <c r="J125" s="39" t="s">
        <v>634</v>
      </c>
      <c r="K125" s="39" t="s">
        <v>132</v>
      </c>
      <c r="L125" s="39" t="s">
        <v>250</v>
      </c>
      <c r="M125" s="39" t="s">
        <v>262</v>
      </c>
      <c r="N125" s="39" t="s">
        <v>655</v>
      </c>
      <c r="O125" s="39" t="s">
        <v>583</v>
      </c>
      <c r="P125" s="39" t="s">
        <v>585</v>
      </c>
      <c r="Q125" s="39" t="s">
        <v>136</v>
      </c>
    </row>
    <row r="126" spans="1:17" x14ac:dyDescent="0.25">
      <c r="A126" s="39" t="s">
        <v>656</v>
      </c>
      <c r="B126" s="39" t="s">
        <v>657</v>
      </c>
      <c r="C126" s="39" t="s">
        <v>658</v>
      </c>
      <c r="D126" s="39" t="s">
        <v>168</v>
      </c>
      <c r="E126" s="39" t="s">
        <v>579</v>
      </c>
      <c r="F126" s="39" t="s">
        <v>168</v>
      </c>
      <c r="G126" s="71">
        <v>60</v>
      </c>
      <c r="H126" s="41">
        <v>0</v>
      </c>
      <c r="I126" s="39" t="s">
        <v>633</v>
      </c>
      <c r="J126" s="39" t="s">
        <v>634</v>
      </c>
      <c r="K126" s="39" t="s">
        <v>132</v>
      </c>
      <c r="L126" s="39" t="s">
        <v>250</v>
      </c>
      <c r="M126" s="39" t="s">
        <v>659</v>
      </c>
      <c r="N126" s="39"/>
      <c r="O126" s="39" t="s">
        <v>583</v>
      </c>
      <c r="P126" s="39" t="s">
        <v>585</v>
      </c>
      <c r="Q126" s="39" t="s">
        <v>136</v>
      </c>
    </row>
    <row r="127" spans="1:17" x14ac:dyDescent="0.25">
      <c r="A127" s="39" t="s">
        <v>660</v>
      </c>
      <c r="B127" s="39" t="s">
        <v>661</v>
      </c>
      <c r="C127" s="39" t="s">
        <v>662</v>
      </c>
      <c r="D127" s="39" t="s">
        <v>168</v>
      </c>
      <c r="E127" s="39" t="s">
        <v>579</v>
      </c>
      <c r="F127" s="39" t="s">
        <v>168</v>
      </c>
      <c r="G127" s="71">
        <v>60</v>
      </c>
      <c r="H127" s="41">
        <v>0</v>
      </c>
      <c r="I127" s="39" t="s">
        <v>633</v>
      </c>
      <c r="J127" s="39" t="s">
        <v>634</v>
      </c>
      <c r="K127" s="39" t="s">
        <v>132</v>
      </c>
      <c r="L127" s="39" t="s">
        <v>250</v>
      </c>
      <c r="M127" s="39" t="s">
        <v>659</v>
      </c>
      <c r="N127" s="39"/>
      <c r="O127" s="39" t="s">
        <v>583</v>
      </c>
      <c r="P127" s="39" t="s">
        <v>585</v>
      </c>
      <c r="Q127" s="39" t="s">
        <v>136</v>
      </c>
    </row>
    <row r="128" spans="1:17" x14ac:dyDescent="0.25">
      <c r="A128" s="39" t="s">
        <v>663</v>
      </c>
      <c r="B128" s="39" t="s">
        <v>664</v>
      </c>
      <c r="C128" s="39" t="s">
        <v>665</v>
      </c>
      <c r="D128" s="39"/>
      <c r="E128" s="39" t="s">
        <v>579</v>
      </c>
      <c r="F128" s="39" t="s">
        <v>168</v>
      </c>
      <c r="G128" s="71">
        <v>60</v>
      </c>
      <c r="H128" s="41">
        <v>0</v>
      </c>
      <c r="I128" s="39" t="s">
        <v>633</v>
      </c>
      <c r="J128" s="39" t="s">
        <v>634</v>
      </c>
      <c r="K128" s="39" t="s">
        <v>132</v>
      </c>
      <c r="L128" s="39" t="s">
        <v>250</v>
      </c>
      <c r="M128" s="39" t="s">
        <v>262</v>
      </c>
      <c r="N128" s="39" t="s">
        <v>666</v>
      </c>
      <c r="O128" s="39" t="s">
        <v>583</v>
      </c>
      <c r="P128" s="39" t="s">
        <v>585</v>
      </c>
      <c r="Q128" s="39" t="s">
        <v>136</v>
      </c>
    </row>
    <row r="129" spans="1:17" x14ac:dyDescent="0.25">
      <c r="A129" s="39" t="s">
        <v>667</v>
      </c>
      <c r="B129" s="39" t="s">
        <v>668</v>
      </c>
      <c r="C129" s="39" t="s">
        <v>669</v>
      </c>
      <c r="D129" s="39" t="s">
        <v>168</v>
      </c>
      <c r="E129" s="39" t="s">
        <v>579</v>
      </c>
      <c r="F129" s="39" t="s">
        <v>168</v>
      </c>
      <c r="G129" s="71">
        <v>60</v>
      </c>
      <c r="H129" s="41">
        <v>0</v>
      </c>
      <c r="I129" s="39" t="s">
        <v>393</v>
      </c>
      <c r="J129" s="39" t="s">
        <v>394</v>
      </c>
      <c r="K129" s="39" t="s">
        <v>132</v>
      </c>
      <c r="L129" s="39" t="s">
        <v>250</v>
      </c>
      <c r="M129" s="39" t="s">
        <v>599</v>
      </c>
      <c r="N129" s="39"/>
      <c r="O129" s="39" t="s">
        <v>583</v>
      </c>
      <c r="P129" s="39" t="s">
        <v>585</v>
      </c>
      <c r="Q129" s="39" t="s">
        <v>136</v>
      </c>
    </row>
    <row r="130" spans="1:17" x14ac:dyDescent="0.25">
      <c r="A130" s="39" t="s">
        <v>670</v>
      </c>
      <c r="B130" s="39" t="s">
        <v>671</v>
      </c>
      <c r="C130" s="39" t="s">
        <v>672</v>
      </c>
      <c r="D130" s="39" t="s">
        <v>168</v>
      </c>
      <c r="E130" s="39" t="s">
        <v>579</v>
      </c>
      <c r="F130" s="39" t="s">
        <v>168</v>
      </c>
      <c r="G130" s="71">
        <v>60</v>
      </c>
      <c r="H130" s="41">
        <v>0</v>
      </c>
      <c r="I130" s="39" t="s">
        <v>393</v>
      </c>
      <c r="J130" s="39" t="s">
        <v>394</v>
      </c>
      <c r="K130" s="39" t="s">
        <v>132</v>
      </c>
      <c r="L130" s="39" t="s">
        <v>250</v>
      </c>
      <c r="M130" s="39" t="s">
        <v>673</v>
      </c>
      <c r="N130" s="39"/>
      <c r="O130" s="39" t="s">
        <v>583</v>
      </c>
      <c r="P130" s="39" t="s">
        <v>585</v>
      </c>
      <c r="Q130" s="39" t="s">
        <v>136</v>
      </c>
    </row>
    <row r="131" spans="1:17" x14ac:dyDescent="0.25">
      <c r="A131" s="39" t="s">
        <v>674</v>
      </c>
      <c r="B131" s="39" t="s">
        <v>675</v>
      </c>
      <c r="C131" s="39" t="s">
        <v>676</v>
      </c>
      <c r="D131" s="39" t="s">
        <v>168</v>
      </c>
      <c r="E131" s="39" t="s">
        <v>579</v>
      </c>
      <c r="F131" s="39" t="s">
        <v>168</v>
      </c>
      <c r="G131" s="71">
        <v>60</v>
      </c>
      <c r="H131" s="41">
        <v>0</v>
      </c>
      <c r="I131" s="39" t="s">
        <v>393</v>
      </c>
      <c r="J131" s="39" t="s">
        <v>394</v>
      </c>
      <c r="K131" s="39" t="s">
        <v>132</v>
      </c>
      <c r="L131" s="39" t="s">
        <v>250</v>
      </c>
      <c r="M131" s="39" t="s">
        <v>673</v>
      </c>
      <c r="N131" s="39"/>
      <c r="O131" s="39" t="s">
        <v>583</v>
      </c>
      <c r="P131" s="39" t="s">
        <v>585</v>
      </c>
      <c r="Q131" s="39" t="s">
        <v>136</v>
      </c>
    </row>
    <row r="132" spans="1:17" x14ac:dyDescent="0.25">
      <c r="A132" s="39" t="s">
        <v>677</v>
      </c>
      <c r="B132" s="39" t="s">
        <v>678</v>
      </c>
      <c r="C132" s="39" t="s">
        <v>679</v>
      </c>
      <c r="D132" s="39" t="s">
        <v>168</v>
      </c>
      <c r="E132" s="39" t="s">
        <v>579</v>
      </c>
      <c r="F132" s="39" t="s">
        <v>168</v>
      </c>
      <c r="G132" s="71">
        <v>60</v>
      </c>
      <c r="H132" s="41">
        <v>0</v>
      </c>
      <c r="I132" s="39" t="s">
        <v>393</v>
      </c>
      <c r="J132" s="39" t="s">
        <v>394</v>
      </c>
      <c r="K132" s="39" t="s">
        <v>132</v>
      </c>
      <c r="L132" s="39" t="s">
        <v>250</v>
      </c>
      <c r="M132" s="39" t="s">
        <v>581</v>
      </c>
      <c r="N132" s="39"/>
      <c r="O132" s="39" t="s">
        <v>583</v>
      </c>
      <c r="P132" s="39" t="s">
        <v>585</v>
      </c>
      <c r="Q132" s="39" t="s">
        <v>136</v>
      </c>
    </row>
    <row r="133" spans="1:17" x14ac:dyDescent="0.25">
      <c r="A133" s="39" t="s">
        <v>680</v>
      </c>
      <c r="B133" s="39" t="s">
        <v>681</v>
      </c>
      <c r="C133" s="39" t="s">
        <v>682</v>
      </c>
      <c r="D133" s="39" t="s">
        <v>168</v>
      </c>
      <c r="E133" s="39" t="s">
        <v>579</v>
      </c>
      <c r="F133" s="39" t="s">
        <v>168</v>
      </c>
      <c r="G133" s="71">
        <v>60</v>
      </c>
      <c r="H133" s="41">
        <v>0</v>
      </c>
      <c r="I133" s="39" t="s">
        <v>633</v>
      </c>
      <c r="J133" s="39" t="s">
        <v>634</v>
      </c>
      <c r="K133" s="39" t="s">
        <v>132</v>
      </c>
      <c r="L133" s="39" t="s">
        <v>250</v>
      </c>
      <c r="M133" s="39" t="s">
        <v>659</v>
      </c>
      <c r="N133" s="39"/>
      <c r="O133" s="39" t="s">
        <v>583</v>
      </c>
      <c r="P133" s="39" t="s">
        <v>585</v>
      </c>
      <c r="Q133" s="39" t="s">
        <v>136</v>
      </c>
    </row>
    <row r="134" spans="1:17" x14ac:dyDescent="0.25">
      <c r="A134" s="39" t="s">
        <v>683</v>
      </c>
      <c r="B134" s="39" t="s">
        <v>684</v>
      </c>
      <c r="C134" s="39" t="s">
        <v>685</v>
      </c>
      <c r="D134" s="39" t="s">
        <v>168</v>
      </c>
      <c r="E134" s="39" t="s">
        <v>579</v>
      </c>
      <c r="F134" s="39" t="s">
        <v>168</v>
      </c>
      <c r="G134" s="71">
        <v>60</v>
      </c>
      <c r="H134" s="41">
        <v>0</v>
      </c>
      <c r="I134" s="39" t="s">
        <v>393</v>
      </c>
      <c r="J134" s="39" t="s">
        <v>394</v>
      </c>
      <c r="K134" s="39" t="s">
        <v>132</v>
      </c>
      <c r="L134" s="39" t="s">
        <v>250</v>
      </c>
      <c r="M134" s="39" t="s">
        <v>326</v>
      </c>
      <c r="N134" s="39"/>
      <c r="O134" s="39" t="s">
        <v>583</v>
      </c>
      <c r="P134" s="39" t="s">
        <v>585</v>
      </c>
      <c r="Q134" s="39" t="s">
        <v>136</v>
      </c>
    </row>
    <row r="135" spans="1:17" x14ac:dyDescent="0.25">
      <c r="A135" s="39" t="s">
        <v>686</v>
      </c>
      <c r="B135" s="39" t="s">
        <v>687</v>
      </c>
      <c r="C135" s="39" t="s">
        <v>688</v>
      </c>
      <c r="D135" s="39" t="s">
        <v>168</v>
      </c>
      <c r="E135" s="39" t="s">
        <v>579</v>
      </c>
      <c r="F135" s="39" t="s">
        <v>168</v>
      </c>
      <c r="G135" s="71">
        <v>60</v>
      </c>
      <c r="H135" s="41">
        <v>0</v>
      </c>
      <c r="I135" s="39" t="s">
        <v>393</v>
      </c>
      <c r="J135" s="39" t="s">
        <v>394</v>
      </c>
      <c r="K135" s="39" t="s">
        <v>132</v>
      </c>
      <c r="L135" s="39" t="s">
        <v>250</v>
      </c>
      <c r="M135" s="39" t="s">
        <v>599</v>
      </c>
      <c r="N135" s="39"/>
      <c r="O135" s="39" t="s">
        <v>583</v>
      </c>
      <c r="P135" s="39" t="s">
        <v>585</v>
      </c>
      <c r="Q135" s="39" t="s">
        <v>136</v>
      </c>
    </row>
    <row r="136" spans="1:17" x14ac:dyDescent="0.25">
      <c r="A136" s="39" t="s">
        <v>689</v>
      </c>
      <c r="B136" s="39" t="s">
        <v>690</v>
      </c>
      <c r="C136" s="39" t="s">
        <v>691</v>
      </c>
      <c r="D136" s="39" t="s">
        <v>168</v>
      </c>
      <c r="E136" s="39" t="s">
        <v>579</v>
      </c>
      <c r="F136" s="39" t="s">
        <v>168</v>
      </c>
      <c r="G136" s="71">
        <v>60</v>
      </c>
      <c r="H136" s="41">
        <v>0</v>
      </c>
      <c r="I136" s="39" t="s">
        <v>393</v>
      </c>
      <c r="J136" s="39" t="s">
        <v>394</v>
      </c>
      <c r="K136" s="39" t="s">
        <v>132</v>
      </c>
      <c r="L136" s="39" t="s">
        <v>250</v>
      </c>
      <c r="M136" s="39" t="s">
        <v>588</v>
      </c>
      <c r="N136" s="39"/>
      <c r="O136" s="39" t="s">
        <v>583</v>
      </c>
      <c r="P136" s="39" t="s">
        <v>585</v>
      </c>
      <c r="Q136" s="39" t="s">
        <v>136</v>
      </c>
    </row>
    <row r="137" spans="1:17" x14ac:dyDescent="0.25">
      <c r="A137" s="39" t="s">
        <v>692</v>
      </c>
      <c r="B137" s="39" t="s">
        <v>693</v>
      </c>
      <c r="C137" s="39" t="s">
        <v>694</v>
      </c>
      <c r="D137" s="39" t="s">
        <v>168</v>
      </c>
      <c r="E137" s="39" t="s">
        <v>579</v>
      </c>
      <c r="F137" s="39" t="s">
        <v>168</v>
      </c>
      <c r="G137" s="71">
        <v>60</v>
      </c>
      <c r="H137" s="41">
        <v>0</v>
      </c>
      <c r="I137" s="39" t="s">
        <v>393</v>
      </c>
      <c r="J137" s="39" t="s">
        <v>394</v>
      </c>
      <c r="K137" s="39" t="s">
        <v>132</v>
      </c>
      <c r="L137" s="39" t="s">
        <v>250</v>
      </c>
      <c r="M137" s="39" t="s">
        <v>599</v>
      </c>
      <c r="N137" s="39"/>
      <c r="O137" s="39" t="s">
        <v>583</v>
      </c>
      <c r="P137" s="39" t="s">
        <v>585</v>
      </c>
      <c r="Q137" s="39" t="s">
        <v>136</v>
      </c>
    </row>
    <row r="138" spans="1:17" x14ac:dyDescent="0.25">
      <c r="A138" s="39" t="s">
        <v>695</v>
      </c>
      <c r="B138" s="39" t="s">
        <v>696</v>
      </c>
      <c r="C138" s="39" t="s">
        <v>696</v>
      </c>
      <c r="D138" s="39" t="s">
        <v>168</v>
      </c>
      <c r="E138" s="39" t="s">
        <v>579</v>
      </c>
      <c r="F138" s="39" t="s">
        <v>168</v>
      </c>
      <c r="G138" s="71">
        <v>60</v>
      </c>
      <c r="H138" s="41">
        <v>0</v>
      </c>
      <c r="I138" s="39" t="s">
        <v>393</v>
      </c>
      <c r="J138" s="39" t="s">
        <v>394</v>
      </c>
      <c r="K138" s="39" t="s">
        <v>132</v>
      </c>
      <c r="L138" s="39" t="s">
        <v>250</v>
      </c>
      <c r="M138" s="39" t="s">
        <v>581</v>
      </c>
      <c r="N138" s="39"/>
      <c r="O138" s="39" t="s">
        <v>583</v>
      </c>
      <c r="P138" s="39" t="s">
        <v>585</v>
      </c>
      <c r="Q138" s="39" t="s">
        <v>136</v>
      </c>
    </row>
    <row r="139" spans="1:17" x14ac:dyDescent="0.25">
      <c r="A139" s="39" t="s">
        <v>697</v>
      </c>
      <c r="B139" s="39" t="s">
        <v>698</v>
      </c>
      <c r="C139" s="39" t="s">
        <v>698</v>
      </c>
      <c r="D139" s="39" t="s">
        <v>168</v>
      </c>
      <c r="E139" s="39" t="s">
        <v>579</v>
      </c>
      <c r="F139" s="39" t="s">
        <v>168</v>
      </c>
      <c r="G139" s="71">
        <v>60</v>
      </c>
      <c r="H139" s="41">
        <v>0</v>
      </c>
      <c r="I139" s="39" t="s">
        <v>393</v>
      </c>
      <c r="J139" s="39" t="s">
        <v>394</v>
      </c>
      <c r="K139" s="39" t="s">
        <v>132</v>
      </c>
      <c r="L139" s="39" t="s">
        <v>250</v>
      </c>
      <c r="M139" s="39" t="s">
        <v>251</v>
      </c>
      <c r="N139" s="39"/>
      <c r="O139" s="39" t="s">
        <v>583</v>
      </c>
      <c r="P139" s="39" t="s">
        <v>585</v>
      </c>
      <c r="Q139" s="39" t="s">
        <v>136</v>
      </c>
    </row>
    <row r="140" spans="1:17" x14ac:dyDescent="0.25">
      <c r="A140" s="39" t="s">
        <v>699</v>
      </c>
      <c r="B140" s="39" t="s">
        <v>700</v>
      </c>
      <c r="C140" s="39" t="s">
        <v>701</v>
      </c>
      <c r="D140" s="39" t="s">
        <v>168</v>
      </c>
      <c r="E140" s="39" t="s">
        <v>579</v>
      </c>
      <c r="F140" s="39" t="s">
        <v>168</v>
      </c>
      <c r="G140" s="71">
        <v>60</v>
      </c>
      <c r="H140" s="41">
        <v>0</v>
      </c>
      <c r="I140" s="39" t="s">
        <v>393</v>
      </c>
      <c r="J140" s="39" t="s">
        <v>394</v>
      </c>
      <c r="K140" s="39" t="s">
        <v>132</v>
      </c>
      <c r="L140" s="39" t="s">
        <v>250</v>
      </c>
      <c r="M140" s="39" t="s">
        <v>581</v>
      </c>
      <c r="N140" s="39"/>
      <c r="O140" s="39" t="s">
        <v>583</v>
      </c>
      <c r="P140" s="39" t="s">
        <v>585</v>
      </c>
      <c r="Q140" s="39" t="s">
        <v>136</v>
      </c>
    </row>
    <row r="141" spans="1:17" x14ac:dyDescent="0.25">
      <c r="A141" s="39" t="s">
        <v>702</v>
      </c>
      <c r="B141" s="39" t="s">
        <v>703</v>
      </c>
      <c r="C141" s="39" t="s">
        <v>704</v>
      </c>
      <c r="D141" s="39" t="s">
        <v>168</v>
      </c>
      <c r="E141" s="39" t="s">
        <v>579</v>
      </c>
      <c r="F141" s="39" t="s">
        <v>168</v>
      </c>
      <c r="G141" s="71">
        <v>60</v>
      </c>
      <c r="H141" s="41">
        <v>0</v>
      </c>
      <c r="I141" s="39" t="s">
        <v>393</v>
      </c>
      <c r="J141" s="39" t="s">
        <v>394</v>
      </c>
      <c r="K141" s="39" t="s">
        <v>132</v>
      </c>
      <c r="L141" s="39" t="s">
        <v>250</v>
      </c>
      <c r="M141" s="39" t="s">
        <v>599</v>
      </c>
      <c r="N141" s="39"/>
      <c r="O141" s="39" t="s">
        <v>583</v>
      </c>
      <c r="P141" s="39" t="s">
        <v>585</v>
      </c>
      <c r="Q141" s="39" t="s">
        <v>136</v>
      </c>
    </row>
    <row r="142" spans="1:17" x14ac:dyDescent="0.25">
      <c r="A142" s="39" t="s">
        <v>705</v>
      </c>
      <c r="B142" s="39" t="s">
        <v>706</v>
      </c>
      <c r="C142" s="39" t="s">
        <v>707</v>
      </c>
      <c r="D142" s="39" t="s">
        <v>168</v>
      </c>
      <c r="E142" s="39" t="s">
        <v>579</v>
      </c>
      <c r="F142" s="39" t="s">
        <v>168</v>
      </c>
      <c r="G142" s="71">
        <v>60</v>
      </c>
      <c r="H142" s="41">
        <v>0</v>
      </c>
      <c r="I142" s="39" t="s">
        <v>393</v>
      </c>
      <c r="J142" s="39" t="s">
        <v>394</v>
      </c>
      <c r="K142" s="39" t="s">
        <v>132</v>
      </c>
      <c r="L142" s="39" t="s">
        <v>250</v>
      </c>
      <c r="M142" s="39" t="s">
        <v>581</v>
      </c>
      <c r="N142" s="39"/>
      <c r="O142" s="39" t="s">
        <v>583</v>
      </c>
      <c r="P142" s="39" t="s">
        <v>585</v>
      </c>
      <c r="Q142" s="39" t="s">
        <v>136</v>
      </c>
    </row>
    <row r="143" spans="1:17" x14ac:dyDescent="0.25">
      <c r="A143" s="39" t="s">
        <v>708</v>
      </c>
      <c r="B143" s="39" t="s">
        <v>709</v>
      </c>
      <c r="C143" s="39" t="s">
        <v>710</v>
      </c>
      <c r="D143" s="39" t="s">
        <v>168</v>
      </c>
      <c r="E143" s="39" t="s">
        <v>579</v>
      </c>
      <c r="F143" s="39" t="s">
        <v>168</v>
      </c>
      <c r="G143" s="71">
        <v>60</v>
      </c>
      <c r="H143" s="41">
        <v>0</v>
      </c>
      <c r="I143" s="39" t="s">
        <v>633</v>
      </c>
      <c r="J143" s="39" t="s">
        <v>634</v>
      </c>
      <c r="K143" s="39" t="s">
        <v>132</v>
      </c>
      <c r="L143" s="39" t="s">
        <v>250</v>
      </c>
      <c r="M143" s="39" t="s">
        <v>659</v>
      </c>
      <c r="N143" s="39"/>
      <c r="O143" s="39" t="s">
        <v>583</v>
      </c>
      <c r="P143" s="39" t="s">
        <v>585</v>
      </c>
      <c r="Q143" s="39" t="s">
        <v>136</v>
      </c>
    </row>
    <row r="144" spans="1:17" x14ac:dyDescent="0.25">
      <c r="A144" s="39" t="s">
        <v>711</v>
      </c>
      <c r="B144" s="39" t="s">
        <v>712</v>
      </c>
      <c r="C144" s="39" t="s">
        <v>713</v>
      </c>
      <c r="D144" s="39" t="s">
        <v>168</v>
      </c>
      <c r="E144" s="39" t="s">
        <v>579</v>
      </c>
      <c r="F144" s="39" t="s">
        <v>168</v>
      </c>
      <c r="G144" s="71">
        <v>60</v>
      </c>
      <c r="H144" s="41">
        <v>0</v>
      </c>
      <c r="I144" s="39" t="s">
        <v>393</v>
      </c>
      <c r="J144" s="39" t="s">
        <v>394</v>
      </c>
      <c r="K144" s="39" t="s">
        <v>132</v>
      </c>
      <c r="L144" s="39" t="s">
        <v>250</v>
      </c>
      <c r="M144" s="39" t="s">
        <v>599</v>
      </c>
      <c r="N144" s="39"/>
      <c r="O144" s="39" t="s">
        <v>583</v>
      </c>
      <c r="P144" s="39" t="s">
        <v>585</v>
      </c>
      <c r="Q144" s="39" t="s">
        <v>136</v>
      </c>
    </row>
    <row r="145" spans="1:17" x14ac:dyDescent="0.25">
      <c r="A145" s="39" t="s">
        <v>714</v>
      </c>
      <c r="B145" s="39" t="s">
        <v>715</v>
      </c>
      <c r="C145" s="39" t="s">
        <v>716</v>
      </c>
      <c r="D145" s="39" t="s">
        <v>168</v>
      </c>
      <c r="E145" s="39" t="s">
        <v>579</v>
      </c>
      <c r="F145" s="39" t="s">
        <v>168</v>
      </c>
      <c r="G145" s="71">
        <v>60</v>
      </c>
      <c r="H145" s="41">
        <v>0</v>
      </c>
      <c r="I145" s="39" t="s">
        <v>393</v>
      </c>
      <c r="J145" s="39" t="s">
        <v>394</v>
      </c>
      <c r="K145" s="39" t="s">
        <v>132</v>
      </c>
      <c r="L145" s="39" t="s">
        <v>250</v>
      </c>
      <c r="M145" s="39" t="s">
        <v>588</v>
      </c>
      <c r="N145" s="39"/>
      <c r="O145" s="39" t="s">
        <v>583</v>
      </c>
      <c r="P145" s="39" t="s">
        <v>585</v>
      </c>
      <c r="Q145" s="39" t="s">
        <v>136</v>
      </c>
    </row>
    <row r="146" spans="1:17" x14ac:dyDescent="0.25">
      <c r="A146" s="39" t="s">
        <v>717</v>
      </c>
      <c r="B146" s="39" t="s">
        <v>718</v>
      </c>
      <c r="C146" s="39" t="s">
        <v>719</v>
      </c>
      <c r="D146" s="39" t="s">
        <v>168</v>
      </c>
      <c r="E146" s="39" t="s">
        <v>579</v>
      </c>
      <c r="F146" s="39" t="s">
        <v>168</v>
      </c>
      <c r="G146" s="71">
        <v>60</v>
      </c>
      <c r="H146" s="41">
        <v>0</v>
      </c>
      <c r="I146" s="39" t="s">
        <v>393</v>
      </c>
      <c r="J146" s="39" t="s">
        <v>394</v>
      </c>
      <c r="K146" s="39" t="s">
        <v>132</v>
      </c>
      <c r="L146" s="39" t="s">
        <v>250</v>
      </c>
      <c r="M146" s="39" t="s">
        <v>588</v>
      </c>
      <c r="N146" s="39"/>
      <c r="O146" s="39" t="s">
        <v>583</v>
      </c>
      <c r="P146" s="39" t="s">
        <v>585</v>
      </c>
      <c r="Q146" s="39" t="s">
        <v>136</v>
      </c>
    </row>
    <row r="147" spans="1:17" x14ac:dyDescent="0.25">
      <c r="A147" s="39" t="s">
        <v>720</v>
      </c>
      <c r="B147" s="39" t="s">
        <v>721</v>
      </c>
      <c r="C147" s="39" t="s">
        <v>722</v>
      </c>
      <c r="D147" s="39" t="s">
        <v>168</v>
      </c>
      <c r="E147" s="39" t="s">
        <v>579</v>
      </c>
      <c r="F147" s="39" t="s">
        <v>168</v>
      </c>
      <c r="G147" s="71">
        <v>60</v>
      </c>
      <c r="H147" s="41">
        <v>0</v>
      </c>
      <c r="I147" s="39" t="s">
        <v>393</v>
      </c>
      <c r="J147" s="39" t="s">
        <v>394</v>
      </c>
      <c r="K147" s="39" t="s">
        <v>132</v>
      </c>
      <c r="L147" s="39" t="s">
        <v>250</v>
      </c>
      <c r="M147" s="39" t="s">
        <v>588</v>
      </c>
      <c r="N147" s="39"/>
      <c r="O147" s="39" t="s">
        <v>583</v>
      </c>
      <c r="P147" s="39" t="s">
        <v>585</v>
      </c>
      <c r="Q147" s="39" t="s">
        <v>136</v>
      </c>
    </row>
    <row r="148" spans="1:17" x14ac:dyDescent="0.25">
      <c r="A148" s="39" t="s">
        <v>723</v>
      </c>
      <c r="B148" s="39" t="s">
        <v>724</v>
      </c>
      <c r="C148" s="39" t="s">
        <v>725</v>
      </c>
      <c r="D148" s="39" t="s">
        <v>168</v>
      </c>
      <c r="E148" s="39" t="s">
        <v>579</v>
      </c>
      <c r="F148" s="39" t="s">
        <v>168</v>
      </c>
      <c r="G148" s="71">
        <v>60</v>
      </c>
      <c r="H148" s="41">
        <v>0</v>
      </c>
      <c r="I148" s="39" t="s">
        <v>633</v>
      </c>
      <c r="J148" s="39" t="s">
        <v>634</v>
      </c>
      <c r="K148" s="39" t="s">
        <v>132</v>
      </c>
      <c r="L148" s="39" t="s">
        <v>250</v>
      </c>
      <c r="M148" s="39" t="s">
        <v>726</v>
      </c>
      <c r="N148" s="39" t="s">
        <v>727</v>
      </c>
      <c r="O148" s="39" t="s">
        <v>583</v>
      </c>
      <c r="P148" s="39" t="s">
        <v>585</v>
      </c>
      <c r="Q148" s="39" t="s">
        <v>136</v>
      </c>
    </row>
    <row r="149" spans="1:17" x14ac:dyDescent="0.25">
      <c r="A149" s="39" t="s">
        <v>728</v>
      </c>
      <c r="B149" s="39" t="s">
        <v>729</v>
      </c>
      <c r="C149" s="39" t="s">
        <v>730</v>
      </c>
      <c r="D149" s="39" t="s">
        <v>168</v>
      </c>
      <c r="E149" s="39" t="s">
        <v>579</v>
      </c>
      <c r="F149" s="39" t="s">
        <v>168</v>
      </c>
      <c r="G149" s="71">
        <v>60</v>
      </c>
      <c r="H149" s="41">
        <v>0</v>
      </c>
      <c r="I149" s="39" t="s">
        <v>393</v>
      </c>
      <c r="J149" s="39" t="s">
        <v>394</v>
      </c>
      <c r="K149" s="39" t="s">
        <v>132</v>
      </c>
      <c r="L149" s="39" t="s">
        <v>250</v>
      </c>
      <c r="M149" s="39" t="s">
        <v>673</v>
      </c>
      <c r="N149" s="39"/>
      <c r="O149" s="39" t="s">
        <v>583</v>
      </c>
      <c r="P149" s="39" t="s">
        <v>585</v>
      </c>
      <c r="Q149" s="39" t="s">
        <v>136</v>
      </c>
    </row>
    <row r="150" spans="1:17" x14ac:dyDescent="0.25">
      <c r="A150" s="39" t="s">
        <v>731</v>
      </c>
      <c r="B150" s="39" t="s">
        <v>732</v>
      </c>
      <c r="C150" s="39" t="s">
        <v>733</v>
      </c>
      <c r="D150" s="39" t="s">
        <v>168</v>
      </c>
      <c r="E150" s="39" t="s">
        <v>579</v>
      </c>
      <c r="F150" s="39" t="s">
        <v>168</v>
      </c>
      <c r="G150" s="71">
        <v>60</v>
      </c>
      <c r="H150" s="41">
        <v>0</v>
      </c>
      <c r="I150" s="39" t="s">
        <v>393</v>
      </c>
      <c r="J150" s="39" t="s">
        <v>394</v>
      </c>
      <c r="K150" s="39" t="s">
        <v>132</v>
      </c>
      <c r="L150" s="39" t="s">
        <v>250</v>
      </c>
      <c r="M150" s="39" t="s">
        <v>599</v>
      </c>
      <c r="N150" s="39"/>
      <c r="O150" s="39" t="s">
        <v>583</v>
      </c>
      <c r="P150" s="39" t="s">
        <v>585</v>
      </c>
      <c r="Q150" s="39" t="s">
        <v>136</v>
      </c>
    </row>
    <row r="151" spans="1:17" x14ac:dyDescent="0.25">
      <c r="A151" s="39" t="s">
        <v>734</v>
      </c>
      <c r="B151" s="39" t="s">
        <v>735</v>
      </c>
      <c r="C151" s="39" t="s">
        <v>736</v>
      </c>
      <c r="D151" s="39"/>
      <c r="E151" s="39" t="s">
        <v>579</v>
      </c>
      <c r="F151" s="39" t="s">
        <v>168</v>
      </c>
      <c r="G151" s="71">
        <v>60</v>
      </c>
      <c r="H151" s="41">
        <v>0</v>
      </c>
      <c r="I151" s="39" t="s">
        <v>393</v>
      </c>
      <c r="J151" s="39" t="s">
        <v>394</v>
      </c>
      <c r="K151" s="39" t="s">
        <v>132</v>
      </c>
      <c r="L151" s="39" t="s">
        <v>250</v>
      </c>
      <c r="M151" s="39" t="s">
        <v>251</v>
      </c>
      <c r="N151" s="39"/>
      <c r="O151" s="39" t="s">
        <v>583</v>
      </c>
      <c r="P151" s="39" t="s">
        <v>585</v>
      </c>
      <c r="Q151" s="39" t="s">
        <v>136</v>
      </c>
    </row>
    <row r="152" spans="1:17" x14ac:dyDescent="0.25">
      <c r="A152" s="39" t="s">
        <v>737</v>
      </c>
      <c r="B152" s="39" t="s">
        <v>738</v>
      </c>
      <c r="C152" s="39" t="s">
        <v>739</v>
      </c>
      <c r="D152" s="39" t="s">
        <v>168</v>
      </c>
      <c r="E152" s="39" t="s">
        <v>579</v>
      </c>
      <c r="F152" s="39" t="s">
        <v>168</v>
      </c>
      <c r="G152" s="71">
        <v>60</v>
      </c>
      <c r="H152" s="41">
        <v>0</v>
      </c>
      <c r="I152" s="39" t="s">
        <v>393</v>
      </c>
      <c r="J152" s="39" t="s">
        <v>394</v>
      </c>
      <c r="K152" s="39" t="s">
        <v>132</v>
      </c>
      <c r="L152" s="39" t="s">
        <v>250</v>
      </c>
      <c r="M152" s="39" t="s">
        <v>588</v>
      </c>
      <c r="N152" s="39"/>
      <c r="O152" s="39" t="s">
        <v>583</v>
      </c>
      <c r="P152" s="39" t="s">
        <v>585</v>
      </c>
      <c r="Q152" s="39" t="s">
        <v>136</v>
      </c>
    </row>
    <row r="153" spans="1:17" x14ac:dyDescent="0.25">
      <c r="A153" s="39" t="s">
        <v>740</v>
      </c>
      <c r="B153" s="39" t="s">
        <v>741</v>
      </c>
      <c r="C153" s="39" t="s">
        <v>742</v>
      </c>
      <c r="D153" s="39"/>
      <c r="E153" s="39" t="s">
        <v>579</v>
      </c>
      <c r="F153" s="39"/>
      <c r="G153" s="71"/>
      <c r="H153" s="41">
        <v>0</v>
      </c>
      <c r="I153" s="39" t="s">
        <v>393</v>
      </c>
      <c r="J153" s="39" t="s">
        <v>394</v>
      </c>
      <c r="K153" s="39" t="s">
        <v>132</v>
      </c>
      <c r="L153" s="39" t="s">
        <v>250</v>
      </c>
      <c r="M153" s="39" t="s">
        <v>326</v>
      </c>
      <c r="N153" s="39" t="s">
        <v>743</v>
      </c>
      <c r="O153" s="39" t="s">
        <v>583</v>
      </c>
      <c r="P153" s="39" t="s">
        <v>585</v>
      </c>
      <c r="Q153" s="39" t="s">
        <v>136</v>
      </c>
    </row>
    <row r="154" spans="1:17" x14ac:dyDescent="0.25">
      <c r="A154" s="39" t="s">
        <v>744</v>
      </c>
      <c r="B154" s="39" t="s">
        <v>745</v>
      </c>
      <c r="C154" s="39" t="s">
        <v>745</v>
      </c>
      <c r="D154" s="39" t="s">
        <v>168</v>
      </c>
      <c r="E154" s="39" t="s">
        <v>579</v>
      </c>
      <c r="F154" s="39" t="s">
        <v>168</v>
      </c>
      <c r="G154" s="71">
        <v>60</v>
      </c>
      <c r="H154" s="41">
        <v>0</v>
      </c>
      <c r="I154" s="39" t="s">
        <v>633</v>
      </c>
      <c r="J154" s="39" t="s">
        <v>634</v>
      </c>
      <c r="K154" s="39" t="s">
        <v>132</v>
      </c>
      <c r="L154" s="39" t="s">
        <v>250</v>
      </c>
      <c r="M154" s="39" t="s">
        <v>746</v>
      </c>
      <c r="N154" s="39"/>
      <c r="O154" s="39" t="s">
        <v>583</v>
      </c>
      <c r="P154" s="39" t="s">
        <v>585</v>
      </c>
      <c r="Q154" s="39" t="s">
        <v>136</v>
      </c>
    </row>
    <row r="155" spans="1:17" x14ac:dyDescent="0.25">
      <c r="A155" s="39" t="s">
        <v>747</v>
      </c>
      <c r="B155" s="39" t="s">
        <v>748</v>
      </c>
      <c r="C155" s="39" t="s">
        <v>749</v>
      </c>
      <c r="D155" s="39" t="s">
        <v>168</v>
      </c>
      <c r="E155" s="39" t="s">
        <v>579</v>
      </c>
      <c r="F155" s="39" t="s">
        <v>168</v>
      </c>
      <c r="G155" s="71">
        <v>60</v>
      </c>
      <c r="H155" s="41">
        <v>0</v>
      </c>
      <c r="I155" s="39" t="s">
        <v>393</v>
      </c>
      <c r="J155" s="39" t="s">
        <v>394</v>
      </c>
      <c r="K155" s="39" t="s">
        <v>132</v>
      </c>
      <c r="L155" s="39" t="s">
        <v>250</v>
      </c>
      <c r="M155" s="39" t="s">
        <v>251</v>
      </c>
      <c r="N155" s="39"/>
      <c r="O155" s="39" t="s">
        <v>583</v>
      </c>
      <c r="P155" s="39" t="s">
        <v>585</v>
      </c>
      <c r="Q155" s="39" t="s">
        <v>136</v>
      </c>
    </row>
    <row r="156" spans="1:17" x14ac:dyDescent="0.25">
      <c r="A156" s="39" t="s">
        <v>750</v>
      </c>
      <c r="B156" s="39" t="s">
        <v>751</v>
      </c>
      <c r="C156" s="39" t="s">
        <v>751</v>
      </c>
      <c r="D156" s="39" t="s">
        <v>168</v>
      </c>
      <c r="E156" s="39" t="s">
        <v>579</v>
      </c>
      <c r="F156" s="39" t="s">
        <v>168</v>
      </c>
      <c r="G156" s="71">
        <v>60</v>
      </c>
      <c r="H156" s="41">
        <v>0</v>
      </c>
      <c r="I156" s="39" t="s">
        <v>633</v>
      </c>
      <c r="J156" s="39" t="s">
        <v>634</v>
      </c>
      <c r="K156" s="39" t="s">
        <v>132</v>
      </c>
      <c r="L156" s="39" t="s">
        <v>250</v>
      </c>
      <c r="M156" s="39" t="s">
        <v>746</v>
      </c>
      <c r="N156" s="39"/>
      <c r="O156" s="39" t="s">
        <v>583</v>
      </c>
      <c r="P156" s="39" t="s">
        <v>585</v>
      </c>
      <c r="Q156" s="39" t="s">
        <v>136</v>
      </c>
    </row>
    <row r="157" spans="1:17" x14ac:dyDescent="0.25">
      <c r="A157" s="39" t="s">
        <v>752</v>
      </c>
      <c r="B157" s="39" t="s">
        <v>753</v>
      </c>
      <c r="C157" s="39" t="s">
        <v>754</v>
      </c>
      <c r="D157" s="39" t="s">
        <v>168</v>
      </c>
      <c r="E157" s="39" t="s">
        <v>579</v>
      </c>
      <c r="F157" s="39" t="s">
        <v>168</v>
      </c>
      <c r="G157" s="71">
        <v>60</v>
      </c>
      <c r="H157" s="41">
        <v>0</v>
      </c>
      <c r="I157" s="39" t="s">
        <v>393</v>
      </c>
      <c r="J157" s="39" t="s">
        <v>394</v>
      </c>
      <c r="K157" s="39" t="s">
        <v>132</v>
      </c>
      <c r="L157" s="39" t="s">
        <v>250</v>
      </c>
      <c r="M157" s="39" t="s">
        <v>588</v>
      </c>
      <c r="N157" s="39"/>
      <c r="O157" s="39" t="s">
        <v>583</v>
      </c>
      <c r="P157" s="39" t="s">
        <v>585</v>
      </c>
      <c r="Q157" s="39" t="s">
        <v>136</v>
      </c>
    </row>
    <row r="158" spans="1:17" x14ac:dyDescent="0.25">
      <c r="A158" s="39" t="s">
        <v>755</v>
      </c>
      <c r="B158" s="39" t="s">
        <v>756</v>
      </c>
      <c r="C158" s="39" t="s">
        <v>756</v>
      </c>
      <c r="D158" s="39" t="s">
        <v>168</v>
      </c>
      <c r="E158" s="39" t="s">
        <v>579</v>
      </c>
      <c r="F158" s="39" t="s">
        <v>168</v>
      </c>
      <c r="G158" s="71">
        <v>60</v>
      </c>
      <c r="H158" s="41">
        <v>0</v>
      </c>
      <c r="I158" s="39" t="s">
        <v>633</v>
      </c>
      <c r="J158" s="39" t="s">
        <v>634</v>
      </c>
      <c r="K158" s="39" t="s">
        <v>132</v>
      </c>
      <c r="L158" s="39" t="s">
        <v>250</v>
      </c>
      <c r="M158" s="39" t="s">
        <v>635</v>
      </c>
      <c r="N158" s="39"/>
      <c r="O158" s="39" t="s">
        <v>583</v>
      </c>
      <c r="P158" s="39" t="s">
        <v>585</v>
      </c>
      <c r="Q158" s="39" t="s">
        <v>136</v>
      </c>
    </row>
    <row r="159" spans="1:17" x14ac:dyDescent="0.25">
      <c r="A159" s="39" t="s">
        <v>757</v>
      </c>
      <c r="B159" s="39" t="s">
        <v>758</v>
      </c>
      <c r="C159" s="39" t="s">
        <v>759</v>
      </c>
      <c r="D159" s="39" t="s">
        <v>168</v>
      </c>
      <c r="E159" s="39" t="s">
        <v>579</v>
      </c>
      <c r="F159" s="39" t="s">
        <v>168</v>
      </c>
      <c r="G159" s="71">
        <v>60</v>
      </c>
      <c r="H159" s="41">
        <v>0</v>
      </c>
      <c r="I159" s="39" t="s">
        <v>393</v>
      </c>
      <c r="J159" s="39" t="s">
        <v>394</v>
      </c>
      <c r="K159" s="39" t="s">
        <v>132</v>
      </c>
      <c r="L159" s="39" t="s">
        <v>250</v>
      </c>
      <c r="M159" s="39" t="s">
        <v>599</v>
      </c>
      <c r="N159" s="39"/>
      <c r="O159" s="39" t="s">
        <v>583</v>
      </c>
      <c r="P159" s="39" t="s">
        <v>585</v>
      </c>
      <c r="Q159" s="39" t="s">
        <v>136</v>
      </c>
    </row>
    <row r="160" spans="1:17" x14ac:dyDescent="0.25">
      <c r="A160" s="39" t="s">
        <v>760</v>
      </c>
      <c r="B160" s="39" t="s">
        <v>761</v>
      </c>
      <c r="C160" s="39" t="s">
        <v>762</v>
      </c>
      <c r="D160" s="39" t="s">
        <v>168</v>
      </c>
      <c r="E160" s="39" t="s">
        <v>579</v>
      </c>
      <c r="F160" s="39" t="s">
        <v>168</v>
      </c>
      <c r="G160" s="71">
        <v>60</v>
      </c>
      <c r="H160" s="41">
        <v>0</v>
      </c>
      <c r="I160" s="39" t="s">
        <v>393</v>
      </c>
      <c r="J160" s="39" t="s">
        <v>394</v>
      </c>
      <c r="K160" s="39" t="s">
        <v>132</v>
      </c>
      <c r="L160" s="39" t="s">
        <v>250</v>
      </c>
      <c r="M160" s="39" t="s">
        <v>588</v>
      </c>
      <c r="N160" s="39"/>
      <c r="O160" s="39" t="s">
        <v>583</v>
      </c>
      <c r="P160" s="39" t="s">
        <v>585</v>
      </c>
      <c r="Q160" s="39" t="s">
        <v>136</v>
      </c>
    </row>
    <row r="161" spans="1:17" x14ac:dyDescent="0.25">
      <c r="A161" s="39" t="s">
        <v>763</v>
      </c>
      <c r="B161" s="39" t="s">
        <v>764</v>
      </c>
      <c r="C161" s="39" t="s">
        <v>765</v>
      </c>
      <c r="D161" s="39" t="s">
        <v>168</v>
      </c>
      <c r="E161" s="39" t="s">
        <v>579</v>
      </c>
      <c r="F161" s="39" t="s">
        <v>168</v>
      </c>
      <c r="G161" s="71">
        <v>60</v>
      </c>
      <c r="H161" s="41">
        <v>0</v>
      </c>
      <c r="I161" s="39" t="s">
        <v>393</v>
      </c>
      <c r="J161" s="39" t="s">
        <v>394</v>
      </c>
      <c r="K161" s="39" t="s">
        <v>132</v>
      </c>
      <c r="L161" s="39" t="s">
        <v>250</v>
      </c>
      <c r="M161" s="39" t="s">
        <v>766</v>
      </c>
      <c r="N161" s="39"/>
      <c r="O161" s="39" t="s">
        <v>583</v>
      </c>
      <c r="P161" s="39" t="s">
        <v>585</v>
      </c>
      <c r="Q161" s="39" t="s">
        <v>136</v>
      </c>
    </row>
    <row r="162" spans="1:17" x14ac:dyDescent="0.25">
      <c r="A162" s="39" t="s">
        <v>767</v>
      </c>
      <c r="B162" s="39" t="s">
        <v>768</v>
      </c>
      <c r="C162" s="39" t="s">
        <v>769</v>
      </c>
      <c r="D162" s="39" t="s">
        <v>168</v>
      </c>
      <c r="E162" s="39" t="s">
        <v>579</v>
      </c>
      <c r="F162" s="39" t="s">
        <v>168</v>
      </c>
      <c r="G162" s="71">
        <v>60</v>
      </c>
      <c r="H162" s="41">
        <v>0</v>
      </c>
      <c r="I162" s="39" t="s">
        <v>266</v>
      </c>
      <c r="J162" s="39" t="s">
        <v>267</v>
      </c>
      <c r="K162" s="39" t="s">
        <v>132</v>
      </c>
      <c r="L162" s="39" t="s">
        <v>770</v>
      </c>
      <c r="M162" s="39" t="s">
        <v>269</v>
      </c>
      <c r="N162" s="39"/>
      <c r="O162" s="39" t="s">
        <v>583</v>
      </c>
      <c r="P162" s="39" t="s">
        <v>585</v>
      </c>
      <c r="Q162" s="39" t="s">
        <v>136</v>
      </c>
    </row>
    <row r="163" spans="1:17" x14ac:dyDescent="0.25">
      <c r="A163" s="39" t="s">
        <v>771</v>
      </c>
      <c r="B163" s="39" t="s">
        <v>772</v>
      </c>
      <c r="C163" s="39" t="s">
        <v>773</v>
      </c>
      <c r="D163" s="39" t="s">
        <v>168</v>
      </c>
      <c r="E163" s="39" t="s">
        <v>774</v>
      </c>
      <c r="F163" s="39" t="s">
        <v>168</v>
      </c>
      <c r="G163" s="71">
        <v>60</v>
      </c>
      <c r="H163" s="41">
        <v>0</v>
      </c>
      <c r="I163" s="39" t="s">
        <v>208</v>
      </c>
      <c r="J163" s="39" t="s">
        <v>209</v>
      </c>
      <c r="K163" s="39" t="s">
        <v>132</v>
      </c>
      <c r="L163" s="39" t="s">
        <v>404</v>
      </c>
      <c r="M163" s="39" t="s">
        <v>211</v>
      </c>
      <c r="N163" s="39"/>
      <c r="O163" s="39" t="s">
        <v>583</v>
      </c>
      <c r="P163" s="39" t="s">
        <v>585</v>
      </c>
      <c r="Q163" s="39" t="s">
        <v>136</v>
      </c>
    </row>
    <row r="164" spans="1:17" x14ac:dyDescent="0.25">
      <c r="A164" s="39" t="s">
        <v>775</v>
      </c>
      <c r="B164" s="39" t="s">
        <v>776</v>
      </c>
      <c r="C164" s="39" t="s">
        <v>777</v>
      </c>
      <c r="D164" s="39"/>
      <c r="E164" s="39" t="s">
        <v>774</v>
      </c>
      <c r="F164" s="39" t="s">
        <v>168</v>
      </c>
      <c r="G164" s="71">
        <v>60</v>
      </c>
      <c r="H164" s="41">
        <v>0</v>
      </c>
      <c r="I164" s="39" t="s">
        <v>149</v>
      </c>
      <c r="J164" s="39" t="s">
        <v>150</v>
      </c>
      <c r="K164" s="39" t="s">
        <v>132</v>
      </c>
      <c r="L164" s="39" t="s">
        <v>133</v>
      </c>
      <c r="M164" s="39" t="s">
        <v>151</v>
      </c>
      <c r="N164" s="39"/>
      <c r="O164" s="39" t="s">
        <v>583</v>
      </c>
      <c r="P164" s="39" t="s">
        <v>585</v>
      </c>
      <c r="Q164" s="39" t="s">
        <v>136</v>
      </c>
    </row>
    <row r="165" spans="1:17" x14ac:dyDescent="0.25">
      <c r="A165" s="39" t="s">
        <v>778</v>
      </c>
      <c r="B165" s="39" t="s">
        <v>779</v>
      </c>
      <c r="C165" s="39" t="s">
        <v>780</v>
      </c>
      <c r="D165" s="39"/>
      <c r="E165" s="39" t="s">
        <v>774</v>
      </c>
      <c r="F165" s="39" t="s">
        <v>168</v>
      </c>
      <c r="G165" s="71">
        <v>60</v>
      </c>
      <c r="H165" s="41">
        <v>0</v>
      </c>
      <c r="I165" s="39" t="s">
        <v>149</v>
      </c>
      <c r="J165" s="39" t="s">
        <v>150</v>
      </c>
      <c r="K165" s="39" t="s">
        <v>132</v>
      </c>
      <c r="L165" s="39" t="s">
        <v>133</v>
      </c>
      <c r="M165" s="39" t="s">
        <v>163</v>
      </c>
      <c r="N165" s="39"/>
      <c r="O165" s="39" t="s">
        <v>583</v>
      </c>
      <c r="P165" s="39" t="s">
        <v>585</v>
      </c>
      <c r="Q165" s="39" t="s">
        <v>136</v>
      </c>
    </row>
    <row r="166" spans="1:17" x14ac:dyDescent="0.25">
      <c r="A166" s="39" t="s">
        <v>781</v>
      </c>
      <c r="B166" s="39" t="s">
        <v>782</v>
      </c>
      <c r="C166" s="39" t="s">
        <v>783</v>
      </c>
      <c r="D166" s="39"/>
      <c r="E166" s="39" t="s">
        <v>774</v>
      </c>
      <c r="F166" s="39" t="s">
        <v>168</v>
      </c>
      <c r="G166" s="71">
        <v>60</v>
      </c>
      <c r="H166" s="41">
        <v>0</v>
      </c>
      <c r="I166" s="39" t="s">
        <v>141</v>
      </c>
      <c r="J166" s="39" t="s">
        <v>142</v>
      </c>
      <c r="K166" s="39" t="s">
        <v>132</v>
      </c>
      <c r="L166" s="39" t="s">
        <v>133</v>
      </c>
      <c r="M166" s="39" t="s">
        <v>784</v>
      </c>
      <c r="N166" s="39"/>
      <c r="O166" s="39" t="s">
        <v>583</v>
      </c>
      <c r="P166" s="39" t="s">
        <v>585</v>
      </c>
      <c r="Q166" s="39" t="s">
        <v>136</v>
      </c>
    </row>
    <row r="167" spans="1:17" x14ac:dyDescent="0.25">
      <c r="A167" s="39" t="s">
        <v>785</v>
      </c>
      <c r="B167" s="39" t="s">
        <v>786</v>
      </c>
      <c r="C167" s="39" t="s">
        <v>787</v>
      </c>
      <c r="D167" s="39" t="s">
        <v>168</v>
      </c>
      <c r="E167" s="39" t="s">
        <v>579</v>
      </c>
      <c r="F167" s="39" t="s">
        <v>168</v>
      </c>
      <c r="G167" s="71">
        <v>60</v>
      </c>
      <c r="H167" s="41">
        <v>0</v>
      </c>
      <c r="I167" s="39" t="s">
        <v>393</v>
      </c>
      <c r="J167" s="39" t="s">
        <v>394</v>
      </c>
      <c r="K167" s="39" t="s">
        <v>132</v>
      </c>
      <c r="L167" s="39" t="s">
        <v>250</v>
      </c>
      <c r="M167" s="39" t="s">
        <v>326</v>
      </c>
      <c r="N167" s="39"/>
      <c r="O167" s="39" t="s">
        <v>583</v>
      </c>
      <c r="P167" s="39" t="s">
        <v>585</v>
      </c>
      <c r="Q167" s="39" t="s">
        <v>136</v>
      </c>
    </row>
    <row r="168" spans="1:17" x14ac:dyDescent="0.25">
      <c r="A168" s="39" t="s">
        <v>788</v>
      </c>
      <c r="B168" s="39" t="s">
        <v>789</v>
      </c>
      <c r="C168" s="39" t="s">
        <v>790</v>
      </c>
      <c r="D168" s="39" t="s">
        <v>168</v>
      </c>
      <c r="E168" s="39" t="s">
        <v>579</v>
      </c>
      <c r="F168" s="39" t="s">
        <v>168</v>
      </c>
      <c r="G168" s="71">
        <v>60</v>
      </c>
      <c r="H168" s="41">
        <v>0</v>
      </c>
      <c r="I168" s="39" t="s">
        <v>633</v>
      </c>
      <c r="J168" s="39" t="s">
        <v>634</v>
      </c>
      <c r="K168" s="39" t="s">
        <v>132</v>
      </c>
      <c r="L168" s="39" t="s">
        <v>250</v>
      </c>
      <c r="M168" s="39" t="s">
        <v>791</v>
      </c>
      <c r="N168" s="39"/>
      <c r="O168" s="39" t="s">
        <v>583</v>
      </c>
      <c r="P168" s="39" t="s">
        <v>585</v>
      </c>
      <c r="Q168" s="39" t="s">
        <v>136</v>
      </c>
    </row>
    <row r="169" spans="1:17" x14ac:dyDescent="0.25">
      <c r="A169" s="39" t="s">
        <v>792</v>
      </c>
      <c r="B169" s="39" t="s">
        <v>793</v>
      </c>
      <c r="C169" s="39" t="s">
        <v>794</v>
      </c>
      <c r="D169" s="39" t="s">
        <v>168</v>
      </c>
      <c r="E169" s="39" t="s">
        <v>579</v>
      </c>
      <c r="F169" s="39" t="s">
        <v>168</v>
      </c>
      <c r="G169" s="71">
        <v>60</v>
      </c>
      <c r="H169" s="41">
        <v>0</v>
      </c>
      <c r="I169" s="39" t="s">
        <v>393</v>
      </c>
      <c r="J169" s="39" t="s">
        <v>394</v>
      </c>
      <c r="K169" s="39" t="s">
        <v>132</v>
      </c>
      <c r="L169" s="39" t="s">
        <v>250</v>
      </c>
      <c r="M169" s="39" t="s">
        <v>326</v>
      </c>
      <c r="N169" s="39"/>
      <c r="O169" s="39" t="s">
        <v>583</v>
      </c>
      <c r="P169" s="39" t="s">
        <v>585</v>
      </c>
      <c r="Q169" s="39" t="s">
        <v>136</v>
      </c>
    </row>
    <row r="170" spans="1:17" x14ac:dyDescent="0.25">
      <c r="A170" s="39" t="s">
        <v>795</v>
      </c>
      <c r="B170" s="39" t="s">
        <v>796</v>
      </c>
      <c r="C170" s="39" t="s">
        <v>797</v>
      </c>
      <c r="D170" s="39" t="s">
        <v>168</v>
      </c>
      <c r="E170" s="39" t="s">
        <v>579</v>
      </c>
      <c r="F170" s="39" t="s">
        <v>168</v>
      </c>
      <c r="G170" s="71">
        <v>60</v>
      </c>
      <c r="H170" s="41">
        <v>0</v>
      </c>
      <c r="I170" s="39" t="s">
        <v>633</v>
      </c>
      <c r="J170" s="39" t="s">
        <v>634</v>
      </c>
      <c r="K170" s="39" t="s">
        <v>132</v>
      </c>
      <c r="L170" s="39" t="s">
        <v>250</v>
      </c>
      <c r="M170" s="39" t="s">
        <v>746</v>
      </c>
      <c r="N170" s="39"/>
      <c r="O170" s="39" t="s">
        <v>583</v>
      </c>
      <c r="P170" s="39" t="s">
        <v>585</v>
      </c>
      <c r="Q170" s="39" t="s">
        <v>136</v>
      </c>
    </row>
    <row r="171" spans="1:17" x14ac:dyDescent="0.25">
      <c r="A171" s="39" t="s">
        <v>798</v>
      </c>
      <c r="B171" s="39" t="s">
        <v>799</v>
      </c>
      <c r="C171" s="39" t="s">
        <v>800</v>
      </c>
      <c r="D171" s="39" t="s">
        <v>168</v>
      </c>
      <c r="E171" s="39" t="s">
        <v>579</v>
      </c>
      <c r="F171" s="39" t="s">
        <v>168</v>
      </c>
      <c r="G171" s="71">
        <v>60</v>
      </c>
      <c r="H171" s="41">
        <v>0</v>
      </c>
      <c r="I171" s="39" t="s">
        <v>633</v>
      </c>
      <c r="J171" s="39" t="s">
        <v>634</v>
      </c>
      <c r="K171" s="39" t="s">
        <v>132</v>
      </c>
      <c r="L171" s="39" t="s">
        <v>250</v>
      </c>
      <c r="M171" s="39" t="s">
        <v>645</v>
      </c>
      <c r="N171" s="39"/>
      <c r="O171" s="39" t="s">
        <v>583</v>
      </c>
      <c r="P171" s="39" t="s">
        <v>585</v>
      </c>
      <c r="Q171" s="39" t="s">
        <v>136</v>
      </c>
    </row>
    <row r="172" spans="1:17" x14ac:dyDescent="0.25">
      <c r="A172" s="39" t="s">
        <v>801</v>
      </c>
      <c r="B172" s="39" t="s">
        <v>802</v>
      </c>
      <c r="C172" s="39" t="s">
        <v>803</v>
      </c>
      <c r="D172" s="39" t="s">
        <v>168</v>
      </c>
      <c r="E172" s="39" t="s">
        <v>579</v>
      </c>
      <c r="F172" s="39" t="s">
        <v>168</v>
      </c>
      <c r="G172" s="71">
        <v>60</v>
      </c>
      <c r="H172" s="41">
        <v>0</v>
      </c>
      <c r="I172" s="39" t="s">
        <v>633</v>
      </c>
      <c r="J172" s="39" t="s">
        <v>634</v>
      </c>
      <c r="K172" s="39" t="s">
        <v>132</v>
      </c>
      <c r="L172" s="39" t="s">
        <v>250</v>
      </c>
      <c r="M172" s="39" t="s">
        <v>804</v>
      </c>
      <c r="N172" s="39"/>
      <c r="O172" s="39" t="s">
        <v>583</v>
      </c>
      <c r="P172" s="39" t="s">
        <v>585</v>
      </c>
      <c r="Q172" s="39" t="s">
        <v>136</v>
      </c>
    </row>
    <row r="173" spans="1:17" x14ac:dyDescent="0.25">
      <c r="A173" s="39" t="s">
        <v>805</v>
      </c>
      <c r="B173" s="39" t="s">
        <v>806</v>
      </c>
      <c r="C173" s="39" t="s">
        <v>806</v>
      </c>
      <c r="D173" s="39" t="s">
        <v>168</v>
      </c>
      <c r="E173" s="39" t="s">
        <v>579</v>
      </c>
      <c r="F173" s="39" t="s">
        <v>168</v>
      </c>
      <c r="G173" s="71">
        <v>60</v>
      </c>
      <c r="H173" s="41">
        <v>0</v>
      </c>
      <c r="I173" s="39" t="s">
        <v>393</v>
      </c>
      <c r="J173" s="39" t="s">
        <v>394</v>
      </c>
      <c r="K173" s="39" t="s">
        <v>132</v>
      </c>
      <c r="L173" s="39" t="s">
        <v>250</v>
      </c>
      <c r="M173" s="39" t="s">
        <v>581</v>
      </c>
      <c r="N173" s="39"/>
      <c r="O173" s="39" t="s">
        <v>583</v>
      </c>
      <c r="P173" s="39" t="s">
        <v>585</v>
      </c>
      <c r="Q173" s="39" t="s">
        <v>136</v>
      </c>
    </row>
    <row r="174" spans="1:17" x14ac:dyDescent="0.25">
      <c r="A174" s="39" t="s">
        <v>807</v>
      </c>
      <c r="B174" s="39" t="s">
        <v>808</v>
      </c>
      <c r="C174" s="39" t="s">
        <v>809</v>
      </c>
      <c r="D174" s="39" t="s">
        <v>168</v>
      </c>
      <c r="E174" s="39" t="s">
        <v>579</v>
      </c>
      <c r="F174" s="39" t="s">
        <v>168</v>
      </c>
      <c r="G174" s="71">
        <v>60</v>
      </c>
      <c r="H174" s="41">
        <v>0</v>
      </c>
      <c r="I174" s="39" t="s">
        <v>393</v>
      </c>
      <c r="J174" s="39" t="s">
        <v>394</v>
      </c>
      <c r="K174" s="39" t="s">
        <v>132</v>
      </c>
      <c r="L174" s="39" t="s">
        <v>250</v>
      </c>
      <c r="M174" s="39" t="s">
        <v>588</v>
      </c>
      <c r="N174" s="39"/>
      <c r="O174" s="39" t="s">
        <v>583</v>
      </c>
      <c r="P174" s="39" t="s">
        <v>585</v>
      </c>
      <c r="Q174" s="39" t="s">
        <v>136</v>
      </c>
    </row>
    <row r="175" spans="1:17" x14ac:dyDescent="0.25">
      <c r="A175" s="39" t="s">
        <v>810</v>
      </c>
      <c r="B175" s="39" t="s">
        <v>811</v>
      </c>
      <c r="C175" s="39" t="s">
        <v>812</v>
      </c>
      <c r="D175" s="39" t="s">
        <v>168</v>
      </c>
      <c r="E175" s="39" t="s">
        <v>579</v>
      </c>
      <c r="F175" s="39" t="s">
        <v>168</v>
      </c>
      <c r="G175" s="71">
        <v>60</v>
      </c>
      <c r="H175" s="41">
        <v>0</v>
      </c>
      <c r="I175" s="39" t="s">
        <v>393</v>
      </c>
      <c r="J175" s="39" t="s">
        <v>394</v>
      </c>
      <c r="K175" s="39" t="s">
        <v>132</v>
      </c>
      <c r="L175" s="39" t="s">
        <v>250</v>
      </c>
      <c r="M175" s="39" t="s">
        <v>581</v>
      </c>
      <c r="N175" s="39"/>
      <c r="O175" s="39" t="s">
        <v>583</v>
      </c>
      <c r="P175" s="39" t="s">
        <v>585</v>
      </c>
      <c r="Q175" s="39" t="s">
        <v>136</v>
      </c>
    </row>
    <row r="176" spans="1:17" x14ac:dyDescent="0.25">
      <c r="A176" s="39" t="s">
        <v>813</v>
      </c>
      <c r="B176" s="39" t="s">
        <v>814</v>
      </c>
      <c r="C176" s="39" t="s">
        <v>815</v>
      </c>
      <c r="D176" s="39" t="s">
        <v>168</v>
      </c>
      <c r="E176" s="39" t="s">
        <v>579</v>
      </c>
      <c r="F176" s="39" t="s">
        <v>168</v>
      </c>
      <c r="G176" s="71">
        <v>60</v>
      </c>
      <c r="H176" s="41">
        <v>0</v>
      </c>
      <c r="I176" s="39" t="s">
        <v>393</v>
      </c>
      <c r="J176" s="39" t="s">
        <v>394</v>
      </c>
      <c r="K176" s="39" t="s">
        <v>132</v>
      </c>
      <c r="L176" s="39" t="s">
        <v>250</v>
      </c>
      <c r="M176" s="39" t="s">
        <v>251</v>
      </c>
      <c r="N176" s="39"/>
      <c r="O176" s="39" t="s">
        <v>583</v>
      </c>
      <c r="P176" s="39" t="s">
        <v>585</v>
      </c>
      <c r="Q176" s="39" t="s">
        <v>136</v>
      </c>
    </row>
    <row r="177" spans="1:17" x14ac:dyDescent="0.25">
      <c r="A177" s="39" t="s">
        <v>816</v>
      </c>
      <c r="B177" s="39" t="s">
        <v>817</v>
      </c>
      <c r="C177" s="39" t="s">
        <v>818</v>
      </c>
      <c r="D177" s="39" t="s">
        <v>168</v>
      </c>
      <c r="E177" s="39" t="s">
        <v>579</v>
      </c>
      <c r="F177" s="39" t="s">
        <v>168</v>
      </c>
      <c r="G177" s="71">
        <v>60</v>
      </c>
      <c r="H177" s="41">
        <v>0</v>
      </c>
      <c r="I177" s="39" t="s">
        <v>393</v>
      </c>
      <c r="J177" s="39" t="s">
        <v>394</v>
      </c>
      <c r="K177" s="39" t="s">
        <v>132</v>
      </c>
      <c r="L177" s="39" t="s">
        <v>250</v>
      </c>
      <c r="M177" s="39" t="s">
        <v>581</v>
      </c>
      <c r="N177" s="39" t="s">
        <v>819</v>
      </c>
      <c r="O177" s="39" t="s">
        <v>583</v>
      </c>
      <c r="P177" s="39" t="s">
        <v>585</v>
      </c>
      <c r="Q177" s="39" t="s">
        <v>136</v>
      </c>
    </row>
    <row r="178" spans="1:17" x14ac:dyDescent="0.25">
      <c r="A178" s="39" t="s">
        <v>820</v>
      </c>
      <c r="B178" s="39" t="s">
        <v>821</v>
      </c>
      <c r="C178" s="39" t="s">
        <v>822</v>
      </c>
      <c r="D178" s="39" t="s">
        <v>168</v>
      </c>
      <c r="E178" s="39" t="s">
        <v>579</v>
      </c>
      <c r="F178" s="39" t="s">
        <v>168</v>
      </c>
      <c r="G178" s="71">
        <v>60</v>
      </c>
      <c r="H178" s="41">
        <v>0</v>
      </c>
      <c r="I178" s="39" t="s">
        <v>266</v>
      </c>
      <c r="J178" s="39" t="s">
        <v>267</v>
      </c>
      <c r="K178" s="39" t="s">
        <v>132</v>
      </c>
      <c r="L178" s="39" t="s">
        <v>613</v>
      </c>
      <c r="M178" s="39" t="s">
        <v>269</v>
      </c>
      <c r="N178" s="39"/>
      <c r="O178" s="39" t="s">
        <v>583</v>
      </c>
      <c r="P178" s="39" t="s">
        <v>585</v>
      </c>
      <c r="Q178" s="39" t="s">
        <v>136</v>
      </c>
    </row>
    <row r="179" spans="1:17" x14ac:dyDescent="0.25">
      <c r="A179" s="39" t="s">
        <v>823</v>
      </c>
      <c r="B179" s="39" t="s">
        <v>824</v>
      </c>
      <c r="C179" s="39" t="s">
        <v>825</v>
      </c>
      <c r="D179" s="39" t="s">
        <v>168</v>
      </c>
      <c r="E179" s="39" t="s">
        <v>826</v>
      </c>
      <c r="F179" s="39" t="s">
        <v>168</v>
      </c>
      <c r="G179" s="71">
        <v>60</v>
      </c>
      <c r="H179" s="41">
        <v>0</v>
      </c>
      <c r="I179" s="39" t="s">
        <v>393</v>
      </c>
      <c r="J179" s="39" t="s">
        <v>394</v>
      </c>
      <c r="K179" s="39" t="s">
        <v>132</v>
      </c>
      <c r="L179" s="39" t="s">
        <v>250</v>
      </c>
      <c r="M179" s="39" t="s">
        <v>588</v>
      </c>
      <c r="N179" s="39"/>
      <c r="O179" s="39" t="s">
        <v>583</v>
      </c>
      <c r="P179" s="39" t="s">
        <v>585</v>
      </c>
      <c r="Q179" s="39" t="s">
        <v>136</v>
      </c>
    </row>
    <row r="180" spans="1:17" x14ac:dyDescent="0.25">
      <c r="A180" s="39" t="s">
        <v>827</v>
      </c>
      <c r="B180" s="39" t="s">
        <v>828</v>
      </c>
      <c r="C180" s="39" t="s">
        <v>828</v>
      </c>
      <c r="D180" s="39" t="s">
        <v>168</v>
      </c>
      <c r="E180" s="39" t="s">
        <v>826</v>
      </c>
      <c r="F180" s="39" t="s">
        <v>168</v>
      </c>
      <c r="G180" s="71">
        <v>60</v>
      </c>
      <c r="H180" s="41">
        <v>0</v>
      </c>
      <c r="I180" s="39" t="s">
        <v>393</v>
      </c>
      <c r="J180" s="39" t="s">
        <v>394</v>
      </c>
      <c r="K180" s="39" t="s">
        <v>132</v>
      </c>
      <c r="L180" s="39" t="s">
        <v>250</v>
      </c>
      <c r="M180" s="39" t="s">
        <v>251</v>
      </c>
      <c r="N180" s="39"/>
      <c r="O180" s="39" t="s">
        <v>583</v>
      </c>
      <c r="P180" s="39" t="s">
        <v>585</v>
      </c>
      <c r="Q180" s="39" t="s">
        <v>136</v>
      </c>
    </row>
    <row r="181" spans="1:17" x14ac:dyDescent="0.25">
      <c r="A181" s="39" t="s">
        <v>829</v>
      </c>
      <c r="B181" s="39" t="s">
        <v>830</v>
      </c>
      <c r="C181" s="39" t="s">
        <v>831</v>
      </c>
      <c r="D181" s="39" t="s">
        <v>168</v>
      </c>
      <c r="E181" s="39" t="s">
        <v>826</v>
      </c>
      <c r="F181" s="39" t="s">
        <v>168</v>
      </c>
      <c r="G181" s="71">
        <v>60</v>
      </c>
      <c r="H181" s="41">
        <v>0</v>
      </c>
      <c r="I181" s="39" t="s">
        <v>633</v>
      </c>
      <c r="J181" s="39" t="s">
        <v>634</v>
      </c>
      <c r="K181" s="39" t="s">
        <v>132</v>
      </c>
      <c r="L181" s="39" t="s">
        <v>250</v>
      </c>
      <c r="M181" s="39" t="s">
        <v>659</v>
      </c>
      <c r="N181" s="39"/>
      <c r="O181" s="39" t="s">
        <v>583</v>
      </c>
      <c r="P181" s="39" t="s">
        <v>585</v>
      </c>
      <c r="Q181" s="39" t="s">
        <v>136</v>
      </c>
    </row>
    <row r="182" spans="1:17" x14ac:dyDescent="0.25">
      <c r="A182" s="39" t="s">
        <v>832</v>
      </c>
      <c r="B182" s="39" t="s">
        <v>833</v>
      </c>
      <c r="C182" s="39" t="s">
        <v>834</v>
      </c>
      <c r="D182" s="39" t="s">
        <v>168</v>
      </c>
      <c r="E182" s="39" t="s">
        <v>826</v>
      </c>
      <c r="F182" s="39" t="s">
        <v>168</v>
      </c>
      <c r="G182" s="71">
        <v>60</v>
      </c>
      <c r="H182" s="41">
        <v>0</v>
      </c>
      <c r="I182" s="39" t="s">
        <v>393</v>
      </c>
      <c r="J182" s="39" t="s">
        <v>394</v>
      </c>
      <c r="K182" s="39" t="s">
        <v>132</v>
      </c>
      <c r="L182" s="39" t="s">
        <v>250</v>
      </c>
      <c r="M182" s="39" t="s">
        <v>418</v>
      </c>
      <c r="N182" s="39"/>
      <c r="O182" s="39" t="s">
        <v>583</v>
      </c>
      <c r="P182" s="39" t="s">
        <v>585</v>
      </c>
      <c r="Q182" s="39" t="s">
        <v>136</v>
      </c>
    </row>
    <row r="183" spans="1:17" x14ac:dyDescent="0.25">
      <c r="A183" s="39" t="s">
        <v>835</v>
      </c>
      <c r="B183" s="39" t="s">
        <v>836</v>
      </c>
      <c r="C183" s="39" t="s">
        <v>837</v>
      </c>
      <c r="D183" s="39"/>
      <c r="E183" s="39" t="s">
        <v>140</v>
      </c>
      <c r="F183" s="39" t="s">
        <v>838</v>
      </c>
      <c r="G183" s="71"/>
      <c r="H183" s="41">
        <v>0</v>
      </c>
      <c r="I183" s="39" t="s">
        <v>184</v>
      </c>
      <c r="J183" s="39" t="s">
        <v>185</v>
      </c>
      <c r="K183" s="39" t="s">
        <v>132</v>
      </c>
      <c r="L183" s="39" t="s">
        <v>133</v>
      </c>
      <c r="M183" s="39" t="s">
        <v>151</v>
      </c>
      <c r="N183" s="39"/>
      <c r="O183" s="39" t="s">
        <v>835</v>
      </c>
      <c r="P183" s="39" t="s">
        <v>836</v>
      </c>
      <c r="Q183" s="39" t="s">
        <v>136</v>
      </c>
    </row>
    <row r="184" spans="1:17" x14ac:dyDescent="0.25">
      <c r="A184" s="39" t="s">
        <v>839</v>
      </c>
      <c r="B184" s="39" t="s">
        <v>840</v>
      </c>
      <c r="C184" s="39" t="s">
        <v>841</v>
      </c>
      <c r="D184" s="39" t="s">
        <v>842</v>
      </c>
      <c r="E184" s="39" t="s">
        <v>391</v>
      </c>
      <c r="F184" s="39" t="s">
        <v>842</v>
      </c>
      <c r="G184" s="71"/>
      <c r="H184" s="41">
        <v>0</v>
      </c>
      <c r="I184" s="39" t="s">
        <v>393</v>
      </c>
      <c r="J184" s="39" t="s">
        <v>394</v>
      </c>
      <c r="K184" s="39" t="s">
        <v>132</v>
      </c>
      <c r="L184" s="39" t="s">
        <v>250</v>
      </c>
      <c r="M184" s="39" t="s">
        <v>766</v>
      </c>
      <c r="N184" s="39" t="s">
        <v>843</v>
      </c>
      <c r="O184" s="39" t="s">
        <v>839</v>
      </c>
      <c r="P184" s="39" t="s">
        <v>840</v>
      </c>
      <c r="Q184" s="39" t="s">
        <v>136</v>
      </c>
    </row>
    <row r="185" spans="1:17" x14ac:dyDescent="0.25">
      <c r="A185" s="39" t="s">
        <v>844</v>
      </c>
      <c r="B185" s="39" t="s">
        <v>845</v>
      </c>
      <c r="C185" s="39" t="s">
        <v>846</v>
      </c>
      <c r="D185" s="39"/>
      <c r="E185" s="39" t="s">
        <v>140</v>
      </c>
      <c r="F185" s="39" t="s">
        <v>847</v>
      </c>
      <c r="G185" s="71"/>
      <c r="H185" s="41">
        <v>0</v>
      </c>
      <c r="I185" s="39"/>
      <c r="J185" s="39"/>
      <c r="K185" s="39" t="s">
        <v>132</v>
      </c>
      <c r="L185" s="39" t="s">
        <v>133</v>
      </c>
      <c r="M185" s="39" t="s">
        <v>151</v>
      </c>
      <c r="N185" s="39"/>
      <c r="O185" s="39" t="s">
        <v>844</v>
      </c>
      <c r="P185" s="39" t="s">
        <v>845</v>
      </c>
      <c r="Q185" s="39" t="s">
        <v>136</v>
      </c>
    </row>
    <row r="186" spans="1:17" x14ac:dyDescent="0.25">
      <c r="A186" s="39" t="s">
        <v>848</v>
      </c>
      <c r="B186" s="39" t="s">
        <v>849</v>
      </c>
      <c r="C186" s="39" t="s">
        <v>850</v>
      </c>
      <c r="D186" s="39"/>
      <c r="E186" s="39" t="s">
        <v>140</v>
      </c>
      <c r="F186" s="39" t="s">
        <v>851</v>
      </c>
      <c r="G186" s="71"/>
      <c r="H186" s="41">
        <v>0</v>
      </c>
      <c r="I186" s="39" t="s">
        <v>356</v>
      </c>
      <c r="J186" s="39" t="s">
        <v>357</v>
      </c>
      <c r="K186" s="39" t="s">
        <v>132</v>
      </c>
      <c r="L186" s="39" t="s">
        <v>133</v>
      </c>
      <c r="M186" s="39" t="s">
        <v>226</v>
      </c>
      <c r="N186" s="39"/>
      <c r="O186" s="39" t="s">
        <v>848</v>
      </c>
      <c r="P186" s="39" t="s">
        <v>849</v>
      </c>
      <c r="Q186" s="39" t="s">
        <v>136</v>
      </c>
    </row>
    <row r="187" spans="1:17" x14ac:dyDescent="0.25">
      <c r="A187" s="39" t="s">
        <v>852</v>
      </c>
      <c r="B187" s="39" t="s">
        <v>853</v>
      </c>
      <c r="C187" s="39" t="s">
        <v>854</v>
      </c>
      <c r="D187" s="39"/>
      <c r="E187" s="39" t="s">
        <v>140</v>
      </c>
      <c r="F187" s="39" t="s">
        <v>855</v>
      </c>
      <c r="G187" s="71">
        <v>60</v>
      </c>
      <c r="H187" s="41">
        <v>0</v>
      </c>
      <c r="I187" s="39" t="s">
        <v>141</v>
      </c>
      <c r="J187" s="39" t="s">
        <v>142</v>
      </c>
      <c r="K187" s="39" t="s">
        <v>132</v>
      </c>
      <c r="L187" s="39" t="s">
        <v>133</v>
      </c>
      <c r="M187" s="39" t="s">
        <v>143</v>
      </c>
      <c r="N187" s="39"/>
      <c r="O187" s="39" t="s">
        <v>852</v>
      </c>
      <c r="P187" s="39" t="s">
        <v>853</v>
      </c>
      <c r="Q187" s="39" t="s">
        <v>136</v>
      </c>
    </row>
    <row r="188" spans="1:17" x14ac:dyDescent="0.25">
      <c r="A188" s="39" t="s">
        <v>856</v>
      </c>
      <c r="B188" s="39" t="s">
        <v>857</v>
      </c>
      <c r="C188" s="39" t="s">
        <v>858</v>
      </c>
      <c r="D188" s="39"/>
      <c r="E188" s="39" t="s">
        <v>140</v>
      </c>
      <c r="F188" s="39" t="s">
        <v>859</v>
      </c>
      <c r="G188" s="71"/>
      <c r="H188" s="41">
        <v>0</v>
      </c>
      <c r="I188" s="39" t="s">
        <v>184</v>
      </c>
      <c r="J188" s="39" t="s">
        <v>185</v>
      </c>
      <c r="K188" s="39" t="s">
        <v>132</v>
      </c>
      <c r="L188" s="39" t="s">
        <v>133</v>
      </c>
      <c r="M188" s="39" t="s">
        <v>163</v>
      </c>
      <c r="N188" s="39"/>
      <c r="O188" s="39" t="s">
        <v>856</v>
      </c>
      <c r="P188" s="39" t="s">
        <v>857</v>
      </c>
      <c r="Q188" s="39" t="s">
        <v>136</v>
      </c>
    </row>
    <row r="189" spans="1:17" x14ac:dyDescent="0.25">
      <c r="A189" s="39" t="s">
        <v>860</v>
      </c>
      <c r="B189" s="39" t="s">
        <v>861</v>
      </c>
      <c r="C189" s="39" t="s">
        <v>250</v>
      </c>
      <c r="D189" s="39"/>
      <c r="E189" s="39" t="s">
        <v>391</v>
      </c>
      <c r="F189" s="39"/>
      <c r="G189" s="71"/>
      <c r="H189" s="41">
        <v>0</v>
      </c>
      <c r="I189" s="39" t="s">
        <v>393</v>
      </c>
      <c r="J189" s="39" t="s">
        <v>394</v>
      </c>
      <c r="K189" s="39" t="s">
        <v>132</v>
      </c>
      <c r="L189" s="39" t="s">
        <v>250</v>
      </c>
      <c r="M189" s="39" t="s">
        <v>599</v>
      </c>
      <c r="N189" s="39" t="s">
        <v>862</v>
      </c>
      <c r="O189" s="39" t="s">
        <v>860</v>
      </c>
      <c r="P189" s="39" t="s">
        <v>861</v>
      </c>
      <c r="Q189" s="39" t="s">
        <v>136</v>
      </c>
    </row>
    <row r="190" spans="1:17" x14ac:dyDescent="0.25">
      <c r="A190" s="39" t="s">
        <v>863</v>
      </c>
      <c r="B190" s="39" t="s">
        <v>864</v>
      </c>
      <c r="C190" s="39" t="s">
        <v>865</v>
      </c>
      <c r="D190" s="39"/>
      <c r="E190" s="39" t="s">
        <v>391</v>
      </c>
      <c r="F190" s="39"/>
      <c r="G190" s="71"/>
      <c r="H190" s="41">
        <v>0</v>
      </c>
      <c r="I190" s="39" t="s">
        <v>266</v>
      </c>
      <c r="J190" s="39" t="s">
        <v>267</v>
      </c>
      <c r="K190" s="39" t="s">
        <v>132</v>
      </c>
      <c r="L190" s="39" t="s">
        <v>866</v>
      </c>
      <c r="M190" s="39" t="s">
        <v>269</v>
      </c>
      <c r="N190" s="39"/>
      <c r="O190" s="39" t="s">
        <v>863</v>
      </c>
      <c r="P190" s="39" t="s">
        <v>864</v>
      </c>
      <c r="Q190" s="39" t="s">
        <v>136</v>
      </c>
    </row>
    <row r="191" spans="1:17" x14ac:dyDescent="0.25">
      <c r="A191" s="39" t="s">
        <v>867</v>
      </c>
      <c r="B191" s="39" t="s">
        <v>868</v>
      </c>
      <c r="C191" s="39" t="s">
        <v>869</v>
      </c>
      <c r="D191" s="39" t="s">
        <v>168</v>
      </c>
      <c r="E191" s="39" t="s">
        <v>870</v>
      </c>
      <c r="F191" s="39" t="s">
        <v>871</v>
      </c>
      <c r="G191" s="71"/>
      <c r="H191" s="41">
        <v>0</v>
      </c>
      <c r="I191" s="39" t="s">
        <v>266</v>
      </c>
      <c r="J191" s="39" t="s">
        <v>267</v>
      </c>
      <c r="K191" s="39" t="s">
        <v>132</v>
      </c>
      <c r="L191" s="39" t="s">
        <v>613</v>
      </c>
      <c r="M191" s="39" t="s">
        <v>269</v>
      </c>
      <c r="N191" s="39" t="s">
        <v>872</v>
      </c>
      <c r="O191" s="39" t="s">
        <v>867</v>
      </c>
      <c r="P191" s="39" t="s">
        <v>868</v>
      </c>
      <c r="Q191" s="39" t="s">
        <v>136</v>
      </c>
    </row>
    <row r="192" spans="1:17" x14ac:dyDescent="0.25">
      <c r="A192" s="39" t="s">
        <v>873</v>
      </c>
      <c r="B192" s="39" t="s">
        <v>874</v>
      </c>
      <c r="C192" s="39" t="s">
        <v>875</v>
      </c>
      <c r="D192" s="39"/>
      <c r="E192" s="39" t="s">
        <v>140</v>
      </c>
      <c r="F192" s="39" t="s">
        <v>876</v>
      </c>
      <c r="G192" s="71">
        <v>60</v>
      </c>
      <c r="H192" s="41">
        <v>0</v>
      </c>
      <c r="I192" s="39" t="s">
        <v>208</v>
      </c>
      <c r="J192" s="39" t="s">
        <v>209</v>
      </c>
      <c r="K192" s="39" t="s">
        <v>132</v>
      </c>
      <c r="L192" s="39" t="s">
        <v>466</v>
      </c>
      <c r="M192" s="39" t="s">
        <v>211</v>
      </c>
      <c r="N192" s="39"/>
      <c r="O192" s="39" t="s">
        <v>873</v>
      </c>
      <c r="P192" s="39" t="s">
        <v>874</v>
      </c>
      <c r="Q192" s="39" t="s">
        <v>136</v>
      </c>
    </row>
    <row r="193" spans="1:17" x14ac:dyDescent="0.25">
      <c r="A193" s="39" t="s">
        <v>877</v>
      </c>
      <c r="B193" s="39" t="s">
        <v>878</v>
      </c>
      <c r="C193" s="39" t="s">
        <v>879</v>
      </c>
      <c r="D193" s="39"/>
      <c r="E193" s="39" t="s">
        <v>880</v>
      </c>
      <c r="F193" s="39" t="s">
        <v>881</v>
      </c>
      <c r="G193" s="71"/>
      <c r="H193" s="41">
        <v>0</v>
      </c>
      <c r="I193" s="39"/>
      <c r="J193" s="39"/>
      <c r="K193" s="39" t="s">
        <v>132</v>
      </c>
      <c r="L193" s="39" t="s">
        <v>133</v>
      </c>
      <c r="M193" s="39" t="s">
        <v>151</v>
      </c>
      <c r="N193" s="39"/>
      <c r="O193" s="39" t="s">
        <v>882</v>
      </c>
      <c r="P193" s="39" t="s">
        <v>878</v>
      </c>
      <c r="Q193" s="39" t="s">
        <v>136</v>
      </c>
    </row>
    <row r="194" spans="1:17" x14ac:dyDescent="0.25">
      <c r="A194" s="39" t="s">
        <v>883</v>
      </c>
      <c r="B194" s="39" t="s">
        <v>884</v>
      </c>
      <c r="C194" s="39" t="s">
        <v>885</v>
      </c>
      <c r="D194" s="39"/>
      <c r="E194" s="39" t="s">
        <v>886</v>
      </c>
      <c r="F194" s="39" t="s">
        <v>887</v>
      </c>
      <c r="G194" s="71"/>
      <c r="H194" s="41">
        <v>0</v>
      </c>
      <c r="I194" s="39" t="s">
        <v>393</v>
      </c>
      <c r="J194" s="39" t="s">
        <v>394</v>
      </c>
      <c r="K194" s="39" t="s">
        <v>132</v>
      </c>
      <c r="L194" s="39" t="s">
        <v>250</v>
      </c>
      <c r="M194" s="39" t="s">
        <v>418</v>
      </c>
      <c r="N194" s="39" t="s">
        <v>888</v>
      </c>
      <c r="O194" s="39" t="s">
        <v>882</v>
      </c>
      <c r="P194" s="39" t="s">
        <v>878</v>
      </c>
      <c r="Q194" s="39" t="s">
        <v>136</v>
      </c>
    </row>
    <row r="195" spans="1:17" x14ac:dyDescent="0.25">
      <c r="A195" s="39" t="s">
        <v>889</v>
      </c>
      <c r="B195" s="39" t="s">
        <v>890</v>
      </c>
      <c r="C195" s="39" t="s">
        <v>891</v>
      </c>
      <c r="D195" s="39"/>
      <c r="E195" s="39" t="s">
        <v>880</v>
      </c>
      <c r="F195" s="39" t="s">
        <v>892</v>
      </c>
      <c r="G195" s="71"/>
      <c r="H195" s="41">
        <v>0</v>
      </c>
      <c r="I195" s="39" t="s">
        <v>208</v>
      </c>
      <c r="J195" s="39" t="s">
        <v>209</v>
      </c>
      <c r="K195" s="39" t="s">
        <v>132</v>
      </c>
      <c r="L195" s="39" t="s">
        <v>210</v>
      </c>
      <c r="M195" s="39" t="s">
        <v>211</v>
      </c>
      <c r="N195" s="39"/>
      <c r="O195" s="39" t="s">
        <v>882</v>
      </c>
      <c r="P195" s="39" t="s">
        <v>878</v>
      </c>
      <c r="Q195" s="39" t="s">
        <v>136</v>
      </c>
    </row>
    <row r="196" spans="1:17" x14ac:dyDescent="0.25">
      <c r="A196" s="39" t="s">
        <v>893</v>
      </c>
      <c r="B196" s="39" t="s">
        <v>894</v>
      </c>
      <c r="C196" s="39" t="s">
        <v>895</v>
      </c>
      <c r="D196" s="39"/>
      <c r="E196" s="39" t="s">
        <v>880</v>
      </c>
      <c r="F196" s="39" t="s">
        <v>896</v>
      </c>
      <c r="G196" s="71"/>
      <c r="H196" s="41">
        <v>0</v>
      </c>
      <c r="I196" s="39" t="s">
        <v>208</v>
      </c>
      <c r="J196" s="39" t="s">
        <v>209</v>
      </c>
      <c r="K196" s="39" t="s">
        <v>132</v>
      </c>
      <c r="L196" s="39" t="s">
        <v>404</v>
      </c>
      <c r="M196" s="39" t="s">
        <v>211</v>
      </c>
      <c r="N196" s="39"/>
      <c r="O196" s="39" t="s">
        <v>882</v>
      </c>
      <c r="P196" s="39" t="s">
        <v>878</v>
      </c>
      <c r="Q196" s="39" t="s">
        <v>136</v>
      </c>
    </row>
    <row r="197" spans="1:17" x14ac:dyDescent="0.25">
      <c r="A197" s="39" t="s">
        <v>897</v>
      </c>
      <c r="B197" s="39" t="s">
        <v>898</v>
      </c>
      <c r="C197" s="39" t="s">
        <v>899</v>
      </c>
      <c r="D197" s="39"/>
      <c r="E197" s="39" t="s">
        <v>886</v>
      </c>
      <c r="F197" s="39" t="s">
        <v>900</v>
      </c>
      <c r="G197" s="71"/>
      <c r="H197" s="41">
        <v>0</v>
      </c>
      <c r="I197" s="39" t="s">
        <v>266</v>
      </c>
      <c r="J197" s="39" t="s">
        <v>267</v>
      </c>
      <c r="K197" s="39" t="s">
        <v>132</v>
      </c>
      <c r="L197" s="39" t="s">
        <v>770</v>
      </c>
      <c r="M197" s="39" t="s">
        <v>269</v>
      </c>
      <c r="N197" s="39"/>
      <c r="O197" s="39" t="s">
        <v>882</v>
      </c>
      <c r="P197" s="39" t="s">
        <v>878</v>
      </c>
      <c r="Q197" s="39" t="s">
        <v>136</v>
      </c>
    </row>
    <row r="198" spans="1:17" x14ac:dyDescent="0.25">
      <c r="A198" s="39" t="s">
        <v>901</v>
      </c>
      <c r="B198" s="39" t="s">
        <v>902</v>
      </c>
      <c r="C198" s="39" t="s">
        <v>903</v>
      </c>
      <c r="D198" s="39"/>
      <c r="E198" s="39" t="s">
        <v>880</v>
      </c>
      <c r="F198" s="39" t="s">
        <v>904</v>
      </c>
      <c r="G198" s="71"/>
      <c r="H198" s="41">
        <v>0</v>
      </c>
      <c r="I198" s="39" t="s">
        <v>208</v>
      </c>
      <c r="J198" s="39" t="s">
        <v>209</v>
      </c>
      <c r="K198" s="39" t="s">
        <v>132</v>
      </c>
      <c r="L198" s="39" t="s">
        <v>470</v>
      </c>
      <c r="M198" s="39" t="s">
        <v>211</v>
      </c>
      <c r="N198" s="39"/>
      <c r="O198" s="39" t="s">
        <v>882</v>
      </c>
      <c r="P198" s="39" t="s">
        <v>878</v>
      </c>
      <c r="Q198" s="39" t="s">
        <v>136</v>
      </c>
    </row>
    <row r="199" spans="1:17" x14ac:dyDescent="0.25">
      <c r="A199" s="39" t="s">
        <v>905</v>
      </c>
      <c r="B199" s="39" t="s">
        <v>906</v>
      </c>
      <c r="C199" s="39" t="s">
        <v>907</v>
      </c>
      <c r="D199" s="39"/>
      <c r="E199" s="39" t="s">
        <v>886</v>
      </c>
      <c r="F199" s="39" t="s">
        <v>908</v>
      </c>
      <c r="G199" s="71"/>
      <c r="H199" s="41">
        <v>0</v>
      </c>
      <c r="I199" s="39" t="s">
        <v>266</v>
      </c>
      <c r="J199" s="39" t="s">
        <v>267</v>
      </c>
      <c r="K199" s="39" t="s">
        <v>132</v>
      </c>
      <c r="L199" s="39" t="s">
        <v>613</v>
      </c>
      <c r="M199" s="39" t="s">
        <v>269</v>
      </c>
      <c r="N199" s="39"/>
      <c r="O199" s="39" t="s">
        <v>882</v>
      </c>
      <c r="P199" s="39" t="s">
        <v>878</v>
      </c>
      <c r="Q199" s="39" t="s">
        <v>136</v>
      </c>
    </row>
    <row r="200" spans="1:17" x14ac:dyDescent="0.25">
      <c r="A200" s="39" t="s">
        <v>909</v>
      </c>
      <c r="B200" s="39" t="s">
        <v>910</v>
      </c>
      <c r="C200" s="39" t="s">
        <v>911</v>
      </c>
      <c r="D200" s="39"/>
      <c r="E200" s="39" t="s">
        <v>880</v>
      </c>
      <c r="F200" s="39" t="s">
        <v>912</v>
      </c>
      <c r="G200" s="71"/>
      <c r="H200" s="41">
        <v>0</v>
      </c>
      <c r="I200" s="39" t="s">
        <v>208</v>
      </c>
      <c r="J200" s="39" t="s">
        <v>209</v>
      </c>
      <c r="K200" s="39" t="s">
        <v>132</v>
      </c>
      <c r="L200" s="39" t="s">
        <v>507</v>
      </c>
      <c r="M200" s="39" t="s">
        <v>211</v>
      </c>
      <c r="N200" s="39"/>
      <c r="O200" s="39" t="s">
        <v>882</v>
      </c>
      <c r="P200" s="39" t="s">
        <v>878</v>
      </c>
      <c r="Q200" s="39" t="s">
        <v>136</v>
      </c>
    </row>
    <row r="201" spans="1:17" x14ac:dyDescent="0.25">
      <c r="A201" s="39" t="s">
        <v>913</v>
      </c>
      <c r="B201" s="39" t="s">
        <v>914</v>
      </c>
      <c r="C201" s="39" t="s">
        <v>915</v>
      </c>
      <c r="D201" s="39"/>
      <c r="E201" s="39" t="s">
        <v>880</v>
      </c>
      <c r="F201" s="39" t="s">
        <v>916</v>
      </c>
      <c r="G201" s="71"/>
      <c r="H201" s="41">
        <v>0</v>
      </c>
      <c r="I201" s="39" t="s">
        <v>208</v>
      </c>
      <c r="J201" s="39" t="s">
        <v>209</v>
      </c>
      <c r="K201" s="39" t="s">
        <v>132</v>
      </c>
      <c r="L201" s="39" t="s">
        <v>466</v>
      </c>
      <c r="M201" s="39" t="s">
        <v>211</v>
      </c>
      <c r="N201" s="39"/>
      <c r="O201" s="39" t="s">
        <v>882</v>
      </c>
      <c r="P201" s="39" t="s">
        <v>878</v>
      </c>
      <c r="Q201" s="39" t="s">
        <v>136</v>
      </c>
    </row>
    <row r="202" spans="1:17" x14ac:dyDescent="0.25">
      <c r="A202" s="39" t="s">
        <v>917</v>
      </c>
      <c r="B202" s="39" t="s">
        <v>918</v>
      </c>
      <c r="C202" s="39" t="s">
        <v>919</v>
      </c>
      <c r="D202" s="39"/>
      <c r="E202" s="39" t="s">
        <v>880</v>
      </c>
      <c r="F202" s="39" t="s">
        <v>920</v>
      </c>
      <c r="G202" s="71"/>
      <c r="H202" s="41">
        <v>0</v>
      </c>
      <c r="I202" s="39" t="s">
        <v>208</v>
      </c>
      <c r="J202" s="39" t="s">
        <v>209</v>
      </c>
      <c r="K202" s="39" t="s">
        <v>132</v>
      </c>
      <c r="L202" s="39" t="s">
        <v>444</v>
      </c>
      <c r="M202" s="39" t="s">
        <v>211</v>
      </c>
      <c r="N202" s="39"/>
      <c r="O202" s="39" t="s">
        <v>882</v>
      </c>
      <c r="P202" s="39" t="s">
        <v>878</v>
      </c>
      <c r="Q202" s="39" t="s">
        <v>136</v>
      </c>
    </row>
    <row r="203" spans="1:17" x14ac:dyDescent="0.25">
      <c r="A203" s="39" t="s">
        <v>921</v>
      </c>
      <c r="B203" s="39" t="s">
        <v>922</v>
      </c>
      <c r="C203" s="39" t="s">
        <v>923</v>
      </c>
      <c r="D203" s="39"/>
      <c r="E203" s="39" t="s">
        <v>886</v>
      </c>
      <c r="F203" s="39" t="s">
        <v>924</v>
      </c>
      <c r="G203" s="71"/>
      <c r="H203" s="41">
        <v>0</v>
      </c>
      <c r="I203" s="39" t="s">
        <v>266</v>
      </c>
      <c r="J203" s="39" t="s">
        <v>267</v>
      </c>
      <c r="K203" s="39" t="s">
        <v>132</v>
      </c>
      <c r="L203" s="39" t="s">
        <v>268</v>
      </c>
      <c r="M203" s="39" t="s">
        <v>269</v>
      </c>
      <c r="N203" s="39"/>
      <c r="O203" s="39" t="s">
        <v>882</v>
      </c>
      <c r="P203" s="39" t="s">
        <v>878</v>
      </c>
      <c r="Q203" s="39" t="s">
        <v>136</v>
      </c>
    </row>
    <row r="204" spans="1:17" x14ac:dyDescent="0.25">
      <c r="A204" s="39" t="s">
        <v>925</v>
      </c>
      <c r="B204" s="39" t="s">
        <v>926</v>
      </c>
      <c r="C204" s="39" t="s">
        <v>927</v>
      </c>
      <c r="D204" s="39"/>
      <c r="E204" s="39" t="s">
        <v>886</v>
      </c>
      <c r="F204" s="39" t="s">
        <v>928</v>
      </c>
      <c r="G204" s="71"/>
      <c r="H204" s="41">
        <v>0</v>
      </c>
      <c r="I204" s="39" t="s">
        <v>266</v>
      </c>
      <c r="J204" s="39" t="s">
        <v>267</v>
      </c>
      <c r="K204" s="39" t="s">
        <v>132</v>
      </c>
      <c r="L204" s="39" t="s">
        <v>929</v>
      </c>
      <c r="M204" s="39" t="s">
        <v>269</v>
      </c>
      <c r="N204" s="39"/>
      <c r="O204" s="39" t="s">
        <v>882</v>
      </c>
      <c r="P204" s="39" t="s">
        <v>878</v>
      </c>
      <c r="Q204" s="39" t="s">
        <v>136</v>
      </c>
    </row>
    <row r="205" spans="1:17" x14ac:dyDescent="0.25">
      <c r="A205" s="39" t="s">
        <v>930</v>
      </c>
      <c r="B205" s="39" t="s">
        <v>931</v>
      </c>
      <c r="C205" s="39" t="s">
        <v>932</v>
      </c>
      <c r="D205" s="39"/>
      <c r="E205" s="39" t="s">
        <v>880</v>
      </c>
      <c r="F205" s="39" t="s">
        <v>933</v>
      </c>
      <c r="G205" s="71"/>
      <c r="H205" s="41">
        <v>0</v>
      </c>
      <c r="I205" s="39" t="s">
        <v>208</v>
      </c>
      <c r="J205" s="39" t="s">
        <v>209</v>
      </c>
      <c r="K205" s="39" t="s">
        <v>132</v>
      </c>
      <c r="L205" s="39" t="s">
        <v>507</v>
      </c>
      <c r="M205" s="39" t="s">
        <v>211</v>
      </c>
      <c r="N205" s="39"/>
      <c r="O205" s="39" t="s">
        <v>882</v>
      </c>
      <c r="P205" s="39" t="s">
        <v>878</v>
      </c>
      <c r="Q205" s="39" t="s">
        <v>136</v>
      </c>
    </row>
    <row r="206" spans="1:17" x14ac:dyDescent="0.25">
      <c r="A206" s="39" t="s">
        <v>934</v>
      </c>
      <c r="B206" s="39" t="s">
        <v>935</v>
      </c>
      <c r="C206" s="39" t="s">
        <v>936</v>
      </c>
      <c r="D206" s="39"/>
      <c r="E206" s="39" t="s">
        <v>880</v>
      </c>
      <c r="F206" s="39" t="s">
        <v>937</v>
      </c>
      <c r="G206" s="71"/>
      <c r="H206" s="41">
        <v>0</v>
      </c>
      <c r="I206" s="39" t="s">
        <v>208</v>
      </c>
      <c r="J206" s="39" t="s">
        <v>209</v>
      </c>
      <c r="K206" s="39" t="s">
        <v>132</v>
      </c>
      <c r="L206" s="39" t="s">
        <v>282</v>
      </c>
      <c r="M206" s="39" t="s">
        <v>211</v>
      </c>
      <c r="N206" s="39"/>
      <c r="O206" s="39" t="s">
        <v>882</v>
      </c>
      <c r="P206" s="39" t="s">
        <v>878</v>
      </c>
      <c r="Q206" s="39" t="s">
        <v>136</v>
      </c>
    </row>
    <row r="207" spans="1:17" x14ac:dyDescent="0.25">
      <c r="A207" s="39" t="s">
        <v>938</v>
      </c>
      <c r="B207" s="39" t="s">
        <v>939</v>
      </c>
      <c r="C207" s="39" t="s">
        <v>940</v>
      </c>
      <c r="D207" s="39"/>
      <c r="E207" s="39" t="s">
        <v>886</v>
      </c>
      <c r="F207" s="39" t="s">
        <v>941</v>
      </c>
      <c r="G207" s="71"/>
      <c r="H207" s="41">
        <v>0</v>
      </c>
      <c r="I207" s="39" t="s">
        <v>266</v>
      </c>
      <c r="J207" s="39" t="s">
        <v>267</v>
      </c>
      <c r="K207" s="39" t="s">
        <v>132</v>
      </c>
      <c r="L207" s="39" t="s">
        <v>942</v>
      </c>
      <c r="M207" s="39" t="s">
        <v>269</v>
      </c>
      <c r="N207" s="39"/>
      <c r="O207" s="39" t="s">
        <v>882</v>
      </c>
      <c r="P207" s="39" t="s">
        <v>878</v>
      </c>
      <c r="Q207" s="39" t="s">
        <v>136</v>
      </c>
    </row>
    <row r="208" spans="1:17" x14ac:dyDescent="0.25">
      <c r="A208" s="39" t="s">
        <v>943</v>
      </c>
      <c r="B208" s="39" t="s">
        <v>944</v>
      </c>
      <c r="C208" s="39" t="s">
        <v>945</v>
      </c>
      <c r="D208" s="39"/>
      <c r="E208" s="39" t="s">
        <v>880</v>
      </c>
      <c r="F208" s="39"/>
      <c r="G208" s="71"/>
      <c r="H208" s="41">
        <v>0</v>
      </c>
      <c r="I208" s="39" t="s">
        <v>208</v>
      </c>
      <c r="J208" s="39" t="s">
        <v>209</v>
      </c>
      <c r="K208" s="39" t="s">
        <v>132</v>
      </c>
      <c r="L208" s="39" t="s">
        <v>210</v>
      </c>
      <c r="M208" s="39" t="s">
        <v>211</v>
      </c>
      <c r="N208" s="39"/>
      <c r="O208" s="39" t="s">
        <v>882</v>
      </c>
      <c r="P208" s="39" t="s">
        <v>878</v>
      </c>
      <c r="Q208" s="39" t="s">
        <v>136</v>
      </c>
    </row>
    <row r="209" spans="1:17" x14ac:dyDescent="0.25">
      <c r="A209" s="39" t="s">
        <v>946</v>
      </c>
      <c r="B209" s="39" t="s">
        <v>947</v>
      </c>
      <c r="C209" s="39" t="s">
        <v>948</v>
      </c>
      <c r="D209" s="39"/>
      <c r="E209" s="39" t="s">
        <v>880</v>
      </c>
      <c r="F209" s="39"/>
      <c r="G209" s="71"/>
      <c r="H209" s="41">
        <v>0</v>
      </c>
      <c r="I209" s="39" t="s">
        <v>208</v>
      </c>
      <c r="J209" s="39" t="s">
        <v>209</v>
      </c>
      <c r="K209" s="39" t="s">
        <v>132</v>
      </c>
      <c r="L209" s="39" t="s">
        <v>210</v>
      </c>
      <c r="M209" s="39" t="s">
        <v>211</v>
      </c>
      <c r="N209" s="39"/>
      <c r="O209" s="39" t="s">
        <v>882</v>
      </c>
      <c r="P209" s="39" t="s">
        <v>878</v>
      </c>
      <c r="Q209" s="39" t="s">
        <v>136</v>
      </c>
    </row>
    <row r="210" spans="1:17" x14ac:dyDescent="0.25">
      <c r="A210" s="39" t="s">
        <v>949</v>
      </c>
      <c r="B210" s="39" t="s">
        <v>950</v>
      </c>
      <c r="C210" s="39" t="s">
        <v>951</v>
      </c>
      <c r="D210" s="39"/>
      <c r="E210" s="39" t="s">
        <v>880</v>
      </c>
      <c r="F210" s="39"/>
      <c r="G210" s="71"/>
      <c r="H210" s="41">
        <v>0</v>
      </c>
      <c r="I210" s="39" t="s">
        <v>208</v>
      </c>
      <c r="J210" s="39" t="s">
        <v>209</v>
      </c>
      <c r="K210" s="39" t="s">
        <v>132</v>
      </c>
      <c r="L210" s="39" t="s">
        <v>466</v>
      </c>
      <c r="M210" s="39" t="s">
        <v>211</v>
      </c>
      <c r="N210" s="39"/>
      <c r="O210" s="39" t="s">
        <v>882</v>
      </c>
      <c r="P210" s="39" t="s">
        <v>878</v>
      </c>
      <c r="Q210" s="39" t="s">
        <v>136</v>
      </c>
    </row>
    <row r="211" spans="1:17" x14ac:dyDescent="0.25">
      <c r="A211" s="39" t="s">
        <v>952</v>
      </c>
      <c r="B211" s="39" t="s">
        <v>953</v>
      </c>
      <c r="C211" s="39" t="s">
        <v>954</v>
      </c>
      <c r="D211" s="39"/>
      <c r="E211" s="39" t="s">
        <v>880</v>
      </c>
      <c r="F211" s="39"/>
      <c r="G211" s="71"/>
      <c r="H211" s="41">
        <v>0</v>
      </c>
      <c r="I211" s="39" t="s">
        <v>208</v>
      </c>
      <c r="J211" s="39" t="s">
        <v>209</v>
      </c>
      <c r="K211" s="39" t="s">
        <v>132</v>
      </c>
      <c r="L211" s="39" t="s">
        <v>210</v>
      </c>
      <c r="M211" s="39" t="s">
        <v>211</v>
      </c>
      <c r="N211" s="39"/>
      <c r="O211" s="39" t="s">
        <v>882</v>
      </c>
      <c r="P211" s="39" t="s">
        <v>878</v>
      </c>
      <c r="Q211" s="39" t="s">
        <v>136</v>
      </c>
    </row>
    <row r="212" spans="1:17" x14ac:dyDescent="0.25">
      <c r="A212" s="39" t="s">
        <v>955</v>
      </c>
      <c r="B212" s="39" t="s">
        <v>956</v>
      </c>
      <c r="C212" s="39" t="s">
        <v>957</v>
      </c>
      <c r="D212" s="39"/>
      <c r="E212" s="39" t="s">
        <v>880</v>
      </c>
      <c r="F212" s="39"/>
      <c r="G212" s="71"/>
      <c r="H212" s="41">
        <v>0</v>
      </c>
      <c r="I212" s="39" t="s">
        <v>208</v>
      </c>
      <c r="J212" s="39" t="s">
        <v>209</v>
      </c>
      <c r="K212" s="39" t="s">
        <v>132</v>
      </c>
      <c r="L212" s="39" t="s">
        <v>210</v>
      </c>
      <c r="M212" s="39" t="s">
        <v>211</v>
      </c>
      <c r="N212" s="39"/>
      <c r="O212" s="39" t="s">
        <v>882</v>
      </c>
      <c r="P212" s="39" t="s">
        <v>878</v>
      </c>
      <c r="Q212" s="39" t="s">
        <v>136</v>
      </c>
    </row>
    <row r="213" spans="1:17" x14ac:dyDescent="0.25">
      <c r="A213" s="39" t="s">
        <v>958</v>
      </c>
      <c r="B213" s="39" t="s">
        <v>959</v>
      </c>
      <c r="C213" s="39" t="s">
        <v>960</v>
      </c>
      <c r="D213" s="39"/>
      <c r="E213" s="39" t="s">
        <v>880</v>
      </c>
      <c r="F213" s="39"/>
      <c r="G213" s="71"/>
      <c r="H213" s="41">
        <v>0</v>
      </c>
      <c r="I213" s="39" t="s">
        <v>208</v>
      </c>
      <c r="J213" s="39" t="s">
        <v>209</v>
      </c>
      <c r="K213" s="39" t="s">
        <v>132</v>
      </c>
      <c r="L213" s="39" t="s">
        <v>466</v>
      </c>
      <c r="M213" s="39" t="s">
        <v>211</v>
      </c>
      <c r="N213" s="39"/>
      <c r="O213" s="39" t="s">
        <v>882</v>
      </c>
      <c r="P213" s="39" t="s">
        <v>878</v>
      </c>
      <c r="Q213" s="39" t="s">
        <v>136</v>
      </c>
    </row>
    <row r="214" spans="1:17" x14ac:dyDescent="0.25">
      <c r="A214" s="39" t="s">
        <v>961</v>
      </c>
      <c r="B214" s="39" t="s">
        <v>962</v>
      </c>
      <c r="C214" s="39" t="s">
        <v>963</v>
      </c>
      <c r="D214" s="39"/>
      <c r="E214" s="39" t="s">
        <v>880</v>
      </c>
      <c r="F214" s="39"/>
      <c r="G214" s="71"/>
      <c r="H214" s="41">
        <v>0</v>
      </c>
      <c r="I214" s="39" t="s">
        <v>208</v>
      </c>
      <c r="J214" s="39" t="s">
        <v>209</v>
      </c>
      <c r="K214" s="39" t="s">
        <v>132</v>
      </c>
      <c r="L214" s="39" t="s">
        <v>466</v>
      </c>
      <c r="M214" s="39" t="s">
        <v>211</v>
      </c>
      <c r="N214" s="39"/>
      <c r="O214" s="39" t="s">
        <v>882</v>
      </c>
      <c r="P214" s="39" t="s">
        <v>878</v>
      </c>
      <c r="Q214" s="39" t="s">
        <v>136</v>
      </c>
    </row>
    <row r="215" spans="1:17" x14ac:dyDescent="0.25">
      <c r="A215" s="39" t="s">
        <v>964</v>
      </c>
      <c r="B215" s="39" t="s">
        <v>965</v>
      </c>
      <c r="C215" s="39" t="s">
        <v>966</v>
      </c>
      <c r="D215" s="39"/>
      <c r="E215" s="39" t="s">
        <v>880</v>
      </c>
      <c r="F215" s="39"/>
      <c r="G215" s="71"/>
      <c r="H215" s="41">
        <v>0</v>
      </c>
      <c r="I215" s="39" t="s">
        <v>208</v>
      </c>
      <c r="J215" s="39" t="s">
        <v>209</v>
      </c>
      <c r="K215" s="39" t="s">
        <v>132</v>
      </c>
      <c r="L215" s="39" t="s">
        <v>466</v>
      </c>
      <c r="M215" s="39" t="s">
        <v>211</v>
      </c>
      <c r="N215" s="39"/>
      <c r="O215" s="39" t="s">
        <v>882</v>
      </c>
      <c r="P215" s="39" t="s">
        <v>878</v>
      </c>
      <c r="Q215" s="39" t="s">
        <v>136</v>
      </c>
    </row>
    <row r="216" spans="1:17" x14ac:dyDescent="0.25">
      <c r="A216" s="39" t="s">
        <v>967</v>
      </c>
      <c r="B216" s="39" t="s">
        <v>968</v>
      </c>
      <c r="C216" s="39" t="s">
        <v>969</v>
      </c>
      <c r="D216" s="39"/>
      <c r="E216" s="39" t="s">
        <v>880</v>
      </c>
      <c r="F216" s="39"/>
      <c r="G216" s="71"/>
      <c r="H216" s="41">
        <v>0</v>
      </c>
      <c r="I216" s="39" t="s">
        <v>208</v>
      </c>
      <c r="J216" s="39" t="s">
        <v>209</v>
      </c>
      <c r="K216" s="39" t="s">
        <v>132</v>
      </c>
      <c r="L216" s="39" t="s">
        <v>210</v>
      </c>
      <c r="M216" s="39" t="s">
        <v>211</v>
      </c>
      <c r="N216" s="39"/>
      <c r="O216" s="39" t="s">
        <v>882</v>
      </c>
      <c r="P216" s="39" t="s">
        <v>878</v>
      </c>
      <c r="Q216" s="39" t="s">
        <v>136</v>
      </c>
    </row>
    <row r="217" spans="1:17" x14ac:dyDescent="0.25">
      <c r="A217" s="39" t="s">
        <v>970</v>
      </c>
      <c r="B217" s="39" t="s">
        <v>971</v>
      </c>
      <c r="C217" s="39" t="s">
        <v>972</v>
      </c>
      <c r="D217" s="39"/>
      <c r="E217" s="39" t="s">
        <v>880</v>
      </c>
      <c r="F217" s="39"/>
      <c r="G217" s="71"/>
      <c r="H217" s="41">
        <v>0</v>
      </c>
      <c r="I217" s="39" t="s">
        <v>208</v>
      </c>
      <c r="J217" s="39" t="s">
        <v>209</v>
      </c>
      <c r="K217" s="39" t="s">
        <v>132</v>
      </c>
      <c r="L217" s="39" t="s">
        <v>210</v>
      </c>
      <c r="M217" s="39" t="s">
        <v>211</v>
      </c>
      <c r="N217" s="39" t="s">
        <v>973</v>
      </c>
      <c r="O217" s="39" t="s">
        <v>882</v>
      </c>
      <c r="P217" s="39" t="s">
        <v>878</v>
      </c>
      <c r="Q217" s="39" t="s">
        <v>136</v>
      </c>
    </row>
    <row r="218" spans="1:17" x14ac:dyDescent="0.25">
      <c r="A218" s="39" t="s">
        <v>974</v>
      </c>
      <c r="B218" s="39" t="s">
        <v>975</v>
      </c>
      <c r="C218" s="39" t="s">
        <v>976</v>
      </c>
      <c r="D218" s="39"/>
      <c r="E218" s="39" t="s">
        <v>880</v>
      </c>
      <c r="F218" s="39"/>
      <c r="G218" s="71"/>
      <c r="H218" s="41">
        <v>0</v>
      </c>
      <c r="I218" s="39" t="s">
        <v>208</v>
      </c>
      <c r="J218" s="39" t="s">
        <v>209</v>
      </c>
      <c r="K218" s="39" t="s">
        <v>132</v>
      </c>
      <c r="L218" s="39" t="s">
        <v>466</v>
      </c>
      <c r="M218" s="39" t="s">
        <v>211</v>
      </c>
      <c r="N218" s="39"/>
      <c r="O218" s="39" t="s">
        <v>882</v>
      </c>
      <c r="P218" s="39" t="s">
        <v>878</v>
      </c>
      <c r="Q218" s="39" t="s">
        <v>136</v>
      </c>
    </row>
    <row r="219" spans="1:17" x14ac:dyDescent="0.25">
      <c r="A219" s="39" t="s">
        <v>977</v>
      </c>
      <c r="B219" s="39" t="s">
        <v>978</v>
      </c>
      <c r="C219" s="39" t="s">
        <v>979</v>
      </c>
      <c r="D219" s="39"/>
      <c r="E219" s="39" t="s">
        <v>880</v>
      </c>
      <c r="F219" s="39"/>
      <c r="G219" s="71"/>
      <c r="H219" s="41">
        <v>0</v>
      </c>
      <c r="I219" s="39" t="s">
        <v>208</v>
      </c>
      <c r="J219" s="39" t="s">
        <v>209</v>
      </c>
      <c r="K219" s="39" t="s">
        <v>132</v>
      </c>
      <c r="L219" s="39" t="s">
        <v>466</v>
      </c>
      <c r="M219" s="39" t="s">
        <v>211</v>
      </c>
      <c r="N219" s="39" t="s">
        <v>980</v>
      </c>
      <c r="O219" s="39" t="s">
        <v>882</v>
      </c>
      <c r="P219" s="39" t="s">
        <v>878</v>
      </c>
      <c r="Q219" s="39" t="s">
        <v>136</v>
      </c>
    </row>
    <row r="220" spans="1:17" x14ac:dyDescent="0.25">
      <c r="A220" s="39" t="s">
        <v>981</v>
      </c>
      <c r="B220" s="39" t="s">
        <v>982</v>
      </c>
      <c r="C220" s="39" t="s">
        <v>983</v>
      </c>
      <c r="D220" s="39"/>
      <c r="E220" s="39" t="s">
        <v>880</v>
      </c>
      <c r="F220" s="39"/>
      <c r="G220" s="71"/>
      <c r="H220" s="41">
        <v>0</v>
      </c>
      <c r="I220" s="39" t="s">
        <v>208</v>
      </c>
      <c r="J220" s="39" t="s">
        <v>209</v>
      </c>
      <c r="K220" s="39" t="s">
        <v>132</v>
      </c>
      <c r="L220" s="39" t="s">
        <v>210</v>
      </c>
      <c r="M220" s="39" t="s">
        <v>211</v>
      </c>
      <c r="N220" s="39" t="s">
        <v>984</v>
      </c>
      <c r="O220" s="39" t="s">
        <v>882</v>
      </c>
      <c r="P220" s="39" t="s">
        <v>878</v>
      </c>
      <c r="Q220" s="39" t="s">
        <v>136</v>
      </c>
    </row>
    <row r="221" spans="1:17" x14ac:dyDescent="0.25">
      <c r="A221" s="39" t="s">
        <v>985</v>
      </c>
      <c r="B221" s="39" t="s">
        <v>986</v>
      </c>
      <c r="C221" s="39" t="s">
        <v>987</v>
      </c>
      <c r="D221" s="39"/>
      <c r="E221" s="39" t="s">
        <v>880</v>
      </c>
      <c r="F221" s="39"/>
      <c r="G221" s="71"/>
      <c r="H221" s="41">
        <v>0</v>
      </c>
      <c r="I221" s="39" t="s">
        <v>208</v>
      </c>
      <c r="J221" s="39" t="s">
        <v>209</v>
      </c>
      <c r="K221" s="39" t="s">
        <v>132</v>
      </c>
      <c r="L221" s="39" t="s">
        <v>466</v>
      </c>
      <c r="M221" s="39" t="s">
        <v>211</v>
      </c>
      <c r="N221" s="39"/>
      <c r="O221" s="39" t="s">
        <v>882</v>
      </c>
      <c r="P221" s="39" t="s">
        <v>878</v>
      </c>
      <c r="Q221" s="39" t="s">
        <v>136</v>
      </c>
    </row>
    <row r="222" spans="1:17" x14ac:dyDescent="0.25">
      <c r="A222" s="39" t="s">
        <v>988</v>
      </c>
      <c r="B222" s="39" t="s">
        <v>989</v>
      </c>
      <c r="C222" s="39" t="s">
        <v>990</v>
      </c>
      <c r="D222" s="39"/>
      <c r="E222" s="39" t="s">
        <v>880</v>
      </c>
      <c r="F222" s="39"/>
      <c r="G222" s="71"/>
      <c r="H222" s="41">
        <v>0</v>
      </c>
      <c r="I222" s="39" t="s">
        <v>208</v>
      </c>
      <c r="J222" s="39" t="s">
        <v>209</v>
      </c>
      <c r="K222" s="39" t="s">
        <v>132</v>
      </c>
      <c r="L222" s="39" t="s">
        <v>466</v>
      </c>
      <c r="M222" s="39" t="s">
        <v>211</v>
      </c>
      <c r="N222" s="39"/>
      <c r="O222" s="39" t="s">
        <v>882</v>
      </c>
      <c r="P222" s="39" t="s">
        <v>878</v>
      </c>
      <c r="Q222" s="39" t="s">
        <v>136</v>
      </c>
    </row>
    <row r="223" spans="1:17" x14ac:dyDescent="0.25">
      <c r="A223" s="39" t="s">
        <v>991</v>
      </c>
      <c r="B223" s="39" t="s">
        <v>992</v>
      </c>
      <c r="C223" s="39" t="s">
        <v>993</v>
      </c>
      <c r="D223" s="39"/>
      <c r="E223" s="39" t="s">
        <v>880</v>
      </c>
      <c r="F223" s="39"/>
      <c r="G223" s="71"/>
      <c r="H223" s="41">
        <v>0</v>
      </c>
      <c r="I223" s="39" t="s">
        <v>208</v>
      </c>
      <c r="J223" s="39" t="s">
        <v>209</v>
      </c>
      <c r="K223" s="39" t="s">
        <v>132</v>
      </c>
      <c r="L223" s="39" t="s">
        <v>470</v>
      </c>
      <c r="M223" s="39" t="s">
        <v>211</v>
      </c>
      <c r="N223" s="39"/>
      <c r="O223" s="39" t="s">
        <v>882</v>
      </c>
      <c r="P223" s="39" t="s">
        <v>878</v>
      </c>
      <c r="Q223" s="39" t="s">
        <v>136</v>
      </c>
    </row>
    <row r="224" spans="1:17" x14ac:dyDescent="0.25">
      <c r="A224" s="39" t="s">
        <v>994</v>
      </c>
      <c r="B224" s="39" t="s">
        <v>995</v>
      </c>
      <c r="C224" s="39" t="s">
        <v>996</v>
      </c>
      <c r="D224" s="39"/>
      <c r="E224" s="39" t="s">
        <v>880</v>
      </c>
      <c r="F224" s="39"/>
      <c r="G224" s="71"/>
      <c r="H224" s="41">
        <v>0</v>
      </c>
      <c r="I224" s="39" t="s">
        <v>208</v>
      </c>
      <c r="J224" s="39" t="s">
        <v>209</v>
      </c>
      <c r="K224" s="39" t="s">
        <v>132</v>
      </c>
      <c r="L224" s="39" t="s">
        <v>470</v>
      </c>
      <c r="M224" s="39" t="s">
        <v>211</v>
      </c>
      <c r="N224" s="39"/>
      <c r="O224" s="39" t="s">
        <v>882</v>
      </c>
      <c r="P224" s="39" t="s">
        <v>878</v>
      </c>
      <c r="Q224" s="39" t="s">
        <v>136</v>
      </c>
    </row>
    <row r="225" spans="1:17" x14ac:dyDescent="0.25">
      <c r="A225" s="39" t="s">
        <v>997</v>
      </c>
      <c r="B225" s="39" t="s">
        <v>998</v>
      </c>
      <c r="C225" s="39" t="s">
        <v>999</v>
      </c>
      <c r="D225" s="39"/>
      <c r="E225" s="39" t="s">
        <v>880</v>
      </c>
      <c r="F225" s="39"/>
      <c r="G225" s="71"/>
      <c r="H225" s="41">
        <v>0</v>
      </c>
      <c r="I225" s="39" t="s">
        <v>208</v>
      </c>
      <c r="J225" s="39" t="s">
        <v>209</v>
      </c>
      <c r="K225" s="39" t="s">
        <v>132</v>
      </c>
      <c r="L225" s="39" t="s">
        <v>470</v>
      </c>
      <c r="M225" s="39" t="s">
        <v>211</v>
      </c>
      <c r="N225" s="39"/>
      <c r="O225" s="39" t="s">
        <v>882</v>
      </c>
      <c r="P225" s="39" t="s">
        <v>878</v>
      </c>
      <c r="Q225" s="39" t="s">
        <v>136</v>
      </c>
    </row>
    <row r="226" spans="1:17" x14ac:dyDescent="0.25">
      <c r="A226" s="39" t="s">
        <v>1000</v>
      </c>
      <c r="B226" s="39" t="s">
        <v>1001</v>
      </c>
      <c r="C226" s="39" t="s">
        <v>1002</v>
      </c>
      <c r="D226" s="39"/>
      <c r="E226" s="39" t="s">
        <v>880</v>
      </c>
      <c r="F226" s="39"/>
      <c r="G226" s="71"/>
      <c r="H226" s="41">
        <v>0</v>
      </c>
      <c r="I226" s="39" t="s">
        <v>208</v>
      </c>
      <c r="J226" s="39" t="s">
        <v>209</v>
      </c>
      <c r="K226" s="39" t="s">
        <v>132</v>
      </c>
      <c r="L226" s="39" t="s">
        <v>470</v>
      </c>
      <c r="M226" s="39" t="s">
        <v>211</v>
      </c>
      <c r="N226" s="39"/>
      <c r="O226" s="39" t="s">
        <v>882</v>
      </c>
      <c r="P226" s="39" t="s">
        <v>878</v>
      </c>
      <c r="Q226" s="39" t="s">
        <v>136</v>
      </c>
    </row>
    <row r="227" spans="1:17" x14ac:dyDescent="0.25">
      <c r="A227" s="39" t="s">
        <v>1003</v>
      </c>
      <c r="B227" s="39" t="s">
        <v>1004</v>
      </c>
      <c r="C227" s="39" t="s">
        <v>1005</v>
      </c>
      <c r="D227" s="39"/>
      <c r="E227" s="39" t="s">
        <v>880</v>
      </c>
      <c r="F227" s="39"/>
      <c r="G227" s="71"/>
      <c r="H227" s="41">
        <v>0</v>
      </c>
      <c r="I227" s="39" t="s">
        <v>208</v>
      </c>
      <c r="J227" s="39" t="s">
        <v>209</v>
      </c>
      <c r="K227" s="39" t="s">
        <v>132</v>
      </c>
      <c r="L227" s="39" t="s">
        <v>470</v>
      </c>
      <c r="M227" s="39" t="s">
        <v>211</v>
      </c>
      <c r="N227" s="39"/>
      <c r="O227" s="39" t="s">
        <v>882</v>
      </c>
      <c r="P227" s="39" t="s">
        <v>878</v>
      </c>
      <c r="Q227" s="39" t="s">
        <v>136</v>
      </c>
    </row>
    <row r="228" spans="1:17" x14ac:dyDescent="0.25">
      <c r="A228" s="39" t="s">
        <v>1006</v>
      </c>
      <c r="B228" s="39" t="s">
        <v>1007</v>
      </c>
      <c r="C228" s="39" t="s">
        <v>1008</v>
      </c>
      <c r="D228" s="39"/>
      <c r="E228" s="39" t="s">
        <v>880</v>
      </c>
      <c r="F228" s="39"/>
      <c r="G228" s="71"/>
      <c r="H228" s="41">
        <v>0</v>
      </c>
      <c r="I228" s="39" t="s">
        <v>208</v>
      </c>
      <c r="J228" s="39" t="s">
        <v>209</v>
      </c>
      <c r="K228" s="39" t="s">
        <v>132</v>
      </c>
      <c r="L228" s="39" t="s">
        <v>470</v>
      </c>
      <c r="M228" s="39" t="s">
        <v>211</v>
      </c>
      <c r="N228" s="39"/>
      <c r="O228" s="39" t="s">
        <v>882</v>
      </c>
      <c r="P228" s="39" t="s">
        <v>878</v>
      </c>
      <c r="Q228" s="39" t="s">
        <v>136</v>
      </c>
    </row>
    <row r="229" spans="1:17" x14ac:dyDescent="0.25">
      <c r="A229" s="39" t="s">
        <v>1009</v>
      </c>
      <c r="B229" s="39" t="s">
        <v>1010</v>
      </c>
      <c r="C229" s="39" t="s">
        <v>1011</v>
      </c>
      <c r="D229" s="39"/>
      <c r="E229" s="39" t="s">
        <v>880</v>
      </c>
      <c r="F229" s="39"/>
      <c r="G229" s="71"/>
      <c r="H229" s="41">
        <v>0</v>
      </c>
      <c r="I229" s="39" t="s">
        <v>208</v>
      </c>
      <c r="J229" s="39" t="s">
        <v>209</v>
      </c>
      <c r="K229" s="39" t="s">
        <v>132</v>
      </c>
      <c r="L229" s="39" t="s">
        <v>470</v>
      </c>
      <c r="M229" s="39" t="s">
        <v>211</v>
      </c>
      <c r="N229" s="39"/>
      <c r="O229" s="39" t="s">
        <v>882</v>
      </c>
      <c r="P229" s="39" t="s">
        <v>878</v>
      </c>
      <c r="Q229" s="39" t="s">
        <v>136</v>
      </c>
    </row>
    <row r="230" spans="1:17" x14ac:dyDescent="0.25">
      <c r="A230" s="39" t="s">
        <v>1012</v>
      </c>
      <c r="B230" s="39" t="s">
        <v>1013</v>
      </c>
      <c r="C230" s="39" t="s">
        <v>1014</v>
      </c>
      <c r="D230" s="39"/>
      <c r="E230" s="39" t="s">
        <v>880</v>
      </c>
      <c r="F230" s="39"/>
      <c r="G230" s="71"/>
      <c r="H230" s="41">
        <v>0</v>
      </c>
      <c r="I230" s="39" t="s">
        <v>208</v>
      </c>
      <c r="J230" s="39" t="s">
        <v>209</v>
      </c>
      <c r="K230" s="39" t="s">
        <v>132</v>
      </c>
      <c r="L230" s="39" t="s">
        <v>470</v>
      </c>
      <c r="M230" s="39" t="s">
        <v>211</v>
      </c>
      <c r="N230" s="39"/>
      <c r="O230" s="39" t="s">
        <v>882</v>
      </c>
      <c r="P230" s="39" t="s">
        <v>878</v>
      </c>
      <c r="Q230" s="39" t="s">
        <v>136</v>
      </c>
    </row>
    <row r="231" spans="1:17" x14ac:dyDescent="0.25">
      <c r="A231" s="39" t="s">
        <v>1015</v>
      </c>
      <c r="B231" s="39" t="s">
        <v>1016</v>
      </c>
      <c r="C231" s="39" t="s">
        <v>1017</v>
      </c>
      <c r="D231" s="39"/>
      <c r="E231" s="39" t="s">
        <v>880</v>
      </c>
      <c r="F231" s="39"/>
      <c r="G231" s="71"/>
      <c r="H231" s="41">
        <v>0</v>
      </c>
      <c r="I231" s="39" t="s">
        <v>208</v>
      </c>
      <c r="J231" s="39" t="s">
        <v>209</v>
      </c>
      <c r="K231" s="39" t="s">
        <v>132</v>
      </c>
      <c r="L231" s="39" t="s">
        <v>470</v>
      </c>
      <c r="M231" s="39" t="s">
        <v>211</v>
      </c>
      <c r="N231" s="39"/>
      <c r="O231" s="39" t="s">
        <v>882</v>
      </c>
      <c r="P231" s="39" t="s">
        <v>878</v>
      </c>
      <c r="Q231" s="39" t="s">
        <v>136</v>
      </c>
    </row>
    <row r="232" spans="1:17" x14ac:dyDescent="0.25">
      <c r="A232" s="39" t="s">
        <v>1018</v>
      </c>
      <c r="B232" s="39" t="s">
        <v>1019</v>
      </c>
      <c r="C232" s="39" t="s">
        <v>1020</v>
      </c>
      <c r="D232" s="39"/>
      <c r="E232" s="39" t="s">
        <v>880</v>
      </c>
      <c r="F232" s="39"/>
      <c r="G232" s="71"/>
      <c r="H232" s="41">
        <v>0</v>
      </c>
      <c r="I232" s="39" t="s">
        <v>208</v>
      </c>
      <c r="J232" s="39" t="s">
        <v>209</v>
      </c>
      <c r="K232" s="39" t="s">
        <v>132</v>
      </c>
      <c r="L232" s="39" t="s">
        <v>507</v>
      </c>
      <c r="M232" s="39" t="s">
        <v>211</v>
      </c>
      <c r="N232" s="39"/>
      <c r="O232" s="39" t="s">
        <v>882</v>
      </c>
      <c r="P232" s="39" t="s">
        <v>878</v>
      </c>
      <c r="Q232" s="39" t="s">
        <v>136</v>
      </c>
    </row>
    <row r="233" spans="1:17" x14ac:dyDescent="0.25">
      <c r="A233" s="39" t="s">
        <v>1021</v>
      </c>
      <c r="B233" s="39" t="s">
        <v>1022</v>
      </c>
      <c r="C233" s="39" t="s">
        <v>1023</v>
      </c>
      <c r="D233" s="39"/>
      <c r="E233" s="39" t="s">
        <v>880</v>
      </c>
      <c r="F233" s="39"/>
      <c r="G233" s="71"/>
      <c r="H233" s="41">
        <v>0</v>
      </c>
      <c r="I233" s="39" t="s">
        <v>208</v>
      </c>
      <c r="J233" s="39" t="s">
        <v>209</v>
      </c>
      <c r="K233" s="39" t="s">
        <v>132</v>
      </c>
      <c r="L233" s="39" t="s">
        <v>507</v>
      </c>
      <c r="M233" s="39" t="s">
        <v>211</v>
      </c>
      <c r="N233" s="39"/>
      <c r="O233" s="39" t="s">
        <v>882</v>
      </c>
      <c r="P233" s="39" t="s">
        <v>878</v>
      </c>
      <c r="Q233" s="39" t="s">
        <v>136</v>
      </c>
    </row>
    <row r="234" spans="1:17" x14ac:dyDescent="0.25">
      <c r="A234" s="39" t="s">
        <v>1024</v>
      </c>
      <c r="B234" s="39" t="s">
        <v>1025</v>
      </c>
      <c r="C234" s="39" t="s">
        <v>1026</v>
      </c>
      <c r="D234" s="39"/>
      <c r="E234" s="39" t="s">
        <v>880</v>
      </c>
      <c r="F234" s="39"/>
      <c r="G234" s="71"/>
      <c r="H234" s="41">
        <v>0</v>
      </c>
      <c r="I234" s="39" t="s">
        <v>208</v>
      </c>
      <c r="J234" s="39" t="s">
        <v>209</v>
      </c>
      <c r="K234" s="39" t="s">
        <v>132</v>
      </c>
      <c r="L234" s="39" t="s">
        <v>507</v>
      </c>
      <c r="M234" s="39" t="s">
        <v>211</v>
      </c>
      <c r="N234" s="39"/>
      <c r="O234" s="39" t="s">
        <v>882</v>
      </c>
      <c r="P234" s="39" t="s">
        <v>878</v>
      </c>
      <c r="Q234" s="39" t="s">
        <v>136</v>
      </c>
    </row>
    <row r="235" spans="1:17" x14ac:dyDescent="0.25">
      <c r="A235" s="39" t="s">
        <v>1027</v>
      </c>
      <c r="B235" s="39" t="s">
        <v>1028</v>
      </c>
      <c r="C235" s="39" t="s">
        <v>1029</v>
      </c>
      <c r="D235" s="39"/>
      <c r="E235" s="39" t="s">
        <v>880</v>
      </c>
      <c r="F235" s="39"/>
      <c r="G235" s="71"/>
      <c r="H235" s="41">
        <v>0</v>
      </c>
      <c r="I235" s="39" t="s">
        <v>208</v>
      </c>
      <c r="J235" s="39" t="s">
        <v>209</v>
      </c>
      <c r="K235" s="39" t="s">
        <v>132</v>
      </c>
      <c r="L235" s="39" t="s">
        <v>470</v>
      </c>
      <c r="M235" s="39" t="s">
        <v>211</v>
      </c>
      <c r="N235" s="39"/>
      <c r="O235" s="39" t="s">
        <v>882</v>
      </c>
      <c r="P235" s="39" t="s">
        <v>878</v>
      </c>
      <c r="Q235" s="39" t="s">
        <v>136</v>
      </c>
    </row>
    <row r="236" spans="1:17" x14ac:dyDescent="0.25">
      <c r="A236" s="39" t="s">
        <v>1030</v>
      </c>
      <c r="B236" s="39" t="s">
        <v>1031</v>
      </c>
      <c r="C236" s="39" t="s">
        <v>1032</v>
      </c>
      <c r="D236" s="39"/>
      <c r="E236" s="39" t="s">
        <v>880</v>
      </c>
      <c r="F236" s="39"/>
      <c r="G236" s="71"/>
      <c r="H236" s="41">
        <v>0</v>
      </c>
      <c r="I236" s="39" t="s">
        <v>208</v>
      </c>
      <c r="J236" s="39" t="s">
        <v>209</v>
      </c>
      <c r="K236" s="39" t="s">
        <v>132</v>
      </c>
      <c r="L236" s="39" t="s">
        <v>470</v>
      </c>
      <c r="M236" s="39" t="s">
        <v>211</v>
      </c>
      <c r="N236" s="39"/>
      <c r="O236" s="39" t="s">
        <v>882</v>
      </c>
      <c r="P236" s="39" t="s">
        <v>878</v>
      </c>
      <c r="Q236" s="39" t="s">
        <v>136</v>
      </c>
    </row>
    <row r="237" spans="1:17" x14ac:dyDescent="0.25">
      <c r="A237" s="39" t="s">
        <v>1033</v>
      </c>
      <c r="B237" s="39" t="s">
        <v>1034</v>
      </c>
      <c r="C237" s="39" t="s">
        <v>1035</v>
      </c>
      <c r="D237" s="39"/>
      <c r="E237" s="39" t="s">
        <v>880</v>
      </c>
      <c r="F237" s="39"/>
      <c r="G237" s="71"/>
      <c r="H237" s="41">
        <v>0</v>
      </c>
      <c r="I237" s="39" t="s">
        <v>208</v>
      </c>
      <c r="J237" s="39" t="s">
        <v>209</v>
      </c>
      <c r="K237" s="39" t="s">
        <v>132</v>
      </c>
      <c r="L237" s="39" t="s">
        <v>470</v>
      </c>
      <c r="M237" s="39" t="s">
        <v>211</v>
      </c>
      <c r="N237" s="39"/>
      <c r="O237" s="39" t="s">
        <v>882</v>
      </c>
      <c r="P237" s="39" t="s">
        <v>878</v>
      </c>
      <c r="Q237" s="39" t="s">
        <v>136</v>
      </c>
    </row>
    <row r="238" spans="1:17" x14ac:dyDescent="0.25">
      <c r="A238" s="39" t="s">
        <v>1036</v>
      </c>
      <c r="B238" s="39" t="s">
        <v>1037</v>
      </c>
      <c r="C238" s="39" t="s">
        <v>1038</v>
      </c>
      <c r="D238" s="39"/>
      <c r="E238" s="39" t="s">
        <v>880</v>
      </c>
      <c r="F238" s="39"/>
      <c r="G238" s="71"/>
      <c r="H238" s="41">
        <v>0</v>
      </c>
      <c r="I238" s="39" t="s">
        <v>208</v>
      </c>
      <c r="J238" s="39" t="s">
        <v>209</v>
      </c>
      <c r="K238" s="39" t="s">
        <v>132</v>
      </c>
      <c r="L238" s="39" t="s">
        <v>470</v>
      </c>
      <c r="M238" s="39" t="s">
        <v>211</v>
      </c>
      <c r="N238" s="39"/>
      <c r="O238" s="39" t="s">
        <v>882</v>
      </c>
      <c r="P238" s="39" t="s">
        <v>878</v>
      </c>
      <c r="Q238" s="39" t="s">
        <v>136</v>
      </c>
    </row>
    <row r="239" spans="1:17" x14ac:dyDescent="0.25">
      <c r="A239" s="39" t="s">
        <v>1039</v>
      </c>
      <c r="B239" s="39" t="s">
        <v>1040</v>
      </c>
      <c r="C239" s="39" t="s">
        <v>1041</v>
      </c>
      <c r="D239" s="39"/>
      <c r="E239" s="39" t="s">
        <v>880</v>
      </c>
      <c r="F239" s="39"/>
      <c r="G239" s="71"/>
      <c r="H239" s="41">
        <v>0</v>
      </c>
      <c r="I239" s="39" t="s">
        <v>208</v>
      </c>
      <c r="J239" s="39" t="s">
        <v>209</v>
      </c>
      <c r="K239" s="39" t="s">
        <v>132</v>
      </c>
      <c r="L239" s="39" t="s">
        <v>470</v>
      </c>
      <c r="M239" s="39" t="s">
        <v>211</v>
      </c>
      <c r="N239" s="39"/>
      <c r="O239" s="39" t="s">
        <v>882</v>
      </c>
      <c r="P239" s="39" t="s">
        <v>878</v>
      </c>
      <c r="Q239" s="39" t="s">
        <v>136</v>
      </c>
    </row>
    <row r="240" spans="1:17" x14ac:dyDescent="0.25">
      <c r="A240" s="39" t="s">
        <v>1042</v>
      </c>
      <c r="B240" s="39" t="s">
        <v>1043</v>
      </c>
      <c r="C240" s="39" t="s">
        <v>1044</v>
      </c>
      <c r="D240" s="39"/>
      <c r="E240" s="39" t="s">
        <v>880</v>
      </c>
      <c r="F240" s="39"/>
      <c r="G240" s="71"/>
      <c r="H240" s="41">
        <v>0</v>
      </c>
      <c r="I240" s="39" t="s">
        <v>208</v>
      </c>
      <c r="J240" s="39" t="s">
        <v>209</v>
      </c>
      <c r="K240" s="39" t="s">
        <v>132</v>
      </c>
      <c r="L240" s="39" t="s">
        <v>470</v>
      </c>
      <c r="M240" s="39" t="s">
        <v>211</v>
      </c>
      <c r="N240" s="39"/>
      <c r="O240" s="39" t="s">
        <v>882</v>
      </c>
      <c r="P240" s="39" t="s">
        <v>878</v>
      </c>
      <c r="Q240" s="39" t="s">
        <v>136</v>
      </c>
    </row>
    <row r="241" spans="1:17" x14ac:dyDescent="0.25">
      <c r="A241" s="39" t="s">
        <v>1045</v>
      </c>
      <c r="B241" s="39" t="s">
        <v>1046</v>
      </c>
      <c r="C241" s="39" t="s">
        <v>1047</v>
      </c>
      <c r="D241" s="39"/>
      <c r="E241" s="39" t="s">
        <v>880</v>
      </c>
      <c r="F241" s="39"/>
      <c r="G241" s="71"/>
      <c r="H241" s="41">
        <v>0</v>
      </c>
      <c r="I241" s="39" t="s">
        <v>208</v>
      </c>
      <c r="J241" s="39" t="s">
        <v>209</v>
      </c>
      <c r="K241" s="39" t="s">
        <v>132</v>
      </c>
      <c r="L241" s="39" t="s">
        <v>470</v>
      </c>
      <c r="M241" s="39" t="s">
        <v>211</v>
      </c>
      <c r="N241" s="39"/>
      <c r="O241" s="39" t="s">
        <v>882</v>
      </c>
      <c r="P241" s="39" t="s">
        <v>878</v>
      </c>
      <c r="Q241" s="39" t="s">
        <v>136</v>
      </c>
    </row>
    <row r="242" spans="1:17" x14ac:dyDescent="0.25">
      <c r="A242" s="39" t="s">
        <v>1048</v>
      </c>
      <c r="B242" s="39" t="s">
        <v>1049</v>
      </c>
      <c r="C242" s="39" t="s">
        <v>1050</v>
      </c>
      <c r="D242" s="39"/>
      <c r="E242" s="39" t="s">
        <v>880</v>
      </c>
      <c r="F242" s="39"/>
      <c r="G242" s="71"/>
      <c r="H242" s="41">
        <v>0</v>
      </c>
      <c r="I242" s="39" t="s">
        <v>208</v>
      </c>
      <c r="J242" s="39" t="s">
        <v>209</v>
      </c>
      <c r="K242" s="39" t="s">
        <v>132</v>
      </c>
      <c r="L242" s="39" t="s">
        <v>1051</v>
      </c>
      <c r="M242" s="39" t="s">
        <v>211</v>
      </c>
      <c r="N242" s="39"/>
      <c r="O242" s="39" t="s">
        <v>882</v>
      </c>
      <c r="P242" s="39" t="s">
        <v>878</v>
      </c>
      <c r="Q242" s="39" t="s">
        <v>136</v>
      </c>
    </row>
    <row r="243" spans="1:17" x14ac:dyDescent="0.25">
      <c r="A243" s="39" t="s">
        <v>1052</v>
      </c>
      <c r="B243" s="39" t="s">
        <v>1053</v>
      </c>
      <c r="C243" s="39" t="s">
        <v>1054</v>
      </c>
      <c r="D243" s="39"/>
      <c r="E243" s="39" t="s">
        <v>880</v>
      </c>
      <c r="F243" s="39"/>
      <c r="G243" s="71"/>
      <c r="H243" s="41">
        <v>0</v>
      </c>
      <c r="I243" s="39" t="s">
        <v>208</v>
      </c>
      <c r="J243" s="39" t="s">
        <v>209</v>
      </c>
      <c r="K243" s="39" t="s">
        <v>132</v>
      </c>
      <c r="L243" s="39" t="s">
        <v>1051</v>
      </c>
      <c r="M243" s="39" t="s">
        <v>211</v>
      </c>
      <c r="N243" s="39"/>
      <c r="O243" s="39" t="s">
        <v>882</v>
      </c>
      <c r="P243" s="39" t="s">
        <v>878</v>
      </c>
      <c r="Q243" s="39" t="s">
        <v>136</v>
      </c>
    </row>
    <row r="244" spans="1:17" x14ac:dyDescent="0.25">
      <c r="A244" s="39" t="s">
        <v>1055</v>
      </c>
      <c r="B244" s="39" t="s">
        <v>1056</v>
      </c>
      <c r="C244" s="39" t="s">
        <v>1057</v>
      </c>
      <c r="D244" s="39"/>
      <c r="E244" s="39" t="s">
        <v>880</v>
      </c>
      <c r="F244" s="39"/>
      <c r="G244" s="71"/>
      <c r="H244" s="41">
        <v>0</v>
      </c>
      <c r="I244" s="39" t="s">
        <v>208</v>
      </c>
      <c r="J244" s="39" t="s">
        <v>209</v>
      </c>
      <c r="K244" s="39" t="s">
        <v>132</v>
      </c>
      <c r="L244" s="39" t="s">
        <v>448</v>
      </c>
      <c r="M244" s="39" t="s">
        <v>211</v>
      </c>
      <c r="N244" s="39"/>
      <c r="O244" s="39" t="s">
        <v>882</v>
      </c>
      <c r="P244" s="39" t="s">
        <v>878</v>
      </c>
      <c r="Q244" s="39" t="s">
        <v>136</v>
      </c>
    </row>
    <row r="245" spans="1:17" x14ac:dyDescent="0.25">
      <c r="A245" s="39" t="s">
        <v>1058</v>
      </c>
      <c r="B245" s="39" t="s">
        <v>1059</v>
      </c>
      <c r="C245" s="39" t="s">
        <v>1060</v>
      </c>
      <c r="D245" s="39"/>
      <c r="E245" s="39" t="s">
        <v>880</v>
      </c>
      <c r="F245" s="39"/>
      <c r="G245" s="71"/>
      <c r="H245" s="41">
        <v>0</v>
      </c>
      <c r="I245" s="39" t="s">
        <v>208</v>
      </c>
      <c r="J245" s="39" t="s">
        <v>209</v>
      </c>
      <c r="K245" s="39" t="s">
        <v>132</v>
      </c>
      <c r="L245" s="39" t="s">
        <v>448</v>
      </c>
      <c r="M245" s="39" t="s">
        <v>211</v>
      </c>
      <c r="N245" s="39"/>
      <c r="O245" s="39" t="s">
        <v>882</v>
      </c>
      <c r="P245" s="39" t="s">
        <v>878</v>
      </c>
      <c r="Q245" s="39" t="s">
        <v>136</v>
      </c>
    </row>
    <row r="246" spans="1:17" x14ac:dyDescent="0.25">
      <c r="A246" s="39" t="s">
        <v>1061</v>
      </c>
      <c r="B246" s="39" t="s">
        <v>1062</v>
      </c>
      <c r="C246" s="39" t="s">
        <v>1063</v>
      </c>
      <c r="D246" s="39"/>
      <c r="E246" s="39" t="s">
        <v>880</v>
      </c>
      <c r="F246" s="39"/>
      <c r="G246" s="71"/>
      <c r="H246" s="41">
        <v>0</v>
      </c>
      <c r="I246" s="39" t="s">
        <v>208</v>
      </c>
      <c r="J246" s="39" t="s">
        <v>209</v>
      </c>
      <c r="K246" s="39" t="s">
        <v>132</v>
      </c>
      <c r="L246" s="39" t="s">
        <v>448</v>
      </c>
      <c r="M246" s="39" t="s">
        <v>211</v>
      </c>
      <c r="N246" s="39" t="s">
        <v>1064</v>
      </c>
      <c r="O246" s="39" t="s">
        <v>882</v>
      </c>
      <c r="P246" s="39" t="s">
        <v>878</v>
      </c>
      <c r="Q246" s="39" t="s">
        <v>136</v>
      </c>
    </row>
    <row r="247" spans="1:17" x14ac:dyDescent="0.25">
      <c r="A247" s="39" t="s">
        <v>1065</v>
      </c>
      <c r="B247" s="39" t="s">
        <v>1066</v>
      </c>
      <c r="C247" s="39" t="s">
        <v>1067</v>
      </c>
      <c r="D247" s="39"/>
      <c r="E247" s="39" t="s">
        <v>880</v>
      </c>
      <c r="F247" s="39"/>
      <c r="G247" s="71"/>
      <c r="H247" s="41">
        <v>0</v>
      </c>
      <c r="I247" s="39" t="s">
        <v>208</v>
      </c>
      <c r="J247" s="39" t="s">
        <v>209</v>
      </c>
      <c r="K247" s="39" t="s">
        <v>132</v>
      </c>
      <c r="L247" s="39" t="s">
        <v>1051</v>
      </c>
      <c r="M247" s="39" t="s">
        <v>211</v>
      </c>
      <c r="N247" s="39"/>
      <c r="O247" s="39" t="s">
        <v>882</v>
      </c>
      <c r="P247" s="39" t="s">
        <v>878</v>
      </c>
      <c r="Q247" s="39" t="s">
        <v>136</v>
      </c>
    </row>
    <row r="248" spans="1:17" x14ac:dyDescent="0.25">
      <c r="A248" s="39" t="s">
        <v>1068</v>
      </c>
      <c r="B248" s="39" t="s">
        <v>1069</v>
      </c>
      <c r="C248" s="39" t="s">
        <v>1070</v>
      </c>
      <c r="D248" s="39"/>
      <c r="E248" s="39" t="s">
        <v>886</v>
      </c>
      <c r="F248" s="39"/>
      <c r="G248" s="71"/>
      <c r="H248" s="41">
        <v>0</v>
      </c>
      <c r="I248" s="39" t="s">
        <v>266</v>
      </c>
      <c r="J248" s="39" t="s">
        <v>267</v>
      </c>
      <c r="K248" s="39" t="s">
        <v>132</v>
      </c>
      <c r="L248" s="39" t="s">
        <v>770</v>
      </c>
      <c r="M248" s="39" t="s">
        <v>269</v>
      </c>
      <c r="N248" s="39"/>
      <c r="O248" s="39" t="s">
        <v>882</v>
      </c>
      <c r="P248" s="39" t="s">
        <v>878</v>
      </c>
      <c r="Q248" s="39" t="s">
        <v>136</v>
      </c>
    </row>
    <row r="249" spans="1:17" x14ac:dyDescent="0.25">
      <c r="A249" s="39" t="s">
        <v>1071</v>
      </c>
      <c r="B249" s="39" t="s">
        <v>1072</v>
      </c>
      <c r="C249" s="39" t="s">
        <v>1073</v>
      </c>
      <c r="D249" s="39"/>
      <c r="E249" s="39" t="s">
        <v>886</v>
      </c>
      <c r="F249" s="39"/>
      <c r="G249" s="71"/>
      <c r="H249" s="41">
        <v>0</v>
      </c>
      <c r="I249" s="39" t="s">
        <v>266</v>
      </c>
      <c r="J249" s="39" t="s">
        <v>267</v>
      </c>
      <c r="K249" s="39" t="s">
        <v>132</v>
      </c>
      <c r="L249" s="39" t="s">
        <v>770</v>
      </c>
      <c r="M249" s="39" t="s">
        <v>269</v>
      </c>
      <c r="N249" s="39"/>
      <c r="O249" s="39" t="s">
        <v>882</v>
      </c>
      <c r="P249" s="39" t="s">
        <v>878</v>
      </c>
      <c r="Q249" s="39" t="s">
        <v>136</v>
      </c>
    </row>
    <row r="250" spans="1:17" x14ac:dyDescent="0.25">
      <c r="A250" s="39" t="s">
        <v>1074</v>
      </c>
      <c r="B250" s="39" t="s">
        <v>1075</v>
      </c>
      <c r="C250" s="39" t="s">
        <v>1076</v>
      </c>
      <c r="D250" s="39"/>
      <c r="E250" s="39" t="s">
        <v>886</v>
      </c>
      <c r="F250" s="39"/>
      <c r="G250" s="71"/>
      <c r="H250" s="41">
        <v>0</v>
      </c>
      <c r="I250" s="39" t="s">
        <v>266</v>
      </c>
      <c r="J250" s="39" t="s">
        <v>267</v>
      </c>
      <c r="K250" s="39" t="s">
        <v>132</v>
      </c>
      <c r="L250" s="39" t="s">
        <v>770</v>
      </c>
      <c r="M250" s="39" t="s">
        <v>269</v>
      </c>
      <c r="N250" s="39" t="s">
        <v>1077</v>
      </c>
      <c r="O250" s="39" t="s">
        <v>882</v>
      </c>
      <c r="P250" s="39" t="s">
        <v>878</v>
      </c>
      <c r="Q250" s="39" t="s">
        <v>136</v>
      </c>
    </row>
    <row r="251" spans="1:17" x14ac:dyDescent="0.25">
      <c r="A251" s="39" t="s">
        <v>1078</v>
      </c>
      <c r="B251" s="39" t="s">
        <v>1079</v>
      </c>
      <c r="C251" s="39" t="s">
        <v>1080</v>
      </c>
      <c r="D251" s="39"/>
      <c r="E251" s="39" t="s">
        <v>886</v>
      </c>
      <c r="F251" s="39"/>
      <c r="G251" s="71"/>
      <c r="H251" s="41">
        <v>0</v>
      </c>
      <c r="I251" s="39" t="s">
        <v>266</v>
      </c>
      <c r="J251" s="39" t="s">
        <v>267</v>
      </c>
      <c r="K251" s="39" t="s">
        <v>132</v>
      </c>
      <c r="L251" s="39" t="s">
        <v>770</v>
      </c>
      <c r="M251" s="39" t="s">
        <v>269</v>
      </c>
      <c r="N251" s="39" t="s">
        <v>1081</v>
      </c>
      <c r="O251" s="39" t="s">
        <v>882</v>
      </c>
      <c r="P251" s="39" t="s">
        <v>878</v>
      </c>
      <c r="Q251" s="39" t="s">
        <v>136</v>
      </c>
    </row>
    <row r="252" spans="1:17" x14ac:dyDescent="0.25">
      <c r="A252" s="39" t="s">
        <v>1082</v>
      </c>
      <c r="B252" s="39" t="s">
        <v>1083</v>
      </c>
      <c r="C252" s="39" t="s">
        <v>1084</v>
      </c>
      <c r="D252" s="39"/>
      <c r="E252" s="39" t="s">
        <v>886</v>
      </c>
      <c r="F252" s="39"/>
      <c r="G252" s="71"/>
      <c r="H252" s="41">
        <v>0</v>
      </c>
      <c r="I252" s="39" t="s">
        <v>266</v>
      </c>
      <c r="J252" s="39" t="s">
        <v>267</v>
      </c>
      <c r="K252" s="39" t="s">
        <v>132</v>
      </c>
      <c r="L252" s="39" t="s">
        <v>770</v>
      </c>
      <c r="M252" s="39" t="s">
        <v>269</v>
      </c>
      <c r="N252" s="39" t="s">
        <v>1081</v>
      </c>
      <c r="O252" s="39" t="s">
        <v>882</v>
      </c>
      <c r="P252" s="39" t="s">
        <v>878</v>
      </c>
      <c r="Q252" s="39" t="s">
        <v>136</v>
      </c>
    </row>
    <row r="253" spans="1:17" x14ac:dyDescent="0.25">
      <c r="A253" s="39" t="s">
        <v>1085</v>
      </c>
      <c r="B253" s="39" t="s">
        <v>1086</v>
      </c>
      <c r="C253" s="39" t="s">
        <v>1087</v>
      </c>
      <c r="D253" s="39"/>
      <c r="E253" s="39" t="s">
        <v>886</v>
      </c>
      <c r="F253" s="39"/>
      <c r="G253" s="71"/>
      <c r="H253" s="41">
        <v>0</v>
      </c>
      <c r="I253" s="39" t="s">
        <v>633</v>
      </c>
      <c r="J253" s="39" t="s">
        <v>634</v>
      </c>
      <c r="K253" s="39" t="s">
        <v>132</v>
      </c>
      <c r="L253" s="39" t="s">
        <v>250</v>
      </c>
      <c r="M253" s="39" t="s">
        <v>262</v>
      </c>
      <c r="N253" s="39"/>
      <c r="O253" s="39" t="s">
        <v>882</v>
      </c>
      <c r="P253" s="39" t="s">
        <v>878</v>
      </c>
      <c r="Q253" s="39" t="s">
        <v>136</v>
      </c>
    </row>
    <row r="254" spans="1:17" x14ac:dyDescent="0.25">
      <c r="A254" s="39" t="s">
        <v>1088</v>
      </c>
      <c r="B254" s="39" t="s">
        <v>1089</v>
      </c>
      <c r="C254" s="39" t="s">
        <v>1090</v>
      </c>
      <c r="D254" s="39"/>
      <c r="E254" s="39" t="s">
        <v>886</v>
      </c>
      <c r="F254" s="39"/>
      <c r="G254" s="71"/>
      <c r="H254" s="41">
        <v>0</v>
      </c>
      <c r="I254" s="39" t="s">
        <v>393</v>
      </c>
      <c r="J254" s="39" t="s">
        <v>394</v>
      </c>
      <c r="K254" s="39" t="s">
        <v>132</v>
      </c>
      <c r="L254" s="39" t="s">
        <v>250</v>
      </c>
      <c r="M254" s="39" t="s">
        <v>588</v>
      </c>
      <c r="N254" s="39"/>
      <c r="O254" s="39" t="s">
        <v>882</v>
      </c>
      <c r="P254" s="39" t="s">
        <v>878</v>
      </c>
      <c r="Q254" s="39" t="s">
        <v>136</v>
      </c>
    </row>
    <row r="255" spans="1:17" x14ac:dyDescent="0.25">
      <c r="A255" s="39" t="s">
        <v>1091</v>
      </c>
      <c r="B255" s="39" t="s">
        <v>1092</v>
      </c>
      <c r="C255" s="39" t="s">
        <v>1093</v>
      </c>
      <c r="D255" s="39"/>
      <c r="E255" s="39" t="s">
        <v>886</v>
      </c>
      <c r="F255" s="39"/>
      <c r="G255" s="71"/>
      <c r="H255" s="41">
        <v>0</v>
      </c>
      <c r="I255" s="39" t="s">
        <v>393</v>
      </c>
      <c r="J255" s="39" t="s">
        <v>394</v>
      </c>
      <c r="K255" s="39" t="s">
        <v>132</v>
      </c>
      <c r="L255" s="39" t="s">
        <v>250</v>
      </c>
      <c r="M255" s="39" t="s">
        <v>251</v>
      </c>
      <c r="N255" s="39"/>
      <c r="O255" s="39" t="s">
        <v>882</v>
      </c>
      <c r="P255" s="39" t="s">
        <v>878</v>
      </c>
      <c r="Q255" s="39" t="s">
        <v>136</v>
      </c>
    </row>
    <row r="256" spans="1:17" x14ac:dyDescent="0.25">
      <c r="A256" s="39" t="s">
        <v>1094</v>
      </c>
      <c r="B256" s="39" t="s">
        <v>1095</v>
      </c>
      <c r="C256" s="39" t="s">
        <v>1096</v>
      </c>
      <c r="D256" s="39"/>
      <c r="E256" s="39" t="s">
        <v>886</v>
      </c>
      <c r="F256" s="39"/>
      <c r="G256" s="71"/>
      <c r="H256" s="41">
        <v>0</v>
      </c>
      <c r="I256" s="39" t="s">
        <v>633</v>
      </c>
      <c r="J256" s="39" t="s">
        <v>634</v>
      </c>
      <c r="K256" s="39" t="s">
        <v>132</v>
      </c>
      <c r="L256" s="39" t="s">
        <v>250</v>
      </c>
      <c r="M256" s="39" t="s">
        <v>262</v>
      </c>
      <c r="N256" s="39"/>
      <c r="O256" s="39" t="s">
        <v>882</v>
      </c>
      <c r="P256" s="39" t="s">
        <v>878</v>
      </c>
      <c r="Q256" s="39" t="s">
        <v>136</v>
      </c>
    </row>
    <row r="257" spans="1:17" x14ac:dyDescent="0.25">
      <c r="A257" s="39" t="s">
        <v>1097</v>
      </c>
      <c r="B257" s="39" t="s">
        <v>1098</v>
      </c>
      <c r="C257" s="39" t="s">
        <v>1099</v>
      </c>
      <c r="D257" s="39"/>
      <c r="E257" s="39" t="s">
        <v>886</v>
      </c>
      <c r="F257" s="39"/>
      <c r="G257" s="71"/>
      <c r="H257" s="41">
        <v>0</v>
      </c>
      <c r="I257" s="39" t="s">
        <v>393</v>
      </c>
      <c r="J257" s="39" t="s">
        <v>394</v>
      </c>
      <c r="K257" s="39" t="s">
        <v>132</v>
      </c>
      <c r="L257" s="39" t="s">
        <v>250</v>
      </c>
      <c r="M257" s="39" t="s">
        <v>599</v>
      </c>
      <c r="N257" s="39"/>
      <c r="O257" s="39" t="s">
        <v>882</v>
      </c>
      <c r="P257" s="39" t="s">
        <v>878</v>
      </c>
      <c r="Q257" s="39" t="s">
        <v>136</v>
      </c>
    </row>
    <row r="258" spans="1:17" x14ac:dyDescent="0.25">
      <c r="A258" s="39" t="s">
        <v>1100</v>
      </c>
      <c r="B258" s="39" t="s">
        <v>1101</v>
      </c>
      <c r="C258" s="39" t="s">
        <v>1102</v>
      </c>
      <c r="D258" s="39"/>
      <c r="E258" s="39" t="s">
        <v>886</v>
      </c>
      <c r="F258" s="39"/>
      <c r="G258" s="71"/>
      <c r="H258" s="41">
        <v>0</v>
      </c>
      <c r="I258" s="39" t="s">
        <v>393</v>
      </c>
      <c r="J258" s="39" t="s">
        <v>394</v>
      </c>
      <c r="K258" s="39" t="s">
        <v>132</v>
      </c>
      <c r="L258" s="39" t="s">
        <v>250</v>
      </c>
      <c r="M258" s="39" t="s">
        <v>251</v>
      </c>
      <c r="N258" s="39"/>
      <c r="O258" s="39" t="s">
        <v>882</v>
      </c>
      <c r="P258" s="39" t="s">
        <v>878</v>
      </c>
      <c r="Q258" s="39" t="s">
        <v>136</v>
      </c>
    </row>
    <row r="259" spans="1:17" x14ac:dyDescent="0.25">
      <c r="A259" s="39" t="s">
        <v>1103</v>
      </c>
      <c r="B259" s="39" t="s">
        <v>1104</v>
      </c>
      <c r="C259" s="39" t="s">
        <v>1105</v>
      </c>
      <c r="D259" s="39"/>
      <c r="E259" s="39" t="s">
        <v>886</v>
      </c>
      <c r="F259" s="39"/>
      <c r="G259" s="71"/>
      <c r="H259" s="41">
        <v>0</v>
      </c>
      <c r="I259" s="39" t="s">
        <v>393</v>
      </c>
      <c r="J259" s="39" t="s">
        <v>394</v>
      </c>
      <c r="K259" s="39" t="s">
        <v>132</v>
      </c>
      <c r="L259" s="39" t="s">
        <v>250</v>
      </c>
      <c r="M259" s="39" t="s">
        <v>588</v>
      </c>
      <c r="N259" s="39"/>
      <c r="O259" s="39" t="s">
        <v>882</v>
      </c>
      <c r="P259" s="39" t="s">
        <v>878</v>
      </c>
      <c r="Q259" s="39" t="s">
        <v>136</v>
      </c>
    </row>
    <row r="260" spans="1:17" x14ac:dyDescent="0.25">
      <c r="A260" s="39" t="s">
        <v>1106</v>
      </c>
      <c r="B260" s="39" t="s">
        <v>1107</v>
      </c>
      <c r="C260" s="39" t="s">
        <v>1108</v>
      </c>
      <c r="D260" s="39"/>
      <c r="E260" s="39" t="s">
        <v>886</v>
      </c>
      <c r="F260" s="39"/>
      <c r="G260" s="71"/>
      <c r="H260" s="41">
        <v>0</v>
      </c>
      <c r="I260" s="39" t="s">
        <v>633</v>
      </c>
      <c r="J260" s="39" t="s">
        <v>634</v>
      </c>
      <c r="K260" s="39" t="s">
        <v>132</v>
      </c>
      <c r="L260" s="39" t="s">
        <v>250</v>
      </c>
      <c r="M260" s="39" t="s">
        <v>262</v>
      </c>
      <c r="N260" s="39"/>
      <c r="O260" s="39" t="s">
        <v>882</v>
      </c>
      <c r="P260" s="39" t="s">
        <v>878</v>
      </c>
      <c r="Q260" s="39" t="s">
        <v>136</v>
      </c>
    </row>
    <row r="261" spans="1:17" x14ac:dyDescent="0.25">
      <c r="A261" s="39" t="s">
        <v>1109</v>
      </c>
      <c r="B261" s="39" t="s">
        <v>1110</v>
      </c>
      <c r="C261" s="39" t="s">
        <v>1111</v>
      </c>
      <c r="D261" s="39"/>
      <c r="E261" s="39" t="s">
        <v>886</v>
      </c>
      <c r="F261" s="39"/>
      <c r="G261" s="71"/>
      <c r="H261" s="41">
        <v>0</v>
      </c>
      <c r="I261" s="39" t="s">
        <v>633</v>
      </c>
      <c r="J261" s="39" t="s">
        <v>634</v>
      </c>
      <c r="K261" s="39" t="s">
        <v>132</v>
      </c>
      <c r="L261" s="39" t="s">
        <v>250</v>
      </c>
      <c r="M261" s="39" t="s">
        <v>262</v>
      </c>
      <c r="N261" s="39"/>
      <c r="O261" s="39" t="s">
        <v>882</v>
      </c>
      <c r="P261" s="39" t="s">
        <v>878</v>
      </c>
      <c r="Q261" s="39" t="s">
        <v>136</v>
      </c>
    </row>
    <row r="262" spans="1:17" x14ac:dyDescent="0.25">
      <c r="A262" s="39" t="s">
        <v>1112</v>
      </c>
      <c r="B262" s="39" t="s">
        <v>1113</v>
      </c>
      <c r="C262" s="39" t="s">
        <v>1114</v>
      </c>
      <c r="D262" s="39"/>
      <c r="E262" s="39" t="s">
        <v>886</v>
      </c>
      <c r="F262" s="39"/>
      <c r="G262" s="71"/>
      <c r="H262" s="41">
        <v>0</v>
      </c>
      <c r="I262" s="39" t="s">
        <v>633</v>
      </c>
      <c r="J262" s="39" t="s">
        <v>634</v>
      </c>
      <c r="K262" s="39" t="s">
        <v>132</v>
      </c>
      <c r="L262" s="39" t="s">
        <v>250</v>
      </c>
      <c r="M262" s="39" t="s">
        <v>262</v>
      </c>
      <c r="N262" s="39"/>
      <c r="O262" s="39" t="s">
        <v>882</v>
      </c>
      <c r="P262" s="39" t="s">
        <v>878</v>
      </c>
      <c r="Q262" s="39" t="s">
        <v>136</v>
      </c>
    </row>
    <row r="263" spans="1:17" x14ac:dyDescent="0.25">
      <c r="A263" s="39" t="s">
        <v>1115</v>
      </c>
      <c r="B263" s="39" t="s">
        <v>1116</v>
      </c>
      <c r="C263" s="39" t="s">
        <v>1117</v>
      </c>
      <c r="D263" s="39"/>
      <c r="E263" s="39" t="s">
        <v>886</v>
      </c>
      <c r="F263" s="39"/>
      <c r="G263" s="71"/>
      <c r="H263" s="41">
        <v>0</v>
      </c>
      <c r="I263" s="39" t="s">
        <v>393</v>
      </c>
      <c r="J263" s="39" t="s">
        <v>394</v>
      </c>
      <c r="K263" s="39" t="s">
        <v>132</v>
      </c>
      <c r="L263" s="39" t="s">
        <v>250</v>
      </c>
      <c r="M263" s="39" t="s">
        <v>588</v>
      </c>
      <c r="N263" s="39"/>
      <c r="O263" s="39" t="s">
        <v>882</v>
      </c>
      <c r="P263" s="39" t="s">
        <v>878</v>
      </c>
      <c r="Q263" s="39" t="s">
        <v>136</v>
      </c>
    </row>
    <row r="264" spans="1:17" x14ac:dyDescent="0.25">
      <c r="A264" s="39" t="s">
        <v>1118</v>
      </c>
      <c r="B264" s="39" t="s">
        <v>1119</v>
      </c>
      <c r="C264" s="39" t="s">
        <v>1120</v>
      </c>
      <c r="D264" s="39"/>
      <c r="E264" s="39" t="s">
        <v>886</v>
      </c>
      <c r="F264" s="39"/>
      <c r="G264" s="71"/>
      <c r="H264" s="41">
        <v>0</v>
      </c>
      <c r="I264" s="39" t="s">
        <v>633</v>
      </c>
      <c r="J264" s="39" t="s">
        <v>634</v>
      </c>
      <c r="K264" s="39" t="s">
        <v>132</v>
      </c>
      <c r="L264" s="39" t="s">
        <v>250</v>
      </c>
      <c r="M264" s="39" t="s">
        <v>262</v>
      </c>
      <c r="N264" s="39"/>
      <c r="O264" s="39" t="s">
        <v>882</v>
      </c>
      <c r="P264" s="39" t="s">
        <v>878</v>
      </c>
      <c r="Q264" s="39" t="s">
        <v>136</v>
      </c>
    </row>
    <row r="265" spans="1:17" x14ac:dyDescent="0.25">
      <c r="A265" s="39" t="s">
        <v>1121</v>
      </c>
      <c r="B265" s="39" t="s">
        <v>1122</v>
      </c>
      <c r="C265" s="39" t="s">
        <v>1123</v>
      </c>
      <c r="D265" s="39"/>
      <c r="E265" s="39" t="s">
        <v>886</v>
      </c>
      <c r="F265" s="39"/>
      <c r="G265" s="71"/>
      <c r="H265" s="41">
        <v>0</v>
      </c>
      <c r="I265" s="39" t="s">
        <v>633</v>
      </c>
      <c r="J265" s="39" t="s">
        <v>634</v>
      </c>
      <c r="K265" s="39" t="s">
        <v>132</v>
      </c>
      <c r="L265" s="39" t="s">
        <v>250</v>
      </c>
      <c r="M265" s="39" t="s">
        <v>262</v>
      </c>
      <c r="N265" s="39"/>
      <c r="O265" s="39" t="s">
        <v>882</v>
      </c>
      <c r="P265" s="39" t="s">
        <v>878</v>
      </c>
      <c r="Q265" s="39" t="s">
        <v>136</v>
      </c>
    </row>
    <row r="266" spans="1:17" x14ac:dyDescent="0.25">
      <c r="A266" s="39" t="s">
        <v>1124</v>
      </c>
      <c r="B266" s="39" t="s">
        <v>1125</v>
      </c>
      <c r="C266" s="39" t="s">
        <v>1126</v>
      </c>
      <c r="D266" s="39"/>
      <c r="E266" s="39" t="s">
        <v>886</v>
      </c>
      <c r="F266" s="39"/>
      <c r="G266" s="71"/>
      <c r="H266" s="41">
        <v>0</v>
      </c>
      <c r="I266" s="39" t="s">
        <v>633</v>
      </c>
      <c r="J266" s="39" t="s">
        <v>634</v>
      </c>
      <c r="K266" s="39" t="s">
        <v>132</v>
      </c>
      <c r="L266" s="39" t="s">
        <v>250</v>
      </c>
      <c r="M266" s="39" t="s">
        <v>659</v>
      </c>
      <c r="N266" s="39"/>
      <c r="O266" s="39" t="s">
        <v>882</v>
      </c>
      <c r="P266" s="39" t="s">
        <v>878</v>
      </c>
      <c r="Q266" s="39" t="s">
        <v>136</v>
      </c>
    </row>
    <row r="267" spans="1:17" x14ac:dyDescent="0.25">
      <c r="A267" s="39" t="s">
        <v>1127</v>
      </c>
      <c r="B267" s="39" t="s">
        <v>1128</v>
      </c>
      <c r="C267" s="39" t="s">
        <v>1129</v>
      </c>
      <c r="D267" s="39"/>
      <c r="E267" s="39" t="s">
        <v>886</v>
      </c>
      <c r="F267" s="39"/>
      <c r="G267" s="71"/>
      <c r="H267" s="41">
        <v>0</v>
      </c>
      <c r="I267" s="39" t="s">
        <v>633</v>
      </c>
      <c r="J267" s="39" t="s">
        <v>634</v>
      </c>
      <c r="K267" s="39" t="s">
        <v>132</v>
      </c>
      <c r="L267" s="39" t="s">
        <v>250</v>
      </c>
      <c r="M267" s="39" t="s">
        <v>659</v>
      </c>
      <c r="N267" s="39"/>
      <c r="O267" s="39" t="s">
        <v>882</v>
      </c>
      <c r="P267" s="39" t="s">
        <v>878</v>
      </c>
      <c r="Q267" s="39" t="s">
        <v>136</v>
      </c>
    </row>
    <row r="268" spans="1:17" x14ac:dyDescent="0.25">
      <c r="A268" s="39" t="s">
        <v>1130</v>
      </c>
      <c r="B268" s="39" t="s">
        <v>1131</v>
      </c>
      <c r="C268" s="39" t="s">
        <v>1132</v>
      </c>
      <c r="D268" s="39"/>
      <c r="E268" s="39" t="s">
        <v>886</v>
      </c>
      <c r="F268" s="39"/>
      <c r="G268" s="71"/>
      <c r="H268" s="41">
        <v>0</v>
      </c>
      <c r="I268" s="39" t="s">
        <v>393</v>
      </c>
      <c r="J268" s="39" t="s">
        <v>394</v>
      </c>
      <c r="K268" s="39" t="s">
        <v>132</v>
      </c>
      <c r="L268" s="39" t="s">
        <v>250</v>
      </c>
      <c r="M268" s="39" t="s">
        <v>673</v>
      </c>
      <c r="N268" s="39"/>
      <c r="O268" s="39" t="s">
        <v>882</v>
      </c>
      <c r="P268" s="39" t="s">
        <v>878</v>
      </c>
      <c r="Q268" s="39" t="s">
        <v>136</v>
      </c>
    </row>
    <row r="269" spans="1:17" x14ac:dyDescent="0.25">
      <c r="A269" s="39" t="s">
        <v>1133</v>
      </c>
      <c r="B269" s="39" t="s">
        <v>1134</v>
      </c>
      <c r="C269" s="39" t="s">
        <v>1135</v>
      </c>
      <c r="D269" s="39"/>
      <c r="E269" s="39" t="s">
        <v>886</v>
      </c>
      <c r="F269" s="39"/>
      <c r="G269" s="71"/>
      <c r="H269" s="41">
        <v>0</v>
      </c>
      <c r="I269" s="39" t="s">
        <v>393</v>
      </c>
      <c r="J269" s="39" t="s">
        <v>394</v>
      </c>
      <c r="K269" s="39" t="s">
        <v>132</v>
      </c>
      <c r="L269" s="39" t="s">
        <v>250</v>
      </c>
      <c r="M269" s="39" t="s">
        <v>588</v>
      </c>
      <c r="N269" s="39"/>
      <c r="O269" s="39" t="s">
        <v>882</v>
      </c>
      <c r="P269" s="39" t="s">
        <v>878</v>
      </c>
      <c r="Q269" s="39" t="s">
        <v>136</v>
      </c>
    </row>
    <row r="270" spans="1:17" x14ac:dyDescent="0.25">
      <c r="A270" s="39" t="s">
        <v>1136</v>
      </c>
      <c r="B270" s="39" t="s">
        <v>1137</v>
      </c>
      <c r="C270" s="39" t="s">
        <v>1138</v>
      </c>
      <c r="D270" s="39"/>
      <c r="E270" s="39" t="s">
        <v>886</v>
      </c>
      <c r="F270" s="39"/>
      <c r="G270" s="71"/>
      <c r="H270" s="41">
        <v>0</v>
      </c>
      <c r="I270" s="39" t="s">
        <v>633</v>
      </c>
      <c r="J270" s="39" t="s">
        <v>634</v>
      </c>
      <c r="K270" s="39" t="s">
        <v>132</v>
      </c>
      <c r="L270" s="39" t="s">
        <v>250</v>
      </c>
      <c r="M270" s="39" t="s">
        <v>262</v>
      </c>
      <c r="N270" s="39"/>
      <c r="O270" s="39" t="s">
        <v>882</v>
      </c>
      <c r="P270" s="39" t="s">
        <v>878</v>
      </c>
      <c r="Q270" s="39" t="s">
        <v>136</v>
      </c>
    </row>
    <row r="271" spans="1:17" x14ac:dyDescent="0.25">
      <c r="A271" s="39" t="s">
        <v>1139</v>
      </c>
      <c r="B271" s="39" t="s">
        <v>1140</v>
      </c>
      <c r="C271" s="39" t="s">
        <v>1141</v>
      </c>
      <c r="D271" s="39"/>
      <c r="E271" s="39" t="s">
        <v>886</v>
      </c>
      <c r="F271" s="39"/>
      <c r="G271" s="71"/>
      <c r="H271" s="41">
        <v>0</v>
      </c>
      <c r="I271" s="39" t="s">
        <v>393</v>
      </c>
      <c r="J271" s="39" t="s">
        <v>394</v>
      </c>
      <c r="K271" s="39" t="s">
        <v>132</v>
      </c>
      <c r="L271" s="39" t="s">
        <v>250</v>
      </c>
      <c r="M271" s="39" t="s">
        <v>766</v>
      </c>
      <c r="N271" s="39"/>
      <c r="O271" s="39" t="s">
        <v>882</v>
      </c>
      <c r="P271" s="39" t="s">
        <v>878</v>
      </c>
      <c r="Q271" s="39" t="s">
        <v>136</v>
      </c>
    </row>
    <row r="272" spans="1:17" x14ac:dyDescent="0.25">
      <c r="A272" s="39" t="s">
        <v>1142</v>
      </c>
      <c r="B272" s="39" t="s">
        <v>1143</v>
      </c>
      <c r="C272" s="39" t="s">
        <v>1144</v>
      </c>
      <c r="D272" s="39"/>
      <c r="E272" s="39" t="s">
        <v>886</v>
      </c>
      <c r="F272" s="39"/>
      <c r="G272" s="71"/>
      <c r="H272" s="41">
        <v>0</v>
      </c>
      <c r="I272" s="39" t="s">
        <v>393</v>
      </c>
      <c r="J272" s="39" t="s">
        <v>394</v>
      </c>
      <c r="K272" s="39" t="s">
        <v>132</v>
      </c>
      <c r="L272" s="39" t="s">
        <v>250</v>
      </c>
      <c r="M272" s="39" t="s">
        <v>588</v>
      </c>
      <c r="N272" s="39"/>
      <c r="O272" s="39" t="s">
        <v>882</v>
      </c>
      <c r="P272" s="39" t="s">
        <v>878</v>
      </c>
      <c r="Q272" s="39" t="s">
        <v>136</v>
      </c>
    </row>
    <row r="273" spans="1:17" x14ac:dyDescent="0.25">
      <c r="A273" s="39" t="s">
        <v>1145</v>
      </c>
      <c r="B273" s="39" t="s">
        <v>1146</v>
      </c>
      <c r="C273" s="39" t="s">
        <v>1147</v>
      </c>
      <c r="D273" s="39"/>
      <c r="E273" s="39" t="s">
        <v>886</v>
      </c>
      <c r="F273" s="39"/>
      <c r="G273" s="71"/>
      <c r="H273" s="41">
        <v>0</v>
      </c>
      <c r="I273" s="39" t="s">
        <v>633</v>
      </c>
      <c r="J273" s="39" t="s">
        <v>634</v>
      </c>
      <c r="K273" s="39" t="s">
        <v>132</v>
      </c>
      <c r="L273" s="39" t="s">
        <v>250</v>
      </c>
      <c r="M273" s="39" t="s">
        <v>262</v>
      </c>
      <c r="N273" s="39"/>
      <c r="O273" s="39" t="s">
        <v>882</v>
      </c>
      <c r="P273" s="39" t="s">
        <v>878</v>
      </c>
      <c r="Q273" s="39" t="s">
        <v>136</v>
      </c>
    </row>
    <row r="274" spans="1:17" x14ac:dyDescent="0.25">
      <c r="A274" s="39" t="s">
        <v>1148</v>
      </c>
      <c r="B274" s="39" t="s">
        <v>1149</v>
      </c>
      <c r="C274" s="39" t="s">
        <v>1150</v>
      </c>
      <c r="D274" s="39"/>
      <c r="E274" s="39" t="s">
        <v>886</v>
      </c>
      <c r="F274" s="39"/>
      <c r="G274" s="71"/>
      <c r="H274" s="41">
        <v>0</v>
      </c>
      <c r="I274" s="39" t="s">
        <v>393</v>
      </c>
      <c r="J274" s="39" t="s">
        <v>394</v>
      </c>
      <c r="K274" s="39" t="s">
        <v>132</v>
      </c>
      <c r="L274" s="39" t="s">
        <v>250</v>
      </c>
      <c r="M274" s="39" t="s">
        <v>673</v>
      </c>
      <c r="N274" s="39"/>
      <c r="O274" s="39" t="s">
        <v>882</v>
      </c>
      <c r="P274" s="39" t="s">
        <v>878</v>
      </c>
      <c r="Q274" s="39" t="s">
        <v>136</v>
      </c>
    </row>
    <row r="275" spans="1:17" x14ac:dyDescent="0.25">
      <c r="A275" s="39" t="s">
        <v>1151</v>
      </c>
      <c r="B275" s="39" t="s">
        <v>1152</v>
      </c>
      <c r="C275" s="39" t="s">
        <v>1153</v>
      </c>
      <c r="D275" s="39"/>
      <c r="E275" s="39" t="s">
        <v>886</v>
      </c>
      <c r="F275" s="39"/>
      <c r="G275" s="71"/>
      <c r="H275" s="41">
        <v>0</v>
      </c>
      <c r="I275" s="39" t="s">
        <v>633</v>
      </c>
      <c r="J275" s="39" t="s">
        <v>634</v>
      </c>
      <c r="K275" s="39" t="s">
        <v>132</v>
      </c>
      <c r="L275" s="39" t="s">
        <v>250</v>
      </c>
      <c r="M275" s="39" t="s">
        <v>262</v>
      </c>
      <c r="N275" s="39"/>
      <c r="O275" s="39" t="s">
        <v>882</v>
      </c>
      <c r="P275" s="39" t="s">
        <v>878</v>
      </c>
      <c r="Q275" s="39" t="s">
        <v>136</v>
      </c>
    </row>
    <row r="276" spans="1:17" x14ac:dyDescent="0.25">
      <c r="A276" s="39" t="s">
        <v>1154</v>
      </c>
      <c r="B276" s="39" t="s">
        <v>1155</v>
      </c>
      <c r="C276" s="39" t="s">
        <v>1156</v>
      </c>
      <c r="D276" s="39"/>
      <c r="E276" s="39" t="s">
        <v>886</v>
      </c>
      <c r="F276" s="39"/>
      <c r="G276" s="71"/>
      <c r="H276" s="41">
        <v>0</v>
      </c>
      <c r="I276" s="39" t="s">
        <v>633</v>
      </c>
      <c r="J276" s="39" t="s">
        <v>634</v>
      </c>
      <c r="K276" s="39" t="s">
        <v>132</v>
      </c>
      <c r="L276" s="39" t="s">
        <v>250</v>
      </c>
      <c r="M276" s="39" t="s">
        <v>645</v>
      </c>
      <c r="N276" s="39"/>
      <c r="O276" s="39" t="s">
        <v>882</v>
      </c>
      <c r="P276" s="39" t="s">
        <v>878</v>
      </c>
      <c r="Q276" s="39" t="s">
        <v>136</v>
      </c>
    </row>
    <row r="277" spans="1:17" x14ac:dyDescent="0.25">
      <c r="A277" s="39" t="s">
        <v>1157</v>
      </c>
      <c r="B277" s="39" t="s">
        <v>1158</v>
      </c>
      <c r="C277" s="39" t="s">
        <v>1159</v>
      </c>
      <c r="D277" s="39"/>
      <c r="E277" s="39" t="s">
        <v>886</v>
      </c>
      <c r="F277" s="39"/>
      <c r="G277" s="71"/>
      <c r="H277" s="41">
        <v>0</v>
      </c>
      <c r="I277" s="39" t="s">
        <v>393</v>
      </c>
      <c r="J277" s="39" t="s">
        <v>394</v>
      </c>
      <c r="K277" s="39" t="s">
        <v>132</v>
      </c>
      <c r="L277" s="39" t="s">
        <v>250</v>
      </c>
      <c r="M277" s="39" t="s">
        <v>251</v>
      </c>
      <c r="N277" s="39"/>
      <c r="O277" s="39" t="s">
        <v>882</v>
      </c>
      <c r="P277" s="39" t="s">
        <v>878</v>
      </c>
      <c r="Q277" s="39" t="s">
        <v>136</v>
      </c>
    </row>
    <row r="278" spans="1:17" x14ac:dyDescent="0.25">
      <c r="A278" s="39" t="s">
        <v>1160</v>
      </c>
      <c r="B278" s="39" t="s">
        <v>1161</v>
      </c>
      <c r="C278" s="39" t="s">
        <v>1162</v>
      </c>
      <c r="D278" s="39"/>
      <c r="E278" s="39" t="s">
        <v>886</v>
      </c>
      <c r="F278" s="39"/>
      <c r="G278" s="71"/>
      <c r="H278" s="41">
        <v>0</v>
      </c>
      <c r="I278" s="39" t="s">
        <v>633</v>
      </c>
      <c r="J278" s="39" t="s">
        <v>634</v>
      </c>
      <c r="K278" s="39" t="s">
        <v>132</v>
      </c>
      <c r="L278" s="39" t="s">
        <v>250</v>
      </c>
      <c r="M278" s="39" t="s">
        <v>659</v>
      </c>
      <c r="N278" s="39"/>
      <c r="O278" s="39" t="s">
        <v>882</v>
      </c>
      <c r="P278" s="39" t="s">
        <v>878</v>
      </c>
      <c r="Q278" s="39" t="s">
        <v>136</v>
      </c>
    </row>
    <row r="279" spans="1:17" x14ac:dyDescent="0.25">
      <c r="A279" s="39" t="s">
        <v>1163</v>
      </c>
      <c r="B279" s="39" t="s">
        <v>1164</v>
      </c>
      <c r="C279" s="39" t="s">
        <v>1165</v>
      </c>
      <c r="D279" s="39"/>
      <c r="E279" s="39" t="s">
        <v>886</v>
      </c>
      <c r="F279" s="39"/>
      <c r="G279" s="71"/>
      <c r="H279" s="41">
        <v>0</v>
      </c>
      <c r="I279" s="39" t="s">
        <v>633</v>
      </c>
      <c r="J279" s="39" t="s">
        <v>634</v>
      </c>
      <c r="K279" s="39" t="s">
        <v>132</v>
      </c>
      <c r="L279" s="39" t="s">
        <v>250</v>
      </c>
      <c r="M279" s="39" t="s">
        <v>659</v>
      </c>
      <c r="N279" s="39"/>
      <c r="O279" s="39" t="s">
        <v>882</v>
      </c>
      <c r="P279" s="39" t="s">
        <v>878</v>
      </c>
      <c r="Q279" s="39" t="s">
        <v>136</v>
      </c>
    </row>
    <row r="280" spans="1:17" x14ac:dyDescent="0.25">
      <c r="A280" s="39" t="s">
        <v>1166</v>
      </c>
      <c r="B280" s="39" t="s">
        <v>1167</v>
      </c>
      <c r="C280" s="39" t="s">
        <v>1168</v>
      </c>
      <c r="D280" s="39"/>
      <c r="E280" s="39" t="s">
        <v>886</v>
      </c>
      <c r="F280" s="39"/>
      <c r="G280" s="71"/>
      <c r="H280" s="41">
        <v>0</v>
      </c>
      <c r="I280" s="39" t="s">
        <v>633</v>
      </c>
      <c r="J280" s="39" t="s">
        <v>634</v>
      </c>
      <c r="K280" s="39" t="s">
        <v>132</v>
      </c>
      <c r="L280" s="39" t="s">
        <v>250</v>
      </c>
      <c r="M280" s="39" t="s">
        <v>659</v>
      </c>
      <c r="N280" s="39"/>
      <c r="O280" s="39" t="s">
        <v>882</v>
      </c>
      <c r="P280" s="39" t="s">
        <v>878</v>
      </c>
      <c r="Q280" s="39" t="s">
        <v>136</v>
      </c>
    </row>
    <row r="281" spans="1:17" x14ac:dyDescent="0.25">
      <c r="A281" s="39" t="s">
        <v>1169</v>
      </c>
      <c r="B281" s="39" t="s">
        <v>1170</v>
      </c>
      <c r="C281" s="39" t="s">
        <v>1171</v>
      </c>
      <c r="D281" s="39"/>
      <c r="E281" s="39" t="s">
        <v>886</v>
      </c>
      <c r="F281" s="39"/>
      <c r="G281" s="71"/>
      <c r="H281" s="41">
        <v>0</v>
      </c>
      <c r="I281" s="39" t="s">
        <v>393</v>
      </c>
      <c r="J281" s="39" t="s">
        <v>394</v>
      </c>
      <c r="K281" s="39" t="s">
        <v>132</v>
      </c>
      <c r="L281" s="39" t="s">
        <v>250</v>
      </c>
      <c r="M281" s="39" t="s">
        <v>251</v>
      </c>
      <c r="N281" s="39"/>
      <c r="O281" s="39" t="s">
        <v>882</v>
      </c>
      <c r="P281" s="39" t="s">
        <v>878</v>
      </c>
      <c r="Q281" s="39" t="s">
        <v>136</v>
      </c>
    </row>
    <row r="282" spans="1:17" x14ac:dyDescent="0.25">
      <c r="A282" s="39" t="s">
        <v>1172</v>
      </c>
      <c r="B282" s="39" t="s">
        <v>1173</v>
      </c>
      <c r="C282" s="39" t="s">
        <v>1174</v>
      </c>
      <c r="D282" s="39"/>
      <c r="E282" s="39" t="s">
        <v>886</v>
      </c>
      <c r="F282" s="39"/>
      <c r="G282" s="71"/>
      <c r="H282" s="41">
        <v>0</v>
      </c>
      <c r="I282" s="39" t="s">
        <v>393</v>
      </c>
      <c r="J282" s="39" t="s">
        <v>394</v>
      </c>
      <c r="K282" s="39" t="s">
        <v>132</v>
      </c>
      <c r="L282" s="39" t="s">
        <v>250</v>
      </c>
      <c r="M282" s="39" t="s">
        <v>599</v>
      </c>
      <c r="N282" s="39"/>
      <c r="O282" s="39" t="s">
        <v>882</v>
      </c>
      <c r="P282" s="39" t="s">
        <v>878</v>
      </c>
      <c r="Q282" s="39" t="s">
        <v>136</v>
      </c>
    </row>
    <row r="283" spans="1:17" x14ac:dyDescent="0.25">
      <c r="A283" s="39" t="s">
        <v>1175</v>
      </c>
      <c r="B283" s="39" t="s">
        <v>1176</v>
      </c>
      <c r="C283" s="39" t="s">
        <v>1177</v>
      </c>
      <c r="D283" s="39"/>
      <c r="E283" s="39" t="s">
        <v>886</v>
      </c>
      <c r="F283" s="39"/>
      <c r="G283" s="71"/>
      <c r="H283" s="41">
        <v>0</v>
      </c>
      <c r="I283" s="39" t="s">
        <v>393</v>
      </c>
      <c r="J283" s="39" t="s">
        <v>394</v>
      </c>
      <c r="K283" s="39" t="s">
        <v>132</v>
      </c>
      <c r="L283" s="39" t="s">
        <v>250</v>
      </c>
      <c r="M283" s="39" t="s">
        <v>599</v>
      </c>
      <c r="N283" s="39"/>
      <c r="O283" s="39" t="s">
        <v>882</v>
      </c>
      <c r="P283" s="39" t="s">
        <v>878</v>
      </c>
      <c r="Q283" s="39" t="s">
        <v>136</v>
      </c>
    </row>
    <row r="284" spans="1:17" x14ac:dyDescent="0.25">
      <c r="A284" s="39" t="s">
        <v>1178</v>
      </c>
      <c r="B284" s="39" t="s">
        <v>1179</v>
      </c>
      <c r="C284" s="39" t="s">
        <v>1180</v>
      </c>
      <c r="D284" s="39"/>
      <c r="E284" s="39" t="s">
        <v>886</v>
      </c>
      <c r="F284" s="39"/>
      <c r="G284" s="71"/>
      <c r="H284" s="41">
        <v>0</v>
      </c>
      <c r="I284" s="39" t="s">
        <v>633</v>
      </c>
      <c r="J284" s="39" t="s">
        <v>634</v>
      </c>
      <c r="K284" s="39" t="s">
        <v>132</v>
      </c>
      <c r="L284" s="39" t="s">
        <v>250</v>
      </c>
      <c r="M284" s="39" t="s">
        <v>262</v>
      </c>
      <c r="N284" s="39"/>
      <c r="O284" s="39" t="s">
        <v>882</v>
      </c>
      <c r="P284" s="39" t="s">
        <v>878</v>
      </c>
      <c r="Q284" s="39" t="s">
        <v>136</v>
      </c>
    </row>
    <row r="285" spans="1:17" x14ac:dyDescent="0.25">
      <c r="A285" s="39" t="s">
        <v>1181</v>
      </c>
      <c r="B285" s="39" t="s">
        <v>1182</v>
      </c>
      <c r="C285" s="39" t="s">
        <v>1183</v>
      </c>
      <c r="D285" s="39"/>
      <c r="E285" s="39" t="s">
        <v>886</v>
      </c>
      <c r="F285" s="39"/>
      <c r="G285" s="71"/>
      <c r="H285" s="41">
        <v>0</v>
      </c>
      <c r="I285" s="39" t="s">
        <v>633</v>
      </c>
      <c r="J285" s="39" t="s">
        <v>634</v>
      </c>
      <c r="K285" s="39" t="s">
        <v>132</v>
      </c>
      <c r="L285" s="39" t="s">
        <v>250</v>
      </c>
      <c r="M285" s="39" t="s">
        <v>262</v>
      </c>
      <c r="N285" s="39"/>
      <c r="O285" s="39" t="s">
        <v>882</v>
      </c>
      <c r="P285" s="39" t="s">
        <v>878</v>
      </c>
      <c r="Q285" s="39" t="s">
        <v>136</v>
      </c>
    </row>
    <row r="286" spans="1:17" x14ac:dyDescent="0.25">
      <c r="A286" s="39" t="s">
        <v>1184</v>
      </c>
      <c r="B286" s="39" t="s">
        <v>1185</v>
      </c>
      <c r="C286" s="39" t="s">
        <v>1186</v>
      </c>
      <c r="D286" s="39"/>
      <c r="E286" s="39" t="s">
        <v>886</v>
      </c>
      <c r="F286" s="39"/>
      <c r="G286" s="71"/>
      <c r="H286" s="41">
        <v>0</v>
      </c>
      <c r="I286" s="39" t="s">
        <v>633</v>
      </c>
      <c r="J286" s="39" t="s">
        <v>634</v>
      </c>
      <c r="K286" s="39" t="s">
        <v>132</v>
      </c>
      <c r="L286" s="39" t="s">
        <v>250</v>
      </c>
      <c r="M286" s="39" t="s">
        <v>791</v>
      </c>
      <c r="N286" s="39"/>
      <c r="O286" s="39" t="s">
        <v>882</v>
      </c>
      <c r="P286" s="39" t="s">
        <v>878</v>
      </c>
      <c r="Q286" s="39" t="s">
        <v>136</v>
      </c>
    </row>
    <row r="287" spans="1:17" x14ac:dyDescent="0.25">
      <c r="A287" s="39" t="s">
        <v>1187</v>
      </c>
      <c r="B287" s="39" t="s">
        <v>1188</v>
      </c>
      <c r="C287" s="39" t="s">
        <v>1189</v>
      </c>
      <c r="D287" s="39"/>
      <c r="E287" s="39" t="s">
        <v>886</v>
      </c>
      <c r="F287" s="39"/>
      <c r="G287" s="71"/>
      <c r="H287" s="41">
        <v>0</v>
      </c>
      <c r="I287" s="39" t="s">
        <v>633</v>
      </c>
      <c r="J287" s="39" t="s">
        <v>634</v>
      </c>
      <c r="K287" s="39" t="s">
        <v>132</v>
      </c>
      <c r="L287" s="39" t="s">
        <v>250</v>
      </c>
      <c r="M287" s="39" t="s">
        <v>791</v>
      </c>
      <c r="N287" s="39"/>
      <c r="O287" s="39" t="s">
        <v>882</v>
      </c>
      <c r="P287" s="39" t="s">
        <v>878</v>
      </c>
      <c r="Q287" s="39" t="s">
        <v>136</v>
      </c>
    </row>
    <row r="288" spans="1:17" x14ac:dyDescent="0.25">
      <c r="A288" s="39" t="s">
        <v>1190</v>
      </c>
      <c r="B288" s="39" t="s">
        <v>1191</v>
      </c>
      <c r="C288" s="39" t="s">
        <v>1192</v>
      </c>
      <c r="D288" s="39"/>
      <c r="E288" s="39" t="s">
        <v>886</v>
      </c>
      <c r="F288" s="39"/>
      <c r="G288" s="71"/>
      <c r="H288" s="41">
        <v>0</v>
      </c>
      <c r="I288" s="39" t="s">
        <v>633</v>
      </c>
      <c r="J288" s="39" t="s">
        <v>634</v>
      </c>
      <c r="K288" s="39" t="s">
        <v>132</v>
      </c>
      <c r="L288" s="39" t="s">
        <v>250</v>
      </c>
      <c r="M288" s="39" t="s">
        <v>791</v>
      </c>
      <c r="N288" s="39"/>
      <c r="O288" s="39" t="s">
        <v>882</v>
      </c>
      <c r="P288" s="39" t="s">
        <v>878</v>
      </c>
      <c r="Q288" s="39" t="s">
        <v>136</v>
      </c>
    </row>
    <row r="289" spans="1:17" x14ac:dyDescent="0.25">
      <c r="A289" s="39" t="s">
        <v>1193</v>
      </c>
      <c r="B289" s="39" t="s">
        <v>1194</v>
      </c>
      <c r="C289" s="39" t="s">
        <v>1195</v>
      </c>
      <c r="D289" s="39"/>
      <c r="E289" s="39" t="s">
        <v>886</v>
      </c>
      <c r="F289" s="39"/>
      <c r="G289" s="71"/>
      <c r="H289" s="41">
        <v>0</v>
      </c>
      <c r="I289" s="39" t="s">
        <v>393</v>
      </c>
      <c r="J289" s="39" t="s">
        <v>394</v>
      </c>
      <c r="K289" s="39" t="s">
        <v>132</v>
      </c>
      <c r="L289" s="39" t="s">
        <v>250</v>
      </c>
      <c r="M289" s="39" t="s">
        <v>599</v>
      </c>
      <c r="N289" s="39"/>
      <c r="O289" s="39" t="s">
        <v>882</v>
      </c>
      <c r="P289" s="39" t="s">
        <v>878</v>
      </c>
      <c r="Q289" s="39" t="s">
        <v>136</v>
      </c>
    </row>
    <row r="290" spans="1:17" x14ac:dyDescent="0.25">
      <c r="A290" s="39" t="s">
        <v>1196</v>
      </c>
      <c r="B290" s="39" t="s">
        <v>1197</v>
      </c>
      <c r="C290" s="39" t="s">
        <v>1198</v>
      </c>
      <c r="D290" s="39"/>
      <c r="E290" s="39" t="s">
        <v>886</v>
      </c>
      <c r="F290" s="39"/>
      <c r="G290" s="71"/>
      <c r="H290" s="41">
        <v>0</v>
      </c>
      <c r="I290" s="39" t="s">
        <v>393</v>
      </c>
      <c r="J290" s="39" t="s">
        <v>394</v>
      </c>
      <c r="K290" s="39" t="s">
        <v>132</v>
      </c>
      <c r="L290" s="39" t="s">
        <v>250</v>
      </c>
      <c r="M290" s="39" t="s">
        <v>581</v>
      </c>
      <c r="N290" s="39"/>
      <c r="O290" s="39" t="s">
        <v>882</v>
      </c>
      <c r="P290" s="39" t="s">
        <v>878</v>
      </c>
      <c r="Q290" s="39" t="s">
        <v>136</v>
      </c>
    </row>
    <row r="291" spans="1:17" x14ac:dyDescent="0.25">
      <c r="A291" s="39" t="s">
        <v>1199</v>
      </c>
      <c r="B291" s="39" t="s">
        <v>1200</v>
      </c>
      <c r="C291" s="39" t="s">
        <v>1201</v>
      </c>
      <c r="D291" s="39"/>
      <c r="E291" s="39" t="s">
        <v>886</v>
      </c>
      <c r="F291" s="39"/>
      <c r="G291" s="71"/>
      <c r="H291" s="41">
        <v>0</v>
      </c>
      <c r="I291" s="39" t="s">
        <v>633</v>
      </c>
      <c r="J291" s="39" t="s">
        <v>634</v>
      </c>
      <c r="K291" s="39" t="s">
        <v>132</v>
      </c>
      <c r="L291" s="39" t="s">
        <v>250</v>
      </c>
      <c r="M291" s="39" t="s">
        <v>262</v>
      </c>
      <c r="N291" s="39"/>
      <c r="O291" s="39" t="s">
        <v>882</v>
      </c>
      <c r="P291" s="39" t="s">
        <v>878</v>
      </c>
      <c r="Q291" s="39" t="s">
        <v>136</v>
      </c>
    </row>
    <row r="292" spans="1:17" x14ac:dyDescent="0.25">
      <c r="A292" s="39" t="s">
        <v>1202</v>
      </c>
      <c r="B292" s="39" t="s">
        <v>1203</v>
      </c>
      <c r="C292" s="39" t="s">
        <v>1204</v>
      </c>
      <c r="D292" s="39"/>
      <c r="E292" s="39" t="s">
        <v>886</v>
      </c>
      <c r="F292" s="39"/>
      <c r="G292" s="71"/>
      <c r="H292" s="41">
        <v>0</v>
      </c>
      <c r="I292" s="39" t="s">
        <v>393</v>
      </c>
      <c r="J292" s="39" t="s">
        <v>394</v>
      </c>
      <c r="K292" s="39" t="s">
        <v>132</v>
      </c>
      <c r="L292" s="39" t="s">
        <v>250</v>
      </c>
      <c r="M292" s="39" t="s">
        <v>588</v>
      </c>
      <c r="N292" s="39"/>
      <c r="O292" s="39" t="s">
        <v>882</v>
      </c>
      <c r="P292" s="39" t="s">
        <v>878</v>
      </c>
      <c r="Q292" s="39" t="s">
        <v>136</v>
      </c>
    </row>
    <row r="293" spans="1:17" x14ac:dyDescent="0.25">
      <c r="A293" s="39" t="s">
        <v>1205</v>
      </c>
      <c r="B293" s="39" t="s">
        <v>1206</v>
      </c>
      <c r="C293" s="39" t="s">
        <v>1207</v>
      </c>
      <c r="D293" s="39"/>
      <c r="E293" s="39" t="s">
        <v>886</v>
      </c>
      <c r="F293" s="39"/>
      <c r="G293" s="71"/>
      <c r="H293" s="41">
        <v>0</v>
      </c>
      <c r="I293" s="39" t="s">
        <v>633</v>
      </c>
      <c r="J293" s="39" t="s">
        <v>634</v>
      </c>
      <c r="K293" s="39" t="s">
        <v>132</v>
      </c>
      <c r="L293" s="39" t="s">
        <v>250</v>
      </c>
      <c r="M293" s="39" t="s">
        <v>635</v>
      </c>
      <c r="N293" s="39"/>
      <c r="O293" s="39" t="s">
        <v>882</v>
      </c>
      <c r="P293" s="39" t="s">
        <v>878</v>
      </c>
      <c r="Q293" s="39" t="s">
        <v>136</v>
      </c>
    </row>
    <row r="294" spans="1:17" x14ac:dyDescent="0.25">
      <c r="A294" s="39" t="s">
        <v>1208</v>
      </c>
      <c r="B294" s="39" t="s">
        <v>1209</v>
      </c>
      <c r="C294" s="39" t="s">
        <v>1210</v>
      </c>
      <c r="D294" s="39"/>
      <c r="E294" s="39" t="s">
        <v>886</v>
      </c>
      <c r="F294" s="39"/>
      <c r="G294" s="71"/>
      <c r="H294" s="41">
        <v>0</v>
      </c>
      <c r="I294" s="39" t="s">
        <v>633</v>
      </c>
      <c r="J294" s="39" t="s">
        <v>634</v>
      </c>
      <c r="K294" s="39" t="s">
        <v>132</v>
      </c>
      <c r="L294" s="39" t="s">
        <v>250</v>
      </c>
      <c r="M294" s="39" t="s">
        <v>635</v>
      </c>
      <c r="N294" s="39"/>
      <c r="O294" s="39" t="s">
        <v>882</v>
      </c>
      <c r="P294" s="39" t="s">
        <v>878</v>
      </c>
      <c r="Q294" s="39" t="s">
        <v>136</v>
      </c>
    </row>
    <row r="295" spans="1:17" x14ac:dyDescent="0.25">
      <c r="A295" s="39" t="s">
        <v>1211</v>
      </c>
      <c r="B295" s="39" t="s">
        <v>1212</v>
      </c>
      <c r="C295" s="39" t="s">
        <v>1213</v>
      </c>
      <c r="D295" s="39"/>
      <c r="E295" s="39" t="s">
        <v>886</v>
      </c>
      <c r="F295" s="39"/>
      <c r="G295" s="71"/>
      <c r="H295" s="41">
        <v>0</v>
      </c>
      <c r="I295" s="39" t="s">
        <v>633</v>
      </c>
      <c r="J295" s="39" t="s">
        <v>634</v>
      </c>
      <c r="K295" s="39" t="s">
        <v>132</v>
      </c>
      <c r="L295" s="39" t="s">
        <v>250</v>
      </c>
      <c r="M295" s="39" t="s">
        <v>635</v>
      </c>
      <c r="N295" s="39"/>
      <c r="O295" s="39" t="s">
        <v>882</v>
      </c>
      <c r="P295" s="39" t="s">
        <v>878</v>
      </c>
      <c r="Q295" s="39" t="s">
        <v>136</v>
      </c>
    </row>
    <row r="296" spans="1:17" x14ac:dyDescent="0.25">
      <c r="A296" s="39" t="s">
        <v>1214</v>
      </c>
      <c r="B296" s="39" t="s">
        <v>1215</v>
      </c>
      <c r="C296" s="39" t="s">
        <v>1216</v>
      </c>
      <c r="D296" s="39"/>
      <c r="E296" s="39" t="s">
        <v>886</v>
      </c>
      <c r="F296" s="39"/>
      <c r="G296" s="71"/>
      <c r="H296" s="41">
        <v>0</v>
      </c>
      <c r="I296" s="39" t="s">
        <v>633</v>
      </c>
      <c r="J296" s="39" t="s">
        <v>634</v>
      </c>
      <c r="K296" s="39" t="s">
        <v>132</v>
      </c>
      <c r="L296" s="39" t="s">
        <v>250</v>
      </c>
      <c r="M296" s="39" t="s">
        <v>635</v>
      </c>
      <c r="N296" s="39"/>
      <c r="O296" s="39" t="s">
        <v>882</v>
      </c>
      <c r="P296" s="39" t="s">
        <v>878</v>
      </c>
      <c r="Q296" s="39" t="s">
        <v>136</v>
      </c>
    </row>
    <row r="297" spans="1:17" x14ac:dyDescent="0.25">
      <c r="A297" s="39" t="s">
        <v>1217</v>
      </c>
      <c r="B297" s="39" t="s">
        <v>1218</v>
      </c>
      <c r="C297" s="39" t="s">
        <v>1219</v>
      </c>
      <c r="D297" s="39"/>
      <c r="E297" s="39" t="s">
        <v>886</v>
      </c>
      <c r="F297" s="39"/>
      <c r="G297" s="71"/>
      <c r="H297" s="41">
        <v>0</v>
      </c>
      <c r="I297" s="39" t="s">
        <v>393</v>
      </c>
      <c r="J297" s="39" t="s">
        <v>394</v>
      </c>
      <c r="K297" s="39" t="s">
        <v>132</v>
      </c>
      <c r="L297" s="39" t="s">
        <v>250</v>
      </c>
      <c r="M297" s="39" t="s">
        <v>581</v>
      </c>
      <c r="N297" s="39"/>
      <c r="O297" s="39" t="s">
        <v>882</v>
      </c>
      <c r="P297" s="39" t="s">
        <v>878</v>
      </c>
      <c r="Q297" s="39" t="s">
        <v>136</v>
      </c>
    </row>
    <row r="298" spans="1:17" x14ac:dyDescent="0.25">
      <c r="A298" s="39" t="s">
        <v>1220</v>
      </c>
      <c r="B298" s="39" t="s">
        <v>1221</v>
      </c>
      <c r="C298" s="39" t="s">
        <v>1222</v>
      </c>
      <c r="D298" s="39"/>
      <c r="E298" s="39" t="s">
        <v>886</v>
      </c>
      <c r="F298" s="39"/>
      <c r="G298" s="71"/>
      <c r="H298" s="41">
        <v>0</v>
      </c>
      <c r="I298" s="39" t="s">
        <v>393</v>
      </c>
      <c r="J298" s="39" t="s">
        <v>394</v>
      </c>
      <c r="K298" s="39" t="s">
        <v>132</v>
      </c>
      <c r="L298" s="39" t="s">
        <v>250</v>
      </c>
      <c r="M298" s="39" t="s">
        <v>673</v>
      </c>
      <c r="N298" s="39"/>
      <c r="O298" s="39" t="s">
        <v>882</v>
      </c>
      <c r="P298" s="39" t="s">
        <v>878</v>
      </c>
      <c r="Q298" s="39" t="s">
        <v>136</v>
      </c>
    </row>
    <row r="299" spans="1:17" x14ac:dyDescent="0.25">
      <c r="A299" s="39" t="s">
        <v>1223</v>
      </c>
      <c r="B299" s="39" t="s">
        <v>1224</v>
      </c>
      <c r="C299" s="39" t="s">
        <v>1225</v>
      </c>
      <c r="D299" s="39"/>
      <c r="E299" s="39" t="s">
        <v>886</v>
      </c>
      <c r="F299" s="39"/>
      <c r="G299" s="71"/>
      <c r="H299" s="41">
        <v>0</v>
      </c>
      <c r="I299" s="39" t="s">
        <v>633</v>
      </c>
      <c r="J299" s="39" t="s">
        <v>634</v>
      </c>
      <c r="K299" s="39" t="s">
        <v>132</v>
      </c>
      <c r="L299" s="39" t="s">
        <v>250</v>
      </c>
      <c r="M299" s="39" t="s">
        <v>635</v>
      </c>
      <c r="N299" s="39"/>
      <c r="O299" s="39" t="s">
        <v>882</v>
      </c>
      <c r="P299" s="39" t="s">
        <v>878</v>
      </c>
      <c r="Q299" s="39" t="s">
        <v>136</v>
      </c>
    </row>
    <row r="300" spans="1:17" x14ac:dyDescent="0.25">
      <c r="A300" s="39" t="s">
        <v>1226</v>
      </c>
      <c r="B300" s="39" t="s">
        <v>1227</v>
      </c>
      <c r="C300" s="39" t="s">
        <v>1228</v>
      </c>
      <c r="D300" s="39"/>
      <c r="E300" s="39" t="s">
        <v>886</v>
      </c>
      <c r="F300" s="39"/>
      <c r="G300" s="71"/>
      <c r="H300" s="41">
        <v>0</v>
      </c>
      <c r="I300" s="39" t="s">
        <v>633</v>
      </c>
      <c r="J300" s="39" t="s">
        <v>634</v>
      </c>
      <c r="K300" s="39" t="s">
        <v>132</v>
      </c>
      <c r="L300" s="39" t="s">
        <v>250</v>
      </c>
      <c r="M300" s="39" t="s">
        <v>659</v>
      </c>
      <c r="N300" s="39"/>
      <c r="O300" s="39" t="s">
        <v>882</v>
      </c>
      <c r="P300" s="39" t="s">
        <v>878</v>
      </c>
      <c r="Q300" s="39" t="s">
        <v>136</v>
      </c>
    </row>
    <row r="301" spans="1:17" x14ac:dyDescent="0.25">
      <c r="A301" s="39" t="s">
        <v>1229</v>
      </c>
      <c r="B301" s="39" t="s">
        <v>1230</v>
      </c>
      <c r="C301" s="39" t="s">
        <v>1231</v>
      </c>
      <c r="D301" s="39"/>
      <c r="E301" s="39" t="s">
        <v>886</v>
      </c>
      <c r="F301" s="39"/>
      <c r="G301" s="71"/>
      <c r="H301" s="41">
        <v>0</v>
      </c>
      <c r="I301" s="39" t="s">
        <v>393</v>
      </c>
      <c r="J301" s="39" t="s">
        <v>394</v>
      </c>
      <c r="K301" s="39" t="s">
        <v>132</v>
      </c>
      <c r="L301" s="39" t="s">
        <v>250</v>
      </c>
      <c r="M301" s="39" t="s">
        <v>418</v>
      </c>
      <c r="N301" s="39"/>
      <c r="O301" s="39" t="s">
        <v>882</v>
      </c>
      <c r="P301" s="39" t="s">
        <v>878</v>
      </c>
      <c r="Q301" s="39" t="s">
        <v>136</v>
      </c>
    </row>
    <row r="302" spans="1:17" x14ac:dyDescent="0.25">
      <c r="A302" s="39" t="s">
        <v>1232</v>
      </c>
      <c r="B302" s="39" t="s">
        <v>1233</v>
      </c>
      <c r="C302" s="39" t="s">
        <v>1234</v>
      </c>
      <c r="D302" s="39"/>
      <c r="E302" s="39" t="s">
        <v>886</v>
      </c>
      <c r="F302" s="39"/>
      <c r="G302" s="71"/>
      <c r="H302" s="41">
        <v>0</v>
      </c>
      <c r="I302" s="39" t="s">
        <v>393</v>
      </c>
      <c r="J302" s="39" t="s">
        <v>394</v>
      </c>
      <c r="K302" s="39" t="s">
        <v>132</v>
      </c>
      <c r="L302" s="39" t="s">
        <v>250</v>
      </c>
      <c r="M302" s="39" t="s">
        <v>599</v>
      </c>
      <c r="N302" s="39"/>
      <c r="O302" s="39" t="s">
        <v>882</v>
      </c>
      <c r="P302" s="39" t="s">
        <v>878</v>
      </c>
      <c r="Q302" s="39" t="s">
        <v>136</v>
      </c>
    </row>
    <row r="303" spans="1:17" x14ac:dyDescent="0.25">
      <c r="A303" s="39" t="s">
        <v>1235</v>
      </c>
      <c r="B303" s="39" t="s">
        <v>1236</v>
      </c>
      <c r="C303" s="39" t="s">
        <v>1237</v>
      </c>
      <c r="D303" s="39"/>
      <c r="E303" s="39" t="s">
        <v>886</v>
      </c>
      <c r="F303" s="39"/>
      <c r="G303" s="71"/>
      <c r="H303" s="41">
        <v>0</v>
      </c>
      <c r="I303" s="39" t="s">
        <v>393</v>
      </c>
      <c r="J303" s="39" t="s">
        <v>394</v>
      </c>
      <c r="K303" s="39" t="s">
        <v>132</v>
      </c>
      <c r="L303" s="39" t="s">
        <v>250</v>
      </c>
      <c r="M303" s="39" t="s">
        <v>599</v>
      </c>
      <c r="N303" s="39"/>
      <c r="O303" s="39" t="s">
        <v>882</v>
      </c>
      <c r="P303" s="39" t="s">
        <v>878</v>
      </c>
      <c r="Q303" s="39" t="s">
        <v>136</v>
      </c>
    </row>
    <row r="304" spans="1:17" x14ac:dyDescent="0.25">
      <c r="A304" s="39" t="s">
        <v>1238</v>
      </c>
      <c r="B304" s="39" t="s">
        <v>1239</v>
      </c>
      <c r="C304" s="39" t="s">
        <v>1240</v>
      </c>
      <c r="D304" s="39"/>
      <c r="E304" s="39" t="s">
        <v>886</v>
      </c>
      <c r="F304" s="39"/>
      <c r="G304" s="71"/>
      <c r="H304" s="41">
        <v>0</v>
      </c>
      <c r="I304" s="39" t="s">
        <v>393</v>
      </c>
      <c r="J304" s="39" t="s">
        <v>394</v>
      </c>
      <c r="K304" s="39" t="s">
        <v>132</v>
      </c>
      <c r="L304" s="39" t="s">
        <v>250</v>
      </c>
      <c r="M304" s="39" t="s">
        <v>581</v>
      </c>
      <c r="N304" s="39"/>
      <c r="O304" s="39" t="s">
        <v>882</v>
      </c>
      <c r="P304" s="39" t="s">
        <v>878</v>
      </c>
      <c r="Q304" s="39" t="s">
        <v>136</v>
      </c>
    </row>
    <row r="305" spans="1:17" x14ac:dyDescent="0.25">
      <c r="A305" s="39" t="s">
        <v>1241</v>
      </c>
      <c r="B305" s="39" t="s">
        <v>1242</v>
      </c>
      <c r="C305" s="39" t="s">
        <v>1243</v>
      </c>
      <c r="D305" s="39"/>
      <c r="E305" s="39" t="s">
        <v>886</v>
      </c>
      <c r="F305" s="39"/>
      <c r="G305" s="71"/>
      <c r="H305" s="41">
        <v>0</v>
      </c>
      <c r="I305" s="39" t="s">
        <v>393</v>
      </c>
      <c r="J305" s="39" t="s">
        <v>394</v>
      </c>
      <c r="K305" s="39" t="s">
        <v>132</v>
      </c>
      <c r="L305" s="39" t="s">
        <v>250</v>
      </c>
      <c r="M305" s="39" t="s">
        <v>581</v>
      </c>
      <c r="N305" s="39"/>
      <c r="O305" s="39" t="s">
        <v>882</v>
      </c>
      <c r="P305" s="39" t="s">
        <v>878</v>
      </c>
      <c r="Q305" s="39" t="s">
        <v>136</v>
      </c>
    </row>
    <row r="306" spans="1:17" x14ac:dyDescent="0.25">
      <c r="A306" s="39" t="s">
        <v>1244</v>
      </c>
      <c r="B306" s="39" t="s">
        <v>1245</v>
      </c>
      <c r="C306" s="39" t="s">
        <v>1246</v>
      </c>
      <c r="D306" s="39"/>
      <c r="E306" s="39" t="s">
        <v>886</v>
      </c>
      <c r="F306" s="39"/>
      <c r="G306" s="71"/>
      <c r="H306" s="41">
        <v>0</v>
      </c>
      <c r="I306" s="39" t="s">
        <v>633</v>
      </c>
      <c r="J306" s="39" t="s">
        <v>634</v>
      </c>
      <c r="K306" s="39" t="s">
        <v>132</v>
      </c>
      <c r="L306" s="39" t="s">
        <v>250</v>
      </c>
      <c r="M306" s="39" t="s">
        <v>645</v>
      </c>
      <c r="N306" s="39"/>
      <c r="O306" s="39" t="s">
        <v>882</v>
      </c>
      <c r="P306" s="39" t="s">
        <v>878</v>
      </c>
      <c r="Q306" s="39" t="s">
        <v>136</v>
      </c>
    </row>
    <row r="307" spans="1:17" x14ac:dyDescent="0.25">
      <c r="A307" s="39" t="s">
        <v>1247</v>
      </c>
      <c r="B307" s="39" t="s">
        <v>1248</v>
      </c>
      <c r="C307" s="39" t="s">
        <v>1249</v>
      </c>
      <c r="D307" s="39"/>
      <c r="E307" s="39" t="s">
        <v>886</v>
      </c>
      <c r="F307" s="39"/>
      <c r="G307" s="71"/>
      <c r="H307" s="41">
        <v>0</v>
      </c>
      <c r="I307" s="39" t="s">
        <v>393</v>
      </c>
      <c r="J307" s="39" t="s">
        <v>394</v>
      </c>
      <c r="K307" s="39" t="s">
        <v>132</v>
      </c>
      <c r="L307" s="39" t="s">
        <v>250</v>
      </c>
      <c r="M307" s="39" t="s">
        <v>418</v>
      </c>
      <c r="N307" s="39"/>
      <c r="O307" s="39" t="s">
        <v>882</v>
      </c>
      <c r="P307" s="39" t="s">
        <v>878</v>
      </c>
      <c r="Q307" s="39" t="s">
        <v>136</v>
      </c>
    </row>
    <row r="308" spans="1:17" x14ac:dyDescent="0.25">
      <c r="A308" s="39" t="s">
        <v>1250</v>
      </c>
      <c r="B308" s="39" t="s">
        <v>1251</v>
      </c>
      <c r="C308" s="39" t="s">
        <v>1252</v>
      </c>
      <c r="D308" s="39"/>
      <c r="E308" s="39" t="s">
        <v>886</v>
      </c>
      <c r="F308" s="39"/>
      <c r="G308" s="71"/>
      <c r="H308" s="41">
        <v>0</v>
      </c>
      <c r="I308" s="39" t="s">
        <v>633</v>
      </c>
      <c r="J308" s="39" t="s">
        <v>634</v>
      </c>
      <c r="K308" s="39" t="s">
        <v>132</v>
      </c>
      <c r="L308" s="39" t="s">
        <v>250</v>
      </c>
      <c r="M308" s="39" t="s">
        <v>791</v>
      </c>
      <c r="N308" s="39"/>
      <c r="O308" s="39" t="s">
        <v>882</v>
      </c>
      <c r="P308" s="39" t="s">
        <v>878</v>
      </c>
      <c r="Q308" s="39" t="s">
        <v>136</v>
      </c>
    </row>
    <row r="309" spans="1:17" x14ac:dyDescent="0.25">
      <c r="A309" s="39" t="s">
        <v>1253</v>
      </c>
      <c r="B309" s="39" t="s">
        <v>1254</v>
      </c>
      <c r="C309" s="39" t="s">
        <v>1255</v>
      </c>
      <c r="D309" s="39"/>
      <c r="E309" s="39" t="s">
        <v>886</v>
      </c>
      <c r="F309" s="39"/>
      <c r="G309" s="71"/>
      <c r="H309" s="41">
        <v>0</v>
      </c>
      <c r="I309" s="39" t="s">
        <v>633</v>
      </c>
      <c r="J309" s="39" t="s">
        <v>634</v>
      </c>
      <c r="K309" s="39" t="s">
        <v>132</v>
      </c>
      <c r="L309" s="39" t="s">
        <v>250</v>
      </c>
      <c r="M309" s="39" t="s">
        <v>659</v>
      </c>
      <c r="N309" s="39"/>
      <c r="O309" s="39" t="s">
        <v>882</v>
      </c>
      <c r="P309" s="39" t="s">
        <v>878</v>
      </c>
      <c r="Q309" s="39" t="s">
        <v>136</v>
      </c>
    </row>
    <row r="310" spans="1:17" x14ac:dyDescent="0.25">
      <c r="A310" s="39" t="s">
        <v>1256</v>
      </c>
      <c r="B310" s="39" t="s">
        <v>1257</v>
      </c>
      <c r="C310" s="39" t="s">
        <v>1258</v>
      </c>
      <c r="D310" s="39"/>
      <c r="E310" s="39" t="s">
        <v>886</v>
      </c>
      <c r="F310" s="39"/>
      <c r="G310" s="71"/>
      <c r="H310" s="41">
        <v>0</v>
      </c>
      <c r="I310" s="39" t="s">
        <v>393</v>
      </c>
      <c r="J310" s="39" t="s">
        <v>394</v>
      </c>
      <c r="K310" s="39" t="s">
        <v>132</v>
      </c>
      <c r="L310" s="39" t="s">
        <v>250</v>
      </c>
      <c r="M310" s="39" t="s">
        <v>588</v>
      </c>
      <c r="N310" s="39"/>
      <c r="O310" s="39" t="s">
        <v>882</v>
      </c>
      <c r="P310" s="39" t="s">
        <v>878</v>
      </c>
      <c r="Q310" s="39" t="s">
        <v>136</v>
      </c>
    </row>
    <row r="311" spans="1:17" x14ac:dyDescent="0.25">
      <c r="A311" s="39" t="s">
        <v>1259</v>
      </c>
      <c r="B311" s="39" t="s">
        <v>1260</v>
      </c>
      <c r="C311" s="39" t="s">
        <v>1261</v>
      </c>
      <c r="D311" s="39"/>
      <c r="E311" s="39" t="s">
        <v>886</v>
      </c>
      <c r="F311" s="39"/>
      <c r="G311" s="71"/>
      <c r="H311" s="41">
        <v>0</v>
      </c>
      <c r="I311" s="39" t="s">
        <v>633</v>
      </c>
      <c r="J311" s="39" t="s">
        <v>634</v>
      </c>
      <c r="K311" s="39" t="s">
        <v>132</v>
      </c>
      <c r="L311" s="39" t="s">
        <v>250</v>
      </c>
      <c r="M311" s="39" t="s">
        <v>645</v>
      </c>
      <c r="N311" s="39"/>
      <c r="O311" s="39" t="s">
        <v>882</v>
      </c>
      <c r="P311" s="39" t="s">
        <v>878</v>
      </c>
      <c r="Q311" s="39" t="s">
        <v>136</v>
      </c>
    </row>
    <row r="312" spans="1:17" x14ac:dyDescent="0.25">
      <c r="A312" s="39" t="s">
        <v>1262</v>
      </c>
      <c r="B312" s="39" t="s">
        <v>1263</v>
      </c>
      <c r="C312" s="39" t="s">
        <v>1264</v>
      </c>
      <c r="D312" s="39"/>
      <c r="E312" s="39" t="s">
        <v>886</v>
      </c>
      <c r="F312" s="39"/>
      <c r="G312" s="71"/>
      <c r="H312" s="41">
        <v>0</v>
      </c>
      <c r="I312" s="39" t="s">
        <v>393</v>
      </c>
      <c r="J312" s="39" t="s">
        <v>394</v>
      </c>
      <c r="K312" s="39" t="s">
        <v>132</v>
      </c>
      <c r="L312" s="39" t="s">
        <v>250</v>
      </c>
      <c r="M312" s="39" t="s">
        <v>251</v>
      </c>
      <c r="N312" s="39"/>
      <c r="O312" s="39" t="s">
        <v>882</v>
      </c>
      <c r="P312" s="39" t="s">
        <v>878</v>
      </c>
      <c r="Q312" s="39" t="s">
        <v>136</v>
      </c>
    </row>
    <row r="313" spans="1:17" x14ac:dyDescent="0.25">
      <c r="A313" s="39" t="s">
        <v>1265</v>
      </c>
      <c r="B313" s="39" t="s">
        <v>1266</v>
      </c>
      <c r="C313" s="39" t="s">
        <v>1267</v>
      </c>
      <c r="D313" s="39"/>
      <c r="E313" s="39" t="s">
        <v>886</v>
      </c>
      <c r="F313" s="39"/>
      <c r="G313" s="71"/>
      <c r="H313" s="41">
        <v>0</v>
      </c>
      <c r="I313" s="39" t="s">
        <v>393</v>
      </c>
      <c r="J313" s="39" t="s">
        <v>394</v>
      </c>
      <c r="K313" s="39" t="s">
        <v>132</v>
      </c>
      <c r="L313" s="39" t="s">
        <v>250</v>
      </c>
      <c r="M313" s="39" t="s">
        <v>262</v>
      </c>
      <c r="N313" s="39"/>
      <c r="O313" s="39" t="s">
        <v>882</v>
      </c>
      <c r="P313" s="39" t="s">
        <v>878</v>
      </c>
      <c r="Q313" s="39" t="s">
        <v>136</v>
      </c>
    </row>
    <row r="314" spans="1:17" x14ac:dyDescent="0.25">
      <c r="A314" s="39" t="s">
        <v>1268</v>
      </c>
      <c r="B314" s="39" t="s">
        <v>1269</v>
      </c>
      <c r="C314" s="39" t="s">
        <v>1270</v>
      </c>
      <c r="D314" s="39"/>
      <c r="E314" s="39" t="s">
        <v>886</v>
      </c>
      <c r="F314" s="39"/>
      <c r="G314" s="71"/>
      <c r="H314" s="41">
        <v>0</v>
      </c>
      <c r="I314" s="39" t="s">
        <v>633</v>
      </c>
      <c r="J314" s="39" t="s">
        <v>634</v>
      </c>
      <c r="K314" s="39" t="s">
        <v>132</v>
      </c>
      <c r="L314" s="39" t="s">
        <v>250</v>
      </c>
      <c r="M314" s="39" t="s">
        <v>262</v>
      </c>
      <c r="N314" s="39"/>
      <c r="O314" s="39" t="s">
        <v>882</v>
      </c>
      <c r="P314" s="39" t="s">
        <v>878</v>
      </c>
      <c r="Q314" s="39" t="s">
        <v>136</v>
      </c>
    </row>
    <row r="315" spans="1:17" x14ac:dyDescent="0.25">
      <c r="A315" s="39" t="s">
        <v>1271</v>
      </c>
      <c r="B315" s="39" t="s">
        <v>1272</v>
      </c>
      <c r="C315" s="39" t="s">
        <v>1273</v>
      </c>
      <c r="D315" s="39"/>
      <c r="E315" s="39" t="s">
        <v>886</v>
      </c>
      <c r="F315" s="39"/>
      <c r="G315" s="71"/>
      <c r="H315" s="41">
        <v>0</v>
      </c>
      <c r="I315" s="39" t="s">
        <v>393</v>
      </c>
      <c r="J315" s="39" t="s">
        <v>394</v>
      </c>
      <c r="K315" s="39" t="s">
        <v>132</v>
      </c>
      <c r="L315" s="39" t="s">
        <v>250</v>
      </c>
      <c r="M315" s="39" t="s">
        <v>251</v>
      </c>
      <c r="N315" s="39"/>
      <c r="O315" s="39" t="s">
        <v>882</v>
      </c>
      <c r="P315" s="39" t="s">
        <v>878</v>
      </c>
      <c r="Q315" s="39" t="s">
        <v>136</v>
      </c>
    </row>
    <row r="316" spans="1:17" x14ac:dyDescent="0.25">
      <c r="A316" s="39" t="s">
        <v>1274</v>
      </c>
      <c r="B316" s="39" t="s">
        <v>1275</v>
      </c>
      <c r="C316" s="39" t="s">
        <v>1276</v>
      </c>
      <c r="D316" s="39"/>
      <c r="E316" s="39" t="s">
        <v>886</v>
      </c>
      <c r="F316" s="39"/>
      <c r="G316" s="71"/>
      <c r="H316" s="41">
        <v>0</v>
      </c>
      <c r="I316" s="39" t="s">
        <v>633</v>
      </c>
      <c r="J316" s="39" t="s">
        <v>634</v>
      </c>
      <c r="K316" s="39" t="s">
        <v>132</v>
      </c>
      <c r="L316" s="39" t="s">
        <v>250</v>
      </c>
      <c r="M316" s="39" t="s">
        <v>262</v>
      </c>
      <c r="N316" s="39"/>
      <c r="O316" s="39" t="s">
        <v>882</v>
      </c>
      <c r="P316" s="39" t="s">
        <v>878</v>
      </c>
      <c r="Q316" s="39" t="s">
        <v>136</v>
      </c>
    </row>
    <row r="317" spans="1:17" x14ac:dyDescent="0.25">
      <c r="A317" s="39" t="s">
        <v>1277</v>
      </c>
      <c r="B317" s="39" t="s">
        <v>1278</v>
      </c>
      <c r="C317" s="39" t="s">
        <v>1279</v>
      </c>
      <c r="D317" s="39"/>
      <c r="E317" s="39" t="s">
        <v>886</v>
      </c>
      <c r="F317" s="39"/>
      <c r="G317" s="71"/>
      <c r="H317" s="41">
        <v>0</v>
      </c>
      <c r="I317" s="39" t="s">
        <v>633</v>
      </c>
      <c r="J317" s="39" t="s">
        <v>634</v>
      </c>
      <c r="K317" s="39" t="s">
        <v>132</v>
      </c>
      <c r="L317" s="39" t="s">
        <v>250</v>
      </c>
      <c r="M317" s="39" t="s">
        <v>262</v>
      </c>
      <c r="N317" s="39"/>
      <c r="O317" s="39" t="s">
        <v>882</v>
      </c>
      <c r="P317" s="39" t="s">
        <v>878</v>
      </c>
      <c r="Q317" s="39" t="s">
        <v>136</v>
      </c>
    </row>
    <row r="318" spans="1:17" x14ac:dyDescent="0.25">
      <c r="A318" s="39" t="s">
        <v>1280</v>
      </c>
      <c r="B318" s="39" t="s">
        <v>1281</v>
      </c>
      <c r="C318" s="39" t="s">
        <v>1282</v>
      </c>
      <c r="D318" s="39"/>
      <c r="E318" s="39" t="s">
        <v>886</v>
      </c>
      <c r="F318" s="39"/>
      <c r="G318" s="71"/>
      <c r="H318" s="41">
        <v>0</v>
      </c>
      <c r="I318" s="39" t="s">
        <v>393</v>
      </c>
      <c r="J318" s="39" t="s">
        <v>394</v>
      </c>
      <c r="K318" s="39" t="s">
        <v>132</v>
      </c>
      <c r="L318" s="39" t="s">
        <v>250</v>
      </c>
      <c r="M318" s="39" t="s">
        <v>588</v>
      </c>
      <c r="N318" s="39"/>
      <c r="O318" s="39" t="s">
        <v>882</v>
      </c>
      <c r="P318" s="39" t="s">
        <v>878</v>
      </c>
      <c r="Q318" s="39" t="s">
        <v>136</v>
      </c>
    </row>
    <row r="319" spans="1:17" x14ac:dyDescent="0.25">
      <c r="A319" s="39" t="s">
        <v>1283</v>
      </c>
      <c r="B319" s="39" t="s">
        <v>1284</v>
      </c>
      <c r="C319" s="39" t="s">
        <v>1285</v>
      </c>
      <c r="D319" s="39"/>
      <c r="E319" s="39" t="s">
        <v>886</v>
      </c>
      <c r="F319" s="39"/>
      <c r="G319" s="71"/>
      <c r="H319" s="41">
        <v>0</v>
      </c>
      <c r="I319" s="39" t="s">
        <v>393</v>
      </c>
      <c r="J319" s="39" t="s">
        <v>394</v>
      </c>
      <c r="K319" s="39" t="s">
        <v>132</v>
      </c>
      <c r="L319" s="39" t="s">
        <v>250</v>
      </c>
      <c r="M319" s="39" t="s">
        <v>599</v>
      </c>
      <c r="N319" s="39"/>
      <c r="O319" s="39" t="s">
        <v>882</v>
      </c>
      <c r="P319" s="39" t="s">
        <v>878</v>
      </c>
      <c r="Q319" s="39" t="s">
        <v>136</v>
      </c>
    </row>
    <row r="320" spans="1:17" x14ac:dyDescent="0.25">
      <c r="A320" s="39" t="s">
        <v>1286</v>
      </c>
      <c r="B320" s="39" t="s">
        <v>1287</v>
      </c>
      <c r="C320" s="39" t="s">
        <v>1288</v>
      </c>
      <c r="D320" s="39"/>
      <c r="E320" s="39" t="s">
        <v>886</v>
      </c>
      <c r="F320" s="39"/>
      <c r="G320" s="71"/>
      <c r="H320" s="41">
        <v>0</v>
      </c>
      <c r="I320" s="39" t="s">
        <v>633</v>
      </c>
      <c r="J320" s="39" t="s">
        <v>634</v>
      </c>
      <c r="K320" s="39" t="s">
        <v>132</v>
      </c>
      <c r="L320" s="39" t="s">
        <v>250</v>
      </c>
      <c r="M320" s="39" t="s">
        <v>262</v>
      </c>
      <c r="N320" s="39"/>
      <c r="O320" s="39" t="s">
        <v>882</v>
      </c>
      <c r="P320" s="39" t="s">
        <v>878</v>
      </c>
      <c r="Q320" s="39" t="s">
        <v>136</v>
      </c>
    </row>
    <row r="321" spans="1:17" x14ac:dyDescent="0.25">
      <c r="A321" s="39" t="s">
        <v>1289</v>
      </c>
      <c r="B321" s="39" t="s">
        <v>1290</v>
      </c>
      <c r="C321" s="39" t="s">
        <v>1291</v>
      </c>
      <c r="D321" s="39"/>
      <c r="E321" s="39" t="s">
        <v>886</v>
      </c>
      <c r="F321" s="39"/>
      <c r="G321" s="71"/>
      <c r="H321" s="41">
        <v>0</v>
      </c>
      <c r="I321" s="39" t="s">
        <v>393</v>
      </c>
      <c r="J321" s="39" t="s">
        <v>394</v>
      </c>
      <c r="K321" s="39" t="s">
        <v>132</v>
      </c>
      <c r="L321" s="39" t="s">
        <v>250</v>
      </c>
      <c r="M321" s="39" t="s">
        <v>251</v>
      </c>
      <c r="N321" s="39"/>
      <c r="O321" s="39" t="s">
        <v>882</v>
      </c>
      <c r="P321" s="39" t="s">
        <v>878</v>
      </c>
      <c r="Q321" s="39" t="s">
        <v>136</v>
      </c>
    </row>
    <row r="322" spans="1:17" x14ac:dyDescent="0.25">
      <c r="A322" s="39" t="s">
        <v>1292</v>
      </c>
      <c r="B322" s="39" t="s">
        <v>1293</v>
      </c>
      <c r="C322" s="39" t="s">
        <v>1294</v>
      </c>
      <c r="D322" s="39"/>
      <c r="E322" s="39" t="s">
        <v>886</v>
      </c>
      <c r="F322" s="39"/>
      <c r="G322" s="71"/>
      <c r="H322" s="41">
        <v>0</v>
      </c>
      <c r="I322" s="39" t="s">
        <v>393</v>
      </c>
      <c r="J322" s="39" t="s">
        <v>394</v>
      </c>
      <c r="K322" s="39" t="s">
        <v>132</v>
      </c>
      <c r="L322" s="39" t="s">
        <v>250</v>
      </c>
      <c r="M322" s="39" t="s">
        <v>588</v>
      </c>
      <c r="N322" s="39"/>
      <c r="O322" s="39" t="s">
        <v>882</v>
      </c>
      <c r="P322" s="39" t="s">
        <v>878</v>
      </c>
      <c r="Q322" s="39" t="s">
        <v>136</v>
      </c>
    </row>
    <row r="323" spans="1:17" x14ac:dyDescent="0.25">
      <c r="A323" s="39" t="s">
        <v>1295</v>
      </c>
      <c r="B323" s="39" t="s">
        <v>1296</v>
      </c>
      <c r="C323" s="39" t="s">
        <v>1297</v>
      </c>
      <c r="D323" s="39"/>
      <c r="E323" s="39" t="s">
        <v>886</v>
      </c>
      <c r="F323" s="39"/>
      <c r="G323" s="71"/>
      <c r="H323" s="41">
        <v>0</v>
      </c>
      <c r="I323" s="39" t="s">
        <v>633</v>
      </c>
      <c r="J323" s="39" t="s">
        <v>634</v>
      </c>
      <c r="K323" s="39" t="s">
        <v>132</v>
      </c>
      <c r="L323" s="39" t="s">
        <v>250</v>
      </c>
      <c r="M323" s="39" t="s">
        <v>659</v>
      </c>
      <c r="N323" s="39"/>
      <c r="O323" s="39" t="s">
        <v>882</v>
      </c>
      <c r="P323" s="39" t="s">
        <v>878</v>
      </c>
      <c r="Q323" s="39" t="s">
        <v>136</v>
      </c>
    </row>
    <row r="324" spans="1:17" x14ac:dyDescent="0.25">
      <c r="A324" s="39" t="s">
        <v>1298</v>
      </c>
      <c r="B324" s="39" t="s">
        <v>1299</v>
      </c>
      <c r="C324" s="39" t="s">
        <v>1300</v>
      </c>
      <c r="D324" s="39"/>
      <c r="E324" s="39" t="s">
        <v>886</v>
      </c>
      <c r="F324" s="39"/>
      <c r="G324" s="71"/>
      <c r="H324" s="41">
        <v>0</v>
      </c>
      <c r="I324" s="39" t="s">
        <v>393</v>
      </c>
      <c r="J324" s="39" t="s">
        <v>394</v>
      </c>
      <c r="K324" s="39" t="s">
        <v>132</v>
      </c>
      <c r="L324" s="39" t="s">
        <v>250</v>
      </c>
      <c r="M324" s="39" t="s">
        <v>418</v>
      </c>
      <c r="N324" s="39"/>
      <c r="O324" s="39" t="s">
        <v>882</v>
      </c>
      <c r="P324" s="39" t="s">
        <v>878</v>
      </c>
      <c r="Q324" s="39" t="s">
        <v>136</v>
      </c>
    </row>
    <row r="325" spans="1:17" x14ac:dyDescent="0.25">
      <c r="A325" s="39" t="s">
        <v>1301</v>
      </c>
      <c r="B325" s="39" t="s">
        <v>1302</v>
      </c>
      <c r="C325" s="39" t="s">
        <v>1303</v>
      </c>
      <c r="D325" s="39"/>
      <c r="E325" s="39" t="s">
        <v>886</v>
      </c>
      <c r="F325" s="39"/>
      <c r="G325" s="71"/>
      <c r="H325" s="41">
        <v>0</v>
      </c>
      <c r="I325" s="39" t="s">
        <v>393</v>
      </c>
      <c r="J325" s="39" t="s">
        <v>394</v>
      </c>
      <c r="K325" s="39" t="s">
        <v>132</v>
      </c>
      <c r="L325" s="39" t="s">
        <v>250</v>
      </c>
      <c r="M325" s="39" t="s">
        <v>588</v>
      </c>
      <c r="N325" s="39"/>
      <c r="O325" s="39" t="s">
        <v>882</v>
      </c>
      <c r="P325" s="39" t="s">
        <v>878</v>
      </c>
      <c r="Q325" s="39" t="s">
        <v>136</v>
      </c>
    </row>
    <row r="326" spans="1:17" x14ac:dyDescent="0.25">
      <c r="A326" s="39" t="s">
        <v>1304</v>
      </c>
      <c r="B326" s="39" t="s">
        <v>1305</v>
      </c>
      <c r="C326" s="39" t="s">
        <v>1306</v>
      </c>
      <c r="D326" s="39"/>
      <c r="E326" s="39" t="s">
        <v>886</v>
      </c>
      <c r="F326" s="39"/>
      <c r="G326" s="71"/>
      <c r="H326" s="41">
        <v>0</v>
      </c>
      <c r="I326" s="39" t="s">
        <v>633</v>
      </c>
      <c r="J326" s="39" t="s">
        <v>634</v>
      </c>
      <c r="K326" s="39" t="s">
        <v>132</v>
      </c>
      <c r="L326" s="39" t="s">
        <v>250</v>
      </c>
      <c r="M326" s="39" t="s">
        <v>262</v>
      </c>
      <c r="N326" s="39"/>
      <c r="O326" s="39" t="s">
        <v>882</v>
      </c>
      <c r="P326" s="39" t="s">
        <v>878</v>
      </c>
      <c r="Q326" s="39" t="s">
        <v>136</v>
      </c>
    </row>
    <row r="327" spans="1:17" x14ac:dyDescent="0.25">
      <c r="A327" s="39" t="s">
        <v>1307</v>
      </c>
      <c r="B327" s="39" t="s">
        <v>1308</v>
      </c>
      <c r="C327" s="39" t="s">
        <v>1309</v>
      </c>
      <c r="D327" s="39"/>
      <c r="E327" s="39" t="s">
        <v>886</v>
      </c>
      <c r="F327" s="39"/>
      <c r="G327" s="71"/>
      <c r="H327" s="41">
        <v>0</v>
      </c>
      <c r="I327" s="39" t="s">
        <v>633</v>
      </c>
      <c r="J327" s="39" t="s">
        <v>634</v>
      </c>
      <c r="K327" s="39" t="s">
        <v>132</v>
      </c>
      <c r="L327" s="39" t="s">
        <v>250</v>
      </c>
      <c r="M327" s="39" t="s">
        <v>659</v>
      </c>
      <c r="N327" s="39"/>
      <c r="O327" s="39" t="s">
        <v>882</v>
      </c>
      <c r="P327" s="39" t="s">
        <v>878</v>
      </c>
      <c r="Q327" s="39" t="s">
        <v>136</v>
      </c>
    </row>
    <row r="328" spans="1:17" x14ac:dyDescent="0.25">
      <c r="A328" s="39" t="s">
        <v>1310</v>
      </c>
      <c r="B328" s="39" t="s">
        <v>1311</v>
      </c>
      <c r="C328" s="39" t="s">
        <v>1312</v>
      </c>
      <c r="D328" s="39"/>
      <c r="E328" s="39" t="s">
        <v>886</v>
      </c>
      <c r="F328" s="39"/>
      <c r="G328" s="71"/>
      <c r="H328" s="41">
        <v>0</v>
      </c>
      <c r="I328" s="39" t="s">
        <v>393</v>
      </c>
      <c r="J328" s="39" t="s">
        <v>394</v>
      </c>
      <c r="K328" s="39" t="s">
        <v>132</v>
      </c>
      <c r="L328" s="39" t="s">
        <v>250</v>
      </c>
      <c r="M328" s="39" t="s">
        <v>251</v>
      </c>
      <c r="N328" s="39"/>
      <c r="O328" s="39" t="s">
        <v>882</v>
      </c>
      <c r="P328" s="39" t="s">
        <v>878</v>
      </c>
      <c r="Q328" s="39" t="s">
        <v>136</v>
      </c>
    </row>
    <row r="329" spans="1:17" x14ac:dyDescent="0.25">
      <c r="A329" s="39" t="s">
        <v>1313</v>
      </c>
      <c r="B329" s="39" t="s">
        <v>1314</v>
      </c>
      <c r="C329" s="39" t="s">
        <v>1315</v>
      </c>
      <c r="D329" s="39"/>
      <c r="E329" s="39" t="s">
        <v>886</v>
      </c>
      <c r="F329" s="39"/>
      <c r="G329" s="71"/>
      <c r="H329" s="41">
        <v>0</v>
      </c>
      <c r="I329" s="39" t="s">
        <v>633</v>
      </c>
      <c r="J329" s="39" t="s">
        <v>634</v>
      </c>
      <c r="K329" s="39" t="s">
        <v>132</v>
      </c>
      <c r="L329" s="39" t="s">
        <v>250</v>
      </c>
      <c r="M329" s="39" t="s">
        <v>262</v>
      </c>
      <c r="N329" s="39"/>
      <c r="O329" s="39" t="s">
        <v>882</v>
      </c>
      <c r="P329" s="39" t="s">
        <v>878</v>
      </c>
      <c r="Q329" s="39" t="s">
        <v>136</v>
      </c>
    </row>
    <row r="330" spans="1:17" x14ac:dyDescent="0.25">
      <c r="A330" s="39" t="s">
        <v>1316</v>
      </c>
      <c r="B330" s="39" t="s">
        <v>1317</v>
      </c>
      <c r="C330" s="39" t="s">
        <v>1318</v>
      </c>
      <c r="D330" s="39"/>
      <c r="E330" s="39" t="s">
        <v>886</v>
      </c>
      <c r="F330" s="39"/>
      <c r="G330" s="71"/>
      <c r="H330" s="41">
        <v>0</v>
      </c>
      <c r="I330" s="39" t="s">
        <v>393</v>
      </c>
      <c r="J330" s="39" t="s">
        <v>394</v>
      </c>
      <c r="K330" s="39" t="s">
        <v>132</v>
      </c>
      <c r="L330" s="39" t="s">
        <v>250</v>
      </c>
      <c r="M330" s="39" t="s">
        <v>418</v>
      </c>
      <c r="N330" s="39"/>
      <c r="O330" s="39" t="s">
        <v>882</v>
      </c>
      <c r="P330" s="39" t="s">
        <v>878</v>
      </c>
      <c r="Q330" s="39" t="s">
        <v>136</v>
      </c>
    </row>
    <row r="331" spans="1:17" x14ac:dyDescent="0.25">
      <c r="A331" s="39" t="s">
        <v>1319</v>
      </c>
      <c r="B331" s="39" t="s">
        <v>1320</v>
      </c>
      <c r="C331" s="39" t="s">
        <v>1321</v>
      </c>
      <c r="D331" s="39"/>
      <c r="E331" s="39" t="s">
        <v>886</v>
      </c>
      <c r="F331" s="39"/>
      <c r="G331" s="71"/>
      <c r="H331" s="41">
        <v>0</v>
      </c>
      <c r="I331" s="39" t="s">
        <v>633</v>
      </c>
      <c r="J331" s="39" t="s">
        <v>634</v>
      </c>
      <c r="K331" s="39" t="s">
        <v>132</v>
      </c>
      <c r="L331" s="39" t="s">
        <v>250</v>
      </c>
      <c r="M331" s="39" t="s">
        <v>262</v>
      </c>
      <c r="N331" s="39"/>
      <c r="O331" s="39" t="s">
        <v>882</v>
      </c>
      <c r="P331" s="39" t="s">
        <v>878</v>
      </c>
      <c r="Q331" s="39" t="s">
        <v>136</v>
      </c>
    </row>
    <row r="332" spans="1:17" x14ac:dyDescent="0.25">
      <c r="A332" s="39" t="s">
        <v>1322</v>
      </c>
      <c r="B332" s="39" t="s">
        <v>1323</v>
      </c>
      <c r="C332" s="39" t="s">
        <v>1324</v>
      </c>
      <c r="D332" s="39"/>
      <c r="E332" s="39" t="s">
        <v>886</v>
      </c>
      <c r="F332" s="39"/>
      <c r="G332" s="71"/>
      <c r="H332" s="41">
        <v>0</v>
      </c>
      <c r="I332" s="39" t="s">
        <v>393</v>
      </c>
      <c r="J332" s="39" t="s">
        <v>394</v>
      </c>
      <c r="K332" s="39" t="s">
        <v>132</v>
      </c>
      <c r="L332" s="39" t="s">
        <v>250</v>
      </c>
      <c r="M332" s="39" t="s">
        <v>588</v>
      </c>
      <c r="N332" s="39"/>
      <c r="O332" s="39" t="s">
        <v>882</v>
      </c>
      <c r="P332" s="39" t="s">
        <v>878</v>
      </c>
      <c r="Q332" s="39" t="s">
        <v>136</v>
      </c>
    </row>
    <row r="333" spans="1:17" x14ac:dyDescent="0.25">
      <c r="A333" s="39" t="s">
        <v>1325</v>
      </c>
      <c r="B333" s="39" t="s">
        <v>1326</v>
      </c>
      <c r="C333" s="39" t="s">
        <v>1327</v>
      </c>
      <c r="D333" s="39"/>
      <c r="E333" s="39" t="s">
        <v>886</v>
      </c>
      <c r="F333" s="39"/>
      <c r="G333" s="71"/>
      <c r="H333" s="41">
        <v>0</v>
      </c>
      <c r="I333" s="39" t="s">
        <v>393</v>
      </c>
      <c r="J333" s="39" t="s">
        <v>394</v>
      </c>
      <c r="K333" s="39" t="s">
        <v>132</v>
      </c>
      <c r="L333" s="39" t="s">
        <v>250</v>
      </c>
      <c r="M333" s="39" t="s">
        <v>418</v>
      </c>
      <c r="N333" s="39"/>
      <c r="O333" s="39" t="s">
        <v>882</v>
      </c>
      <c r="P333" s="39" t="s">
        <v>878</v>
      </c>
      <c r="Q333" s="39" t="s">
        <v>136</v>
      </c>
    </row>
    <row r="334" spans="1:17" x14ac:dyDescent="0.25">
      <c r="A334" s="39" t="s">
        <v>1328</v>
      </c>
      <c r="B334" s="39" t="s">
        <v>1329</v>
      </c>
      <c r="C334" s="39" t="s">
        <v>1330</v>
      </c>
      <c r="D334" s="39"/>
      <c r="E334" s="39" t="s">
        <v>886</v>
      </c>
      <c r="F334" s="39"/>
      <c r="G334" s="71"/>
      <c r="H334" s="41">
        <v>0</v>
      </c>
      <c r="I334" s="39" t="s">
        <v>393</v>
      </c>
      <c r="J334" s="39" t="s">
        <v>394</v>
      </c>
      <c r="K334" s="39" t="s">
        <v>132</v>
      </c>
      <c r="L334" s="39" t="s">
        <v>250</v>
      </c>
      <c r="M334" s="39" t="s">
        <v>581</v>
      </c>
      <c r="N334" s="39"/>
      <c r="O334" s="39" t="s">
        <v>882</v>
      </c>
      <c r="P334" s="39" t="s">
        <v>878</v>
      </c>
      <c r="Q334" s="39" t="s">
        <v>136</v>
      </c>
    </row>
    <row r="335" spans="1:17" x14ac:dyDescent="0.25">
      <c r="A335" s="39" t="s">
        <v>1331</v>
      </c>
      <c r="B335" s="39" t="s">
        <v>1332</v>
      </c>
      <c r="C335" s="39" t="s">
        <v>1333</v>
      </c>
      <c r="D335" s="39"/>
      <c r="E335" s="39" t="s">
        <v>886</v>
      </c>
      <c r="F335" s="39"/>
      <c r="G335" s="71"/>
      <c r="H335" s="41">
        <v>0</v>
      </c>
      <c r="I335" s="39" t="s">
        <v>393</v>
      </c>
      <c r="J335" s="39" t="s">
        <v>394</v>
      </c>
      <c r="K335" s="39" t="s">
        <v>132</v>
      </c>
      <c r="L335" s="39" t="s">
        <v>250</v>
      </c>
      <c r="M335" s="39" t="s">
        <v>599</v>
      </c>
      <c r="N335" s="39"/>
      <c r="O335" s="39" t="s">
        <v>882</v>
      </c>
      <c r="P335" s="39" t="s">
        <v>878</v>
      </c>
      <c r="Q335" s="39" t="s">
        <v>136</v>
      </c>
    </row>
    <row r="336" spans="1:17" x14ac:dyDescent="0.25">
      <c r="A336" s="39" t="s">
        <v>1334</v>
      </c>
      <c r="B336" s="39" t="s">
        <v>1335</v>
      </c>
      <c r="C336" s="39" t="s">
        <v>1336</v>
      </c>
      <c r="D336" s="39"/>
      <c r="E336" s="39" t="s">
        <v>886</v>
      </c>
      <c r="F336" s="39"/>
      <c r="G336" s="71"/>
      <c r="H336" s="41">
        <v>0</v>
      </c>
      <c r="I336" s="39" t="s">
        <v>393</v>
      </c>
      <c r="J336" s="39" t="s">
        <v>394</v>
      </c>
      <c r="K336" s="39" t="s">
        <v>132</v>
      </c>
      <c r="L336" s="39" t="s">
        <v>250</v>
      </c>
      <c r="M336" s="39" t="s">
        <v>251</v>
      </c>
      <c r="N336" s="39"/>
      <c r="O336" s="39" t="s">
        <v>882</v>
      </c>
      <c r="P336" s="39" t="s">
        <v>878</v>
      </c>
      <c r="Q336" s="39" t="s">
        <v>136</v>
      </c>
    </row>
    <row r="337" spans="1:17" x14ac:dyDescent="0.25">
      <c r="A337" s="39" t="s">
        <v>1337</v>
      </c>
      <c r="B337" s="39" t="s">
        <v>1338</v>
      </c>
      <c r="C337" s="39" t="s">
        <v>1339</v>
      </c>
      <c r="D337" s="39"/>
      <c r="E337" s="39" t="s">
        <v>886</v>
      </c>
      <c r="F337" s="39"/>
      <c r="G337" s="71"/>
      <c r="H337" s="41">
        <v>0</v>
      </c>
      <c r="I337" s="39" t="s">
        <v>633</v>
      </c>
      <c r="J337" s="39" t="s">
        <v>634</v>
      </c>
      <c r="K337" s="39" t="s">
        <v>132</v>
      </c>
      <c r="L337" s="39" t="s">
        <v>250</v>
      </c>
      <c r="M337" s="39" t="s">
        <v>659</v>
      </c>
      <c r="N337" s="39"/>
      <c r="O337" s="39" t="s">
        <v>882</v>
      </c>
      <c r="P337" s="39" t="s">
        <v>878</v>
      </c>
      <c r="Q337" s="39" t="s">
        <v>136</v>
      </c>
    </row>
    <row r="338" spans="1:17" x14ac:dyDescent="0.25">
      <c r="A338" s="39" t="s">
        <v>1340</v>
      </c>
      <c r="B338" s="39" t="s">
        <v>1341</v>
      </c>
      <c r="C338" s="39" t="s">
        <v>1342</v>
      </c>
      <c r="D338" s="39"/>
      <c r="E338" s="39" t="s">
        <v>886</v>
      </c>
      <c r="F338" s="39"/>
      <c r="G338" s="71"/>
      <c r="H338" s="41">
        <v>0</v>
      </c>
      <c r="I338" s="39" t="s">
        <v>393</v>
      </c>
      <c r="J338" s="39" t="s">
        <v>394</v>
      </c>
      <c r="K338" s="39" t="s">
        <v>132</v>
      </c>
      <c r="L338" s="39" t="s">
        <v>250</v>
      </c>
      <c r="M338" s="39" t="s">
        <v>581</v>
      </c>
      <c r="N338" s="39"/>
      <c r="O338" s="39" t="s">
        <v>882</v>
      </c>
      <c r="P338" s="39" t="s">
        <v>878</v>
      </c>
      <c r="Q338" s="39" t="s">
        <v>136</v>
      </c>
    </row>
    <row r="339" spans="1:17" x14ac:dyDescent="0.25">
      <c r="A339" s="39" t="s">
        <v>1343</v>
      </c>
      <c r="B339" s="39" t="s">
        <v>1344</v>
      </c>
      <c r="C339" s="39" t="s">
        <v>1345</v>
      </c>
      <c r="D339" s="39"/>
      <c r="E339" s="39" t="s">
        <v>886</v>
      </c>
      <c r="F339" s="39"/>
      <c r="G339" s="71"/>
      <c r="H339" s="41">
        <v>0</v>
      </c>
      <c r="I339" s="39" t="s">
        <v>393</v>
      </c>
      <c r="J339" s="39" t="s">
        <v>394</v>
      </c>
      <c r="K339" s="39" t="s">
        <v>132</v>
      </c>
      <c r="L339" s="39" t="s">
        <v>250</v>
      </c>
      <c r="M339" s="39" t="s">
        <v>588</v>
      </c>
      <c r="N339" s="39"/>
      <c r="O339" s="39" t="s">
        <v>882</v>
      </c>
      <c r="P339" s="39" t="s">
        <v>878</v>
      </c>
      <c r="Q339" s="39" t="s">
        <v>136</v>
      </c>
    </row>
    <row r="340" spans="1:17" x14ac:dyDescent="0.25">
      <c r="A340" s="39" t="s">
        <v>1346</v>
      </c>
      <c r="B340" s="39" t="s">
        <v>1347</v>
      </c>
      <c r="C340" s="39" t="s">
        <v>1348</v>
      </c>
      <c r="D340" s="39"/>
      <c r="E340" s="39" t="s">
        <v>886</v>
      </c>
      <c r="F340" s="39"/>
      <c r="G340" s="71"/>
      <c r="H340" s="41">
        <v>0</v>
      </c>
      <c r="I340" s="39" t="s">
        <v>393</v>
      </c>
      <c r="J340" s="39" t="s">
        <v>394</v>
      </c>
      <c r="K340" s="39" t="s">
        <v>132</v>
      </c>
      <c r="L340" s="39" t="s">
        <v>250</v>
      </c>
      <c r="M340" s="39" t="s">
        <v>599</v>
      </c>
      <c r="N340" s="39"/>
      <c r="O340" s="39" t="s">
        <v>882</v>
      </c>
      <c r="P340" s="39" t="s">
        <v>878</v>
      </c>
      <c r="Q340" s="39" t="s">
        <v>136</v>
      </c>
    </row>
    <row r="341" spans="1:17" x14ac:dyDescent="0.25">
      <c r="A341" s="39" t="s">
        <v>1349</v>
      </c>
      <c r="B341" s="39" t="s">
        <v>1350</v>
      </c>
      <c r="C341" s="39" t="s">
        <v>1351</v>
      </c>
      <c r="D341" s="39"/>
      <c r="E341" s="39" t="s">
        <v>886</v>
      </c>
      <c r="F341" s="39"/>
      <c r="G341" s="71"/>
      <c r="H341" s="41">
        <v>0</v>
      </c>
      <c r="I341" s="39" t="s">
        <v>393</v>
      </c>
      <c r="J341" s="39" t="s">
        <v>394</v>
      </c>
      <c r="K341" s="39" t="s">
        <v>132</v>
      </c>
      <c r="L341" s="39" t="s">
        <v>250</v>
      </c>
      <c r="M341" s="39" t="s">
        <v>599</v>
      </c>
      <c r="N341" s="39"/>
      <c r="O341" s="39" t="s">
        <v>882</v>
      </c>
      <c r="P341" s="39" t="s">
        <v>878</v>
      </c>
      <c r="Q341" s="39" t="s">
        <v>136</v>
      </c>
    </row>
    <row r="342" spans="1:17" x14ac:dyDescent="0.25">
      <c r="A342" s="39" t="s">
        <v>1352</v>
      </c>
      <c r="B342" s="39" t="s">
        <v>1353</v>
      </c>
      <c r="C342" s="39" t="s">
        <v>1354</v>
      </c>
      <c r="D342" s="39"/>
      <c r="E342" s="39" t="s">
        <v>886</v>
      </c>
      <c r="F342" s="39"/>
      <c r="G342" s="71"/>
      <c r="H342" s="41">
        <v>0</v>
      </c>
      <c r="I342" s="39" t="s">
        <v>393</v>
      </c>
      <c r="J342" s="39" t="s">
        <v>394</v>
      </c>
      <c r="K342" s="39" t="s">
        <v>132</v>
      </c>
      <c r="L342" s="39" t="s">
        <v>250</v>
      </c>
      <c r="M342" s="39" t="s">
        <v>673</v>
      </c>
      <c r="N342" s="39"/>
      <c r="O342" s="39" t="s">
        <v>882</v>
      </c>
      <c r="P342" s="39" t="s">
        <v>878</v>
      </c>
      <c r="Q342" s="39" t="s">
        <v>136</v>
      </c>
    </row>
    <row r="343" spans="1:17" x14ac:dyDescent="0.25">
      <c r="A343" s="39" t="s">
        <v>1355</v>
      </c>
      <c r="B343" s="39" t="s">
        <v>1356</v>
      </c>
      <c r="C343" s="39" t="s">
        <v>1357</v>
      </c>
      <c r="D343" s="39"/>
      <c r="E343" s="39" t="s">
        <v>886</v>
      </c>
      <c r="F343" s="39"/>
      <c r="G343" s="71"/>
      <c r="H343" s="41">
        <v>0</v>
      </c>
      <c r="I343" s="39" t="s">
        <v>393</v>
      </c>
      <c r="J343" s="39" t="s">
        <v>394</v>
      </c>
      <c r="K343" s="39" t="s">
        <v>132</v>
      </c>
      <c r="L343" s="39" t="s">
        <v>250</v>
      </c>
      <c r="M343" s="39" t="s">
        <v>581</v>
      </c>
      <c r="N343" s="39"/>
      <c r="O343" s="39" t="s">
        <v>882</v>
      </c>
      <c r="P343" s="39" t="s">
        <v>878</v>
      </c>
      <c r="Q343" s="39" t="s">
        <v>136</v>
      </c>
    </row>
    <row r="344" spans="1:17" x14ac:dyDescent="0.25">
      <c r="A344" s="39" t="s">
        <v>1358</v>
      </c>
      <c r="B344" s="39" t="s">
        <v>1359</v>
      </c>
      <c r="C344" s="39" t="s">
        <v>1360</v>
      </c>
      <c r="D344" s="39"/>
      <c r="E344" s="39" t="s">
        <v>886</v>
      </c>
      <c r="F344" s="39"/>
      <c r="G344" s="71"/>
      <c r="H344" s="41">
        <v>0</v>
      </c>
      <c r="I344" s="39" t="s">
        <v>393</v>
      </c>
      <c r="J344" s="39" t="s">
        <v>394</v>
      </c>
      <c r="K344" s="39" t="s">
        <v>132</v>
      </c>
      <c r="L344" s="39" t="s">
        <v>250</v>
      </c>
      <c r="M344" s="39" t="s">
        <v>588</v>
      </c>
      <c r="N344" s="39"/>
      <c r="O344" s="39" t="s">
        <v>882</v>
      </c>
      <c r="P344" s="39" t="s">
        <v>878</v>
      </c>
      <c r="Q344" s="39" t="s">
        <v>136</v>
      </c>
    </row>
    <row r="345" spans="1:17" x14ac:dyDescent="0.25">
      <c r="A345" s="39" t="s">
        <v>1361</v>
      </c>
      <c r="B345" s="39" t="s">
        <v>1362</v>
      </c>
      <c r="C345" s="39" t="s">
        <v>1363</v>
      </c>
      <c r="D345" s="39"/>
      <c r="E345" s="39" t="s">
        <v>886</v>
      </c>
      <c r="F345" s="39"/>
      <c r="G345" s="71"/>
      <c r="H345" s="41">
        <v>0</v>
      </c>
      <c r="I345" s="39" t="s">
        <v>393</v>
      </c>
      <c r="J345" s="39" t="s">
        <v>394</v>
      </c>
      <c r="K345" s="39" t="s">
        <v>132</v>
      </c>
      <c r="L345" s="39" t="s">
        <v>250</v>
      </c>
      <c r="M345" s="39" t="s">
        <v>599</v>
      </c>
      <c r="N345" s="39"/>
      <c r="O345" s="39" t="s">
        <v>882</v>
      </c>
      <c r="P345" s="39" t="s">
        <v>878</v>
      </c>
      <c r="Q345" s="39" t="s">
        <v>136</v>
      </c>
    </row>
    <row r="346" spans="1:17" x14ac:dyDescent="0.25">
      <c r="A346" s="39" t="s">
        <v>1364</v>
      </c>
      <c r="B346" s="39" t="s">
        <v>1365</v>
      </c>
      <c r="C346" s="39" t="s">
        <v>1366</v>
      </c>
      <c r="D346" s="39"/>
      <c r="E346" s="39" t="s">
        <v>886</v>
      </c>
      <c r="F346" s="39"/>
      <c r="G346" s="71"/>
      <c r="H346" s="41">
        <v>0</v>
      </c>
      <c r="I346" s="39" t="s">
        <v>393</v>
      </c>
      <c r="J346" s="39" t="s">
        <v>394</v>
      </c>
      <c r="K346" s="39" t="s">
        <v>132</v>
      </c>
      <c r="L346" s="39" t="s">
        <v>250</v>
      </c>
      <c r="M346" s="39" t="s">
        <v>599</v>
      </c>
      <c r="N346" s="39"/>
      <c r="O346" s="39" t="s">
        <v>882</v>
      </c>
      <c r="P346" s="39" t="s">
        <v>878</v>
      </c>
      <c r="Q346" s="39" t="s">
        <v>136</v>
      </c>
    </row>
    <row r="347" spans="1:17" x14ac:dyDescent="0.25">
      <c r="A347" s="39" t="s">
        <v>1367</v>
      </c>
      <c r="B347" s="39" t="s">
        <v>1368</v>
      </c>
      <c r="C347" s="39" t="s">
        <v>1369</v>
      </c>
      <c r="D347" s="39"/>
      <c r="E347" s="39" t="s">
        <v>886</v>
      </c>
      <c r="F347" s="39"/>
      <c r="G347" s="71"/>
      <c r="H347" s="41">
        <v>0</v>
      </c>
      <c r="I347" s="39" t="s">
        <v>633</v>
      </c>
      <c r="J347" s="39" t="s">
        <v>634</v>
      </c>
      <c r="K347" s="39" t="s">
        <v>132</v>
      </c>
      <c r="L347" s="39" t="s">
        <v>250</v>
      </c>
      <c r="M347" s="39" t="s">
        <v>635</v>
      </c>
      <c r="N347" s="39"/>
      <c r="O347" s="39" t="s">
        <v>882</v>
      </c>
      <c r="P347" s="39" t="s">
        <v>878</v>
      </c>
      <c r="Q347" s="39" t="s">
        <v>136</v>
      </c>
    </row>
    <row r="348" spans="1:17" x14ac:dyDescent="0.25">
      <c r="A348" s="39" t="s">
        <v>1370</v>
      </c>
      <c r="B348" s="39" t="s">
        <v>1371</v>
      </c>
      <c r="C348" s="39" t="s">
        <v>1372</v>
      </c>
      <c r="D348" s="39"/>
      <c r="E348" s="39" t="s">
        <v>886</v>
      </c>
      <c r="F348" s="39"/>
      <c r="G348" s="71"/>
      <c r="H348" s="41">
        <v>0</v>
      </c>
      <c r="I348" s="39" t="s">
        <v>393</v>
      </c>
      <c r="J348" s="39" t="s">
        <v>394</v>
      </c>
      <c r="K348" s="39" t="s">
        <v>132</v>
      </c>
      <c r="L348" s="39" t="s">
        <v>250</v>
      </c>
      <c r="M348" s="39" t="s">
        <v>673</v>
      </c>
      <c r="N348" s="39"/>
      <c r="O348" s="39" t="s">
        <v>882</v>
      </c>
      <c r="P348" s="39" t="s">
        <v>878</v>
      </c>
      <c r="Q348" s="39" t="s">
        <v>136</v>
      </c>
    </row>
    <row r="349" spans="1:17" x14ac:dyDescent="0.25">
      <c r="A349" s="39" t="s">
        <v>1373</v>
      </c>
      <c r="B349" s="39" t="s">
        <v>1374</v>
      </c>
      <c r="C349" s="39" t="s">
        <v>1375</v>
      </c>
      <c r="D349" s="39"/>
      <c r="E349" s="39" t="s">
        <v>886</v>
      </c>
      <c r="F349" s="39"/>
      <c r="G349" s="71"/>
      <c r="H349" s="41">
        <v>0</v>
      </c>
      <c r="I349" s="39" t="s">
        <v>393</v>
      </c>
      <c r="J349" s="39" t="s">
        <v>394</v>
      </c>
      <c r="K349" s="39" t="s">
        <v>132</v>
      </c>
      <c r="L349" s="39" t="s">
        <v>250</v>
      </c>
      <c r="M349" s="39" t="s">
        <v>581</v>
      </c>
      <c r="N349" s="39"/>
      <c r="O349" s="39" t="s">
        <v>882</v>
      </c>
      <c r="P349" s="39" t="s">
        <v>878</v>
      </c>
      <c r="Q349" s="39" t="s">
        <v>136</v>
      </c>
    </row>
    <row r="350" spans="1:17" x14ac:dyDescent="0.25">
      <c r="A350" s="39" t="s">
        <v>1376</v>
      </c>
      <c r="B350" s="39" t="s">
        <v>1377</v>
      </c>
      <c r="C350" s="39" t="s">
        <v>1378</v>
      </c>
      <c r="D350" s="39"/>
      <c r="E350" s="39" t="s">
        <v>886</v>
      </c>
      <c r="F350" s="39"/>
      <c r="G350" s="71"/>
      <c r="H350" s="41">
        <v>0</v>
      </c>
      <c r="I350" s="39" t="s">
        <v>633</v>
      </c>
      <c r="J350" s="39" t="s">
        <v>634</v>
      </c>
      <c r="K350" s="39" t="s">
        <v>132</v>
      </c>
      <c r="L350" s="39" t="s">
        <v>250</v>
      </c>
      <c r="M350" s="39" t="s">
        <v>645</v>
      </c>
      <c r="N350" s="39"/>
      <c r="O350" s="39" t="s">
        <v>882</v>
      </c>
      <c r="P350" s="39" t="s">
        <v>878</v>
      </c>
      <c r="Q350" s="39" t="s">
        <v>136</v>
      </c>
    </row>
    <row r="351" spans="1:17" x14ac:dyDescent="0.25">
      <c r="A351" s="39" t="s">
        <v>1379</v>
      </c>
      <c r="B351" s="39" t="s">
        <v>1380</v>
      </c>
      <c r="C351" s="39" t="s">
        <v>1381</v>
      </c>
      <c r="D351" s="39"/>
      <c r="E351" s="39" t="s">
        <v>886</v>
      </c>
      <c r="F351" s="39"/>
      <c r="G351" s="71"/>
      <c r="H351" s="41">
        <v>0</v>
      </c>
      <c r="I351" s="39" t="s">
        <v>393</v>
      </c>
      <c r="J351" s="39" t="s">
        <v>394</v>
      </c>
      <c r="K351" s="39" t="s">
        <v>132</v>
      </c>
      <c r="L351" s="39" t="s">
        <v>250</v>
      </c>
      <c r="M351" s="39" t="s">
        <v>581</v>
      </c>
      <c r="N351" s="39"/>
      <c r="O351" s="39" t="s">
        <v>882</v>
      </c>
      <c r="P351" s="39" t="s">
        <v>878</v>
      </c>
      <c r="Q351" s="39" t="s">
        <v>136</v>
      </c>
    </row>
    <row r="352" spans="1:17" x14ac:dyDescent="0.25">
      <c r="A352" s="39" t="s">
        <v>1382</v>
      </c>
      <c r="B352" s="39" t="s">
        <v>1383</v>
      </c>
      <c r="C352" s="39" t="s">
        <v>1384</v>
      </c>
      <c r="D352" s="39"/>
      <c r="E352" s="39" t="s">
        <v>886</v>
      </c>
      <c r="F352" s="39"/>
      <c r="G352" s="71"/>
      <c r="H352" s="41">
        <v>0</v>
      </c>
      <c r="I352" s="39" t="s">
        <v>393</v>
      </c>
      <c r="J352" s="39" t="s">
        <v>394</v>
      </c>
      <c r="K352" s="39" t="s">
        <v>132</v>
      </c>
      <c r="L352" s="39" t="s">
        <v>250</v>
      </c>
      <c r="M352" s="39" t="s">
        <v>599</v>
      </c>
      <c r="N352" s="39"/>
      <c r="O352" s="39" t="s">
        <v>882</v>
      </c>
      <c r="P352" s="39" t="s">
        <v>878</v>
      </c>
      <c r="Q352" s="39" t="s">
        <v>136</v>
      </c>
    </row>
    <row r="353" spans="1:17" x14ac:dyDescent="0.25">
      <c r="A353" s="39" t="s">
        <v>1385</v>
      </c>
      <c r="B353" s="39" t="s">
        <v>1386</v>
      </c>
      <c r="C353" s="39" t="s">
        <v>1387</v>
      </c>
      <c r="D353" s="39"/>
      <c r="E353" s="39" t="s">
        <v>886</v>
      </c>
      <c r="F353" s="39"/>
      <c r="G353" s="71"/>
      <c r="H353" s="41">
        <v>0</v>
      </c>
      <c r="I353" s="39" t="s">
        <v>633</v>
      </c>
      <c r="J353" s="39" t="s">
        <v>634</v>
      </c>
      <c r="K353" s="39" t="s">
        <v>132</v>
      </c>
      <c r="L353" s="39" t="s">
        <v>250</v>
      </c>
      <c r="M353" s="39" t="s">
        <v>635</v>
      </c>
      <c r="N353" s="39"/>
      <c r="O353" s="39" t="s">
        <v>882</v>
      </c>
      <c r="P353" s="39" t="s">
        <v>878</v>
      </c>
      <c r="Q353" s="39" t="s">
        <v>136</v>
      </c>
    </row>
    <row r="354" spans="1:17" x14ac:dyDescent="0.25">
      <c r="A354" s="39" t="s">
        <v>1388</v>
      </c>
      <c r="B354" s="39" t="s">
        <v>1389</v>
      </c>
      <c r="C354" s="39" t="s">
        <v>1390</v>
      </c>
      <c r="D354" s="39"/>
      <c r="E354" s="39" t="s">
        <v>886</v>
      </c>
      <c r="F354" s="39"/>
      <c r="G354" s="71"/>
      <c r="H354" s="41">
        <v>0</v>
      </c>
      <c r="I354" s="39" t="s">
        <v>633</v>
      </c>
      <c r="J354" s="39" t="s">
        <v>634</v>
      </c>
      <c r="K354" s="39" t="s">
        <v>132</v>
      </c>
      <c r="L354" s="39" t="s">
        <v>250</v>
      </c>
      <c r="M354" s="39" t="s">
        <v>659</v>
      </c>
      <c r="N354" s="39"/>
      <c r="O354" s="39" t="s">
        <v>882</v>
      </c>
      <c r="P354" s="39" t="s">
        <v>878</v>
      </c>
      <c r="Q354" s="39" t="s">
        <v>136</v>
      </c>
    </row>
    <row r="355" spans="1:17" x14ac:dyDescent="0.25">
      <c r="A355" s="39" t="s">
        <v>1391</v>
      </c>
      <c r="B355" s="39" t="s">
        <v>1392</v>
      </c>
      <c r="C355" s="39" t="s">
        <v>1393</v>
      </c>
      <c r="D355" s="39"/>
      <c r="E355" s="39" t="s">
        <v>886</v>
      </c>
      <c r="F355" s="39"/>
      <c r="G355" s="71"/>
      <c r="H355" s="41">
        <v>0</v>
      </c>
      <c r="I355" s="39" t="s">
        <v>633</v>
      </c>
      <c r="J355" s="39" t="s">
        <v>634</v>
      </c>
      <c r="K355" s="39" t="s">
        <v>132</v>
      </c>
      <c r="L355" s="39" t="s">
        <v>250</v>
      </c>
      <c r="M355" s="39" t="s">
        <v>659</v>
      </c>
      <c r="N355" s="39"/>
      <c r="O355" s="39" t="s">
        <v>882</v>
      </c>
      <c r="P355" s="39" t="s">
        <v>878</v>
      </c>
      <c r="Q355" s="39" t="s">
        <v>136</v>
      </c>
    </row>
    <row r="356" spans="1:17" x14ac:dyDescent="0.25">
      <c r="A356" s="39" t="s">
        <v>1394</v>
      </c>
      <c r="B356" s="39" t="s">
        <v>1395</v>
      </c>
      <c r="C356" s="39" t="s">
        <v>1396</v>
      </c>
      <c r="D356" s="39"/>
      <c r="E356" s="39" t="s">
        <v>886</v>
      </c>
      <c r="F356" s="39"/>
      <c r="G356" s="71"/>
      <c r="H356" s="41">
        <v>0</v>
      </c>
      <c r="I356" s="39" t="s">
        <v>393</v>
      </c>
      <c r="J356" s="39" t="s">
        <v>394</v>
      </c>
      <c r="K356" s="39" t="s">
        <v>132</v>
      </c>
      <c r="L356" s="39" t="s">
        <v>250</v>
      </c>
      <c r="M356" s="39" t="s">
        <v>588</v>
      </c>
      <c r="N356" s="39"/>
      <c r="O356" s="39" t="s">
        <v>882</v>
      </c>
      <c r="P356" s="39" t="s">
        <v>878</v>
      </c>
      <c r="Q356" s="39" t="s">
        <v>136</v>
      </c>
    </row>
    <row r="357" spans="1:17" x14ac:dyDescent="0.25">
      <c r="A357" s="39" t="s">
        <v>1397</v>
      </c>
      <c r="B357" s="39" t="s">
        <v>1398</v>
      </c>
      <c r="C357" s="39" t="s">
        <v>1399</v>
      </c>
      <c r="D357" s="39"/>
      <c r="E357" s="39" t="s">
        <v>886</v>
      </c>
      <c r="F357" s="39"/>
      <c r="G357" s="71"/>
      <c r="H357" s="41">
        <v>0</v>
      </c>
      <c r="I357" s="39" t="s">
        <v>633</v>
      </c>
      <c r="J357" s="39" t="s">
        <v>634</v>
      </c>
      <c r="K357" s="39" t="s">
        <v>132</v>
      </c>
      <c r="L357" s="39" t="s">
        <v>250</v>
      </c>
      <c r="M357" s="39" t="s">
        <v>659</v>
      </c>
      <c r="N357" s="39"/>
      <c r="O357" s="39" t="s">
        <v>882</v>
      </c>
      <c r="P357" s="39" t="s">
        <v>878</v>
      </c>
      <c r="Q357" s="39" t="s">
        <v>136</v>
      </c>
    </row>
    <row r="358" spans="1:17" x14ac:dyDescent="0.25">
      <c r="A358" s="39" t="s">
        <v>1400</v>
      </c>
      <c r="B358" s="39" t="s">
        <v>1401</v>
      </c>
      <c r="C358" s="39" t="s">
        <v>1402</v>
      </c>
      <c r="D358" s="39"/>
      <c r="E358" s="39" t="s">
        <v>886</v>
      </c>
      <c r="F358" s="39"/>
      <c r="G358" s="71"/>
      <c r="H358" s="41">
        <v>0</v>
      </c>
      <c r="I358" s="39" t="s">
        <v>633</v>
      </c>
      <c r="J358" s="39" t="s">
        <v>634</v>
      </c>
      <c r="K358" s="39" t="s">
        <v>132</v>
      </c>
      <c r="L358" s="39" t="s">
        <v>250</v>
      </c>
      <c r="M358" s="39" t="s">
        <v>659</v>
      </c>
      <c r="N358" s="39"/>
      <c r="O358" s="39" t="s">
        <v>882</v>
      </c>
      <c r="P358" s="39" t="s">
        <v>878</v>
      </c>
      <c r="Q358" s="39" t="s">
        <v>136</v>
      </c>
    </row>
    <row r="359" spans="1:17" x14ac:dyDescent="0.25">
      <c r="A359" s="39" t="s">
        <v>1403</v>
      </c>
      <c r="B359" s="39" t="s">
        <v>1404</v>
      </c>
      <c r="C359" s="39" t="s">
        <v>1405</v>
      </c>
      <c r="D359" s="39"/>
      <c r="E359" s="39" t="s">
        <v>886</v>
      </c>
      <c r="F359" s="39"/>
      <c r="G359" s="71"/>
      <c r="H359" s="41">
        <v>0</v>
      </c>
      <c r="I359" s="39" t="s">
        <v>393</v>
      </c>
      <c r="J359" s="39" t="s">
        <v>394</v>
      </c>
      <c r="K359" s="39" t="s">
        <v>132</v>
      </c>
      <c r="L359" s="39" t="s">
        <v>250</v>
      </c>
      <c r="M359" s="39" t="s">
        <v>588</v>
      </c>
      <c r="N359" s="39"/>
      <c r="O359" s="39" t="s">
        <v>882</v>
      </c>
      <c r="P359" s="39" t="s">
        <v>878</v>
      </c>
      <c r="Q359" s="39" t="s">
        <v>136</v>
      </c>
    </row>
    <row r="360" spans="1:17" x14ac:dyDescent="0.25">
      <c r="A360" s="39" t="s">
        <v>1406</v>
      </c>
      <c r="B360" s="39" t="s">
        <v>1407</v>
      </c>
      <c r="C360" s="39" t="s">
        <v>1408</v>
      </c>
      <c r="D360" s="39"/>
      <c r="E360" s="39" t="s">
        <v>886</v>
      </c>
      <c r="F360" s="39"/>
      <c r="G360" s="71"/>
      <c r="H360" s="41">
        <v>0</v>
      </c>
      <c r="I360" s="39" t="s">
        <v>633</v>
      </c>
      <c r="J360" s="39" t="s">
        <v>634</v>
      </c>
      <c r="K360" s="39" t="s">
        <v>132</v>
      </c>
      <c r="L360" s="39" t="s">
        <v>250</v>
      </c>
      <c r="M360" s="39" t="s">
        <v>262</v>
      </c>
      <c r="N360" s="39"/>
      <c r="O360" s="39" t="s">
        <v>882</v>
      </c>
      <c r="P360" s="39" t="s">
        <v>878</v>
      </c>
      <c r="Q360" s="39" t="s">
        <v>136</v>
      </c>
    </row>
    <row r="361" spans="1:17" x14ac:dyDescent="0.25">
      <c r="A361" s="39" t="s">
        <v>1409</v>
      </c>
      <c r="B361" s="39" t="s">
        <v>1410</v>
      </c>
      <c r="C361" s="39" t="s">
        <v>1411</v>
      </c>
      <c r="D361" s="39"/>
      <c r="E361" s="39" t="s">
        <v>886</v>
      </c>
      <c r="F361" s="39"/>
      <c r="G361" s="71"/>
      <c r="H361" s="41">
        <v>0</v>
      </c>
      <c r="I361" s="39" t="s">
        <v>393</v>
      </c>
      <c r="J361" s="39" t="s">
        <v>394</v>
      </c>
      <c r="K361" s="39" t="s">
        <v>132</v>
      </c>
      <c r="L361" s="39" t="s">
        <v>250</v>
      </c>
      <c r="M361" s="39" t="s">
        <v>418</v>
      </c>
      <c r="N361" s="39"/>
      <c r="O361" s="39" t="s">
        <v>882</v>
      </c>
      <c r="P361" s="39" t="s">
        <v>878</v>
      </c>
      <c r="Q361" s="39" t="s">
        <v>136</v>
      </c>
    </row>
    <row r="362" spans="1:17" x14ac:dyDescent="0.25">
      <c r="A362" s="39" t="s">
        <v>1412</v>
      </c>
      <c r="B362" s="39" t="s">
        <v>1413</v>
      </c>
      <c r="C362" s="39" t="s">
        <v>1414</v>
      </c>
      <c r="D362" s="39"/>
      <c r="E362" s="39" t="s">
        <v>886</v>
      </c>
      <c r="F362" s="39"/>
      <c r="G362" s="71"/>
      <c r="H362" s="41">
        <v>0</v>
      </c>
      <c r="I362" s="39" t="s">
        <v>393</v>
      </c>
      <c r="J362" s="39" t="s">
        <v>394</v>
      </c>
      <c r="K362" s="39" t="s">
        <v>132</v>
      </c>
      <c r="L362" s="39" t="s">
        <v>250</v>
      </c>
      <c r="M362" s="39" t="s">
        <v>588</v>
      </c>
      <c r="N362" s="39"/>
      <c r="O362" s="39" t="s">
        <v>882</v>
      </c>
      <c r="P362" s="39" t="s">
        <v>878</v>
      </c>
      <c r="Q362" s="39" t="s">
        <v>136</v>
      </c>
    </row>
    <row r="363" spans="1:17" x14ac:dyDescent="0.25">
      <c r="A363" s="39" t="s">
        <v>1415</v>
      </c>
      <c r="B363" s="39" t="s">
        <v>1416</v>
      </c>
      <c r="C363" s="39" t="s">
        <v>1417</v>
      </c>
      <c r="D363" s="39"/>
      <c r="E363" s="39" t="s">
        <v>886</v>
      </c>
      <c r="F363" s="39"/>
      <c r="G363" s="71"/>
      <c r="H363" s="41">
        <v>0</v>
      </c>
      <c r="I363" s="39" t="s">
        <v>633</v>
      </c>
      <c r="J363" s="39" t="s">
        <v>634</v>
      </c>
      <c r="K363" s="39" t="s">
        <v>132</v>
      </c>
      <c r="L363" s="39" t="s">
        <v>250</v>
      </c>
      <c r="M363" s="39" t="s">
        <v>645</v>
      </c>
      <c r="N363" s="39"/>
      <c r="O363" s="39" t="s">
        <v>882</v>
      </c>
      <c r="P363" s="39" t="s">
        <v>878</v>
      </c>
      <c r="Q363" s="39" t="s">
        <v>136</v>
      </c>
    </row>
    <row r="364" spans="1:17" x14ac:dyDescent="0.25">
      <c r="A364" s="39" t="s">
        <v>1418</v>
      </c>
      <c r="B364" s="39" t="s">
        <v>1419</v>
      </c>
      <c r="C364" s="39" t="s">
        <v>1420</v>
      </c>
      <c r="D364" s="39"/>
      <c r="E364" s="39" t="s">
        <v>886</v>
      </c>
      <c r="F364" s="39"/>
      <c r="G364" s="71"/>
      <c r="H364" s="41">
        <v>0</v>
      </c>
      <c r="I364" s="39" t="s">
        <v>633</v>
      </c>
      <c r="J364" s="39" t="s">
        <v>634</v>
      </c>
      <c r="K364" s="39" t="s">
        <v>132</v>
      </c>
      <c r="L364" s="39" t="s">
        <v>250</v>
      </c>
      <c r="M364" s="39" t="s">
        <v>635</v>
      </c>
      <c r="N364" s="39"/>
      <c r="O364" s="39" t="s">
        <v>882</v>
      </c>
      <c r="P364" s="39" t="s">
        <v>878</v>
      </c>
      <c r="Q364" s="39" t="s">
        <v>136</v>
      </c>
    </row>
    <row r="365" spans="1:17" x14ac:dyDescent="0.25">
      <c r="A365" s="39" t="s">
        <v>1421</v>
      </c>
      <c r="B365" s="39" t="s">
        <v>1422</v>
      </c>
      <c r="C365" s="39" t="s">
        <v>1423</v>
      </c>
      <c r="D365" s="39"/>
      <c r="E365" s="39" t="s">
        <v>886</v>
      </c>
      <c r="F365" s="39"/>
      <c r="G365" s="71"/>
      <c r="H365" s="41">
        <v>0</v>
      </c>
      <c r="I365" s="39" t="s">
        <v>393</v>
      </c>
      <c r="J365" s="39" t="s">
        <v>394</v>
      </c>
      <c r="K365" s="39" t="s">
        <v>132</v>
      </c>
      <c r="L365" s="39" t="s">
        <v>250</v>
      </c>
      <c r="M365" s="39" t="s">
        <v>581</v>
      </c>
      <c r="N365" s="39"/>
      <c r="O365" s="39" t="s">
        <v>882</v>
      </c>
      <c r="P365" s="39" t="s">
        <v>878</v>
      </c>
      <c r="Q365" s="39" t="s">
        <v>136</v>
      </c>
    </row>
    <row r="366" spans="1:17" x14ac:dyDescent="0.25">
      <c r="A366" s="39" t="s">
        <v>1424</v>
      </c>
      <c r="B366" s="39" t="s">
        <v>1425</v>
      </c>
      <c r="C366" s="39" t="s">
        <v>1426</v>
      </c>
      <c r="D366" s="39"/>
      <c r="E366" s="39" t="s">
        <v>886</v>
      </c>
      <c r="F366" s="39"/>
      <c r="G366" s="71"/>
      <c r="H366" s="41">
        <v>0</v>
      </c>
      <c r="I366" s="39" t="s">
        <v>393</v>
      </c>
      <c r="J366" s="39" t="s">
        <v>394</v>
      </c>
      <c r="K366" s="39" t="s">
        <v>132</v>
      </c>
      <c r="L366" s="39" t="s">
        <v>250</v>
      </c>
      <c r="M366" s="39" t="s">
        <v>581</v>
      </c>
      <c r="N366" s="39"/>
      <c r="O366" s="39" t="s">
        <v>882</v>
      </c>
      <c r="P366" s="39" t="s">
        <v>878</v>
      </c>
      <c r="Q366" s="39" t="s">
        <v>136</v>
      </c>
    </row>
    <row r="367" spans="1:17" x14ac:dyDescent="0.25">
      <c r="A367" s="39" t="s">
        <v>1427</v>
      </c>
      <c r="B367" s="39" t="s">
        <v>1428</v>
      </c>
      <c r="C367" s="39" t="s">
        <v>1429</v>
      </c>
      <c r="D367" s="39"/>
      <c r="E367" s="39" t="s">
        <v>886</v>
      </c>
      <c r="F367" s="39"/>
      <c r="G367" s="71"/>
      <c r="H367" s="41">
        <v>0</v>
      </c>
      <c r="I367" s="39" t="s">
        <v>393</v>
      </c>
      <c r="J367" s="39" t="s">
        <v>394</v>
      </c>
      <c r="K367" s="39" t="s">
        <v>132</v>
      </c>
      <c r="L367" s="39" t="s">
        <v>250</v>
      </c>
      <c r="M367" s="39" t="s">
        <v>581</v>
      </c>
      <c r="N367" s="39"/>
      <c r="O367" s="39" t="s">
        <v>882</v>
      </c>
      <c r="P367" s="39" t="s">
        <v>878</v>
      </c>
      <c r="Q367" s="39" t="s">
        <v>136</v>
      </c>
    </row>
    <row r="368" spans="1:17" x14ac:dyDescent="0.25">
      <c r="A368" s="39" t="s">
        <v>1430</v>
      </c>
      <c r="B368" s="39" t="s">
        <v>1431</v>
      </c>
      <c r="C368" s="39" t="s">
        <v>1432</v>
      </c>
      <c r="D368" s="39"/>
      <c r="E368" s="39" t="s">
        <v>886</v>
      </c>
      <c r="F368" s="39"/>
      <c r="G368" s="71"/>
      <c r="H368" s="41">
        <v>0</v>
      </c>
      <c r="I368" s="39" t="s">
        <v>633</v>
      </c>
      <c r="J368" s="39" t="s">
        <v>634</v>
      </c>
      <c r="K368" s="39" t="s">
        <v>132</v>
      </c>
      <c r="L368" s="39" t="s">
        <v>250</v>
      </c>
      <c r="M368" s="39" t="s">
        <v>635</v>
      </c>
      <c r="N368" s="39"/>
      <c r="O368" s="39" t="s">
        <v>882</v>
      </c>
      <c r="P368" s="39" t="s">
        <v>878</v>
      </c>
      <c r="Q368" s="39" t="s">
        <v>136</v>
      </c>
    </row>
    <row r="369" spans="1:17" x14ac:dyDescent="0.25">
      <c r="A369" s="39" t="s">
        <v>1433</v>
      </c>
      <c r="B369" s="39" t="s">
        <v>1434</v>
      </c>
      <c r="C369" s="39" t="s">
        <v>1435</v>
      </c>
      <c r="D369" s="39"/>
      <c r="E369" s="39" t="s">
        <v>886</v>
      </c>
      <c r="F369" s="39"/>
      <c r="G369" s="71"/>
      <c r="H369" s="41">
        <v>0</v>
      </c>
      <c r="I369" s="39" t="s">
        <v>633</v>
      </c>
      <c r="J369" s="39" t="s">
        <v>634</v>
      </c>
      <c r="K369" s="39" t="s">
        <v>132</v>
      </c>
      <c r="L369" s="39" t="s">
        <v>250</v>
      </c>
      <c r="M369" s="39" t="s">
        <v>645</v>
      </c>
      <c r="N369" s="39"/>
      <c r="O369" s="39" t="s">
        <v>882</v>
      </c>
      <c r="P369" s="39" t="s">
        <v>878</v>
      </c>
      <c r="Q369" s="39" t="s">
        <v>136</v>
      </c>
    </row>
    <row r="370" spans="1:17" x14ac:dyDescent="0.25">
      <c r="A370" s="39" t="s">
        <v>1436</v>
      </c>
      <c r="B370" s="39" t="s">
        <v>1437</v>
      </c>
      <c r="C370" s="39" t="s">
        <v>1438</v>
      </c>
      <c r="D370" s="39"/>
      <c r="E370" s="39" t="s">
        <v>886</v>
      </c>
      <c r="F370" s="39"/>
      <c r="G370" s="71"/>
      <c r="H370" s="41">
        <v>0</v>
      </c>
      <c r="I370" s="39" t="s">
        <v>393</v>
      </c>
      <c r="J370" s="39" t="s">
        <v>394</v>
      </c>
      <c r="K370" s="39" t="s">
        <v>132</v>
      </c>
      <c r="L370" s="39" t="s">
        <v>250</v>
      </c>
      <c r="M370" s="39" t="s">
        <v>599</v>
      </c>
      <c r="N370" s="39"/>
      <c r="O370" s="39" t="s">
        <v>882</v>
      </c>
      <c r="P370" s="39" t="s">
        <v>878</v>
      </c>
      <c r="Q370" s="39" t="s">
        <v>136</v>
      </c>
    </row>
    <row r="371" spans="1:17" x14ac:dyDescent="0.25">
      <c r="A371" s="39" t="s">
        <v>1439</v>
      </c>
      <c r="B371" s="39" t="s">
        <v>1440</v>
      </c>
      <c r="C371" s="39" t="s">
        <v>1441</v>
      </c>
      <c r="D371" s="39"/>
      <c r="E371" s="39" t="s">
        <v>886</v>
      </c>
      <c r="F371" s="39"/>
      <c r="G371" s="71"/>
      <c r="H371" s="41">
        <v>0</v>
      </c>
      <c r="I371" s="39" t="s">
        <v>393</v>
      </c>
      <c r="J371" s="39" t="s">
        <v>394</v>
      </c>
      <c r="K371" s="39" t="s">
        <v>132</v>
      </c>
      <c r="L371" s="39" t="s">
        <v>250</v>
      </c>
      <c r="M371" s="39" t="s">
        <v>326</v>
      </c>
      <c r="N371" s="39"/>
      <c r="O371" s="39" t="s">
        <v>882</v>
      </c>
      <c r="P371" s="39" t="s">
        <v>878</v>
      </c>
      <c r="Q371" s="39" t="s">
        <v>136</v>
      </c>
    </row>
    <row r="372" spans="1:17" x14ac:dyDescent="0.25">
      <c r="A372" s="39" t="s">
        <v>1442</v>
      </c>
      <c r="B372" s="39" t="s">
        <v>1443</v>
      </c>
      <c r="C372" s="39" t="s">
        <v>1444</v>
      </c>
      <c r="D372" s="39"/>
      <c r="E372" s="39" t="s">
        <v>886</v>
      </c>
      <c r="F372" s="39"/>
      <c r="G372" s="71"/>
      <c r="H372" s="41">
        <v>0</v>
      </c>
      <c r="I372" s="39" t="s">
        <v>393</v>
      </c>
      <c r="J372" s="39" t="s">
        <v>394</v>
      </c>
      <c r="K372" s="39" t="s">
        <v>132</v>
      </c>
      <c r="L372" s="39" t="s">
        <v>250</v>
      </c>
      <c r="M372" s="39" t="s">
        <v>673</v>
      </c>
      <c r="N372" s="39"/>
      <c r="O372" s="39" t="s">
        <v>882</v>
      </c>
      <c r="P372" s="39" t="s">
        <v>878</v>
      </c>
      <c r="Q372" s="39" t="s">
        <v>136</v>
      </c>
    </row>
    <row r="373" spans="1:17" x14ac:dyDescent="0.25">
      <c r="A373" s="39" t="s">
        <v>1445</v>
      </c>
      <c r="B373" s="39" t="s">
        <v>1446</v>
      </c>
      <c r="C373" s="39" t="s">
        <v>1447</v>
      </c>
      <c r="D373" s="39"/>
      <c r="E373" s="39" t="s">
        <v>886</v>
      </c>
      <c r="F373" s="39"/>
      <c r="G373" s="71"/>
      <c r="H373" s="41">
        <v>0</v>
      </c>
      <c r="I373" s="39" t="s">
        <v>633</v>
      </c>
      <c r="J373" s="39" t="s">
        <v>634</v>
      </c>
      <c r="K373" s="39" t="s">
        <v>132</v>
      </c>
      <c r="L373" s="39" t="s">
        <v>250</v>
      </c>
      <c r="M373" s="39" t="s">
        <v>659</v>
      </c>
      <c r="N373" s="39"/>
      <c r="O373" s="39" t="s">
        <v>882</v>
      </c>
      <c r="P373" s="39" t="s">
        <v>878</v>
      </c>
      <c r="Q373" s="39" t="s">
        <v>136</v>
      </c>
    </row>
    <row r="374" spans="1:17" x14ac:dyDescent="0.25">
      <c r="A374" s="39" t="s">
        <v>1448</v>
      </c>
      <c r="B374" s="39" t="s">
        <v>1449</v>
      </c>
      <c r="C374" s="39" t="s">
        <v>1450</v>
      </c>
      <c r="D374" s="39"/>
      <c r="E374" s="39" t="s">
        <v>886</v>
      </c>
      <c r="F374" s="39"/>
      <c r="G374" s="71"/>
      <c r="H374" s="41">
        <v>0</v>
      </c>
      <c r="I374" s="39" t="s">
        <v>633</v>
      </c>
      <c r="J374" s="39" t="s">
        <v>634</v>
      </c>
      <c r="K374" s="39" t="s">
        <v>132</v>
      </c>
      <c r="L374" s="39" t="s">
        <v>250</v>
      </c>
      <c r="M374" s="39" t="s">
        <v>635</v>
      </c>
      <c r="N374" s="39"/>
      <c r="O374" s="39" t="s">
        <v>882</v>
      </c>
      <c r="P374" s="39" t="s">
        <v>878</v>
      </c>
      <c r="Q374" s="39" t="s">
        <v>136</v>
      </c>
    </row>
    <row r="375" spans="1:17" x14ac:dyDescent="0.25">
      <c r="A375" s="39" t="s">
        <v>1451</v>
      </c>
      <c r="B375" s="39" t="s">
        <v>1452</v>
      </c>
      <c r="C375" s="39" t="s">
        <v>1453</v>
      </c>
      <c r="D375" s="39"/>
      <c r="E375" s="39" t="s">
        <v>886</v>
      </c>
      <c r="F375" s="39"/>
      <c r="G375" s="71"/>
      <c r="H375" s="41">
        <v>0</v>
      </c>
      <c r="I375" s="39" t="s">
        <v>393</v>
      </c>
      <c r="J375" s="39" t="s">
        <v>394</v>
      </c>
      <c r="K375" s="39" t="s">
        <v>132</v>
      </c>
      <c r="L375" s="39" t="s">
        <v>250</v>
      </c>
      <c r="M375" s="39" t="s">
        <v>673</v>
      </c>
      <c r="N375" s="39"/>
      <c r="O375" s="39" t="s">
        <v>882</v>
      </c>
      <c r="P375" s="39" t="s">
        <v>878</v>
      </c>
      <c r="Q375" s="39" t="s">
        <v>136</v>
      </c>
    </row>
    <row r="376" spans="1:17" x14ac:dyDescent="0.25">
      <c r="A376" s="39" t="s">
        <v>1454</v>
      </c>
      <c r="B376" s="39" t="s">
        <v>1455</v>
      </c>
      <c r="C376" s="39" t="s">
        <v>1456</v>
      </c>
      <c r="D376" s="39"/>
      <c r="E376" s="39" t="s">
        <v>886</v>
      </c>
      <c r="F376" s="39"/>
      <c r="G376" s="71"/>
      <c r="H376" s="41">
        <v>0</v>
      </c>
      <c r="I376" s="39" t="s">
        <v>633</v>
      </c>
      <c r="J376" s="39" t="s">
        <v>634</v>
      </c>
      <c r="K376" s="39" t="s">
        <v>132</v>
      </c>
      <c r="L376" s="39" t="s">
        <v>250</v>
      </c>
      <c r="M376" s="39" t="s">
        <v>635</v>
      </c>
      <c r="N376" s="39"/>
      <c r="O376" s="39" t="s">
        <v>882</v>
      </c>
      <c r="P376" s="39" t="s">
        <v>878</v>
      </c>
      <c r="Q376" s="39" t="s">
        <v>136</v>
      </c>
    </row>
    <row r="377" spans="1:17" x14ac:dyDescent="0.25">
      <c r="A377" s="39" t="s">
        <v>1457</v>
      </c>
      <c r="B377" s="39" t="s">
        <v>1458</v>
      </c>
      <c r="C377" s="39" t="s">
        <v>1459</v>
      </c>
      <c r="D377" s="39"/>
      <c r="E377" s="39" t="s">
        <v>886</v>
      </c>
      <c r="F377" s="39"/>
      <c r="G377" s="71"/>
      <c r="H377" s="41">
        <v>0</v>
      </c>
      <c r="I377" s="39" t="s">
        <v>393</v>
      </c>
      <c r="J377" s="39" t="s">
        <v>394</v>
      </c>
      <c r="K377" s="39" t="s">
        <v>132</v>
      </c>
      <c r="L377" s="39" t="s">
        <v>250</v>
      </c>
      <c r="M377" s="39" t="s">
        <v>581</v>
      </c>
      <c r="N377" s="39"/>
      <c r="O377" s="39" t="s">
        <v>882</v>
      </c>
      <c r="P377" s="39" t="s">
        <v>878</v>
      </c>
      <c r="Q377" s="39" t="s">
        <v>136</v>
      </c>
    </row>
    <row r="378" spans="1:17" x14ac:dyDescent="0.25">
      <c r="A378" s="39" t="s">
        <v>1460</v>
      </c>
      <c r="B378" s="39" t="s">
        <v>1461</v>
      </c>
      <c r="C378" s="39" t="s">
        <v>1462</v>
      </c>
      <c r="D378" s="39"/>
      <c r="E378" s="39" t="s">
        <v>886</v>
      </c>
      <c r="F378" s="39"/>
      <c r="G378" s="71"/>
      <c r="H378" s="41">
        <v>0</v>
      </c>
      <c r="I378" s="39" t="s">
        <v>393</v>
      </c>
      <c r="J378" s="39" t="s">
        <v>394</v>
      </c>
      <c r="K378" s="39" t="s">
        <v>132</v>
      </c>
      <c r="L378" s="39" t="s">
        <v>250</v>
      </c>
      <c r="M378" s="39" t="s">
        <v>326</v>
      </c>
      <c r="N378" s="39"/>
      <c r="O378" s="39" t="s">
        <v>882</v>
      </c>
      <c r="P378" s="39" t="s">
        <v>878</v>
      </c>
      <c r="Q378" s="39" t="s">
        <v>136</v>
      </c>
    </row>
    <row r="379" spans="1:17" x14ac:dyDescent="0.25">
      <c r="A379" s="39" t="s">
        <v>1463</v>
      </c>
      <c r="B379" s="39" t="s">
        <v>1464</v>
      </c>
      <c r="C379" s="39" t="s">
        <v>1465</v>
      </c>
      <c r="D379" s="39"/>
      <c r="E379" s="39" t="s">
        <v>886</v>
      </c>
      <c r="F379" s="39"/>
      <c r="G379" s="71"/>
      <c r="H379" s="41">
        <v>0</v>
      </c>
      <c r="I379" s="39" t="s">
        <v>633</v>
      </c>
      <c r="J379" s="39" t="s">
        <v>634</v>
      </c>
      <c r="K379" s="39" t="s">
        <v>132</v>
      </c>
      <c r="L379" s="39" t="s">
        <v>250</v>
      </c>
      <c r="M379" s="39" t="s">
        <v>635</v>
      </c>
      <c r="N379" s="39"/>
      <c r="O379" s="39" t="s">
        <v>882</v>
      </c>
      <c r="P379" s="39" t="s">
        <v>878</v>
      </c>
      <c r="Q379" s="39" t="s">
        <v>136</v>
      </c>
    </row>
    <row r="380" spans="1:17" x14ac:dyDescent="0.25">
      <c r="A380" s="39" t="s">
        <v>1466</v>
      </c>
      <c r="B380" s="39" t="s">
        <v>1467</v>
      </c>
      <c r="C380" s="39" t="s">
        <v>1468</v>
      </c>
      <c r="D380" s="39"/>
      <c r="E380" s="39" t="s">
        <v>886</v>
      </c>
      <c r="F380" s="39"/>
      <c r="G380" s="71"/>
      <c r="H380" s="41">
        <v>0</v>
      </c>
      <c r="I380" s="39" t="s">
        <v>393</v>
      </c>
      <c r="J380" s="39" t="s">
        <v>394</v>
      </c>
      <c r="K380" s="39" t="s">
        <v>132</v>
      </c>
      <c r="L380" s="39" t="s">
        <v>250</v>
      </c>
      <c r="M380" s="39" t="s">
        <v>326</v>
      </c>
      <c r="N380" s="39"/>
      <c r="O380" s="39" t="s">
        <v>882</v>
      </c>
      <c r="P380" s="39" t="s">
        <v>878</v>
      </c>
      <c r="Q380" s="39" t="s">
        <v>136</v>
      </c>
    </row>
    <row r="381" spans="1:17" x14ac:dyDescent="0.25">
      <c r="A381" s="39" t="s">
        <v>1469</v>
      </c>
      <c r="B381" s="39" t="s">
        <v>1470</v>
      </c>
      <c r="C381" s="39" t="s">
        <v>1471</v>
      </c>
      <c r="D381" s="39"/>
      <c r="E381" s="39" t="s">
        <v>886</v>
      </c>
      <c r="F381" s="39"/>
      <c r="G381" s="71"/>
      <c r="H381" s="41">
        <v>0</v>
      </c>
      <c r="I381" s="39" t="s">
        <v>393</v>
      </c>
      <c r="J381" s="39" t="s">
        <v>394</v>
      </c>
      <c r="K381" s="39" t="s">
        <v>132</v>
      </c>
      <c r="L381" s="39" t="s">
        <v>250</v>
      </c>
      <c r="M381" s="39" t="s">
        <v>581</v>
      </c>
      <c r="N381" s="39"/>
      <c r="O381" s="39" t="s">
        <v>882</v>
      </c>
      <c r="P381" s="39" t="s">
        <v>878</v>
      </c>
      <c r="Q381" s="39" t="s">
        <v>136</v>
      </c>
    </row>
    <row r="382" spans="1:17" x14ac:dyDescent="0.25">
      <c r="A382" s="39" t="s">
        <v>1472</v>
      </c>
      <c r="B382" s="39" t="s">
        <v>1473</v>
      </c>
      <c r="C382" s="39" t="s">
        <v>1474</v>
      </c>
      <c r="D382" s="39"/>
      <c r="E382" s="39" t="s">
        <v>886</v>
      </c>
      <c r="F382" s="39"/>
      <c r="G382" s="71"/>
      <c r="H382" s="41">
        <v>0</v>
      </c>
      <c r="I382" s="39" t="s">
        <v>393</v>
      </c>
      <c r="J382" s="39" t="s">
        <v>394</v>
      </c>
      <c r="K382" s="39" t="s">
        <v>132</v>
      </c>
      <c r="L382" s="39" t="s">
        <v>250</v>
      </c>
      <c r="M382" s="39" t="s">
        <v>581</v>
      </c>
      <c r="N382" s="39"/>
      <c r="O382" s="39" t="s">
        <v>882</v>
      </c>
      <c r="P382" s="39" t="s">
        <v>878</v>
      </c>
      <c r="Q382" s="39" t="s">
        <v>136</v>
      </c>
    </row>
    <row r="383" spans="1:17" x14ac:dyDescent="0.25">
      <c r="A383" s="39" t="s">
        <v>1475</v>
      </c>
      <c r="B383" s="39" t="s">
        <v>1476</v>
      </c>
      <c r="C383" s="39" t="s">
        <v>1477</v>
      </c>
      <c r="D383" s="39"/>
      <c r="E383" s="39" t="s">
        <v>886</v>
      </c>
      <c r="F383" s="39"/>
      <c r="G383" s="71"/>
      <c r="H383" s="41">
        <v>0</v>
      </c>
      <c r="I383" s="39" t="s">
        <v>393</v>
      </c>
      <c r="J383" s="39" t="s">
        <v>394</v>
      </c>
      <c r="K383" s="39" t="s">
        <v>132</v>
      </c>
      <c r="L383" s="39" t="s">
        <v>250</v>
      </c>
      <c r="M383" s="39" t="s">
        <v>326</v>
      </c>
      <c r="N383" s="39"/>
      <c r="O383" s="39" t="s">
        <v>882</v>
      </c>
      <c r="P383" s="39" t="s">
        <v>878</v>
      </c>
      <c r="Q383" s="39" t="s">
        <v>136</v>
      </c>
    </row>
    <row r="384" spans="1:17" x14ac:dyDescent="0.25">
      <c r="A384" s="39" t="s">
        <v>1478</v>
      </c>
      <c r="B384" s="39" t="s">
        <v>1479</v>
      </c>
      <c r="C384" s="39" t="s">
        <v>1480</v>
      </c>
      <c r="D384" s="39"/>
      <c r="E384" s="39" t="s">
        <v>886</v>
      </c>
      <c r="F384" s="39"/>
      <c r="G384" s="71"/>
      <c r="H384" s="41">
        <v>0</v>
      </c>
      <c r="I384" s="39" t="s">
        <v>393</v>
      </c>
      <c r="J384" s="39" t="s">
        <v>394</v>
      </c>
      <c r="K384" s="39" t="s">
        <v>132</v>
      </c>
      <c r="L384" s="39" t="s">
        <v>250</v>
      </c>
      <c r="M384" s="39" t="s">
        <v>673</v>
      </c>
      <c r="N384" s="39"/>
      <c r="O384" s="39" t="s">
        <v>882</v>
      </c>
      <c r="P384" s="39" t="s">
        <v>878</v>
      </c>
      <c r="Q384" s="39" t="s">
        <v>136</v>
      </c>
    </row>
    <row r="385" spans="1:17" x14ac:dyDescent="0.25">
      <c r="A385" s="39" t="s">
        <v>1481</v>
      </c>
      <c r="B385" s="39" t="s">
        <v>1482</v>
      </c>
      <c r="C385" s="39" t="s">
        <v>1483</v>
      </c>
      <c r="D385" s="39"/>
      <c r="E385" s="39" t="s">
        <v>886</v>
      </c>
      <c r="F385" s="39"/>
      <c r="G385" s="71"/>
      <c r="H385" s="41">
        <v>0</v>
      </c>
      <c r="I385" s="39" t="s">
        <v>393</v>
      </c>
      <c r="J385" s="39" t="s">
        <v>394</v>
      </c>
      <c r="K385" s="39" t="s">
        <v>132</v>
      </c>
      <c r="L385" s="39" t="s">
        <v>250</v>
      </c>
      <c r="M385" s="39" t="s">
        <v>326</v>
      </c>
      <c r="N385" s="39"/>
      <c r="O385" s="39" t="s">
        <v>882</v>
      </c>
      <c r="P385" s="39" t="s">
        <v>878</v>
      </c>
      <c r="Q385" s="39" t="s">
        <v>136</v>
      </c>
    </row>
    <row r="386" spans="1:17" x14ac:dyDescent="0.25">
      <c r="A386" s="39" t="s">
        <v>1484</v>
      </c>
      <c r="B386" s="39" t="s">
        <v>1485</v>
      </c>
      <c r="C386" s="39" t="s">
        <v>1486</v>
      </c>
      <c r="D386" s="39"/>
      <c r="E386" s="39" t="s">
        <v>886</v>
      </c>
      <c r="F386" s="39"/>
      <c r="G386" s="71"/>
      <c r="H386" s="41">
        <v>0</v>
      </c>
      <c r="I386" s="39" t="s">
        <v>393</v>
      </c>
      <c r="J386" s="39" t="s">
        <v>394</v>
      </c>
      <c r="K386" s="39" t="s">
        <v>132</v>
      </c>
      <c r="L386" s="39" t="s">
        <v>250</v>
      </c>
      <c r="M386" s="39" t="s">
        <v>418</v>
      </c>
      <c r="N386" s="39"/>
      <c r="O386" s="39" t="s">
        <v>882</v>
      </c>
      <c r="P386" s="39" t="s">
        <v>878</v>
      </c>
      <c r="Q386" s="39" t="s">
        <v>136</v>
      </c>
    </row>
    <row r="387" spans="1:17" x14ac:dyDescent="0.25">
      <c r="A387" s="39" t="s">
        <v>1487</v>
      </c>
      <c r="B387" s="39" t="s">
        <v>1488</v>
      </c>
      <c r="C387" s="39" t="s">
        <v>1489</v>
      </c>
      <c r="D387" s="39"/>
      <c r="E387" s="39" t="s">
        <v>886</v>
      </c>
      <c r="F387" s="39"/>
      <c r="G387" s="71"/>
      <c r="H387" s="41">
        <v>0</v>
      </c>
      <c r="I387" s="39" t="s">
        <v>633</v>
      </c>
      <c r="J387" s="39" t="s">
        <v>634</v>
      </c>
      <c r="K387" s="39" t="s">
        <v>132</v>
      </c>
      <c r="L387" s="39" t="s">
        <v>250</v>
      </c>
      <c r="M387" s="39" t="s">
        <v>262</v>
      </c>
      <c r="N387" s="39"/>
      <c r="O387" s="39" t="s">
        <v>882</v>
      </c>
      <c r="P387" s="39" t="s">
        <v>878</v>
      </c>
      <c r="Q387" s="39" t="s">
        <v>136</v>
      </c>
    </row>
    <row r="388" spans="1:17" x14ac:dyDescent="0.25">
      <c r="A388" s="39" t="s">
        <v>1490</v>
      </c>
      <c r="B388" s="39" t="s">
        <v>1491</v>
      </c>
      <c r="C388" s="39" t="s">
        <v>1492</v>
      </c>
      <c r="D388" s="39"/>
      <c r="E388" s="39" t="s">
        <v>886</v>
      </c>
      <c r="F388" s="39"/>
      <c r="G388" s="71"/>
      <c r="H388" s="41">
        <v>0</v>
      </c>
      <c r="I388" s="39" t="s">
        <v>633</v>
      </c>
      <c r="J388" s="39" t="s">
        <v>634</v>
      </c>
      <c r="K388" s="39" t="s">
        <v>132</v>
      </c>
      <c r="L388" s="39" t="s">
        <v>250</v>
      </c>
      <c r="M388" s="39" t="s">
        <v>635</v>
      </c>
      <c r="N388" s="39"/>
      <c r="O388" s="39" t="s">
        <v>882</v>
      </c>
      <c r="P388" s="39" t="s">
        <v>878</v>
      </c>
      <c r="Q388" s="39" t="s">
        <v>136</v>
      </c>
    </row>
    <row r="389" spans="1:17" x14ac:dyDescent="0.25">
      <c r="A389" s="39" t="s">
        <v>1493</v>
      </c>
      <c r="B389" s="39" t="s">
        <v>1494</v>
      </c>
      <c r="C389" s="39" t="s">
        <v>1495</v>
      </c>
      <c r="D389" s="39"/>
      <c r="E389" s="39" t="s">
        <v>886</v>
      </c>
      <c r="F389" s="39"/>
      <c r="G389" s="71"/>
      <c r="H389" s="41">
        <v>0</v>
      </c>
      <c r="I389" s="39" t="s">
        <v>393</v>
      </c>
      <c r="J389" s="39" t="s">
        <v>394</v>
      </c>
      <c r="K389" s="39" t="s">
        <v>132</v>
      </c>
      <c r="L389" s="39" t="s">
        <v>250</v>
      </c>
      <c r="M389" s="39" t="s">
        <v>1496</v>
      </c>
      <c r="N389" s="39"/>
      <c r="O389" s="39" t="s">
        <v>882</v>
      </c>
      <c r="P389" s="39" t="s">
        <v>878</v>
      </c>
      <c r="Q389" s="39" t="s">
        <v>136</v>
      </c>
    </row>
    <row r="390" spans="1:17" x14ac:dyDescent="0.25">
      <c r="A390" s="39" t="s">
        <v>1497</v>
      </c>
      <c r="B390" s="39" t="s">
        <v>1498</v>
      </c>
      <c r="C390" s="39" t="s">
        <v>1499</v>
      </c>
      <c r="D390" s="39"/>
      <c r="E390" s="39" t="s">
        <v>886</v>
      </c>
      <c r="F390" s="39"/>
      <c r="G390" s="71"/>
      <c r="H390" s="41">
        <v>0</v>
      </c>
      <c r="I390" s="39" t="s">
        <v>393</v>
      </c>
      <c r="J390" s="39" t="s">
        <v>394</v>
      </c>
      <c r="K390" s="39" t="s">
        <v>132</v>
      </c>
      <c r="L390" s="39" t="s">
        <v>250</v>
      </c>
      <c r="M390" s="39" t="s">
        <v>581</v>
      </c>
      <c r="N390" s="39"/>
      <c r="O390" s="39" t="s">
        <v>882</v>
      </c>
      <c r="P390" s="39" t="s">
        <v>878</v>
      </c>
      <c r="Q390" s="39" t="s">
        <v>136</v>
      </c>
    </row>
    <row r="391" spans="1:17" x14ac:dyDescent="0.25">
      <c r="A391" s="39" t="s">
        <v>1500</v>
      </c>
      <c r="B391" s="39" t="s">
        <v>1501</v>
      </c>
      <c r="C391" s="39" t="s">
        <v>1502</v>
      </c>
      <c r="D391" s="39"/>
      <c r="E391" s="39" t="s">
        <v>886</v>
      </c>
      <c r="F391" s="39"/>
      <c r="G391" s="71"/>
      <c r="H391" s="41">
        <v>0</v>
      </c>
      <c r="I391" s="39" t="s">
        <v>633</v>
      </c>
      <c r="J391" s="39" t="s">
        <v>634</v>
      </c>
      <c r="K391" s="39" t="s">
        <v>132</v>
      </c>
      <c r="L391" s="39" t="s">
        <v>250</v>
      </c>
      <c r="M391" s="39" t="s">
        <v>659</v>
      </c>
      <c r="N391" s="39" t="s">
        <v>1503</v>
      </c>
      <c r="O391" s="39" t="s">
        <v>882</v>
      </c>
      <c r="P391" s="39" t="s">
        <v>878</v>
      </c>
      <c r="Q391" s="39" t="s">
        <v>136</v>
      </c>
    </row>
    <row r="392" spans="1:17" x14ac:dyDescent="0.25">
      <c r="A392" s="39" t="s">
        <v>1504</v>
      </c>
      <c r="B392" s="39" t="s">
        <v>1505</v>
      </c>
      <c r="C392" s="39" t="s">
        <v>1506</v>
      </c>
      <c r="D392" s="39"/>
      <c r="E392" s="39" t="s">
        <v>886</v>
      </c>
      <c r="F392" s="39"/>
      <c r="G392" s="71"/>
      <c r="H392" s="41">
        <v>0</v>
      </c>
      <c r="I392" s="39" t="s">
        <v>633</v>
      </c>
      <c r="J392" s="39" t="s">
        <v>634</v>
      </c>
      <c r="K392" s="39" t="s">
        <v>132</v>
      </c>
      <c r="L392" s="39" t="s">
        <v>250</v>
      </c>
      <c r="M392" s="39" t="s">
        <v>645</v>
      </c>
      <c r="N392" s="39"/>
      <c r="O392" s="39" t="s">
        <v>882</v>
      </c>
      <c r="P392" s="39" t="s">
        <v>878</v>
      </c>
      <c r="Q392" s="39" t="s">
        <v>136</v>
      </c>
    </row>
    <row r="393" spans="1:17" x14ac:dyDescent="0.25">
      <c r="A393" s="39" t="s">
        <v>1507</v>
      </c>
      <c r="B393" s="39" t="s">
        <v>1508</v>
      </c>
      <c r="C393" s="39" t="s">
        <v>1509</v>
      </c>
      <c r="D393" s="39"/>
      <c r="E393" s="39" t="s">
        <v>886</v>
      </c>
      <c r="F393" s="39"/>
      <c r="G393" s="71"/>
      <c r="H393" s="41">
        <v>0</v>
      </c>
      <c r="I393" s="39" t="s">
        <v>393</v>
      </c>
      <c r="J393" s="39" t="s">
        <v>394</v>
      </c>
      <c r="K393" s="39" t="s">
        <v>132</v>
      </c>
      <c r="L393" s="39" t="s">
        <v>250</v>
      </c>
      <c r="M393" s="39" t="s">
        <v>581</v>
      </c>
      <c r="N393" s="39"/>
      <c r="O393" s="39" t="s">
        <v>882</v>
      </c>
      <c r="P393" s="39" t="s">
        <v>878</v>
      </c>
      <c r="Q393" s="39" t="s">
        <v>136</v>
      </c>
    </row>
    <row r="394" spans="1:17" x14ac:dyDescent="0.25">
      <c r="A394" s="39" t="s">
        <v>1510</v>
      </c>
      <c r="B394" s="39" t="s">
        <v>1511</v>
      </c>
      <c r="C394" s="39" t="s">
        <v>1512</v>
      </c>
      <c r="D394" s="39"/>
      <c r="E394" s="39" t="s">
        <v>886</v>
      </c>
      <c r="F394" s="39"/>
      <c r="G394" s="71"/>
      <c r="H394" s="41">
        <v>0</v>
      </c>
      <c r="I394" s="39" t="s">
        <v>393</v>
      </c>
      <c r="J394" s="39" t="s">
        <v>394</v>
      </c>
      <c r="K394" s="39" t="s">
        <v>132</v>
      </c>
      <c r="L394" s="39" t="s">
        <v>250</v>
      </c>
      <c r="M394" s="39" t="s">
        <v>1496</v>
      </c>
      <c r="N394" s="39"/>
      <c r="O394" s="39" t="s">
        <v>882</v>
      </c>
      <c r="P394" s="39" t="s">
        <v>878</v>
      </c>
      <c r="Q394" s="39" t="s">
        <v>136</v>
      </c>
    </row>
    <row r="395" spans="1:17" x14ac:dyDescent="0.25">
      <c r="A395" s="39" t="s">
        <v>1513</v>
      </c>
      <c r="B395" s="39" t="s">
        <v>1514</v>
      </c>
      <c r="C395" s="39" t="s">
        <v>1515</v>
      </c>
      <c r="D395" s="39"/>
      <c r="E395" s="39" t="s">
        <v>886</v>
      </c>
      <c r="F395" s="39"/>
      <c r="G395" s="71"/>
      <c r="H395" s="41">
        <v>0</v>
      </c>
      <c r="I395" s="39" t="s">
        <v>393</v>
      </c>
      <c r="J395" s="39" t="s">
        <v>394</v>
      </c>
      <c r="K395" s="39" t="s">
        <v>132</v>
      </c>
      <c r="L395" s="39" t="s">
        <v>250</v>
      </c>
      <c r="M395" s="39" t="s">
        <v>1496</v>
      </c>
      <c r="N395" s="39"/>
      <c r="O395" s="39" t="s">
        <v>882</v>
      </c>
      <c r="P395" s="39" t="s">
        <v>878</v>
      </c>
      <c r="Q395" s="39" t="s">
        <v>136</v>
      </c>
    </row>
    <row r="396" spans="1:17" x14ac:dyDescent="0.25">
      <c r="A396" s="39" t="s">
        <v>1516</v>
      </c>
      <c r="B396" s="39" t="s">
        <v>1517</v>
      </c>
      <c r="C396" s="39" t="s">
        <v>1518</v>
      </c>
      <c r="D396" s="39"/>
      <c r="E396" s="39" t="s">
        <v>886</v>
      </c>
      <c r="F396" s="39"/>
      <c r="G396" s="71"/>
      <c r="H396" s="41">
        <v>0</v>
      </c>
      <c r="I396" s="39" t="s">
        <v>393</v>
      </c>
      <c r="J396" s="39" t="s">
        <v>394</v>
      </c>
      <c r="K396" s="39" t="s">
        <v>132</v>
      </c>
      <c r="L396" s="39" t="s">
        <v>250</v>
      </c>
      <c r="M396" s="39" t="s">
        <v>588</v>
      </c>
      <c r="N396" s="39"/>
      <c r="O396" s="39" t="s">
        <v>882</v>
      </c>
      <c r="P396" s="39" t="s">
        <v>878</v>
      </c>
      <c r="Q396" s="39" t="s">
        <v>136</v>
      </c>
    </row>
    <row r="397" spans="1:17" x14ac:dyDescent="0.25">
      <c r="A397" s="39" t="s">
        <v>1519</v>
      </c>
      <c r="B397" s="39" t="s">
        <v>1520</v>
      </c>
      <c r="C397" s="39" t="s">
        <v>1521</v>
      </c>
      <c r="D397" s="39"/>
      <c r="E397" s="39" t="s">
        <v>886</v>
      </c>
      <c r="F397" s="39"/>
      <c r="G397" s="71"/>
      <c r="H397" s="41">
        <v>0</v>
      </c>
      <c r="I397" s="39" t="s">
        <v>393</v>
      </c>
      <c r="J397" s="39" t="s">
        <v>394</v>
      </c>
      <c r="K397" s="39" t="s">
        <v>132</v>
      </c>
      <c r="L397" s="39" t="s">
        <v>250</v>
      </c>
      <c r="M397" s="39" t="s">
        <v>1496</v>
      </c>
      <c r="N397" s="39"/>
      <c r="O397" s="39" t="s">
        <v>882</v>
      </c>
      <c r="P397" s="39" t="s">
        <v>878</v>
      </c>
      <c r="Q397" s="39" t="s">
        <v>136</v>
      </c>
    </row>
    <row r="398" spans="1:17" x14ac:dyDescent="0.25">
      <c r="A398" s="39" t="s">
        <v>1522</v>
      </c>
      <c r="B398" s="39" t="s">
        <v>1523</v>
      </c>
      <c r="C398" s="39" t="s">
        <v>1524</v>
      </c>
      <c r="D398" s="39"/>
      <c r="E398" s="39" t="s">
        <v>886</v>
      </c>
      <c r="F398" s="39"/>
      <c r="G398" s="71"/>
      <c r="H398" s="41">
        <v>0</v>
      </c>
      <c r="I398" s="39" t="s">
        <v>633</v>
      </c>
      <c r="J398" s="39" t="s">
        <v>634</v>
      </c>
      <c r="K398" s="39" t="s">
        <v>132</v>
      </c>
      <c r="L398" s="39" t="s">
        <v>250</v>
      </c>
      <c r="M398" s="39" t="s">
        <v>645</v>
      </c>
      <c r="N398" s="39"/>
      <c r="O398" s="39" t="s">
        <v>882</v>
      </c>
      <c r="P398" s="39" t="s">
        <v>878</v>
      </c>
      <c r="Q398" s="39" t="s">
        <v>136</v>
      </c>
    </row>
    <row r="399" spans="1:17" x14ac:dyDescent="0.25">
      <c r="A399" s="39" t="s">
        <v>1525</v>
      </c>
      <c r="B399" s="39" t="s">
        <v>1526</v>
      </c>
      <c r="C399" s="39" t="s">
        <v>1527</v>
      </c>
      <c r="D399" s="39"/>
      <c r="E399" s="39" t="s">
        <v>886</v>
      </c>
      <c r="F399" s="39"/>
      <c r="G399" s="71"/>
      <c r="H399" s="41">
        <v>0</v>
      </c>
      <c r="I399" s="39" t="s">
        <v>393</v>
      </c>
      <c r="J399" s="39" t="s">
        <v>394</v>
      </c>
      <c r="K399" s="39" t="s">
        <v>132</v>
      </c>
      <c r="L399" s="39" t="s">
        <v>250</v>
      </c>
      <c r="M399" s="39" t="s">
        <v>1496</v>
      </c>
      <c r="N399" s="39"/>
      <c r="O399" s="39" t="s">
        <v>882</v>
      </c>
      <c r="P399" s="39" t="s">
        <v>878</v>
      </c>
      <c r="Q399" s="39" t="s">
        <v>136</v>
      </c>
    </row>
    <row r="400" spans="1:17" x14ac:dyDescent="0.25">
      <c r="A400" s="39" t="s">
        <v>1528</v>
      </c>
      <c r="B400" s="39" t="s">
        <v>1529</v>
      </c>
      <c r="C400" s="39" t="s">
        <v>1530</v>
      </c>
      <c r="D400" s="39"/>
      <c r="E400" s="39" t="s">
        <v>886</v>
      </c>
      <c r="F400" s="39"/>
      <c r="G400" s="71"/>
      <c r="H400" s="41">
        <v>0</v>
      </c>
      <c r="I400" s="39" t="s">
        <v>393</v>
      </c>
      <c r="J400" s="39" t="s">
        <v>394</v>
      </c>
      <c r="K400" s="39" t="s">
        <v>132</v>
      </c>
      <c r="L400" s="39" t="s">
        <v>250</v>
      </c>
      <c r="M400" s="39" t="s">
        <v>326</v>
      </c>
      <c r="N400" s="39"/>
      <c r="O400" s="39" t="s">
        <v>882</v>
      </c>
      <c r="P400" s="39" t="s">
        <v>878</v>
      </c>
      <c r="Q400" s="39" t="s">
        <v>136</v>
      </c>
    </row>
    <row r="401" spans="1:17" x14ac:dyDescent="0.25">
      <c r="A401" s="39" t="s">
        <v>1531</v>
      </c>
      <c r="B401" s="39" t="s">
        <v>1532</v>
      </c>
      <c r="C401" s="39" t="s">
        <v>1533</v>
      </c>
      <c r="D401" s="39"/>
      <c r="E401" s="39" t="s">
        <v>886</v>
      </c>
      <c r="F401" s="39"/>
      <c r="G401" s="71"/>
      <c r="H401" s="41">
        <v>0</v>
      </c>
      <c r="I401" s="39" t="s">
        <v>393</v>
      </c>
      <c r="J401" s="39" t="s">
        <v>394</v>
      </c>
      <c r="K401" s="39" t="s">
        <v>132</v>
      </c>
      <c r="L401" s="39" t="s">
        <v>250</v>
      </c>
      <c r="M401" s="39" t="s">
        <v>581</v>
      </c>
      <c r="N401" s="39"/>
      <c r="O401" s="39" t="s">
        <v>882</v>
      </c>
      <c r="P401" s="39" t="s">
        <v>878</v>
      </c>
      <c r="Q401" s="39" t="s">
        <v>136</v>
      </c>
    </row>
    <row r="402" spans="1:17" x14ac:dyDescent="0.25">
      <c r="A402" s="39" t="s">
        <v>1534</v>
      </c>
      <c r="B402" s="39" t="s">
        <v>1535</v>
      </c>
      <c r="C402" s="39" t="s">
        <v>1536</v>
      </c>
      <c r="D402" s="39"/>
      <c r="E402" s="39" t="s">
        <v>886</v>
      </c>
      <c r="F402" s="39"/>
      <c r="G402" s="71"/>
      <c r="H402" s="41">
        <v>0</v>
      </c>
      <c r="I402" s="39" t="s">
        <v>393</v>
      </c>
      <c r="J402" s="39" t="s">
        <v>394</v>
      </c>
      <c r="K402" s="39" t="s">
        <v>132</v>
      </c>
      <c r="L402" s="39" t="s">
        <v>250</v>
      </c>
      <c r="M402" s="39" t="s">
        <v>581</v>
      </c>
      <c r="N402" s="39"/>
      <c r="O402" s="39" t="s">
        <v>882</v>
      </c>
      <c r="P402" s="39" t="s">
        <v>878</v>
      </c>
      <c r="Q402" s="39" t="s">
        <v>136</v>
      </c>
    </row>
    <row r="403" spans="1:17" x14ac:dyDescent="0.25">
      <c r="A403" s="39" t="s">
        <v>1537</v>
      </c>
      <c r="B403" s="39" t="s">
        <v>1538</v>
      </c>
      <c r="C403" s="39" t="s">
        <v>1539</v>
      </c>
      <c r="D403" s="39"/>
      <c r="E403" s="39" t="s">
        <v>886</v>
      </c>
      <c r="F403" s="39"/>
      <c r="G403" s="71"/>
      <c r="H403" s="41">
        <v>0</v>
      </c>
      <c r="I403" s="39" t="s">
        <v>393</v>
      </c>
      <c r="J403" s="39" t="s">
        <v>394</v>
      </c>
      <c r="K403" s="39" t="s">
        <v>132</v>
      </c>
      <c r="L403" s="39" t="s">
        <v>250</v>
      </c>
      <c r="M403" s="39" t="s">
        <v>673</v>
      </c>
      <c r="N403" s="39"/>
      <c r="O403" s="39" t="s">
        <v>882</v>
      </c>
      <c r="P403" s="39" t="s">
        <v>878</v>
      </c>
      <c r="Q403" s="39" t="s">
        <v>136</v>
      </c>
    </row>
    <row r="404" spans="1:17" x14ac:dyDescent="0.25">
      <c r="A404" s="39" t="s">
        <v>1540</v>
      </c>
      <c r="B404" s="39" t="s">
        <v>1541</v>
      </c>
      <c r="C404" s="39" t="s">
        <v>1542</v>
      </c>
      <c r="D404" s="39"/>
      <c r="E404" s="39" t="s">
        <v>886</v>
      </c>
      <c r="F404" s="39"/>
      <c r="G404" s="71"/>
      <c r="H404" s="41">
        <v>0</v>
      </c>
      <c r="I404" s="39" t="s">
        <v>633</v>
      </c>
      <c r="J404" s="39" t="s">
        <v>634</v>
      </c>
      <c r="K404" s="39" t="s">
        <v>132</v>
      </c>
      <c r="L404" s="39" t="s">
        <v>250</v>
      </c>
      <c r="M404" s="39" t="s">
        <v>635</v>
      </c>
      <c r="N404" s="39"/>
      <c r="O404" s="39" t="s">
        <v>882</v>
      </c>
      <c r="P404" s="39" t="s">
        <v>878</v>
      </c>
      <c r="Q404" s="39" t="s">
        <v>136</v>
      </c>
    </row>
    <row r="405" spans="1:17" x14ac:dyDescent="0.25">
      <c r="A405" s="39" t="s">
        <v>1543</v>
      </c>
      <c r="B405" s="39" t="s">
        <v>1544</v>
      </c>
      <c r="C405" s="39" t="s">
        <v>1545</v>
      </c>
      <c r="D405" s="39"/>
      <c r="E405" s="39" t="s">
        <v>886</v>
      </c>
      <c r="F405" s="39"/>
      <c r="G405" s="71"/>
      <c r="H405" s="41">
        <v>0</v>
      </c>
      <c r="I405" s="39" t="s">
        <v>393</v>
      </c>
      <c r="J405" s="39" t="s">
        <v>394</v>
      </c>
      <c r="K405" s="39" t="s">
        <v>132</v>
      </c>
      <c r="L405" s="39" t="s">
        <v>250</v>
      </c>
      <c r="M405" s="39" t="s">
        <v>251</v>
      </c>
      <c r="N405" s="39"/>
      <c r="O405" s="39" t="s">
        <v>882</v>
      </c>
      <c r="P405" s="39" t="s">
        <v>878</v>
      </c>
      <c r="Q405" s="39" t="s">
        <v>136</v>
      </c>
    </row>
    <row r="406" spans="1:17" x14ac:dyDescent="0.25">
      <c r="A406" s="39" t="s">
        <v>1546</v>
      </c>
      <c r="B406" s="39" t="s">
        <v>1547</v>
      </c>
      <c r="C406" s="39" t="s">
        <v>1548</v>
      </c>
      <c r="D406" s="39"/>
      <c r="E406" s="39" t="s">
        <v>886</v>
      </c>
      <c r="F406" s="39"/>
      <c r="G406" s="71"/>
      <c r="H406" s="41">
        <v>0</v>
      </c>
      <c r="I406" s="39" t="s">
        <v>393</v>
      </c>
      <c r="J406" s="39" t="s">
        <v>394</v>
      </c>
      <c r="K406" s="39" t="s">
        <v>132</v>
      </c>
      <c r="L406" s="39" t="s">
        <v>250</v>
      </c>
      <c r="M406" s="39" t="s">
        <v>588</v>
      </c>
      <c r="N406" s="39"/>
      <c r="O406" s="39" t="s">
        <v>882</v>
      </c>
      <c r="P406" s="39" t="s">
        <v>878</v>
      </c>
      <c r="Q406" s="39" t="s">
        <v>136</v>
      </c>
    </row>
    <row r="407" spans="1:17" x14ac:dyDescent="0.25">
      <c r="A407" s="39" t="s">
        <v>1549</v>
      </c>
      <c r="B407" s="39" t="s">
        <v>1550</v>
      </c>
      <c r="C407" s="39" t="s">
        <v>1551</v>
      </c>
      <c r="D407" s="39"/>
      <c r="E407" s="39" t="s">
        <v>886</v>
      </c>
      <c r="F407" s="39"/>
      <c r="G407" s="71"/>
      <c r="H407" s="41">
        <v>0</v>
      </c>
      <c r="I407" s="39" t="s">
        <v>393</v>
      </c>
      <c r="J407" s="39" t="s">
        <v>394</v>
      </c>
      <c r="K407" s="39" t="s">
        <v>132</v>
      </c>
      <c r="L407" s="39" t="s">
        <v>250</v>
      </c>
      <c r="M407" s="39" t="s">
        <v>251</v>
      </c>
      <c r="N407" s="39"/>
      <c r="O407" s="39" t="s">
        <v>882</v>
      </c>
      <c r="P407" s="39" t="s">
        <v>878</v>
      </c>
      <c r="Q407" s="39" t="s">
        <v>136</v>
      </c>
    </row>
    <row r="408" spans="1:17" x14ac:dyDescent="0.25">
      <c r="A408" s="39" t="s">
        <v>1552</v>
      </c>
      <c r="B408" s="39" t="s">
        <v>1553</v>
      </c>
      <c r="C408" s="39" t="s">
        <v>1554</v>
      </c>
      <c r="D408" s="39"/>
      <c r="E408" s="39" t="s">
        <v>886</v>
      </c>
      <c r="F408" s="39"/>
      <c r="G408" s="71"/>
      <c r="H408" s="41">
        <v>0</v>
      </c>
      <c r="I408" s="39" t="s">
        <v>633</v>
      </c>
      <c r="J408" s="39" t="s">
        <v>634</v>
      </c>
      <c r="K408" s="39" t="s">
        <v>132</v>
      </c>
      <c r="L408" s="39" t="s">
        <v>250</v>
      </c>
      <c r="M408" s="39" t="s">
        <v>791</v>
      </c>
      <c r="N408" s="39" t="s">
        <v>1555</v>
      </c>
      <c r="O408" s="39" t="s">
        <v>882</v>
      </c>
      <c r="P408" s="39" t="s">
        <v>878</v>
      </c>
      <c r="Q408" s="39" t="s">
        <v>136</v>
      </c>
    </row>
    <row r="409" spans="1:17" x14ac:dyDescent="0.25">
      <c r="A409" s="39" t="s">
        <v>1556</v>
      </c>
      <c r="B409" s="39" t="s">
        <v>1557</v>
      </c>
      <c r="C409" s="39" t="s">
        <v>1558</v>
      </c>
      <c r="D409" s="39"/>
      <c r="E409" s="39" t="s">
        <v>886</v>
      </c>
      <c r="F409" s="39"/>
      <c r="G409" s="71"/>
      <c r="H409" s="41">
        <v>0</v>
      </c>
      <c r="I409" s="39" t="s">
        <v>393</v>
      </c>
      <c r="J409" s="39" t="s">
        <v>394</v>
      </c>
      <c r="K409" s="39" t="s">
        <v>132</v>
      </c>
      <c r="L409" s="39" t="s">
        <v>250</v>
      </c>
      <c r="M409" s="39" t="s">
        <v>251</v>
      </c>
      <c r="N409" s="39"/>
      <c r="O409" s="39" t="s">
        <v>882</v>
      </c>
      <c r="P409" s="39" t="s">
        <v>878</v>
      </c>
      <c r="Q409" s="39" t="s">
        <v>136</v>
      </c>
    </row>
    <row r="410" spans="1:17" x14ac:dyDescent="0.25">
      <c r="A410" s="39" t="s">
        <v>1559</v>
      </c>
      <c r="B410" s="39" t="s">
        <v>1560</v>
      </c>
      <c r="C410" s="39" t="s">
        <v>1561</v>
      </c>
      <c r="D410" s="39"/>
      <c r="E410" s="39" t="s">
        <v>886</v>
      </c>
      <c r="F410" s="39"/>
      <c r="G410" s="71"/>
      <c r="H410" s="41">
        <v>0</v>
      </c>
      <c r="I410" s="39" t="s">
        <v>393</v>
      </c>
      <c r="J410" s="39" t="s">
        <v>394</v>
      </c>
      <c r="K410" s="39" t="s">
        <v>132</v>
      </c>
      <c r="L410" s="39" t="s">
        <v>250</v>
      </c>
      <c r="M410" s="39" t="s">
        <v>251</v>
      </c>
      <c r="N410" s="39"/>
      <c r="O410" s="39" t="s">
        <v>882</v>
      </c>
      <c r="P410" s="39" t="s">
        <v>878</v>
      </c>
      <c r="Q410" s="39" t="s">
        <v>136</v>
      </c>
    </row>
    <row r="411" spans="1:17" x14ac:dyDescent="0.25">
      <c r="A411" s="39" t="s">
        <v>1562</v>
      </c>
      <c r="B411" s="39" t="s">
        <v>1563</v>
      </c>
      <c r="C411" s="39" t="s">
        <v>1564</v>
      </c>
      <c r="D411" s="39"/>
      <c r="E411" s="39" t="s">
        <v>886</v>
      </c>
      <c r="F411" s="39"/>
      <c r="G411" s="71"/>
      <c r="H411" s="41">
        <v>0</v>
      </c>
      <c r="I411" s="39" t="s">
        <v>393</v>
      </c>
      <c r="J411" s="39" t="s">
        <v>394</v>
      </c>
      <c r="K411" s="39" t="s">
        <v>132</v>
      </c>
      <c r="L411" s="39" t="s">
        <v>250</v>
      </c>
      <c r="M411" s="39" t="s">
        <v>581</v>
      </c>
      <c r="N411" s="39"/>
      <c r="O411" s="39" t="s">
        <v>882</v>
      </c>
      <c r="P411" s="39" t="s">
        <v>878</v>
      </c>
      <c r="Q411" s="39" t="s">
        <v>136</v>
      </c>
    </row>
    <row r="412" spans="1:17" x14ac:dyDescent="0.25">
      <c r="A412" s="39" t="s">
        <v>1565</v>
      </c>
      <c r="B412" s="39" t="s">
        <v>1566</v>
      </c>
      <c r="C412" s="39" t="s">
        <v>1567</v>
      </c>
      <c r="D412" s="39"/>
      <c r="E412" s="39" t="s">
        <v>886</v>
      </c>
      <c r="F412" s="39"/>
      <c r="G412" s="71"/>
      <c r="H412" s="41">
        <v>0</v>
      </c>
      <c r="I412" s="39" t="s">
        <v>633</v>
      </c>
      <c r="J412" s="39" t="s">
        <v>634</v>
      </c>
      <c r="K412" s="39" t="s">
        <v>132</v>
      </c>
      <c r="L412" s="39" t="s">
        <v>250</v>
      </c>
      <c r="M412" s="39" t="s">
        <v>659</v>
      </c>
      <c r="N412" s="39"/>
      <c r="O412" s="39" t="s">
        <v>882</v>
      </c>
      <c r="P412" s="39" t="s">
        <v>878</v>
      </c>
      <c r="Q412" s="39" t="s">
        <v>136</v>
      </c>
    </row>
    <row r="413" spans="1:17" x14ac:dyDescent="0.25">
      <c r="A413" s="39" t="s">
        <v>1568</v>
      </c>
      <c r="B413" s="39" t="s">
        <v>1569</v>
      </c>
      <c r="C413" s="39" t="s">
        <v>1570</v>
      </c>
      <c r="D413" s="39"/>
      <c r="E413" s="39" t="s">
        <v>886</v>
      </c>
      <c r="F413" s="39"/>
      <c r="G413" s="71"/>
      <c r="H413" s="41">
        <v>0</v>
      </c>
      <c r="I413" s="39" t="s">
        <v>633</v>
      </c>
      <c r="J413" s="39" t="s">
        <v>634</v>
      </c>
      <c r="K413" s="39" t="s">
        <v>132</v>
      </c>
      <c r="L413" s="39" t="s">
        <v>250</v>
      </c>
      <c r="M413" s="39" t="s">
        <v>635</v>
      </c>
      <c r="N413" s="39"/>
      <c r="O413" s="39" t="s">
        <v>882</v>
      </c>
      <c r="P413" s="39" t="s">
        <v>878</v>
      </c>
      <c r="Q413" s="39" t="s">
        <v>136</v>
      </c>
    </row>
    <row r="414" spans="1:17" x14ac:dyDescent="0.25">
      <c r="A414" s="39" t="s">
        <v>1571</v>
      </c>
      <c r="B414" s="39" t="s">
        <v>1572</v>
      </c>
      <c r="C414" s="39" t="s">
        <v>1573</v>
      </c>
      <c r="D414" s="39"/>
      <c r="E414" s="39" t="s">
        <v>886</v>
      </c>
      <c r="F414" s="39"/>
      <c r="G414" s="71"/>
      <c r="H414" s="41">
        <v>0</v>
      </c>
      <c r="I414" s="39" t="s">
        <v>393</v>
      </c>
      <c r="J414" s="39" t="s">
        <v>394</v>
      </c>
      <c r="K414" s="39" t="s">
        <v>132</v>
      </c>
      <c r="L414" s="39" t="s">
        <v>250</v>
      </c>
      <c r="M414" s="39" t="s">
        <v>588</v>
      </c>
      <c r="N414" s="39" t="s">
        <v>1574</v>
      </c>
      <c r="O414" s="39" t="s">
        <v>882</v>
      </c>
      <c r="P414" s="39" t="s">
        <v>878</v>
      </c>
      <c r="Q414" s="39" t="s">
        <v>136</v>
      </c>
    </row>
    <row r="415" spans="1:17" x14ac:dyDescent="0.25">
      <c r="A415" s="39" t="s">
        <v>1575</v>
      </c>
      <c r="B415" s="39" t="s">
        <v>1576</v>
      </c>
      <c r="C415" s="39" t="s">
        <v>1577</v>
      </c>
      <c r="D415" s="39"/>
      <c r="E415" s="39" t="s">
        <v>886</v>
      </c>
      <c r="F415" s="39"/>
      <c r="G415" s="71"/>
      <c r="H415" s="41">
        <v>0</v>
      </c>
      <c r="I415" s="39" t="s">
        <v>633</v>
      </c>
      <c r="J415" s="39" t="s">
        <v>634</v>
      </c>
      <c r="K415" s="39" t="s">
        <v>132</v>
      </c>
      <c r="L415" s="39" t="s">
        <v>250</v>
      </c>
      <c r="M415" s="39" t="s">
        <v>659</v>
      </c>
      <c r="N415" s="39" t="s">
        <v>1578</v>
      </c>
      <c r="O415" s="39" t="s">
        <v>882</v>
      </c>
      <c r="P415" s="39" t="s">
        <v>878</v>
      </c>
      <c r="Q415" s="39" t="s">
        <v>136</v>
      </c>
    </row>
    <row r="416" spans="1:17" x14ac:dyDescent="0.25">
      <c r="A416" s="39" t="s">
        <v>1579</v>
      </c>
      <c r="B416" s="39" t="s">
        <v>1580</v>
      </c>
      <c r="C416" s="39" t="s">
        <v>1581</v>
      </c>
      <c r="D416" s="39"/>
      <c r="E416" s="39" t="s">
        <v>886</v>
      </c>
      <c r="F416" s="39"/>
      <c r="G416" s="71"/>
      <c r="H416" s="41">
        <v>0</v>
      </c>
      <c r="I416" s="39" t="s">
        <v>393</v>
      </c>
      <c r="J416" s="39" t="s">
        <v>394</v>
      </c>
      <c r="K416" s="39" t="s">
        <v>132</v>
      </c>
      <c r="L416" s="39" t="s">
        <v>250</v>
      </c>
      <c r="M416" s="39" t="s">
        <v>581</v>
      </c>
      <c r="N416" s="39"/>
      <c r="O416" s="39" t="s">
        <v>882</v>
      </c>
      <c r="P416" s="39" t="s">
        <v>878</v>
      </c>
      <c r="Q416" s="39" t="s">
        <v>136</v>
      </c>
    </row>
    <row r="417" spans="1:17" x14ac:dyDescent="0.25">
      <c r="A417" s="39" t="s">
        <v>1582</v>
      </c>
      <c r="B417" s="39" t="s">
        <v>1583</v>
      </c>
      <c r="C417" s="39" t="s">
        <v>1584</v>
      </c>
      <c r="D417" s="39"/>
      <c r="E417" s="39" t="s">
        <v>886</v>
      </c>
      <c r="F417" s="39"/>
      <c r="G417" s="71"/>
      <c r="H417" s="41">
        <v>0</v>
      </c>
      <c r="I417" s="39" t="s">
        <v>393</v>
      </c>
      <c r="J417" s="39" t="s">
        <v>394</v>
      </c>
      <c r="K417" s="39" t="s">
        <v>132</v>
      </c>
      <c r="L417" s="39" t="s">
        <v>250</v>
      </c>
      <c r="M417" s="39" t="s">
        <v>251</v>
      </c>
      <c r="N417" s="39" t="s">
        <v>1585</v>
      </c>
      <c r="O417" s="39" t="s">
        <v>882</v>
      </c>
      <c r="P417" s="39" t="s">
        <v>878</v>
      </c>
      <c r="Q417" s="39" t="s">
        <v>136</v>
      </c>
    </row>
    <row r="418" spans="1:17" x14ac:dyDescent="0.25">
      <c r="A418" s="39" t="s">
        <v>1586</v>
      </c>
      <c r="B418" s="39" t="s">
        <v>1587</v>
      </c>
      <c r="C418" s="39" t="s">
        <v>1588</v>
      </c>
      <c r="D418" s="39"/>
      <c r="E418" s="39" t="s">
        <v>886</v>
      </c>
      <c r="F418" s="39"/>
      <c r="G418" s="71"/>
      <c r="H418" s="41">
        <v>0</v>
      </c>
      <c r="I418" s="39" t="s">
        <v>393</v>
      </c>
      <c r="J418" s="39" t="s">
        <v>394</v>
      </c>
      <c r="K418" s="39" t="s">
        <v>132</v>
      </c>
      <c r="L418" s="39" t="s">
        <v>250</v>
      </c>
      <c r="M418" s="39" t="s">
        <v>588</v>
      </c>
      <c r="N418" s="39" t="s">
        <v>1589</v>
      </c>
      <c r="O418" s="39" t="s">
        <v>882</v>
      </c>
      <c r="P418" s="39" t="s">
        <v>878</v>
      </c>
      <c r="Q418" s="39" t="s">
        <v>136</v>
      </c>
    </row>
    <row r="419" spans="1:17" x14ac:dyDescent="0.25">
      <c r="A419" s="39" t="s">
        <v>1590</v>
      </c>
      <c r="B419" s="39" t="s">
        <v>1591</v>
      </c>
      <c r="C419" s="39" t="s">
        <v>1592</v>
      </c>
      <c r="D419" s="39"/>
      <c r="E419" s="39" t="s">
        <v>886</v>
      </c>
      <c r="F419" s="39"/>
      <c r="G419" s="71"/>
      <c r="H419" s="41">
        <v>0</v>
      </c>
      <c r="I419" s="39" t="s">
        <v>633</v>
      </c>
      <c r="J419" s="39" t="s">
        <v>634</v>
      </c>
      <c r="K419" s="39" t="s">
        <v>132</v>
      </c>
      <c r="L419" s="39" t="s">
        <v>250</v>
      </c>
      <c r="M419" s="39" t="s">
        <v>635</v>
      </c>
      <c r="N419" s="39" t="s">
        <v>1593</v>
      </c>
      <c r="O419" s="39" t="s">
        <v>882</v>
      </c>
      <c r="P419" s="39" t="s">
        <v>878</v>
      </c>
      <c r="Q419" s="39" t="s">
        <v>136</v>
      </c>
    </row>
    <row r="420" spans="1:17" x14ac:dyDescent="0.25">
      <c r="A420" s="39" t="s">
        <v>1594</v>
      </c>
      <c r="B420" s="39" t="s">
        <v>1595</v>
      </c>
      <c r="C420" s="39" t="s">
        <v>1596</v>
      </c>
      <c r="D420" s="39"/>
      <c r="E420" s="39" t="s">
        <v>886</v>
      </c>
      <c r="F420" s="39"/>
      <c r="G420" s="71"/>
      <c r="H420" s="41">
        <v>0</v>
      </c>
      <c r="I420" s="39" t="s">
        <v>633</v>
      </c>
      <c r="J420" s="39" t="s">
        <v>634</v>
      </c>
      <c r="K420" s="39" t="s">
        <v>132</v>
      </c>
      <c r="L420" s="39" t="s">
        <v>250</v>
      </c>
      <c r="M420" s="39" t="s">
        <v>645</v>
      </c>
      <c r="N420" s="39" t="s">
        <v>1597</v>
      </c>
      <c r="O420" s="39" t="s">
        <v>882</v>
      </c>
      <c r="P420" s="39" t="s">
        <v>878</v>
      </c>
      <c r="Q420" s="39" t="s">
        <v>136</v>
      </c>
    </row>
    <row r="421" spans="1:17" x14ac:dyDescent="0.25">
      <c r="A421" s="39" t="s">
        <v>1598</v>
      </c>
      <c r="B421" s="39" t="s">
        <v>1599</v>
      </c>
      <c r="C421" s="39" t="s">
        <v>1600</v>
      </c>
      <c r="D421" s="39"/>
      <c r="E421" s="39" t="s">
        <v>886</v>
      </c>
      <c r="F421" s="39"/>
      <c r="G421" s="71"/>
      <c r="H421" s="41">
        <v>0</v>
      </c>
      <c r="I421" s="39" t="s">
        <v>633</v>
      </c>
      <c r="J421" s="39" t="s">
        <v>634</v>
      </c>
      <c r="K421" s="39" t="s">
        <v>132</v>
      </c>
      <c r="L421" s="39" t="s">
        <v>250</v>
      </c>
      <c r="M421" s="39" t="s">
        <v>635</v>
      </c>
      <c r="N421" s="39" t="s">
        <v>1601</v>
      </c>
      <c r="O421" s="39" t="s">
        <v>882</v>
      </c>
      <c r="P421" s="39" t="s">
        <v>878</v>
      </c>
      <c r="Q421" s="39" t="s">
        <v>136</v>
      </c>
    </row>
    <row r="422" spans="1:17" x14ac:dyDescent="0.25">
      <c r="A422" s="39" t="s">
        <v>1602</v>
      </c>
      <c r="B422" s="39" t="s">
        <v>1603</v>
      </c>
      <c r="C422" s="39" t="s">
        <v>1604</v>
      </c>
      <c r="D422" s="39"/>
      <c r="E422" s="39" t="s">
        <v>886</v>
      </c>
      <c r="F422" s="39"/>
      <c r="G422" s="71"/>
      <c r="H422" s="41">
        <v>0</v>
      </c>
      <c r="I422" s="39" t="s">
        <v>633</v>
      </c>
      <c r="J422" s="39" t="s">
        <v>634</v>
      </c>
      <c r="K422" s="39" t="s">
        <v>132</v>
      </c>
      <c r="L422" s="39" t="s">
        <v>250</v>
      </c>
      <c r="M422" s="39" t="s">
        <v>262</v>
      </c>
      <c r="N422" s="39" t="s">
        <v>655</v>
      </c>
      <c r="O422" s="39" t="s">
        <v>882</v>
      </c>
      <c r="P422" s="39" t="s">
        <v>878</v>
      </c>
      <c r="Q422" s="39" t="s">
        <v>136</v>
      </c>
    </row>
    <row r="423" spans="1:17" x14ac:dyDescent="0.25">
      <c r="A423" s="39" t="s">
        <v>1605</v>
      </c>
      <c r="B423" s="39" t="s">
        <v>1606</v>
      </c>
      <c r="C423" s="39" t="s">
        <v>1607</v>
      </c>
      <c r="D423" s="39"/>
      <c r="E423" s="39" t="s">
        <v>886</v>
      </c>
      <c r="F423" s="39"/>
      <c r="G423" s="71"/>
      <c r="H423" s="41">
        <v>0</v>
      </c>
      <c r="I423" s="39" t="s">
        <v>633</v>
      </c>
      <c r="J423" s="39" t="s">
        <v>634</v>
      </c>
      <c r="K423" s="39" t="s">
        <v>132</v>
      </c>
      <c r="L423" s="39" t="s">
        <v>250</v>
      </c>
      <c r="M423" s="39" t="s">
        <v>635</v>
      </c>
      <c r="N423" s="39" t="s">
        <v>1608</v>
      </c>
      <c r="O423" s="39" t="s">
        <v>882</v>
      </c>
      <c r="P423" s="39" t="s">
        <v>878</v>
      </c>
      <c r="Q423" s="39" t="s">
        <v>136</v>
      </c>
    </row>
    <row r="424" spans="1:17" x14ac:dyDescent="0.25">
      <c r="A424" s="39" t="s">
        <v>1609</v>
      </c>
      <c r="B424" s="39" t="s">
        <v>1610</v>
      </c>
      <c r="C424" s="39" t="s">
        <v>1611</v>
      </c>
      <c r="D424" s="39"/>
      <c r="E424" s="39" t="s">
        <v>886</v>
      </c>
      <c r="F424" s="39"/>
      <c r="G424" s="71"/>
      <c r="H424" s="41">
        <v>0</v>
      </c>
      <c r="I424" s="39" t="s">
        <v>633</v>
      </c>
      <c r="J424" s="39" t="s">
        <v>634</v>
      </c>
      <c r="K424" s="39" t="s">
        <v>132</v>
      </c>
      <c r="L424" s="39" t="s">
        <v>250</v>
      </c>
      <c r="M424" s="39" t="s">
        <v>645</v>
      </c>
      <c r="N424" s="39" t="s">
        <v>1612</v>
      </c>
      <c r="O424" s="39" t="s">
        <v>882</v>
      </c>
      <c r="P424" s="39" t="s">
        <v>878</v>
      </c>
      <c r="Q424" s="39" t="s">
        <v>136</v>
      </c>
    </row>
    <row r="425" spans="1:17" x14ac:dyDescent="0.25">
      <c r="A425" s="39" t="s">
        <v>1613</v>
      </c>
      <c r="B425" s="39" t="s">
        <v>1614</v>
      </c>
      <c r="C425" s="39" t="s">
        <v>1615</v>
      </c>
      <c r="D425" s="39"/>
      <c r="E425" s="39" t="s">
        <v>886</v>
      </c>
      <c r="F425" s="39"/>
      <c r="G425" s="71"/>
      <c r="H425" s="41">
        <v>0</v>
      </c>
      <c r="I425" s="39" t="s">
        <v>393</v>
      </c>
      <c r="J425" s="39" t="s">
        <v>394</v>
      </c>
      <c r="K425" s="39" t="s">
        <v>132</v>
      </c>
      <c r="L425" s="39" t="s">
        <v>250</v>
      </c>
      <c r="M425" s="39" t="s">
        <v>766</v>
      </c>
      <c r="N425" s="39" t="s">
        <v>1616</v>
      </c>
      <c r="O425" s="39" t="s">
        <v>882</v>
      </c>
      <c r="P425" s="39" t="s">
        <v>878</v>
      </c>
      <c r="Q425" s="39" t="s">
        <v>136</v>
      </c>
    </row>
    <row r="426" spans="1:17" x14ac:dyDescent="0.25">
      <c r="A426" s="39" t="s">
        <v>1617</v>
      </c>
      <c r="B426" s="39" t="s">
        <v>1618</v>
      </c>
      <c r="C426" s="39" t="s">
        <v>1619</v>
      </c>
      <c r="D426" s="39"/>
      <c r="E426" s="39" t="s">
        <v>886</v>
      </c>
      <c r="F426" s="39"/>
      <c r="G426" s="71"/>
      <c r="H426" s="41">
        <v>0</v>
      </c>
      <c r="I426" s="39" t="s">
        <v>633</v>
      </c>
      <c r="J426" s="39" t="s">
        <v>634</v>
      </c>
      <c r="K426" s="39" t="s">
        <v>132</v>
      </c>
      <c r="L426" s="39" t="s">
        <v>250</v>
      </c>
      <c r="M426" s="39" t="s">
        <v>659</v>
      </c>
      <c r="N426" s="39"/>
      <c r="O426" s="39" t="s">
        <v>882</v>
      </c>
      <c r="P426" s="39" t="s">
        <v>878</v>
      </c>
      <c r="Q426" s="39" t="s">
        <v>136</v>
      </c>
    </row>
    <row r="427" spans="1:17" x14ac:dyDescent="0.25">
      <c r="A427" s="39" t="s">
        <v>1620</v>
      </c>
      <c r="B427" s="39" t="s">
        <v>1621</v>
      </c>
      <c r="C427" s="39" t="s">
        <v>1622</v>
      </c>
      <c r="D427" s="39"/>
      <c r="E427" s="39" t="s">
        <v>886</v>
      </c>
      <c r="F427" s="39"/>
      <c r="G427" s="71"/>
      <c r="H427" s="41">
        <v>0</v>
      </c>
      <c r="I427" s="39" t="s">
        <v>266</v>
      </c>
      <c r="J427" s="39" t="s">
        <v>267</v>
      </c>
      <c r="K427" s="39" t="s">
        <v>132</v>
      </c>
      <c r="L427" s="39" t="s">
        <v>929</v>
      </c>
      <c r="M427" s="39" t="s">
        <v>269</v>
      </c>
      <c r="N427" s="39"/>
      <c r="O427" s="39" t="s">
        <v>882</v>
      </c>
      <c r="P427" s="39" t="s">
        <v>878</v>
      </c>
      <c r="Q427" s="39" t="s">
        <v>136</v>
      </c>
    </row>
    <row r="428" spans="1:17" x14ac:dyDescent="0.25">
      <c r="A428" s="39" t="s">
        <v>1623</v>
      </c>
      <c r="B428" s="39" t="s">
        <v>1624</v>
      </c>
      <c r="C428" s="39" t="s">
        <v>1625</v>
      </c>
      <c r="D428" s="39"/>
      <c r="E428" s="39" t="s">
        <v>886</v>
      </c>
      <c r="F428" s="39"/>
      <c r="G428" s="71"/>
      <c r="H428" s="41">
        <v>0</v>
      </c>
      <c r="I428" s="39" t="s">
        <v>393</v>
      </c>
      <c r="J428" s="39" t="s">
        <v>394</v>
      </c>
      <c r="K428" s="39" t="s">
        <v>132</v>
      </c>
      <c r="L428" s="39" t="s">
        <v>250</v>
      </c>
      <c r="M428" s="39" t="s">
        <v>1496</v>
      </c>
      <c r="N428" s="39"/>
      <c r="O428" s="39" t="s">
        <v>882</v>
      </c>
      <c r="P428" s="39" t="s">
        <v>878</v>
      </c>
      <c r="Q428" s="39" t="s">
        <v>136</v>
      </c>
    </row>
    <row r="429" spans="1:17" x14ac:dyDescent="0.25">
      <c r="A429" s="39" t="s">
        <v>1626</v>
      </c>
      <c r="B429" s="39" t="s">
        <v>1627</v>
      </c>
      <c r="C429" s="39" t="s">
        <v>1628</v>
      </c>
      <c r="D429" s="39"/>
      <c r="E429" s="39" t="s">
        <v>886</v>
      </c>
      <c r="F429" s="39"/>
      <c r="G429" s="71"/>
      <c r="H429" s="41">
        <v>0</v>
      </c>
      <c r="I429" s="39" t="s">
        <v>633</v>
      </c>
      <c r="J429" s="39" t="s">
        <v>634</v>
      </c>
      <c r="K429" s="39" t="s">
        <v>132</v>
      </c>
      <c r="L429" s="39" t="s">
        <v>250</v>
      </c>
      <c r="M429" s="39" t="s">
        <v>791</v>
      </c>
      <c r="N429" s="39"/>
      <c r="O429" s="39" t="s">
        <v>882</v>
      </c>
      <c r="P429" s="39" t="s">
        <v>878</v>
      </c>
      <c r="Q429" s="39" t="s">
        <v>136</v>
      </c>
    </row>
    <row r="430" spans="1:17" x14ac:dyDescent="0.25">
      <c r="A430" s="39" t="s">
        <v>1629</v>
      </c>
      <c r="B430" s="39" t="s">
        <v>1630</v>
      </c>
      <c r="C430" s="39" t="s">
        <v>1631</v>
      </c>
      <c r="D430" s="39"/>
      <c r="E430" s="39" t="s">
        <v>886</v>
      </c>
      <c r="F430" s="39"/>
      <c r="G430" s="71"/>
      <c r="H430" s="41">
        <v>0</v>
      </c>
      <c r="I430" s="39" t="s">
        <v>393</v>
      </c>
      <c r="J430" s="39" t="s">
        <v>394</v>
      </c>
      <c r="K430" s="39" t="s">
        <v>132</v>
      </c>
      <c r="L430" s="39" t="s">
        <v>250</v>
      </c>
      <c r="M430" s="39" t="s">
        <v>581</v>
      </c>
      <c r="N430" s="39"/>
      <c r="O430" s="39" t="s">
        <v>882</v>
      </c>
      <c r="P430" s="39" t="s">
        <v>878</v>
      </c>
      <c r="Q430" s="39" t="s">
        <v>136</v>
      </c>
    </row>
    <row r="431" spans="1:17" x14ac:dyDescent="0.25">
      <c r="A431" s="39" t="s">
        <v>1632</v>
      </c>
      <c r="B431" s="39" t="s">
        <v>1633</v>
      </c>
      <c r="C431" s="39" t="s">
        <v>1634</v>
      </c>
      <c r="D431" s="39"/>
      <c r="E431" s="39" t="s">
        <v>886</v>
      </c>
      <c r="F431" s="39"/>
      <c r="G431" s="71"/>
      <c r="H431" s="41">
        <v>0</v>
      </c>
      <c r="I431" s="39" t="s">
        <v>393</v>
      </c>
      <c r="J431" s="39" t="s">
        <v>394</v>
      </c>
      <c r="K431" s="39" t="s">
        <v>132</v>
      </c>
      <c r="L431" s="39" t="s">
        <v>250</v>
      </c>
      <c r="M431" s="39" t="s">
        <v>1496</v>
      </c>
      <c r="N431" s="39"/>
      <c r="O431" s="39" t="s">
        <v>882</v>
      </c>
      <c r="P431" s="39" t="s">
        <v>878</v>
      </c>
      <c r="Q431" s="39" t="s">
        <v>136</v>
      </c>
    </row>
    <row r="432" spans="1:17" x14ac:dyDescent="0.25">
      <c r="A432" s="39" t="s">
        <v>1635</v>
      </c>
      <c r="B432" s="39" t="s">
        <v>1636</v>
      </c>
      <c r="C432" s="39" t="s">
        <v>1637</v>
      </c>
      <c r="D432" s="39"/>
      <c r="E432" s="39" t="s">
        <v>886</v>
      </c>
      <c r="F432" s="39"/>
      <c r="G432" s="71"/>
      <c r="H432" s="41">
        <v>0</v>
      </c>
      <c r="I432" s="39" t="s">
        <v>393</v>
      </c>
      <c r="J432" s="39" t="s">
        <v>394</v>
      </c>
      <c r="K432" s="39" t="s">
        <v>132</v>
      </c>
      <c r="L432" s="39" t="s">
        <v>250</v>
      </c>
      <c r="M432" s="39" t="s">
        <v>251</v>
      </c>
      <c r="N432" s="39" t="s">
        <v>1638</v>
      </c>
      <c r="O432" s="39" t="s">
        <v>882</v>
      </c>
      <c r="P432" s="39" t="s">
        <v>878</v>
      </c>
      <c r="Q432" s="39" t="s">
        <v>136</v>
      </c>
    </row>
    <row r="433" spans="1:17" x14ac:dyDescent="0.25">
      <c r="A433" s="39" t="s">
        <v>1639</v>
      </c>
      <c r="B433" s="39" t="s">
        <v>1640</v>
      </c>
      <c r="C433" s="39" t="s">
        <v>1641</v>
      </c>
      <c r="D433" s="39"/>
      <c r="E433" s="39" t="s">
        <v>886</v>
      </c>
      <c r="F433" s="39"/>
      <c r="G433" s="71"/>
      <c r="H433" s="41">
        <v>0</v>
      </c>
      <c r="I433" s="39" t="s">
        <v>393</v>
      </c>
      <c r="J433" s="39" t="s">
        <v>394</v>
      </c>
      <c r="K433" s="39" t="s">
        <v>132</v>
      </c>
      <c r="L433" s="39" t="s">
        <v>250</v>
      </c>
      <c r="M433" s="39" t="s">
        <v>588</v>
      </c>
      <c r="N433" s="39" t="s">
        <v>1642</v>
      </c>
      <c r="O433" s="39" t="s">
        <v>882</v>
      </c>
      <c r="P433" s="39" t="s">
        <v>878</v>
      </c>
      <c r="Q433" s="39" t="s">
        <v>136</v>
      </c>
    </row>
    <row r="434" spans="1:17" x14ac:dyDescent="0.25">
      <c r="A434" s="39" t="s">
        <v>1643</v>
      </c>
      <c r="B434" s="39" t="s">
        <v>1644</v>
      </c>
      <c r="C434" s="39" t="s">
        <v>1645</v>
      </c>
      <c r="D434" s="39"/>
      <c r="E434" s="39" t="s">
        <v>886</v>
      </c>
      <c r="F434" s="39"/>
      <c r="G434" s="71"/>
      <c r="H434" s="41">
        <v>0</v>
      </c>
      <c r="I434" s="39" t="s">
        <v>266</v>
      </c>
      <c r="J434" s="39" t="s">
        <v>267</v>
      </c>
      <c r="K434" s="39" t="s">
        <v>132</v>
      </c>
      <c r="L434" s="39" t="s">
        <v>929</v>
      </c>
      <c r="M434" s="39" t="s">
        <v>269</v>
      </c>
      <c r="N434" s="39" t="s">
        <v>1646</v>
      </c>
      <c r="O434" s="39" t="s">
        <v>882</v>
      </c>
      <c r="P434" s="39" t="s">
        <v>878</v>
      </c>
      <c r="Q434" s="39" t="s">
        <v>136</v>
      </c>
    </row>
    <row r="435" spans="1:17" x14ac:dyDescent="0.25">
      <c r="A435" s="39" t="s">
        <v>1647</v>
      </c>
      <c r="B435" s="39" t="s">
        <v>1648</v>
      </c>
      <c r="C435" s="39" t="s">
        <v>1649</v>
      </c>
      <c r="D435" s="39"/>
      <c r="E435" s="39" t="s">
        <v>886</v>
      </c>
      <c r="F435" s="39"/>
      <c r="G435" s="71"/>
      <c r="H435" s="41">
        <v>0</v>
      </c>
      <c r="I435" s="39" t="s">
        <v>633</v>
      </c>
      <c r="J435" s="39" t="s">
        <v>634</v>
      </c>
      <c r="K435" s="39" t="s">
        <v>132</v>
      </c>
      <c r="L435" s="39" t="s">
        <v>250</v>
      </c>
      <c r="M435" s="39" t="s">
        <v>645</v>
      </c>
      <c r="N435" s="39" t="s">
        <v>1612</v>
      </c>
      <c r="O435" s="39" t="s">
        <v>882</v>
      </c>
      <c r="P435" s="39" t="s">
        <v>878</v>
      </c>
      <c r="Q435" s="39" t="s">
        <v>136</v>
      </c>
    </row>
    <row r="436" spans="1:17" x14ac:dyDescent="0.25">
      <c r="A436" s="39" t="s">
        <v>1650</v>
      </c>
      <c r="B436" s="39" t="s">
        <v>1651</v>
      </c>
      <c r="C436" s="39" t="s">
        <v>1652</v>
      </c>
      <c r="D436" s="39"/>
      <c r="E436" s="39" t="s">
        <v>886</v>
      </c>
      <c r="F436" s="39"/>
      <c r="G436" s="71"/>
      <c r="H436" s="41">
        <v>0</v>
      </c>
      <c r="I436" s="39" t="s">
        <v>633</v>
      </c>
      <c r="J436" s="39" t="s">
        <v>634</v>
      </c>
      <c r="K436" s="39" t="s">
        <v>132</v>
      </c>
      <c r="L436" s="39" t="s">
        <v>250</v>
      </c>
      <c r="M436" s="39" t="s">
        <v>659</v>
      </c>
      <c r="N436" s="39"/>
      <c r="O436" s="39" t="s">
        <v>882</v>
      </c>
      <c r="P436" s="39" t="s">
        <v>878</v>
      </c>
      <c r="Q436" s="39" t="s">
        <v>136</v>
      </c>
    </row>
    <row r="437" spans="1:17" x14ac:dyDescent="0.25">
      <c r="A437" s="39" t="s">
        <v>1653</v>
      </c>
      <c r="B437" s="39" t="s">
        <v>1654</v>
      </c>
      <c r="C437" s="39" t="s">
        <v>1655</v>
      </c>
      <c r="D437" s="39"/>
      <c r="E437" s="39" t="s">
        <v>886</v>
      </c>
      <c r="F437" s="39"/>
      <c r="G437" s="71"/>
      <c r="H437" s="41">
        <v>0</v>
      </c>
      <c r="I437" s="39" t="s">
        <v>393</v>
      </c>
      <c r="J437" s="39" t="s">
        <v>394</v>
      </c>
      <c r="K437" s="39" t="s">
        <v>132</v>
      </c>
      <c r="L437" s="39" t="s">
        <v>250</v>
      </c>
      <c r="M437" s="39" t="s">
        <v>326</v>
      </c>
      <c r="N437" s="39"/>
      <c r="O437" s="39" t="s">
        <v>882</v>
      </c>
      <c r="P437" s="39" t="s">
        <v>878</v>
      </c>
      <c r="Q437" s="39" t="s">
        <v>136</v>
      </c>
    </row>
    <row r="438" spans="1:17" x14ac:dyDescent="0.25">
      <c r="A438" s="39" t="s">
        <v>1656</v>
      </c>
      <c r="B438" s="39" t="s">
        <v>1657</v>
      </c>
      <c r="C438" s="39" t="s">
        <v>1658</v>
      </c>
      <c r="D438" s="39"/>
      <c r="E438" s="39" t="s">
        <v>886</v>
      </c>
      <c r="F438" s="39"/>
      <c r="G438" s="71"/>
      <c r="H438" s="41">
        <v>0</v>
      </c>
      <c r="I438" s="39" t="s">
        <v>393</v>
      </c>
      <c r="J438" s="39" t="s">
        <v>394</v>
      </c>
      <c r="K438" s="39" t="s">
        <v>132</v>
      </c>
      <c r="L438" s="39" t="s">
        <v>250</v>
      </c>
      <c r="M438" s="39" t="s">
        <v>1496</v>
      </c>
      <c r="N438" s="39"/>
      <c r="O438" s="39" t="s">
        <v>882</v>
      </c>
      <c r="P438" s="39" t="s">
        <v>878</v>
      </c>
      <c r="Q438" s="39" t="s">
        <v>136</v>
      </c>
    </row>
    <row r="439" spans="1:17" x14ac:dyDescent="0.25">
      <c r="A439" s="39" t="s">
        <v>1659</v>
      </c>
      <c r="B439" s="39" t="s">
        <v>1660</v>
      </c>
      <c r="C439" s="39" t="s">
        <v>1661</v>
      </c>
      <c r="D439" s="39"/>
      <c r="E439" s="39" t="s">
        <v>886</v>
      </c>
      <c r="F439" s="39"/>
      <c r="G439" s="71"/>
      <c r="H439" s="41">
        <v>0</v>
      </c>
      <c r="I439" s="39" t="s">
        <v>633</v>
      </c>
      <c r="J439" s="39" t="s">
        <v>634</v>
      </c>
      <c r="K439" s="39" t="s">
        <v>132</v>
      </c>
      <c r="L439" s="39" t="s">
        <v>250</v>
      </c>
      <c r="M439" s="39" t="s">
        <v>645</v>
      </c>
      <c r="N439" s="39"/>
      <c r="O439" s="39" t="s">
        <v>882</v>
      </c>
      <c r="P439" s="39" t="s">
        <v>878</v>
      </c>
      <c r="Q439" s="39" t="s">
        <v>136</v>
      </c>
    </row>
    <row r="440" spans="1:17" x14ac:dyDescent="0.25">
      <c r="A440" s="39" t="s">
        <v>1662</v>
      </c>
      <c r="B440" s="39" t="s">
        <v>1663</v>
      </c>
      <c r="C440" s="39" t="s">
        <v>1664</v>
      </c>
      <c r="D440" s="39"/>
      <c r="E440" s="39" t="s">
        <v>886</v>
      </c>
      <c r="F440" s="39"/>
      <c r="G440" s="71"/>
      <c r="H440" s="41">
        <v>0</v>
      </c>
      <c r="I440" s="39" t="s">
        <v>633</v>
      </c>
      <c r="J440" s="39" t="s">
        <v>634</v>
      </c>
      <c r="K440" s="39" t="s">
        <v>132</v>
      </c>
      <c r="L440" s="39" t="s">
        <v>250</v>
      </c>
      <c r="M440" s="39" t="s">
        <v>262</v>
      </c>
      <c r="N440" s="39" t="s">
        <v>666</v>
      </c>
      <c r="O440" s="39" t="s">
        <v>882</v>
      </c>
      <c r="P440" s="39" t="s">
        <v>878</v>
      </c>
      <c r="Q440" s="39" t="s">
        <v>136</v>
      </c>
    </row>
    <row r="441" spans="1:17" x14ac:dyDescent="0.25">
      <c r="A441" s="39" t="s">
        <v>1665</v>
      </c>
      <c r="B441" s="39" t="s">
        <v>1666</v>
      </c>
      <c r="C441" s="39" t="s">
        <v>1667</v>
      </c>
      <c r="D441" s="39"/>
      <c r="E441" s="39" t="s">
        <v>886</v>
      </c>
      <c r="F441" s="39"/>
      <c r="G441" s="71"/>
      <c r="H441" s="41">
        <v>0</v>
      </c>
      <c r="I441" s="39" t="s">
        <v>633</v>
      </c>
      <c r="J441" s="39" t="s">
        <v>634</v>
      </c>
      <c r="K441" s="39" t="s">
        <v>132</v>
      </c>
      <c r="L441" s="39" t="s">
        <v>250</v>
      </c>
      <c r="M441" s="39" t="s">
        <v>262</v>
      </c>
      <c r="N441" s="39" t="s">
        <v>1668</v>
      </c>
      <c r="O441" s="39" t="s">
        <v>882</v>
      </c>
      <c r="P441" s="39" t="s">
        <v>878</v>
      </c>
      <c r="Q441" s="39" t="s">
        <v>136</v>
      </c>
    </row>
    <row r="442" spans="1:17" x14ac:dyDescent="0.25">
      <c r="A442" s="39" t="s">
        <v>1669</v>
      </c>
      <c r="B442" s="39" t="s">
        <v>1670</v>
      </c>
      <c r="C442" s="39" t="s">
        <v>1671</v>
      </c>
      <c r="D442" s="39"/>
      <c r="E442" s="39" t="s">
        <v>886</v>
      </c>
      <c r="F442" s="39"/>
      <c r="G442" s="71"/>
      <c r="H442" s="41">
        <v>0</v>
      </c>
      <c r="I442" s="39" t="s">
        <v>393</v>
      </c>
      <c r="J442" s="39" t="s">
        <v>394</v>
      </c>
      <c r="K442" s="39" t="s">
        <v>132</v>
      </c>
      <c r="L442" s="39" t="s">
        <v>250</v>
      </c>
      <c r="M442" s="39" t="s">
        <v>673</v>
      </c>
      <c r="N442" s="39" t="s">
        <v>1672</v>
      </c>
      <c r="O442" s="39" t="s">
        <v>882</v>
      </c>
      <c r="P442" s="39" t="s">
        <v>878</v>
      </c>
      <c r="Q442" s="39" t="s">
        <v>136</v>
      </c>
    </row>
    <row r="443" spans="1:17" x14ac:dyDescent="0.25">
      <c r="A443" s="39" t="s">
        <v>1673</v>
      </c>
      <c r="B443" s="39" t="s">
        <v>1674</v>
      </c>
      <c r="C443" s="39" t="s">
        <v>1675</v>
      </c>
      <c r="D443" s="39"/>
      <c r="E443" s="39" t="s">
        <v>886</v>
      </c>
      <c r="F443" s="39"/>
      <c r="G443" s="71"/>
      <c r="H443" s="41">
        <v>0</v>
      </c>
      <c r="I443" s="39" t="s">
        <v>393</v>
      </c>
      <c r="J443" s="39" t="s">
        <v>394</v>
      </c>
      <c r="K443" s="39" t="s">
        <v>132</v>
      </c>
      <c r="L443" s="39" t="s">
        <v>250</v>
      </c>
      <c r="M443" s="39" t="s">
        <v>673</v>
      </c>
      <c r="N443" s="39"/>
      <c r="O443" s="39" t="s">
        <v>882</v>
      </c>
      <c r="P443" s="39" t="s">
        <v>878</v>
      </c>
      <c r="Q443" s="39" t="s">
        <v>136</v>
      </c>
    </row>
    <row r="444" spans="1:17" x14ac:dyDescent="0.25">
      <c r="A444" s="39" t="s">
        <v>1676</v>
      </c>
      <c r="B444" s="39" t="s">
        <v>1677</v>
      </c>
      <c r="C444" s="39" t="s">
        <v>1678</v>
      </c>
      <c r="D444" s="39"/>
      <c r="E444" s="39" t="s">
        <v>886</v>
      </c>
      <c r="F444" s="39"/>
      <c r="G444" s="71"/>
      <c r="H444" s="41">
        <v>0</v>
      </c>
      <c r="I444" s="39" t="s">
        <v>266</v>
      </c>
      <c r="J444" s="39" t="s">
        <v>267</v>
      </c>
      <c r="K444" s="39" t="s">
        <v>132</v>
      </c>
      <c r="L444" s="39" t="s">
        <v>929</v>
      </c>
      <c r="M444" s="39" t="s">
        <v>269</v>
      </c>
      <c r="N444" s="39"/>
      <c r="O444" s="39" t="s">
        <v>882</v>
      </c>
      <c r="P444" s="39" t="s">
        <v>878</v>
      </c>
      <c r="Q444" s="39" t="s">
        <v>136</v>
      </c>
    </row>
    <row r="445" spans="1:17" x14ac:dyDescent="0.25">
      <c r="A445" s="39" t="s">
        <v>1679</v>
      </c>
      <c r="B445" s="39" t="s">
        <v>1680</v>
      </c>
      <c r="C445" s="39" t="s">
        <v>1681</v>
      </c>
      <c r="D445" s="39"/>
      <c r="E445" s="39" t="s">
        <v>886</v>
      </c>
      <c r="F445" s="39"/>
      <c r="G445" s="71"/>
      <c r="H445" s="41">
        <v>0</v>
      </c>
      <c r="I445" s="39" t="s">
        <v>633</v>
      </c>
      <c r="J445" s="39" t="s">
        <v>634</v>
      </c>
      <c r="K445" s="39" t="s">
        <v>132</v>
      </c>
      <c r="L445" s="39" t="s">
        <v>250</v>
      </c>
      <c r="M445" s="39" t="s">
        <v>635</v>
      </c>
      <c r="N445" s="39"/>
      <c r="O445" s="39" t="s">
        <v>882</v>
      </c>
      <c r="P445" s="39" t="s">
        <v>878</v>
      </c>
      <c r="Q445" s="39" t="s">
        <v>136</v>
      </c>
    </row>
    <row r="446" spans="1:17" x14ac:dyDescent="0.25">
      <c r="A446" s="39" t="s">
        <v>1682</v>
      </c>
      <c r="B446" s="39" t="s">
        <v>1683</v>
      </c>
      <c r="C446" s="39" t="s">
        <v>1684</v>
      </c>
      <c r="D446" s="39"/>
      <c r="E446" s="39" t="s">
        <v>886</v>
      </c>
      <c r="F446" s="39"/>
      <c r="G446" s="71"/>
      <c r="H446" s="41">
        <v>0</v>
      </c>
      <c r="I446" s="39" t="s">
        <v>393</v>
      </c>
      <c r="J446" s="39" t="s">
        <v>394</v>
      </c>
      <c r="K446" s="39" t="s">
        <v>132</v>
      </c>
      <c r="L446" s="39" t="s">
        <v>250</v>
      </c>
      <c r="M446" s="39" t="s">
        <v>588</v>
      </c>
      <c r="N446" s="39"/>
      <c r="O446" s="39" t="s">
        <v>882</v>
      </c>
      <c r="P446" s="39" t="s">
        <v>878</v>
      </c>
      <c r="Q446" s="39" t="s">
        <v>136</v>
      </c>
    </row>
    <row r="447" spans="1:17" x14ac:dyDescent="0.25">
      <c r="A447" s="39" t="s">
        <v>1685</v>
      </c>
      <c r="B447" s="39" t="s">
        <v>1686</v>
      </c>
      <c r="C447" s="39" t="s">
        <v>1687</v>
      </c>
      <c r="D447" s="39"/>
      <c r="E447" s="39" t="s">
        <v>886</v>
      </c>
      <c r="F447" s="39"/>
      <c r="G447" s="71"/>
      <c r="H447" s="41">
        <v>0</v>
      </c>
      <c r="I447" s="39" t="s">
        <v>393</v>
      </c>
      <c r="J447" s="39" t="s">
        <v>394</v>
      </c>
      <c r="K447" s="39" t="s">
        <v>132</v>
      </c>
      <c r="L447" s="39" t="s">
        <v>250</v>
      </c>
      <c r="M447" s="39" t="s">
        <v>581</v>
      </c>
      <c r="N447" s="39" t="s">
        <v>1688</v>
      </c>
      <c r="O447" s="39" t="s">
        <v>882</v>
      </c>
      <c r="P447" s="39" t="s">
        <v>878</v>
      </c>
      <c r="Q447" s="39" t="s">
        <v>136</v>
      </c>
    </row>
    <row r="448" spans="1:17" x14ac:dyDescent="0.25">
      <c r="A448" s="39" t="s">
        <v>1689</v>
      </c>
      <c r="B448" s="39" t="s">
        <v>1690</v>
      </c>
      <c r="C448" s="39" t="s">
        <v>1691</v>
      </c>
      <c r="D448" s="39"/>
      <c r="E448" s="39" t="s">
        <v>886</v>
      </c>
      <c r="F448" s="39"/>
      <c r="G448" s="71"/>
      <c r="H448" s="41">
        <v>0</v>
      </c>
      <c r="I448" s="39" t="s">
        <v>393</v>
      </c>
      <c r="J448" s="39" t="s">
        <v>394</v>
      </c>
      <c r="K448" s="39" t="s">
        <v>132</v>
      </c>
      <c r="L448" s="39" t="s">
        <v>250</v>
      </c>
      <c r="M448" s="39" t="s">
        <v>251</v>
      </c>
      <c r="N448" s="39"/>
      <c r="O448" s="39" t="s">
        <v>882</v>
      </c>
      <c r="P448" s="39" t="s">
        <v>878</v>
      </c>
      <c r="Q448" s="39" t="s">
        <v>136</v>
      </c>
    </row>
    <row r="449" spans="1:17" x14ac:dyDescent="0.25">
      <c r="A449" s="39" t="s">
        <v>1692</v>
      </c>
      <c r="B449" s="39" t="s">
        <v>1693</v>
      </c>
      <c r="C449" s="39" t="s">
        <v>1694</v>
      </c>
      <c r="D449" s="39"/>
      <c r="E449" s="39" t="s">
        <v>886</v>
      </c>
      <c r="F449" s="39"/>
      <c r="G449" s="71"/>
      <c r="H449" s="41">
        <v>0</v>
      </c>
      <c r="I449" s="39" t="s">
        <v>633</v>
      </c>
      <c r="J449" s="39" t="s">
        <v>634</v>
      </c>
      <c r="K449" s="39" t="s">
        <v>132</v>
      </c>
      <c r="L449" s="39" t="s">
        <v>250</v>
      </c>
      <c r="M449" s="39" t="s">
        <v>262</v>
      </c>
      <c r="N449" s="39"/>
      <c r="O449" s="39" t="s">
        <v>882</v>
      </c>
      <c r="P449" s="39" t="s">
        <v>878</v>
      </c>
      <c r="Q449" s="39" t="s">
        <v>136</v>
      </c>
    </row>
    <row r="450" spans="1:17" x14ac:dyDescent="0.25">
      <c r="A450" s="39" t="s">
        <v>1695</v>
      </c>
      <c r="B450" s="39" t="s">
        <v>1696</v>
      </c>
      <c r="C450" s="39" t="s">
        <v>1697</v>
      </c>
      <c r="D450" s="39"/>
      <c r="E450" s="39" t="s">
        <v>886</v>
      </c>
      <c r="F450" s="39"/>
      <c r="G450" s="71"/>
      <c r="H450" s="41">
        <v>0</v>
      </c>
      <c r="I450" s="39" t="s">
        <v>393</v>
      </c>
      <c r="J450" s="39" t="s">
        <v>394</v>
      </c>
      <c r="K450" s="39" t="s">
        <v>132</v>
      </c>
      <c r="L450" s="39" t="s">
        <v>250</v>
      </c>
      <c r="M450" s="39" t="s">
        <v>673</v>
      </c>
      <c r="N450" s="39"/>
      <c r="O450" s="39" t="s">
        <v>882</v>
      </c>
      <c r="P450" s="39" t="s">
        <v>878</v>
      </c>
      <c r="Q450" s="39" t="s">
        <v>136</v>
      </c>
    </row>
    <row r="451" spans="1:17" x14ac:dyDescent="0.25">
      <c r="A451" s="39" t="s">
        <v>1698</v>
      </c>
      <c r="B451" s="39" t="s">
        <v>1699</v>
      </c>
      <c r="C451" s="39" t="s">
        <v>1700</v>
      </c>
      <c r="D451" s="39"/>
      <c r="E451" s="39" t="s">
        <v>886</v>
      </c>
      <c r="F451" s="39"/>
      <c r="G451" s="71"/>
      <c r="H451" s="41">
        <v>0</v>
      </c>
      <c r="I451" s="39" t="s">
        <v>393</v>
      </c>
      <c r="J451" s="39" t="s">
        <v>394</v>
      </c>
      <c r="K451" s="39" t="s">
        <v>132</v>
      </c>
      <c r="L451" s="39" t="s">
        <v>250</v>
      </c>
      <c r="M451" s="39" t="s">
        <v>1496</v>
      </c>
      <c r="N451" s="39" t="s">
        <v>1701</v>
      </c>
      <c r="O451" s="39" t="s">
        <v>882</v>
      </c>
      <c r="P451" s="39" t="s">
        <v>878</v>
      </c>
      <c r="Q451" s="39" t="s">
        <v>136</v>
      </c>
    </row>
    <row r="452" spans="1:17" x14ac:dyDescent="0.25">
      <c r="A452" s="39" t="s">
        <v>1702</v>
      </c>
      <c r="B452" s="39" t="s">
        <v>1703</v>
      </c>
      <c r="C452" s="39" t="s">
        <v>1704</v>
      </c>
      <c r="D452" s="39"/>
      <c r="E452" s="39" t="s">
        <v>886</v>
      </c>
      <c r="F452" s="39"/>
      <c r="G452" s="71"/>
      <c r="H452" s="41">
        <v>0</v>
      </c>
      <c r="I452" s="39" t="s">
        <v>393</v>
      </c>
      <c r="J452" s="39" t="s">
        <v>394</v>
      </c>
      <c r="K452" s="39" t="s">
        <v>132</v>
      </c>
      <c r="L452" s="39" t="s">
        <v>250</v>
      </c>
      <c r="M452" s="39" t="s">
        <v>1496</v>
      </c>
      <c r="N452" s="39"/>
      <c r="O452" s="39" t="s">
        <v>882</v>
      </c>
      <c r="P452" s="39" t="s">
        <v>878</v>
      </c>
      <c r="Q452" s="39" t="s">
        <v>136</v>
      </c>
    </row>
    <row r="453" spans="1:17" x14ac:dyDescent="0.25">
      <c r="A453" s="39" t="s">
        <v>1705</v>
      </c>
      <c r="B453" s="39" t="s">
        <v>1706</v>
      </c>
      <c r="C453" s="39" t="s">
        <v>1707</v>
      </c>
      <c r="D453" s="39"/>
      <c r="E453" s="39" t="s">
        <v>886</v>
      </c>
      <c r="F453" s="39"/>
      <c r="G453" s="71"/>
      <c r="H453" s="41">
        <v>0</v>
      </c>
      <c r="I453" s="39" t="s">
        <v>633</v>
      </c>
      <c r="J453" s="39" t="s">
        <v>634</v>
      </c>
      <c r="K453" s="39" t="s">
        <v>132</v>
      </c>
      <c r="L453" s="39" t="s">
        <v>250</v>
      </c>
      <c r="M453" s="39" t="s">
        <v>262</v>
      </c>
      <c r="N453" s="39" t="s">
        <v>655</v>
      </c>
      <c r="O453" s="39" t="s">
        <v>882</v>
      </c>
      <c r="P453" s="39" t="s">
        <v>878</v>
      </c>
      <c r="Q453" s="39" t="s">
        <v>136</v>
      </c>
    </row>
    <row r="454" spans="1:17" x14ac:dyDescent="0.25">
      <c r="A454" s="39" t="s">
        <v>1708</v>
      </c>
      <c r="B454" s="39" t="s">
        <v>1709</v>
      </c>
      <c r="C454" s="39" t="s">
        <v>1710</v>
      </c>
      <c r="D454" s="39"/>
      <c r="E454" s="39" t="s">
        <v>886</v>
      </c>
      <c r="F454" s="39"/>
      <c r="G454" s="71"/>
      <c r="H454" s="41">
        <v>0</v>
      </c>
      <c r="I454" s="39" t="s">
        <v>393</v>
      </c>
      <c r="J454" s="39" t="s">
        <v>394</v>
      </c>
      <c r="K454" s="39" t="s">
        <v>132</v>
      </c>
      <c r="L454" s="39" t="s">
        <v>250</v>
      </c>
      <c r="M454" s="39" t="s">
        <v>673</v>
      </c>
      <c r="N454" s="39"/>
      <c r="O454" s="39" t="s">
        <v>882</v>
      </c>
      <c r="P454" s="39" t="s">
        <v>878</v>
      </c>
      <c r="Q454" s="39" t="s">
        <v>136</v>
      </c>
    </row>
    <row r="455" spans="1:17" x14ac:dyDescent="0.25">
      <c r="A455" s="39" t="s">
        <v>1711</v>
      </c>
      <c r="B455" s="39" t="s">
        <v>1712</v>
      </c>
      <c r="C455" s="39" t="s">
        <v>1713</v>
      </c>
      <c r="D455" s="39"/>
      <c r="E455" s="39" t="s">
        <v>886</v>
      </c>
      <c r="F455" s="39"/>
      <c r="G455" s="71"/>
      <c r="H455" s="41">
        <v>0</v>
      </c>
      <c r="I455" s="39" t="s">
        <v>393</v>
      </c>
      <c r="J455" s="39" t="s">
        <v>394</v>
      </c>
      <c r="K455" s="39" t="s">
        <v>132</v>
      </c>
      <c r="L455" s="39" t="s">
        <v>250</v>
      </c>
      <c r="M455" s="39" t="s">
        <v>673</v>
      </c>
      <c r="N455" s="39"/>
      <c r="O455" s="39" t="s">
        <v>882</v>
      </c>
      <c r="P455" s="39" t="s">
        <v>878</v>
      </c>
      <c r="Q455" s="39" t="s">
        <v>136</v>
      </c>
    </row>
    <row r="456" spans="1:17" x14ac:dyDescent="0.25">
      <c r="A456" s="39" t="s">
        <v>1714</v>
      </c>
      <c r="B456" s="39" t="s">
        <v>1715</v>
      </c>
      <c r="C456" s="39" t="s">
        <v>1716</v>
      </c>
      <c r="D456" s="39"/>
      <c r="E456" s="39" t="s">
        <v>886</v>
      </c>
      <c r="F456" s="39"/>
      <c r="G456" s="71"/>
      <c r="H456" s="41">
        <v>0</v>
      </c>
      <c r="I456" s="39" t="s">
        <v>393</v>
      </c>
      <c r="J456" s="39" t="s">
        <v>394</v>
      </c>
      <c r="K456" s="39" t="s">
        <v>132</v>
      </c>
      <c r="L456" s="39" t="s">
        <v>250</v>
      </c>
      <c r="M456" s="39" t="s">
        <v>1496</v>
      </c>
      <c r="N456" s="39"/>
      <c r="O456" s="39" t="s">
        <v>882</v>
      </c>
      <c r="P456" s="39" t="s">
        <v>878</v>
      </c>
      <c r="Q456" s="39" t="s">
        <v>136</v>
      </c>
    </row>
    <row r="457" spans="1:17" x14ac:dyDescent="0.25">
      <c r="A457" s="39" t="s">
        <v>1717</v>
      </c>
      <c r="B457" s="39" t="s">
        <v>1718</v>
      </c>
      <c r="C457" s="39" t="s">
        <v>1719</v>
      </c>
      <c r="D457" s="39"/>
      <c r="E457" s="39" t="s">
        <v>886</v>
      </c>
      <c r="F457" s="39"/>
      <c r="G457" s="71"/>
      <c r="H457" s="41">
        <v>0</v>
      </c>
      <c r="I457" s="39" t="s">
        <v>393</v>
      </c>
      <c r="J457" s="39" t="s">
        <v>394</v>
      </c>
      <c r="K457" s="39" t="s">
        <v>132</v>
      </c>
      <c r="L457" s="39" t="s">
        <v>250</v>
      </c>
      <c r="M457" s="39" t="s">
        <v>418</v>
      </c>
      <c r="N457" s="39"/>
      <c r="O457" s="39" t="s">
        <v>882</v>
      </c>
      <c r="P457" s="39" t="s">
        <v>878</v>
      </c>
      <c r="Q457" s="39" t="s">
        <v>136</v>
      </c>
    </row>
    <row r="458" spans="1:17" x14ac:dyDescent="0.25">
      <c r="A458" s="39" t="s">
        <v>1720</v>
      </c>
      <c r="B458" s="39" t="s">
        <v>1721</v>
      </c>
      <c r="C458" s="39" t="s">
        <v>1722</v>
      </c>
      <c r="D458" s="39"/>
      <c r="E458" s="39" t="s">
        <v>886</v>
      </c>
      <c r="F458" s="39"/>
      <c r="G458" s="71"/>
      <c r="H458" s="41">
        <v>0</v>
      </c>
      <c r="I458" s="39" t="s">
        <v>393</v>
      </c>
      <c r="J458" s="39" t="s">
        <v>394</v>
      </c>
      <c r="K458" s="39" t="s">
        <v>132</v>
      </c>
      <c r="L458" s="39" t="s">
        <v>250</v>
      </c>
      <c r="M458" s="39" t="s">
        <v>251</v>
      </c>
      <c r="N458" s="39"/>
      <c r="O458" s="39" t="s">
        <v>882</v>
      </c>
      <c r="P458" s="39" t="s">
        <v>878</v>
      </c>
      <c r="Q458" s="39" t="s">
        <v>136</v>
      </c>
    </row>
    <row r="459" spans="1:17" x14ac:dyDescent="0.25">
      <c r="A459" s="39" t="s">
        <v>1723</v>
      </c>
      <c r="B459" s="39" t="s">
        <v>1724</v>
      </c>
      <c r="C459" s="39" t="s">
        <v>1725</v>
      </c>
      <c r="D459" s="39"/>
      <c r="E459" s="39" t="s">
        <v>886</v>
      </c>
      <c r="F459" s="39"/>
      <c r="G459" s="71"/>
      <c r="H459" s="41">
        <v>0</v>
      </c>
      <c r="I459" s="39" t="s">
        <v>633</v>
      </c>
      <c r="J459" s="39" t="s">
        <v>634</v>
      </c>
      <c r="K459" s="39" t="s">
        <v>132</v>
      </c>
      <c r="L459" s="39" t="s">
        <v>250</v>
      </c>
      <c r="M459" s="39" t="s">
        <v>791</v>
      </c>
      <c r="N459" s="39"/>
      <c r="O459" s="39" t="s">
        <v>882</v>
      </c>
      <c r="P459" s="39" t="s">
        <v>878</v>
      </c>
      <c r="Q459" s="39" t="s">
        <v>136</v>
      </c>
    </row>
    <row r="460" spans="1:17" x14ac:dyDescent="0.25">
      <c r="A460" s="39" t="s">
        <v>1726</v>
      </c>
      <c r="B460" s="39" t="s">
        <v>1727</v>
      </c>
      <c r="C460" s="39" t="s">
        <v>1728</v>
      </c>
      <c r="D460" s="39"/>
      <c r="E460" s="39" t="s">
        <v>886</v>
      </c>
      <c r="F460" s="39"/>
      <c r="G460" s="71"/>
      <c r="H460" s="41">
        <v>0</v>
      </c>
      <c r="I460" s="39" t="s">
        <v>393</v>
      </c>
      <c r="J460" s="39" t="s">
        <v>394</v>
      </c>
      <c r="K460" s="39" t="s">
        <v>132</v>
      </c>
      <c r="L460" s="39" t="s">
        <v>250</v>
      </c>
      <c r="M460" s="39" t="s">
        <v>251</v>
      </c>
      <c r="N460" s="39"/>
      <c r="O460" s="39" t="s">
        <v>882</v>
      </c>
      <c r="P460" s="39" t="s">
        <v>878</v>
      </c>
      <c r="Q460" s="39" t="s">
        <v>136</v>
      </c>
    </row>
    <row r="461" spans="1:17" x14ac:dyDescent="0.25">
      <c r="A461" s="39" t="s">
        <v>1729</v>
      </c>
      <c r="B461" s="39" t="s">
        <v>1730</v>
      </c>
      <c r="C461" s="39" t="s">
        <v>1731</v>
      </c>
      <c r="D461" s="39"/>
      <c r="E461" s="39" t="s">
        <v>886</v>
      </c>
      <c r="F461" s="39"/>
      <c r="G461" s="71"/>
      <c r="H461" s="41">
        <v>0</v>
      </c>
      <c r="I461" s="39" t="s">
        <v>633</v>
      </c>
      <c r="J461" s="39" t="s">
        <v>634</v>
      </c>
      <c r="K461" s="39" t="s">
        <v>132</v>
      </c>
      <c r="L461" s="39" t="s">
        <v>250</v>
      </c>
      <c r="M461" s="39" t="s">
        <v>262</v>
      </c>
      <c r="N461" s="39"/>
      <c r="O461" s="39" t="s">
        <v>882</v>
      </c>
      <c r="P461" s="39" t="s">
        <v>878</v>
      </c>
      <c r="Q461" s="39" t="s">
        <v>136</v>
      </c>
    </row>
    <row r="462" spans="1:17" x14ac:dyDescent="0.25">
      <c r="A462" s="39" t="s">
        <v>1732</v>
      </c>
      <c r="B462" s="39" t="s">
        <v>1733</v>
      </c>
      <c r="C462" s="39" t="s">
        <v>1734</v>
      </c>
      <c r="D462" s="39"/>
      <c r="E462" s="39" t="s">
        <v>886</v>
      </c>
      <c r="F462" s="39"/>
      <c r="G462" s="71"/>
      <c r="H462" s="41">
        <v>0</v>
      </c>
      <c r="I462" s="39" t="s">
        <v>633</v>
      </c>
      <c r="J462" s="39" t="s">
        <v>634</v>
      </c>
      <c r="K462" s="39" t="s">
        <v>132</v>
      </c>
      <c r="L462" s="39" t="s">
        <v>250</v>
      </c>
      <c r="M462" s="39" t="s">
        <v>635</v>
      </c>
      <c r="N462" s="39"/>
      <c r="O462" s="39" t="s">
        <v>882</v>
      </c>
      <c r="P462" s="39" t="s">
        <v>878</v>
      </c>
      <c r="Q462" s="39" t="s">
        <v>136</v>
      </c>
    </row>
    <row r="463" spans="1:17" x14ac:dyDescent="0.25">
      <c r="A463" s="39" t="s">
        <v>1735</v>
      </c>
      <c r="B463" s="39" t="s">
        <v>1736</v>
      </c>
      <c r="C463" s="39" t="s">
        <v>1737</v>
      </c>
      <c r="D463" s="39"/>
      <c r="E463" s="39" t="s">
        <v>886</v>
      </c>
      <c r="F463" s="39"/>
      <c r="G463" s="71"/>
      <c r="H463" s="41">
        <v>0</v>
      </c>
      <c r="I463" s="39" t="s">
        <v>266</v>
      </c>
      <c r="J463" s="39" t="s">
        <v>267</v>
      </c>
      <c r="K463" s="39" t="s">
        <v>132</v>
      </c>
      <c r="L463" s="39" t="s">
        <v>929</v>
      </c>
      <c r="M463" s="39" t="s">
        <v>269</v>
      </c>
      <c r="N463" s="39"/>
      <c r="O463" s="39" t="s">
        <v>882</v>
      </c>
      <c r="P463" s="39" t="s">
        <v>878</v>
      </c>
      <c r="Q463" s="39" t="s">
        <v>136</v>
      </c>
    </row>
    <row r="464" spans="1:17" x14ac:dyDescent="0.25">
      <c r="A464" s="39" t="s">
        <v>1738</v>
      </c>
      <c r="B464" s="39" t="s">
        <v>1739</v>
      </c>
      <c r="C464" s="39" t="s">
        <v>1740</v>
      </c>
      <c r="D464" s="39"/>
      <c r="E464" s="39" t="s">
        <v>886</v>
      </c>
      <c r="F464" s="39"/>
      <c r="G464" s="71"/>
      <c r="H464" s="41">
        <v>0</v>
      </c>
      <c r="I464" s="39" t="s">
        <v>393</v>
      </c>
      <c r="J464" s="39" t="s">
        <v>394</v>
      </c>
      <c r="K464" s="39" t="s">
        <v>132</v>
      </c>
      <c r="L464" s="39" t="s">
        <v>250</v>
      </c>
      <c r="M464" s="39" t="s">
        <v>766</v>
      </c>
      <c r="N464" s="39" t="s">
        <v>1741</v>
      </c>
      <c r="O464" s="39" t="s">
        <v>882</v>
      </c>
      <c r="P464" s="39" t="s">
        <v>878</v>
      </c>
      <c r="Q464" s="39" t="s">
        <v>136</v>
      </c>
    </row>
    <row r="465" spans="1:17" x14ac:dyDescent="0.25">
      <c r="A465" s="39" t="s">
        <v>1742</v>
      </c>
      <c r="B465" s="39" t="s">
        <v>1743</v>
      </c>
      <c r="C465" s="39" t="s">
        <v>1744</v>
      </c>
      <c r="D465" s="39"/>
      <c r="E465" s="39" t="s">
        <v>886</v>
      </c>
      <c r="F465" s="39"/>
      <c r="G465" s="71"/>
      <c r="H465" s="41">
        <v>0</v>
      </c>
      <c r="I465" s="39" t="s">
        <v>633</v>
      </c>
      <c r="J465" s="39" t="s">
        <v>634</v>
      </c>
      <c r="K465" s="39" t="s">
        <v>132</v>
      </c>
      <c r="L465" s="39" t="s">
        <v>250</v>
      </c>
      <c r="M465" s="39" t="s">
        <v>262</v>
      </c>
      <c r="N465" s="39"/>
      <c r="O465" s="39" t="s">
        <v>882</v>
      </c>
      <c r="P465" s="39" t="s">
        <v>878</v>
      </c>
      <c r="Q465" s="39" t="s">
        <v>136</v>
      </c>
    </row>
    <row r="466" spans="1:17" x14ac:dyDescent="0.25">
      <c r="A466" s="39" t="s">
        <v>1745</v>
      </c>
      <c r="B466" s="39" t="s">
        <v>1746</v>
      </c>
      <c r="C466" s="39" t="s">
        <v>1747</v>
      </c>
      <c r="D466" s="39"/>
      <c r="E466" s="39" t="s">
        <v>886</v>
      </c>
      <c r="F466" s="39"/>
      <c r="G466" s="71"/>
      <c r="H466" s="41">
        <v>0</v>
      </c>
      <c r="I466" s="39" t="s">
        <v>633</v>
      </c>
      <c r="J466" s="39" t="s">
        <v>634</v>
      </c>
      <c r="K466" s="39" t="s">
        <v>132</v>
      </c>
      <c r="L466" s="39" t="s">
        <v>250</v>
      </c>
      <c r="M466" s="39" t="s">
        <v>645</v>
      </c>
      <c r="N466" s="39"/>
      <c r="O466" s="39" t="s">
        <v>882</v>
      </c>
      <c r="P466" s="39" t="s">
        <v>878</v>
      </c>
      <c r="Q466" s="39" t="s">
        <v>136</v>
      </c>
    </row>
    <row r="467" spans="1:17" x14ac:dyDescent="0.25">
      <c r="A467" s="39" t="s">
        <v>1748</v>
      </c>
      <c r="B467" s="39" t="s">
        <v>1749</v>
      </c>
      <c r="C467" s="39" t="s">
        <v>1750</v>
      </c>
      <c r="D467" s="39"/>
      <c r="E467" s="39" t="s">
        <v>886</v>
      </c>
      <c r="F467" s="39"/>
      <c r="G467" s="71"/>
      <c r="H467" s="41">
        <v>0</v>
      </c>
      <c r="I467" s="39" t="s">
        <v>393</v>
      </c>
      <c r="J467" s="39" t="s">
        <v>394</v>
      </c>
      <c r="K467" s="39" t="s">
        <v>132</v>
      </c>
      <c r="L467" s="39" t="s">
        <v>250</v>
      </c>
      <c r="M467" s="39" t="s">
        <v>588</v>
      </c>
      <c r="N467" s="39"/>
      <c r="O467" s="39" t="s">
        <v>882</v>
      </c>
      <c r="P467" s="39" t="s">
        <v>878</v>
      </c>
      <c r="Q467" s="39" t="s">
        <v>136</v>
      </c>
    </row>
    <row r="468" spans="1:17" x14ac:dyDescent="0.25">
      <c r="A468" s="39" t="s">
        <v>1751</v>
      </c>
      <c r="B468" s="39" t="s">
        <v>1752</v>
      </c>
      <c r="C468" s="39" t="s">
        <v>1753</v>
      </c>
      <c r="D468" s="39"/>
      <c r="E468" s="39" t="s">
        <v>886</v>
      </c>
      <c r="F468" s="39"/>
      <c r="G468" s="71"/>
      <c r="H468" s="41">
        <v>0</v>
      </c>
      <c r="I468" s="39" t="s">
        <v>393</v>
      </c>
      <c r="J468" s="39" t="s">
        <v>394</v>
      </c>
      <c r="K468" s="39" t="s">
        <v>132</v>
      </c>
      <c r="L468" s="39" t="s">
        <v>250</v>
      </c>
      <c r="M468" s="39" t="s">
        <v>599</v>
      </c>
      <c r="N468" s="39"/>
      <c r="O468" s="39" t="s">
        <v>882</v>
      </c>
      <c r="P468" s="39" t="s">
        <v>878</v>
      </c>
      <c r="Q468" s="39" t="s">
        <v>136</v>
      </c>
    </row>
    <row r="469" spans="1:17" x14ac:dyDescent="0.25">
      <c r="A469" s="39" t="s">
        <v>1754</v>
      </c>
      <c r="B469" s="39" t="s">
        <v>1755</v>
      </c>
      <c r="C469" s="39" t="s">
        <v>1756</v>
      </c>
      <c r="D469" s="39"/>
      <c r="E469" s="39" t="s">
        <v>886</v>
      </c>
      <c r="F469" s="39"/>
      <c r="G469" s="71"/>
      <c r="H469" s="41">
        <v>0</v>
      </c>
      <c r="I469" s="39" t="s">
        <v>393</v>
      </c>
      <c r="J469" s="39" t="s">
        <v>394</v>
      </c>
      <c r="K469" s="39" t="s">
        <v>132</v>
      </c>
      <c r="L469" s="39" t="s">
        <v>250</v>
      </c>
      <c r="M469" s="39" t="s">
        <v>581</v>
      </c>
      <c r="N469" s="39"/>
      <c r="O469" s="39" t="s">
        <v>882</v>
      </c>
      <c r="P469" s="39" t="s">
        <v>878</v>
      </c>
      <c r="Q469" s="39" t="s">
        <v>136</v>
      </c>
    </row>
    <row r="470" spans="1:17" x14ac:dyDescent="0.25">
      <c r="A470" s="39" t="s">
        <v>1757</v>
      </c>
      <c r="B470" s="39" t="s">
        <v>1758</v>
      </c>
      <c r="C470" s="39" t="s">
        <v>1759</v>
      </c>
      <c r="D470" s="39"/>
      <c r="E470" s="39" t="s">
        <v>886</v>
      </c>
      <c r="F470" s="39"/>
      <c r="G470" s="71"/>
      <c r="H470" s="41">
        <v>0</v>
      </c>
      <c r="I470" s="39" t="s">
        <v>393</v>
      </c>
      <c r="J470" s="39" t="s">
        <v>394</v>
      </c>
      <c r="K470" s="39" t="s">
        <v>132</v>
      </c>
      <c r="L470" s="39" t="s">
        <v>250</v>
      </c>
      <c r="M470" s="39" t="s">
        <v>251</v>
      </c>
      <c r="N470" s="39"/>
      <c r="O470" s="39" t="s">
        <v>882</v>
      </c>
      <c r="P470" s="39" t="s">
        <v>878</v>
      </c>
      <c r="Q470" s="39" t="s">
        <v>136</v>
      </c>
    </row>
    <row r="471" spans="1:17" x14ac:dyDescent="0.25">
      <c r="A471" s="39" t="s">
        <v>1760</v>
      </c>
      <c r="B471" s="39" t="s">
        <v>1761</v>
      </c>
      <c r="C471" s="39" t="s">
        <v>1762</v>
      </c>
      <c r="D471" s="39"/>
      <c r="E471" s="39" t="s">
        <v>886</v>
      </c>
      <c r="F471" s="39"/>
      <c r="G471" s="71"/>
      <c r="H471" s="41">
        <v>0</v>
      </c>
      <c r="I471" s="39" t="s">
        <v>393</v>
      </c>
      <c r="J471" s="39" t="s">
        <v>394</v>
      </c>
      <c r="K471" s="39" t="s">
        <v>132</v>
      </c>
      <c r="L471" s="39" t="s">
        <v>250</v>
      </c>
      <c r="M471" s="39" t="s">
        <v>251</v>
      </c>
      <c r="N471" s="39"/>
      <c r="O471" s="39" t="s">
        <v>882</v>
      </c>
      <c r="P471" s="39" t="s">
        <v>878</v>
      </c>
      <c r="Q471" s="39" t="s">
        <v>136</v>
      </c>
    </row>
    <row r="472" spans="1:17" x14ac:dyDescent="0.25">
      <c r="A472" s="39" t="s">
        <v>1763</v>
      </c>
      <c r="B472" s="39" t="s">
        <v>1764</v>
      </c>
      <c r="C472" s="39" t="s">
        <v>1765</v>
      </c>
      <c r="D472" s="39"/>
      <c r="E472" s="39" t="s">
        <v>886</v>
      </c>
      <c r="F472" s="39"/>
      <c r="G472" s="71"/>
      <c r="H472" s="41">
        <v>0</v>
      </c>
      <c r="I472" s="39" t="s">
        <v>633</v>
      </c>
      <c r="J472" s="39" t="s">
        <v>634</v>
      </c>
      <c r="K472" s="39" t="s">
        <v>132</v>
      </c>
      <c r="L472" s="39" t="s">
        <v>250</v>
      </c>
      <c r="M472" s="39" t="s">
        <v>262</v>
      </c>
      <c r="N472" s="39"/>
      <c r="O472" s="39" t="s">
        <v>882</v>
      </c>
      <c r="P472" s="39" t="s">
        <v>878</v>
      </c>
      <c r="Q472" s="39" t="s">
        <v>136</v>
      </c>
    </row>
    <row r="473" spans="1:17" x14ac:dyDescent="0.25">
      <c r="A473" s="39" t="s">
        <v>1766</v>
      </c>
      <c r="B473" s="39" t="s">
        <v>1767</v>
      </c>
      <c r="C473" s="39" t="s">
        <v>1768</v>
      </c>
      <c r="D473" s="39"/>
      <c r="E473" s="39" t="s">
        <v>886</v>
      </c>
      <c r="F473" s="39"/>
      <c r="G473" s="71"/>
      <c r="H473" s="41">
        <v>0</v>
      </c>
      <c r="I473" s="39" t="s">
        <v>393</v>
      </c>
      <c r="J473" s="39" t="s">
        <v>394</v>
      </c>
      <c r="K473" s="39" t="s">
        <v>132</v>
      </c>
      <c r="L473" s="39" t="s">
        <v>250</v>
      </c>
      <c r="M473" s="39" t="s">
        <v>251</v>
      </c>
      <c r="N473" s="39"/>
      <c r="O473" s="39" t="s">
        <v>882</v>
      </c>
      <c r="P473" s="39" t="s">
        <v>878</v>
      </c>
      <c r="Q473" s="39" t="s">
        <v>136</v>
      </c>
    </row>
    <row r="474" spans="1:17" x14ac:dyDescent="0.25">
      <c r="A474" s="39" t="s">
        <v>1769</v>
      </c>
      <c r="B474" s="39" t="s">
        <v>1770</v>
      </c>
      <c r="C474" s="39" t="s">
        <v>1771</v>
      </c>
      <c r="D474" s="39"/>
      <c r="E474" s="39" t="s">
        <v>886</v>
      </c>
      <c r="F474" s="39"/>
      <c r="G474" s="71"/>
      <c r="H474" s="41">
        <v>0</v>
      </c>
      <c r="I474" s="39" t="s">
        <v>633</v>
      </c>
      <c r="J474" s="39" t="s">
        <v>634</v>
      </c>
      <c r="K474" s="39" t="s">
        <v>132</v>
      </c>
      <c r="L474" s="39" t="s">
        <v>250</v>
      </c>
      <c r="M474" s="39" t="s">
        <v>262</v>
      </c>
      <c r="N474" s="39"/>
      <c r="O474" s="39" t="s">
        <v>882</v>
      </c>
      <c r="P474" s="39" t="s">
        <v>878</v>
      </c>
      <c r="Q474" s="39" t="s">
        <v>136</v>
      </c>
    </row>
    <row r="475" spans="1:17" x14ac:dyDescent="0.25">
      <c r="A475" s="39" t="s">
        <v>1772</v>
      </c>
      <c r="B475" s="39" t="s">
        <v>1773</v>
      </c>
      <c r="C475" s="39" t="s">
        <v>1774</v>
      </c>
      <c r="D475" s="39"/>
      <c r="E475" s="39" t="s">
        <v>886</v>
      </c>
      <c r="F475" s="39"/>
      <c r="G475" s="71"/>
      <c r="H475" s="41">
        <v>0</v>
      </c>
      <c r="I475" s="39" t="s">
        <v>393</v>
      </c>
      <c r="J475" s="39" t="s">
        <v>394</v>
      </c>
      <c r="K475" s="39" t="s">
        <v>132</v>
      </c>
      <c r="L475" s="39" t="s">
        <v>250</v>
      </c>
      <c r="M475" s="39" t="s">
        <v>251</v>
      </c>
      <c r="N475" s="39"/>
      <c r="O475" s="39" t="s">
        <v>882</v>
      </c>
      <c r="P475" s="39" t="s">
        <v>878</v>
      </c>
      <c r="Q475" s="39" t="s">
        <v>136</v>
      </c>
    </row>
    <row r="476" spans="1:17" x14ac:dyDescent="0.25">
      <c r="A476" s="39" t="s">
        <v>1775</v>
      </c>
      <c r="B476" s="39" t="s">
        <v>1776</v>
      </c>
      <c r="C476" s="39" t="s">
        <v>1777</v>
      </c>
      <c r="D476" s="39"/>
      <c r="E476" s="39" t="s">
        <v>886</v>
      </c>
      <c r="F476" s="39"/>
      <c r="G476" s="71"/>
      <c r="H476" s="41">
        <v>0</v>
      </c>
      <c r="I476" s="39" t="s">
        <v>266</v>
      </c>
      <c r="J476" s="39" t="s">
        <v>267</v>
      </c>
      <c r="K476" s="39" t="s">
        <v>132</v>
      </c>
      <c r="L476" s="39" t="s">
        <v>613</v>
      </c>
      <c r="M476" s="39" t="s">
        <v>269</v>
      </c>
      <c r="N476" s="39"/>
      <c r="O476" s="39" t="s">
        <v>882</v>
      </c>
      <c r="P476" s="39" t="s">
        <v>878</v>
      </c>
      <c r="Q476" s="39" t="s">
        <v>136</v>
      </c>
    </row>
    <row r="477" spans="1:17" x14ac:dyDescent="0.25">
      <c r="A477" s="39" t="s">
        <v>1778</v>
      </c>
      <c r="B477" s="39" t="s">
        <v>1779</v>
      </c>
      <c r="C477" s="39" t="s">
        <v>1780</v>
      </c>
      <c r="D477" s="39"/>
      <c r="E477" s="39" t="s">
        <v>886</v>
      </c>
      <c r="F477" s="39"/>
      <c r="G477" s="71"/>
      <c r="H477" s="41">
        <v>0</v>
      </c>
      <c r="I477" s="39" t="s">
        <v>266</v>
      </c>
      <c r="J477" s="39" t="s">
        <v>267</v>
      </c>
      <c r="K477" s="39" t="s">
        <v>132</v>
      </c>
      <c r="L477" s="39" t="s">
        <v>613</v>
      </c>
      <c r="M477" s="39" t="s">
        <v>269</v>
      </c>
      <c r="N477" s="39"/>
      <c r="O477" s="39" t="s">
        <v>882</v>
      </c>
      <c r="P477" s="39" t="s">
        <v>878</v>
      </c>
      <c r="Q477" s="39" t="s">
        <v>136</v>
      </c>
    </row>
    <row r="478" spans="1:17" x14ac:dyDescent="0.25">
      <c r="A478" s="39" t="s">
        <v>1781</v>
      </c>
      <c r="B478" s="39" t="s">
        <v>1782</v>
      </c>
      <c r="C478" s="39" t="s">
        <v>1783</v>
      </c>
      <c r="D478" s="39"/>
      <c r="E478" s="39" t="s">
        <v>886</v>
      </c>
      <c r="F478" s="39"/>
      <c r="G478" s="71"/>
      <c r="H478" s="41">
        <v>0</v>
      </c>
      <c r="I478" s="39" t="s">
        <v>266</v>
      </c>
      <c r="J478" s="39" t="s">
        <v>267</v>
      </c>
      <c r="K478" s="39" t="s">
        <v>132</v>
      </c>
      <c r="L478" s="39" t="s">
        <v>613</v>
      </c>
      <c r="M478" s="39" t="s">
        <v>269</v>
      </c>
      <c r="N478" s="39"/>
      <c r="O478" s="39" t="s">
        <v>882</v>
      </c>
      <c r="P478" s="39" t="s">
        <v>878</v>
      </c>
      <c r="Q478" s="39" t="s">
        <v>136</v>
      </c>
    </row>
    <row r="479" spans="1:17" x14ac:dyDescent="0.25">
      <c r="A479" s="39" t="s">
        <v>1784</v>
      </c>
      <c r="B479" s="39" t="s">
        <v>1785</v>
      </c>
      <c r="C479" s="39" t="s">
        <v>1786</v>
      </c>
      <c r="D479" s="39"/>
      <c r="E479" s="39" t="s">
        <v>886</v>
      </c>
      <c r="F479" s="39"/>
      <c r="G479" s="71"/>
      <c r="H479" s="41">
        <v>0</v>
      </c>
      <c r="I479" s="39" t="s">
        <v>266</v>
      </c>
      <c r="J479" s="39" t="s">
        <v>267</v>
      </c>
      <c r="K479" s="39" t="s">
        <v>132</v>
      </c>
      <c r="L479" s="39" t="s">
        <v>613</v>
      </c>
      <c r="M479" s="39" t="s">
        <v>269</v>
      </c>
      <c r="N479" s="39"/>
      <c r="O479" s="39" t="s">
        <v>882</v>
      </c>
      <c r="P479" s="39" t="s">
        <v>878</v>
      </c>
      <c r="Q479" s="39" t="s">
        <v>136</v>
      </c>
    </row>
    <row r="480" spans="1:17" x14ac:dyDescent="0.25">
      <c r="A480" s="39" t="s">
        <v>1787</v>
      </c>
      <c r="B480" s="39" t="s">
        <v>1788</v>
      </c>
      <c r="C480" s="39" t="s">
        <v>1789</v>
      </c>
      <c r="D480" s="39"/>
      <c r="E480" s="39" t="s">
        <v>886</v>
      </c>
      <c r="F480" s="39"/>
      <c r="G480" s="71"/>
      <c r="H480" s="41">
        <v>0</v>
      </c>
      <c r="I480" s="39" t="s">
        <v>266</v>
      </c>
      <c r="J480" s="39" t="s">
        <v>267</v>
      </c>
      <c r="K480" s="39" t="s">
        <v>132</v>
      </c>
      <c r="L480" s="39" t="s">
        <v>613</v>
      </c>
      <c r="M480" s="39" t="s">
        <v>269</v>
      </c>
      <c r="N480" s="39"/>
      <c r="O480" s="39" t="s">
        <v>882</v>
      </c>
      <c r="P480" s="39" t="s">
        <v>878</v>
      </c>
      <c r="Q480" s="39" t="s">
        <v>136</v>
      </c>
    </row>
    <row r="481" spans="1:17" x14ac:dyDescent="0.25">
      <c r="A481" s="39" t="s">
        <v>1790</v>
      </c>
      <c r="B481" s="39" t="s">
        <v>1791</v>
      </c>
      <c r="C481" s="39" t="s">
        <v>1792</v>
      </c>
      <c r="D481" s="39"/>
      <c r="E481" s="39" t="s">
        <v>886</v>
      </c>
      <c r="F481" s="39"/>
      <c r="G481" s="71"/>
      <c r="H481" s="41">
        <v>0</v>
      </c>
      <c r="I481" s="39" t="s">
        <v>266</v>
      </c>
      <c r="J481" s="39" t="s">
        <v>267</v>
      </c>
      <c r="K481" s="39" t="s">
        <v>132</v>
      </c>
      <c r="L481" s="39" t="s">
        <v>613</v>
      </c>
      <c r="M481" s="39" t="s">
        <v>269</v>
      </c>
      <c r="N481" s="39"/>
      <c r="O481" s="39" t="s">
        <v>882</v>
      </c>
      <c r="P481" s="39" t="s">
        <v>878</v>
      </c>
      <c r="Q481" s="39" t="s">
        <v>136</v>
      </c>
    </row>
    <row r="482" spans="1:17" x14ac:dyDescent="0.25">
      <c r="A482" s="39" t="s">
        <v>1793</v>
      </c>
      <c r="B482" s="39" t="s">
        <v>1794</v>
      </c>
      <c r="C482" s="39" t="s">
        <v>1795</v>
      </c>
      <c r="D482" s="39"/>
      <c r="E482" s="39" t="s">
        <v>886</v>
      </c>
      <c r="F482" s="39"/>
      <c r="G482" s="71"/>
      <c r="H482" s="41">
        <v>0</v>
      </c>
      <c r="I482" s="39" t="s">
        <v>266</v>
      </c>
      <c r="J482" s="39" t="s">
        <v>267</v>
      </c>
      <c r="K482" s="39" t="s">
        <v>132</v>
      </c>
      <c r="L482" s="39" t="s">
        <v>613</v>
      </c>
      <c r="M482" s="39" t="s">
        <v>269</v>
      </c>
      <c r="N482" s="39"/>
      <c r="O482" s="39" t="s">
        <v>882</v>
      </c>
      <c r="P482" s="39" t="s">
        <v>878</v>
      </c>
      <c r="Q482" s="39" t="s">
        <v>136</v>
      </c>
    </row>
    <row r="483" spans="1:17" x14ac:dyDescent="0.25">
      <c r="A483" s="39" t="s">
        <v>1796</v>
      </c>
      <c r="B483" s="39" t="s">
        <v>1797</v>
      </c>
      <c r="C483" s="39" t="s">
        <v>1798</v>
      </c>
      <c r="D483" s="39"/>
      <c r="E483" s="39" t="s">
        <v>886</v>
      </c>
      <c r="F483" s="39"/>
      <c r="G483" s="71"/>
      <c r="H483" s="41">
        <v>0</v>
      </c>
      <c r="I483" s="39" t="s">
        <v>266</v>
      </c>
      <c r="J483" s="39" t="s">
        <v>267</v>
      </c>
      <c r="K483" s="39" t="s">
        <v>132</v>
      </c>
      <c r="L483" s="39" t="s">
        <v>613</v>
      </c>
      <c r="M483" s="39" t="s">
        <v>269</v>
      </c>
      <c r="N483" s="39"/>
      <c r="O483" s="39" t="s">
        <v>882</v>
      </c>
      <c r="P483" s="39" t="s">
        <v>878</v>
      </c>
      <c r="Q483" s="39" t="s">
        <v>136</v>
      </c>
    </row>
    <row r="484" spans="1:17" x14ac:dyDescent="0.25">
      <c r="A484" s="39" t="s">
        <v>1799</v>
      </c>
      <c r="B484" s="39" t="s">
        <v>1800</v>
      </c>
      <c r="C484" s="39" t="s">
        <v>1801</v>
      </c>
      <c r="D484" s="39"/>
      <c r="E484" s="39" t="s">
        <v>886</v>
      </c>
      <c r="F484" s="39"/>
      <c r="G484" s="71"/>
      <c r="H484" s="41">
        <v>0</v>
      </c>
      <c r="I484" s="39" t="s">
        <v>266</v>
      </c>
      <c r="J484" s="39" t="s">
        <v>267</v>
      </c>
      <c r="K484" s="39" t="s">
        <v>132</v>
      </c>
      <c r="L484" s="39" t="s">
        <v>613</v>
      </c>
      <c r="M484" s="39" t="s">
        <v>269</v>
      </c>
      <c r="N484" s="39"/>
      <c r="O484" s="39" t="s">
        <v>882</v>
      </c>
      <c r="P484" s="39" t="s">
        <v>878</v>
      </c>
      <c r="Q484" s="39" t="s">
        <v>136</v>
      </c>
    </row>
    <row r="485" spans="1:17" x14ac:dyDescent="0.25">
      <c r="A485" s="39" t="s">
        <v>1802</v>
      </c>
      <c r="B485" s="39" t="s">
        <v>1803</v>
      </c>
      <c r="C485" s="39" t="s">
        <v>1804</v>
      </c>
      <c r="D485" s="39"/>
      <c r="E485" s="39" t="s">
        <v>886</v>
      </c>
      <c r="F485" s="39"/>
      <c r="G485" s="71"/>
      <c r="H485" s="41">
        <v>0</v>
      </c>
      <c r="I485" s="39" t="s">
        <v>266</v>
      </c>
      <c r="J485" s="39" t="s">
        <v>267</v>
      </c>
      <c r="K485" s="39" t="s">
        <v>132</v>
      </c>
      <c r="L485" s="39" t="s">
        <v>613</v>
      </c>
      <c r="M485" s="39" t="s">
        <v>269</v>
      </c>
      <c r="N485" s="39"/>
      <c r="O485" s="39" t="s">
        <v>882</v>
      </c>
      <c r="P485" s="39" t="s">
        <v>878</v>
      </c>
      <c r="Q485" s="39" t="s">
        <v>136</v>
      </c>
    </row>
    <row r="486" spans="1:17" x14ac:dyDescent="0.25">
      <c r="A486" s="39" t="s">
        <v>1805</v>
      </c>
      <c r="B486" s="39" t="s">
        <v>1806</v>
      </c>
      <c r="C486" s="39" t="s">
        <v>1807</v>
      </c>
      <c r="D486" s="39"/>
      <c r="E486" s="39" t="s">
        <v>886</v>
      </c>
      <c r="F486" s="39"/>
      <c r="G486" s="71"/>
      <c r="H486" s="41">
        <v>0</v>
      </c>
      <c r="I486" s="39" t="s">
        <v>266</v>
      </c>
      <c r="J486" s="39" t="s">
        <v>267</v>
      </c>
      <c r="K486" s="39" t="s">
        <v>132</v>
      </c>
      <c r="L486" s="39" t="s">
        <v>613</v>
      </c>
      <c r="M486" s="39" t="s">
        <v>269</v>
      </c>
      <c r="N486" s="39"/>
      <c r="O486" s="39" t="s">
        <v>882</v>
      </c>
      <c r="P486" s="39" t="s">
        <v>878</v>
      </c>
      <c r="Q486" s="39" t="s">
        <v>136</v>
      </c>
    </row>
    <row r="487" spans="1:17" x14ac:dyDescent="0.25">
      <c r="A487" s="39" t="s">
        <v>1808</v>
      </c>
      <c r="B487" s="39" t="s">
        <v>1809</v>
      </c>
      <c r="C487" s="39" t="s">
        <v>1810</v>
      </c>
      <c r="D487" s="39"/>
      <c r="E487" s="39" t="s">
        <v>886</v>
      </c>
      <c r="F487" s="39"/>
      <c r="G487" s="71"/>
      <c r="H487" s="41">
        <v>0</v>
      </c>
      <c r="I487" s="39" t="s">
        <v>266</v>
      </c>
      <c r="J487" s="39" t="s">
        <v>267</v>
      </c>
      <c r="K487" s="39" t="s">
        <v>132</v>
      </c>
      <c r="L487" s="39" t="s">
        <v>613</v>
      </c>
      <c r="M487" s="39" t="s">
        <v>269</v>
      </c>
      <c r="N487" s="39"/>
      <c r="O487" s="39" t="s">
        <v>882</v>
      </c>
      <c r="P487" s="39" t="s">
        <v>878</v>
      </c>
      <c r="Q487" s="39" t="s">
        <v>136</v>
      </c>
    </row>
    <row r="488" spans="1:17" x14ac:dyDescent="0.25">
      <c r="A488" s="39" t="s">
        <v>1811</v>
      </c>
      <c r="B488" s="39" t="s">
        <v>1812</v>
      </c>
      <c r="C488" s="39" t="s">
        <v>1813</v>
      </c>
      <c r="D488" s="39"/>
      <c r="E488" s="39" t="s">
        <v>886</v>
      </c>
      <c r="F488" s="39"/>
      <c r="G488" s="71"/>
      <c r="H488" s="41">
        <v>0</v>
      </c>
      <c r="I488" s="39" t="s">
        <v>266</v>
      </c>
      <c r="J488" s="39" t="s">
        <v>267</v>
      </c>
      <c r="K488" s="39" t="s">
        <v>132</v>
      </c>
      <c r="L488" s="39" t="s">
        <v>613</v>
      </c>
      <c r="M488" s="39" t="s">
        <v>269</v>
      </c>
      <c r="N488" s="39"/>
      <c r="O488" s="39" t="s">
        <v>882</v>
      </c>
      <c r="P488" s="39" t="s">
        <v>878</v>
      </c>
      <c r="Q488" s="39" t="s">
        <v>136</v>
      </c>
    </row>
    <row r="489" spans="1:17" x14ac:dyDescent="0.25">
      <c r="A489" s="39" t="s">
        <v>1814</v>
      </c>
      <c r="B489" s="39" t="s">
        <v>1815</v>
      </c>
      <c r="C489" s="39" t="s">
        <v>1816</v>
      </c>
      <c r="D489" s="39"/>
      <c r="E489" s="39" t="s">
        <v>886</v>
      </c>
      <c r="F489" s="39"/>
      <c r="G489" s="71"/>
      <c r="H489" s="41">
        <v>0</v>
      </c>
      <c r="I489" s="39" t="s">
        <v>266</v>
      </c>
      <c r="J489" s="39" t="s">
        <v>267</v>
      </c>
      <c r="K489" s="39" t="s">
        <v>132</v>
      </c>
      <c r="L489" s="39" t="s">
        <v>613</v>
      </c>
      <c r="M489" s="39" t="s">
        <v>269</v>
      </c>
      <c r="N489" s="39"/>
      <c r="O489" s="39" t="s">
        <v>882</v>
      </c>
      <c r="P489" s="39" t="s">
        <v>878</v>
      </c>
      <c r="Q489" s="39" t="s">
        <v>136</v>
      </c>
    </row>
    <row r="490" spans="1:17" x14ac:dyDescent="0.25">
      <c r="A490" s="39" t="s">
        <v>1817</v>
      </c>
      <c r="B490" s="39" t="s">
        <v>1818</v>
      </c>
      <c r="C490" s="39" t="s">
        <v>1819</v>
      </c>
      <c r="D490" s="39"/>
      <c r="E490" s="39" t="s">
        <v>886</v>
      </c>
      <c r="F490" s="39"/>
      <c r="G490" s="71"/>
      <c r="H490" s="41">
        <v>0</v>
      </c>
      <c r="I490" s="39" t="s">
        <v>266</v>
      </c>
      <c r="J490" s="39" t="s">
        <v>267</v>
      </c>
      <c r="K490" s="39" t="s">
        <v>132</v>
      </c>
      <c r="L490" s="39" t="s">
        <v>613</v>
      </c>
      <c r="M490" s="39" t="s">
        <v>269</v>
      </c>
      <c r="N490" s="39"/>
      <c r="O490" s="39" t="s">
        <v>882</v>
      </c>
      <c r="P490" s="39" t="s">
        <v>878</v>
      </c>
      <c r="Q490" s="39" t="s">
        <v>136</v>
      </c>
    </row>
    <row r="491" spans="1:17" x14ac:dyDescent="0.25">
      <c r="A491" s="39" t="s">
        <v>1820</v>
      </c>
      <c r="B491" s="39" t="s">
        <v>1821</v>
      </c>
      <c r="C491" s="39" t="s">
        <v>1822</v>
      </c>
      <c r="D491" s="39"/>
      <c r="E491" s="39" t="s">
        <v>886</v>
      </c>
      <c r="F491" s="39"/>
      <c r="G491" s="71"/>
      <c r="H491" s="41">
        <v>0</v>
      </c>
      <c r="I491" s="39" t="s">
        <v>266</v>
      </c>
      <c r="J491" s="39" t="s">
        <v>267</v>
      </c>
      <c r="K491" s="39" t="s">
        <v>132</v>
      </c>
      <c r="L491" s="39" t="s">
        <v>613</v>
      </c>
      <c r="M491" s="39" t="s">
        <v>269</v>
      </c>
      <c r="N491" s="39"/>
      <c r="O491" s="39" t="s">
        <v>882</v>
      </c>
      <c r="P491" s="39" t="s">
        <v>878</v>
      </c>
      <c r="Q491" s="39" t="s">
        <v>136</v>
      </c>
    </row>
    <row r="492" spans="1:17" x14ac:dyDescent="0.25">
      <c r="A492" s="39" t="s">
        <v>1823</v>
      </c>
      <c r="B492" s="39" t="s">
        <v>1824</v>
      </c>
      <c r="C492" s="39" t="s">
        <v>1825</v>
      </c>
      <c r="D492" s="39"/>
      <c r="E492" s="39" t="s">
        <v>886</v>
      </c>
      <c r="F492" s="39"/>
      <c r="G492" s="71"/>
      <c r="H492" s="41">
        <v>0</v>
      </c>
      <c r="I492" s="39" t="s">
        <v>266</v>
      </c>
      <c r="J492" s="39" t="s">
        <v>267</v>
      </c>
      <c r="K492" s="39" t="s">
        <v>132</v>
      </c>
      <c r="L492" s="39" t="s">
        <v>613</v>
      </c>
      <c r="M492" s="39" t="s">
        <v>269</v>
      </c>
      <c r="N492" s="39"/>
      <c r="O492" s="39" t="s">
        <v>882</v>
      </c>
      <c r="P492" s="39" t="s">
        <v>878</v>
      </c>
      <c r="Q492" s="39" t="s">
        <v>136</v>
      </c>
    </row>
    <row r="493" spans="1:17" x14ac:dyDescent="0.25">
      <c r="A493" s="39" t="s">
        <v>1826</v>
      </c>
      <c r="B493" s="39" t="s">
        <v>1827</v>
      </c>
      <c r="C493" s="39" t="s">
        <v>1828</v>
      </c>
      <c r="D493" s="39"/>
      <c r="E493" s="39" t="s">
        <v>886</v>
      </c>
      <c r="F493" s="39"/>
      <c r="G493" s="71"/>
      <c r="H493" s="41">
        <v>0</v>
      </c>
      <c r="I493" s="39" t="s">
        <v>266</v>
      </c>
      <c r="J493" s="39" t="s">
        <v>267</v>
      </c>
      <c r="K493" s="39" t="s">
        <v>132</v>
      </c>
      <c r="L493" s="39" t="s">
        <v>268</v>
      </c>
      <c r="M493" s="39" t="s">
        <v>269</v>
      </c>
      <c r="N493" s="39"/>
      <c r="O493" s="39" t="s">
        <v>882</v>
      </c>
      <c r="P493" s="39" t="s">
        <v>878</v>
      </c>
      <c r="Q493" s="39" t="s">
        <v>136</v>
      </c>
    </row>
    <row r="494" spans="1:17" x14ac:dyDescent="0.25">
      <c r="A494" s="39" t="s">
        <v>1829</v>
      </c>
      <c r="B494" s="39" t="s">
        <v>1830</v>
      </c>
      <c r="C494" s="39" t="s">
        <v>1831</v>
      </c>
      <c r="D494" s="39"/>
      <c r="E494" s="39" t="s">
        <v>886</v>
      </c>
      <c r="F494" s="39"/>
      <c r="G494" s="71"/>
      <c r="H494" s="41">
        <v>0</v>
      </c>
      <c r="I494" s="39" t="s">
        <v>266</v>
      </c>
      <c r="J494" s="39" t="s">
        <v>267</v>
      </c>
      <c r="K494" s="39" t="s">
        <v>132</v>
      </c>
      <c r="L494" s="39" t="s">
        <v>268</v>
      </c>
      <c r="M494" s="39" t="s">
        <v>269</v>
      </c>
      <c r="N494" s="39"/>
      <c r="O494" s="39" t="s">
        <v>882</v>
      </c>
      <c r="P494" s="39" t="s">
        <v>878</v>
      </c>
      <c r="Q494" s="39" t="s">
        <v>136</v>
      </c>
    </row>
    <row r="495" spans="1:17" x14ac:dyDescent="0.25">
      <c r="A495" s="39" t="s">
        <v>1832</v>
      </c>
      <c r="B495" s="39" t="s">
        <v>1833</v>
      </c>
      <c r="C495" s="39" t="s">
        <v>1834</v>
      </c>
      <c r="D495" s="39"/>
      <c r="E495" s="39" t="s">
        <v>886</v>
      </c>
      <c r="F495" s="39"/>
      <c r="G495" s="71"/>
      <c r="H495" s="41">
        <v>0</v>
      </c>
      <c r="I495" s="39" t="s">
        <v>266</v>
      </c>
      <c r="J495" s="39" t="s">
        <v>267</v>
      </c>
      <c r="K495" s="39" t="s">
        <v>132</v>
      </c>
      <c r="L495" s="39" t="s">
        <v>268</v>
      </c>
      <c r="M495" s="39" t="s">
        <v>269</v>
      </c>
      <c r="N495" s="39"/>
      <c r="O495" s="39" t="s">
        <v>882</v>
      </c>
      <c r="P495" s="39" t="s">
        <v>878</v>
      </c>
      <c r="Q495" s="39" t="s">
        <v>136</v>
      </c>
    </row>
    <row r="496" spans="1:17" x14ac:dyDescent="0.25">
      <c r="A496" s="39" t="s">
        <v>1835</v>
      </c>
      <c r="B496" s="39" t="s">
        <v>1836</v>
      </c>
      <c r="C496" s="39" t="s">
        <v>1837</v>
      </c>
      <c r="D496" s="39"/>
      <c r="E496" s="39" t="s">
        <v>1838</v>
      </c>
      <c r="F496" s="39"/>
      <c r="G496" s="71"/>
      <c r="H496" s="41">
        <v>0</v>
      </c>
      <c r="I496" s="39" t="s">
        <v>208</v>
      </c>
      <c r="J496" s="39" t="s">
        <v>209</v>
      </c>
      <c r="K496" s="39" t="s">
        <v>132</v>
      </c>
      <c r="L496" s="39" t="s">
        <v>282</v>
      </c>
      <c r="M496" s="39" t="s">
        <v>211</v>
      </c>
      <c r="N496" s="39" t="s">
        <v>1839</v>
      </c>
      <c r="O496" s="39" t="s">
        <v>882</v>
      </c>
      <c r="P496" s="39" t="s">
        <v>878</v>
      </c>
      <c r="Q496" s="39" t="s">
        <v>136</v>
      </c>
    </row>
    <row r="497" spans="1:17" x14ac:dyDescent="0.25">
      <c r="A497" s="39" t="s">
        <v>1840</v>
      </c>
      <c r="B497" s="39" t="s">
        <v>1841</v>
      </c>
      <c r="C497" s="39" t="s">
        <v>1842</v>
      </c>
      <c r="D497" s="39"/>
      <c r="E497" s="39" t="s">
        <v>1838</v>
      </c>
      <c r="F497" s="39"/>
      <c r="G497" s="71"/>
      <c r="H497" s="41">
        <v>0</v>
      </c>
      <c r="I497" s="39" t="s">
        <v>208</v>
      </c>
      <c r="J497" s="39" t="s">
        <v>209</v>
      </c>
      <c r="K497" s="39" t="s">
        <v>132</v>
      </c>
      <c r="L497" s="39" t="s">
        <v>282</v>
      </c>
      <c r="M497" s="39" t="s">
        <v>211</v>
      </c>
      <c r="N497" s="39" t="s">
        <v>1843</v>
      </c>
      <c r="O497" s="39" t="s">
        <v>882</v>
      </c>
      <c r="P497" s="39" t="s">
        <v>878</v>
      </c>
      <c r="Q497" s="39" t="s">
        <v>136</v>
      </c>
    </row>
    <row r="498" spans="1:17" x14ac:dyDescent="0.25">
      <c r="A498" s="39" t="s">
        <v>1844</v>
      </c>
      <c r="B498" s="39" t="s">
        <v>1845</v>
      </c>
      <c r="C498" s="39" t="s">
        <v>1846</v>
      </c>
      <c r="D498" s="39"/>
      <c r="E498" s="39" t="s">
        <v>1838</v>
      </c>
      <c r="F498" s="39"/>
      <c r="G498" s="71"/>
      <c r="H498" s="41">
        <v>0</v>
      </c>
      <c r="I498" s="39" t="s">
        <v>208</v>
      </c>
      <c r="J498" s="39" t="s">
        <v>209</v>
      </c>
      <c r="K498" s="39" t="s">
        <v>132</v>
      </c>
      <c r="L498" s="39" t="s">
        <v>282</v>
      </c>
      <c r="M498" s="39" t="s">
        <v>211</v>
      </c>
      <c r="N498" s="39" t="s">
        <v>1847</v>
      </c>
      <c r="O498" s="39" t="s">
        <v>882</v>
      </c>
      <c r="P498" s="39" t="s">
        <v>878</v>
      </c>
      <c r="Q498" s="39" t="s">
        <v>136</v>
      </c>
    </row>
    <row r="499" spans="1:17" x14ac:dyDescent="0.25">
      <c r="A499" s="39" t="s">
        <v>1848</v>
      </c>
      <c r="B499" s="39" t="s">
        <v>1849</v>
      </c>
      <c r="C499" s="39" t="s">
        <v>1850</v>
      </c>
      <c r="D499" s="39"/>
      <c r="E499" s="39" t="s">
        <v>1838</v>
      </c>
      <c r="F499" s="39"/>
      <c r="G499" s="71"/>
      <c r="H499" s="41">
        <v>0</v>
      </c>
      <c r="I499" s="39" t="s">
        <v>208</v>
      </c>
      <c r="J499" s="39" t="s">
        <v>209</v>
      </c>
      <c r="K499" s="39" t="s">
        <v>132</v>
      </c>
      <c r="L499" s="39" t="s">
        <v>282</v>
      </c>
      <c r="M499" s="39" t="s">
        <v>211</v>
      </c>
      <c r="N499" s="39"/>
      <c r="O499" s="39" t="s">
        <v>882</v>
      </c>
      <c r="P499" s="39" t="s">
        <v>878</v>
      </c>
      <c r="Q499" s="39" t="s">
        <v>136</v>
      </c>
    </row>
    <row r="500" spans="1:17" x14ac:dyDescent="0.25">
      <c r="A500" s="39" t="s">
        <v>1851</v>
      </c>
      <c r="B500" s="39" t="s">
        <v>1852</v>
      </c>
      <c r="C500" s="39" t="s">
        <v>1853</v>
      </c>
      <c r="D500" s="39"/>
      <c r="E500" s="39" t="s">
        <v>1838</v>
      </c>
      <c r="F500" s="39"/>
      <c r="G500" s="71"/>
      <c r="H500" s="41">
        <v>0</v>
      </c>
      <c r="I500" s="39" t="s">
        <v>208</v>
      </c>
      <c r="J500" s="39" t="s">
        <v>209</v>
      </c>
      <c r="K500" s="39" t="s">
        <v>132</v>
      </c>
      <c r="L500" s="39" t="s">
        <v>282</v>
      </c>
      <c r="M500" s="39" t="s">
        <v>211</v>
      </c>
      <c r="N500" s="39"/>
      <c r="O500" s="39" t="s">
        <v>882</v>
      </c>
      <c r="P500" s="39" t="s">
        <v>878</v>
      </c>
      <c r="Q500" s="39" t="s">
        <v>136</v>
      </c>
    </row>
    <row r="501" spans="1:17" x14ac:dyDescent="0.25">
      <c r="A501" s="39" t="s">
        <v>1854</v>
      </c>
      <c r="B501" s="39" t="s">
        <v>1855</v>
      </c>
      <c r="C501" s="39" t="s">
        <v>1856</v>
      </c>
      <c r="D501" s="39"/>
      <c r="E501" s="39" t="s">
        <v>1838</v>
      </c>
      <c r="F501" s="39"/>
      <c r="G501" s="71"/>
      <c r="H501" s="41">
        <v>0</v>
      </c>
      <c r="I501" s="39" t="s">
        <v>208</v>
      </c>
      <c r="J501" s="39" t="s">
        <v>209</v>
      </c>
      <c r="K501" s="39" t="s">
        <v>132</v>
      </c>
      <c r="L501" s="39" t="s">
        <v>282</v>
      </c>
      <c r="M501" s="39" t="s">
        <v>211</v>
      </c>
      <c r="N501" s="39"/>
      <c r="O501" s="39" t="s">
        <v>882</v>
      </c>
      <c r="P501" s="39" t="s">
        <v>878</v>
      </c>
      <c r="Q501" s="39" t="s">
        <v>136</v>
      </c>
    </row>
    <row r="502" spans="1:17" x14ac:dyDescent="0.25">
      <c r="A502" s="39" t="s">
        <v>1857</v>
      </c>
      <c r="B502" s="39" t="s">
        <v>1858</v>
      </c>
      <c r="C502" s="39" t="s">
        <v>1859</v>
      </c>
      <c r="D502" s="39"/>
      <c r="E502" s="39" t="s">
        <v>1838</v>
      </c>
      <c r="F502" s="39"/>
      <c r="G502" s="71"/>
      <c r="H502" s="41">
        <v>0</v>
      </c>
      <c r="I502" s="39" t="s">
        <v>208</v>
      </c>
      <c r="J502" s="39" t="s">
        <v>209</v>
      </c>
      <c r="K502" s="39" t="s">
        <v>132</v>
      </c>
      <c r="L502" s="39" t="s">
        <v>282</v>
      </c>
      <c r="M502" s="39" t="s">
        <v>211</v>
      </c>
      <c r="N502" s="39"/>
      <c r="O502" s="39" t="s">
        <v>882</v>
      </c>
      <c r="P502" s="39" t="s">
        <v>878</v>
      </c>
      <c r="Q502" s="39" t="s">
        <v>136</v>
      </c>
    </row>
    <row r="503" spans="1:17" x14ac:dyDescent="0.25">
      <c r="A503" s="39" t="s">
        <v>1860</v>
      </c>
      <c r="B503" s="39" t="s">
        <v>1861</v>
      </c>
      <c r="C503" s="39" t="s">
        <v>1862</v>
      </c>
      <c r="D503" s="39"/>
      <c r="E503" s="39" t="s">
        <v>1838</v>
      </c>
      <c r="F503" s="39"/>
      <c r="G503" s="71"/>
      <c r="H503" s="41">
        <v>0</v>
      </c>
      <c r="I503" s="39" t="s">
        <v>208</v>
      </c>
      <c r="J503" s="39" t="s">
        <v>209</v>
      </c>
      <c r="K503" s="39" t="s">
        <v>132</v>
      </c>
      <c r="L503" s="39" t="s">
        <v>282</v>
      </c>
      <c r="M503" s="39" t="s">
        <v>211</v>
      </c>
      <c r="N503" s="39"/>
      <c r="O503" s="39" t="s">
        <v>882</v>
      </c>
      <c r="P503" s="39" t="s">
        <v>878</v>
      </c>
      <c r="Q503" s="39" t="s">
        <v>136</v>
      </c>
    </row>
    <row r="504" spans="1:17" x14ac:dyDescent="0.25">
      <c r="A504" s="39" t="s">
        <v>1863</v>
      </c>
      <c r="B504" s="39" t="s">
        <v>1864</v>
      </c>
      <c r="C504" s="39" t="s">
        <v>1865</v>
      </c>
      <c r="D504" s="39"/>
      <c r="E504" s="39" t="s">
        <v>1866</v>
      </c>
      <c r="F504" s="39"/>
      <c r="G504" s="71"/>
      <c r="H504" s="41">
        <v>0</v>
      </c>
      <c r="I504" s="39" t="s">
        <v>266</v>
      </c>
      <c r="J504" s="39" t="s">
        <v>267</v>
      </c>
      <c r="K504" s="39" t="s">
        <v>132</v>
      </c>
      <c r="L504" s="39" t="s">
        <v>770</v>
      </c>
      <c r="M504" s="39" t="s">
        <v>269</v>
      </c>
      <c r="N504" s="39"/>
      <c r="O504" s="39" t="s">
        <v>882</v>
      </c>
      <c r="P504" s="39" t="s">
        <v>878</v>
      </c>
      <c r="Q504" s="39" t="s">
        <v>136</v>
      </c>
    </row>
    <row r="505" spans="1:17" x14ac:dyDescent="0.25">
      <c r="A505" s="39" t="s">
        <v>1867</v>
      </c>
      <c r="B505" s="39" t="s">
        <v>1868</v>
      </c>
      <c r="C505" s="39" t="s">
        <v>1869</v>
      </c>
      <c r="D505" s="39"/>
      <c r="E505" s="39" t="s">
        <v>880</v>
      </c>
      <c r="F505" s="39"/>
      <c r="G505" s="71"/>
      <c r="H505" s="41">
        <v>0</v>
      </c>
      <c r="I505" s="39" t="s">
        <v>184</v>
      </c>
      <c r="J505" s="39" t="s">
        <v>185</v>
      </c>
      <c r="K505" s="39" t="s">
        <v>132</v>
      </c>
      <c r="L505" s="39" t="s">
        <v>133</v>
      </c>
      <c r="M505" s="39" t="s">
        <v>1870</v>
      </c>
      <c r="N505" s="39"/>
      <c r="O505" s="39" t="s">
        <v>882</v>
      </c>
      <c r="P505" s="39" t="s">
        <v>878</v>
      </c>
      <c r="Q505" s="39" t="s">
        <v>136</v>
      </c>
    </row>
    <row r="506" spans="1:17" x14ac:dyDescent="0.25">
      <c r="A506" s="39" t="s">
        <v>1871</v>
      </c>
      <c r="B506" s="39" t="s">
        <v>1872</v>
      </c>
      <c r="C506" s="39" t="s">
        <v>1873</v>
      </c>
      <c r="D506" s="39"/>
      <c r="E506" s="39" t="s">
        <v>880</v>
      </c>
      <c r="F506" s="39"/>
      <c r="G506" s="71"/>
      <c r="H506" s="41">
        <v>0</v>
      </c>
      <c r="I506" s="39" t="s">
        <v>141</v>
      </c>
      <c r="J506" s="39" t="s">
        <v>142</v>
      </c>
      <c r="K506" s="39" t="s">
        <v>132</v>
      </c>
      <c r="L506" s="39" t="s">
        <v>133</v>
      </c>
      <c r="M506" s="39" t="s">
        <v>1874</v>
      </c>
      <c r="N506" s="39"/>
      <c r="O506" s="39" t="s">
        <v>882</v>
      </c>
      <c r="P506" s="39" t="s">
        <v>878</v>
      </c>
      <c r="Q506" s="39" t="s">
        <v>136</v>
      </c>
    </row>
    <row r="507" spans="1:17" x14ac:dyDescent="0.25">
      <c r="A507" s="39" t="s">
        <v>1875</v>
      </c>
      <c r="B507" s="39" t="s">
        <v>1876</v>
      </c>
      <c r="C507" s="39" t="s">
        <v>1877</v>
      </c>
      <c r="D507" s="39"/>
      <c r="E507" s="39" t="s">
        <v>880</v>
      </c>
      <c r="F507" s="39"/>
      <c r="G507" s="71"/>
      <c r="H507" s="41">
        <v>0</v>
      </c>
      <c r="I507" s="39" t="s">
        <v>141</v>
      </c>
      <c r="J507" s="39" t="s">
        <v>142</v>
      </c>
      <c r="K507" s="39" t="s">
        <v>132</v>
      </c>
      <c r="L507" s="39" t="s">
        <v>133</v>
      </c>
      <c r="M507" s="39" t="s">
        <v>143</v>
      </c>
      <c r="N507" s="39"/>
      <c r="O507" s="39" t="s">
        <v>882</v>
      </c>
      <c r="P507" s="39" t="s">
        <v>878</v>
      </c>
      <c r="Q507" s="39" t="s">
        <v>136</v>
      </c>
    </row>
    <row r="508" spans="1:17" x14ac:dyDescent="0.25">
      <c r="A508" s="39" t="s">
        <v>1878</v>
      </c>
      <c r="B508" s="39" t="s">
        <v>1879</v>
      </c>
      <c r="C508" s="39" t="s">
        <v>1880</v>
      </c>
      <c r="D508" s="39"/>
      <c r="E508" s="39" t="s">
        <v>880</v>
      </c>
      <c r="F508" s="39"/>
      <c r="G508" s="71"/>
      <c r="H508" s="41">
        <v>0</v>
      </c>
      <c r="I508" s="39" t="s">
        <v>149</v>
      </c>
      <c r="J508" s="39" t="s">
        <v>150</v>
      </c>
      <c r="K508" s="39" t="s">
        <v>132</v>
      </c>
      <c r="L508" s="39" t="s">
        <v>133</v>
      </c>
      <c r="M508" s="39" t="s">
        <v>151</v>
      </c>
      <c r="N508" s="39"/>
      <c r="O508" s="39" t="s">
        <v>882</v>
      </c>
      <c r="P508" s="39" t="s">
        <v>878</v>
      </c>
      <c r="Q508" s="39" t="s">
        <v>136</v>
      </c>
    </row>
    <row r="509" spans="1:17" x14ac:dyDescent="0.25">
      <c r="A509" s="39" t="s">
        <v>1881</v>
      </c>
      <c r="B509" s="39" t="s">
        <v>1882</v>
      </c>
      <c r="C509" s="39" t="s">
        <v>1883</v>
      </c>
      <c r="D509" s="39"/>
      <c r="E509" s="39" t="s">
        <v>880</v>
      </c>
      <c r="F509" s="39"/>
      <c r="G509" s="71"/>
      <c r="H509" s="41">
        <v>0</v>
      </c>
      <c r="I509" s="39" t="s">
        <v>141</v>
      </c>
      <c r="J509" s="39" t="s">
        <v>142</v>
      </c>
      <c r="K509" s="39" t="s">
        <v>132</v>
      </c>
      <c r="L509" s="39" t="s">
        <v>133</v>
      </c>
      <c r="M509" s="39" t="s">
        <v>196</v>
      </c>
      <c r="N509" s="39"/>
      <c r="O509" s="39" t="s">
        <v>882</v>
      </c>
      <c r="P509" s="39" t="s">
        <v>878</v>
      </c>
      <c r="Q509" s="39" t="s">
        <v>136</v>
      </c>
    </row>
    <row r="510" spans="1:17" x14ac:dyDescent="0.25">
      <c r="A510" s="39" t="s">
        <v>1884</v>
      </c>
      <c r="B510" s="39" t="s">
        <v>1885</v>
      </c>
      <c r="C510" s="39" t="s">
        <v>1886</v>
      </c>
      <c r="D510" s="39"/>
      <c r="E510" s="39" t="s">
        <v>880</v>
      </c>
      <c r="F510" s="39"/>
      <c r="G510" s="71"/>
      <c r="H510" s="41">
        <v>0</v>
      </c>
      <c r="I510" s="39" t="s">
        <v>184</v>
      </c>
      <c r="J510" s="39" t="s">
        <v>185</v>
      </c>
      <c r="K510" s="39" t="s">
        <v>132</v>
      </c>
      <c r="L510" s="39" t="s">
        <v>133</v>
      </c>
      <c r="M510" s="39" t="s">
        <v>1870</v>
      </c>
      <c r="N510" s="39"/>
      <c r="O510" s="39" t="s">
        <v>882</v>
      </c>
      <c r="P510" s="39" t="s">
        <v>878</v>
      </c>
      <c r="Q510" s="39" t="s">
        <v>136</v>
      </c>
    </row>
    <row r="511" spans="1:17" x14ac:dyDescent="0.25">
      <c r="A511" s="39" t="s">
        <v>1887</v>
      </c>
      <c r="B511" s="39" t="s">
        <v>1888</v>
      </c>
      <c r="C511" s="39" t="s">
        <v>1889</v>
      </c>
      <c r="D511" s="39"/>
      <c r="E511" s="39" t="s">
        <v>880</v>
      </c>
      <c r="F511" s="39"/>
      <c r="G511" s="71"/>
      <c r="H511" s="41">
        <v>0</v>
      </c>
      <c r="I511" s="39" t="s">
        <v>141</v>
      </c>
      <c r="J511" s="39" t="s">
        <v>142</v>
      </c>
      <c r="K511" s="39" t="s">
        <v>132</v>
      </c>
      <c r="L511" s="39" t="s">
        <v>133</v>
      </c>
      <c r="M511" s="39" t="s">
        <v>784</v>
      </c>
      <c r="N511" s="39"/>
      <c r="O511" s="39" t="s">
        <v>882</v>
      </c>
      <c r="P511" s="39" t="s">
        <v>878</v>
      </c>
      <c r="Q511" s="39" t="s">
        <v>136</v>
      </c>
    </row>
    <row r="512" spans="1:17" x14ac:dyDescent="0.25">
      <c r="A512" s="39" t="s">
        <v>1890</v>
      </c>
      <c r="B512" s="39" t="s">
        <v>1891</v>
      </c>
      <c r="C512" s="39" t="s">
        <v>1892</v>
      </c>
      <c r="D512" s="39"/>
      <c r="E512" s="39" t="s">
        <v>880</v>
      </c>
      <c r="F512" s="39"/>
      <c r="G512" s="71"/>
      <c r="H512" s="41">
        <v>0</v>
      </c>
      <c r="I512" s="39" t="s">
        <v>149</v>
      </c>
      <c r="J512" s="39" t="s">
        <v>150</v>
      </c>
      <c r="K512" s="39" t="s">
        <v>132</v>
      </c>
      <c r="L512" s="39" t="s">
        <v>133</v>
      </c>
      <c r="M512" s="39" t="s">
        <v>333</v>
      </c>
      <c r="N512" s="39"/>
      <c r="O512" s="39" t="s">
        <v>882</v>
      </c>
      <c r="P512" s="39" t="s">
        <v>878</v>
      </c>
      <c r="Q512" s="39" t="s">
        <v>136</v>
      </c>
    </row>
    <row r="513" spans="1:17" x14ac:dyDescent="0.25">
      <c r="A513" s="39" t="s">
        <v>1893</v>
      </c>
      <c r="B513" s="39" t="s">
        <v>1894</v>
      </c>
      <c r="C513" s="39" t="s">
        <v>1895</v>
      </c>
      <c r="D513" s="39"/>
      <c r="E513" s="39" t="s">
        <v>880</v>
      </c>
      <c r="F513" s="39"/>
      <c r="G513" s="71"/>
      <c r="H513" s="41">
        <v>0</v>
      </c>
      <c r="I513" s="39" t="s">
        <v>141</v>
      </c>
      <c r="J513" s="39" t="s">
        <v>142</v>
      </c>
      <c r="K513" s="39" t="s">
        <v>132</v>
      </c>
      <c r="L513" s="39" t="s">
        <v>133</v>
      </c>
      <c r="M513" s="39" t="s">
        <v>1874</v>
      </c>
      <c r="N513" s="39"/>
      <c r="O513" s="39" t="s">
        <v>882</v>
      </c>
      <c r="P513" s="39" t="s">
        <v>878</v>
      </c>
      <c r="Q513" s="39" t="s">
        <v>136</v>
      </c>
    </row>
    <row r="514" spans="1:17" x14ac:dyDescent="0.25">
      <c r="A514" s="39" t="s">
        <v>1896</v>
      </c>
      <c r="B514" s="39" t="s">
        <v>1897</v>
      </c>
      <c r="C514" s="39" t="s">
        <v>1898</v>
      </c>
      <c r="D514" s="39"/>
      <c r="E514" s="39" t="s">
        <v>880</v>
      </c>
      <c r="F514" s="39"/>
      <c r="G514" s="71"/>
      <c r="H514" s="41">
        <v>0</v>
      </c>
      <c r="I514" s="39" t="s">
        <v>141</v>
      </c>
      <c r="J514" s="39" t="s">
        <v>142</v>
      </c>
      <c r="K514" s="39" t="s">
        <v>132</v>
      </c>
      <c r="L514" s="39" t="s">
        <v>133</v>
      </c>
      <c r="M514" s="39" t="s">
        <v>1874</v>
      </c>
      <c r="N514" s="39"/>
      <c r="O514" s="39" t="s">
        <v>882</v>
      </c>
      <c r="P514" s="39" t="s">
        <v>878</v>
      </c>
      <c r="Q514" s="39" t="s">
        <v>136</v>
      </c>
    </row>
    <row r="515" spans="1:17" x14ac:dyDescent="0.25">
      <c r="A515" s="39" t="s">
        <v>1899</v>
      </c>
      <c r="B515" s="39" t="s">
        <v>1900</v>
      </c>
      <c r="C515" s="39" t="s">
        <v>1901</v>
      </c>
      <c r="D515" s="39"/>
      <c r="E515" s="39" t="s">
        <v>880</v>
      </c>
      <c r="F515" s="39"/>
      <c r="G515" s="71"/>
      <c r="H515" s="41">
        <v>0</v>
      </c>
      <c r="I515" s="39" t="s">
        <v>149</v>
      </c>
      <c r="J515" s="39" t="s">
        <v>150</v>
      </c>
      <c r="K515" s="39" t="s">
        <v>132</v>
      </c>
      <c r="L515" s="39" t="s">
        <v>133</v>
      </c>
      <c r="M515" s="39" t="s">
        <v>163</v>
      </c>
      <c r="N515" s="39"/>
      <c r="O515" s="39" t="s">
        <v>882</v>
      </c>
      <c r="P515" s="39" t="s">
        <v>878</v>
      </c>
      <c r="Q515" s="39" t="s">
        <v>136</v>
      </c>
    </row>
    <row r="516" spans="1:17" x14ac:dyDescent="0.25">
      <c r="A516" s="39" t="s">
        <v>1902</v>
      </c>
      <c r="B516" s="39" t="s">
        <v>1903</v>
      </c>
      <c r="C516" s="39" t="s">
        <v>1904</v>
      </c>
      <c r="D516" s="39"/>
      <c r="E516" s="39" t="s">
        <v>880</v>
      </c>
      <c r="F516" s="39"/>
      <c r="G516" s="71"/>
      <c r="H516" s="41">
        <v>0</v>
      </c>
      <c r="I516" s="39" t="s">
        <v>149</v>
      </c>
      <c r="J516" s="39" t="s">
        <v>150</v>
      </c>
      <c r="K516" s="39" t="s">
        <v>132</v>
      </c>
      <c r="L516" s="39" t="s">
        <v>133</v>
      </c>
      <c r="M516" s="39" t="s">
        <v>151</v>
      </c>
      <c r="N516" s="39"/>
      <c r="O516" s="39" t="s">
        <v>882</v>
      </c>
      <c r="P516" s="39" t="s">
        <v>878</v>
      </c>
      <c r="Q516" s="39" t="s">
        <v>136</v>
      </c>
    </row>
    <row r="517" spans="1:17" x14ac:dyDescent="0.25">
      <c r="A517" s="39" t="s">
        <v>1905</v>
      </c>
      <c r="B517" s="39" t="s">
        <v>1906</v>
      </c>
      <c r="C517" s="39" t="s">
        <v>1907</v>
      </c>
      <c r="D517" s="39"/>
      <c r="E517" s="39" t="s">
        <v>880</v>
      </c>
      <c r="F517" s="39"/>
      <c r="G517" s="71"/>
      <c r="H517" s="41">
        <v>0</v>
      </c>
      <c r="I517" s="39" t="s">
        <v>141</v>
      </c>
      <c r="J517" s="39" t="s">
        <v>142</v>
      </c>
      <c r="K517" s="39" t="s">
        <v>132</v>
      </c>
      <c r="L517" s="39" t="s">
        <v>133</v>
      </c>
      <c r="M517" s="39" t="s">
        <v>784</v>
      </c>
      <c r="N517" s="39"/>
      <c r="O517" s="39" t="s">
        <v>882</v>
      </c>
      <c r="P517" s="39" t="s">
        <v>878</v>
      </c>
      <c r="Q517" s="39" t="s">
        <v>136</v>
      </c>
    </row>
    <row r="518" spans="1:17" x14ac:dyDescent="0.25">
      <c r="A518" s="39" t="s">
        <v>1908</v>
      </c>
      <c r="B518" s="39" t="s">
        <v>1909</v>
      </c>
      <c r="C518" s="39" t="s">
        <v>1910</v>
      </c>
      <c r="D518" s="39"/>
      <c r="E518" s="39" t="s">
        <v>880</v>
      </c>
      <c r="F518" s="39"/>
      <c r="G518" s="71"/>
      <c r="H518" s="41">
        <v>0</v>
      </c>
      <c r="I518" s="39" t="s">
        <v>224</v>
      </c>
      <c r="J518" s="39" t="s">
        <v>225</v>
      </c>
      <c r="K518" s="39" t="s">
        <v>132</v>
      </c>
      <c r="L518" s="39" t="s">
        <v>133</v>
      </c>
      <c r="M518" s="39" t="s">
        <v>134</v>
      </c>
      <c r="N518" s="39"/>
      <c r="O518" s="39" t="s">
        <v>882</v>
      </c>
      <c r="P518" s="39" t="s">
        <v>878</v>
      </c>
      <c r="Q518" s="39" t="s">
        <v>136</v>
      </c>
    </row>
    <row r="519" spans="1:17" x14ac:dyDescent="0.25">
      <c r="A519" s="39" t="s">
        <v>1911</v>
      </c>
      <c r="B519" s="39" t="s">
        <v>1912</v>
      </c>
      <c r="C519" s="39" t="s">
        <v>1913</v>
      </c>
      <c r="D519" s="39"/>
      <c r="E519" s="39" t="s">
        <v>880</v>
      </c>
      <c r="F519" s="39"/>
      <c r="G519" s="71"/>
      <c r="H519" s="41">
        <v>0</v>
      </c>
      <c r="I519" s="39" t="s">
        <v>149</v>
      </c>
      <c r="J519" s="39" t="s">
        <v>150</v>
      </c>
      <c r="K519" s="39" t="s">
        <v>132</v>
      </c>
      <c r="L519" s="39" t="s">
        <v>133</v>
      </c>
      <c r="M519" s="39" t="s">
        <v>151</v>
      </c>
      <c r="N519" s="39"/>
      <c r="O519" s="39" t="s">
        <v>882</v>
      </c>
      <c r="P519" s="39" t="s">
        <v>878</v>
      </c>
      <c r="Q519" s="39" t="s">
        <v>136</v>
      </c>
    </row>
    <row r="520" spans="1:17" x14ac:dyDescent="0.25">
      <c r="A520" s="39" t="s">
        <v>1914</v>
      </c>
      <c r="B520" s="39" t="s">
        <v>1915</v>
      </c>
      <c r="C520" s="39" t="s">
        <v>1916</v>
      </c>
      <c r="D520" s="39"/>
      <c r="E520" s="39" t="s">
        <v>880</v>
      </c>
      <c r="F520" s="39"/>
      <c r="G520" s="71"/>
      <c r="H520" s="41">
        <v>0</v>
      </c>
      <c r="I520" s="39" t="s">
        <v>190</v>
      </c>
      <c r="J520" s="39" t="s">
        <v>191</v>
      </c>
      <c r="K520" s="39" t="s">
        <v>132</v>
      </c>
      <c r="L520" s="39" t="s">
        <v>133</v>
      </c>
      <c r="M520" s="39" t="s">
        <v>1917</v>
      </c>
      <c r="N520" s="39"/>
      <c r="O520" s="39" t="s">
        <v>882</v>
      </c>
      <c r="P520" s="39" t="s">
        <v>878</v>
      </c>
      <c r="Q520" s="39" t="s">
        <v>136</v>
      </c>
    </row>
    <row r="521" spans="1:17" x14ac:dyDescent="0.25">
      <c r="A521" s="39" t="s">
        <v>1918</v>
      </c>
      <c r="B521" s="39" t="s">
        <v>1919</v>
      </c>
      <c r="C521" s="39" t="s">
        <v>1920</v>
      </c>
      <c r="D521" s="39"/>
      <c r="E521" s="39" t="s">
        <v>880</v>
      </c>
      <c r="F521" s="39"/>
      <c r="G521" s="71"/>
      <c r="H521" s="41">
        <v>0</v>
      </c>
      <c r="I521" s="39" t="s">
        <v>190</v>
      </c>
      <c r="J521" s="39" t="s">
        <v>191</v>
      </c>
      <c r="K521" s="39" t="s">
        <v>132</v>
      </c>
      <c r="L521" s="39" t="s">
        <v>133</v>
      </c>
      <c r="M521" s="39" t="s">
        <v>1917</v>
      </c>
      <c r="N521" s="39"/>
      <c r="O521" s="39" t="s">
        <v>882</v>
      </c>
      <c r="P521" s="39" t="s">
        <v>878</v>
      </c>
      <c r="Q521" s="39" t="s">
        <v>136</v>
      </c>
    </row>
    <row r="522" spans="1:17" x14ac:dyDescent="0.25">
      <c r="A522" s="39" t="s">
        <v>1921</v>
      </c>
      <c r="B522" s="39" t="s">
        <v>1922</v>
      </c>
      <c r="C522" s="39" t="s">
        <v>1923</v>
      </c>
      <c r="D522" s="39"/>
      <c r="E522" s="39" t="s">
        <v>880</v>
      </c>
      <c r="F522" s="39"/>
      <c r="G522" s="71"/>
      <c r="H522" s="41">
        <v>0</v>
      </c>
      <c r="I522" s="39" t="s">
        <v>149</v>
      </c>
      <c r="J522" s="39" t="s">
        <v>150</v>
      </c>
      <c r="K522" s="39" t="s">
        <v>132</v>
      </c>
      <c r="L522" s="39" t="s">
        <v>133</v>
      </c>
      <c r="M522" s="39" t="s">
        <v>186</v>
      </c>
      <c r="N522" s="39"/>
      <c r="O522" s="39" t="s">
        <v>882</v>
      </c>
      <c r="P522" s="39" t="s">
        <v>878</v>
      </c>
      <c r="Q522" s="39" t="s">
        <v>136</v>
      </c>
    </row>
    <row r="523" spans="1:17" x14ac:dyDescent="0.25">
      <c r="A523" s="39" t="s">
        <v>1924</v>
      </c>
      <c r="B523" s="39" t="s">
        <v>1925</v>
      </c>
      <c r="C523" s="39" t="s">
        <v>1926</v>
      </c>
      <c r="D523" s="39"/>
      <c r="E523" s="39" t="s">
        <v>880</v>
      </c>
      <c r="F523" s="39"/>
      <c r="G523" s="71"/>
      <c r="H523" s="41">
        <v>0</v>
      </c>
      <c r="I523" s="39" t="s">
        <v>141</v>
      </c>
      <c r="J523" s="39" t="s">
        <v>142</v>
      </c>
      <c r="K523" s="39" t="s">
        <v>132</v>
      </c>
      <c r="L523" s="39" t="s">
        <v>133</v>
      </c>
      <c r="M523" s="39" t="s">
        <v>196</v>
      </c>
      <c r="N523" s="39"/>
      <c r="O523" s="39" t="s">
        <v>882</v>
      </c>
      <c r="P523" s="39" t="s">
        <v>878</v>
      </c>
      <c r="Q523" s="39" t="s">
        <v>136</v>
      </c>
    </row>
    <row r="524" spans="1:17" x14ac:dyDescent="0.25">
      <c r="A524" s="39" t="s">
        <v>1927</v>
      </c>
      <c r="B524" s="39" t="s">
        <v>1928</v>
      </c>
      <c r="C524" s="39" t="s">
        <v>1929</v>
      </c>
      <c r="D524" s="39"/>
      <c r="E524" s="39" t="s">
        <v>880</v>
      </c>
      <c r="F524" s="39"/>
      <c r="G524" s="71"/>
      <c r="H524" s="41">
        <v>0</v>
      </c>
      <c r="I524" s="39" t="s">
        <v>149</v>
      </c>
      <c r="J524" s="39" t="s">
        <v>150</v>
      </c>
      <c r="K524" s="39" t="s">
        <v>132</v>
      </c>
      <c r="L524" s="39" t="s">
        <v>133</v>
      </c>
      <c r="M524" s="39" t="s">
        <v>151</v>
      </c>
      <c r="N524" s="39"/>
      <c r="O524" s="39" t="s">
        <v>882</v>
      </c>
      <c r="P524" s="39" t="s">
        <v>878</v>
      </c>
      <c r="Q524" s="39" t="s">
        <v>136</v>
      </c>
    </row>
    <row r="525" spans="1:17" x14ac:dyDescent="0.25">
      <c r="A525" s="39" t="s">
        <v>1930</v>
      </c>
      <c r="B525" s="39" t="s">
        <v>1931</v>
      </c>
      <c r="C525" s="39" t="s">
        <v>1932</v>
      </c>
      <c r="D525" s="39"/>
      <c r="E525" s="39" t="s">
        <v>880</v>
      </c>
      <c r="F525" s="39"/>
      <c r="G525" s="71"/>
      <c r="H525" s="41">
        <v>0</v>
      </c>
      <c r="I525" s="39" t="s">
        <v>141</v>
      </c>
      <c r="J525" s="39" t="s">
        <v>142</v>
      </c>
      <c r="K525" s="39" t="s">
        <v>132</v>
      </c>
      <c r="L525" s="39" t="s">
        <v>133</v>
      </c>
      <c r="M525" s="39" t="s">
        <v>196</v>
      </c>
      <c r="N525" s="39"/>
      <c r="O525" s="39" t="s">
        <v>882</v>
      </c>
      <c r="P525" s="39" t="s">
        <v>878</v>
      </c>
      <c r="Q525" s="39" t="s">
        <v>136</v>
      </c>
    </row>
    <row r="526" spans="1:17" x14ac:dyDescent="0.25">
      <c r="A526" s="39" t="s">
        <v>1933</v>
      </c>
      <c r="B526" s="39" t="s">
        <v>1934</v>
      </c>
      <c r="C526" s="39" t="s">
        <v>1935</v>
      </c>
      <c r="D526" s="39"/>
      <c r="E526" s="39" t="s">
        <v>880</v>
      </c>
      <c r="F526" s="39"/>
      <c r="G526" s="71"/>
      <c r="H526" s="41">
        <v>0</v>
      </c>
      <c r="I526" s="39" t="s">
        <v>149</v>
      </c>
      <c r="J526" s="39" t="s">
        <v>150</v>
      </c>
      <c r="K526" s="39" t="s">
        <v>132</v>
      </c>
      <c r="L526" s="39" t="s">
        <v>133</v>
      </c>
      <c r="M526" s="39" t="s">
        <v>163</v>
      </c>
      <c r="N526" s="39"/>
      <c r="O526" s="39" t="s">
        <v>882</v>
      </c>
      <c r="P526" s="39" t="s">
        <v>878</v>
      </c>
      <c r="Q526" s="39" t="s">
        <v>136</v>
      </c>
    </row>
    <row r="527" spans="1:17" x14ac:dyDescent="0.25">
      <c r="A527" s="39" t="s">
        <v>1936</v>
      </c>
      <c r="B527" s="39" t="s">
        <v>1937</v>
      </c>
      <c r="C527" s="39" t="s">
        <v>1938</v>
      </c>
      <c r="D527" s="39"/>
      <c r="E527" s="39" t="s">
        <v>880</v>
      </c>
      <c r="F527" s="39"/>
      <c r="G527" s="71"/>
      <c r="H527" s="41">
        <v>0</v>
      </c>
      <c r="I527" s="39" t="s">
        <v>149</v>
      </c>
      <c r="J527" s="39" t="s">
        <v>150</v>
      </c>
      <c r="K527" s="39" t="s">
        <v>132</v>
      </c>
      <c r="L527" s="39" t="s">
        <v>133</v>
      </c>
      <c r="M527" s="39" t="s">
        <v>151</v>
      </c>
      <c r="N527" s="39"/>
      <c r="O527" s="39" t="s">
        <v>882</v>
      </c>
      <c r="P527" s="39" t="s">
        <v>878</v>
      </c>
      <c r="Q527" s="39" t="s">
        <v>136</v>
      </c>
    </row>
    <row r="528" spans="1:17" x14ac:dyDescent="0.25">
      <c r="A528" s="39" t="s">
        <v>1939</v>
      </c>
      <c r="B528" s="39" t="s">
        <v>1940</v>
      </c>
      <c r="C528" s="39" t="s">
        <v>1941</v>
      </c>
      <c r="D528" s="39"/>
      <c r="E528" s="39" t="s">
        <v>880</v>
      </c>
      <c r="F528" s="39"/>
      <c r="G528" s="71"/>
      <c r="H528" s="41">
        <v>0</v>
      </c>
      <c r="I528" s="39" t="s">
        <v>149</v>
      </c>
      <c r="J528" s="39" t="s">
        <v>150</v>
      </c>
      <c r="K528" s="39" t="s">
        <v>132</v>
      </c>
      <c r="L528" s="39" t="s">
        <v>133</v>
      </c>
      <c r="M528" s="39" t="s">
        <v>277</v>
      </c>
      <c r="N528" s="39"/>
      <c r="O528" s="39" t="s">
        <v>882</v>
      </c>
      <c r="P528" s="39" t="s">
        <v>878</v>
      </c>
      <c r="Q528" s="39" t="s">
        <v>136</v>
      </c>
    </row>
    <row r="529" spans="1:17" x14ac:dyDescent="0.25">
      <c r="A529" s="39" t="s">
        <v>1942</v>
      </c>
      <c r="B529" s="39" t="s">
        <v>1943</v>
      </c>
      <c r="C529" s="39" t="s">
        <v>1944</v>
      </c>
      <c r="D529" s="39"/>
      <c r="E529" s="39" t="s">
        <v>880</v>
      </c>
      <c r="F529" s="39"/>
      <c r="G529" s="71"/>
      <c r="H529" s="41">
        <v>0</v>
      </c>
      <c r="I529" s="39" t="s">
        <v>141</v>
      </c>
      <c r="J529" s="39" t="s">
        <v>142</v>
      </c>
      <c r="K529" s="39" t="s">
        <v>132</v>
      </c>
      <c r="L529" s="39" t="s">
        <v>133</v>
      </c>
      <c r="M529" s="39" t="s">
        <v>196</v>
      </c>
      <c r="N529" s="39"/>
      <c r="O529" s="39" t="s">
        <v>882</v>
      </c>
      <c r="P529" s="39" t="s">
        <v>878</v>
      </c>
      <c r="Q529" s="39" t="s">
        <v>136</v>
      </c>
    </row>
    <row r="530" spans="1:17" x14ac:dyDescent="0.25">
      <c r="A530" s="39" t="s">
        <v>1945</v>
      </c>
      <c r="B530" s="39" t="s">
        <v>1946</v>
      </c>
      <c r="C530" s="39" t="s">
        <v>1947</v>
      </c>
      <c r="D530" s="39"/>
      <c r="E530" s="39" t="s">
        <v>880</v>
      </c>
      <c r="F530" s="39"/>
      <c r="G530" s="71"/>
      <c r="H530" s="41">
        <v>0</v>
      </c>
      <c r="I530" s="39" t="s">
        <v>141</v>
      </c>
      <c r="J530" s="39" t="s">
        <v>142</v>
      </c>
      <c r="K530" s="39" t="s">
        <v>132</v>
      </c>
      <c r="L530" s="39" t="s">
        <v>133</v>
      </c>
      <c r="M530" s="39" t="s">
        <v>1948</v>
      </c>
      <c r="N530" s="39"/>
      <c r="O530" s="39" t="s">
        <v>882</v>
      </c>
      <c r="P530" s="39" t="s">
        <v>878</v>
      </c>
      <c r="Q530" s="39" t="s">
        <v>136</v>
      </c>
    </row>
    <row r="531" spans="1:17" x14ac:dyDescent="0.25">
      <c r="A531" s="39" t="s">
        <v>1949</v>
      </c>
      <c r="B531" s="39" t="s">
        <v>1950</v>
      </c>
      <c r="C531" s="39" t="s">
        <v>1951</v>
      </c>
      <c r="D531" s="39"/>
      <c r="E531" s="39" t="s">
        <v>880</v>
      </c>
      <c r="F531" s="39"/>
      <c r="G531" s="71"/>
      <c r="H531" s="41">
        <v>0</v>
      </c>
      <c r="I531" s="39" t="s">
        <v>149</v>
      </c>
      <c r="J531" s="39" t="s">
        <v>150</v>
      </c>
      <c r="K531" s="39" t="s">
        <v>132</v>
      </c>
      <c r="L531" s="39" t="s">
        <v>133</v>
      </c>
      <c r="M531" s="39" t="s">
        <v>151</v>
      </c>
      <c r="N531" s="39"/>
      <c r="O531" s="39" t="s">
        <v>882</v>
      </c>
      <c r="P531" s="39" t="s">
        <v>878</v>
      </c>
      <c r="Q531" s="39" t="s">
        <v>136</v>
      </c>
    </row>
    <row r="532" spans="1:17" x14ac:dyDescent="0.25">
      <c r="A532" s="39" t="s">
        <v>1952</v>
      </c>
      <c r="B532" s="39" t="s">
        <v>1953</v>
      </c>
      <c r="C532" s="39" t="s">
        <v>1954</v>
      </c>
      <c r="D532" s="39"/>
      <c r="E532" s="39" t="s">
        <v>880</v>
      </c>
      <c r="F532" s="39"/>
      <c r="G532" s="71"/>
      <c r="H532" s="41">
        <v>0</v>
      </c>
      <c r="I532" s="39" t="s">
        <v>190</v>
      </c>
      <c r="J532" s="39" t="s">
        <v>191</v>
      </c>
      <c r="K532" s="39" t="s">
        <v>132</v>
      </c>
      <c r="L532" s="39" t="s">
        <v>133</v>
      </c>
      <c r="M532" s="39" t="s">
        <v>1917</v>
      </c>
      <c r="N532" s="39"/>
      <c r="O532" s="39" t="s">
        <v>882</v>
      </c>
      <c r="P532" s="39" t="s">
        <v>878</v>
      </c>
      <c r="Q532" s="39" t="s">
        <v>136</v>
      </c>
    </row>
    <row r="533" spans="1:17" x14ac:dyDescent="0.25">
      <c r="A533" s="39" t="s">
        <v>1955</v>
      </c>
      <c r="B533" s="39" t="s">
        <v>1956</v>
      </c>
      <c r="C533" s="39" t="s">
        <v>1957</v>
      </c>
      <c r="D533" s="39"/>
      <c r="E533" s="39" t="s">
        <v>880</v>
      </c>
      <c r="F533" s="39"/>
      <c r="G533" s="71"/>
      <c r="H533" s="41">
        <v>0</v>
      </c>
      <c r="I533" s="39" t="s">
        <v>141</v>
      </c>
      <c r="J533" s="39" t="s">
        <v>142</v>
      </c>
      <c r="K533" s="39" t="s">
        <v>132</v>
      </c>
      <c r="L533" s="39" t="s">
        <v>133</v>
      </c>
      <c r="M533" s="39" t="s">
        <v>196</v>
      </c>
      <c r="N533" s="39"/>
      <c r="O533" s="39" t="s">
        <v>882</v>
      </c>
      <c r="P533" s="39" t="s">
        <v>878</v>
      </c>
      <c r="Q533" s="39" t="s">
        <v>136</v>
      </c>
    </row>
    <row r="534" spans="1:17" x14ac:dyDescent="0.25">
      <c r="A534" s="39" t="s">
        <v>1958</v>
      </c>
      <c r="B534" s="39" t="s">
        <v>1959</v>
      </c>
      <c r="C534" s="39" t="s">
        <v>1960</v>
      </c>
      <c r="D534" s="39"/>
      <c r="E534" s="39" t="s">
        <v>880</v>
      </c>
      <c r="F534" s="39"/>
      <c r="G534" s="71"/>
      <c r="H534" s="41">
        <v>0</v>
      </c>
      <c r="I534" s="39" t="s">
        <v>184</v>
      </c>
      <c r="J534" s="39" t="s">
        <v>185</v>
      </c>
      <c r="K534" s="39" t="s">
        <v>132</v>
      </c>
      <c r="L534" s="39" t="s">
        <v>133</v>
      </c>
      <c r="M534" s="39" t="s">
        <v>1870</v>
      </c>
      <c r="N534" s="39"/>
      <c r="O534" s="39" t="s">
        <v>882</v>
      </c>
      <c r="P534" s="39" t="s">
        <v>878</v>
      </c>
      <c r="Q534" s="39" t="s">
        <v>136</v>
      </c>
    </row>
    <row r="535" spans="1:17" x14ac:dyDescent="0.25">
      <c r="A535" s="39" t="s">
        <v>1961</v>
      </c>
      <c r="B535" s="39" t="s">
        <v>1962</v>
      </c>
      <c r="C535" s="39" t="s">
        <v>1963</v>
      </c>
      <c r="D535" s="39"/>
      <c r="E535" s="39" t="s">
        <v>880</v>
      </c>
      <c r="F535" s="39"/>
      <c r="G535" s="71"/>
      <c r="H535" s="41">
        <v>0</v>
      </c>
      <c r="I535" s="39" t="s">
        <v>149</v>
      </c>
      <c r="J535" s="39" t="s">
        <v>150</v>
      </c>
      <c r="K535" s="39" t="s">
        <v>132</v>
      </c>
      <c r="L535" s="39" t="s">
        <v>133</v>
      </c>
      <c r="M535" s="39" t="s">
        <v>151</v>
      </c>
      <c r="N535" s="39"/>
      <c r="O535" s="39" t="s">
        <v>882</v>
      </c>
      <c r="P535" s="39" t="s">
        <v>878</v>
      </c>
      <c r="Q535" s="39" t="s">
        <v>136</v>
      </c>
    </row>
    <row r="536" spans="1:17" x14ac:dyDescent="0.25">
      <c r="A536" s="39" t="s">
        <v>1964</v>
      </c>
      <c r="B536" s="39" t="s">
        <v>1965</v>
      </c>
      <c r="C536" s="39" t="s">
        <v>1966</v>
      </c>
      <c r="D536" s="39"/>
      <c r="E536" s="39" t="s">
        <v>880</v>
      </c>
      <c r="F536" s="39"/>
      <c r="G536" s="71"/>
      <c r="H536" s="41">
        <v>0</v>
      </c>
      <c r="I536" s="39" t="s">
        <v>149</v>
      </c>
      <c r="J536" s="39" t="s">
        <v>150</v>
      </c>
      <c r="K536" s="39" t="s">
        <v>132</v>
      </c>
      <c r="L536" s="39" t="s">
        <v>133</v>
      </c>
      <c r="M536" s="39" t="s">
        <v>186</v>
      </c>
      <c r="N536" s="39"/>
      <c r="O536" s="39" t="s">
        <v>882</v>
      </c>
      <c r="P536" s="39" t="s">
        <v>878</v>
      </c>
      <c r="Q536" s="39" t="s">
        <v>136</v>
      </c>
    </row>
    <row r="537" spans="1:17" x14ac:dyDescent="0.25">
      <c r="A537" s="39" t="s">
        <v>1967</v>
      </c>
      <c r="B537" s="39" t="s">
        <v>1968</v>
      </c>
      <c r="C537" s="39" t="s">
        <v>1969</v>
      </c>
      <c r="D537" s="39"/>
      <c r="E537" s="39" t="s">
        <v>880</v>
      </c>
      <c r="F537" s="39"/>
      <c r="G537" s="71"/>
      <c r="H537" s="41">
        <v>0</v>
      </c>
      <c r="I537" s="39" t="s">
        <v>224</v>
      </c>
      <c r="J537" s="39" t="s">
        <v>225</v>
      </c>
      <c r="K537" s="39" t="s">
        <v>132</v>
      </c>
      <c r="L537" s="39" t="s">
        <v>133</v>
      </c>
      <c r="M537" s="39" t="s">
        <v>226</v>
      </c>
      <c r="N537" s="39"/>
      <c r="O537" s="39" t="s">
        <v>882</v>
      </c>
      <c r="P537" s="39" t="s">
        <v>878</v>
      </c>
      <c r="Q537" s="39" t="s">
        <v>136</v>
      </c>
    </row>
    <row r="538" spans="1:17" x14ac:dyDescent="0.25">
      <c r="A538" s="39" t="s">
        <v>1970</v>
      </c>
      <c r="B538" s="39" t="s">
        <v>1971</v>
      </c>
      <c r="C538" s="39" t="s">
        <v>1972</v>
      </c>
      <c r="D538" s="39"/>
      <c r="E538" s="39" t="s">
        <v>880</v>
      </c>
      <c r="F538" s="39"/>
      <c r="G538" s="71"/>
      <c r="H538" s="41">
        <v>0</v>
      </c>
      <c r="I538" s="39" t="s">
        <v>224</v>
      </c>
      <c r="J538" s="39" t="s">
        <v>225</v>
      </c>
      <c r="K538" s="39" t="s">
        <v>132</v>
      </c>
      <c r="L538" s="39" t="s">
        <v>133</v>
      </c>
      <c r="M538" s="39" t="s">
        <v>226</v>
      </c>
      <c r="N538" s="39"/>
      <c r="O538" s="39" t="s">
        <v>882</v>
      </c>
      <c r="P538" s="39" t="s">
        <v>878</v>
      </c>
      <c r="Q538" s="39" t="s">
        <v>136</v>
      </c>
    </row>
    <row r="539" spans="1:17" x14ac:dyDescent="0.25">
      <c r="A539" s="39" t="s">
        <v>1973</v>
      </c>
      <c r="B539" s="39" t="s">
        <v>1974</v>
      </c>
      <c r="C539" s="39" t="s">
        <v>1975</v>
      </c>
      <c r="D539" s="39"/>
      <c r="E539" s="39" t="s">
        <v>880</v>
      </c>
      <c r="F539" s="39"/>
      <c r="G539" s="71"/>
      <c r="H539" s="41">
        <v>0</v>
      </c>
      <c r="I539" s="39" t="s">
        <v>184</v>
      </c>
      <c r="J539" s="39" t="s">
        <v>185</v>
      </c>
      <c r="K539" s="39" t="s">
        <v>132</v>
      </c>
      <c r="L539" s="39" t="s">
        <v>133</v>
      </c>
      <c r="M539" s="39" t="s">
        <v>1870</v>
      </c>
      <c r="N539" s="39"/>
      <c r="O539" s="39" t="s">
        <v>882</v>
      </c>
      <c r="P539" s="39" t="s">
        <v>878</v>
      </c>
      <c r="Q539" s="39" t="s">
        <v>136</v>
      </c>
    </row>
    <row r="540" spans="1:17" x14ac:dyDescent="0.25">
      <c r="A540" s="39" t="s">
        <v>1976</v>
      </c>
      <c r="B540" s="39" t="s">
        <v>1977</v>
      </c>
      <c r="C540" s="39" t="s">
        <v>1978</v>
      </c>
      <c r="D540" s="39"/>
      <c r="E540" s="39" t="s">
        <v>880</v>
      </c>
      <c r="F540" s="39"/>
      <c r="G540" s="71"/>
      <c r="H540" s="41">
        <v>0</v>
      </c>
      <c r="I540" s="39" t="s">
        <v>149</v>
      </c>
      <c r="J540" s="39" t="s">
        <v>150</v>
      </c>
      <c r="K540" s="39" t="s">
        <v>132</v>
      </c>
      <c r="L540" s="39" t="s">
        <v>133</v>
      </c>
      <c r="M540" s="39" t="s">
        <v>277</v>
      </c>
      <c r="N540" s="39"/>
      <c r="O540" s="39" t="s">
        <v>882</v>
      </c>
      <c r="P540" s="39" t="s">
        <v>878</v>
      </c>
      <c r="Q540" s="39" t="s">
        <v>136</v>
      </c>
    </row>
    <row r="541" spans="1:17" x14ac:dyDescent="0.25">
      <c r="A541" s="39" t="s">
        <v>1979</v>
      </c>
      <c r="B541" s="39" t="s">
        <v>1980</v>
      </c>
      <c r="C541" s="39" t="s">
        <v>1981</v>
      </c>
      <c r="D541" s="39"/>
      <c r="E541" s="39" t="s">
        <v>880</v>
      </c>
      <c r="F541" s="39"/>
      <c r="G541" s="71"/>
      <c r="H541" s="41">
        <v>0</v>
      </c>
      <c r="I541" s="39" t="s">
        <v>224</v>
      </c>
      <c r="J541" s="39" t="s">
        <v>225</v>
      </c>
      <c r="K541" s="39" t="s">
        <v>132</v>
      </c>
      <c r="L541" s="39" t="s">
        <v>133</v>
      </c>
      <c r="M541" s="39" t="s">
        <v>226</v>
      </c>
      <c r="N541" s="39"/>
      <c r="O541" s="39" t="s">
        <v>882</v>
      </c>
      <c r="P541" s="39" t="s">
        <v>878</v>
      </c>
      <c r="Q541" s="39" t="s">
        <v>136</v>
      </c>
    </row>
    <row r="542" spans="1:17" x14ac:dyDescent="0.25">
      <c r="A542" s="39" t="s">
        <v>1982</v>
      </c>
      <c r="B542" s="39" t="s">
        <v>1983</v>
      </c>
      <c r="C542" s="39" t="s">
        <v>1984</v>
      </c>
      <c r="D542" s="39"/>
      <c r="E542" s="39" t="s">
        <v>880</v>
      </c>
      <c r="F542" s="39"/>
      <c r="G542" s="71"/>
      <c r="H542" s="41">
        <v>0</v>
      </c>
      <c r="I542" s="39" t="s">
        <v>149</v>
      </c>
      <c r="J542" s="39" t="s">
        <v>150</v>
      </c>
      <c r="K542" s="39" t="s">
        <v>132</v>
      </c>
      <c r="L542" s="39" t="s">
        <v>133</v>
      </c>
      <c r="M542" s="39" t="s">
        <v>151</v>
      </c>
      <c r="N542" s="39"/>
      <c r="O542" s="39" t="s">
        <v>882</v>
      </c>
      <c r="P542" s="39" t="s">
        <v>878</v>
      </c>
      <c r="Q542" s="39" t="s">
        <v>136</v>
      </c>
    </row>
    <row r="543" spans="1:17" x14ac:dyDescent="0.25">
      <c r="A543" s="39" t="s">
        <v>1985</v>
      </c>
      <c r="B543" s="39" t="s">
        <v>1986</v>
      </c>
      <c r="C543" s="39" t="s">
        <v>1987</v>
      </c>
      <c r="D543" s="39"/>
      <c r="E543" s="39" t="s">
        <v>880</v>
      </c>
      <c r="F543" s="39"/>
      <c r="G543" s="71"/>
      <c r="H543" s="41">
        <v>0</v>
      </c>
      <c r="I543" s="39" t="s">
        <v>141</v>
      </c>
      <c r="J543" s="39" t="s">
        <v>142</v>
      </c>
      <c r="K543" s="39" t="s">
        <v>132</v>
      </c>
      <c r="L543" s="39" t="s">
        <v>133</v>
      </c>
      <c r="M543" s="39" t="s">
        <v>784</v>
      </c>
      <c r="N543" s="39"/>
      <c r="O543" s="39" t="s">
        <v>882</v>
      </c>
      <c r="P543" s="39" t="s">
        <v>878</v>
      </c>
      <c r="Q543" s="39" t="s">
        <v>136</v>
      </c>
    </row>
    <row r="544" spans="1:17" x14ac:dyDescent="0.25">
      <c r="A544" s="39" t="s">
        <v>1988</v>
      </c>
      <c r="B544" s="39" t="s">
        <v>1989</v>
      </c>
      <c r="C544" s="39" t="s">
        <v>1990</v>
      </c>
      <c r="D544" s="39"/>
      <c r="E544" s="39" t="s">
        <v>880</v>
      </c>
      <c r="F544" s="39"/>
      <c r="G544" s="71"/>
      <c r="H544" s="41">
        <v>0</v>
      </c>
      <c r="I544" s="39" t="s">
        <v>190</v>
      </c>
      <c r="J544" s="39" t="s">
        <v>191</v>
      </c>
      <c r="K544" s="39" t="s">
        <v>132</v>
      </c>
      <c r="L544" s="39" t="s">
        <v>133</v>
      </c>
      <c r="M544" s="39" t="s">
        <v>1917</v>
      </c>
      <c r="N544" s="39"/>
      <c r="O544" s="39" t="s">
        <v>882</v>
      </c>
      <c r="P544" s="39" t="s">
        <v>878</v>
      </c>
      <c r="Q544" s="39" t="s">
        <v>136</v>
      </c>
    </row>
    <row r="545" spans="1:17" x14ac:dyDescent="0.25">
      <c r="A545" s="39" t="s">
        <v>1991</v>
      </c>
      <c r="B545" s="39" t="s">
        <v>1992</v>
      </c>
      <c r="C545" s="39" t="s">
        <v>1993</v>
      </c>
      <c r="D545" s="39"/>
      <c r="E545" s="39" t="s">
        <v>880</v>
      </c>
      <c r="F545" s="39"/>
      <c r="G545" s="71"/>
      <c r="H545" s="41">
        <v>0</v>
      </c>
      <c r="I545" s="39" t="s">
        <v>190</v>
      </c>
      <c r="J545" s="39" t="s">
        <v>191</v>
      </c>
      <c r="K545" s="39" t="s">
        <v>132</v>
      </c>
      <c r="L545" s="39" t="s">
        <v>133</v>
      </c>
      <c r="M545" s="39" t="s">
        <v>1917</v>
      </c>
      <c r="N545" s="39"/>
      <c r="O545" s="39" t="s">
        <v>882</v>
      </c>
      <c r="P545" s="39" t="s">
        <v>878</v>
      </c>
      <c r="Q545" s="39" t="s">
        <v>136</v>
      </c>
    </row>
    <row r="546" spans="1:17" x14ac:dyDescent="0.25">
      <c r="A546" s="39" t="s">
        <v>1994</v>
      </c>
      <c r="B546" s="39" t="s">
        <v>1995</v>
      </c>
      <c r="C546" s="39" t="s">
        <v>1996</v>
      </c>
      <c r="D546" s="39"/>
      <c r="E546" s="39" t="s">
        <v>880</v>
      </c>
      <c r="F546" s="39"/>
      <c r="G546" s="71"/>
      <c r="H546" s="41">
        <v>0</v>
      </c>
      <c r="I546" s="39" t="s">
        <v>149</v>
      </c>
      <c r="J546" s="39" t="s">
        <v>150</v>
      </c>
      <c r="K546" s="39" t="s">
        <v>132</v>
      </c>
      <c r="L546" s="39" t="s">
        <v>133</v>
      </c>
      <c r="M546" s="39" t="s">
        <v>151</v>
      </c>
      <c r="N546" s="39"/>
      <c r="O546" s="39" t="s">
        <v>882</v>
      </c>
      <c r="P546" s="39" t="s">
        <v>878</v>
      </c>
      <c r="Q546" s="39" t="s">
        <v>136</v>
      </c>
    </row>
    <row r="547" spans="1:17" x14ac:dyDescent="0.25">
      <c r="A547" s="39" t="s">
        <v>1997</v>
      </c>
      <c r="B547" s="39" t="s">
        <v>1998</v>
      </c>
      <c r="C547" s="39" t="s">
        <v>1999</v>
      </c>
      <c r="D547" s="39"/>
      <c r="E547" s="39" t="s">
        <v>880</v>
      </c>
      <c r="F547" s="39"/>
      <c r="G547" s="71"/>
      <c r="H547" s="41">
        <v>0</v>
      </c>
      <c r="I547" s="39" t="s">
        <v>190</v>
      </c>
      <c r="J547" s="39" t="s">
        <v>191</v>
      </c>
      <c r="K547" s="39" t="s">
        <v>132</v>
      </c>
      <c r="L547" s="39" t="s">
        <v>133</v>
      </c>
      <c r="M547" s="39" t="s">
        <v>362</v>
      </c>
      <c r="N547" s="39"/>
      <c r="O547" s="39" t="s">
        <v>882</v>
      </c>
      <c r="P547" s="39" t="s">
        <v>878</v>
      </c>
      <c r="Q547" s="39" t="s">
        <v>136</v>
      </c>
    </row>
    <row r="548" spans="1:17" x14ac:dyDescent="0.25">
      <c r="A548" s="39" t="s">
        <v>2000</v>
      </c>
      <c r="B548" s="39" t="s">
        <v>2001</v>
      </c>
      <c r="C548" s="39" t="s">
        <v>2002</v>
      </c>
      <c r="D548" s="39"/>
      <c r="E548" s="39" t="s">
        <v>880</v>
      </c>
      <c r="F548" s="39"/>
      <c r="G548" s="71"/>
      <c r="H548" s="41">
        <v>0</v>
      </c>
      <c r="I548" s="39" t="s">
        <v>149</v>
      </c>
      <c r="J548" s="39" t="s">
        <v>150</v>
      </c>
      <c r="K548" s="39" t="s">
        <v>132</v>
      </c>
      <c r="L548" s="39" t="s">
        <v>133</v>
      </c>
      <c r="M548" s="39" t="s">
        <v>151</v>
      </c>
      <c r="N548" s="39"/>
      <c r="O548" s="39" t="s">
        <v>882</v>
      </c>
      <c r="P548" s="39" t="s">
        <v>878</v>
      </c>
      <c r="Q548" s="39" t="s">
        <v>136</v>
      </c>
    </row>
    <row r="549" spans="1:17" x14ac:dyDescent="0.25">
      <c r="A549" s="39" t="s">
        <v>2003</v>
      </c>
      <c r="B549" s="39" t="s">
        <v>2004</v>
      </c>
      <c r="C549" s="39" t="s">
        <v>2005</v>
      </c>
      <c r="D549" s="39"/>
      <c r="E549" s="39" t="s">
        <v>880</v>
      </c>
      <c r="F549" s="39"/>
      <c r="G549" s="71"/>
      <c r="H549" s="41">
        <v>0</v>
      </c>
      <c r="I549" s="39" t="s">
        <v>224</v>
      </c>
      <c r="J549" s="39" t="s">
        <v>225</v>
      </c>
      <c r="K549" s="39" t="s">
        <v>132</v>
      </c>
      <c r="L549" s="39" t="s">
        <v>133</v>
      </c>
      <c r="M549" s="39" t="s">
        <v>226</v>
      </c>
      <c r="N549" s="39"/>
      <c r="O549" s="39" t="s">
        <v>882</v>
      </c>
      <c r="P549" s="39" t="s">
        <v>878</v>
      </c>
      <c r="Q549" s="39" t="s">
        <v>136</v>
      </c>
    </row>
    <row r="550" spans="1:17" x14ac:dyDescent="0.25">
      <c r="A550" s="39" t="s">
        <v>2006</v>
      </c>
      <c r="B550" s="39" t="s">
        <v>2007</v>
      </c>
      <c r="C550" s="39" t="s">
        <v>2008</v>
      </c>
      <c r="D550" s="39"/>
      <c r="E550" s="39" t="s">
        <v>880</v>
      </c>
      <c r="F550" s="39"/>
      <c r="G550" s="71"/>
      <c r="H550" s="41">
        <v>0</v>
      </c>
      <c r="I550" s="39" t="s">
        <v>149</v>
      </c>
      <c r="J550" s="39" t="s">
        <v>150</v>
      </c>
      <c r="K550" s="39" t="s">
        <v>132</v>
      </c>
      <c r="L550" s="39" t="s">
        <v>133</v>
      </c>
      <c r="M550" s="39" t="s">
        <v>163</v>
      </c>
      <c r="N550" s="39"/>
      <c r="O550" s="39" t="s">
        <v>882</v>
      </c>
      <c r="P550" s="39" t="s">
        <v>878</v>
      </c>
      <c r="Q550" s="39" t="s">
        <v>136</v>
      </c>
    </row>
    <row r="551" spans="1:17" x14ac:dyDescent="0.25">
      <c r="A551" s="39" t="s">
        <v>2009</v>
      </c>
      <c r="B551" s="39" t="s">
        <v>2010</v>
      </c>
      <c r="C551" s="39" t="s">
        <v>2011</v>
      </c>
      <c r="D551" s="39"/>
      <c r="E551" s="39" t="s">
        <v>880</v>
      </c>
      <c r="F551" s="39"/>
      <c r="G551" s="71"/>
      <c r="H551" s="41">
        <v>0</v>
      </c>
      <c r="I551" s="39" t="s">
        <v>141</v>
      </c>
      <c r="J551" s="39" t="s">
        <v>142</v>
      </c>
      <c r="K551" s="39" t="s">
        <v>132</v>
      </c>
      <c r="L551" s="39" t="s">
        <v>133</v>
      </c>
      <c r="M551" s="39" t="s">
        <v>1874</v>
      </c>
      <c r="N551" s="39"/>
      <c r="O551" s="39" t="s">
        <v>882</v>
      </c>
      <c r="P551" s="39" t="s">
        <v>878</v>
      </c>
      <c r="Q551" s="39" t="s">
        <v>136</v>
      </c>
    </row>
    <row r="552" spans="1:17" x14ac:dyDescent="0.25">
      <c r="A552" s="39" t="s">
        <v>2012</v>
      </c>
      <c r="B552" s="39" t="s">
        <v>2013</v>
      </c>
      <c r="C552" s="39" t="s">
        <v>2014</v>
      </c>
      <c r="D552" s="39"/>
      <c r="E552" s="39" t="s">
        <v>880</v>
      </c>
      <c r="F552" s="39"/>
      <c r="G552" s="71"/>
      <c r="H552" s="41">
        <v>0</v>
      </c>
      <c r="I552" s="39" t="s">
        <v>141</v>
      </c>
      <c r="J552" s="39" t="s">
        <v>142</v>
      </c>
      <c r="K552" s="39" t="s">
        <v>132</v>
      </c>
      <c r="L552" s="39" t="s">
        <v>133</v>
      </c>
      <c r="M552" s="39" t="s">
        <v>196</v>
      </c>
      <c r="N552" s="39"/>
      <c r="O552" s="39" t="s">
        <v>882</v>
      </c>
      <c r="P552" s="39" t="s">
        <v>878</v>
      </c>
      <c r="Q552" s="39" t="s">
        <v>136</v>
      </c>
    </row>
    <row r="553" spans="1:17" x14ac:dyDescent="0.25">
      <c r="A553" s="39" t="s">
        <v>2015</v>
      </c>
      <c r="B553" s="39" t="s">
        <v>2016</v>
      </c>
      <c r="C553" s="39" t="s">
        <v>2017</v>
      </c>
      <c r="D553" s="39"/>
      <c r="E553" s="39" t="s">
        <v>880</v>
      </c>
      <c r="F553" s="39"/>
      <c r="G553" s="71"/>
      <c r="H553" s="41">
        <v>0</v>
      </c>
      <c r="I553" s="39" t="s">
        <v>141</v>
      </c>
      <c r="J553" s="39" t="s">
        <v>142</v>
      </c>
      <c r="K553" s="39" t="s">
        <v>132</v>
      </c>
      <c r="L553" s="39" t="s">
        <v>133</v>
      </c>
      <c r="M553" s="39" t="s">
        <v>196</v>
      </c>
      <c r="N553" s="39"/>
      <c r="O553" s="39" t="s">
        <v>882</v>
      </c>
      <c r="P553" s="39" t="s">
        <v>878</v>
      </c>
      <c r="Q553" s="39" t="s">
        <v>136</v>
      </c>
    </row>
    <row r="554" spans="1:17" x14ac:dyDescent="0.25">
      <c r="A554" s="39" t="s">
        <v>2018</v>
      </c>
      <c r="B554" s="39" t="s">
        <v>2019</v>
      </c>
      <c r="C554" s="39" t="s">
        <v>2020</v>
      </c>
      <c r="D554" s="39"/>
      <c r="E554" s="39" t="s">
        <v>880</v>
      </c>
      <c r="F554" s="39"/>
      <c r="G554" s="71"/>
      <c r="H554" s="41">
        <v>0</v>
      </c>
      <c r="I554" s="39" t="s">
        <v>149</v>
      </c>
      <c r="J554" s="39" t="s">
        <v>150</v>
      </c>
      <c r="K554" s="39" t="s">
        <v>132</v>
      </c>
      <c r="L554" s="39" t="s">
        <v>133</v>
      </c>
      <c r="M554" s="39" t="s">
        <v>151</v>
      </c>
      <c r="N554" s="39"/>
      <c r="O554" s="39" t="s">
        <v>882</v>
      </c>
      <c r="P554" s="39" t="s">
        <v>878</v>
      </c>
      <c r="Q554" s="39" t="s">
        <v>136</v>
      </c>
    </row>
    <row r="555" spans="1:17" x14ac:dyDescent="0.25">
      <c r="A555" s="39" t="s">
        <v>2021</v>
      </c>
      <c r="B555" s="39" t="s">
        <v>2022</v>
      </c>
      <c r="C555" s="39" t="s">
        <v>2023</v>
      </c>
      <c r="D555" s="39"/>
      <c r="E555" s="39" t="s">
        <v>880</v>
      </c>
      <c r="F555" s="39"/>
      <c r="G555" s="71"/>
      <c r="H555" s="41">
        <v>0</v>
      </c>
      <c r="I555" s="39" t="s">
        <v>190</v>
      </c>
      <c r="J555" s="39" t="s">
        <v>191</v>
      </c>
      <c r="K555" s="39" t="s">
        <v>132</v>
      </c>
      <c r="L555" s="39" t="s">
        <v>133</v>
      </c>
      <c r="M555" s="39" t="s">
        <v>362</v>
      </c>
      <c r="N555" s="39"/>
      <c r="O555" s="39" t="s">
        <v>882</v>
      </c>
      <c r="P555" s="39" t="s">
        <v>878</v>
      </c>
      <c r="Q555" s="39" t="s">
        <v>136</v>
      </c>
    </row>
    <row r="556" spans="1:17" x14ac:dyDescent="0.25">
      <c r="A556" s="39" t="s">
        <v>2024</v>
      </c>
      <c r="B556" s="39" t="s">
        <v>2025</v>
      </c>
      <c r="C556" s="39" t="s">
        <v>2026</v>
      </c>
      <c r="D556" s="39"/>
      <c r="E556" s="39" t="s">
        <v>880</v>
      </c>
      <c r="F556" s="39"/>
      <c r="G556" s="71"/>
      <c r="H556" s="41">
        <v>0</v>
      </c>
      <c r="I556" s="39" t="s">
        <v>190</v>
      </c>
      <c r="J556" s="39" t="s">
        <v>191</v>
      </c>
      <c r="K556" s="39" t="s">
        <v>132</v>
      </c>
      <c r="L556" s="39" t="s">
        <v>133</v>
      </c>
      <c r="M556" s="39" t="s">
        <v>240</v>
      </c>
      <c r="N556" s="39"/>
      <c r="O556" s="39" t="s">
        <v>882</v>
      </c>
      <c r="P556" s="39" t="s">
        <v>878</v>
      </c>
      <c r="Q556" s="39" t="s">
        <v>136</v>
      </c>
    </row>
    <row r="557" spans="1:17" x14ac:dyDescent="0.25">
      <c r="A557" s="39" t="s">
        <v>2027</v>
      </c>
      <c r="B557" s="39" t="s">
        <v>2028</v>
      </c>
      <c r="C557" s="39" t="s">
        <v>2029</v>
      </c>
      <c r="D557" s="39"/>
      <c r="E557" s="39" t="s">
        <v>880</v>
      </c>
      <c r="F557" s="39"/>
      <c r="G557" s="71"/>
      <c r="H557" s="41">
        <v>0</v>
      </c>
      <c r="I557" s="39" t="s">
        <v>141</v>
      </c>
      <c r="J557" s="39" t="s">
        <v>142</v>
      </c>
      <c r="K557" s="39" t="s">
        <v>132</v>
      </c>
      <c r="L557" s="39" t="s">
        <v>133</v>
      </c>
      <c r="M557" s="39" t="s">
        <v>196</v>
      </c>
      <c r="N557" s="39"/>
      <c r="O557" s="39" t="s">
        <v>882</v>
      </c>
      <c r="P557" s="39" t="s">
        <v>878</v>
      </c>
      <c r="Q557" s="39" t="s">
        <v>136</v>
      </c>
    </row>
    <row r="558" spans="1:17" x14ac:dyDescent="0.25">
      <c r="A558" s="39" t="s">
        <v>2030</v>
      </c>
      <c r="B558" s="39" t="s">
        <v>2031</v>
      </c>
      <c r="C558" s="39" t="s">
        <v>2032</v>
      </c>
      <c r="D558" s="39"/>
      <c r="E558" s="39" t="s">
        <v>880</v>
      </c>
      <c r="F558" s="39"/>
      <c r="G558" s="71"/>
      <c r="H558" s="41">
        <v>0</v>
      </c>
      <c r="I558" s="39" t="s">
        <v>149</v>
      </c>
      <c r="J558" s="39" t="s">
        <v>150</v>
      </c>
      <c r="K558" s="39" t="s">
        <v>132</v>
      </c>
      <c r="L558" s="39" t="s">
        <v>133</v>
      </c>
      <c r="M558" s="39" t="s">
        <v>186</v>
      </c>
      <c r="N558" s="39"/>
      <c r="O558" s="39" t="s">
        <v>882</v>
      </c>
      <c r="P558" s="39" t="s">
        <v>878</v>
      </c>
      <c r="Q558" s="39" t="s">
        <v>136</v>
      </c>
    </row>
    <row r="559" spans="1:17" x14ac:dyDescent="0.25">
      <c r="A559" s="39" t="s">
        <v>2033</v>
      </c>
      <c r="B559" s="39" t="s">
        <v>2034</v>
      </c>
      <c r="C559" s="39" t="s">
        <v>2035</v>
      </c>
      <c r="D559" s="39"/>
      <c r="E559" s="39" t="s">
        <v>880</v>
      </c>
      <c r="F559" s="39"/>
      <c r="G559" s="71"/>
      <c r="H559" s="41">
        <v>0</v>
      </c>
      <c r="I559" s="39" t="s">
        <v>190</v>
      </c>
      <c r="J559" s="39" t="s">
        <v>191</v>
      </c>
      <c r="K559" s="39" t="s">
        <v>132</v>
      </c>
      <c r="L559" s="39" t="s">
        <v>133</v>
      </c>
      <c r="M559" s="39" t="s">
        <v>192</v>
      </c>
      <c r="N559" s="39"/>
      <c r="O559" s="39" t="s">
        <v>882</v>
      </c>
      <c r="P559" s="39" t="s">
        <v>878</v>
      </c>
      <c r="Q559" s="39" t="s">
        <v>136</v>
      </c>
    </row>
    <row r="560" spans="1:17" x14ac:dyDescent="0.25">
      <c r="A560" s="39" t="s">
        <v>2036</v>
      </c>
      <c r="B560" s="39" t="s">
        <v>2037</v>
      </c>
      <c r="C560" s="39" t="s">
        <v>2038</v>
      </c>
      <c r="D560" s="39"/>
      <c r="E560" s="39" t="s">
        <v>880</v>
      </c>
      <c r="F560" s="39"/>
      <c r="G560" s="71"/>
      <c r="H560" s="41">
        <v>0</v>
      </c>
      <c r="I560" s="39" t="s">
        <v>190</v>
      </c>
      <c r="J560" s="39" t="s">
        <v>191</v>
      </c>
      <c r="K560" s="39" t="s">
        <v>132</v>
      </c>
      <c r="L560" s="39" t="s">
        <v>133</v>
      </c>
      <c r="M560" s="39" t="s">
        <v>292</v>
      </c>
      <c r="N560" s="39"/>
      <c r="O560" s="39" t="s">
        <v>882</v>
      </c>
      <c r="P560" s="39" t="s">
        <v>878</v>
      </c>
      <c r="Q560" s="39" t="s">
        <v>136</v>
      </c>
    </row>
    <row r="561" spans="1:17" x14ac:dyDescent="0.25">
      <c r="A561" s="39" t="s">
        <v>2039</v>
      </c>
      <c r="B561" s="39" t="s">
        <v>2040</v>
      </c>
      <c r="C561" s="39" t="s">
        <v>2041</v>
      </c>
      <c r="D561" s="39"/>
      <c r="E561" s="39" t="s">
        <v>880</v>
      </c>
      <c r="F561" s="39"/>
      <c r="G561" s="71"/>
      <c r="H561" s="41">
        <v>0</v>
      </c>
      <c r="I561" s="39" t="s">
        <v>224</v>
      </c>
      <c r="J561" s="39" t="s">
        <v>225</v>
      </c>
      <c r="K561" s="39" t="s">
        <v>132</v>
      </c>
      <c r="L561" s="39" t="s">
        <v>133</v>
      </c>
      <c r="M561" s="39" t="s">
        <v>2042</v>
      </c>
      <c r="N561" s="39"/>
      <c r="O561" s="39" t="s">
        <v>882</v>
      </c>
      <c r="P561" s="39" t="s">
        <v>878</v>
      </c>
      <c r="Q561" s="39" t="s">
        <v>136</v>
      </c>
    </row>
    <row r="562" spans="1:17" x14ac:dyDescent="0.25">
      <c r="A562" s="39" t="s">
        <v>2043</v>
      </c>
      <c r="B562" s="39" t="s">
        <v>2044</v>
      </c>
      <c r="C562" s="39" t="s">
        <v>2045</v>
      </c>
      <c r="D562" s="39"/>
      <c r="E562" s="39" t="s">
        <v>880</v>
      </c>
      <c r="F562" s="39"/>
      <c r="G562" s="71"/>
      <c r="H562" s="41">
        <v>0</v>
      </c>
      <c r="I562" s="39" t="s">
        <v>190</v>
      </c>
      <c r="J562" s="39" t="s">
        <v>191</v>
      </c>
      <c r="K562" s="39" t="s">
        <v>132</v>
      </c>
      <c r="L562" s="39" t="s">
        <v>133</v>
      </c>
      <c r="M562" s="39" t="s">
        <v>362</v>
      </c>
      <c r="N562" s="39"/>
      <c r="O562" s="39" t="s">
        <v>882</v>
      </c>
      <c r="P562" s="39" t="s">
        <v>878</v>
      </c>
      <c r="Q562" s="39" t="s">
        <v>136</v>
      </c>
    </row>
    <row r="563" spans="1:17" x14ac:dyDescent="0.25">
      <c r="A563" s="39" t="s">
        <v>2046</v>
      </c>
      <c r="B563" s="39" t="s">
        <v>2047</v>
      </c>
      <c r="C563" s="39" t="s">
        <v>2048</v>
      </c>
      <c r="D563" s="39"/>
      <c r="E563" s="39" t="s">
        <v>880</v>
      </c>
      <c r="F563" s="39"/>
      <c r="G563" s="71"/>
      <c r="H563" s="41">
        <v>0</v>
      </c>
      <c r="I563" s="39" t="s">
        <v>224</v>
      </c>
      <c r="J563" s="39" t="s">
        <v>225</v>
      </c>
      <c r="K563" s="39" t="s">
        <v>132</v>
      </c>
      <c r="L563" s="39" t="s">
        <v>133</v>
      </c>
      <c r="M563" s="39" t="s">
        <v>2042</v>
      </c>
      <c r="N563" s="39"/>
      <c r="O563" s="39" t="s">
        <v>882</v>
      </c>
      <c r="P563" s="39" t="s">
        <v>878</v>
      </c>
      <c r="Q563" s="39" t="s">
        <v>136</v>
      </c>
    </row>
    <row r="564" spans="1:17" x14ac:dyDescent="0.25">
      <c r="A564" s="39" t="s">
        <v>2049</v>
      </c>
      <c r="B564" s="39" t="s">
        <v>2050</v>
      </c>
      <c r="C564" s="39" t="s">
        <v>2051</v>
      </c>
      <c r="D564" s="39"/>
      <c r="E564" s="39" t="s">
        <v>880</v>
      </c>
      <c r="F564" s="39"/>
      <c r="G564" s="71"/>
      <c r="H564" s="41">
        <v>0</v>
      </c>
      <c r="I564" s="39" t="s">
        <v>190</v>
      </c>
      <c r="J564" s="39" t="s">
        <v>191</v>
      </c>
      <c r="K564" s="39" t="s">
        <v>132</v>
      </c>
      <c r="L564" s="39" t="s">
        <v>133</v>
      </c>
      <c r="M564" s="39" t="s">
        <v>1917</v>
      </c>
      <c r="N564" s="39"/>
      <c r="O564" s="39" t="s">
        <v>882</v>
      </c>
      <c r="P564" s="39" t="s">
        <v>878</v>
      </c>
      <c r="Q564" s="39" t="s">
        <v>136</v>
      </c>
    </row>
    <row r="565" spans="1:17" x14ac:dyDescent="0.25">
      <c r="A565" s="39" t="s">
        <v>2052</v>
      </c>
      <c r="B565" s="39" t="s">
        <v>2053</v>
      </c>
      <c r="C565" s="39" t="s">
        <v>2054</v>
      </c>
      <c r="D565" s="39"/>
      <c r="E565" s="39" t="s">
        <v>880</v>
      </c>
      <c r="F565" s="39"/>
      <c r="G565" s="71"/>
      <c r="H565" s="41">
        <v>0</v>
      </c>
      <c r="I565" s="39" t="s">
        <v>141</v>
      </c>
      <c r="J565" s="39" t="s">
        <v>142</v>
      </c>
      <c r="K565" s="39" t="s">
        <v>132</v>
      </c>
      <c r="L565" s="39" t="s">
        <v>133</v>
      </c>
      <c r="M565" s="39" t="s">
        <v>2055</v>
      </c>
      <c r="N565" s="39"/>
      <c r="O565" s="39" t="s">
        <v>882</v>
      </c>
      <c r="P565" s="39" t="s">
        <v>878</v>
      </c>
      <c r="Q565" s="39" t="s">
        <v>136</v>
      </c>
    </row>
    <row r="566" spans="1:17" x14ac:dyDescent="0.25">
      <c r="A566" s="39" t="s">
        <v>2056</v>
      </c>
      <c r="B566" s="39" t="s">
        <v>2057</v>
      </c>
      <c r="C566" s="39" t="s">
        <v>2058</v>
      </c>
      <c r="D566" s="39"/>
      <c r="E566" s="39" t="s">
        <v>880</v>
      </c>
      <c r="F566" s="39"/>
      <c r="G566" s="71"/>
      <c r="H566" s="41">
        <v>0</v>
      </c>
      <c r="I566" s="39" t="s">
        <v>141</v>
      </c>
      <c r="J566" s="39" t="s">
        <v>142</v>
      </c>
      <c r="K566" s="39" t="s">
        <v>132</v>
      </c>
      <c r="L566" s="39" t="s">
        <v>133</v>
      </c>
      <c r="M566" s="39" t="s">
        <v>196</v>
      </c>
      <c r="N566" s="39"/>
      <c r="O566" s="39" t="s">
        <v>882</v>
      </c>
      <c r="P566" s="39" t="s">
        <v>878</v>
      </c>
      <c r="Q566" s="39" t="s">
        <v>136</v>
      </c>
    </row>
    <row r="567" spans="1:17" x14ac:dyDescent="0.25">
      <c r="A567" s="39" t="s">
        <v>2059</v>
      </c>
      <c r="B567" s="39" t="s">
        <v>2060</v>
      </c>
      <c r="C567" s="39" t="s">
        <v>2061</v>
      </c>
      <c r="D567" s="39"/>
      <c r="E567" s="39" t="s">
        <v>880</v>
      </c>
      <c r="F567" s="39"/>
      <c r="G567" s="71"/>
      <c r="H567" s="41">
        <v>0</v>
      </c>
      <c r="I567" s="39" t="s">
        <v>224</v>
      </c>
      <c r="J567" s="39" t="s">
        <v>225</v>
      </c>
      <c r="K567" s="39" t="s">
        <v>132</v>
      </c>
      <c r="L567" s="39" t="s">
        <v>133</v>
      </c>
      <c r="M567" s="39" t="s">
        <v>134</v>
      </c>
      <c r="N567" s="39"/>
      <c r="O567" s="39" t="s">
        <v>882</v>
      </c>
      <c r="P567" s="39" t="s">
        <v>878</v>
      </c>
      <c r="Q567" s="39" t="s">
        <v>136</v>
      </c>
    </row>
    <row r="568" spans="1:17" x14ac:dyDescent="0.25">
      <c r="A568" s="39" t="s">
        <v>2062</v>
      </c>
      <c r="B568" s="39" t="s">
        <v>2063</v>
      </c>
      <c r="C568" s="39" t="s">
        <v>2064</v>
      </c>
      <c r="D568" s="39"/>
      <c r="E568" s="39" t="s">
        <v>880</v>
      </c>
      <c r="F568" s="39"/>
      <c r="G568" s="71"/>
      <c r="H568" s="41">
        <v>0</v>
      </c>
      <c r="I568" s="39" t="s">
        <v>190</v>
      </c>
      <c r="J568" s="39" t="s">
        <v>191</v>
      </c>
      <c r="K568" s="39" t="s">
        <v>132</v>
      </c>
      <c r="L568" s="39" t="s">
        <v>133</v>
      </c>
      <c r="M568" s="39" t="s">
        <v>292</v>
      </c>
      <c r="N568" s="39"/>
      <c r="O568" s="39" t="s">
        <v>882</v>
      </c>
      <c r="P568" s="39" t="s">
        <v>878</v>
      </c>
      <c r="Q568" s="39" t="s">
        <v>136</v>
      </c>
    </row>
    <row r="569" spans="1:17" x14ac:dyDescent="0.25">
      <c r="A569" s="39" t="s">
        <v>2065</v>
      </c>
      <c r="B569" s="39" t="s">
        <v>2066</v>
      </c>
      <c r="C569" s="39" t="s">
        <v>2067</v>
      </c>
      <c r="D569" s="39"/>
      <c r="E569" s="39" t="s">
        <v>880</v>
      </c>
      <c r="F569" s="39"/>
      <c r="G569" s="71"/>
      <c r="H569" s="41">
        <v>0</v>
      </c>
      <c r="I569" s="39" t="s">
        <v>208</v>
      </c>
      <c r="J569" s="39" t="s">
        <v>209</v>
      </c>
      <c r="K569" s="39" t="s">
        <v>132</v>
      </c>
      <c r="L569" s="39" t="s">
        <v>210</v>
      </c>
      <c r="M569" s="39" t="s">
        <v>211</v>
      </c>
      <c r="N569" s="39"/>
      <c r="O569" s="39" t="s">
        <v>882</v>
      </c>
      <c r="P569" s="39" t="s">
        <v>878</v>
      </c>
      <c r="Q569" s="39" t="s">
        <v>136</v>
      </c>
    </row>
    <row r="570" spans="1:17" x14ac:dyDescent="0.25">
      <c r="A570" s="39" t="s">
        <v>2068</v>
      </c>
      <c r="B570" s="39" t="s">
        <v>2069</v>
      </c>
      <c r="C570" s="39" t="s">
        <v>2070</v>
      </c>
      <c r="D570" s="39"/>
      <c r="E570" s="39" t="s">
        <v>880</v>
      </c>
      <c r="F570" s="39"/>
      <c r="G570" s="71"/>
      <c r="H570" s="41">
        <v>0</v>
      </c>
      <c r="I570" s="39" t="s">
        <v>190</v>
      </c>
      <c r="J570" s="39" t="s">
        <v>191</v>
      </c>
      <c r="K570" s="39" t="s">
        <v>132</v>
      </c>
      <c r="L570" s="39" t="s">
        <v>133</v>
      </c>
      <c r="M570" s="39" t="s">
        <v>362</v>
      </c>
      <c r="N570" s="39"/>
      <c r="O570" s="39" t="s">
        <v>882</v>
      </c>
      <c r="P570" s="39" t="s">
        <v>878</v>
      </c>
      <c r="Q570" s="39" t="s">
        <v>136</v>
      </c>
    </row>
    <row r="571" spans="1:17" x14ac:dyDescent="0.25">
      <c r="A571" s="39" t="s">
        <v>2071</v>
      </c>
      <c r="B571" s="39" t="s">
        <v>2072</v>
      </c>
      <c r="C571" s="39" t="s">
        <v>2073</v>
      </c>
      <c r="D571" s="39"/>
      <c r="E571" s="39" t="s">
        <v>880</v>
      </c>
      <c r="F571" s="39"/>
      <c r="G571" s="71"/>
      <c r="H571" s="41">
        <v>0</v>
      </c>
      <c r="I571" s="39" t="s">
        <v>224</v>
      </c>
      <c r="J571" s="39" t="s">
        <v>225</v>
      </c>
      <c r="K571" s="39" t="s">
        <v>132</v>
      </c>
      <c r="L571" s="39" t="s">
        <v>133</v>
      </c>
      <c r="M571" s="39" t="s">
        <v>134</v>
      </c>
      <c r="N571" s="39"/>
      <c r="O571" s="39" t="s">
        <v>882</v>
      </c>
      <c r="P571" s="39" t="s">
        <v>878</v>
      </c>
      <c r="Q571" s="39" t="s">
        <v>136</v>
      </c>
    </row>
    <row r="572" spans="1:17" x14ac:dyDescent="0.25">
      <c r="A572" s="39" t="s">
        <v>2074</v>
      </c>
      <c r="B572" s="39" t="s">
        <v>2075</v>
      </c>
      <c r="C572" s="39" t="s">
        <v>2076</v>
      </c>
      <c r="D572" s="39"/>
      <c r="E572" s="39" t="s">
        <v>880</v>
      </c>
      <c r="F572" s="39"/>
      <c r="G572" s="71"/>
      <c r="H572" s="41">
        <v>0</v>
      </c>
      <c r="I572" s="39" t="s">
        <v>141</v>
      </c>
      <c r="J572" s="39" t="s">
        <v>142</v>
      </c>
      <c r="K572" s="39" t="s">
        <v>132</v>
      </c>
      <c r="L572" s="39" t="s">
        <v>133</v>
      </c>
      <c r="M572" s="39" t="s">
        <v>196</v>
      </c>
      <c r="N572" s="39"/>
      <c r="O572" s="39" t="s">
        <v>882</v>
      </c>
      <c r="P572" s="39" t="s">
        <v>878</v>
      </c>
      <c r="Q572" s="39" t="s">
        <v>136</v>
      </c>
    </row>
    <row r="573" spans="1:17" x14ac:dyDescent="0.25">
      <c r="A573" s="39" t="s">
        <v>2077</v>
      </c>
      <c r="B573" s="39" t="s">
        <v>2078</v>
      </c>
      <c r="C573" s="39" t="s">
        <v>2079</v>
      </c>
      <c r="D573" s="39"/>
      <c r="E573" s="39" t="s">
        <v>880</v>
      </c>
      <c r="F573" s="39"/>
      <c r="G573" s="71"/>
      <c r="H573" s="41">
        <v>0</v>
      </c>
      <c r="I573" s="39" t="s">
        <v>149</v>
      </c>
      <c r="J573" s="39" t="s">
        <v>150</v>
      </c>
      <c r="K573" s="39" t="s">
        <v>132</v>
      </c>
      <c r="L573" s="39" t="s">
        <v>133</v>
      </c>
      <c r="M573" s="39" t="s">
        <v>151</v>
      </c>
      <c r="N573" s="39"/>
      <c r="O573" s="39" t="s">
        <v>882</v>
      </c>
      <c r="P573" s="39" t="s">
        <v>878</v>
      </c>
      <c r="Q573" s="39" t="s">
        <v>136</v>
      </c>
    </row>
    <row r="574" spans="1:17" x14ac:dyDescent="0.25">
      <c r="A574" s="39" t="s">
        <v>2080</v>
      </c>
      <c r="B574" s="39" t="s">
        <v>2081</v>
      </c>
      <c r="C574" s="39" t="s">
        <v>2082</v>
      </c>
      <c r="D574" s="39"/>
      <c r="E574" s="39" t="s">
        <v>880</v>
      </c>
      <c r="F574" s="39"/>
      <c r="G574" s="71"/>
      <c r="H574" s="41">
        <v>0</v>
      </c>
      <c r="I574" s="39" t="s">
        <v>141</v>
      </c>
      <c r="J574" s="39" t="s">
        <v>142</v>
      </c>
      <c r="K574" s="39" t="s">
        <v>132</v>
      </c>
      <c r="L574" s="39" t="s">
        <v>133</v>
      </c>
      <c r="M574" s="39" t="s">
        <v>784</v>
      </c>
      <c r="N574" s="39"/>
      <c r="O574" s="39" t="s">
        <v>882</v>
      </c>
      <c r="P574" s="39" t="s">
        <v>878</v>
      </c>
      <c r="Q574" s="39" t="s">
        <v>136</v>
      </c>
    </row>
    <row r="575" spans="1:17" x14ac:dyDescent="0.25">
      <c r="A575" s="39" t="s">
        <v>2083</v>
      </c>
      <c r="B575" s="39" t="s">
        <v>2084</v>
      </c>
      <c r="C575" s="39" t="s">
        <v>2085</v>
      </c>
      <c r="D575" s="39"/>
      <c r="E575" s="39" t="s">
        <v>880</v>
      </c>
      <c r="F575" s="39"/>
      <c r="G575" s="71"/>
      <c r="H575" s="41">
        <v>0</v>
      </c>
      <c r="I575" s="39" t="s">
        <v>190</v>
      </c>
      <c r="J575" s="39" t="s">
        <v>191</v>
      </c>
      <c r="K575" s="39" t="s">
        <v>132</v>
      </c>
      <c r="L575" s="39" t="s">
        <v>133</v>
      </c>
      <c r="M575" s="39" t="s">
        <v>192</v>
      </c>
      <c r="N575" s="39"/>
      <c r="O575" s="39" t="s">
        <v>882</v>
      </c>
      <c r="P575" s="39" t="s">
        <v>878</v>
      </c>
      <c r="Q575" s="39" t="s">
        <v>136</v>
      </c>
    </row>
    <row r="576" spans="1:17" x14ac:dyDescent="0.25">
      <c r="A576" s="39" t="s">
        <v>2086</v>
      </c>
      <c r="B576" s="39" t="s">
        <v>2087</v>
      </c>
      <c r="C576" s="39" t="s">
        <v>2088</v>
      </c>
      <c r="D576" s="39"/>
      <c r="E576" s="39" t="s">
        <v>880</v>
      </c>
      <c r="F576" s="39"/>
      <c r="G576" s="71"/>
      <c r="H576" s="41">
        <v>0</v>
      </c>
      <c r="I576" s="39" t="s">
        <v>190</v>
      </c>
      <c r="J576" s="39" t="s">
        <v>191</v>
      </c>
      <c r="K576" s="39" t="s">
        <v>132</v>
      </c>
      <c r="L576" s="39" t="s">
        <v>133</v>
      </c>
      <c r="M576" s="39" t="s">
        <v>192</v>
      </c>
      <c r="N576" s="39"/>
      <c r="O576" s="39" t="s">
        <v>882</v>
      </c>
      <c r="P576" s="39" t="s">
        <v>878</v>
      </c>
      <c r="Q576" s="39" t="s">
        <v>136</v>
      </c>
    </row>
    <row r="577" spans="1:17" x14ac:dyDescent="0.25">
      <c r="A577" s="39" t="s">
        <v>2089</v>
      </c>
      <c r="B577" s="39" t="s">
        <v>2090</v>
      </c>
      <c r="C577" s="39" t="s">
        <v>2091</v>
      </c>
      <c r="D577" s="39"/>
      <c r="E577" s="39" t="s">
        <v>880</v>
      </c>
      <c r="F577" s="39"/>
      <c r="G577" s="71"/>
      <c r="H577" s="41">
        <v>0</v>
      </c>
      <c r="I577" s="39" t="s">
        <v>141</v>
      </c>
      <c r="J577" s="39" t="s">
        <v>142</v>
      </c>
      <c r="K577" s="39" t="s">
        <v>132</v>
      </c>
      <c r="L577" s="39" t="s">
        <v>133</v>
      </c>
      <c r="M577" s="39" t="s">
        <v>196</v>
      </c>
      <c r="N577" s="39"/>
      <c r="O577" s="39" t="s">
        <v>882</v>
      </c>
      <c r="P577" s="39" t="s">
        <v>878</v>
      </c>
      <c r="Q577" s="39" t="s">
        <v>136</v>
      </c>
    </row>
    <row r="578" spans="1:17" x14ac:dyDescent="0.25">
      <c r="A578" s="39" t="s">
        <v>2092</v>
      </c>
      <c r="B578" s="39" t="s">
        <v>2093</v>
      </c>
      <c r="C578" s="39" t="s">
        <v>2094</v>
      </c>
      <c r="D578" s="39"/>
      <c r="E578" s="39" t="s">
        <v>880</v>
      </c>
      <c r="F578" s="39"/>
      <c r="G578" s="71"/>
      <c r="H578" s="41">
        <v>0</v>
      </c>
      <c r="I578" s="39" t="s">
        <v>149</v>
      </c>
      <c r="J578" s="39" t="s">
        <v>150</v>
      </c>
      <c r="K578" s="39" t="s">
        <v>132</v>
      </c>
      <c r="L578" s="39" t="s">
        <v>133</v>
      </c>
      <c r="M578" s="39" t="s">
        <v>333</v>
      </c>
      <c r="N578" s="39"/>
      <c r="O578" s="39" t="s">
        <v>882</v>
      </c>
      <c r="P578" s="39" t="s">
        <v>878</v>
      </c>
      <c r="Q578" s="39" t="s">
        <v>136</v>
      </c>
    </row>
    <row r="579" spans="1:17" x14ac:dyDescent="0.25">
      <c r="A579" s="39" t="s">
        <v>2095</v>
      </c>
      <c r="B579" s="39" t="s">
        <v>2096</v>
      </c>
      <c r="C579" s="39" t="s">
        <v>2097</v>
      </c>
      <c r="D579" s="39"/>
      <c r="E579" s="39" t="s">
        <v>880</v>
      </c>
      <c r="F579" s="39"/>
      <c r="G579" s="71"/>
      <c r="H579" s="41">
        <v>0</v>
      </c>
      <c r="I579" s="39" t="s">
        <v>224</v>
      </c>
      <c r="J579" s="39" t="s">
        <v>225</v>
      </c>
      <c r="K579" s="39" t="s">
        <v>132</v>
      </c>
      <c r="L579" s="39" t="s">
        <v>133</v>
      </c>
      <c r="M579" s="39" t="s">
        <v>134</v>
      </c>
      <c r="N579" s="39"/>
      <c r="O579" s="39" t="s">
        <v>882</v>
      </c>
      <c r="P579" s="39" t="s">
        <v>878</v>
      </c>
      <c r="Q579" s="39" t="s">
        <v>136</v>
      </c>
    </row>
    <row r="580" spans="1:17" x14ac:dyDescent="0.25">
      <c r="A580" s="39" t="s">
        <v>2098</v>
      </c>
      <c r="B580" s="39" t="s">
        <v>2099</v>
      </c>
      <c r="C580" s="39" t="s">
        <v>2100</v>
      </c>
      <c r="D580" s="39"/>
      <c r="E580" s="39" t="s">
        <v>880</v>
      </c>
      <c r="F580" s="39"/>
      <c r="G580" s="71"/>
      <c r="H580" s="41">
        <v>0</v>
      </c>
      <c r="I580" s="39" t="s">
        <v>149</v>
      </c>
      <c r="J580" s="39" t="s">
        <v>150</v>
      </c>
      <c r="K580" s="39" t="s">
        <v>132</v>
      </c>
      <c r="L580" s="39" t="s">
        <v>133</v>
      </c>
      <c r="M580" s="39" t="s">
        <v>351</v>
      </c>
      <c r="N580" s="39"/>
      <c r="O580" s="39" t="s">
        <v>882</v>
      </c>
      <c r="P580" s="39" t="s">
        <v>878</v>
      </c>
      <c r="Q580" s="39" t="s">
        <v>136</v>
      </c>
    </row>
    <row r="581" spans="1:17" x14ac:dyDescent="0.25">
      <c r="A581" s="39" t="s">
        <v>2101</v>
      </c>
      <c r="B581" s="39" t="s">
        <v>2102</v>
      </c>
      <c r="C581" s="39" t="s">
        <v>2103</v>
      </c>
      <c r="D581" s="39"/>
      <c r="E581" s="39" t="s">
        <v>880</v>
      </c>
      <c r="F581" s="39"/>
      <c r="G581" s="71"/>
      <c r="H581" s="41">
        <v>0</v>
      </c>
      <c r="I581" s="39" t="s">
        <v>190</v>
      </c>
      <c r="J581" s="39" t="s">
        <v>191</v>
      </c>
      <c r="K581" s="39" t="s">
        <v>132</v>
      </c>
      <c r="L581" s="39" t="s">
        <v>133</v>
      </c>
      <c r="M581" s="39" t="s">
        <v>1917</v>
      </c>
      <c r="N581" s="39"/>
      <c r="O581" s="39" t="s">
        <v>882</v>
      </c>
      <c r="P581" s="39" t="s">
        <v>878</v>
      </c>
      <c r="Q581" s="39" t="s">
        <v>136</v>
      </c>
    </row>
    <row r="582" spans="1:17" x14ac:dyDescent="0.25">
      <c r="A582" s="39" t="s">
        <v>2104</v>
      </c>
      <c r="B582" s="39" t="s">
        <v>2105</v>
      </c>
      <c r="C582" s="39" t="s">
        <v>2106</v>
      </c>
      <c r="D582" s="39"/>
      <c r="E582" s="39" t="s">
        <v>880</v>
      </c>
      <c r="F582" s="39"/>
      <c r="G582" s="71"/>
      <c r="H582" s="41">
        <v>0</v>
      </c>
      <c r="I582" s="39" t="s">
        <v>224</v>
      </c>
      <c r="J582" s="39" t="s">
        <v>225</v>
      </c>
      <c r="K582" s="39" t="s">
        <v>132</v>
      </c>
      <c r="L582" s="39" t="s">
        <v>133</v>
      </c>
      <c r="M582" s="39" t="s">
        <v>226</v>
      </c>
      <c r="N582" s="39"/>
      <c r="O582" s="39" t="s">
        <v>882</v>
      </c>
      <c r="P582" s="39" t="s">
        <v>878</v>
      </c>
      <c r="Q582" s="39" t="s">
        <v>136</v>
      </c>
    </row>
    <row r="583" spans="1:17" x14ac:dyDescent="0.25">
      <c r="A583" s="39" t="s">
        <v>2107</v>
      </c>
      <c r="B583" s="39" t="s">
        <v>2108</v>
      </c>
      <c r="C583" s="39" t="s">
        <v>2109</v>
      </c>
      <c r="D583" s="39"/>
      <c r="E583" s="39" t="s">
        <v>880</v>
      </c>
      <c r="F583" s="39"/>
      <c r="G583" s="71"/>
      <c r="H583" s="41">
        <v>0</v>
      </c>
      <c r="I583" s="39" t="s">
        <v>141</v>
      </c>
      <c r="J583" s="39" t="s">
        <v>142</v>
      </c>
      <c r="K583" s="39" t="s">
        <v>132</v>
      </c>
      <c r="L583" s="39" t="s">
        <v>133</v>
      </c>
      <c r="M583" s="39" t="s">
        <v>196</v>
      </c>
      <c r="N583" s="39"/>
      <c r="O583" s="39" t="s">
        <v>882</v>
      </c>
      <c r="P583" s="39" t="s">
        <v>878</v>
      </c>
      <c r="Q583" s="39" t="s">
        <v>136</v>
      </c>
    </row>
    <row r="584" spans="1:17" x14ac:dyDescent="0.25">
      <c r="A584" s="39" t="s">
        <v>2110</v>
      </c>
      <c r="B584" s="39" t="s">
        <v>2111</v>
      </c>
      <c r="C584" s="39" t="s">
        <v>2112</v>
      </c>
      <c r="D584" s="39"/>
      <c r="E584" s="39" t="s">
        <v>880</v>
      </c>
      <c r="F584" s="39"/>
      <c r="G584" s="71"/>
      <c r="H584" s="41">
        <v>0</v>
      </c>
      <c r="I584" s="39" t="s">
        <v>149</v>
      </c>
      <c r="J584" s="39" t="s">
        <v>150</v>
      </c>
      <c r="K584" s="39" t="s">
        <v>132</v>
      </c>
      <c r="L584" s="39" t="s">
        <v>133</v>
      </c>
      <c r="M584" s="39" t="s">
        <v>163</v>
      </c>
      <c r="N584" s="39"/>
      <c r="O584" s="39" t="s">
        <v>882</v>
      </c>
      <c r="P584" s="39" t="s">
        <v>878</v>
      </c>
      <c r="Q584" s="39" t="s">
        <v>136</v>
      </c>
    </row>
    <row r="585" spans="1:17" x14ac:dyDescent="0.25">
      <c r="A585" s="39" t="s">
        <v>2113</v>
      </c>
      <c r="B585" s="39" t="s">
        <v>2114</v>
      </c>
      <c r="C585" s="39" t="s">
        <v>2115</v>
      </c>
      <c r="D585" s="39"/>
      <c r="E585" s="39" t="s">
        <v>880</v>
      </c>
      <c r="F585" s="39"/>
      <c r="G585" s="71"/>
      <c r="H585" s="41">
        <v>0</v>
      </c>
      <c r="I585" s="39" t="s">
        <v>224</v>
      </c>
      <c r="J585" s="39" t="s">
        <v>225</v>
      </c>
      <c r="K585" s="39" t="s">
        <v>132</v>
      </c>
      <c r="L585" s="39" t="s">
        <v>133</v>
      </c>
      <c r="M585" s="39" t="s">
        <v>134</v>
      </c>
      <c r="N585" s="39"/>
      <c r="O585" s="39" t="s">
        <v>882</v>
      </c>
      <c r="P585" s="39" t="s">
        <v>878</v>
      </c>
      <c r="Q585" s="39" t="s">
        <v>136</v>
      </c>
    </row>
    <row r="586" spans="1:17" x14ac:dyDescent="0.25">
      <c r="A586" s="39" t="s">
        <v>2116</v>
      </c>
      <c r="B586" s="39" t="s">
        <v>2117</v>
      </c>
      <c r="C586" s="39" t="s">
        <v>2118</v>
      </c>
      <c r="D586" s="39"/>
      <c r="E586" s="39" t="s">
        <v>880</v>
      </c>
      <c r="F586" s="39"/>
      <c r="G586" s="71"/>
      <c r="H586" s="41">
        <v>0</v>
      </c>
      <c r="I586" s="39" t="s">
        <v>224</v>
      </c>
      <c r="J586" s="39" t="s">
        <v>225</v>
      </c>
      <c r="K586" s="39" t="s">
        <v>132</v>
      </c>
      <c r="L586" s="39" t="s">
        <v>133</v>
      </c>
      <c r="M586" s="39" t="s">
        <v>226</v>
      </c>
      <c r="N586" s="39"/>
      <c r="O586" s="39" t="s">
        <v>882</v>
      </c>
      <c r="P586" s="39" t="s">
        <v>878</v>
      </c>
      <c r="Q586" s="39" t="s">
        <v>136</v>
      </c>
    </row>
    <row r="587" spans="1:17" x14ac:dyDescent="0.25">
      <c r="A587" s="39" t="s">
        <v>2119</v>
      </c>
      <c r="B587" s="39" t="s">
        <v>2120</v>
      </c>
      <c r="C587" s="39" t="s">
        <v>2121</v>
      </c>
      <c r="D587" s="39"/>
      <c r="E587" s="39" t="s">
        <v>880</v>
      </c>
      <c r="F587" s="39"/>
      <c r="G587" s="71"/>
      <c r="H587" s="41">
        <v>0</v>
      </c>
      <c r="I587" s="39" t="s">
        <v>224</v>
      </c>
      <c r="J587" s="39" t="s">
        <v>225</v>
      </c>
      <c r="K587" s="39" t="s">
        <v>132</v>
      </c>
      <c r="L587" s="39" t="s">
        <v>133</v>
      </c>
      <c r="M587" s="39" t="s">
        <v>226</v>
      </c>
      <c r="N587" s="39"/>
      <c r="O587" s="39" t="s">
        <v>882</v>
      </c>
      <c r="P587" s="39" t="s">
        <v>878</v>
      </c>
      <c r="Q587" s="39" t="s">
        <v>136</v>
      </c>
    </row>
    <row r="588" spans="1:17" x14ac:dyDescent="0.25">
      <c r="A588" s="39" t="s">
        <v>2122</v>
      </c>
      <c r="B588" s="39" t="s">
        <v>2123</v>
      </c>
      <c r="C588" s="39" t="s">
        <v>2124</v>
      </c>
      <c r="D588" s="39"/>
      <c r="E588" s="39" t="s">
        <v>880</v>
      </c>
      <c r="F588" s="39"/>
      <c r="G588" s="71"/>
      <c r="H588" s="41">
        <v>0</v>
      </c>
      <c r="I588" s="39" t="s">
        <v>149</v>
      </c>
      <c r="J588" s="39" t="s">
        <v>150</v>
      </c>
      <c r="K588" s="39" t="s">
        <v>132</v>
      </c>
      <c r="L588" s="39" t="s">
        <v>133</v>
      </c>
      <c r="M588" s="39" t="s">
        <v>351</v>
      </c>
      <c r="N588" s="39"/>
      <c r="O588" s="39" t="s">
        <v>882</v>
      </c>
      <c r="P588" s="39" t="s">
        <v>878</v>
      </c>
      <c r="Q588" s="39" t="s">
        <v>136</v>
      </c>
    </row>
    <row r="589" spans="1:17" x14ac:dyDescent="0.25">
      <c r="A589" s="39" t="s">
        <v>2125</v>
      </c>
      <c r="B589" s="39" t="s">
        <v>2126</v>
      </c>
      <c r="C589" s="39" t="s">
        <v>2127</v>
      </c>
      <c r="D589" s="39"/>
      <c r="E589" s="39" t="s">
        <v>880</v>
      </c>
      <c r="F589" s="39"/>
      <c r="G589" s="71"/>
      <c r="H589" s="41">
        <v>0</v>
      </c>
      <c r="I589" s="39" t="s">
        <v>141</v>
      </c>
      <c r="J589" s="39" t="s">
        <v>142</v>
      </c>
      <c r="K589" s="39" t="s">
        <v>132</v>
      </c>
      <c r="L589" s="39" t="s">
        <v>133</v>
      </c>
      <c r="M589" s="39" t="s">
        <v>196</v>
      </c>
      <c r="N589" s="39"/>
      <c r="O589" s="39" t="s">
        <v>882</v>
      </c>
      <c r="P589" s="39" t="s">
        <v>878</v>
      </c>
      <c r="Q589" s="39" t="s">
        <v>136</v>
      </c>
    </row>
    <row r="590" spans="1:17" x14ac:dyDescent="0.25">
      <c r="A590" s="39" t="s">
        <v>2128</v>
      </c>
      <c r="B590" s="39" t="s">
        <v>2129</v>
      </c>
      <c r="C590" s="39" t="s">
        <v>2130</v>
      </c>
      <c r="D590" s="39"/>
      <c r="E590" s="39" t="s">
        <v>880</v>
      </c>
      <c r="F590" s="39"/>
      <c r="G590" s="71"/>
      <c r="H590" s="41">
        <v>0</v>
      </c>
      <c r="I590" s="39" t="s">
        <v>141</v>
      </c>
      <c r="J590" s="39" t="s">
        <v>142</v>
      </c>
      <c r="K590" s="39" t="s">
        <v>132</v>
      </c>
      <c r="L590" s="39" t="s">
        <v>133</v>
      </c>
      <c r="M590" s="39" t="s">
        <v>1874</v>
      </c>
      <c r="N590" s="39"/>
      <c r="O590" s="39" t="s">
        <v>882</v>
      </c>
      <c r="P590" s="39" t="s">
        <v>878</v>
      </c>
      <c r="Q590" s="39" t="s">
        <v>136</v>
      </c>
    </row>
    <row r="591" spans="1:17" x14ac:dyDescent="0.25">
      <c r="A591" s="39" t="s">
        <v>2131</v>
      </c>
      <c r="B591" s="39" t="s">
        <v>2132</v>
      </c>
      <c r="C591" s="39" t="s">
        <v>2133</v>
      </c>
      <c r="D591" s="39"/>
      <c r="E591" s="39" t="s">
        <v>880</v>
      </c>
      <c r="F591" s="39"/>
      <c r="G591" s="71"/>
      <c r="H591" s="41">
        <v>0</v>
      </c>
      <c r="I591" s="39" t="s">
        <v>149</v>
      </c>
      <c r="J591" s="39" t="s">
        <v>150</v>
      </c>
      <c r="K591" s="39" t="s">
        <v>132</v>
      </c>
      <c r="L591" s="39" t="s">
        <v>133</v>
      </c>
      <c r="M591" s="39" t="s">
        <v>151</v>
      </c>
      <c r="N591" s="39"/>
      <c r="O591" s="39" t="s">
        <v>882</v>
      </c>
      <c r="P591" s="39" t="s">
        <v>878</v>
      </c>
      <c r="Q591" s="39" t="s">
        <v>136</v>
      </c>
    </row>
    <row r="592" spans="1:17" x14ac:dyDescent="0.25">
      <c r="A592" s="39" t="s">
        <v>2134</v>
      </c>
      <c r="B592" s="39" t="s">
        <v>2135</v>
      </c>
      <c r="C592" s="39" t="s">
        <v>2136</v>
      </c>
      <c r="D592" s="39"/>
      <c r="E592" s="39" t="s">
        <v>880</v>
      </c>
      <c r="F592" s="39"/>
      <c r="G592" s="71"/>
      <c r="H592" s="41">
        <v>0</v>
      </c>
      <c r="I592" s="39" t="s">
        <v>224</v>
      </c>
      <c r="J592" s="39" t="s">
        <v>225</v>
      </c>
      <c r="K592" s="39" t="s">
        <v>132</v>
      </c>
      <c r="L592" s="39" t="s">
        <v>133</v>
      </c>
      <c r="M592" s="39" t="s">
        <v>134</v>
      </c>
      <c r="N592" s="39"/>
      <c r="O592" s="39" t="s">
        <v>882</v>
      </c>
      <c r="P592" s="39" t="s">
        <v>878</v>
      </c>
      <c r="Q592" s="39" t="s">
        <v>136</v>
      </c>
    </row>
    <row r="593" spans="1:17" x14ac:dyDescent="0.25">
      <c r="A593" s="39" t="s">
        <v>2137</v>
      </c>
      <c r="B593" s="39" t="s">
        <v>2138</v>
      </c>
      <c r="C593" s="39" t="s">
        <v>2139</v>
      </c>
      <c r="D593" s="39"/>
      <c r="E593" s="39" t="s">
        <v>880</v>
      </c>
      <c r="F593" s="39"/>
      <c r="G593" s="71"/>
      <c r="H593" s="41">
        <v>0</v>
      </c>
      <c r="I593" s="39" t="s">
        <v>149</v>
      </c>
      <c r="J593" s="39" t="s">
        <v>150</v>
      </c>
      <c r="K593" s="39" t="s">
        <v>132</v>
      </c>
      <c r="L593" s="39" t="s">
        <v>133</v>
      </c>
      <c r="M593" s="39" t="s">
        <v>333</v>
      </c>
      <c r="N593" s="39"/>
      <c r="O593" s="39" t="s">
        <v>882</v>
      </c>
      <c r="P593" s="39" t="s">
        <v>878</v>
      </c>
      <c r="Q593" s="39" t="s">
        <v>136</v>
      </c>
    </row>
    <row r="594" spans="1:17" x14ac:dyDescent="0.25">
      <c r="A594" s="39" t="s">
        <v>2140</v>
      </c>
      <c r="B594" s="39" t="s">
        <v>2141</v>
      </c>
      <c r="C594" s="39" t="s">
        <v>2142</v>
      </c>
      <c r="D594" s="39"/>
      <c r="E594" s="39" t="s">
        <v>880</v>
      </c>
      <c r="F594" s="39"/>
      <c r="G594" s="71"/>
      <c r="H594" s="41">
        <v>0</v>
      </c>
      <c r="I594" s="39" t="s">
        <v>190</v>
      </c>
      <c r="J594" s="39" t="s">
        <v>191</v>
      </c>
      <c r="K594" s="39" t="s">
        <v>132</v>
      </c>
      <c r="L594" s="39" t="s">
        <v>133</v>
      </c>
      <c r="M594" s="39" t="s">
        <v>362</v>
      </c>
      <c r="N594" s="39"/>
      <c r="O594" s="39" t="s">
        <v>882</v>
      </c>
      <c r="P594" s="39" t="s">
        <v>878</v>
      </c>
      <c r="Q594" s="39" t="s">
        <v>136</v>
      </c>
    </row>
    <row r="595" spans="1:17" x14ac:dyDescent="0.25">
      <c r="A595" s="39" t="s">
        <v>2143</v>
      </c>
      <c r="B595" s="39" t="s">
        <v>2144</v>
      </c>
      <c r="C595" s="39" t="s">
        <v>2145</v>
      </c>
      <c r="D595" s="39"/>
      <c r="E595" s="39" t="s">
        <v>880</v>
      </c>
      <c r="F595" s="39"/>
      <c r="G595" s="71"/>
      <c r="H595" s="41">
        <v>0</v>
      </c>
      <c r="I595" s="39" t="s">
        <v>141</v>
      </c>
      <c r="J595" s="39" t="s">
        <v>142</v>
      </c>
      <c r="K595" s="39" t="s">
        <v>132</v>
      </c>
      <c r="L595" s="39" t="s">
        <v>133</v>
      </c>
      <c r="M595" s="39" t="s">
        <v>196</v>
      </c>
      <c r="N595" s="39"/>
      <c r="O595" s="39" t="s">
        <v>882</v>
      </c>
      <c r="P595" s="39" t="s">
        <v>878</v>
      </c>
      <c r="Q595" s="39" t="s">
        <v>136</v>
      </c>
    </row>
    <row r="596" spans="1:17" x14ac:dyDescent="0.25">
      <c r="A596" s="39" t="s">
        <v>2146</v>
      </c>
      <c r="B596" s="39" t="s">
        <v>2147</v>
      </c>
      <c r="C596" s="39" t="s">
        <v>2148</v>
      </c>
      <c r="D596" s="39"/>
      <c r="E596" s="39" t="s">
        <v>880</v>
      </c>
      <c r="F596" s="39"/>
      <c r="G596" s="71"/>
      <c r="H596" s="41">
        <v>0</v>
      </c>
      <c r="I596" s="39" t="s">
        <v>238</v>
      </c>
      <c r="J596" s="39" t="s">
        <v>239</v>
      </c>
      <c r="K596" s="39" t="s">
        <v>132</v>
      </c>
      <c r="L596" s="39" t="s">
        <v>133</v>
      </c>
      <c r="M596" s="39" t="s">
        <v>2149</v>
      </c>
      <c r="N596" s="39"/>
      <c r="O596" s="39" t="s">
        <v>882</v>
      </c>
      <c r="P596" s="39" t="s">
        <v>878</v>
      </c>
      <c r="Q596" s="39" t="s">
        <v>136</v>
      </c>
    </row>
    <row r="597" spans="1:17" x14ac:dyDescent="0.25">
      <c r="A597" s="39" t="s">
        <v>2150</v>
      </c>
      <c r="B597" s="39" t="s">
        <v>2151</v>
      </c>
      <c r="C597" s="39" t="s">
        <v>2152</v>
      </c>
      <c r="D597" s="39"/>
      <c r="E597" s="39" t="s">
        <v>880</v>
      </c>
      <c r="F597" s="39"/>
      <c r="G597" s="71"/>
      <c r="H597" s="41">
        <v>0</v>
      </c>
      <c r="I597" s="39" t="s">
        <v>141</v>
      </c>
      <c r="J597" s="39" t="s">
        <v>142</v>
      </c>
      <c r="K597" s="39" t="s">
        <v>132</v>
      </c>
      <c r="L597" s="39" t="s">
        <v>133</v>
      </c>
      <c r="M597" s="39" t="s">
        <v>196</v>
      </c>
      <c r="N597" s="39"/>
      <c r="O597" s="39" t="s">
        <v>882</v>
      </c>
      <c r="P597" s="39" t="s">
        <v>878</v>
      </c>
      <c r="Q597" s="39" t="s">
        <v>136</v>
      </c>
    </row>
    <row r="598" spans="1:17" x14ac:dyDescent="0.25">
      <c r="A598" s="39" t="s">
        <v>2153</v>
      </c>
      <c r="B598" s="39" t="s">
        <v>2154</v>
      </c>
      <c r="C598" s="39" t="s">
        <v>2155</v>
      </c>
      <c r="D598" s="39"/>
      <c r="E598" s="39" t="s">
        <v>880</v>
      </c>
      <c r="F598" s="39"/>
      <c r="G598" s="71"/>
      <c r="H598" s="41">
        <v>0</v>
      </c>
      <c r="I598" s="39" t="s">
        <v>141</v>
      </c>
      <c r="J598" s="39" t="s">
        <v>142</v>
      </c>
      <c r="K598" s="39" t="s">
        <v>132</v>
      </c>
      <c r="L598" s="39" t="s">
        <v>133</v>
      </c>
      <c r="M598" s="39" t="s">
        <v>2055</v>
      </c>
      <c r="N598" s="39"/>
      <c r="O598" s="39" t="s">
        <v>882</v>
      </c>
      <c r="P598" s="39" t="s">
        <v>878</v>
      </c>
      <c r="Q598" s="39" t="s">
        <v>136</v>
      </c>
    </row>
    <row r="599" spans="1:17" x14ac:dyDescent="0.25">
      <c r="A599" s="39" t="s">
        <v>2156</v>
      </c>
      <c r="B599" s="39" t="s">
        <v>2157</v>
      </c>
      <c r="C599" s="39" t="s">
        <v>2158</v>
      </c>
      <c r="D599" s="39"/>
      <c r="E599" s="39" t="s">
        <v>880</v>
      </c>
      <c r="F599" s="39"/>
      <c r="G599" s="71"/>
      <c r="H599" s="41">
        <v>0</v>
      </c>
      <c r="I599" s="39" t="s">
        <v>141</v>
      </c>
      <c r="J599" s="39" t="s">
        <v>142</v>
      </c>
      <c r="K599" s="39" t="s">
        <v>132</v>
      </c>
      <c r="L599" s="39" t="s">
        <v>133</v>
      </c>
      <c r="M599" s="39" t="s">
        <v>196</v>
      </c>
      <c r="N599" s="39"/>
      <c r="O599" s="39" t="s">
        <v>882</v>
      </c>
      <c r="P599" s="39" t="s">
        <v>878</v>
      </c>
      <c r="Q599" s="39" t="s">
        <v>136</v>
      </c>
    </row>
    <row r="600" spans="1:17" x14ac:dyDescent="0.25">
      <c r="A600" s="39" t="s">
        <v>2159</v>
      </c>
      <c r="B600" s="39" t="s">
        <v>2160</v>
      </c>
      <c r="C600" s="39" t="s">
        <v>2161</v>
      </c>
      <c r="D600" s="39"/>
      <c r="E600" s="39" t="s">
        <v>880</v>
      </c>
      <c r="F600" s="39"/>
      <c r="G600" s="71"/>
      <c r="H600" s="41">
        <v>0</v>
      </c>
      <c r="I600" s="39" t="s">
        <v>224</v>
      </c>
      <c r="J600" s="39" t="s">
        <v>225</v>
      </c>
      <c r="K600" s="39" t="s">
        <v>132</v>
      </c>
      <c r="L600" s="39" t="s">
        <v>133</v>
      </c>
      <c r="M600" s="39" t="s">
        <v>134</v>
      </c>
      <c r="N600" s="39"/>
      <c r="O600" s="39" t="s">
        <v>882</v>
      </c>
      <c r="P600" s="39" t="s">
        <v>878</v>
      </c>
      <c r="Q600" s="39" t="s">
        <v>136</v>
      </c>
    </row>
    <row r="601" spans="1:17" x14ac:dyDescent="0.25">
      <c r="A601" s="39" t="s">
        <v>2162</v>
      </c>
      <c r="B601" s="39" t="s">
        <v>2163</v>
      </c>
      <c r="C601" s="39" t="s">
        <v>2164</v>
      </c>
      <c r="D601" s="39"/>
      <c r="E601" s="39" t="s">
        <v>880</v>
      </c>
      <c r="F601" s="39"/>
      <c r="G601" s="71"/>
      <c r="H601" s="41">
        <v>0</v>
      </c>
      <c r="I601" s="39" t="s">
        <v>141</v>
      </c>
      <c r="J601" s="39" t="s">
        <v>142</v>
      </c>
      <c r="K601" s="39" t="s">
        <v>132</v>
      </c>
      <c r="L601" s="39" t="s">
        <v>133</v>
      </c>
      <c r="M601" s="39" t="s">
        <v>196</v>
      </c>
      <c r="N601" s="39"/>
      <c r="O601" s="39" t="s">
        <v>882</v>
      </c>
      <c r="P601" s="39" t="s">
        <v>878</v>
      </c>
      <c r="Q601" s="39" t="s">
        <v>136</v>
      </c>
    </row>
    <row r="602" spans="1:17" x14ac:dyDescent="0.25">
      <c r="A602" s="39" t="s">
        <v>2165</v>
      </c>
      <c r="B602" s="39" t="s">
        <v>2166</v>
      </c>
      <c r="C602" s="39" t="s">
        <v>2167</v>
      </c>
      <c r="D602" s="39"/>
      <c r="E602" s="39" t="s">
        <v>880</v>
      </c>
      <c r="F602" s="39"/>
      <c r="G602" s="71"/>
      <c r="H602" s="41">
        <v>0</v>
      </c>
      <c r="I602" s="39" t="s">
        <v>224</v>
      </c>
      <c r="J602" s="39" t="s">
        <v>225</v>
      </c>
      <c r="K602" s="39" t="s">
        <v>132</v>
      </c>
      <c r="L602" s="39" t="s">
        <v>133</v>
      </c>
      <c r="M602" s="39" t="s">
        <v>2042</v>
      </c>
      <c r="N602" s="39"/>
      <c r="O602" s="39" t="s">
        <v>882</v>
      </c>
      <c r="P602" s="39" t="s">
        <v>878</v>
      </c>
      <c r="Q602" s="39" t="s">
        <v>136</v>
      </c>
    </row>
    <row r="603" spans="1:17" x14ac:dyDescent="0.25">
      <c r="A603" s="39" t="s">
        <v>2168</v>
      </c>
      <c r="B603" s="39" t="s">
        <v>2169</v>
      </c>
      <c r="C603" s="39" t="s">
        <v>2170</v>
      </c>
      <c r="D603" s="39"/>
      <c r="E603" s="39" t="s">
        <v>880</v>
      </c>
      <c r="F603" s="39"/>
      <c r="G603" s="71"/>
      <c r="H603" s="41">
        <v>0</v>
      </c>
      <c r="I603" s="39" t="s">
        <v>149</v>
      </c>
      <c r="J603" s="39" t="s">
        <v>150</v>
      </c>
      <c r="K603" s="39" t="s">
        <v>132</v>
      </c>
      <c r="L603" s="39" t="s">
        <v>133</v>
      </c>
      <c r="M603" s="39" t="s">
        <v>277</v>
      </c>
      <c r="N603" s="39"/>
      <c r="O603" s="39" t="s">
        <v>882</v>
      </c>
      <c r="P603" s="39" t="s">
        <v>878</v>
      </c>
      <c r="Q603" s="39" t="s">
        <v>136</v>
      </c>
    </row>
    <row r="604" spans="1:17" x14ac:dyDescent="0.25">
      <c r="A604" s="39" t="s">
        <v>2171</v>
      </c>
      <c r="B604" s="39" t="s">
        <v>2172</v>
      </c>
      <c r="C604" s="39" t="s">
        <v>2173</v>
      </c>
      <c r="D604" s="39"/>
      <c r="E604" s="39" t="s">
        <v>880</v>
      </c>
      <c r="F604" s="39"/>
      <c r="G604" s="71"/>
      <c r="H604" s="41">
        <v>0</v>
      </c>
      <c r="I604" s="39" t="s">
        <v>184</v>
      </c>
      <c r="J604" s="39" t="s">
        <v>185</v>
      </c>
      <c r="K604" s="39" t="s">
        <v>132</v>
      </c>
      <c r="L604" s="39" t="s">
        <v>133</v>
      </c>
      <c r="M604" s="39" t="s">
        <v>1870</v>
      </c>
      <c r="N604" s="39"/>
      <c r="O604" s="39" t="s">
        <v>882</v>
      </c>
      <c r="P604" s="39" t="s">
        <v>878</v>
      </c>
      <c r="Q604" s="39" t="s">
        <v>136</v>
      </c>
    </row>
    <row r="605" spans="1:17" x14ac:dyDescent="0.25">
      <c r="A605" s="39" t="s">
        <v>2174</v>
      </c>
      <c r="B605" s="39" t="s">
        <v>2175</v>
      </c>
      <c r="C605" s="39" t="s">
        <v>2176</v>
      </c>
      <c r="D605" s="39"/>
      <c r="E605" s="39" t="s">
        <v>880</v>
      </c>
      <c r="F605" s="39"/>
      <c r="G605" s="71"/>
      <c r="H605" s="41">
        <v>0</v>
      </c>
      <c r="I605" s="39" t="s">
        <v>149</v>
      </c>
      <c r="J605" s="39" t="s">
        <v>150</v>
      </c>
      <c r="K605" s="39" t="s">
        <v>132</v>
      </c>
      <c r="L605" s="39" t="s">
        <v>133</v>
      </c>
      <c r="M605" s="39" t="s">
        <v>351</v>
      </c>
      <c r="N605" s="39"/>
      <c r="O605" s="39" t="s">
        <v>882</v>
      </c>
      <c r="P605" s="39" t="s">
        <v>878</v>
      </c>
      <c r="Q605" s="39" t="s">
        <v>136</v>
      </c>
    </row>
    <row r="606" spans="1:17" x14ac:dyDescent="0.25">
      <c r="A606" s="39" t="s">
        <v>2177</v>
      </c>
      <c r="B606" s="39" t="s">
        <v>2178</v>
      </c>
      <c r="C606" s="39" t="s">
        <v>2179</v>
      </c>
      <c r="D606" s="39"/>
      <c r="E606" s="39" t="s">
        <v>880</v>
      </c>
      <c r="F606" s="39"/>
      <c r="G606" s="71"/>
      <c r="H606" s="41">
        <v>0</v>
      </c>
      <c r="I606" s="39" t="s">
        <v>141</v>
      </c>
      <c r="J606" s="39" t="s">
        <v>142</v>
      </c>
      <c r="K606" s="39" t="s">
        <v>132</v>
      </c>
      <c r="L606" s="39" t="s">
        <v>133</v>
      </c>
      <c r="M606" s="39" t="s">
        <v>1874</v>
      </c>
      <c r="N606" s="39"/>
      <c r="O606" s="39" t="s">
        <v>882</v>
      </c>
      <c r="P606" s="39" t="s">
        <v>878</v>
      </c>
      <c r="Q606" s="39" t="s">
        <v>136</v>
      </c>
    </row>
    <row r="607" spans="1:17" x14ac:dyDescent="0.25">
      <c r="A607" s="39" t="s">
        <v>2180</v>
      </c>
      <c r="B607" s="39" t="s">
        <v>2181</v>
      </c>
      <c r="C607" s="39" t="s">
        <v>2182</v>
      </c>
      <c r="D607" s="39"/>
      <c r="E607" s="39" t="s">
        <v>880</v>
      </c>
      <c r="F607" s="39"/>
      <c r="G607" s="71"/>
      <c r="H607" s="41">
        <v>0</v>
      </c>
      <c r="I607" s="39" t="s">
        <v>190</v>
      </c>
      <c r="J607" s="39" t="s">
        <v>191</v>
      </c>
      <c r="K607" s="39" t="s">
        <v>132</v>
      </c>
      <c r="L607" s="39" t="s">
        <v>133</v>
      </c>
      <c r="M607" s="39" t="s">
        <v>192</v>
      </c>
      <c r="N607" s="39"/>
      <c r="O607" s="39" t="s">
        <v>882</v>
      </c>
      <c r="P607" s="39" t="s">
        <v>878</v>
      </c>
      <c r="Q607" s="39" t="s">
        <v>136</v>
      </c>
    </row>
    <row r="608" spans="1:17" x14ac:dyDescent="0.25">
      <c r="A608" s="39" t="s">
        <v>2183</v>
      </c>
      <c r="B608" s="39" t="s">
        <v>2184</v>
      </c>
      <c r="C608" s="39" t="s">
        <v>2185</v>
      </c>
      <c r="D608" s="39"/>
      <c r="E608" s="39" t="s">
        <v>880</v>
      </c>
      <c r="F608" s="39"/>
      <c r="G608" s="71"/>
      <c r="H608" s="41">
        <v>0</v>
      </c>
      <c r="I608" s="39" t="s">
        <v>149</v>
      </c>
      <c r="J608" s="39" t="s">
        <v>150</v>
      </c>
      <c r="K608" s="39" t="s">
        <v>132</v>
      </c>
      <c r="L608" s="39" t="s">
        <v>133</v>
      </c>
      <c r="M608" s="39" t="s">
        <v>351</v>
      </c>
      <c r="N608" s="39"/>
      <c r="O608" s="39" t="s">
        <v>882</v>
      </c>
      <c r="P608" s="39" t="s">
        <v>878</v>
      </c>
      <c r="Q608" s="39" t="s">
        <v>136</v>
      </c>
    </row>
    <row r="609" spans="1:17" x14ac:dyDescent="0.25">
      <c r="A609" s="39" t="s">
        <v>2186</v>
      </c>
      <c r="B609" s="39" t="s">
        <v>2187</v>
      </c>
      <c r="C609" s="39" t="s">
        <v>2188</v>
      </c>
      <c r="D609" s="39"/>
      <c r="E609" s="39" t="s">
        <v>880</v>
      </c>
      <c r="F609" s="39"/>
      <c r="G609" s="71"/>
      <c r="H609" s="41">
        <v>0</v>
      </c>
      <c r="I609" s="39" t="s">
        <v>141</v>
      </c>
      <c r="J609" s="39" t="s">
        <v>142</v>
      </c>
      <c r="K609" s="39" t="s">
        <v>132</v>
      </c>
      <c r="L609" s="39" t="s">
        <v>133</v>
      </c>
      <c r="M609" s="39" t="s">
        <v>196</v>
      </c>
      <c r="N609" s="39"/>
      <c r="O609" s="39" t="s">
        <v>882</v>
      </c>
      <c r="P609" s="39" t="s">
        <v>878</v>
      </c>
      <c r="Q609" s="39" t="s">
        <v>136</v>
      </c>
    </row>
    <row r="610" spans="1:17" x14ac:dyDescent="0.25">
      <c r="A610" s="39" t="s">
        <v>2189</v>
      </c>
      <c r="B610" s="39" t="s">
        <v>2190</v>
      </c>
      <c r="C610" s="39" t="s">
        <v>2191</v>
      </c>
      <c r="D610" s="39"/>
      <c r="E610" s="39" t="s">
        <v>880</v>
      </c>
      <c r="F610" s="39"/>
      <c r="G610" s="71"/>
      <c r="H610" s="41">
        <v>0</v>
      </c>
      <c r="I610" s="39" t="s">
        <v>149</v>
      </c>
      <c r="J610" s="39" t="s">
        <v>150</v>
      </c>
      <c r="K610" s="39" t="s">
        <v>132</v>
      </c>
      <c r="L610" s="39" t="s">
        <v>133</v>
      </c>
      <c r="M610" s="39" t="s">
        <v>163</v>
      </c>
      <c r="N610" s="39"/>
      <c r="O610" s="39" t="s">
        <v>882</v>
      </c>
      <c r="P610" s="39" t="s">
        <v>878</v>
      </c>
      <c r="Q610" s="39" t="s">
        <v>136</v>
      </c>
    </row>
    <row r="611" spans="1:17" x14ac:dyDescent="0.25">
      <c r="A611" s="39" t="s">
        <v>2192</v>
      </c>
      <c r="B611" s="39" t="s">
        <v>2193</v>
      </c>
      <c r="C611" s="39" t="s">
        <v>2194</v>
      </c>
      <c r="D611" s="39"/>
      <c r="E611" s="39" t="s">
        <v>880</v>
      </c>
      <c r="F611" s="39"/>
      <c r="G611" s="71"/>
      <c r="H611" s="41">
        <v>0</v>
      </c>
      <c r="I611" s="39" t="s">
        <v>149</v>
      </c>
      <c r="J611" s="39" t="s">
        <v>150</v>
      </c>
      <c r="K611" s="39" t="s">
        <v>132</v>
      </c>
      <c r="L611" s="39" t="s">
        <v>133</v>
      </c>
      <c r="M611" s="39" t="s">
        <v>151</v>
      </c>
      <c r="N611" s="39"/>
      <c r="O611" s="39" t="s">
        <v>882</v>
      </c>
      <c r="P611" s="39" t="s">
        <v>878</v>
      </c>
      <c r="Q611" s="39" t="s">
        <v>136</v>
      </c>
    </row>
    <row r="612" spans="1:17" x14ac:dyDescent="0.25">
      <c r="A612" s="39" t="s">
        <v>2195</v>
      </c>
      <c r="B612" s="39" t="s">
        <v>2196</v>
      </c>
      <c r="C612" s="39" t="s">
        <v>2197</v>
      </c>
      <c r="D612" s="39"/>
      <c r="E612" s="39" t="s">
        <v>880</v>
      </c>
      <c r="F612" s="39"/>
      <c r="G612" s="71"/>
      <c r="H612" s="41">
        <v>0</v>
      </c>
      <c r="I612" s="39" t="s">
        <v>190</v>
      </c>
      <c r="J612" s="39" t="s">
        <v>191</v>
      </c>
      <c r="K612" s="39" t="s">
        <v>132</v>
      </c>
      <c r="L612" s="39" t="s">
        <v>133</v>
      </c>
      <c r="M612" s="39" t="s">
        <v>1917</v>
      </c>
      <c r="N612" s="39"/>
      <c r="O612" s="39" t="s">
        <v>882</v>
      </c>
      <c r="P612" s="39" t="s">
        <v>878</v>
      </c>
      <c r="Q612" s="39" t="s">
        <v>136</v>
      </c>
    </row>
    <row r="613" spans="1:17" x14ac:dyDescent="0.25">
      <c r="A613" s="39" t="s">
        <v>2198</v>
      </c>
      <c r="B613" s="39" t="s">
        <v>2199</v>
      </c>
      <c r="C613" s="39" t="s">
        <v>2200</v>
      </c>
      <c r="D613" s="39"/>
      <c r="E613" s="39" t="s">
        <v>880</v>
      </c>
      <c r="F613" s="39"/>
      <c r="G613" s="71"/>
      <c r="H613" s="41">
        <v>0</v>
      </c>
      <c r="I613" s="39" t="s">
        <v>141</v>
      </c>
      <c r="J613" s="39" t="s">
        <v>142</v>
      </c>
      <c r="K613" s="39" t="s">
        <v>132</v>
      </c>
      <c r="L613" s="39" t="s">
        <v>133</v>
      </c>
      <c r="M613" s="39" t="s">
        <v>143</v>
      </c>
      <c r="N613" s="39"/>
      <c r="O613" s="39" t="s">
        <v>882</v>
      </c>
      <c r="P613" s="39" t="s">
        <v>878</v>
      </c>
      <c r="Q613" s="39" t="s">
        <v>136</v>
      </c>
    </row>
    <row r="614" spans="1:17" x14ac:dyDescent="0.25">
      <c r="A614" s="39" t="s">
        <v>2201</v>
      </c>
      <c r="B614" s="39" t="s">
        <v>2202</v>
      </c>
      <c r="C614" s="39" t="s">
        <v>2203</v>
      </c>
      <c r="D614" s="39"/>
      <c r="E614" s="39" t="s">
        <v>880</v>
      </c>
      <c r="F614" s="39"/>
      <c r="G614" s="71"/>
      <c r="H614" s="41">
        <v>0</v>
      </c>
      <c r="I614" s="39" t="s">
        <v>190</v>
      </c>
      <c r="J614" s="39" t="s">
        <v>191</v>
      </c>
      <c r="K614" s="39" t="s">
        <v>132</v>
      </c>
      <c r="L614" s="39" t="s">
        <v>133</v>
      </c>
      <c r="M614" s="39" t="s">
        <v>362</v>
      </c>
      <c r="N614" s="39"/>
      <c r="O614" s="39" t="s">
        <v>882</v>
      </c>
      <c r="P614" s="39" t="s">
        <v>878</v>
      </c>
      <c r="Q614" s="39" t="s">
        <v>136</v>
      </c>
    </row>
    <row r="615" spans="1:17" x14ac:dyDescent="0.25">
      <c r="A615" s="39" t="s">
        <v>2204</v>
      </c>
      <c r="B615" s="39" t="s">
        <v>2205</v>
      </c>
      <c r="C615" s="39" t="s">
        <v>2206</v>
      </c>
      <c r="D615" s="39"/>
      <c r="E615" s="39" t="s">
        <v>880</v>
      </c>
      <c r="F615" s="39"/>
      <c r="G615" s="71"/>
      <c r="H615" s="41">
        <v>0</v>
      </c>
      <c r="I615" s="39" t="s">
        <v>149</v>
      </c>
      <c r="J615" s="39" t="s">
        <v>150</v>
      </c>
      <c r="K615" s="39" t="s">
        <v>132</v>
      </c>
      <c r="L615" s="39" t="s">
        <v>133</v>
      </c>
      <c r="M615" s="39" t="s">
        <v>163</v>
      </c>
      <c r="N615" s="39"/>
      <c r="O615" s="39" t="s">
        <v>882</v>
      </c>
      <c r="P615" s="39" t="s">
        <v>878</v>
      </c>
      <c r="Q615" s="39" t="s">
        <v>136</v>
      </c>
    </row>
    <row r="616" spans="1:17" x14ac:dyDescent="0.25">
      <c r="A616" s="39" t="s">
        <v>2207</v>
      </c>
      <c r="B616" s="39" t="s">
        <v>2208</v>
      </c>
      <c r="C616" s="39" t="s">
        <v>2209</v>
      </c>
      <c r="D616" s="39"/>
      <c r="E616" s="39" t="s">
        <v>880</v>
      </c>
      <c r="F616" s="39"/>
      <c r="G616" s="71"/>
      <c r="H616" s="41">
        <v>0</v>
      </c>
      <c r="I616" s="39" t="s">
        <v>190</v>
      </c>
      <c r="J616" s="39" t="s">
        <v>191</v>
      </c>
      <c r="K616" s="39" t="s">
        <v>132</v>
      </c>
      <c r="L616" s="39" t="s">
        <v>133</v>
      </c>
      <c r="M616" s="39" t="s">
        <v>1917</v>
      </c>
      <c r="N616" s="39"/>
      <c r="O616" s="39" t="s">
        <v>882</v>
      </c>
      <c r="P616" s="39" t="s">
        <v>878</v>
      </c>
      <c r="Q616" s="39" t="s">
        <v>136</v>
      </c>
    </row>
    <row r="617" spans="1:17" x14ac:dyDescent="0.25">
      <c r="A617" s="39" t="s">
        <v>2210</v>
      </c>
      <c r="B617" s="39" t="s">
        <v>2211</v>
      </c>
      <c r="C617" s="39" t="s">
        <v>2212</v>
      </c>
      <c r="D617" s="39"/>
      <c r="E617" s="39" t="s">
        <v>880</v>
      </c>
      <c r="F617" s="39"/>
      <c r="G617" s="71"/>
      <c r="H617" s="41">
        <v>0</v>
      </c>
      <c r="I617" s="39" t="s">
        <v>149</v>
      </c>
      <c r="J617" s="39" t="s">
        <v>150</v>
      </c>
      <c r="K617" s="39" t="s">
        <v>132</v>
      </c>
      <c r="L617" s="39" t="s">
        <v>133</v>
      </c>
      <c r="M617" s="39" t="s">
        <v>163</v>
      </c>
      <c r="N617" s="39"/>
      <c r="O617" s="39" t="s">
        <v>882</v>
      </c>
      <c r="P617" s="39" t="s">
        <v>878</v>
      </c>
      <c r="Q617" s="39" t="s">
        <v>136</v>
      </c>
    </row>
    <row r="618" spans="1:17" x14ac:dyDescent="0.25">
      <c r="A618" s="39" t="s">
        <v>2213</v>
      </c>
      <c r="B618" s="39" t="s">
        <v>2214</v>
      </c>
      <c r="C618" s="39" t="s">
        <v>2215</v>
      </c>
      <c r="D618" s="39"/>
      <c r="E618" s="39" t="s">
        <v>880</v>
      </c>
      <c r="F618" s="39"/>
      <c r="G618" s="71"/>
      <c r="H618" s="41">
        <v>0</v>
      </c>
      <c r="I618" s="39" t="s">
        <v>149</v>
      </c>
      <c r="J618" s="39" t="s">
        <v>150</v>
      </c>
      <c r="K618" s="39" t="s">
        <v>132</v>
      </c>
      <c r="L618" s="39" t="s">
        <v>133</v>
      </c>
      <c r="M618" s="39" t="s">
        <v>151</v>
      </c>
      <c r="N618" s="39"/>
      <c r="O618" s="39" t="s">
        <v>882</v>
      </c>
      <c r="P618" s="39" t="s">
        <v>878</v>
      </c>
      <c r="Q618" s="39" t="s">
        <v>136</v>
      </c>
    </row>
    <row r="619" spans="1:17" x14ac:dyDescent="0.25">
      <c r="A619" s="39" t="s">
        <v>2216</v>
      </c>
      <c r="B619" s="39" t="s">
        <v>2217</v>
      </c>
      <c r="C619" s="39" t="s">
        <v>2218</v>
      </c>
      <c r="D619" s="39"/>
      <c r="E619" s="39" t="s">
        <v>880</v>
      </c>
      <c r="F619" s="39"/>
      <c r="G619" s="71"/>
      <c r="H619" s="41">
        <v>0</v>
      </c>
      <c r="I619" s="39" t="s">
        <v>190</v>
      </c>
      <c r="J619" s="39" t="s">
        <v>191</v>
      </c>
      <c r="K619" s="39" t="s">
        <v>132</v>
      </c>
      <c r="L619" s="39" t="s">
        <v>133</v>
      </c>
      <c r="M619" s="39" t="s">
        <v>1917</v>
      </c>
      <c r="N619" s="39"/>
      <c r="O619" s="39" t="s">
        <v>882</v>
      </c>
      <c r="P619" s="39" t="s">
        <v>878</v>
      </c>
      <c r="Q619" s="39" t="s">
        <v>136</v>
      </c>
    </row>
    <row r="620" spans="1:17" x14ac:dyDescent="0.25">
      <c r="A620" s="39" t="s">
        <v>2219</v>
      </c>
      <c r="B620" s="39" t="s">
        <v>2220</v>
      </c>
      <c r="C620" s="39" t="s">
        <v>2221</v>
      </c>
      <c r="D620" s="39"/>
      <c r="E620" s="39" t="s">
        <v>880</v>
      </c>
      <c r="F620" s="39"/>
      <c r="G620" s="71"/>
      <c r="H620" s="41">
        <v>0</v>
      </c>
      <c r="I620" s="39" t="s">
        <v>184</v>
      </c>
      <c r="J620" s="39" t="s">
        <v>185</v>
      </c>
      <c r="K620" s="39" t="s">
        <v>132</v>
      </c>
      <c r="L620" s="39" t="s">
        <v>133</v>
      </c>
      <c r="M620" s="39" t="s">
        <v>1870</v>
      </c>
      <c r="N620" s="39"/>
      <c r="O620" s="39" t="s">
        <v>882</v>
      </c>
      <c r="P620" s="39" t="s">
        <v>878</v>
      </c>
      <c r="Q620" s="39" t="s">
        <v>136</v>
      </c>
    </row>
    <row r="621" spans="1:17" x14ac:dyDescent="0.25">
      <c r="A621" s="39" t="s">
        <v>2222</v>
      </c>
      <c r="B621" s="39" t="s">
        <v>2223</v>
      </c>
      <c r="C621" s="39" t="s">
        <v>2224</v>
      </c>
      <c r="D621" s="39"/>
      <c r="E621" s="39" t="s">
        <v>880</v>
      </c>
      <c r="F621" s="39"/>
      <c r="G621" s="71"/>
      <c r="H621" s="41">
        <v>0</v>
      </c>
      <c r="I621" s="39" t="s">
        <v>190</v>
      </c>
      <c r="J621" s="39" t="s">
        <v>191</v>
      </c>
      <c r="K621" s="39" t="s">
        <v>132</v>
      </c>
      <c r="L621" s="39" t="s">
        <v>133</v>
      </c>
      <c r="M621" s="39" t="s">
        <v>292</v>
      </c>
      <c r="N621" s="39"/>
      <c r="O621" s="39" t="s">
        <v>882</v>
      </c>
      <c r="P621" s="39" t="s">
        <v>878</v>
      </c>
      <c r="Q621" s="39" t="s">
        <v>136</v>
      </c>
    </row>
    <row r="622" spans="1:17" x14ac:dyDescent="0.25">
      <c r="A622" s="39" t="s">
        <v>2225</v>
      </c>
      <c r="B622" s="39" t="s">
        <v>2226</v>
      </c>
      <c r="C622" s="39" t="s">
        <v>2227</v>
      </c>
      <c r="D622" s="39"/>
      <c r="E622" s="39" t="s">
        <v>880</v>
      </c>
      <c r="F622" s="39"/>
      <c r="G622" s="71"/>
      <c r="H622" s="41">
        <v>0</v>
      </c>
      <c r="I622" s="39" t="s">
        <v>224</v>
      </c>
      <c r="J622" s="39" t="s">
        <v>225</v>
      </c>
      <c r="K622" s="39" t="s">
        <v>132</v>
      </c>
      <c r="L622" s="39" t="s">
        <v>133</v>
      </c>
      <c r="M622" s="39" t="s">
        <v>226</v>
      </c>
      <c r="N622" s="39"/>
      <c r="O622" s="39" t="s">
        <v>882</v>
      </c>
      <c r="P622" s="39" t="s">
        <v>878</v>
      </c>
      <c r="Q622" s="39" t="s">
        <v>136</v>
      </c>
    </row>
    <row r="623" spans="1:17" x14ac:dyDescent="0.25">
      <c r="A623" s="39" t="s">
        <v>2228</v>
      </c>
      <c r="B623" s="39" t="s">
        <v>2229</v>
      </c>
      <c r="C623" s="39" t="s">
        <v>2230</v>
      </c>
      <c r="D623" s="39"/>
      <c r="E623" s="39" t="s">
        <v>880</v>
      </c>
      <c r="F623" s="39"/>
      <c r="G623" s="71"/>
      <c r="H623" s="41">
        <v>0</v>
      </c>
      <c r="I623" s="39" t="s">
        <v>141</v>
      </c>
      <c r="J623" s="39" t="s">
        <v>142</v>
      </c>
      <c r="K623" s="39" t="s">
        <v>132</v>
      </c>
      <c r="L623" s="39" t="s">
        <v>133</v>
      </c>
      <c r="M623" s="39" t="s">
        <v>1874</v>
      </c>
      <c r="N623" s="39"/>
      <c r="O623" s="39" t="s">
        <v>882</v>
      </c>
      <c r="P623" s="39" t="s">
        <v>878</v>
      </c>
      <c r="Q623" s="39" t="s">
        <v>136</v>
      </c>
    </row>
    <row r="624" spans="1:17" x14ac:dyDescent="0.25">
      <c r="A624" s="39" t="s">
        <v>2231</v>
      </c>
      <c r="B624" s="39" t="s">
        <v>2232</v>
      </c>
      <c r="C624" s="39" t="s">
        <v>2233</v>
      </c>
      <c r="D624" s="39"/>
      <c r="E624" s="39" t="s">
        <v>880</v>
      </c>
      <c r="F624" s="39"/>
      <c r="G624" s="71"/>
      <c r="H624" s="41">
        <v>0</v>
      </c>
      <c r="I624" s="39" t="s">
        <v>224</v>
      </c>
      <c r="J624" s="39" t="s">
        <v>225</v>
      </c>
      <c r="K624" s="39" t="s">
        <v>132</v>
      </c>
      <c r="L624" s="39" t="s">
        <v>133</v>
      </c>
      <c r="M624" s="39" t="s">
        <v>226</v>
      </c>
      <c r="N624" s="39"/>
      <c r="O624" s="39" t="s">
        <v>882</v>
      </c>
      <c r="P624" s="39" t="s">
        <v>878</v>
      </c>
      <c r="Q624" s="39" t="s">
        <v>136</v>
      </c>
    </row>
    <row r="625" spans="1:17" x14ac:dyDescent="0.25">
      <c r="A625" s="39" t="s">
        <v>2234</v>
      </c>
      <c r="B625" s="39" t="s">
        <v>2235</v>
      </c>
      <c r="C625" s="39" t="s">
        <v>2236</v>
      </c>
      <c r="D625" s="39"/>
      <c r="E625" s="39" t="s">
        <v>880</v>
      </c>
      <c r="F625" s="39"/>
      <c r="G625" s="71"/>
      <c r="H625" s="41">
        <v>0</v>
      </c>
      <c r="I625" s="39" t="s">
        <v>149</v>
      </c>
      <c r="J625" s="39" t="s">
        <v>150</v>
      </c>
      <c r="K625" s="39" t="s">
        <v>132</v>
      </c>
      <c r="L625" s="39" t="s">
        <v>133</v>
      </c>
      <c r="M625" s="39" t="s">
        <v>277</v>
      </c>
      <c r="N625" s="39"/>
      <c r="O625" s="39" t="s">
        <v>882</v>
      </c>
      <c r="P625" s="39" t="s">
        <v>878</v>
      </c>
      <c r="Q625" s="39" t="s">
        <v>136</v>
      </c>
    </row>
    <row r="626" spans="1:17" x14ac:dyDescent="0.25">
      <c r="A626" s="39" t="s">
        <v>2237</v>
      </c>
      <c r="B626" s="39" t="s">
        <v>2238</v>
      </c>
      <c r="C626" s="39" t="s">
        <v>2239</v>
      </c>
      <c r="D626" s="39"/>
      <c r="E626" s="39" t="s">
        <v>880</v>
      </c>
      <c r="F626" s="39"/>
      <c r="G626" s="71"/>
      <c r="H626" s="41">
        <v>0</v>
      </c>
      <c r="I626" s="39" t="s">
        <v>190</v>
      </c>
      <c r="J626" s="39" t="s">
        <v>191</v>
      </c>
      <c r="K626" s="39" t="s">
        <v>132</v>
      </c>
      <c r="L626" s="39" t="s">
        <v>133</v>
      </c>
      <c r="M626" s="39" t="s">
        <v>1917</v>
      </c>
      <c r="N626" s="39"/>
      <c r="O626" s="39" t="s">
        <v>882</v>
      </c>
      <c r="P626" s="39" t="s">
        <v>878</v>
      </c>
      <c r="Q626" s="39" t="s">
        <v>136</v>
      </c>
    </row>
    <row r="627" spans="1:17" x14ac:dyDescent="0.25">
      <c r="A627" s="39" t="s">
        <v>2240</v>
      </c>
      <c r="B627" s="39" t="s">
        <v>2241</v>
      </c>
      <c r="C627" s="39" t="s">
        <v>2242</v>
      </c>
      <c r="D627" s="39"/>
      <c r="E627" s="39" t="s">
        <v>880</v>
      </c>
      <c r="F627" s="39"/>
      <c r="G627" s="71"/>
      <c r="H627" s="41">
        <v>0</v>
      </c>
      <c r="I627" s="39" t="s">
        <v>190</v>
      </c>
      <c r="J627" s="39" t="s">
        <v>191</v>
      </c>
      <c r="K627" s="39" t="s">
        <v>132</v>
      </c>
      <c r="L627" s="39" t="s">
        <v>133</v>
      </c>
      <c r="M627" s="39" t="s">
        <v>1917</v>
      </c>
      <c r="N627" s="39"/>
      <c r="O627" s="39" t="s">
        <v>882</v>
      </c>
      <c r="P627" s="39" t="s">
        <v>878</v>
      </c>
      <c r="Q627" s="39" t="s">
        <v>136</v>
      </c>
    </row>
    <row r="628" spans="1:17" x14ac:dyDescent="0.25">
      <c r="A628" s="39" t="s">
        <v>2243</v>
      </c>
      <c r="B628" s="39" t="s">
        <v>2244</v>
      </c>
      <c r="C628" s="39" t="s">
        <v>2245</v>
      </c>
      <c r="D628" s="39"/>
      <c r="E628" s="39" t="s">
        <v>880</v>
      </c>
      <c r="F628" s="39"/>
      <c r="G628" s="71"/>
      <c r="H628" s="41">
        <v>0</v>
      </c>
      <c r="I628" s="39" t="s">
        <v>149</v>
      </c>
      <c r="J628" s="39" t="s">
        <v>150</v>
      </c>
      <c r="K628" s="39" t="s">
        <v>132</v>
      </c>
      <c r="L628" s="39" t="s">
        <v>133</v>
      </c>
      <c r="M628" s="39" t="s">
        <v>151</v>
      </c>
      <c r="N628" s="39"/>
      <c r="O628" s="39" t="s">
        <v>882</v>
      </c>
      <c r="P628" s="39" t="s">
        <v>878</v>
      </c>
      <c r="Q628" s="39" t="s">
        <v>136</v>
      </c>
    </row>
    <row r="629" spans="1:17" x14ac:dyDescent="0.25">
      <c r="A629" s="39" t="s">
        <v>2246</v>
      </c>
      <c r="B629" s="39" t="s">
        <v>2247</v>
      </c>
      <c r="C629" s="39" t="s">
        <v>2248</v>
      </c>
      <c r="D629" s="39"/>
      <c r="E629" s="39" t="s">
        <v>880</v>
      </c>
      <c r="F629" s="39"/>
      <c r="G629" s="71"/>
      <c r="H629" s="41">
        <v>0</v>
      </c>
      <c r="I629" s="39" t="s">
        <v>149</v>
      </c>
      <c r="J629" s="39" t="s">
        <v>150</v>
      </c>
      <c r="K629" s="39" t="s">
        <v>132</v>
      </c>
      <c r="L629" s="39" t="s">
        <v>133</v>
      </c>
      <c r="M629" s="39" t="s">
        <v>151</v>
      </c>
      <c r="N629" s="39"/>
      <c r="O629" s="39" t="s">
        <v>882</v>
      </c>
      <c r="P629" s="39" t="s">
        <v>878</v>
      </c>
      <c r="Q629" s="39" t="s">
        <v>136</v>
      </c>
    </row>
    <row r="630" spans="1:17" x14ac:dyDescent="0.25">
      <c r="A630" s="39" t="s">
        <v>2249</v>
      </c>
      <c r="B630" s="39" t="s">
        <v>2250</v>
      </c>
      <c r="C630" s="39" t="s">
        <v>2251</v>
      </c>
      <c r="D630" s="39"/>
      <c r="E630" s="39" t="s">
        <v>880</v>
      </c>
      <c r="F630" s="39"/>
      <c r="G630" s="71"/>
      <c r="H630" s="41">
        <v>0</v>
      </c>
      <c r="I630" s="39" t="s">
        <v>141</v>
      </c>
      <c r="J630" s="39" t="s">
        <v>142</v>
      </c>
      <c r="K630" s="39" t="s">
        <v>132</v>
      </c>
      <c r="L630" s="39" t="s">
        <v>133</v>
      </c>
      <c r="M630" s="39" t="s">
        <v>1874</v>
      </c>
      <c r="N630" s="39"/>
      <c r="O630" s="39" t="s">
        <v>882</v>
      </c>
      <c r="P630" s="39" t="s">
        <v>878</v>
      </c>
      <c r="Q630" s="39" t="s">
        <v>136</v>
      </c>
    </row>
    <row r="631" spans="1:17" x14ac:dyDescent="0.25">
      <c r="A631" s="39" t="s">
        <v>2252</v>
      </c>
      <c r="B631" s="39" t="s">
        <v>2253</v>
      </c>
      <c r="C631" s="39" t="s">
        <v>2254</v>
      </c>
      <c r="D631" s="39"/>
      <c r="E631" s="39" t="s">
        <v>880</v>
      </c>
      <c r="F631" s="39"/>
      <c r="G631" s="71"/>
      <c r="H631" s="41">
        <v>0</v>
      </c>
      <c r="I631" s="39" t="s">
        <v>184</v>
      </c>
      <c r="J631" s="39" t="s">
        <v>185</v>
      </c>
      <c r="K631" s="39" t="s">
        <v>132</v>
      </c>
      <c r="L631" s="39" t="s">
        <v>133</v>
      </c>
      <c r="M631" s="39" t="s">
        <v>1870</v>
      </c>
      <c r="N631" s="39"/>
      <c r="O631" s="39" t="s">
        <v>882</v>
      </c>
      <c r="P631" s="39" t="s">
        <v>878</v>
      </c>
      <c r="Q631" s="39" t="s">
        <v>136</v>
      </c>
    </row>
    <row r="632" spans="1:17" x14ac:dyDescent="0.25">
      <c r="A632" s="39" t="s">
        <v>2255</v>
      </c>
      <c r="B632" s="39" t="s">
        <v>2256</v>
      </c>
      <c r="C632" s="39" t="s">
        <v>2257</v>
      </c>
      <c r="D632" s="39"/>
      <c r="E632" s="39" t="s">
        <v>880</v>
      </c>
      <c r="F632" s="39"/>
      <c r="G632" s="71"/>
      <c r="H632" s="41">
        <v>0</v>
      </c>
      <c r="I632" s="39" t="s">
        <v>190</v>
      </c>
      <c r="J632" s="39" t="s">
        <v>191</v>
      </c>
      <c r="K632" s="39" t="s">
        <v>132</v>
      </c>
      <c r="L632" s="39" t="s">
        <v>133</v>
      </c>
      <c r="M632" s="39" t="s">
        <v>292</v>
      </c>
      <c r="N632" s="39"/>
      <c r="O632" s="39" t="s">
        <v>882</v>
      </c>
      <c r="P632" s="39" t="s">
        <v>878</v>
      </c>
      <c r="Q632" s="39" t="s">
        <v>136</v>
      </c>
    </row>
    <row r="633" spans="1:17" x14ac:dyDescent="0.25">
      <c r="A633" s="39" t="s">
        <v>2258</v>
      </c>
      <c r="B633" s="39" t="s">
        <v>2259</v>
      </c>
      <c r="C633" s="39" t="s">
        <v>2260</v>
      </c>
      <c r="D633" s="39"/>
      <c r="E633" s="39" t="s">
        <v>880</v>
      </c>
      <c r="F633" s="39"/>
      <c r="G633" s="71"/>
      <c r="H633" s="41">
        <v>0</v>
      </c>
      <c r="I633" s="39" t="s">
        <v>224</v>
      </c>
      <c r="J633" s="39" t="s">
        <v>225</v>
      </c>
      <c r="K633" s="39" t="s">
        <v>132</v>
      </c>
      <c r="L633" s="39" t="s">
        <v>133</v>
      </c>
      <c r="M633" s="39" t="s">
        <v>2042</v>
      </c>
      <c r="N633" s="39"/>
      <c r="O633" s="39" t="s">
        <v>882</v>
      </c>
      <c r="P633" s="39" t="s">
        <v>878</v>
      </c>
      <c r="Q633" s="39" t="s">
        <v>136</v>
      </c>
    </row>
    <row r="634" spans="1:17" x14ac:dyDescent="0.25">
      <c r="A634" s="39" t="s">
        <v>2261</v>
      </c>
      <c r="B634" s="39" t="s">
        <v>2262</v>
      </c>
      <c r="C634" s="39" t="s">
        <v>2263</v>
      </c>
      <c r="D634" s="39"/>
      <c r="E634" s="39" t="s">
        <v>880</v>
      </c>
      <c r="F634" s="39"/>
      <c r="G634" s="71"/>
      <c r="H634" s="41">
        <v>0</v>
      </c>
      <c r="I634" s="39" t="s">
        <v>149</v>
      </c>
      <c r="J634" s="39" t="s">
        <v>150</v>
      </c>
      <c r="K634" s="39" t="s">
        <v>132</v>
      </c>
      <c r="L634" s="39" t="s">
        <v>133</v>
      </c>
      <c r="M634" s="39" t="s">
        <v>151</v>
      </c>
      <c r="N634" s="39"/>
      <c r="O634" s="39" t="s">
        <v>882</v>
      </c>
      <c r="P634" s="39" t="s">
        <v>878</v>
      </c>
      <c r="Q634" s="39" t="s">
        <v>136</v>
      </c>
    </row>
    <row r="635" spans="1:17" x14ac:dyDescent="0.25">
      <c r="A635" s="39" t="s">
        <v>2264</v>
      </c>
      <c r="B635" s="39" t="s">
        <v>2265</v>
      </c>
      <c r="C635" s="39" t="s">
        <v>2266</v>
      </c>
      <c r="D635" s="39"/>
      <c r="E635" s="39" t="s">
        <v>880</v>
      </c>
      <c r="F635" s="39"/>
      <c r="G635" s="71"/>
      <c r="H635" s="41">
        <v>0</v>
      </c>
      <c r="I635" s="39" t="s">
        <v>149</v>
      </c>
      <c r="J635" s="39" t="s">
        <v>150</v>
      </c>
      <c r="K635" s="39" t="s">
        <v>132</v>
      </c>
      <c r="L635" s="39" t="s">
        <v>133</v>
      </c>
      <c r="M635" s="39" t="s">
        <v>186</v>
      </c>
      <c r="N635" s="39"/>
      <c r="O635" s="39" t="s">
        <v>882</v>
      </c>
      <c r="P635" s="39" t="s">
        <v>878</v>
      </c>
      <c r="Q635" s="39" t="s">
        <v>136</v>
      </c>
    </row>
    <row r="636" spans="1:17" x14ac:dyDescent="0.25">
      <c r="A636" s="39" t="s">
        <v>2267</v>
      </c>
      <c r="B636" s="39" t="s">
        <v>2268</v>
      </c>
      <c r="C636" s="39" t="s">
        <v>2269</v>
      </c>
      <c r="D636" s="39"/>
      <c r="E636" s="39" t="s">
        <v>880</v>
      </c>
      <c r="F636" s="39"/>
      <c r="G636" s="71"/>
      <c r="H636" s="41">
        <v>0</v>
      </c>
      <c r="I636" s="39" t="s">
        <v>190</v>
      </c>
      <c r="J636" s="39" t="s">
        <v>191</v>
      </c>
      <c r="K636" s="39" t="s">
        <v>132</v>
      </c>
      <c r="L636" s="39" t="s">
        <v>133</v>
      </c>
      <c r="M636" s="39" t="s">
        <v>1917</v>
      </c>
      <c r="N636" s="39"/>
      <c r="O636" s="39" t="s">
        <v>882</v>
      </c>
      <c r="P636" s="39" t="s">
        <v>878</v>
      </c>
      <c r="Q636" s="39" t="s">
        <v>136</v>
      </c>
    </row>
    <row r="637" spans="1:17" x14ac:dyDescent="0.25">
      <c r="A637" s="39" t="s">
        <v>2270</v>
      </c>
      <c r="B637" s="39" t="s">
        <v>2271</v>
      </c>
      <c r="C637" s="39" t="s">
        <v>2272</v>
      </c>
      <c r="D637" s="39"/>
      <c r="E637" s="39" t="s">
        <v>880</v>
      </c>
      <c r="F637" s="39"/>
      <c r="G637" s="71"/>
      <c r="H637" s="41">
        <v>0</v>
      </c>
      <c r="I637" s="39" t="s">
        <v>224</v>
      </c>
      <c r="J637" s="39" t="s">
        <v>225</v>
      </c>
      <c r="K637" s="39" t="s">
        <v>132</v>
      </c>
      <c r="L637" s="39" t="s">
        <v>133</v>
      </c>
      <c r="M637" s="39" t="s">
        <v>134</v>
      </c>
      <c r="N637" s="39"/>
      <c r="O637" s="39" t="s">
        <v>882</v>
      </c>
      <c r="P637" s="39" t="s">
        <v>878</v>
      </c>
      <c r="Q637" s="39" t="s">
        <v>136</v>
      </c>
    </row>
    <row r="638" spans="1:17" x14ac:dyDescent="0.25">
      <c r="A638" s="39" t="s">
        <v>2273</v>
      </c>
      <c r="B638" s="39" t="s">
        <v>2274</v>
      </c>
      <c r="C638" s="39" t="s">
        <v>2275</v>
      </c>
      <c r="D638" s="39"/>
      <c r="E638" s="39" t="s">
        <v>880</v>
      </c>
      <c r="F638" s="39"/>
      <c r="G638" s="71"/>
      <c r="H638" s="41">
        <v>0</v>
      </c>
      <c r="I638" s="39" t="s">
        <v>149</v>
      </c>
      <c r="J638" s="39" t="s">
        <v>150</v>
      </c>
      <c r="K638" s="39" t="s">
        <v>132</v>
      </c>
      <c r="L638" s="39" t="s">
        <v>133</v>
      </c>
      <c r="M638" s="39" t="s">
        <v>151</v>
      </c>
      <c r="N638" s="39"/>
      <c r="O638" s="39" t="s">
        <v>882</v>
      </c>
      <c r="P638" s="39" t="s">
        <v>878</v>
      </c>
      <c r="Q638" s="39" t="s">
        <v>136</v>
      </c>
    </row>
    <row r="639" spans="1:17" x14ac:dyDescent="0.25">
      <c r="A639" s="39" t="s">
        <v>2276</v>
      </c>
      <c r="B639" s="39" t="s">
        <v>2277</v>
      </c>
      <c r="C639" s="39" t="s">
        <v>2278</v>
      </c>
      <c r="D639" s="39"/>
      <c r="E639" s="39" t="s">
        <v>880</v>
      </c>
      <c r="F639" s="39"/>
      <c r="G639" s="71"/>
      <c r="H639" s="41">
        <v>0</v>
      </c>
      <c r="I639" s="39" t="s">
        <v>224</v>
      </c>
      <c r="J639" s="39" t="s">
        <v>225</v>
      </c>
      <c r="K639" s="39" t="s">
        <v>132</v>
      </c>
      <c r="L639" s="39" t="s">
        <v>133</v>
      </c>
      <c r="M639" s="39" t="s">
        <v>226</v>
      </c>
      <c r="N639" s="39"/>
      <c r="O639" s="39" t="s">
        <v>882</v>
      </c>
      <c r="P639" s="39" t="s">
        <v>878</v>
      </c>
      <c r="Q639" s="39" t="s">
        <v>136</v>
      </c>
    </row>
    <row r="640" spans="1:17" x14ac:dyDescent="0.25">
      <c r="A640" s="39" t="s">
        <v>2279</v>
      </c>
      <c r="B640" s="39" t="s">
        <v>2280</v>
      </c>
      <c r="C640" s="39" t="s">
        <v>2281</v>
      </c>
      <c r="D640" s="39"/>
      <c r="E640" s="39" t="s">
        <v>880</v>
      </c>
      <c r="F640" s="39"/>
      <c r="G640" s="71"/>
      <c r="H640" s="41">
        <v>0</v>
      </c>
      <c r="I640" s="39" t="s">
        <v>149</v>
      </c>
      <c r="J640" s="39" t="s">
        <v>150</v>
      </c>
      <c r="K640" s="39" t="s">
        <v>132</v>
      </c>
      <c r="L640" s="39" t="s">
        <v>133</v>
      </c>
      <c r="M640" s="39" t="s">
        <v>163</v>
      </c>
      <c r="N640" s="39"/>
      <c r="O640" s="39" t="s">
        <v>882</v>
      </c>
      <c r="P640" s="39" t="s">
        <v>878</v>
      </c>
      <c r="Q640" s="39" t="s">
        <v>136</v>
      </c>
    </row>
    <row r="641" spans="1:17" x14ac:dyDescent="0.25">
      <c r="A641" s="39" t="s">
        <v>2282</v>
      </c>
      <c r="B641" s="39" t="s">
        <v>2283</v>
      </c>
      <c r="C641" s="39" t="s">
        <v>2284</v>
      </c>
      <c r="D641" s="39"/>
      <c r="E641" s="39" t="s">
        <v>880</v>
      </c>
      <c r="F641" s="39"/>
      <c r="G641" s="71"/>
      <c r="H641" s="41">
        <v>0</v>
      </c>
      <c r="I641" s="39" t="s">
        <v>224</v>
      </c>
      <c r="J641" s="39" t="s">
        <v>225</v>
      </c>
      <c r="K641" s="39" t="s">
        <v>132</v>
      </c>
      <c r="L641" s="39" t="s">
        <v>133</v>
      </c>
      <c r="M641" s="39" t="s">
        <v>226</v>
      </c>
      <c r="N641" s="39"/>
      <c r="O641" s="39" t="s">
        <v>882</v>
      </c>
      <c r="P641" s="39" t="s">
        <v>878</v>
      </c>
      <c r="Q641" s="39" t="s">
        <v>136</v>
      </c>
    </row>
    <row r="642" spans="1:17" x14ac:dyDescent="0.25">
      <c r="A642" s="39" t="s">
        <v>2285</v>
      </c>
      <c r="B642" s="39" t="s">
        <v>2286</v>
      </c>
      <c r="C642" s="39" t="s">
        <v>2287</v>
      </c>
      <c r="D642" s="39"/>
      <c r="E642" s="39" t="s">
        <v>880</v>
      </c>
      <c r="F642" s="39"/>
      <c r="G642" s="71"/>
      <c r="H642" s="41">
        <v>0</v>
      </c>
      <c r="I642" s="39" t="s">
        <v>190</v>
      </c>
      <c r="J642" s="39" t="s">
        <v>191</v>
      </c>
      <c r="K642" s="39" t="s">
        <v>132</v>
      </c>
      <c r="L642" s="39" t="s">
        <v>133</v>
      </c>
      <c r="M642" s="39" t="s">
        <v>1917</v>
      </c>
      <c r="N642" s="39"/>
      <c r="O642" s="39" t="s">
        <v>882</v>
      </c>
      <c r="P642" s="39" t="s">
        <v>878</v>
      </c>
      <c r="Q642" s="39" t="s">
        <v>136</v>
      </c>
    </row>
    <row r="643" spans="1:17" x14ac:dyDescent="0.25">
      <c r="A643" s="39" t="s">
        <v>2288</v>
      </c>
      <c r="B643" s="39" t="s">
        <v>2289</v>
      </c>
      <c r="C643" s="39" t="s">
        <v>2290</v>
      </c>
      <c r="D643" s="39"/>
      <c r="E643" s="39" t="s">
        <v>880</v>
      </c>
      <c r="F643" s="39"/>
      <c r="G643" s="71"/>
      <c r="H643" s="41">
        <v>0</v>
      </c>
      <c r="I643" s="39" t="s">
        <v>224</v>
      </c>
      <c r="J643" s="39" t="s">
        <v>225</v>
      </c>
      <c r="K643" s="39" t="s">
        <v>132</v>
      </c>
      <c r="L643" s="39" t="s">
        <v>133</v>
      </c>
      <c r="M643" s="39" t="s">
        <v>226</v>
      </c>
      <c r="N643" s="39"/>
      <c r="O643" s="39" t="s">
        <v>882</v>
      </c>
      <c r="P643" s="39" t="s">
        <v>878</v>
      </c>
      <c r="Q643" s="39" t="s">
        <v>136</v>
      </c>
    </row>
    <row r="644" spans="1:17" x14ac:dyDescent="0.25">
      <c r="A644" s="39" t="s">
        <v>2291</v>
      </c>
      <c r="B644" s="39" t="s">
        <v>2292</v>
      </c>
      <c r="C644" s="39" t="s">
        <v>2293</v>
      </c>
      <c r="D644" s="39"/>
      <c r="E644" s="39" t="s">
        <v>880</v>
      </c>
      <c r="F644" s="39"/>
      <c r="G644" s="71"/>
      <c r="H644" s="41">
        <v>0</v>
      </c>
      <c r="I644" s="39" t="s">
        <v>149</v>
      </c>
      <c r="J644" s="39" t="s">
        <v>150</v>
      </c>
      <c r="K644" s="39" t="s">
        <v>132</v>
      </c>
      <c r="L644" s="39" t="s">
        <v>133</v>
      </c>
      <c r="M644" s="39" t="s">
        <v>151</v>
      </c>
      <c r="N644" s="39"/>
      <c r="O644" s="39" t="s">
        <v>882</v>
      </c>
      <c r="P644" s="39" t="s">
        <v>878</v>
      </c>
      <c r="Q644" s="39" t="s">
        <v>136</v>
      </c>
    </row>
    <row r="645" spans="1:17" x14ac:dyDescent="0.25">
      <c r="A645" s="39" t="s">
        <v>2294</v>
      </c>
      <c r="B645" s="39" t="s">
        <v>2295</v>
      </c>
      <c r="C645" s="39" t="s">
        <v>2296</v>
      </c>
      <c r="D645" s="39"/>
      <c r="E645" s="39" t="s">
        <v>880</v>
      </c>
      <c r="F645" s="39"/>
      <c r="G645" s="71"/>
      <c r="H645" s="41">
        <v>0</v>
      </c>
      <c r="I645" s="39" t="s">
        <v>149</v>
      </c>
      <c r="J645" s="39" t="s">
        <v>150</v>
      </c>
      <c r="K645" s="39" t="s">
        <v>132</v>
      </c>
      <c r="L645" s="39" t="s">
        <v>133</v>
      </c>
      <c r="M645" s="39" t="s">
        <v>163</v>
      </c>
      <c r="N645" s="39"/>
      <c r="O645" s="39" t="s">
        <v>882</v>
      </c>
      <c r="P645" s="39" t="s">
        <v>878</v>
      </c>
      <c r="Q645" s="39" t="s">
        <v>136</v>
      </c>
    </row>
    <row r="646" spans="1:17" x14ac:dyDescent="0.25">
      <c r="A646" s="39" t="s">
        <v>2297</v>
      </c>
      <c r="B646" s="39" t="s">
        <v>2298</v>
      </c>
      <c r="C646" s="39" t="s">
        <v>2299</v>
      </c>
      <c r="D646" s="39"/>
      <c r="E646" s="39" t="s">
        <v>880</v>
      </c>
      <c r="F646" s="39"/>
      <c r="G646" s="71"/>
      <c r="H646" s="41">
        <v>0</v>
      </c>
      <c r="I646" s="39" t="s">
        <v>141</v>
      </c>
      <c r="J646" s="39" t="s">
        <v>142</v>
      </c>
      <c r="K646" s="39" t="s">
        <v>132</v>
      </c>
      <c r="L646" s="39" t="s">
        <v>133</v>
      </c>
      <c r="M646" s="39" t="s">
        <v>143</v>
      </c>
      <c r="N646" s="39"/>
      <c r="O646" s="39" t="s">
        <v>882</v>
      </c>
      <c r="P646" s="39" t="s">
        <v>878</v>
      </c>
      <c r="Q646" s="39" t="s">
        <v>136</v>
      </c>
    </row>
    <row r="647" spans="1:17" x14ac:dyDescent="0.25">
      <c r="A647" s="39" t="s">
        <v>2300</v>
      </c>
      <c r="B647" s="39" t="s">
        <v>2301</v>
      </c>
      <c r="C647" s="39" t="s">
        <v>2302</v>
      </c>
      <c r="D647" s="39"/>
      <c r="E647" s="39" t="s">
        <v>880</v>
      </c>
      <c r="F647" s="39"/>
      <c r="G647" s="71"/>
      <c r="H647" s="41">
        <v>0</v>
      </c>
      <c r="I647" s="39" t="s">
        <v>190</v>
      </c>
      <c r="J647" s="39" t="s">
        <v>191</v>
      </c>
      <c r="K647" s="39" t="s">
        <v>132</v>
      </c>
      <c r="L647" s="39" t="s">
        <v>133</v>
      </c>
      <c r="M647" s="39" t="s">
        <v>362</v>
      </c>
      <c r="N647" s="39"/>
      <c r="O647" s="39" t="s">
        <v>882</v>
      </c>
      <c r="P647" s="39" t="s">
        <v>878</v>
      </c>
      <c r="Q647" s="39" t="s">
        <v>136</v>
      </c>
    </row>
    <row r="648" spans="1:17" x14ac:dyDescent="0.25">
      <c r="A648" s="39" t="s">
        <v>2303</v>
      </c>
      <c r="B648" s="39" t="s">
        <v>2304</v>
      </c>
      <c r="C648" s="39" t="s">
        <v>2305</v>
      </c>
      <c r="D648" s="39"/>
      <c r="E648" s="39" t="s">
        <v>880</v>
      </c>
      <c r="F648" s="39"/>
      <c r="G648" s="71"/>
      <c r="H648" s="41">
        <v>0</v>
      </c>
      <c r="I648" s="39" t="s">
        <v>224</v>
      </c>
      <c r="J648" s="39" t="s">
        <v>225</v>
      </c>
      <c r="K648" s="39" t="s">
        <v>132</v>
      </c>
      <c r="L648" s="39" t="s">
        <v>133</v>
      </c>
      <c r="M648" s="39" t="s">
        <v>2042</v>
      </c>
      <c r="N648" s="39"/>
      <c r="O648" s="39" t="s">
        <v>882</v>
      </c>
      <c r="P648" s="39" t="s">
        <v>878</v>
      </c>
      <c r="Q648" s="39" t="s">
        <v>136</v>
      </c>
    </row>
    <row r="649" spans="1:17" x14ac:dyDescent="0.25">
      <c r="A649" s="39" t="s">
        <v>2306</v>
      </c>
      <c r="B649" s="39" t="s">
        <v>2307</v>
      </c>
      <c r="C649" s="39" t="s">
        <v>2308</v>
      </c>
      <c r="D649" s="39"/>
      <c r="E649" s="39" t="s">
        <v>880</v>
      </c>
      <c r="F649" s="39"/>
      <c r="G649" s="71"/>
      <c r="H649" s="41">
        <v>0</v>
      </c>
      <c r="I649" s="39" t="s">
        <v>141</v>
      </c>
      <c r="J649" s="39" t="s">
        <v>142</v>
      </c>
      <c r="K649" s="39" t="s">
        <v>132</v>
      </c>
      <c r="L649" s="39" t="s">
        <v>133</v>
      </c>
      <c r="M649" s="39" t="s">
        <v>196</v>
      </c>
      <c r="N649" s="39"/>
      <c r="O649" s="39" t="s">
        <v>882</v>
      </c>
      <c r="P649" s="39" t="s">
        <v>878</v>
      </c>
      <c r="Q649" s="39" t="s">
        <v>136</v>
      </c>
    </row>
    <row r="650" spans="1:17" x14ac:dyDescent="0.25">
      <c r="A650" s="39" t="s">
        <v>2309</v>
      </c>
      <c r="B650" s="39" t="s">
        <v>2310</v>
      </c>
      <c r="C650" s="39" t="s">
        <v>2311</v>
      </c>
      <c r="D650" s="39"/>
      <c r="E650" s="39" t="s">
        <v>880</v>
      </c>
      <c r="F650" s="39"/>
      <c r="G650" s="71"/>
      <c r="H650" s="41">
        <v>0</v>
      </c>
      <c r="I650" s="39" t="s">
        <v>149</v>
      </c>
      <c r="J650" s="39" t="s">
        <v>150</v>
      </c>
      <c r="K650" s="39" t="s">
        <v>132</v>
      </c>
      <c r="L650" s="39" t="s">
        <v>133</v>
      </c>
      <c r="M650" s="39" t="s">
        <v>151</v>
      </c>
      <c r="N650" s="39"/>
      <c r="O650" s="39" t="s">
        <v>882</v>
      </c>
      <c r="P650" s="39" t="s">
        <v>878</v>
      </c>
      <c r="Q650" s="39" t="s">
        <v>136</v>
      </c>
    </row>
    <row r="651" spans="1:17" x14ac:dyDescent="0.25">
      <c r="A651" s="39" t="s">
        <v>2312</v>
      </c>
      <c r="B651" s="39" t="s">
        <v>2313</v>
      </c>
      <c r="C651" s="39" t="s">
        <v>2314</v>
      </c>
      <c r="D651" s="39"/>
      <c r="E651" s="39" t="s">
        <v>880</v>
      </c>
      <c r="F651" s="39"/>
      <c r="G651" s="71"/>
      <c r="H651" s="41">
        <v>0</v>
      </c>
      <c r="I651" s="39" t="s">
        <v>149</v>
      </c>
      <c r="J651" s="39" t="s">
        <v>150</v>
      </c>
      <c r="K651" s="39" t="s">
        <v>132</v>
      </c>
      <c r="L651" s="39" t="s">
        <v>133</v>
      </c>
      <c r="M651" s="39" t="s">
        <v>186</v>
      </c>
      <c r="N651" s="39"/>
      <c r="O651" s="39" t="s">
        <v>882</v>
      </c>
      <c r="P651" s="39" t="s">
        <v>878</v>
      </c>
      <c r="Q651" s="39" t="s">
        <v>136</v>
      </c>
    </row>
    <row r="652" spans="1:17" x14ac:dyDescent="0.25">
      <c r="A652" s="39" t="s">
        <v>2315</v>
      </c>
      <c r="B652" s="39" t="s">
        <v>2316</v>
      </c>
      <c r="C652" s="39" t="s">
        <v>2317</v>
      </c>
      <c r="D652" s="39"/>
      <c r="E652" s="39" t="s">
        <v>880</v>
      </c>
      <c r="F652" s="39"/>
      <c r="G652" s="71"/>
      <c r="H652" s="41">
        <v>0</v>
      </c>
      <c r="I652" s="39" t="s">
        <v>149</v>
      </c>
      <c r="J652" s="39" t="s">
        <v>150</v>
      </c>
      <c r="K652" s="39" t="s">
        <v>132</v>
      </c>
      <c r="L652" s="39" t="s">
        <v>133</v>
      </c>
      <c r="M652" s="39" t="s">
        <v>151</v>
      </c>
      <c r="N652" s="39"/>
      <c r="O652" s="39" t="s">
        <v>882</v>
      </c>
      <c r="P652" s="39" t="s">
        <v>878</v>
      </c>
      <c r="Q652" s="39" t="s">
        <v>136</v>
      </c>
    </row>
    <row r="653" spans="1:17" x14ac:dyDescent="0.25">
      <c r="A653" s="39" t="s">
        <v>2318</v>
      </c>
      <c r="B653" s="39" t="s">
        <v>2319</v>
      </c>
      <c r="C653" s="39" t="s">
        <v>2320</v>
      </c>
      <c r="D653" s="39"/>
      <c r="E653" s="39" t="s">
        <v>880</v>
      </c>
      <c r="F653" s="39"/>
      <c r="G653" s="71"/>
      <c r="H653" s="41">
        <v>0</v>
      </c>
      <c r="I653" s="39" t="s">
        <v>141</v>
      </c>
      <c r="J653" s="39" t="s">
        <v>142</v>
      </c>
      <c r="K653" s="39" t="s">
        <v>132</v>
      </c>
      <c r="L653" s="39" t="s">
        <v>133</v>
      </c>
      <c r="M653" s="39" t="s">
        <v>143</v>
      </c>
      <c r="N653" s="39"/>
      <c r="O653" s="39" t="s">
        <v>882</v>
      </c>
      <c r="P653" s="39" t="s">
        <v>878</v>
      </c>
      <c r="Q653" s="39" t="s">
        <v>136</v>
      </c>
    </row>
    <row r="654" spans="1:17" x14ac:dyDescent="0.25">
      <c r="A654" s="39" t="s">
        <v>2321</v>
      </c>
      <c r="B654" s="39" t="s">
        <v>2322</v>
      </c>
      <c r="C654" s="39" t="s">
        <v>2323</v>
      </c>
      <c r="D654" s="39"/>
      <c r="E654" s="39" t="s">
        <v>880</v>
      </c>
      <c r="F654" s="39"/>
      <c r="G654" s="71"/>
      <c r="H654" s="41">
        <v>0</v>
      </c>
      <c r="I654" s="39" t="s">
        <v>190</v>
      </c>
      <c r="J654" s="39" t="s">
        <v>191</v>
      </c>
      <c r="K654" s="39" t="s">
        <v>132</v>
      </c>
      <c r="L654" s="39" t="s">
        <v>133</v>
      </c>
      <c r="M654" s="39" t="s">
        <v>234</v>
      </c>
      <c r="N654" s="39"/>
      <c r="O654" s="39" t="s">
        <v>882</v>
      </c>
      <c r="P654" s="39" t="s">
        <v>878</v>
      </c>
      <c r="Q654" s="39" t="s">
        <v>136</v>
      </c>
    </row>
    <row r="655" spans="1:17" x14ac:dyDescent="0.25">
      <c r="A655" s="39" t="s">
        <v>2324</v>
      </c>
      <c r="B655" s="39" t="s">
        <v>2325</v>
      </c>
      <c r="C655" s="39" t="s">
        <v>2326</v>
      </c>
      <c r="D655" s="39"/>
      <c r="E655" s="39" t="s">
        <v>880</v>
      </c>
      <c r="F655" s="39"/>
      <c r="G655" s="71"/>
      <c r="H655" s="41">
        <v>0</v>
      </c>
      <c r="I655" s="39" t="s">
        <v>149</v>
      </c>
      <c r="J655" s="39" t="s">
        <v>150</v>
      </c>
      <c r="K655" s="39" t="s">
        <v>132</v>
      </c>
      <c r="L655" s="39" t="s">
        <v>133</v>
      </c>
      <c r="M655" s="39" t="s">
        <v>277</v>
      </c>
      <c r="N655" s="39"/>
      <c r="O655" s="39" t="s">
        <v>882</v>
      </c>
      <c r="P655" s="39" t="s">
        <v>878</v>
      </c>
      <c r="Q655" s="39" t="s">
        <v>136</v>
      </c>
    </row>
    <row r="656" spans="1:17" x14ac:dyDescent="0.25">
      <c r="A656" s="39" t="s">
        <v>2327</v>
      </c>
      <c r="B656" s="39" t="s">
        <v>2328</v>
      </c>
      <c r="C656" s="39" t="s">
        <v>2329</v>
      </c>
      <c r="D656" s="39"/>
      <c r="E656" s="39" t="s">
        <v>880</v>
      </c>
      <c r="F656" s="39"/>
      <c r="G656" s="71"/>
      <c r="H656" s="41">
        <v>0</v>
      </c>
      <c r="I656" s="39" t="s">
        <v>141</v>
      </c>
      <c r="J656" s="39" t="s">
        <v>142</v>
      </c>
      <c r="K656" s="39" t="s">
        <v>132</v>
      </c>
      <c r="L656" s="39" t="s">
        <v>133</v>
      </c>
      <c r="M656" s="39" t="s">
        <v>1874</v>
      </c>
      <c r="N656" s="39"/>
      <c r="O656" s="39" t="s">
        <v>882</v>
      </c>
      <c r="P656" s="39" t="s">
        <v>878</v>
      </c>
      <c r="Q656" s="39" t="s">
        <v>136</v>
      </c>
    </row>
    <row r="657" spans="1:17" x14ac:dyDescent="0.25">
      <c r="A657" s="39" t="s">
        <v>2330</v>
      </c>
      <c r="B657" s="39" t="s">
        <v>2331</v>
      </c>
      <c r="C657" s="39" t="s">
        <v>2332</v>
      </c>
      <c r="D657" s="39"/>
      <c r="E657" s="39" t="s">
        <v>880</v>
      </c>
      <c r="F657" s="39"/>
      <c r="G657" s="71"/>
      <c r="H657" s="41">
        <v>0</v>
      </c>
      <c r="I657" s="39" t="s">
        <v>141</v>
      </c>
      <c r="J657" s="39" t="s">
        <v>142</v>
      </c>
      <c r="K657" s="39" t="s">
        <v>132</v>
      </c>
      <c r="L657" s="39" t="s">
        <v>133</v>
      </c>
      <c r="M657" s="39" t="s">
        <v>196</v>
      </c>
      <c r="N657" s="39"/>
      <c r="O657" s="39" t="s">
        <v>882</v>
      </c>
      <c r="P657" s="39" t="s">
        <v>878</v>
      </c>
      <c r="Q657" s="39" t="s">
        <v>136</v>
      </c>
    </row>
    <row r="658" spans="1:17" x14ac:dyDescent="0.25">
      <c r="A658" s="39" t="s">
        <v>2333</v>
      </c>
      <c r="B658" s="39" t="s">
        <v>2334</v>
      </c>
      <c r="C658" s="39" t="s">
        <v>2335</v>
      </c>
      <c r="D658" s="39"/>
      <c r="E658" s="39" t="s">
        <v>880</v>
      </c>
      <c r="F658" s="39"/>
      <c r="G658" s="71"/>
      <c r="H658" s="41">
        <v>0</v>
      </c>
      <c r="I658" s="39" t="s">
        <v>141</v>
      </c>
      <c r="J658" s="39" t="s">
        <v>142</v>
      </c>
      <c r="K658" s="39" t="s">
        <v>132</v>
      </c>
      <c r="L658" s="39" t="s">
        <v>133</v>
      </c>
      <c r="M658" s="39" t="s">
        <v>1874</v>
      </c>
      <c r="N658" s="39"/>
      <c r="O658" s="39" t="s">
        <v>882</v>
      </c>
      <c r="P658" s="39" t="s">
        <v>878</v>
      </c>
      <c r="Q658" s="39" t="s">
        <v>136</v>
      </c>
    </row>
    <row r="659" spans="1:17" x14ac:dyDescent="0.25">
      <c r="A659" s="39" t="s">
        <v>2336</v>
      </c>
      <c r="B659" s="39" t="s">
        <v>2337</v>
      </c>
      <c r="C659" s="39" t="s">
        <v>2338</v>
      </c>
      <c r="D659" s="39"/>
      <c r="E659" s="39" t="s">
        <v>880</v>
      </c>
      <c r="F659" s="39"/>
      <c r="G659" s="71"/>
      <c r="H659" s="41">
        <v>0</v>
      </c>
      <c r="I659" s="39" t="s">
        <v>190</v>
      </c>
      <c r="J659" s="39" t="s">
        <v>191</v>
      </c>
      <c r="K659" s="39" t="s">
        <v>132</v>
      </c>
      <c r="L659" s="39" t="s">
        <v>133</v>
      </c>
      <c r="M659" s="39" t="s">
        <v>362</v>
      </c>
      <c r="N659" s="39"/>
      <c r="O659" s="39" t="s">
        <v>882</v>
      </c>
      <c r="P659" s="39" t="s">
        <v>878</v>
      </c>
      <c r="Q659" s="39" t="s">
        <v>136</v>
      </c>
    </row>
    <row r="660" spans="1:17" x14ac:dyDescent="0.25">
      <c r="A660" s="39" t="s">
        <v>2339</v>
      </c>
      <c r="B660" s="39" t="s">
        <v>2340</v>
      </c>
      <c r="C660" s="39" t="s">
        <v>2341</v>
      </c>
      <c r="D660" s="39"/>
      <c r="E660" s="39" t="s">
        <v>880</v>
      </c>
      <c r="F660" s="39"/>
      <c r="G660" s="71"/>
      <c r="H660" s="41">
        <v>0</v>
      </c>
      <c r="I660" s="39" t="s">
        <v>141</v>
      </c>
      <c r="J660" s="39" t="s">
        <v>142</v>
      </c>
      <c r="K660" s="39" t="s">
        <v>132</v>
      </c>
      <c r="L660" s="39" t="s">
        <v>133</v>
      </c>
      <c r="M660" s="39" t="s">
        <v>196</v>
      </c>
      <c r="N660" s="39"/>
      <c r="O660" s="39" t="s">
        <v>882</v>
      </c>
      <c r="P660" s="39" t="s">
        <v>878</v>
      </c>
      <c r="Q660" s="39" t="s">
        <v>136</v>
      </c>
    </row>
    <row r="661" spans="1:17" x14ac:dyDescent="0.25">
      <c r="A661" s="39" t="s">
        <v>2342</v>
      </c>
      <c r="B661" s="39" t="s">
        <v>2343</v>
      </c>
      <c r="C661" s="39" t="s">
        <v>2344</v>
      </c>
      <c r="D661" s="39"/>
      <c r="E661" s="39" t="s">
        <v>880</v>
      </c>
      <c r="F661" s="39"/>
      <c r="G661" s="71"/>
      <c r="H661" s="41">
        <v>0</v>
      </c>
      <c r="I661" s="39" t="s">
        <v>141</v>
      </c>
      <c r="J661" s="39" t="s">
        <v>142</v>
      </c>
      <c r="K661" s="39" t="s">
        <v>132</v>
      </c>
      <c r="L661" s="39" t="s">
        <v>133</v>
      </c>
      <c r="M661" s="39" t="s">
        <v>196</v>
      </c>
      <c r="N661" s="39"/>
      <c r="O661" s="39" t="s">
        <v>882</v>
      </c>
      <c r="P661" s="39" t="s">
        <v>878</v>
      </c>
      <c r="Q661" s="39" t="s">
        <v>136</v>
      </c>
    </row>
    <row r="662" spans="1:17" x14ac:dyDescent="0.25">
      <c r="A662" s="39" t="s">
        <v>2345</v>
      </c>
      <c r="B662" s="39" t="s">
        <v>2346</v>
      </c>
      <c r="C662" s="39" t="s">
        <v>2347</v>
      </c>
      <c r="D662" s="39"/>
      <c r="E662" s="39" t="s">
        <v>880</v>
      </c>
      <c r="F662" s="39"/>
      <c r="G662" s="71"/>
      <c r="H662" s="41">
        <v>0</v>
      </c>
      <c r="I662" s="39" t="s">
        <v>190</v>
      </c>
      <c r="J662" s="39" t="s">
        <v>191</v>
      </c>
      <c r="K662" s="39" t="s">
        <v>132</v>
      </c>
      <c r="L662" s="39" t="s">
        <v>133</v>
      </c>
      <c r="M662" s="39" t="s">
        <v>1917</v>
      </c>
      <c r="N662" s="39"/>
      <c r="O662" s="39" t="s">
        <v>882</v>
      </c>
      <c r="P662" s="39" t="s">
        <v>878</v>
      </c>
      <c r="Q662" s="39" t="s">
        <v>136</v>
      </c>
    </row>
    <row r="663" spans="1:17" x14ac:dyDescent="0.25">
      <c r="A663" s="39" t="s">
        <v>2348</v>
      </c>
      <c r="B663" s="39" t="s">
        <v>2349</v>
      </c>
      <c r="C663" s="39" t="s">
        <v>2350</v>
      </c>
      <c r="D663" s="39"/>
      <c r="E663" s="39" t="s">
        <v>880</v>
      </c>
      <c r="F663" s="39"/>
      <c r="G663" s="71"/>
      <c r="H663" s="41">
        <v>0</v>
      </c>
      <c r="I663" s="39" t="s">
        <v>224</v>
      </c>
      <c r="J663" s="39" t="s">
        <v>225</v>
      </c>
      <c r="K663" s="39" t="s">
        <v>132</v>
      </c>
      <c r="L663" s="39" t="s">
        <v>133</v>
      </c>
      <c r="M663" s="39" t="s">
        <v>226</v>
      </c>
      <c r="N663" s="39"/>
      <c r="O663" s="39" t="s">
        <v>882</v>
      </c>
      <c r="P663" s="39" t="s">
        <v>878</v>
      </c>
      <c r="Q663" s="39" t="s">
        <v>136</v>
      </c>
    </row>
    <row r="664" spans="1:17" x14ac:dyDescent="0.25">
      <c r="A664" s="39" t="s">
        <v>2351</v>
      </c>
      <c r="B664" s="39" t="s">
        <v>2352</v>
      </c>
      <c r="C664" s="39" t="s">
        <v>2353</v>
      </c>
      <c r="D664" s="39"/>
      <c r="E664" s="39" t="s">
        <v>880</v>
      </c>
      <c r="F664" s="39"/>
      <c r="G664" s="71"/>
      <c r="H664" s="41">
        <v>0</v>
      </c>
      <c r="I664" s="39" t="s">
        <v>149</v>
      </c>
      <c r="J664" s="39" t="s">
        <v>150</v>
      </c>
      <c r="K664" s="39" t="s">
        <v>132</v>
      </c>
      <c r="L664" s="39" t="s">
        <v>133</v>
      </c>
      <c r="M664" s="39" t="s">
        <v>151</v>
      </c>
      <c r="N664" s="39"/>
      <c r="O664" s="39" t="s">
        <v>882</v>
      </c>
      <c r="P664" s="39" t="s">
        <v>878</v>
      </c>
      <c r="Q664" s="39" t="s">
        <v>136</v>
      </c>
    </row>
    <row r="665" spans="1:17" x14ac:dyDescent="0.25">
      <c r="A665" s="39" t="s">
        <v>2354</v>
      </c>
      <c r="B665" s="39" t="s">
        <v>2355</v>
      </c>
      <c r="C665" s="39" t="s">
        <v>2356</v>
      </c>
      <c r="D665" s="39"/>
      <c r="E665" s="39" t="s">
        <v>880</v>
      </c>
      <c r="F665" s="39"/>
      <c r="G665" s="71"/>
      <c r="H665" s="41">
        <v>0</v>
      </c>
      <c r="I665" s="39" t="s">
        <v>190</v>
      </c>
      <c r="J665" s="39" t="s">
        <v>191</v>
      </c>
      <c r="K665" s="39" t="s">
        <v>132</v>
      </c>
      <c r="L665" s="39" t="s">
        <v>133</v>
      </c>
      <c r="M665" s="39" t="s">
        <v>292</v>
      </c>
      <c r="N665" s="39"/>
      <c r="O665" s="39" t="s">
        <v>882</v>
      </c>
      <c r="P665" s="39" t="s">
        <v>878</v>
      </c>
      <c r="Q665" s="39" t="s">
        <v>136</v>
      </c>
    </row>
    <row r="666" spans="1:17" x14ac:dyDescent="0.25">
      <c r="A666" s="39" t="s">
        <v>2357</v>
      </c>
      <c r="B666" s="39" t="s">
        <v>2358</v>
      </c>
      <c r="C666" s="39" t="s">
        <v>2359</v>
      </c>
      <c r="D666" s="39"/>
      <c r="E666" s="39" t="s">
        <v>880</v>
      </c>
      <c r="F666" s="39"/>
      <c r="G666" s="71"/>
      <c r="H666" s="41">
        <v>0</v>
      </c>
      <c r="I666" s="39" t="s">
        <v>149</v>
      </c>
      <c r="J666" s="39" t="s">
        <v>150</v>
      </c>
      <c r="K666" s="39" t="s">
        <v>132</v>
      </c>
      <c r="L666" s="39" t="s">
        <v>133</v>
      </c>
      <c r="M666" s="39" t="s">
        <v>186</v>
      </c>
      <c r="N666" s="39"/>
      <c r="O666" s="39" t="s">
        <v>882</v>
      </c>
      <c r="P666" s="39" t="s">
        <v>878</v>
      </c>
      <c r="Q666" s="39" t="s">
        <v>136</v>
      </c>
    </row>
    <row r="667" spans="1:17" x14ac:dyDescent="0.25">
      <c r="A667" s="39" t="s">
        <v>2360</v>
      </c>
      <c r="B667" s="39" t="s">
        <v>2361</v>
      </c>
      <c r="C667" s="39" t="s">
        <v>2362</v>
      </c>
      <c r="D667" s="39"/>
      <c r="E667" s="39" t="s">
        <v>880</v>
      </c>
      <c r="F667" s="39"/>
      <c r="G667" s="71"/>
      <c r="H667" s="41">
        <v>0</v>
      </c>
      <c r="I667" s="39" t="s">
        <v>141</v>
      </c>
      <c r="J667" s="39" t="s">
        <v>142</v>
      </c>
      <c r="K667" s="39" t="s">
        <v>132</v>
      </c>
      <c r="L667" s="39" t="s">
        <v>133</v>
      </c>
      <c r="M667" s="39" t="s">
        <v>196</v>
      </c>
      <c r="N667" s="39"/>
      <c r="O667" s="39" t="s">
        <v>882</v>
      </c>
      <c r="P667" s="39" t="s">
        <v>878</v>
      </c>
      <c r="Q667" s="39" t="s">
        <v>136</v>
      </c>
    </row>
    <row r="668" spans="1:17" x14ac:dyDescent="0.25">
      <c r="A668" s="39" t="s">
        <v>2363</v>
      </c>
      <c r="B668" s="39" t="s">
        <v>2364</v>
      </c>
      <c r="C668" s="39" t="s">
        <v>2365</v>
      </c>
      <c r="D668" s="39"/>
      <c r="E668" s="39" t="s">
        <v>880</v>
      </c>
      <c r="F668" s="39"/>
      <c r="G668" s="71"/>
      <c r="H668" s="41">
        <v>0</v>
      </c>
      <c r="I668" s="39" t="s">
        <v>149</v>
      </c>
      <c r="J668" s="39" t="s">
        <v>150</v>
      </c>
      <c r="K668" s="39" t="s">
        <v>132</v>
      </c>
      <c r="L668" s="39" t="s">
        <v>133</v>
      </c>
      <c r="M668" s="39" t="s">
        <v>351</v>
      </c>
      <c r="N668" s="39"/>
      <c r="O668" s="39" t="s">
        <v>882</v>
      </c>
      <c r="P668" s="39" t="s">
        <v>878</v>
      </c>
      <c r="Q668" s="39" t="s">
        <v>136</v>
      </c>
    </row>
    <row r="669" spans="1:17" x14ac:dyDescent="0.25">
      <c r="A669" s="39" t="s">
        <v>2366</v>
      </c>
      <c r="B669" s="39" t="s">
        <v>2367</v>
      </c>
      <c r="C669" s="39" t="s">
        <v>2368</v>
      </c>
      <c r="D669" s="39"/>
      <c r="E669" s="39" t="s">
        <v>880</v>
      </c>
      <c r="F669" s="39"/>
      <c r="G669" s="71"/>
      <c r="H669" s="41">
        <v>0</v>
      </c>
      <c r="I669" s="39" t="s">
        <v>141</v>
      </c>
      <c r="J669" s="39" t="s">
        <v>142</v>
      </c>
      <c r="K669" s="39" t="s">
        <v>132</v>
      </c>
      <c r="L669" s="39" t="s">
        <v>133</v>
      </c>
      <c r="M669" s="39" t="s">
        <v>1874</v>
      </c>
      <c r="N669" s="39"/>
      <c r="O669" s="39" t="s">
        <v>882</v>
      </c>
      <c r="P669" s="39" t="s">
        <v>878</v>
      </c>
      <c r="Q669" s="39" t="s">
        <v>136</v>
      </c>
    </row>
    <row r="670" spans="1:17" x14ac:dyDescent="0.25">
      <c r="A670" s="39" t="s">
        <v>2369</v>
      </c>
      <c r="B670" s="39" t="s">
        <v>2370</v>
      </c>
      <c r="C670" s="39" t="s">
        <v>2371</v>
      </c>
      <c r="D670" s="39"/>
      <c r="E670" s="39" t="s">
        <v>880</v>
      </c>
      <c r="F670" s="39"/>
      <c r="G670" s="71"/>
      <c r="H670" s="41">
        <v>0</v>
      </c>
      <c r="I670" s="39" t="s">
        <v>190</v>
      </c>
      <c r="J670" s="39" t="s">
        <v>191</v>
      </c>
      <c r="K670" s="39" t="s">
        <v>132</v>
      </c>
      <c r="L670" s="39" t="s">
        <v>133</v>
      </c>
      <c r="M670" s="39" t="s">
        <v>234</v>
      </c>
      <c r="N670" s="39"/>
      <c r="O670" s="39" t="s">
        <v>882</v>
      </c>
      <c r="P670" s="39" t="s">
        <v>878</v>
      </c>
      <c r="Q670" s="39" t="s">
        <v>136</v>
      </c>
    </row>
    <row r="671" spans="1:17" x14ac:dyDescent="0.25">
      <c r="A671" s="39" t="s">
        <v>2372</v>
      </c>
      <c r="B671" s="39" t="s">
        <v>2373</v>
      </c>
      <c r="C671" s="39" t="s">
        <v>2374</v>
      </c>
      <c r="D671" s="39"/>
      <c r="E671" s="39" t="s">
        <v>880</v>
      </c>
      <c r="F671" s="39"/>
      <c r="G671" s="71"/>
      <c r="H671" s="41">
        <v>0</v>
      </c>
      <c r="I671" s="39" t="s">
        <v>141</v>
      </c>
      <c r="J671" s="39" t="s">
        <v>142</v>
      </c>
      <c r="K671" s="39" t="s">
        <v>132</v>
      </c>
      <c r="L671" s="39" t="s">
        <v>133</v>
      </c>
      <c r="M671" s="39" t="s">
        <v>196</v>
      </c>
      <c r="N671" s="39"/>
      <c r="O671" s="39" t="s">
        <v>882</v>
      </c>
      <c r="P671" s="39" t="s">
        <v>878</v>
      </c>
      <c r="Q671" s="39" t="s">
        <v>136</v>
      </c>
    </row>
    <row r="672" spans="1:17" x14ac:dyDescent="0.25">
      <c r="A672" s="39" t="s">
        <v>2375</v>
      </c>
      <c r="B672" s="39" t="s">
        <v>2376</v>
      </c>
      <c r="C672" s="39" t="s">
        <v>2377</v>
      </c>
      <c r="D672" s="39"/>
      <c r="E672" s="39" t="s">
        <v>880</v>
      </c>
      <c r="F672" s="39"/>
      <c r="G672" s="71"/>
      <c r="H672" s="41">
        <v>0</v>
      </c>
      <c r="I672" s="39" t="s">
        <v>141</v>
      </c>
      <c r="J672" s="39" t="s">
        <v>142</v>
      </c>
      <c r="K672" s="39" t="s">
        <v>132</v>
      </c>
      <c r="L672" s="39" t="s">
        <v>133</v>
      </c>
      <c r="M672" s="39" t="s">
        <v>1874</v>
      </c>
      <c r="N672" s="39"/>
      <c r="O672" s="39" t="s">
        <v>882</v>
      </c>
      <c r="P672" s="39" t="s">
        <v>878</v>
      </c>
      <c r="Q672" s="39" t="s">
        <v>136</v>
      </c>
    </row>
    <row r="673" spans="1:17" x14ac:dyDescent="0.25">
      <c r="A673" s="39" t="s">
        <v>2378</v>
      </c>
      <c r="B673" s="39" t="s">
        <v>2379</v>
      </c>
      <c r="C673" s="39" t="s">
        <v>2380</v>
      </c>
      <c r="D673" s="39"/>
      <c r="E673" s="39" t="s">
        <v>880</v>
      </c>
      <c r="F673" s="39"/>
      <c r="G673" s="71"/>
      <c r="H673" s="41">
        <v>0</v>
      </c>
      <c r="I673" s="39" t="s">
        <v>149</v>
      </c>
      <c r="J673" s="39" t="s">
        <v>150</v>
      </c>
      <c r="K673" s="39" t="s">
        <v>132</v>
      </c>
      <c r="L673" s="39" t="s">
        <v>133</v>
      </c>
      <c r="M673" s="39" t="s">
        <v>333</v>
      </c>
      <c r="N673" s="39"/>
      <c r="O673" s="39" t="s">
        <v>882</v>
      </c>
      <c r="P673" s="39" t="s">
        <v>878</v>
      </c>
      <c r="Q673" s="39" t="s">
        <v>136</v>
      </c>
    </row>
    <row r="674" spans="1:17" x14ac:dyDescent="0.25">
      <c r="A674" s="39" t="s">
        <v>2381</v>
      </c>
      <c r="B674" s="39" t="s">
        <v>2382</v>
      </c>
      <c r="C674" s="39" t="s">
        <v>2383</v>
      </c>
      <c r="D674" s="39"/>
      <c r="E674" s="39" t="s">
        <v>880</v>
      </c>
      <c r="F674" s="39"/>
      <c r="G674" s="71"/>
      <c r="H674" s="41">
        <v>0</v>
      </c>
      <c r="I674" s="39" t="s">
        <v>141</v>
      </c>
      <c r="J674" s="39" t="s">
        <v>142</v>
      </c>
      <c r="K674" s="39" t="s">
        <v>132</v>
      </c>
      <c r="L674" s="39" t="s">
        <v>133</v>
      </c>
      <c r="M674" s="39" t="s">
        <v>196</v>
      </c>
      <c r="N674" s="39"/>
      <c r="O674" s="39" t="s">
        <v>882</v>
      </c>
      <c r="P674" s="39" t="s">
        <v>878</v>
      </c>
      <c r="Q674" s="39" t="s">
        <v>136</v>
      </c>
    </row>
    <row r="675" spans="1:17" x14ac:dyDescent="0.25">
      <c r="A675" s="39" t="s">
        <v>2384</v>
      </c>
      <c r="B675" s="39" t="s">
        <v>2385</v>
      </c>
      <c r="C675" s="39" t="s">
        <v>2386</v>
      </c>
      <c r="D675" s="39"/>
      <c r="E675" s="39" t="s">
        <v>880</v>
      </c>
      <c r="F675" s="39"/>
      <c r="G675" s="71"/>
      <c r="H675" s="41">
        <v>0</v>
      </c>
      <c r="I675" s="39" t="s">
        <v>224</v>
      </c>
      <c r="J675" s="39" t="s">
        <v>225</v>
      </c>
      <c r="K675" s="39" t="s">
        <v>132</v>
      </c>
      <c r="L675" s="39" t="s">
        <v>133</v>
      </c>
      <c r="M675" s="39" t="s">
        <v>134</v>
      </c>
      <c r="N675" s="39"/>
      <c r="O675" s="39" t="s">
        <v>882</v>
      </c>
      <c r="P675" s="39" t="s">
        <v>878</v>
      </c>
      <c r="Q675" s="39" t="s">
        <v>136</v>
      </c>
    </row>
    <row r="676" spans="1:17" x14ac:dyDescent="0.25">
      <c r="A676" s="39" t="s">
        <v>2387</v>
      </c>
      <c r="B676" s="39" t="s">
        <v>2388</v>
      </c>
      <c r="C676" s="39" t="s">
        <v>2389</v>
      </c>
      <c r="D676" s="39"/>
      <c r="E676" s="39" t="s">
        <v>880</v>
      </c>
      <c r="F676" s="39"/>
      <c r="G676" s="71"/>
      <c r="H676" s="41">
        <v>0</v>
      </c>
      <c r="I676" s="39" t="s">
        <v>149</v>
      </c>
      <c r="J676" s="39" t="s">
        <v>150</v>
      </c>
      <c r="K676" s="39" t="s">
        <v>132</v>
      </c>
      <c r="L676" s="39" t="s">
        <v>133</v>
      </c>
      <c r="M676" s="39" t="s">
        <v>277</v>
      </c>
      <c r="N676" s="39"/>
      <c r="O676" s="39" t="s">
        <v>882</v>
      </c>
      <c r="P676" s="39" t="s">
        <v>878</v>
      </c>
      <c r="Q676" s="39" t="s">
        <v>136</v>
      </c>
    </row>
    <row r="677" spans="1:17" x14ac:dyDescent="0.25">
      <c r="A677" s="39" t="s">
        <v>2390</v>
      </c>
      <c r="B677" s="39" t="s">
        <v>2391</v>
      </c>
      <c r="C677" s="39" t="s">
        <v>2392</v>
      </c>
      <c r="D677" s="39"/>
      <c r="E677" s="39" t="s">
        <v>880</v>
      </c>
      <c r="F677" s="39"/>
      <c r="G677" s="71"/>
      <c r="H677" s="41">
        <v>0</v>
      </c>
      <c r="I677" s="39" t="s">
        <v>190</v>
      </c>
      <c r="J677" s="39" t="s">
        <v>191</v>
      </c>
      <c r="K677" s="39" t="s">
        <v>132</v>
      </c>
      <c r="L677" s="39" t="s">
        <v>133</v>
      </c>
      <c r="M677" s="39" t="s">
        <v>240</v>
      </c>
      <c r="N677" s="39"/>
      <c r="O677" s="39" t="s">
        <v>882</v>
      </c>
      <c r="P677" s="39" t="s">
        <v>878</v>
      </c>
      <c r="Q677" s="39" t="s">
        <v>136</v>
      </c>
    </row>
    <row r="678" spans="1:17" x14ac:dyDescent="0.25">
      <c r="A678" s="39" t="s">
        <v>2393</v>
      </c>
      <c r="B678" s="39" t="s">
        <v>2394</v>
      </c>
      <c r="C678" s="39" t="s">
        <v>2395</v>
      </c>
      <c r="D678" s="39"/>
      <c r="E678" s="39" t="s">
        <v>880</v>
      </c>
      <c r="F678" s="39"/>
      <c r="G678" s="71"/>
      <c r="H678" s="41">
        <v>0</v>
      </c>
      <c r="I678" s="39" t="s">
        <v>141</v>
      </c>
      <c r="J678" s="39" t="s">
        <v>142</v>
      </c>
      <c r="K678" s="39" t="s">
        <v>132</v>
      </c>
      <c r="L678" s="39" t="s">
        <v>133</v>
      </c>
      <c r="M678" s="39" t="s">
        <v>196</v>
      </c>
      <c r="N678" s="39"/>
      <c r="O678" s="39" t="s">
        <v>882</v>
      </c>
      <c r="P678" s="39" t="s">
        <v>878</v>
      </c>
      <c r="Q678" s="39" t="s">
        <v>136</v>
      </c>
    </row>
    <row r="679" spans="1:17" x14ac:dyDescent="0.25">
      <c r="A679" s="39" t="s">
        <v>2396</v>
      </c>
      <c r="B679" s="39" t="s">
        <v>2397</v>
      </c>
      <c r="C679" s="39" t="s">
        <v>2398</v>
      </c>
      <c r="D679" s="39"/>
      <c r="E679" s="39" t="s">
        <v>880</v>
      </c>
      <c r="F679" s="39"/>
      <c r="G679" s="71"/>
      <c r="H679" s="41">
        <v>0</v>
      </c>
      <c r="I679" s="39" t="s">
        <v>190</v>
      </c>
      <c r="J679" s="39" t="s">
        <v>191</v>
      </c>
      <c r="K679" s="39" t="s">
        <v>132</v>
      </c>
      <c r="L679" s="39" t="s">
        <v>133</v>
      </c>
      <c r="M679" s="39" t="s">
        <v>292</v>
      </c>
      <c r="N679" s="39"/>
      <c r="O679" s="39" t="s">
        <v>882</v>
      </c>
      <c r="P679" s="39" t="s">
        <v>878</v>
      </c>
      <c r="Q679" s="39" t="s">
        <v>136</v>
      </c>
    </row>
    <row r="680" spans="1:17" x14ac:dyDescent="0.25">
      <c r="A680" s="39" t="s">
        <v>2399</v>
      </c>
      <c r="B680" s="39" t="s">
        <v>2400</v>
      </c>
      <c r="C680" s="39" t="s">
        <v>2401</v>
      </c>
      <c r="D680" s="39"/>
      <c r="E680" s="39" t="s">
        <v>880</v>
      </c>
      <c r="F680" s="39"/>
      <c r="G680" s="71"/>
      <c r="H680" s="41">
        <v>0</v>
      </c>
      <c r="I680" s="39" t="s">
        <v>190</v>
      </c>
      <c r="J680" s="39" t="s">
        <v>191</v>
      </c>
      <c r="K680" s="39" t="s">
        <v>132</v>
      </c>
      <c r="L680" s="39" t="s">
        <v>133</v>
      </c>
      <c r="M680" s="39" t="s">
        <v>192</v>
      </c>
      <c r="N680" s="39"/>
      <c r="O680" s="39" t="s">
        <v>882</v>
      </c>
      <c r="P680" s="39" t="s">
        <v>878</v>
      </c>
      <c r="Q680" s="39" t="s">
        <v>136</v>
      </c>
    </row>
    <row r="681" spans="1:17" x14ac:dyDescent="0.25">
      <c r="A681" s="39" t="s">
        <v>2402</v>
      </c>
      <c r="B681" s="39" t="s">
        <v>2403</v>
      </c>
      <c r="C681" s="39" t="s">
        <v>2404</v>
      </c>
      <c r="D681" s="39"/>
      <c r="E681" s="39" t="s">
        <v>880</v>
      </c>
      <c r="F681" s="39"/>
      <c r="G681" s="71"/>
      <c r="H681" s="41">
        <v>0</v>
      </c>
      <c r="I681" s="39" t="s">
        <v>190</v>
      </c>
      <c r="J681" s="39" t="s">
        <v>191</v>
      </c>
      <c r="K681" s="39" t="s">
        <v>132</v>
      </c>
      <c r="L681" s="39" t="s">
        <v>133</v>
      </c>
      <c r="M681" s="39" t="s">
        <v>362</v>
      </c>
      <c r="N681" s="39"/>
      <c r="O681" s="39" t="s">
        <v>882</v>
      </c>
      <c r="P681" s="39" t="s">
        <v>878</v>
      </c>
      <c r="Q681" s="39" t="s">
        <v>136</v>
      </c>
    </row>
    <row r="682" spans="1:17" x14ac:dyDescent="0.25">
      <c r="A682" s="39" t="s">
        <v>2405</v>
      </c>
      <c r="B682" s="39" t="s">
        <v>2406</v>
      </c>
      <c r="C682" s="39" t="s">
        <v>2407</v>
      </c>
      <c r="D682" s="39"/>
      <c r="E682" s="39" t="s">
        <v>880</v>
      </c>
      <c r="F682" s="39"/>
      <c r="G682" s="71"/>
      <c r="H682" s="41">
        <v>0</v>
      </c>
      <c r="I682" s="39" t="s">
        <v>141</v>
      </c>
      <c r="J682" s="39" t="s">
        <v>142</v>
      </c>
      <c r="K682" s="39" t="s">
        <v>132</v>
      </c>
      <c r="L682" s="39" t="s">
        <v>133</v>
      </c>
      <c r="M682" s="39" t="s">
        <v>143</v>
      </c>
      <c r="N682" s="39"/>
      <c r="O682" s="39" t="s">
        <v>882</v>
      </c>
      <c r="P682" s="39" t="s">
        <v>878</v>
      </c>
      <c r="Q682" s="39" t="s">
        <v>136</v>
      </c>
    </row>
    <row r="683" spans="1:17" x14ac:dyDescent="0.25">
      <c r="A683" s="39" t="s">
        <v>2408</v>
      </c>
      <c r="B683" s="39" t="s">
        <v>2409</v>
      </c>
      <c r="C683" s="39" t="s">
        <v>2410</v>
      </c>
      <c r="D683" s="39"/>
      <c r="E683" s="39" t="s">
        <v>880</v>
      </c>
      <c r="F683" s="39"/>
      <c r="G683" s="71"/>
      <c r="H683" s="41">
        <v>0</v>
      </c>
      <c r="I683" s="39" t="s">
        <v>190</v>
      </c>
      <c r="J683" s="39" t="s">
        <v>191</v>
      </c>
      <c r="K683" s="39" t="s">
        <v>132</v>
      </c>
      <c r="L683" s="39" t="s">
        <v>133</v>
      </c>
      <c r="M683" s="39" t="s">
        <v>240</v>
      </c>
      <c r="N683" s="39"/>
      <c r="O683" s="39" t="s">
        <v>882</v>
      </c>
      <c r="P683" s="39" t="s">
        <v>878</v>
      </c>
      <c r="Q683" s="39" t="s">
        <v>136</v>
      </c>
    </row>
    <row r="684" spans="1:17" x14ac:dyDescent="0.25">
      <c r="A684" s="39" t="s">
        <v>2411</v>
      </c>
      <c r="B684" s="39" t="s">
        <v>2412</v>
      </c>
      <c r="C684" s="39" t="s">
        <v>2413</v>
      </c>
      <c r="D684" s="39"/>
      <c r="E684" s="39" t="s">
        <v>880</v>
      </c>
      <c r="F684" s="39"/>
      <c r="G684" s="71"/>
      <c r="H684" s="41">
        <v>0</v>
      </c>
      <c r="I684" s="39" t="s">
        <v>224</v>
      </c>
      <c r="J684" s="39" t="s">
        <v>225</v>
      </c>
      <c r="K684" s="39" t="s">
        <v>132</v>
      </c>
      <c r="L684" s="39" t="s">
        <v>133</v>
      </c>
      <c r="M684" s="39" t="s">
        <v>226</v>
      </c>
      <c r="N684" s="39"/>
      <c r="O684" s="39" t="s">
        <v>882</v>
      </c>
      <c r="P684" s="39" t="s">
        <v>878</v>
      </c>
      <c r="Q684" s="39" t="s">
        <v>136</v>
      </c>
    </row>
    <row r="685" spans="1:17" x14ac:dyDescent="0.25">
      <c r="A685" s="39" t="s">
        <v>2414</v>
      </c>
      <c r="B685" s="39" t="s">
        <v>2415</v>
      </c>
      <c r="C685" s="39" t="s">
        <v>2416</v>
      </c>
      <c r="D685" s="39"/>
      <c r="E685" s="39" t="s">
        <v>880</v>
      </c>
      <c r="F685" s="39"/>
      <c r="G685" s="71"/>
      <c r="H685" s="41">
        <v>0</v>
      </c>
      <c r="I685" s="39" t="s">
        <v>190</v>
      </c>
      <c r="J685" s="39" t="s">
        <v>191</v>
      </c>
      <c r="K685" s="39" t="s">
        <v>132</v>
      </c>
      <c r="L685" s="39" t="s">
        <v>133</v>
      </c>
      <c r="M685" s="39" t="s">
        <v>1917</v>
      </c>
      <c r="N685" s="39"/>
      <c r="O685" s="39" t="s">
        <v>882</v>
      </c>
      <c r="P685" s="39" t="s">
        <v>878</v>
      </c>
      <c r="Q685" s="39" t="s">
        <v>136</v>
      </c>
    </row>
    <row r="686" spans="1:17" x14ac:dyDescent="0.25">
      <c r="A686" s="39" t="s">
        <v>2417</v>
      </c>
      <c r="B686" s="39" t="s">
        <v>2418</v>
      </c>
      <c r="C686" s="39" t="s">
        <v>2419</v>
      </c>
      <c r="D686" s="39"/>
      <c r="E686" s="39" t="s">
        <v>880</v>
      </c>
      <c r="F686" s="39"/>
      <c r="G686" s="71"/>
      <c r="H686" s="41">
        <v>0</v>
      </c>
      <c r="I686" s="39" t="s">
        <v>224</v>
      </c>
      <c r="J686" s="39" t="s">
        <v>225</v>
      </c>
      <c r="K686" s="39" t="s">
        <v>132</v>
      </c>
      <c r="L686" s="39" t="s">
        <v>133</v>
      </c>
      <c r="M686" s="39" t="s">
        <v>134</v>
      </c>
      <c r="N686" s="39"/>
      <c r="O686" s="39" t="s">
        <v>882</v>
      </c>
      <c r="P686" s="39" t="s">
        <v>878</v>
      </c>
      <c r="Q686" s="39" t="s">
        <v>136</v>
      </c>
    </row>
    <row r="687" spans="1:17" x14ac:dyDescent="0.25">
      <c r="A687" s="39" t="s">
        <v>2420</v>
      </c>
      <c r="B687" s="39" t="s">
        <v>2421</v>
      </c>
      <c r="C687" s="39" t="s">
        <v>2422</v>
      </c>
      <c r="D687" s="39"/>
      <c r="E687" s="39" t="s">
        <v>880</v>
      </c>
      <c r="F687" s="39"/>
      <c r="G687" s="71"/>
      <c r="H687" s="41">
        <v>0</v>
      </c>
      <c r="I687" s="39" t="s">
        <v>224</v>
      </c>
      <c r="J687" s="39" t="s">
        <v>225</v>
      </c>
      <c r="K687" s="39" t="s">
        <v>132</v>
      </c>
      <c r="L687" s="39" t="s">
        <v>133</v>
      </c>
      <c r="M687" s="39" t="s">
        <v>541</v>
      </c>
      <c r="N687" s="39"/>
      <c r="O687" s="39" t="s">
        <v>882</v>
      </c>
      <c r="P687" s="39" t="s">
        <v>878</v>
      </c>
      <c r="Q687" s="39" t="s">
        <v>136</v>
      </c>
    </row>
    <row r="688" spans="1:17" x14ac:dyDescent="0.25">
      <c r="A688" s="39" t="s">
        <v>2423</v>
      </c>
      <c r="B688" s="39" t="s">
        <v>2424</v>
      </c>
      <c r="C688" s="39" t="s">
        <v>2425</v>
      </c>
      <c r="D688" s="39"/>
      <c r="E688" s="39" t="s">
        <v>880</v>
      </c>
      <c r="F688" s="39"/>
      <c r="G688" s="71"/>
      <c r="H688" s="41">
        <v>0</v>
      </c>
      <c r="I688" s="39" t="s">
        <v>224</v>
      </c>
      <c r="J688" s="39" t="s">
        <v>225</v>
      </c>
      <c r="K688" s="39" t="s">
        <v>132</v>
      </c>
      <c r="L688" s="39" t="s">
        <v>133</v>
      </c>
      <c r="M688" s="39" t="s">
        <v>134</v>
      </c>
      <c r="N688" s="39"/>
      <c r="O688" s="39" t="s">
        <v>882</v>
      </c>
      <c r="P688" s="39" t="s">
        <v>878</v>
      </c>
      <c r="Q688" s="39" t="s">
        <v>136</v>
      </c>
    </row>
    <row r="689" spans="1:17" x14ac:dyDescent="0.25">
      <c r="A689" s="39" t="s">
        <v>2426</v>
      </c>
      <c r="B689" s="39" t="s">
        <v>2427</v>
      </c>
      <c r="C689" s="39" t="s">
        <v>2428</v>
      </c>
      <c r="D689" s="39"/>
      <c r="E689" s="39" t="s">
        <v>880</v>
      </c>
      <c r="F689" s="39"/>
      <c r="G689" s="71"/>
      <c r="H689" s="41">
        <v>0</v>
      </c>
      <c r="I689" s="39" t="s">
        <v>224</v>
      </c>
      <c r="J689" s="39" t="s">
        <v>225</v>
      </c>
      <c r="K689" s="39" t="s">
        <v>132</v>
      </c>
      <c r="L689" s="39" t="s">
        <v>133</v>
      </c>
      <c r="M689" s="39" t="s">
        <v>515</v>
      </c>
      <c r="N689" s="39"/>
      <c r="O689" s="39" t="s">
        <v>882</v>
      </c>
      <c r="P689" s="39" t="s">
        <v>878</v>
      </c>
      <c r="Q689" s="39" t="s">
        <v>136</v>
      </c>
    </row>
    <row r="690" spans="1:17" x14ac:dyDescent="0.25">
      <c r="A690" s="39" t="s">
        <v>2429</v>
      </c>
      <c r="B690" s="39" t="s">
        <v>2430</v>
      </c>
      <c r="C690" s="39" t="s">
        <v>2431</v>
      </c>
      <c r="D690" s="39"/>
      <c r="E690" s="39" t="s">
        <v>880</v>
      </c>
      <c r="F690" s="39"/>
      <c r="G690" s="71"/>
      <c r="H690" s="41">
        <v>0</v>
      </c>
      <c r="I690" s="39" t="s">
        <v>141</v>
      </c>
      <c r="J690" s="39" t="s">
        <v>142</v>
      </c>
      <c r="K690" s="39" t="s">
        <v>132</v>
      </c>
      <c r="L690" s="39" t="s">
        <v>133</v>
      </c>
      <c r="M690" s="39" t="s">
        <v>1874</v>
      </c>
      <c r="N690" s="39"/>
      <c r="O690" s="39" t="s">
        <v>882</v>
      </c>
      <c r="P690" s="39" t="s">
        <v>878</v>
      </c>
      <c r="Q690" s="39" t="s">
        <v>136</v>
      </c>
    </row>
    <row r="691" spans="1:17" x14ac:dyDescent="0.25">
      <c r="A691" s="39" t="s">
        <v>2432</v>
      </c>
      <c r="B691" s="39" t="s">
        <v>2433</v>
      </c>
      <c r="C691" s="39" t="s">
        <v>2434</v>
      </c>
      <c r="D691" s="39"/>
      <c r="E691" s="39" t="s">
        <v>880</v>
      </c>
      <c r="F691" s="39"/>
      <c r="G691" s="71"/>
      <c r="H691" s="41">
        <v>0</v>
      </c>
      <c r="I691" s="39" t="s">
        <v>190</v>
      </c>
      <c r="J691" s="39" t="s">
        <v>191</v>
      </c>
      <c r="K691" s="39" t="s">
        <v>132</v>
      </c>
      <c r="L691" s="39" t="s">
        <v>133</v>
      </c>
      <c r="M691" s="39" t="s">
        <v>362</v>
      </c>
      <c r="N691" s="39"/>
      <c r="O691" s="39" t="s">
        <v>882</v>
      </c>
      <c r="P691" s="39" t="s">
        <v>878</v>
      </c>
      <c r="Q691" s="39" t="s">
        <v>136</v>
      </c>
    </row>
    <row r="692" spans="1:17" x14ac:dyDescent="0.25">
      <c r="A692" s="39" t="s">
        <v>2435</v>
      </c>
      <c r="B692" s="39" t="s">
        <v>2436</v>
      </c>
      <c r="C692" s="39" t="s">
        <v>2437</v>
      </c>
      <c r="D692" s="39"/>
      <c r="E692" s="39" t="s">
        <v>880</v>
      </c>
      <c r="F692" s="39"/>
      <c r="G692" s="71"/>
      <c r="H692" s="41">
        <v>0</v>
      </c>
      <c r="I692" s="39" t="s">
        <v>224</v>
      </c>
      <c r="J692" s="39" t="s">
        <v>225</v>
      </c>
      <c r="K692" s="39" t="s">
        <v>132</v>
      </c>
      <c r="L692" s="39" t="s">
        <v>133</v>
      </c>
      <c r="M692" s="39" t="s">
        <v>134</v>
      </c>
      <c r="N692" s="39"/>
      <c r="O692" s="39" t="s">
        <v>882</v>
      </c>
      <c r="P692" s="39" t="s">
        <v>878</v>
      </c>
      <c r="Q692" s="39" t="s">
        <v>136</v>
      </c>
    </row>
    <row r="693" spans="1:17" x14ac:dyDescent="0.25">
      <c r="A693" s="39" t="s">
        <v>2438</v>
      </c>
      <c r="B693" s="39" t="s">
        <v>2439</v>
      </c>
      <c r="C693" s="39" t="s">
        <v>2440</v>
      </c>
      <c r="D693" s="39"/>
      <c r="E693" s="39" t="s">
        <v>880</v>
      </c>
      <c r="F693" s="39"/>
      <c r="G693" s="71"/>
      <c r="H693" s="41">
        <v>0</v>
      </c>
      <c r="I693" s="39" t="s">
        <v>149</v>
      </c>
      <c r="J693" s="39" t="s">
        <v>150</v>
      </c>
      <c r="K693" s="39" t="s">
        <v>132</v>
      </c>
      <c r="L693" s="39" t="s">
        <v>133</v>
      </c>
      <c r="M693" s="39" t="s">
        <v>277</v>
      </c>
      <c r="N693" s="39"/>
      <c r="O693" s="39" t="s">
        <v>882</v>
      </c>
      <c r="P693" s="39" t="s">
        <v>878</v>
      </c>
      <c r="Q693" s="39" t="s">
        <v>136</v>
      </c>
    </row>
    <row r="694" spans="1:17" x14ac:dyDescent="0.25">
      <c r="A694" s="39" t="s">
        <v>2441</v>
      </c>
      <c r="B694" s="39" t="s">
        <v>2442</v>
      </c>
      <c r="C694" s="39" t="s">
        <v>2443</v>
      </c>
      <c r="D694" s="39"/>
      <c r="E694" s="39" t="s">
        <v>880</v>
      </c>
      <c r="F694" s="39"/>
      <c r="G694" s="71"/>
      <c r="H694" s="41">
        <v>0</v>
      </c>
      <c r="I694" s="39" t="s">
        <v>190</v>
      </c>
      <c r="J694" s="39" t="s">
        <v>191</v>
      </c>
      <c r="K694" s="39" t="s">
        <v>132</v>
      </c>
      <c r="L694" s="39" t="s">
        <v>133</v>
      </c>
      <c r="M694" s="39" t="s">
        <v>362</v>
      </c>
      <c r="N694" s="39"/>
      <c r="O694" s="39" t="s">
        <v>882</v>
      </c>
      <c r="P694" s="39" t="s">
        <v>878</v>
      </c>
      <c r="Q694" s="39" t="s">
        <v>136</v>
      </c>
    </row>
    <row r="695" spans="1:17" x14ac:dyDescent="0.25">
      <c r="A695" s="39" t="s">
        <v>2444</v>
      </c>
      <c r="B695" s="39" t="s">
        <v>2445</v>
      </c>
      <c r="C695" s="39" t="s">
        <v>2446</v>
      </c>
      <c r="D695" s="39"/>
      <c r="E695" s="39" t="s">
        <v>880</v>
      </c>
      <c r="F695" s="39"/>
      <c r="G695" s="71"/>
      <c r="H695" s="41">
        <v>0</v>
      </c>
      <c r="I695" s="39" t="s">
        <v>224</v>
      </c>
      <c r="J695" s="39" t="s">
        <v>225</v>
      </c>
      <c r="K695" s="39" t="s">
        <v>132</v>
      </c>
      <c r="L695" s="39" t="s">
        <v>133</v>
      </c>
      <c r="M695" s="39" t="s">
        <v>226</v>
      </c>
      <c r="N695" s="39"/>
      <c r="O695" s="39" t="s">
        <v>882</v>
      </c>
      <c r="P695" s="39" t="s">
        <v>878</v>
      </c>
      <c r="Q695" s="39" t="s">
        <v>136</v>
      </c>
    </row>
    <row r="696" spans="1:17" x14ac:dyDescent="0.25">
      <c r="A696" s="39" t="s">
        <v>2447</v>
      </c>
      <c r="B696" s="39" t="s">
        <v>2448</v>
      </c>
      <c r="C696" s="39" t="s">
        <v>2449</v>
      </c>
      <c r="D696" s="39"/>
      <c r="E696" s="39" t="s">
        <v>880</v>
      </c>
      <c r="F696" s="39"/>
      <c r="G696" s="71"/>
      <c r="H696" s="41">
        <v>0</v>
      </c>
      <c r="I696" s="39" t="s">
        <v>149</v>
      </c>
      <c r="J696" s="39" t="s">
        <v>150</v>
      </c>
      <c r="K696" s="39" t="s">
        <v>132</v>
      </c>
      <c r="L696" s="39" t="s">
        <v>133</v>
      </c>
      <c r="M696" s="39" t="s">
        <v>277</v>
      </c>
      <c r="N696" s="39"/>
      <c r="O696" s="39" t="s">
        <v>882</v>
      </c>
      <c r="P696" s="39" t="s">
        <v>878</v>
      </c>
      <c r="Q696" s="39" t="s">
        <v>136</v>
      </c>
    </row>
    <row r="697" spans="1:17" x14ac:dyDescent="0.25">
      <c r="A697" s="39" t="s">
        <v>2450</v>
      </c>
      <c r="B697" s="39" t="s">
        <v>2451</v>
      </c>
      <c r="C697" s="39" t="s">
        <v>2452</v>
      </c>
      <c r="D697" s="39"/>
      <c r="E697" s="39" t="s">
        <v>880</v>
      </c>
      <c r="F697" s="39"/>
      <c r="G697" s="71"/>
      <c r="H697" s="41">
        <v>0</v>
      </c>
      <c r="I697" s="39" t="s">
        <v>190</v>
      </c>
      <c r="J697" s="39" t="s">
        <v>191</v>
      </c>
      <c r="K697" s="39" t="s">
        <v>132</v>
      </c>
      <c r="L697" s="39" t="s">
        <v>133</v>
      </c>
      <c r="M697" s="39" t="s">
        <v>240</v>
      </c>
      <c r="N697" s="39"/>
      <c r="O697" s="39" t="s">
        <v>882</v>
      </c>
      <c r="P697" s="39" t="s">
        <v>878</v>
      </c>
      <c r="Q697" s="39" t="s">
        <v>136</v>
      </c>
    </row>
    <row r="698" spans="1:17" x14ac:dyDescent="0.25">
      <c r="A698" s="39" t="s">
        <v>2453</v>
      </c>
      <c r="B698" s="39" t="s">
        <v>2454</v>
      </c>
      <c r="C698" s="39" t="s">
        <v>2455</v>
      </c>
      <c r="D698" s="39"/>
      <c r="E698" s="39" t="s">
        <v>880</v>
      </c>
      <c r="F698" s="39"/>
      <c r="G698" s="71"/>
      <c r="H698" s="41">
        <v>0</v>
      </c>
      <c r="I698" s="39" t="s">
        <v>190</v>
      </c>
      <c r="J698" s="39" t="s">
        <v>191</v>
      </c>
      <c r="K698" s="39" t="s">
        <v>132</v>
      </c>
      <c r="L698" s="39" t="s">
        <v>133</v>
      </c>
      <c r="M698" s="39" t="s">
        <v>362</v>
      </c>
      <c r="N698" s="39"/>
      <c r="O698" s="39" t="s">
        <v>882</v>
      </c>
      <c r="P698" s="39" t="s">
        <v>878</v>
      </c>
      <c r="Q698" s="39" t="s">
        <v>136</v>
      </c>
    </row>
    <row r="699" spans="1:17" x14ac:dyDescent="0.25">
      <c r="A699" s="39" t="s">
        <v>2456</v>
      </c>
      <c r="B699" s="39" t="s">
        <v>2457</v>
      </c>
      <c r="C699" s="39" t="s">
        <v>2458</v>
      </c>
      <c r="D699" s="39"/>
      <c r="E699" s="39" t="s">
        <v>880</v>
      </c>
      <c r="F699" s="39"/>
      <c r="G699" s="71"/>
      <c r="H699" s="41">
        <v>0</v>
      </c>
      <c r="I699" s="39" t="s">
        <v>190</v>
      </c>
      <c r="J699" s="39" t="s">
        <v>191</v>
      </c>
      <c r="K699" s="39" t="s">
        <v>132</v>
      </c>
      <c r="L699" s="39" t="s">
        <v>133</v>
      </c>
      <c r="M699" s="39" t="s">
        <v>362</v>
      </c>
      <c r="N699" s="39"/>
      <c r="O699" s="39" t="s">
        <v>882</v>
      </c>
      <c r="P699" s="39" t="s">
        <v>878</v>
      </c>
      <c r="Q699" s="39" t="s">
        <v>136</v>
      </c>
    </row>
    <row r="700" spans="1:17" x14ac:dyDescent="0.25">
      <c r="A700" s="39" t="s">
        <v>2459</v>
      </c>
      <c r="B700" s="39" t="s">
        <v>2460</v>
      </c>
      <c r="C700" s="39" t="s">
        <v>2461</v>
      </c>
      <c r="D700" s="39"/>
      <c r="E700" s="39" t="s">
        <v>880</v>
      </c>
      <c r="F700" s="39"/>
      <c r="G700" s="71"/>
      <c r="H700" s="41">
        <v>0</v>
      </c>
      <c r="I700" s="39" t="s">
        <v>224</v>
      </c>
      <c r="J700" s="39" t="s">
        <v>225</v>
      </c>
      <c r="K700" s="39" t="s">
        <v>132</v>
      </c>
      <c r="L700" s="39" t="s">
        <v>133</v>
      </c>
      <c r="M700" s="39" t="s">
        <v>2042</v>
      </c>
      <c r="N700" s="39"/>
      <c r="O700" s="39" t="s">
        <v>882</v>
      </c>
      <c r="P700" s="39" t="s">
        <v>878</v>
      </c>
      <c r="Q700" s="39" t="s">
        <v>136</v>
      </c>
    </row>
    <row r="701" spans="1:17" x14ac:dyDescent="0.25">
      <c r="A701" s="39" t="s">
        <v>2462</v>
      </c>
      <c r="B701" s="39" t="s">
        <v>2463</v>
      </c>
      <c r="C701" s="39" t="s">
        <v>2464</v>
      </c>
      <c r="D701" s="39"/>
      <c r="E701" s="39" t="s">
        <v>880</v>
      </c>
      <c r="F701" s="39"/>
      <c r="G701" s="71"/>
      <c r="H701" s="41">
        <v>0</v>
      </c>
      <c r="I701" s="39" t="s">
        <v>149</v>
      </c>
      <c r="J701" s="39" t="s">
        <v>150</v>
      </c>
      <c r="K701" s="39" t="s">
        <v>132</v>
      </c>
      <c r="L701" s="39" t="s">
        <v>133</v>
      </c>
      <c r="M701" s="39" t="s">
        <v>351</v>
      </c>
      <c r="N701" s="39"/>
      <c r="O701" s="39" t="s">
        <v>882</v>
      </c>
      <c r="P701" s="39" t="s">
        <v>878</v>
      </c>
      <c r="Q701" s="39" t="s">
        <v>136</v>
      </c>
    </row>
    <row r="702" spans="1:17" x14ac:dyDescent="0.25">
      <c r="A702" s="39" t="s">
        <v>2465</v>
      </c>
      <c r="B702" s="39" t="s">
        <v>2466</v>
      </c>
      <c r="C702" s="39" t="s">
        <v>2467</v>
      </c>
      <c r="D702" s="39"/>
      <c r="E702" s="39" t="s">
        <v>880</v>
      </c>
      <c r="F702" s="39"/>
      <c r="G702" s="71"/>
      <c r="H702" s="41">
        <v>0</v>
      </c>
      <c r="I702" s="39" t="s">
        <v>141</v>
      </c>
      <c r="J702" s="39" t="s">
        <v>142</v>
      </c>
      <c r="K702" s="39" t="s">
        <v>132</v>
      </c>
      <c r="L702" s="39" t="s">
        <v>133</v>
      </c>
      <c r="M702" s="39" t="s">
        <v>196</v>
      </c>
      <c r="N702" s="39"/>
      <c r="O702" s="39" t="s">
        <v>882</v>
      </c>
      <c r="P702" s="39" t="s">
        <v>878</v>
      </c>
      <c r="Q702" s="39" t="s">
        <v>136</v>
      </c>
    </row>
    <row r="703" spans="1:17" x14ac:dyDescent="0.25">
      <c r="A703" s="39" t="s">
        <v>2468</v>
      </c>
      <c r="B703" s="39" t="s">
        <v>2469</v>
      </c>
      <c r="C703" s="39" t="s">
        <v>2470</v>
      </c>
      <c r="D703" s="39"/>
      <c r="E703" s="39" t="s">
        <v>880</v>
      </c>
      <c r="F703" s="39"/>
      <c r="G703" s="71"/>
      <c r="H703" s="41">
        <v>0</v>
      </c>
      <c r="I703" s="39" t="s">
        <v>224</v>
      </c>
      <c r="J703" s="39" t="s">
        <v>225</v>
      </c>
      <c r="K703" s="39" t="s">
        <v>132</v>
      </c>
      <c r="L703" s="39" t="s">
        <v>133</v>
      </c>
      <c r="M703" s="39" t="s">
        <v>2042</v>
      </c>
      <c r="N703" s="39"/>
      <c r="O703" s="39" t="s">
        <v>882</v>
      </c>
      <c r="P703" s="39" t="s">
        <v>878</v>
      </c>
      <c r="Q703" s="39" t="s">
        <v>136</v>
      </c>
    </row>
    <row r="704" spans="1:17" x14ac:dyDescent="0.25">
      <c r="A704" s="39" t="s">
        <v>2471</v>
      </c>
      <c r="B704" s="39" t="s">
        <v>2472</v>
      </c>
      <c r="C704" s="39" t="s">
        <v>2473</v>
      </c>
      <c r="D704" s="39"/>
      <c r="E704" s="39" t="s">
        <v>880</v>
      </c>
      <c r="F704" s="39"/>
      <c r="G704" s="71"/>
      <c r="H704" s="41">
        <v>0</v>
      </c>
      <c r="I704" s="39" t="s">
        <v>190</v>
      </c>
      <c r="J704" s="39" t="s">
        <v>191</v>
      </c>
      <c r="K704" s="39" t="s">
        <v>132</v>
      </c>
      <c r="L704" s="39" t="s">
        <v>133</v>
      </c>
      <c r="M704" s="39" t="s">
        <v>1917</v>
      </c>
      <c r="N704" s="39"/>
      <c r="O704" s="39" t="s">
        <v>882</v>
      </c>
      <c r="P704" s="39" t="s">
        <v>878</v>
      </c>
      <c r="Q704" s="39" t="s">
        <v>136</v>
      </c>
    </row>
    <row r="705" spans="1:17" x14ac:dyDescent="0.25">
      <c r="A705" s="39" t="s">
        <v>2474</v>
      </c>
      <c r="B705" s="39" t="s">
        <v>2475</v>
      </c>
      <c r="C705" s="39" t="s">
        <v>2476</v>
      </c>
      <c r="D705" s="39"/>
      <c r="E705" s="39" t="s">
        <v>880</v>
      </c>
      <c r="F705" s="39"/>
      <c r="G705" s="71"/>
      <c r="H705" s="41">
        <v>0</v>
      </c>
      <c r="I705" s="39" t="s">
        <v>190</v>
      </c>
      <c r="J705" s="39" t="s">
        <v>191</v>
      </c>
      <c r="K705" s="39" t="s">
        <v>132</v>
      </c>
      <c r="L705" s="39" t="s">
        <v>133</v>
      </c>
      <c r="M705" s="39" t="s">
        <v>362</v>
      </c>
      <c r="N705" s="39"/>
      <c r="O705" s="39" t="s">
        <v>882</v>
      </c>
      <c r="P705" s="39" t="s">
        <v>878</v>
      </c>
      <c r="Q705" s="39" t="s">
        <v>136</v>
      </c>
    </row>
    <row r="706" spans="1:17" x14ac:dyDescent="0.25">
      <c r="A706" s="39" t="s">
        <v>2477</v>
      </c>
      <c r="B706" s="39" t="s">
        <v>2478</v>
      </c>
      <c r="C706" s="39" t="s">
        <v>2479</v>
      </c>
      <c r="D706" s="39"/>
      <c r="E706" s="39" t="s">
        <v>880</v>
      </c>
      <c r="F706" s="39"/>
      <c r="G706" s="71"/>
      <c r="H706" s="41">
        <v>0</v>
      </c>
      <c r="I706" s="39" t="s">
        <v>149</v>
      </c>
      <c r="J706" s="39" t="s">
        <v>150</v>
      </c>
      <c r="K706" s="39" t="s">
        <v>132</v>
      </c>
      <c r="L706" s="39" t="s">
        <v>133</v>
      </c>
      <c r="M706" s="39" t="s">
        <v>151</v>
      </c>
      <c r="N706" s="39"/>
      <c r="O706" s="39" t="s">
        <v>882</v>
      </c>
      <c r="P706" s="39" t="s">
        <v>878</v>
      </c>
      <c r="Q706" s="39" t="s">
        <v>136</v>
      </c>
    </row>
    <row r="707" spans="1:17" x14ac:dyDescent="0.25">
      <c r="A707" s="39" t="s">
        <v>2480</v>
      </c>
      <c r="B707" s="39" t="s">
        <v>2481</v>
      </c>
      <c r="C707" s="39" t="s">
        <v>2482</v>
      </c>
      <c r="D707" s="39"/>
      <c r="E707" s="39" t="s">
        <v>880</v>
      </c>
      <c r="F707" s="39"/>
      <c r="G707" s="71"/>
      <c r="H707" s="41">
        <v>0</v>
      </c>
      <c r="I707" s="39" t="s">
        <v>149</v>
      </c>
      <c r="J707" s="39" t="s">
        <v>150</v>
      </c>
      <c r="K707" s="39" t="s">
        <v>132</v>
      </c>
      <c r="L707" s="39" t="s">
        <v>133</v>
      </c>
      <c r="M707" s="39" t="s">
        <v>351</v>
      </c>
      <c r="N707" s="39"/>
      <c r="O707" s="39" t="s">
        <v>882</v>
      </c>
      <c r="P707" s="39" t="s">
        <v>878</v>
      </c>
      <c r="Q707" s="39" t="s">
        <v>136</v>
      </c>
    </row>
    <row r="708" spans="1:17" x14ac:dyDescent="0.25">
      <c r="A708" s="39" t="s">
        <v>2483</v>
      </c>
      <c r="B708" s="39" t="s">
        <v>2484</v>
      </c>
      <c r="C708" s="39" t="s">
        <v>2485</v>
      </c>
      <c r="D708" s="39"/>
      <c r="E708" s="39" t="s">
        <v>880</v>
      </c>
      <c r="F708" s="39"/>
      <c r="G708" s="71"/>
      <c r="H708" s="41">
        <v>0</v>
      </c>
      <c r="I708" s="39" t="s">
        <v>149</v>
      </c>
      <c r="J708" s="39" t="s">
        <v>150</v>
      </c>
      <c r="K708" s="39" t="s">
        <v>132</v>
      </c>
      <c r="L708" s="39" t="s">
        <v>133</v>
      </c>
      <c r="M708" s="39" t="s">
        <v>351</v>
      </c>
      <c r="N708" s="39" t="s">
        <v>2486</v>
      </c>
      <c r="O708" s="39" t="s">
        <v>882</v>
      </c>
      <c r="P708" s="39" t="s">
        <v>878</v>
      </c>
      <c r="Q708" s="39" t="s">
        <v>136</v>
      </c>
    </row>
    <row r="709" spans="1:17" x14ac:dyDescent="0.25">
      <c r="A709" s="39" t="s">
        <v>2487</v>
      </c>
      <c r="B709" s="39" t="s">
        <v>2488</v>
      </c>
      <c r="C709" s="39" t="s">
        <v>2489</v>
      </c>
      <c r="D709" s="39"/>
      <c r="E709" s="39" t="s">
        <v>880</v>
      </c>
      <c r="F709" s="39"/>
      <c r="G709" s="71"/>
      <c r="H709" s="41">
        <v>0</v>
      </c>
      <c r="I709" s="39" t="s">
        <v>190</v>
      </c>
      <c r="J709" s="39" t="s">
        <v>191</v>
      </c>
      <c r="K709" s="39" t="s">
        <v>132</v>
      </c>
      <c r="L709" s="39" t="s">
        <v>133</v>
      </c>
      <c r="M709" s="39" t="s">
        <v>362</v>
      </c>
      <c r="N709" s="39" t="s">
        <v>2490</v>
      </c>
      <c r="O709" s="39" t="s">
        <v>882</v>
      </c>
      <c r="P709" s="39" t="s">
        <v>878</v>
      </c>
      <c r="Q709" s="39" t="s">
        <v>136</v>
      </c>
    </row>
    <row r="710" spans="1:17" x14ac:dyDescent="0.25">
      <c r="A710" s="39" t="s">
        <v>2491</v>
      </c>
      <c r="B710" s="39" t="s">
        <v>2492</v>
      </c>
      <c r="C710" s="39" t="s">
        <v>2493</v>
      </c>
      <c r="D710" s="39"/>
      <c r="E710" s="39" t="s">
        <v>880</v>
      </c>
      <c r="F710" s="39"/>
      <c r="G710" s="71"/>
      <c r="H710" s="41">
        <v>0</v>
      </c>
      <c r="I710" s="39" t="s">
        <v>224</v>
      </c>
      <c r="J710" s="39" t="s">
        <v>225</v>
      </c>
      <c r="K710" s="39" t="s">
        <v>132</v>
      </c>
      <c r="L710" s="39" t="s">
        <v>133</v>
      </c>
      <c r="M710" s="39" t="s">
        <v>541</v>
      </c>
      <c r="N710" s="39"/>
      <c r="O710" s="39" t="s">
        <v>882</v>
      </c>
      <c r="P710" s="39" t="s">
        <v>878</v>
      </c>
      <c r="Q710" s="39" t="s">
        <v>136</v>
      </c>
    </row>
    <row r="711" spans="1:17" x14ac:dyDescent="0.25">
      <c r="A711" s="39" t="s">
        <v>2494</v>
      </c>
      <c r="B711" s="39" t="s">
        <v>2495</v>
      </c>
      <c r="C711" s="39" t="s">
        <v>2496</v>
      </c>
      <c r="D711" s="39"/>
      <c r="E711" s="39" t="s">
        <v>880</v>
      </c>
      <c r="F711" s="39"/>
      <c r="G711" s="71"/>
      <c r="H711" s="41">
        <v>0</v>
      </c>
      <c r="I711" s="39" t="s">
        <v>149</v>
      </c>
      <c r="J711" s="39" t="s">
        <v>150</v>
      </c>
      <c r="K711" s="39" t="s">
        <v>132</v>
      </c>
      <c r="L711" s="39" t="s">
        <v>133</v>
      </c>
      <c r="M711" s="39" t="s">
        <v>351</v>
      </c>
      <c r="N711" s="39" t="s">
        <v>2486</v>
      </c>
      <c r="O711" s="39" t="s">
        <v>882</v>
      </c>
      <c r="P711" s="39" t="s">
        <v>878</v>
      </c>
      <c r="Q711" s="39" t="s">
        <v>136</v>
      </c>
    </row>
    <row r="712" spans="1:17" x14ac:dyDescent="0.25">
      <c r="A712" s="39" t="s">
        <v>2497</v>
      </c>
      <c r="B712" s="39" t="s">
        <v>2498</v>
      </c>
      <c r="C712" s="39" t="s">
        <v>2499</v>
      </c>
      <c r="D712" s="39"/>
      <c r="E712" s="39" t="s">
        <v>880</v>
      </c>
      <c r="F712" s="39"/>
      <c r="G712" s="71"/>
      <c r="H712" s="41">
        <v>0</v>
      </c>
      <c r="I712" s="39" t="s">
        <v>149</v>
      </c>
      <c r="J712" s="39" t="s">
        <v>150</v>
      </c>
      <c r="K712" s="39" t="s">
        <v>132</v>
      </c>
      <c r="L712" s="39" t="s">
        <v>133</v>
      </c>
      <c r="M712" s="39" t="s">
        <v>333</v>
      </c>
      <c r="N712" s="39" t="s">
        <v>2500</v>
      </c>
      <c r="O712" s="39" t="s">
        <v>882</v>
      </c>
      <c r="P712" s="39" t="s">
        <v>878</v>
      </c>
      <c r="Q712" s="39" t="s">
        <v>136</v>
      </c>
    </row>
    <row r="713" spans="1:17" x14ac:dyDescent="0.25">
      <c r="A713" s="39" t="s">
        <v>2501</v>
      </c>
      <c r="B713" s="39" t="s">
        <v>2502</v>
      </c>
      <c r="C713" s="39" t="s">
        <v>2503</v>
      </c>
      <c r="D713" s="39"/>
      <c r="E713" s="39" t="s">
        <v>880</v>
      </c>
      <c r="F713" s="39"/>
      <c r="G713" s="71"/>
      <c r="H713" s="41">
        <v>0</v>
      </c>
      <c r="I713" s="39" t="s">
        <v>190</v>
      </c>
      <c r="J713" s="39" t="s">
        <v>191</v>
      </c>
      <c r="K713" s="39" t="s">
        <v>132</v>
      </c>
      <c r="L713" s="39" t="s">
        <v>133</v>
      </c>
      <c r="M713" s="39" t="s">
        <v>362</v>
      </c>
      <c r="N713" s="39" t="s">
        <v>2504</v>
      </c>
      <c r="O713" s="39" t="s">
        <v>882</v>
      </c>
      <c r="P713" s="39" t="s">
        <v>878</v>
      </c>
      <c r="Q713" s="39" t="s">
        <v>136</v>
      </c>
    </row>
    <row r="714" spans="1:17" x14ac:dyDescent="0.25">
      <c r="A714" s="39" t="s">
        <v>2505</v>
      </c>
      <c r="B714" s="39" t="s">
        <v>2506</v>
      </c>
      <c r="C714" s="39" t="s">
        <v>2507</v>
      </c>
      <c r="D714" s="39"/>
      <c r="E714" s="39" t="s">
        <v>880</v>
      </c>
      <c r="F714" s="39"/>
      <c r="G714" s="71"/>
      <c r="H714" s="41">
        <v>0</v>
      </c>
      <c r="I714" s="39" t="s">
        <v>190</v>
      </c>
      <c r="J714" s="39" t="s">
        <v>191</v>
      </c>
      <c r="K714" s="39" t="s">
        <v>132</v>
      </c>
      <c r="L714" s="39" t="s">
        <v>133</v>
      </c>
      <c r="M714" s="39" t="s">
        <v>240</v>
      </c>
      <c r="N714" s="39"/>
      <c r="O714" s="39" t="s">
        <v>882</v>
      </c>
      <c r="P714" s="39" t="s">
        <v>878</v>
      </c>
      <c r="Q714" s="39" t="s">
        <v>136</v>
      </c>
    </row>
    <row r="715" spans="1:17" x14ac:dyDescent="0.25">
      <c r="A715" s="39" t="s">
        <v>2508</v>
      </c>
      <c r="B715" s="39" t="s">
        <v>2509</v>
      </c>
      <c r="C715" s="39" t="s">
        <v>2510</v>
      </c>
      <c r="D715" s="39"/>
      <c r="E715" s="39" t="s">
        <v>880</v>
      </c>
      <c r="F715" s="39"/>
      <c r="G715" s="71"/>
      <c r="H715" s="41">
        <v>0</v>
      </c>
      <c r="I715" s="39" t="s">
        <v>149</v>
      </c>
      <c r="J715" s="39" t="s">
        <v>150</v>
      </c>
      <c r="K715" s="39" t="s">
        <v>132</v>
      </c>
      <c r="L715" s="39" t="s">
        <v>133</v>
      </c>
      <c r="M715" s="39" t="s">
        <v>333</v>
      </c>
      <c r="N715" s="39" t="s">
        <v>2511</v>
      </c>
      <c r="O715" s="39" t="s">
        <v>882</v>
      </c>
      <c r="P715" s="39" t="s">
        <v>878</v>
      </c>
      <c r="Q715" s="39" t="s">
        <v>136</v>
      </c>
    </row>
    <row r="716" spans="1:17" x14ac:dyDescent="0.25">
      <c r="A716" s="39" t="s">
        <v>2512</v>
      </c>
      <c r="B716" s="39" t="s">
        <v>2513</v>
      </c>
      <c r="C716" s="39" t="s">
        <v>2514</v>
      </c>
      <c r="D716" s="39"/>
      <c r="E716" s="39" t="s">
        <v>2515</v>
      </c>
      <c r="F716" s="39"/>
      <c r="G716" s="71"/>
      <c r="H716" s="41">
        <v>0</v>
      </c>
      <c r="I716" s="39" t="s">
        <v>149</v>
      </c>
      <c r="J716" s="39" t="s">
        <v>150</v>
      </c>
      <c r="K716" s="39" t="s">
        <v>132</v>
      </c>
      <c r="L716" s="39" t="s">
        <v>133</v>
      </c>
      <c r="M716" s="39" t="s">
        <v>151</v>
      </c>
      <c r="N716" s="39"/>
      <c r="O716" s="39" t="s">
        <v>882</v>
      </c>
      <c r="P716" s="39" t="s">
        <v>878</v>
      </c>
      <c r="Q716" s="39" t="s">
        <v>136</v>
      </c>
    </row>
    <row r="717" spans="1:17" x14ac:dyDescent="0.25">
      <c r="A717" s="39" t="s">
        <v>2516</v>
      </c>
      <c r="B717" s="39" t="s">
        <v>2517</v>
      </c>
      <c r="C717" s="39" t="s">
        <v>2518</v>
      </c>
      <c r="D717" s="39"/>
      <c r="E717" s="39" t="s">
        <v>880</v>
      </c>
      <c r="F717" s="39"/>
      <c r="G717" s="71"/>
      <c r="H717" s="41">
        <v>0</v>
      </c>
      <c r="I717" s="39" t="s">
        <v>190</v>
      </c>
      <c r="J717" s="39" t="s">
        <v>191</v>
      </c>
      <c r="K717" s="39" t="s">
        <v>132</v>
      </c>
      <c r="L717" s="39" t="s">
        <v>133</v>
      </c>
      <c r="M717" s="39" t="s">
        <v>362</v>
      </c>
      <c r="N717" s="39" t="s">
        <v>2519</v>
      </c>
      <c r="O717" s="39" t="s">
        <v>882</v>
      </c>
      <c r="P717" s="39" t="s">
        <v>878</v>
      </c>
      <c r="Q717" s="39" t="s">
        <v>136</v>
      </c>
    </row>
    <row r="718" spans="1:17" x14ac:dyDescent="0.25">
      <c r="A718" s="39" t="s">
        <v>2520</v>
      </c>
      <c r="B718" s="39" t="s">
        <v>2521</v>
      </c>
      <c r="C718" s="39" t="s">
        <v>2522</v>
      </c>
      <c r="D718" s="39"/>
      <c r="E718" s="39" t="s">
        <v>880</v>
      </c>
      <c r="F718" s="39"/>
      <c r="G718" s="71"/>
      <c r="H718" s="41">
        <v>0</v>
      </c>
      <c r="I718" s="39" t="s">
        <v>141</v>
      </c>
      <c r="J718" s="39" t="s">
        <v>142</v>
      </c>
      <c r="K718" s="39" t="s">
        <v>132</v>
      </c>
      <c r="L718" s="39" t="s">
        <v>133</v>
      </c>
      <c r="M718" s="39" t="s">
        <v>784</v>
      </c>
      <c r="N718" s="39" t="s">
        <v>2523</v>
      </c>
      <c r="O718" s="39" t="s">
        <v>882</v>
      </c>
      <c r="P718" s="39" t="s">
        <v>878</v>
      </c>
      <c r="Q718" s="39" t="s">
        <v>136</v>
      </c>
    </row>
    <row r="719" spans="1:17" x14ac:dyDescent="0.25">
      <c r="A719" s="39" t="s">
        <v>2524</v>
      </c>
      <c r="B719" s="39" t="s">
        <v>2525</v>
      </c>
      <c r="C719" s="39" t="s">
        <v>2526</v>
      </c>
      <c r="D719" s="39"/>
      <c r="E719" s="39" t="s">
        <v>880</v>
      </c>
      <c r="F719" s="39"/>
      <c r="G719" s="71"/>
      <c r="H719" s="41">
        <v>0</v>
      </c>
      <c r="I719" s="39" t="s">
        <v>141</v>
      </c>
      <c r="J719" s="39" t="s">
        <v>142</v>
      </c>
      <c r="K719" s="39" t="s">
        <v>132</v>
      </c>
      <c r="L719" s="39" t="s">
        <v>133</v>
      </c>
      <c r="M719" s="39" t="s">
        <v>143</v>
      </c>
      <c r="N719" s="39"/>
      <c r="O719" s="39" t="s">
        <v>882</v>
      </c>
      <c r="P719" s="39" t="s">
        <v>878</v>
      </c>
      <c r="Q719" s="39" t="s">
        <v>136</v>
      </c>
    </row>
    <row r="720" spans="1:17" x14ac:dyDescent="0.25">
      <c r="A720" s="39" t="s">
        <v>2527</v>
      </c>
      <c r="B720" s="39" t="s">
        <v>2528</v>
      </c>
      <c r="C720" s="39" t="s">
        <v>2529</v>
      </c>
      <c r="D720" s="39"/>
      <c r="E720" s="39" t="s">
        <v>880</v>
      </c>
      <c r="F720" s="39"/>
      <c r="G720" s="71"/>
      <c r="H720" s="41">
        <v>0</v>
      </c>
      <c r="I720" s="39" t="s">
        <v>149</v>
      </c>
      <c r="J720" s="39" t="s">
        <v>150</v>
      </c>
      <c r="K720" s="39" t="s">
        <v>132</v>
      </c>
      <c r="L720" s="39" t="s">
        <v>133</v>
      </c>
      <c r="M720" s="39" t="s">
        <v>351</v>
      </c>
      <c r="N720" s="39" t="s">
        <v>2486</v>
      </c>
      <c r="O720" s="39" t="s">
        <v>882</v>
      </c>
      <c r="P720" s="39" t="s">
        <v>878</v>
      </c>
      <c r="Q720" s="39" t="s">
        <v>136</v>
      </c>
    </row>
    <row r="721" spans="1:17" x14ac:dyDescent="0.25">
      <c r="A721" s="39" t="s">
        <v>2530</v>
      </c>
      <c r="B721" s="39" t="s">
        <v>2531</v>
      </c>
      <c r="C721" s="39" t="s">
        <v>2532</v>
      </c>
      <c r="D721" s="39"/>
      <c r="E721" s="39" t="s">
        <v>2533</v>
      </c>
      <c r="F721" s="39"/>
      <c r="G721" s="71"/>
      <c r="H721" s="41">
        <v>0</v>
      </c>
      <c r="I721" s="39" t="s">
        <v>149</v>
      </c>
      <c r="J721" s="39" t="s">
        <v>150</v>
      </c>
      <c r="K721" s="39" t="s">
        <v>132</v>
      </c>
      <c r="L721" s="39" t="s">
        <v>133</v>
      </c>
      <c r="M721" s="39" t="s">
        <v>151</v>
      </c>
      <c r="N721" s="39"/>
      <c r="O721" s="39" t="s">
        <v>882</v>
      </c>
      <c r="P721" s="39" t="s">
        <v>878</v>
      </c>
      <c r="Q721" s="39" t="s">
        <v>136</v>
      </c>
    </row>
    <row r="722" spans="1:17" x14ac:dyDescent="0.25">
      <c r="A722" s="39" t="s">
        <v>2534</v>
      </c>
      <c r="B722" s="39" t="s">
        <v>2535</v>
      </c>
      <c r="C722" s="39" t="s">
        <v>2536</v>
      </c>
      <c r="D722" s="39"/>
      <c r="E722" s="39" t="s">
        <v>880</v>
      </c>
      <c r="F722" s="39"/>
      <c r="G722" s="71"/>
      <c r="H722" s="41">
        <v>0</v>
      </c>
      <c r="I722" s="39" t="s">
        <v>149</v>
      </c>
      <c r="J722" s="39" t="s">
        <v>150</v>
      </c>
      <c r="K722" s="39" t="s">
        <v>132</v>
      </c>
      <c r="L722" s="39" t="s">
        <v>133</v>
      </c>
      <c r="M722" s="39" t="s">
        <v>351</v>
      </c>
      <c r="N722" s="39" t="s">
        <v>2486</v>
      </c>
      <c r="O722" s="39" t="s">
        <v>882</v>
      </c>
      <c r="P722" s="39" t="s">
        <v>878</v>
      </c>
      <c r="Q722" s="39" t="s">
        <v>136</v>
      </c>
    </row>
    <row r="723" spans="1:17" x14ac:dyDescent="0.25">
      <c r="A723" s="39" t="s">
        <v>2537</v>
      </c>
      <c r="B723" s="39" t="s">
        <v>2538</v>
      </c>
      <c r="C723" s="39" t="s">
        <v>2539</v>
      </c>
      <c r="D723" s="39"/>
      <c r="E723" s="39" t="s">
        <v>880</v>
      </c>
      <c r="F723" s="39"/>
      <c r="G723" s="71"/>
      <c r="H723" s="41">
        <v>0</v>
      </c>
      <c r="I723" s="39" t="s">
        <v>190</v>
      </c>
      <c r="J723" s="39" t="s">
        <v>191</v>
      </c>
      <c r="K723" s="39" t="s">
        <v>132</v>
      </c>
      <c r="L723" s="39" t="s">
        <v>133</v>
      </c>
      <c r="M723" s="39" t="s">
        <v>234</v>
      </c>
      <c r="N723" s="39" t="s">
        <v>2540</v>
      </c>
      <c r="O723" s="39" t="s">
        <v>882</v>
      </c>
      <c r="P723" s="39" t="s">
        <v>878</v>
      </c>
      <c r="Q723" s="39" t="s">
        <v>136</v>
      </c>
    </row>
    <row r="724" spans="1:17" x14ac:dyDescent="0.25">
      <c r="A724" s="39" t="s">
        <v>2541</v>
      </c>
      <c r="B724" s="39" t="s">
        <v>2542</v>
      </c>
      <c r="C724" s="39" t="s">
        <v>2543</v>
      </c>
      <c r="D724" s="39"/>
      <c r="E724" s="39" t="s">
        <v>880</v>
      </c>
      <c r="F724" s="39"/>
      <c r="G724" s="71"/>
      <c r="H724" s="41">
        <v>0</v>
      </c>
      <c r="I724" s="39" t="s">
        <v>141</v>
      </c>
      <c r="J724" s="39" t="s">
        <v>142</v>
      </c>
      <c r="K724" s="39" t="s">
        <v>132</v>
      </c>
      <c r="L724" s="39" t="s">
        <v>133</v>
      </c>
      <c r="M724" s="39" t="s">
        <v>143</v>
      </c>
      <c r="N724" s="39"/>
      <c r="O724" s="39" t="s">
        <v>882</v>
      </c>
      <c r="P724" s="39" t="s">
        <v>878</v>
      </c>
      <c r="Q724" s="39" t="s">
        <v>136</v>
      </c>
    </row>
    <row r="725" spans="1:17" x14ac:dyDescent="0.25">
      <c r="A725" s="39" t="s">
        <v>2544</v>
      </c>
      <c r="B725" s="39" t="s">
        <v>2545</v>
      </c>
      <c r="C725" s="39" t="s">
        <v>2546</v>
      </c>
      <c r="D725" s="39"/>
      <c r="E725" s="39" t="s">
        <v>880</v>
      </c>
      <c r="F725" s="39"/>
      <c r="G725" s="71"/>
      <c r="H725" s="41">
        <v>0</v>
      </c>
      <c r="I725" s="39" t="s">
        <v>149</v>
      </c>
      <c r="J725" s="39" t="s">
        <v>150</v>
      </c>
      <c r="K725" s="39" t="s">
        <v>132</v>
      </c>
      <c r="L725" s="39" t="s">
        <v>133</v>
      </c>
      <c r="M725" s="39" t="s">
        <v>151</v>
      </c>
      <c r="N725" s="39"/>
      <c r="O725" s="39" t="s">
        <v>882</v>
      </c>
      <c r="P725" s="39" t="s">
        <v>878</v>
      </c>
      <c r="Q725" s="39" t="s">
        <v>136</v>
      </c>
    </row>
    <row r="726" spans="1:17" x14ac:dyDescent="0.25">
      <c r="A726" s="39" t="s">
        <v>2547</v>
      </c>
      <c r="B726" s="39" t="s">
        <v>2548</v>
      </c>
      <c r="C726" s="39" t="s">
        <v>2549</v>
      </c>
      <c r="D726" s="39"/>
      <c r="E726" s="39" t="s">
        <v>880</v>
      </c>
      <c r="F726" s="39"/>
      <c r="G726" s="71"/>
      <c r="H726" s="41">
        <v>0</v>
      </c>
      <c r="I726" s="39" t="s">
        <v>224</v>
      </c>
      <c r="J726" s="39" t="s">
        <v>225</v>
      </c>
      <c r="K726" s="39" t="s">
        <v>132</v>
      </c>
      <c r="L726" s="39" t="s">
        <v>133</v>
      </c>
      <c r="M726" s="39" t="s">
        <v>226</v>
      </c>
      <c r="N726" s="39"/>
      <c r="O726" s="39" t="s">
        <v>882</v>
      </c>
      <c r="P726" s="39" t="s">
        <v>878</v>
      </c>
      <c r="Q726" s="39" t="s">
        <v>136</v>
      </c>
    </row>
    <row r="727" spans="1:17" x14ac:dyDescent="0.25">
      <c r="A727" s="39" t="s">
        <v>2550</v>
      </c>
      <c r="B727" s="39" t="s">
        <v>2551</v>
      </c>
      <c r="C727" s="39" t="s">
        <v>2552</v>
      </c>
      <c r="D727" s="39"/>
      <c r="E727" s="39" t="s">
        <v>880</v>
      </c>
      <c r="F727" s="39"/>
      <c r="G727" s="71"/>
      <c r="H727" s="41">
        <v>0</v>
      </c>
      <c r="I727" s="39" t="s">
        <v>190</v>
      </c>
      <c r="J727" s="39" t="s">
        <v>191</v>
      </c>
      <c r="K727" s="39" t="s">
        <v>132</v>
      </c>
      <c r="L727" s="39" t="s">
        <v>133</v>
      </c>
      <c r="M727" s="39" t="s">
        <v>292</v>
      </c>
      <c r="N727" s="39"/>
      <c r="O727" s="39" t="s">
        <v>882</v>
      </c>
      <c r="P727" s="39" t="s">
        <v>878</v>
      </c>
      <c r="Q727" s="39" t="s">
        <v>136</v>
      </c>
    </row>
    <row r="728" spans="1:17" x14ac:dyDescent="0.25">
      <c r="A728" s="39" t="s">
        <v>2553</v>
      </c>
      <c r="B728" s="39" t="s">
        <v>2554</v>
      </c>
      <c r="C728" s="39" t="s">
        <v>2555</v>
      </c>
      <c r="D728" s="39"/>
      <c r="E728" s="39" t="s">
        <v>880</v>
      </c>
      <c r="F728" s="39"/>
      <c r="G728" s="71"/>
      <c r="H728" s="41">
        <v>0</v>
      </c>
      <c r="I728" s="39" t="s">
        <v>224</v>
      </c>
      <c r="J728" s="39" t="s">
        <v>225</v>
      </c>
      <c r="K728" s="39" t="s">
        <v>132</v>
      </c>
      <c r="L728" s="39" t="s">
        <v>133</v>
      </c>
      <c r="M728" s="39" t="s">
        <v>2042</v>
      </c>
      <c r="N728" s="39"/>
      <c r="O728" s="39" t="s">
        <v>882</v>
      </c>
      <c r="P728" s="39" t="s">
        <v>878</v>
      </c>
      <c r="Q728" s="39" t="s">
        <v>136</v>
      </c>
    </row>
    <row r="729" spans="1:17" x14ac:dyDescent="0.25">
      <c r="A729" s="39" t="s">
        <v>2556</v>
      </c>
      <c r="B729" s="39" t="s">
        <v>2557</v>
      </c>
      <c r="C729" s="39" t="s">
        <v>2558</v>
      </c>
      <c r="D729" s="39"/>
      <c r="E729" s="39" t="s">
        <v>880</v>
      </c>
      <c r="F729" s="39"/>
      <c r="G729" s="71"/>
      <c r="H729" s="41">
        <v>0</v>
      </c>
      <c r="I729" s="39" t="s">
        <v>149</v>
      </c>
      <c r="J729" s="39" t="s">
        <v>150</v>
      </c>
      <c r="K729" s="39" t="s">
        <v>132</v>
      </c>
      <c r="L729" s="39" t="s">
        <v>133</v>
      </c>
      <c r="M729" s="39" t="s">
        <v>163</v>
      </c>
      <c r="N729" s="39"/>
      <c r="O729" s="39" t="s">
        <v>882</v>
      </c>
      <c r="P729" s="39" t="s">
        <v>878</v>
      </c>
      <c r="Q729" s="39" t="s">
        <v>136</v>
      </c>
    </row>
    <row r="730" spans="1:17" x14ac:dyDescent="0.25">
      <c r="A730" s="39" t="s">
        <v>2559</v>
      </c>
      <c r="B730" s="39" t="s">
        <v>2560</v>
      </c>
      <c r="C730" s="39" t="s">
        <v>2561</v>
      </c>
      <c r="D730" s="39"/>
      <c r="E730" s="39" t="s">
        <v>880</v>
      </c>
      <c r="F730" s="39"/>
      <c r="G730" s="71"/>
      <c r="H730" s="41">
        <v>0</v>
      </c>
      <c r="I730" s="39" t="s">
        <v>141</v>
      </c>
      <c r="J730" s="39" t="s">
        <v>142</v>
      </c>
      <c r="K730" s="39" t="s">
        <v>132</v>
      </c>
      <c r="L730" s="39" t="s">
        <v>133</v>
      </c>
      <c r="M730" s="39" t="s">
        <v>230</v>
      </c>
      <c r="N730" s="39"/>
      <c r="O730" s="39" t="s">
        <v>882</v>
      </c>
      <c r="P730" s="39" t="s">
        <v>878</v>
      </c>
      <c r="Q730" s="39" t="s">
        <v>136</v>
      </c>
    </row>
    <row r="731" spans="1:17" x14ac:dyDescent="0.25">
      <c r="A731" s="39" t="s">
        <v>2562</v>
      </c>
      <c r="B731" s="39" t="s">
        <v>2563</v>
      </c>
      <c r="C731" s="39" t="s">
        <v>2564</v>
      </c>
      <c r="D731" s="39"/>
      <c r="E731" s="39" t="s">
        <v>880</v>
      </c>
      <c r="F731" s="39"/>
      <c r="G731" s="71"/>
      <c r="H731" s="41">
        <v>0</v>
      </c>
      <c r="I731" s="39" t="s">
        <v>149</v>
      </c>
      <c r="J731" s="39" t="s">
        <v>150</v>
      </c>
      <c r="K731" s="39" t="s">
        <v>132</v>
      </c>
      <c r="L731" s="39" t="s">
        <v>133</v>
      </c>
      <c r="M731" s="39" t="s">
        <v>151</v>
      </c>
      <c r="N731" s="39"/>
      <c r="O731" s="39" t="s">
        <v>882</v>
      </c>
      <c r="P731" s="39" t="s">
        <v>878</v>
      </c>
      <c r="Q731" s="39" t="s">
        <v>136</v>
      </c>
    </row>
    <row r="732" spans="1:17" x14ac:dyDescent="0.25">
      <c r="A732" s="39" t="s">
        <v>2565</v>
      </c>
      <c r="B732" s="39" t="s">
        <v>2566</v>
      </c>
      <c r="C732" s="39" t="s">
        <v>2567</v>
      </c>
      <c r="D732" s="39"/>
      <c r="E732" s="39" t="s">
        <v>880</v>
      </c>
      <c r="F732" s="39"/>
      <c r="G732" s="71"/>
      <c r="H732" s="41">
        <v>0</v>
      </c>
      <c r="I732" s="39" t="s">
        <v>141</v>
      </c>
      <c r="J732" s="39" t="s">
        <v>142</v>
      </c>
      <c r="K732" s="39" t="s">
        <v>132</v>
      </c>
      <c r="L732" s="39" t="s">
        <v>133</v>
      </c>
      <c r="M732" s="39" t="s">
        <v>143</v>
      </c>
      <c r="N732" s="39"/>
      <c r="O732" s="39" t="s">
        <v>882</v>
      </c>
      <c r="P732" s="39" t="s">
        <v>878</v>
      </c>
      <c r="Q732" s="39" t="s">
        <v>136</v>
      </c>
    </row>
    <row r="733" spans="1:17" x14ac:dyDescent="0.25">
      <c r="A733" s="39" t="s">
        <v>2568</v>
      </c>
      <c r="B733" s="39" t="s">
        <v>2569</v>
      </c>
      <c r="C733" s="39" t="s">
        <v>2570</v>
      </c>
      <c r="D733" s="39"/>
      <c r="E733" s="39" t="s">
        <v>880</v>
      </c>
      <c r="F733" s="39"/>
      <c r="G733" s="71"/>
      <c r="H733" s="41">
        <v>0</v>
      </c>
      <c r="I733" s="39" t="s">
        <v>149</v>
      </c>
      <c r="J733" s="39" t="s">
        <v>150</v>
      </c>
      <c r="K733" s="39" t="s">
        <v>132</v>
      </c>
      <c r="L733" s="39" t="s">
        <v>133</v>
      </c>
      <c r="M733" s="39" t="s">
        <v>151</v>
      </c>
      <c r="N733" s="39"/>
      <c r="O733" s="39" t="s">
        <v>882</v>
      </c>
      <c r="P733" s="39" t="s">
        <v>878</v>
      </c>
      <c r="Q733" s="39" t="s">
        <v>136</v>
      </c>
    </row>
    <row r="734" spans="1:17" x14ac:dyDescent="0.25">
      <c r="A734" s="39" t="s">
        <v>2571</v>
      </c>
      <c r="B734" s="39" t="s">
        <v>2572</v>
      </c>
      <c r="C734" s="39" t="s">
        <v>2573</v>
      </c>
      <c r="D734" s="39"/>
      <c r="E734" s="39" t="s">
        <v>880</v>
      </c>
      <c r="F734" s="39"/>
      <c r="G734" s="71"/>
      <c r="H734" s="41">
        <v>0</v>
      </c>
      <c r="I734" s="39" t="s">
        <v>149</v>
      </c>
      <c r="J734" s="39" t="s">
        <v>150</v>
      </c>
      <c r="K734" s="39" t="s">
        <v>132</v>
      </c>
      <c r="L734" s="39" t="s">
        <v>133</v>
      </c>
      <c r="M734" s="39" t="s">
        <v>351</v>
      </c>
      <c r="N734" s="39" t="s">
        <v>2486</v>
      </c>
      <c r="O734" s="39" t="s">
        <v>882</v>
      </c>
      <c r="P734" s="39" t="s">
        <v>878</v>
      </c>
      <c r="Q734" s="39" t="s">
        <v>136</v>
      </c>
    </row>
    <row r="735" spans="1:17" x14ac:dyDescent="0.25">
      <c r="A735" s="39" t="s">
        <v>2574</v>
      </c>
      <c r="B735" s="39" t="s">
        <v>2575</v>
      </c>
      <c r="C735" s="39" t="s">
        <v>2576</v>
      </c>
      <c r="D735" s="39"/>
      <c r="E735" s="39" t="s">
        <v>880</v>
      </c>
      <c r="F735" s="39"/>
      <c r="G735" s="71"/>
      <c r="H735" s="41">
        <v>0</v>
      </c>
      <c r="I735" s="39" t="s">
        <v>141</v>
      </c>
      <c r="J735" s="39" t="s">
        <v>142</v>
      </c>
      <c r="K735" s="39" t="s">
        <v>132</v>
      </c>
      <c r="L735" s="39" t="s">
        <v>133</v>
      </c>
      <c r="M735" s="39" t="s">
        <v>784</v>
      </c>
      <c r="N735" s="39"/>
      <c r="O735" s="39" t="s">
        <v>882</v>
      </c>
      <c r="P735" s="39" t="s">
        <v>878</v>
      </c>
      <c r="Q735" s="39" t="s">
        <v>136</v>
      </c>
    </row>
    <row r="736" spans="1:17" x14ac:dyDescent="0.25">
      <c r="A736" s="39" t="s">
        <v>2577</v>
      </c>
      <c r="B736" s="39" t="s">
        <v>2578</v>
      </c>
      <c r="C736" s="39" t="s">
        <v>2579</v>
      </c>
      <c r="D736" s="39"/>
      <c r="E736" s="39" t="s">
        <v>880</v>
      </c>
      <c r="F736" s="39"/>
      <c r="G736" s="71"/>
      <c r="H736" s="41">
        <v>0</v>
      </c>
      <c r="I736" s="39" t="s">
        <v>149</v>
      </c>
      <c r="J736" s="39" t="s">
        <v>150</v>
      </c>
      <c r="K736" s="39" t="s">
        <v>132</v>
      </c>
      <c r="L736" s="39" t="s">
        <v>133</v>
      </c>
      <c r="M736" s="39" t="s">
        <v>277</v>
      </c>
      <c r="N736" s="39"/>
      <c r="O736" s="39" t="s">
        <v>882</v>
      </c>
      <c r="P736" s="39" t="s">
        <v>878</v>
      </c>
      <c r="Q736" s="39" t="s">
        <v>136</v>
      </c>
    </row>
    <row r="737" spans="1:17" x14ac:dyDescent="0.25">
      <c r="A737" s="39" t="s">
        <v>2580</v>
      </c>
      <c r="B737" s="39" t="s">
        <v>2581</v>
      </c>
      <c r="C737" s="39" t="s">
        <v>2582</v>
      </c>
      <c r="D737" s="39"/>
      <c r="E737" s="39" t="s">
        <v>880</v>
      </c>
      <c r="F737" s="39"/>
      <c r="G737" s="71"/>
      <c r="H737" s="41">
        <v>0</v>
      </c>
      <c r="I737" s="39" t="s">
        <v>190</v>
      </c>
      <c r="J737" s="39" t="s">
        <v>191</v>
      </c>
      <c r="K737" s="39" t="s">
        <v>132</v>
      </c>
      <c r="L737" s="39" t="s">
        <v>133</v>
      </c>
      <c r="M737" s="39" t="s">
        <v>1917</v>
      </c>
      <c r="N737" s="39"/>
      <c r="O737" s="39" t="s">
        <v>882</v>
      </c>
      <c r="P737" s="39" t="s">
        <v>878</v>
      </c>
      <c r="Q737" s="39" t="s">
        <v>136</v>
      </c>
    </row>
    <row r="738" spans="1:17" x14ac:dyDescent="0.25">
      <c r="A738" s="39" t="s">
        <v>2583</v>
      </c>
      <c r="B738" s="39" t="s">
        <v>2584</v>
      </c>
      <c r="C738" s="39" t="s">
        <v>2585</v>
      </c>
      <c r="D738" s="39"/>
      <c r="E738" s="39" t="s">
        <v>880</v>
      </c>
      <c r="F738" s="39"/>
      <c r="G738" s="71"/>
      <c r="H738" s="41">
        <v>0</v>
      </c>
      <c r="I738" s="39" t="s">
        <v>190</v>
      </c>
      <c r="J738" s="39" t="s">
        <v>191</v>
      </c>
      <c r="K738" s="39" t="s">
        <v>132</v>
      </c>
      <c r="L738" s="39" t="s">
        <v>133</v>
      </c>
      <c r="M738" s="39" t="s">
        <v>234</v>
      </c>
      <c r="N738" s="39"/>
      <c r="O738" s="39" t="s">
        <v>882</v>
      </c>
      <c r="P738" s="39" t="s">
        <v>878</v>
      </c>
      <c r="Q738" s="39" t="s">
        <v>136</v>
      </c>
    </row>
    <row r="739" spans="1:17" x14ac:dyDescent="0.25">
      <c r="A739" s="39" t="s">
        <v>2586</v>
      </c>
      <c r="B739" s="39" t="s">
        <v>2587</v>
      </c>
      <c r="C739" s="39" t="s">
        <v>2588</v>
      </c>
      <c r="D739" s="39"/>
      <c r="E739" s="39" t="s">
        <v>886</v>
      </c>
      <c r="F739" s="39"/>
      <c r="G739" s="71"/>
      <c r="H739" s="41">
        <v>0</v>
      </c>
      <c r="I739" s="39" t="s">
        <v>266</v>
      </c>
      <c r="J739" s="39" t="s">
        <v>267</v>
      </c>
      <c r="K739" s="39" t="s">
        <v>132</v>
      </c>
      <c r="L739" s="39" t="s">
        <v>942</v>
      </c>
      <c r="M739" s="39" t="s">
        <v>269</v>
      </c>
      <c r="N739" s="39"/>
      <c r="O739" s="39" t="s">
        <v>882</v>
      </c>
      <c r="P739" s="39" t="s">
        <v>878</v>
      </c>
      <c r="Q739" s="39" t="s">
        <v>136</v>
      </c>
    </row>
    <row r="740" spans="1:17" x14ac:dyDescent="0.25">
      <c r="A740" s="39" t="s">
        <v>2589</v>
      </c>
      <c r="B740" s="39" t="s">
        <v>2590</v>
      </c>
      <c r="C740" s="39" t="s">
        <v>2591</v>
      </c>
      <c r="D740" s="39"/>
      <c r="E740" s="39" t="s">
        <v>886</v>
      </c>
      <c r="F740" s="39"/>
      <c r="G740" s="71"/>
      <c r="H740" s="41">
        <v>0</v>
      </c>
      <c r="I740" s="39" t="s">
        <v>266</v>
      </c>
      <c r="J740" s="39" t="s">
        <v>267</v>
      </c>
      <c r="K740" s="39" t="s">
        <v>132</v>
      </c>
      <c r="L740" s="39" t="s">
        <v>942</v>
      </c>
      <c r="M740" s="39" t="s">
        <v>269</v>
      </c>
      <c r="N740" s="39"/>
      <c r="O740" s="39" t="s">
        <v>882</v>
      </c>
      <c r="P740" s="39" t="s">
        <v>878</v>
      </c>
      <c r="Q740" s="39" t="s">
        <v>136</v>
      </c>
    </row>
    <row r="741" spans="1:17" x14ac:dyDescent="0.25">
      <c r="A741" s="39" t="s">
        <v>2592</v>
      </c>
      <c r="B741" s="39" t="s">
        <v>2593</v>
      </c>
      <c r="C741" s="39" t="s">
        <v>2594</v>
      </c>
      <c r="D741" s="39"/>
      <c r="E741" s="39" t="s">
        <v>886</v>
      </c>
      <c r="F741" s="39"/>
      <c r="G741" s="71"/>
      <c r="H741" s="41">
        <v>0</v>
      </c>
      <c r="I741" s="39" t="s">
        <v>266</v>
      </c>
      <c r="J741" s="39" t="s">
        <v>267</v>
      </c>
      <c r="K741" s="39" t="s">
        <v>132</v>
      </c>
      <c r="L741" s="39" t="s">
        <v>942</v>
      </c>
      <c r="M741" s="39" t="s">
        <v>269</v>
      </c>
      <c r="N741" s="39"/>
      <c r="O741" s="39" t="s">
        <v>882</v>
      </c>
      <c r="P741" s="39" t="s">
        <v>878</v>
      </c>
      <c r="Q741" s="39" t="s">
        <v>136</v>
      </c>
    </row>
    <row r="742" spans="1:17" x14ac:dyDescent="0.25">
      <c r="A742" s="39" t="s">
        <v>2595</v>
      </c>
      <c r="B742" s="39" t="s">
        <v>2596</v>
      </c>
      <c r="C742" s="39" t="s">
        <v>2597</v>
      </c>
      <c r="D742" s="39"/>
      <c r="E742" s="39" t="s">
        <v>886</v>
      </c>
      <c r="F742" s="39"/>
      <c r="G742" s="71"/>
      <c r="H742" s="41">
        <v>0</v>
      </c>
      <c r="I742" s="39" t="s">
        <v>266</v>
      </c>
      <c r="J742" s="39" t="s">
        <v>267</v>
      </c>
      <c r="K742" s="39" t="s">
        <v>132</v>
      </c>
      <c r="L742" s="39" t="s">
        <v>942</v>
      </c>
      <c r="M742" s="39" t="s">
        <v>269</v>
      </c>
      <c r="N742" s="39"/>
      <c r="O742" s="39" t="s">
        <v>882</v>
      </c>
      <c r="P742" s="39" t="s">
        <v>878</v>
      </c>
      <c r="Q742" s="39" t="s">
        <v>136</v>
      </c>
    </row>
    <row r="743" spans="1:17" x14ac:dyDescent="0.25">
      <c r="A743" s="39" t="s">
        <v>2598</v>
      </c>
      <c r="B743" s="39" t="s">
        <v>2599</v>
      </c>
      <c r="C743" s="39" t="s">
        <v>2600</v>
      </c>
      <c r="D743" s="39"/>
      <c r="E743" s="39" t="s">
        <v>2601</v>
      </c>
      <c r="F743" s="39"/>
      <c r="G743" s="71"/>
      <c r="H743" s="41">
        <v>0</v>
      </c>
      <c r="I743" s="39" t="s">
        <v>208</v>
      </c>
      <c r="J743" s="39" t="s">
        <v>209</v>
      </c>
      <c r="K743" s="39" t="s">
        <v>132</v>
      </c>
      <c r="L743" s="39" t="s">
        <v>404</v>
      </c>
      <c r="M743" s="39" t="s">
        <v>211</v>
      </c>
      <c r="N743" s="39"/>
      <c r="O743" s="39" t="s">
        <v>882</v>
      </c>
      <c r="P743" s="39" t="s">
        <v>878</v>
      </c>
      <c r="Q743" s="39" t="s">
        <v>136</v>
      </c>
    </row>
    <row r="744" spans="1:17" x14ac:dyDescent="0.25">
      <c r="A744" s="39" t="s">
        <v>2602</v>
      </c>
      <c r="B744" s="39" t="s">
        <v>2603</v>
      </c>
      <c r="C744" s="39" t="s">
        <v>2604</v>
      </c>
      <c r="D744" s="39"/>
      <c r="E744" s="39" t="s">
        <v>2601</v>
      </c>
      <c r="F744" s="39"/>
      <c r="G744" s="71"/>
      <c r="H744" s="41">
        <v>0</v>
      </c>
      <c r="I744" s="39" t="s">
        <v>208</v>
      </c>
      <c r="J744" s="39" t="s">
        <v>209</v>
      </c>
      <c r="K744" s="39" t="s">
        <v>132</v>
      </c>
      <c r="L744" s="39" t="s">
        <v>404</v>
      </c>
      <c r="M744" s="39" t="s">
        <v>211</v>
      </c>
      <c r="N744" s="39"/>
      <c r="O744" s="39" t="s">
        <v>882</v>
      </c>
      <c r="P744" s="39" t="s">
        <v>878</v>
      </c>
      <c r="Q744" s="39" t="s">
        <v>136</v>
      </c>
    </row>
    <row r="745" spans="1:17" x14ac:dyDescent="0.25">
      <c r="A745" s="39" t="s">
        <v>2605</v>
      </c>
      <c r="B745" s="39" t="s">
        <v>2606</v>
      </c>
      <c r="C745" s="39" t="s">
        <v>2607</v>
      </c>
      <c r="D745" s="39"/>
      <c r="E745" s="39" t="s">
        <v>2601</v>
      </c>
      <c r="F745" s="39"/>
      <c r="G745" s="71"/>
      <c r="H745" s="41">
        <v>0</v>
      </c>
      <c r="I745" s="39" t="s">
        <v>208</v>
      </c>
      <c r="J745" s="39" t="s">
        <v>209</v>
      </c>
      <c r="K745" s="39" t="s">
        <v>132</v>
      </c>
      <c r="L745" s="39" t="s">
        <v>404</v>
      </c>
      <c r="M745" s="39" t="s">
        <v>211</v>
      </c>
      <c r="N745" s="39"/>
      <c r="O745" s="39" t="s">
        <v>882</v>
      </c>
      <c r="P745" s="39" t="s">
        <v>878</v>
      </c>
      <c r="Q745" s="39" t="s">
        <v>136</v>
      </c>
    </row>
    <row r="746" spans="1:17" x14ac:dyDescent="0.25">
      <c r="A746" s="39" t="s">
        <v>2608</v>
      </c>
      <c r="B746" s="39" t="s">
        <v>2609</v>
      </c>
      <c r="C746" s="39" t="s">
        <v>2610</v>
      </c>
      <c r="D746" s="39"/>
      <c r="E746" s="39" t="s">
        <v>880</v>
      </c>
      <c r="F746" s="39"/>
      <c r="G746" s="71"/>
      <c r="H746" s="41">
        <v>0</v>
      </c>
      <c r="I746" s="39" t="s">
        <v>208</v>
      </c>
      <c r="J746" s="39" t="s">
        <v>209</v>
      </c>
      <c r="K746" s="39" t="s">
        <v>132</v>
      </c>
      <c r="L746" s="39" t="s">
        <v>404</v>
      </c>
      <c r="M746" s="39" t="s">
        <v>211</v>
      </c>
      <c r="N746" s="39"/>
      <c r="O746" s="39" t="s">
        <v>882</v>
      </c>
      <c r="P746" s="39" t="s">
        <v>878</v>
      </c>
      <c r="Q746" s="39" t="s">
        <v>136</v>
      </c>
    </row>
    <row r="747" spans="1:17" x14ac:dyDescent="0.25">
      <c r="A747" s="39" t="s">
        <v>2611</v>
      </c>
      <c r="B747" s="39" t="s">
        <v>2612</v>
      </c>
      <c r="C747" s="39" t="s">
        <v>2613</v>
      </c>
      <c r="D747" s="39"/>
      <c r="E747" s="39" t="s">
        <v>880</v>
      </c>
      <c r="F747" s="39"/>
      <c r="G747" s="71"/>
      <c r="H747" s="41">
        <v>0</v>
      </c>
      <c r="I747" s="39" t="s">
        <v>208</v>
      </c>
      <c r="J747" s="39" t="s">
        <v>209</v>
      </c>
      <c r="K747" s="39" t="s">
        <v>132</v>
      </c>
      <c r="L747" s="39" t="s">
        <v>404</v>
      </c>
      <c r="M747" s="39" t="s">
        <v>211</v>
      </c>
      <c r="N747" s="39"/>
      <c r="O747" s="39" t="s">
        <v>882</v>
      </c>
      <c r="P747" s="39" t="s">
        <v>878</v>
      </c>
      <c r="Q747" s="39" t="s">
        <v>136</v>
      </c>
    </row>
    <row r="748" spans="1:17" x14ac:dyDescent="0.25">
      <c r="A748" s="39" t="s">
        <v>2614</v>
      </c>
      <c r="B748" s="39" t="s">
        <v>2615</v>
      </c>
      <c r="C748" s="39" t="s">
        <v>2616</v>
      </c>
      <c r="D748" s="39"/>
      <c r="E748" s="39" t="s">
        <v>880</v>
      </c>
      <c r="F748" s="39"/>
      <c r="G748" s="71"/>
      <c r="H748" s="41">
        <v>0</v>
      </c>
      <c r="I748" s="39" t="s">
        <v>208</v>
      </c>
      <c r="J748" s="39" t="s">
        <v>209</v>
      </c>
      <c r="K748" s="39" t="s">
        <v>132</v>
      </c>
      <c r="L748" s="39" t="s">
        <v>404</v>
      </c>
      <c r="M748" s="39" t="s">
        <v>211</v>
      </c>
      <c r="N748" s="39"/>
      <c r="O748" s="39" t="s">
        <v>882</v>
      </c>
      <c r="P748" s="39" t="s">
        <v>878</v>
      </c>
      <c r="Q748" s="39" t="s">
        <v>136</v>
      </c>
    </row>
    <row r="749" spans="1:17" x14ac:dyDescent="0.25">
      <c r="A749" s="39" t="s">
        <v>2617</v>
      </c>
      <c r="B749" s="39" t="s">
        <v>2618</v>
      </c>
      <c r="C749" s="39" t="s">
        <v>2619</v>
      </c>
      <c r="D749" s="39"/>
      <c r="E749" s="39" t="s">
        <v>880</v>
      </c>
      <c r="F749" s="39"/>
      <c r="G749" s="71"/>
      <c r="H749" s="41">
        <v>0</v>
      </c>
      <c r="I749" s="39" t="s">
        <v>208</v>
      </c>
      <c r="J749" s="39" t="s">
        <v>209</v>
      </c>
      <c r="K749" s="39" t="s">
        <v>132</v>
      </c>
      <c r="L749" s="39" t="s">
        <v>404</v>
      </c>
      <c r="M749" s="39" t="s">
        <v>211</v>
      </c>
      <c r="N749" s="39"/>
      <c r="O749" s="39" t="s">
        <v>882</v>
      </c>
      <c r="P749" s="39" t="s">
        <v>878</v>
      </c>
      <c r="Q749" s="39" t="s">
        <v>136</v>
      </c>
    </row>
    <row r="750" spans="1:17" x14ac:dyDescent="0.25">
      <c r="A750" s="39" t="s">
        <v>2620</v>
      </c>
      <c r="B750" s="39" t="s">
        <v>2621</v>
      </c>
      <c r="C750" s="39" t="s">
        <v>2622</v>
      </c>
      <c r="D750" s="39"/>
      <c r="E750" s="39" t="s">
        <v>880</v>
      </c>
      <c r="F750" s="39"/>
      <c r="G750" s="71"/>
      <c r="H750" s="41">
        <v>0</v>
      </c>
      <c r="I750" s="39" t="s">
        <v>208</v>
      </c>
      <c r="J750" s="39" t="s">
        <v>209</v>
      </c>
      <c r="K750" s="39" t="s">
        <v>132</v>
      </c>
      <c r="L750" s="39" t="s">
        <v>404</v>
      </c>
      <c r="M750" s="39" t="s">
        <v>211</v>
      </c>
      <c r="N750" s="39"/>
      <c r="O750" s="39" t="s">
        <v>882</v>
      </c>
      <c r="P750" s="39" t="s">
        <v>878</v>
      </c>
      <c r="Q750" s="39" t="s">
        <v>136</v>
      </c>
    </row>
    <row r="751" spans="1:17" x14ac:dyDescent="0.25">
      <c r="A751" s="39" t="s">
        <v>2623</v>
      </c>
      <c r="B751" s="39" t="s">
        <v>2624</v>
      </c>
      <c r="C751" s="39" t="s">
        <v>2625</v>
      </c>
      <c r="D751" s="39"/>
      <c r="E751" s="39" t="s">
        <v>880</v>
      </c>
      <c r="F751" s="39"/>
      <c r="G751" s="71"/>
      <c r="H751" s="41">
        <v>0</v>
      </c>
      <c r="I751" s="39" t="s">
        <v>208</v>
      </c>
      <c r="J751" s="39" t="s">
        <v>209</v>
      </c>
      <c r="K751" s="39" t="s">
        <v>132</v>
      </c>
      <c r="L751" s="39" t="s">
        <v>404</v>
      </c>
      <c r="M751" s="39" t="s">
        <v>211</v>
      </c>
      <c r="N751" s="39"/>
      <c r="O751" s="39" t="s">
        <v>882</v>
      </c>
      <c r="P751" s="39" t="s">
        <v>878</v>
      </c>
      <c r="Q751" s="39" t="s">
        <v>136</v>
      </c>
    </row>
    <row r="752" spans="1:17" x14ac:dyDescent="0.25">
      <c r="A752" s="39" t="s">
        <v>2626</v>
      </c>
      <c r="B752" s="39" t="s">
        <v>2627</v>
      </c>
      <c r="C752" s="39" t="s">
        <v>2628</v>
      </c>
      <c r="D752" s="39"/>
      <c r="E752" s="39" t="s">
        <v>880</v>
      </c>
      <c r="F752" s="39"/>
      <c r="G752" s="71"/>
      <c r="H752" s="41">
        <v>0</v>
      </c>
      <c r="I752" s="39" t="s">
        <v>208</v>
      </c>
      <c r="J752" s="39" t="s">
        <v>209</v>
      </c>
      <c r="K752" s="39" t="s">
        <v>132</v>
      </c>
      <c r="L752" s="39" t="s">
        <v>404</v>
      </c>
      <c r="M752" s="39" t="s">
        <v>211</v>
      </c>
      <c r="N752" s="39"/>
      <c r="O752" s="39" t="s">
        <v>882</v>
      </c>
      <c r="P752" s="39" t="s">
        <v>878</v>
      </c>
      <c r="Q752" s="39" t="s">
        <v>136</v>
      </c>
    </row>
    <row r="753" spans="1:17" x14ac:dyDescent="0.25">
      <c r="A753" s="39" t="s">
        <v>2629</v>
      </c>
      <c r="B753" s="39" t="s">
        <v>2630</v>
      </c>
      <c r="C753" s="39" t="s">
        <v>2631</v>
      </c>
      <c r="D753" s="39"/>
      <c r="E753" s="39" t="s">
        <v>880</v>
      </c>
      <c r="F753" s="39"/>
      <c r="G753" s="71"/>
      <c r="H753" s="41">
        <v>0</v>
      </c>
      <c r="I753" s="39" t="s">
        <v>208</v>
      </c>
      <c r="J753" s="39" t="s">
        <v>209</v>
      </c>
      <c r="K753" s="39" t="s">
        <v>132</v>
      </c>
      <c r="L753" s="39" t="s">
        <v>404</v>
      </c>
      <c r="M753" s="39" t="s">
        <v>211</v>
      </c>
      <c r="N753" s="39"/>
      <c r="O753" s="39" t="s">
        <v>882</v>
      </c>
      <c r="P753" s="39" t="s">
        <v>878</v>
      </c>
      <c r="Q753" s="39" t="s">
        <v>136</v>
      </c>
    </row>
    <row r="754" spans="1:17" x14ac:dyDescent="0.25">
      <c r="A754" s="39" t="s">
        <v>2632</v>
      </c>
      <c r="B754" s="39" t="s">
        <v>2633</v>
      </c>
      <c r="C754" s="39" t="s">
        <v>2634</v>
      </c>
      <c r="D754" s="39"/>
      <c r="E754" s="39" t="s">
        <v>880</v>
      </c>
      <c r="F754" s="39"/>
      <c r="G754" s="71"/>
      <c r="H754" s="41">
        <v>0</v>
      </c>
      <c r="I754" s="39" t="s">
        <v>208</v>
      </c>
      <c r="J754" s="39" t="s">
        <v>209</v>
      </c>
      <c r="K754" s="39" t="s">
        <v>132</v>
      </c>
      <c r="L754" s="39" t="s">
        <v>404</v>
      </c>
      <c r="M754" s="39" t="s">
        <v>211</v>
      </c>
      <c r="N754" s="39"/>
      <c r="O754" s="39" t="s">
        <v>882</v>
      </c>
      <c r="P754" s="39" t="s">
        <v>878</v>
      </c>
      <c r="Q754" s="39" t="s">
        <v>136</v>
      </c>
    </row>
    <row r="755" spans="1:17" x14ac:dyDescent="0.25">
      <c r="A755" s="39" t="s">
        <v>2635</v>
      </c>
      <c r="B755" s="39" t="s">
        <v>2636</v>
      </c>
      <c r="C755" s="39" t="s">
        <v>2637</v>
      </c>
      <c r="D755" s="39"/>
      <c r="E755" s="39" t="s">
        <v>880</v>
      </c>
      <c r="F755" s="39"/>
      <c r="G755" s="71"/>
      <c r="H755" s="41">
        <v>0</v>
      </c>
      <c r="I755" s="39" t="s">
        <v>208</v>
      </c>
      <c r="J755" s="39" t="s">
        <v>209</v>
      </c>
      <c r="K755" s="39" t="s">
        <v>132</v>
      </c>
      <c r="L755" s="39" t="s">
        <v>404</v>
      </c>
      <c r="M755" s="39" t="s">
        <v>211</v>
      </c>
      <c r="N755" s="39"/>
      <c r="O755" s="39" t="s">
        <v>882</v>
      </c>
      <c r="P755" s="39" t="s">
        <v>878</v>
      </c>
      <c r="Q755" s="39" t="s">
        <v>136</v>
      </c>
    </row>
    <row r="756" spans="1:17" x14ac:dyDescent="0.25">
      <c r="A756" s="39" t="s">
        <v>2638</v>
      </c>
      <c r="B756" s="39" t="s">
        <v>2639</v>
      </c>
      <c r="C756" s="39" t="s">
        <v>2640</v>
      </c>
      <c r="D756" s="39"/>
      <c r="E756" s="39" t="s">
        <v>880</v>
      </c>
      <c r="F756" s="39"/>
      <c r="G756" s="71"/>
      <c r="H756" s="41">
        <v>0</v>
      </c>
      <c r="I756" s="39" t="s">
        <v>208</v>
      </c>
      <c r="J756" s="39" t="s">
        <v>209</v>
      </c>
      <c r="K756" s="39" t="s">
        <v>132</v>
      </c>
      <c r="L756" s="39" t="s">
        <v>404</v>
      </c>
      <c r="M756" s="39" t="s">
        <v>211</v>
      </c>
      <c r="N756" s="39"/>
      <c r="O756" s="39" t="s">
        <v>882</v>
      </c>
      <c r="P756" s="39" t="s">
        <v>878</v>
      </c>
      <c r="Q756" s="39" t="s">
        <v>136</v>
      </c>
    </row>
    <row r="757" spans="1:17" x14ac:dyDescent="0.25">
      <c r="A757" s="39" t="s">
        <v>2641</v>
      </c>
      <c r="B757" s="39" t="s">
        <v>2642</v>
      </c>
      <c r="C757" s="39" t="s">
        <v>2643</v>
      </c>
      <c r="D757" s="39"/>
      <c r="E757" s="39" t="s">
        <v>880</v>
      </c>
      <c r="F757" s="39"/>
      <c r="G757" s="71"/>
      <c r="H757" s="41">
        <v>0</v>
      </c>
      <c r="I757" s="39" t="s">
        <v>208</v>
      </c>
      <c r="J757" s="39" t="s">
        <v>209</v>
      </c>
      <c r="K757" s="39" t="s">
        <v>132</v>
      </c>
      <c r="L757" s="39" t="s">
        <v>404</v>
      </c>
      <c r="M757" s="39" t="s">
        <v>211</v>
      </c>
      <c r="N757" s="39"/>
      <c r="O757" s="39" t="s">
        <v>882</v>
      </c>
      <c r="P757" s="39" t="s">
        <v>878</v>
      </c>
      <c r="Q757" s="39" t="s">
        <v>136</v>
      </c>
    </row>
    <row r="758" spans="1:17" x14ac:dyDescent="0.25">
      <c r="A758" s="39" t="s">
        <v>2644</v>
      </c>
      <c r="B758" s="39" t="s">
        <v>2645</v>
      </c>
      <c r="C758" s="39" t="s">
        <v>2646</v>
      </c>
      <c r="D758" s="39"/>
      <c r="E758" s="39" t="s">
        <v>880</v>
      </c>
      <c r="F758" s="39"/>
      <c r="G758" s="71"/>
      <c r="H758" s="41">
        <v>0</v>
      </c>
      <c r="I758" s="39" t="s">
        <v>208</v>
      </c>
      <c r="J758" s="39" t="s">
        <v>209</v>
      </c>
      <c r="K758" s="39" t="s">
        <v>132</v>
      </c>
      <c r="L758" s="39" t="s">
        <v>404</v>
      </c>
      <c r="M758" s="39" t="s">
        <v>211</v>
      </c>
      <c r="N758" s="39"/>
      <c r="O758" s="39" t="s">
        <v>882</v>
      </c>
      <c r="P758" s="39" t="s">
        <v>878</v>
      </c>
      <c r="Q758" s="39" t="s">
        <v>136</v>
      </c>
    </row>
    <row r="759" spans="1:17" x14ac:dyDescent="0.25">
      <c r="A759" s="39" t="s">
        <v>2647</v>
      </c>
      <c r="B759" s="39" t="s">
        <v>2648</v>
      </c>
      <c r="C759" s="39" t="s">
        <v>2649</v>
      </c>
      <c r="D759" s="39"/>
      <c r="E759" s="39" t="s">
        <v>880</v>
      </c>
      <c r="F759" s="39"/>
      <c r="G759" s="71"/>
      <c r="H759" s="41">
        <v>0</v>
      </c>
      <c r="I759" s="39" t="s">
        <v>208</v>
      </c>
      <c r="J759" s="39" t="s">
        <v>209</v>
      </c>
      <c r="K759" s="39" t="s">
        <v>132</v>
      </c>
      <c r="L759" s="39" t="s">
        <v>404</v>
      </c>
      <c r="M759" s="39" t="s">
        <v>211</v>
      </c>
      <c r="N759" s="39"/>
      <c r="O759" s="39" t="s">
        <v>882</v>
      </c>
      <c r="P759" s="39" t="s">
        <v>878</v>
      </c>
      <c r="Q759" s="39" t="s">
        <v>136</v>
      </c>
    </row>
    <row r="760" spans="1:17" x14ac:dyDescent="0.25">
      <c r="A760" s="39" t="s">
        <v>2650</v>
      </c>
      <c r="B760" s="39" t="s">
        <v>2651</v>
      </c>
      <c r="C760" s="39" t="s">
        <v>2652</v>
      </c>
      <c r="D760" s="39"/>
      <c r="E760" s="39" t="s">
        <v>391</v>
      </c>
      <c r="F760" s="39" t="s">
        <v>2653</v>
      </c>
      <c r="G760" s="71"/>
      <c r="H760" s="41">
        <v>0</v>
      </c>
      <c r="I760" s="39" t="s">
        <v>633</v>
      </c>
      <c r="J760" s="39" t="s">
        <v>634</v>
      </c>
      <c r="K760" s="39" t="s">
        <v>132</v>
      </c>
      <c r="L760" s="39" t="s">
        <v>250</v>
      </c>
      <c r="M760" s="39" t="s">
        <v>659</v>
      </c>
      <c r="N760" s="39" t="s">
        <v>2654</v>
      </c>
      <c r="O760" s="39" t="s">
        <v>2650</v>
      </c>
      <c r="P760" s="39" t="s">
        <v>2651</v>
      </c>
      <c r="Q760" s="39" t="s">
        <v>136</v>
      </c>
    </row>
    <row r="761" spans="1:17" x14ac:dyDescent="0.25">
      <c r="A761" s="39" t="s">
        <v>2655</v>
      </c>
      <c r="B761" s="39" t="s">
        <v>2656</v>
      </c>
      <c r="C761" s="39" t="s">
        <v>2657</v>
      </c>
      <c r="D761" s="39" t="s">
        <v>168</v>
      </c>
      <c r="E761" s="39" t="s">
        <v>2658</v>
      </c>
      <c r="F761" s="39" t="s">
        <v>2659</v>
      </c>
      <c r="G761" s="71"/>
      <c r="H761" s="41">
        <v>0</v>
      </c>
      <c r="I761" s="39" t="s">
        <v>393</v>
      </c>
      <c r="J761" s="39" t="s">
        <v>394</v>
      </c>
      <c r="K761" s="39" t="s">
        <v>132</v>
      </c>
      <c r="L761" s="39" t="s">
        <v>250</v>
      </c>
      <c r="M761" s="39" t="s">
        <v>1496</v>
      </c>
      <c r="N761" s="39"/>
      <c r="O761" s="39" t="s">
        <v>2655</v>
      </c>
      <c r="P761" s="39" t="s">
        <v>2656</v>
      </c>
      <c r="Q761" s="39" t="s">
        <v>136</v>
      </c>
    </row>
    <row r="762" spans="1:17" x14ac:dyDescent="0.25">
      <c r="A762" s="39" t="s">
        <v>2660</v>
      </c>
      <c r="B762" s="39" t="s">
        <v>2661</v>
      </c>
      <c r="C762" s="39" t="s">
        <v>2662</v>
      </c>
      <c r="D762" s="39" t="s">
        <v>168</v>
      </c>
      <c r="E762" s="39" t="s">
        <v>2663</v>
      </c>
      <c r="F762" s="39" t="s">
        <v>168</v>
      </c>
      <c r="G762" s="71"/>
      <c r="H762" s="41">
        <v>0</v>
      </c>
      <c r="I762" s="39" t="s">
        <v>633</v>
      </c>
      <c r="J762" s="39" t="s">
        <v>634</v>
      </c>
      <c r="K762" s="39" t="s">
        <v>132</v>
      </c>
      <c r="L762" s="39" t="s">
        <v>250</v>
      </c>
      <c r="M762" s="39" t="s">
        <v>645</v>
      </c>
      <c r="N762" s="39"/>
      <c r="O762" s="39" t="s">
        <v>2655</v>
      </c>
      <c r="P762" s="39" t="s">
        <v>2656</v>
      </c>
      <c r="Q762" s="39" t="s">
        <v>136</v>
      </c>
    </row>
    <row r="763" spans="1:17" x14ac:dyDescent="0.25">
      <c r="A763" s="39" t="s">
        <v>2664</v>
      </c>
      <c r="B763" s="39" t="s">
        <v>2665</v>
      </c>
      <c r="C763" s="39" t="s">
        <v>2666</v>
      </c>
      <c r="D763" s="39" t="s">
        <v>168</v>
      </c>
      <c r="E763" s="39" t="s">
        <v>2663</v>
      </c>
      <c r="F763" s="39" t="s">
        <v>168</v>
      </c>
      <c r="G763" s="71"/>
      <c r="H763" s="41">
        <v>0</v>
      </c>
      <c r="I763" s="39" t="s">
        <v>633</v>
      </c>
      <c r="J763" s="39" t="s">
        <v>634</v>
      </c>
      <c r="K763" s="39" t="s">
        <v>132</v>
      </c>
      <c r="L763" s="39" t="s">
        <v>250</v>
      </c>
      <c r="M763" s="39" t="s">
        <v>262</v>
      </c>
      <c r="N763" s="39"/>
      <c r="O763" s="39" t="s">
        <v>2655</v>
      </c>
      <c r="P763" s="39" t="s">
        <v>2656</v>
      </c>
      <c r="Q763" s="39" t="s">
        <v>136</v>
      </c>
    </row>
    <row r="764" spans="1:17" x14ac:dyDescent="0.25">
      <c r="A764" s="39" t="s">
        <v>2667</v>
      </c>
      <c r="B764" s="39" t="s">
        <v>2668</v>
      </c>
      <c r="C764" s="39" t="s">
        <v>2669</v>
      </c>
      <c r="D764" s="39" t="s">
        <v>168</v>
      </c>
      <c r="E764" s="39" t="s">
        <v>2663</v>
      </c>
      <c r="F764" s="39" t="s">
        <v>168</v>
      </c>
      <c r="G764" s="71"/>
      <c r="H764" s="41">
        <v>0</v>
      </c>
      <c r="I764" s="39" t="s">
        <v>633</v>
      </c>
      <c r="J764" s="39" t="s">
        <v>634</v>
      </c>
      <c r="K764" s="39" t="s">
        <v>132</v>
      </c>
      <c r="L764" s="39" t="s">
        <v>250</v>
      </c>
      <c r="M764" s="39" t="s">
        <v>791</v>
      </c>
      <c r="N764" s="39"/>
      <c r="O764" s="39" t="s">
        <v>2655</v>
      </c>
      <c r="P764" s="39" t="s">
        <v>2656</v>
      </c>
      <c r="Q764" s="39" t="s">
        <v>136</v>
      </c>
    </row>
    <row r="765" spans="1:17" x14ac:dyDescent="0.25">
      <c r="A765" s="39" t="s">
        <v>2670</v>
      </c>
      <c r="B765" s="39" t="s">
        <v>2671</v>
      </c>
      <c r="C765" s="39" t="s">
        <v>2672</v>
      </c>
      <c r="D765" s="39" t="s">
        <v>168</v>
      </c>
      <c r="E765" s="39" t="s">
        <v>2663</v>
      </c>
      <c r="F765" s="39" t="s">
        <v>168</v>
      </c>
      <c r="G765" s="71"/>
      <c r="H765" s="41">
        <v>0</v>
      </c>
      <c r="I765" s="39" t="s">
        <v>633</v>
      </c>
      <c r="J765" s="39" t="s">
        <v>634</v>
      </c>
      <c r="K765" s="39" t="s">
        <v>132</v>
      </c>
      <c r="L765" s="39" t="s">
        <v>250</v>
      </c>
      <c r="M765" s="39" t="s">
        <v>262</v>
      </c>
      <c r="N765" s="39"/>
      <c r="O765" s="39" t="s">
        <v>2655</v>
      </c>
      <c r="P765" s="39" t="s">
        <v>2656</v>
      </c>
      <c r="Q765" s="39" t="s">
        <v>136</v>
      </c>
    </row>
    <row r="766" spans="1:17" x14ac:dyDescent="0.25">
      <c r="A766" s="39" t="s">
        <v>2673</v>
      </c>
      <c r="B766" s="39" t="s">
        <v>2674</v>
      </c>
      <c r="C766" s="39" t="s">
        <v>2675</v>
      </c>
      <c r="D766" s="39" t="s">
        <v>168</v>
      </c>
      <c r="E766" s="39" t="s">
        <v>2663</v>
      </c>
      <c r="F766" s="39" t="s">
        <v>168</v>
      </c>
      <c r="G766" s="71"/>
      <c r="H766" s="41">
        <v>0</v>
      </c>
      <c r="I766" s="39" t="s">
        <v>633</v>
      </c>
      <c r="J766" s="39" t="s">
        <v>634</v>
      </c>
      <c r="K766" s="39" t="s">
        <v>132</v>
      </c>
      <c r="L766" s="39" t="s">
        <v>250</v>
      </c>
      <c r="M766" s="39" t="s">
        <v>659</v>
      </c>
      <c r="N766" s="39"/>
      <c r="O766" s="39" t="s">
        <v>2655</v>
      </c>
      <c r="P766" s="39" t="s">
        <v>2656</v>
      </c>
      <c r="Q766" s="39" t="s">
        <v>136</v>
      </c>
    </row>
    <row r="767" spans="1:17" x14ac:dyDescent="0.25">
      <c r="A767" s="39" t="s">
        <v>2676</v>
      </c>
      <c r="B767" s="39" t="s">
        <v>2677</v>
      </c>
      <c r="C767" s="39" t="s">
        <v>2678</v>
      </c>
      <c r="D767" s="39" t="s">
        <v>168</v>
      </c>
      <c r="E767" s="39" t="s">
        <v>2663</v>
      </c>
      <c r="F767" s="39" t="s">
        <v>168</v>
      </c>
      <c r="G767" s="71"/>
      <c r="H767" s="41">
        <v>0</v>
      </c>
      <c r="I767" s="39" t="s">
        <v>633</v>
      </c>
      <c r="J767" s="39" t="s">
        <v>634</v>
      </c>
      <c r="K767" s="39" t="s">
        <v>132</v>
      </c>
      <c r="L767" s="39" t="s">
        <v>250</v>
      </c>
      <c r="M767" s="39" t="s">
        <v>645</v>
      </c>
      <c r="N767" s="39"/>
      <c r="O767" s="39" t="s">
        <v>2655</v>
      </c>
      <c r="P767" s="39" t="s">
        <v>2656</v>
      </c>
      <c r="Q767" s="39" t="s">
        <v>136</v>
      </c>
    </row>
    <row r="768" spans="1:17" x14ac:dyDescent="0.25">
      <c r="A768" s="39" t="s">
        <v>2679</v>
      </c>
      <c r="B768" s="39" t="s">
        <v>2680</v>
      </c>
      <c r="C768" s="39" t="s">
        <v>2681</v>
      </c>
      <c r="D768" s="39" t="s">
        <v>168</v>
      </c>
      <c r="E768" s="39" t="s">
        <v>2663</v>
      </c>
      <c r="F768" s="39" t="s">
        <v>168</v>
      </c>
      <c r="G768" s="71"/>
      <c r="H768" s="41">
        <v>0</v>
      </c>
      <c r="I768" s="39" t="s">
        <v>393</v>
      </c>
      <c r="J768" s="39" t="s">
        <v>394</v>
      </c>
      <c r="K768" s="39" t="s">
        <v>132</v>
      </c>
      <c r="L768" s="39" t="s">
        <v>250</v>
      </c>
      <c r="M768" s="39" t="s">
        <v>581</v>
      </c>
      <c r="N768" s="39"/>
      <c r="O768" s="39" t="s">
        <v>2655</v>
      </c>
      <c r="P768" s="39" t="s">
        <v>2656</v>
      </c>
      <c r="Q768" s="39" t="s">
        <v>136</v>
      </c>
    </row>
    <row r="769" spans="1:17" x14ac:dyDescent="0.25">
      <c r="A769" s="39" t="s">
        <v>2682</v>
      </c>
      <c r="B769" s="39" t="s">
        <v>2683</v>
      </c>
      <c r="C769" s="39" t="s">
        <v>2684</v>
      </c>
      <c r="D769" s="39" t="s">
        <v>168</v>
      </c>
      <c r="E769" s="39" t="s">
        <v>2663</v>
      </c>
      <c r="F769" s="39" t="s">
        <v>168</v>
      </c>
      <c r="G769" s="71"/>
      <c r="H769" s="41">
        <v>0</v>
      </c>
      <c r="I769" s="39" t="s">
        <v>393</v>
      </c>
      <c r="J769" s="39" t="s">
        <v>394</v>
      </c>
      <c r="K769" s="39" t="s">
        <v>132</v>
      </c>
      <c r="L769" s="39" t="s">
        <v>250</v>
      </c>
      <c r="M769" s="39" t="s">
        <v>581</v>
      </c>
      <c r="N769" s="39"/>
      <c r="O769" s="39" t="s">
        <v>2655</v>
      </c>
      <c r="P769" s="39" t="s">
        <v>2656</v>
      </c>
      <c r="Q769" s="39" t="s">
        <v>136</v>
      </c>
    </row>
    <row r="770" spans="1:17" x14ac:dyDescent="0.25">
      <c r="A770" s="39" t="s">
        <v>2685</v>
      </c>
      <c r="B770" s="39" t="s">
        <v>2686</v>
      </c>
      <c r="C770" s="39" t="s">
        <v>2687</v>
      </c>
      <c r="D770" s="39" t="s">
        <v>168</v>
      </c>
      <c r="E770" s="39" t="s">
        <v>2663</v>
      </c>
      <c r="F770" s="39" t="s">
        <v>168</v>
      </c>
      <c r="G770" s="71"/>
      <c r="H770" s="41">
        <v>0</v>
      </c>
      <c r="I770" s="39" t="s">
        <v>393</v>
      </c>
      <c r="J770" s="39" t="s">
        <v>394</v>
      </c>
      <c r="K770" s="39" t="s">
        <v>132</v>
      </c>
      <c r="L770" s="39" t="s">
        <v>250</v>
      </c>
      <c r="M770" s="39" t="s">
        <v>581</v>
      </c>
      <c r="N770" s="39"/>
      <c r="O770" s="39" t="s">
        <v>2655</v>
      </c>
      <c r="P770" s="39" t="s">
        <v>2656</v>
      </c>
      <c r="Q770" s="39" t="s">
        <v>136</v>
      </c>
    </row>
    <row r="771" spans="1:17" x14ac:dyDescent="0.25">
      <c r="A771" s="39" t="s">
        <v>2688</v>
      </c>
      <c r="B771" s="39" t="s">
        <v>2689</v>
      </c>
      <c r="C771" s="39" t="s">
        <v>2690</v>
      </c>
      <c r="D771" s="39" t="s">
        <v>168</v>
      </c>
      <c r="E771" s="39" t="s">
        <v>2663</v>
      </c>
      <c r="F771" s="39" t="s">
        <v>168</v>
      </c>
      <c r="G771" s="71"/>
      <c r="H771" s="41">
        <v>0</v>
      </c>
      <c r="I771" s="39" t="s">
        <v>393</v>
      </c>
      <c r="J771" s="39" t="s">
        <v>394</v>
      </c>
      <c r="K771" s="39" t="s">
        <v>132</v>
      </c>
      <c r="L771" s="39" t="s">
        <v>250</v>
      </c>
      <c r="M771" s="39" t="s">
        <v>599</v>
      </c>
      <c r="N771" s="39"/>
      <c r="O771" s="39" t="s">
        <v>2655</v>
      </c>
      <c r="P771" s="39" t="s">
        <v>2656</v>
      </c>
      <c r="Q771" s="39" t="s">
        <v>136</v>
      </c>
    </row>
    <row r="772" spans="1:17" x14ac:dyDescent="0.25">
      <c r="A772" s="39" t="s">
        <v>2691</v>
      </c>
      <c r="B772" s="39" t="s">
        <v>2692</v>
      </c>
      <c r="C772" s="39" t="s">
        <v>2693</v>
      </c>
      <c r="D772" s="39" t="s">
        <v>168</v>
      </c>
      <c r="E772" s="39" t="s">
        <v>2663</v>
      </c>
      <c r="F772" s="39" t="s">
        <v>168</v>
      </c>
      <c r="G772" s="71"/>
      <c r="H772" s="41">
        <v>0</v>
      </c>
      <c r="I772" s="39" t="s">
        <v>393</v>
      </c>
      <c r="J772" s="39" t="s">
        <v>394</v>
      </c>
      <c r="K772" s="39" t="s">
        <v>132</v>
      </c>
      <c r="L772" s="39" t="s">
        <v>250</v>
      </c>
      <c r="M772" s="39" t="s">
        <v>599</v>
      </c>
      <c r="N772" s="39"/>
      <c r="O772" s="39" t="s">
        <v>2655</v>
      </c>
      <c r="P772" s="39" t="s">
        <v>2656</v>
      </c>
      <c r="Q772" s="39" t="s">
        <v>136</v>
      </c>
    </row>
    <row r="773" spans="1:17" x14ac:dyDescent="0.25">
      <c r="A773" s="39" t="s">
        <v>2694</v>
      </c>
      <c r="B773" s="39" t="s">
        <v>2695</v>
      </c>
      <c r="C773" s="39" t="s">
        <v>2696</v>
      </c>
      <c r="D773" s="39" t="s">
        <v>168</v>
      </c>
      <c r="E773" s="39" t="s">
        <v>2663</v>
      </c>
      <c r="F773" s="39" t="s">
        <v>168</v>
      </c>
      <c r="G773" s="71"/>
      <c r="H773" s="41">
        <v>0</v>
      </c>
      <c r="I773" s="39" t="s">
        <v>633</v>
      </c>
      <c r="J773" s="39" t="s">
        <v>634</v>
      </c>
      <c r="K773" s="39" t="s">
        <v>132</v>
      </c>
      <c r="L773" s="39" t="s">
        <v>250</v>
      </c>
      <c r="M773" s="39" t="s">
        <v>659</v>
      </c>
      <c r="N773" s="39"/>
      <c r="O773" s="39" t="s">
        <v>2655</v>
      </c>
      <c r="P773" s="39" t="s">
        <v>2656</v>
      </c>
      <c r="Q773" s="39" t="s">
        <v>136</v>
      </c>
    </row>
    <row r="774" spans="1:17" x14ac:dyDescent="0.25">
      <c r="A774" s="39" t="s">
        <v>2697</v>
      </c>
      <c r="B774" s="39" t="s">
        <v>2698</v>
      </c>
      <c r="C774" s="39" t="s">
        <v>2699</v>
      </c>
      <c r="D774" s="39"/>
      <c r="E774" s="39" t="s">
        <v>391</v>
      </c>
      <c r="F774" s="39" t="s">
        <v>2700</v>
      </c>
      <c r="G774" s="71">
        <v>60</v>
      </c>
      <c r="H774" s="41">
        <v>0</v>
      </c>
      <c r="I774" s="39" t="s">
        <v>633</v>
      </c>
      <c r="J774" s="39" t="s">
        <v>634</v>
      </c>
      <c r="K774" s="39" t="s">
        <v>132</v>
      </c>
      <c r="L774" s="39" t="s">
        <v>250</v>
      </c>
      <c r="M774" s="39" t="s">
        <v>645</v>
      </c>
      <c r="N774" s="39" t="s">
        <v>1612</v>
      </c>
      <c r="O774" s="39" t="s">
        <v>2701</v>
      </c>
      <c r="P774" s="39" t="s">
        <v>2698</v>
      </c>
      <c r="Q774" s="39" t="s">
        <v>136</v>
      </c>
    </row>
    <row r="775" spans="1:17" x14ac:dyDescent="0.25">
      <c r="A775" s="39" t="s">
        <v>2702</v>
      </c>
      <c r="B775" s="39" t="s">
        <v>2703</v>
      </c>
      <c r="C775" s="39" t="s">
        <v>2704</v>
      </c>
      <c r="D775" s="39"/>
      <c r="E775" s="39" t="s">
        <v>391</v>
      </c>
      <c r="F775" s="39" t="s">
        <v>2705</v>
      </c>
      <c r="G775" s="71"/>
      <c r="H775" s="41">
        <v>0</v>
      </c>
      <c r="I775" s="39" t="s">
        <v>633</v>
      </c>
      <c r="J775" s="39" t="s">
        <v>634</v>
      </c>
      <c r="K775" s="39" t="s">
        <v>132</v>
      </c>
      <c r="L775" s="39" t="s">
        <v>250</v>
      </c>
      <c r="M775" s="39" t="s">
        <v>635</v>
      </c>
      <c r="N775" s="39" t="s">
        <v>2706</v>
      </c>
      <c r="O775" s="39" t="s">
        <v>2701</v>
      </c>
      <c r="P775" s="39" t="s">
        <v>2703</v>
      </c>
      <c r="Q775" s="39" t="s">
        <v>136</v>
      </c>
    </row>
    <row r="776" spans="1:17" x14ac:dyDescent="0.25">
      <c r="A776" s="39" t="s">
        <v>2707</v>
      </c>
      <c r="B776" s="39" t="s">
        <v>2708</v>
      </c>
      <c r="C776" s="39" t="s">
        <v>2709</v>
      </c>
      <c r="D776" s="39" t="s">
        <v>2710</v>
      </c>
      <c r="E776" s="39" t="s">
        <v>140</v>
      </c>
      <c r="F776" s="39"/>
      <c r="G776" s="71"/>
      <c r="H776" s="41">
        <v>0</v>
      </c>
      <c r="I776" s="39"/>
      <c r="J776" s="39"/>
      <c r="K776" s="39" t="s">
        <v>132</v>
      </c>
      <c r="L776" s="39" t="s">
        <v>133</v>
      </c>
      <c r="M776" s="39" t="s">
        <v>151</v>
      </c>
      <c r="N776" s="39"/>
      <c r="O776" s="39" t="s">
        <v>2707</v>
      </c>
      <c r="P776" s="39" t="s">
        <v>2708</v>
      </c>
      <c r="Q776" s="39" t="s">
        <v>136</v>
      </c>
    </row>
    <row r="777" spans="1:17" x14ac:dyDescent="0.25">
      <c r="A777" s="39" t="s">
        <v>2711</v>
      </c>
      <c r="B777" s="39" t="s">
        <v>2712</v>
      </c>
      <c r="C777" s="39" t="s">
        <v>2713</v>
      </c>
      <c r="D777" s="39"/>
      <c r="E777" s="39" t="s">
        <v>140</v>
      </c>
      <c r="F777" s="39" t="s">
        <v>2714</v>
      </c>
      <c r="G777" s="71">
        <v>60</v>
      </c>
      <c r="H777" s="41">
        <v>0</v>
      </c>
      <c r="I777" s="39" t="s">
        <v>184</v>
      </c>
      <c r="J777" s="39" t="s">
        <v>185</v>
      </c>
      <c r="K777" s="39" t="s">
        <v>132</v>
      </c>
      <c r="L777" s="39" t="s">
        <v>133</v>
      </c>
      <c r="M777" s="39" t="s">
        <v>333</v>
      </c>
      <c r="N777" s="39" t="s">
        <v>2715</v>
      </c>
      <c r="O777" s="39" t="s">
        <v>2711</v>
      </c>
      <c r="P777" s="39" t="s">
        <v>2712</v>
      </c>
      <c r="Q777" s="39" t="s">
        <v>136</v>
      </c>
    </row>
    <row r="778" spans="1:17" x14ac:dyDescent="0.25">
      <c r="A778" s="39" t="s">
        <v>2716</v>
      </c>
      <c r="B778" s="39" t="s">
        <v>2717</v>
      </c>
      <c r="C778" s="39" t="s">
        <v>2718</v>
      </c>
      <c r="D778" s="39"/>
      <c r="E778" s="39" t="s">
        <v>2719</v>
      </c>
      <c r="F778" s="39" t="s">
        <v>2720</v>
      </c>
      <c r="G778" s="71">
        <v>60</v>
      </c>
      <c r="H778" s="41">
        <v>0</v>
      </c>
      <c r="I778" s="39"/>
      <c r="J778" s="39"/>
      <c r="K778" s="39" t="s">
        <v>132</v>
      </c>
      <c r="L778" s="39" t="s">
        <v>133</v>
      </c>
      <c r="M778" s="39" t="s">
        <v>151</v>
      </c>
      <c r="N778" s="39"/>
      <c r="O778" s="39" t="s">
        <v>2716</v>
      </c>
      <c r="P778" s="39" t="s">
        <v>2717</v>
      </c>
      <c r="Q778" s="39" t="s">
        <v>136</v>
      </c>
    </row>
    <row r="779" spans="1:17" x14ac:dyDescent="0.25">
      <c r="A779" s="39" t="s">
        <v>2721</v>
      </c>
      <c r="B779" s="39" t="s">
        <v>2722</v>
      </c>
      <c r="C779" s="39" t="s">
        <v>2723</v>
      </c>
      <c r="D779" s="39"/>
      <c r="E779" s="39" t="s">
        <v>2724</v>
      </c>
      <c r="F779" s="39" t="s">
        <v>168</v>
      </c>
      <c r="G779" s="71">
        <v>60</v>
      </c>
      <c r="H779" s="41">
        <v>0</v>
      </c>
      <c r="I779" s="39" t="s">
        <v>149</v>
      </c>
      <c r="J779" s="39" t="s">
        <v>150</v>
      </c>
      <c r="K779" s="39" t="s">
        <v>132</v>
      </c>
      <c r="L779" s="39" t="s">
        <v>133</v>
      </c>
      <c r="M779" s="39" t="s">
        <v>351</v>
      </c>
      <c r="N779" s="39"/>
      <c r="O779" s="39" t="s">
        <v>2716</v>
      </c>
      <c r="P779" s="39" t="s">
        <v>2717</v>
      </c>
      <c r="Q779" s="39" t="s">
        <v>136</v>
      </c>
    </row>
    <row r="780" spans="1:17" x14ac:dyDescent="0.25">
      <c r="A780" s="39" t="s">
        <v>2725</v>
      </c>
      <c r="B780" s="39" t="s">
        <v>2726</v>
      </c>
      <c r="C780" s="39" t="s">
        <v>2727</v>
      </c>
      <c r="D780" s="39"/>
      <c r="E780" s="39" t="s">
        <v>2724</v>
      </c>
      <c r="F780" s="39" t="s">
        <v>168</v>
      </c>
      <c r="G780" s="71">
        <v>60</v>
      </c>
      <c r="H780" s="41">
        <v>0</v>
      </c>
      <c r="I780" s="39" t="s">
        <v>141</v>
      </c>
      <c r="J780" s="39" t="s">
        <v>142</v>
      </c>
      <c r="K780" s="39" t="s">
        <v>132</v>
      </c>
      <c r="L780" s="39" t="s">
        <v>133</v>
      </c>
      <c r="M780" s="39" t="s">
        <v>230</v>
      </c>
      <c r="N780" s="39"/>
      <c r="O780" s="39" t="s">
        <v>2716</v>
      </c>
      <c r="P780" s="39" t="s">
        <v>2717</v>
      </c>
      <c r="Q780" s="39" t="s">
        <v>136</v>
      </c>
    </row>
    <row r="781" spans="1:17" x14ac:dyDescent="0.25">
      <c r="A781" s="39" t="s">
        <v>2728</v>
      </c>
      <c r="B781" s="39" t="s">
        <v>2729</v>
      </c>
      <c r="C781" s="39" t="s">
        <v>2730</v>
      </c>
      <c r="D781" s="39"/>
      <c r="E781" s="39" t="s">
        <v>2724</v>
      </c>
      <c r="F781" s="39" t="s">
        <v>168</v>
      </c>
      <c r="G781" s="71">
        <v>60</v>
      </c>
      <c r="H781" s="41">
        <v>0</v>
      </c>
      <c r="I781" s="39" t="s">
        <v>149</v>
      </c>
      <c r="J781" s="39" t="s">
        <v>150</v>
      </c>
      <c r="K781" s="39" t="s">
        <v>132</v>
      </c>
      <c r="L781" s="39" t="s">
        <v>133</v>
      </c>
      <c r="M781" s="39" t="s">
        <v>351</v>
      </c>
      <c r="N781" s="39"/>
      <c r="O781" s="39" t="s">
        <v>2716</v>
      </c>
      <c r="P781" s="39" t="s">
        <v>2717</v>
      </c>
      <c r="Q781" s="39" t="s">
        <v>136</v>
      </c>
    </row>
    <row r="782" spans="1:17" x14ac:dyDescent="0.25">
      <c r="A782" s="39" t="s">
        <v>2731</v>
      </c>
      <c r="B782" s="39" t="s">
        <v>2732</v>
      </c>
      <c r="C782" s="39" t="s">
        <v>2733</v>
      </c>
      <c r="D782" s="39"/>
      <c r="E782" s="39" t="s">
        <v>2734</v>
      </c>
      <c r="F782" s="39" t="s">
        <v>2735</v>
      </c>
      <c r="G782" s="71">
        <v>60</v>
      </c>
      <c r="H782" s="41">
        <v>0</v>
      </c>
      <c r="I782" s="39" t="s">
        <v>184</v>
      </c>
      <c r="J782" s="39" t="s">
        <v>185</v>
      </c>
      <c r="K782" s="39" t="s">
        <v>132</v>
      </c>
      <c r="L782" s="39" t="s">
        <v>133</v>
      </c>
      <c r="M782" s="39" t="s">
        <v>151</v>
      </c>
      <c r="N782" s="39"/>
      <c r="O782" s="39" t="s">
        <v>2716</v>
      </c>
      <c r="P782" s="39" t="s">
        <v>2717</v>
      </c>
      <c r="Q782" s="39" t="s">
        <v>136</v>
      </c>
    </row>
    <row r="783" spans="1:17" x14ac:dyDescent="0.25">
      <c r="A783" s="39" t="s">
        <v>2736</v>
      </c>
      <c r="B783" s="39" t="s">
        <v>2737</v>
      </c>
      <c r="C783" s="39" t="s">
        <v>2738</v>
      </c>
      <c r="D783" s="39"/>
      <c r="E783" s="39" t="s">
        <v>2724</v>
      </c>
      <c r="F783" s="39" t="s">
        <v>168</v>
      </c>
      <c r="G783" s="71">
        <v>60</v>
      </c>
      <c r="H783" s="41">
        <v>0</v>
      </c>
      <c r="I783" s="39" t="s">
        <v>224</v>
      </c>
      <c r="J783" s="39" t="s">
        <v>225</v>
      </c>
      <c r="K783" s="39" t="s">
        <v>132</v>
      </c>
      <c r="L783" s="39" t="s">
        <v>133</v>
      </c>
      <c r="M783" s="39" t="s">
        <v>541</v>
      </c>
      <c r="N783" s="39" t="s">
        <v>2739</v>
      </c>
      <c r="O783" s="39" t="s">
        <v>2716</v>
      </c>
      <c r="P783" s="39" t="s">
        <v>2717</v>
      </c>
      <c r="Q783" s="39" t="s">
        <v>136</v>
      </c>
    </row>
    <row r="784" spans="1:17" x14ac:dyDescent="0.25">
      <c r="A784" s="39" t="s">
        <v>2740</v>
      </c>
      <c r="B784" s="39" t="s">
        <v>2741</v>
      </c>
      <c r="C784" s="39" t="s">
        <v>2742</v>
      </c>
      <c r="D784" s="39"/>
      <c r="E784" s="39" t="s">
        <v>2724</v>
      </c>
      <c r="F784" s="39" t="s">
        <v>168</v>
      </c>
      <c r="G784" s="71">
        <v>60</v>
      </c>
      <c r="H784" s="41">
        <v>0</v>
      </c>
      <c r="I784" s="39" t="s">
        <v>149</v>
      </c>
      <c r="J784" s="39" t="s">
        <v>150</v>
      </c>
      <c r="K784" s="39" t="s">
        <v>132</v>
      </c>
      <c r="L784" s="39" t="s">
        <v>133</v>
      </c>
      <c r="M784" s="39" t="s">
        <v>351</v>
      </c>
      <c r="N784" s="39"/>
      <c r="O784" s="39" t="s">
        <v>2716</v>
      </c>
      <c r="P784" s="39" t="s">
        <v>2717</v>
      </c>
      <c r="Q784" s="39" t="s">
        <v>136</v>
      </c>
    </row>
    <row r="785" spans="1:17" x14ac:dyDescent="0.25">
      <c r="A785" s="39" t="s">
        <v>2743</v>
      </c>
      <c r="B785" s="39" t="s">
        <v>2744</v>
      </c>
      <c r="C785" s="39" t="s">
        <v>2745</v>
      </c>
      <c r="D785" s="39"/>
      <c r="E785" s="39" t="s">
        <v>2724</v>
      </c>
      <c r="F785" s="39" t="s">
        <v>168</v>
      </c>
      <c r="G785" s="71">
        <v>60</v>
      </c>
      <c r="H785" s="41">
        <v>0</v>
      </c>
      <c r="I785" s="39" t="s">
        <v>149</v>
      </c>
      <c r="J785" s="39" t="s">
        <v>150</v>
      </c>
      <c r="K785" s="39" t="s">
        <v>132</v>
      </c>
      <c r="L785" s="39" t="s">
        <v>133</v>
      </c>
      <c r="M785" s="39" t="s">
        <v>333</v>
      </c>
      <c r="N785" s="39"/>
      <c r="O785" s="39" t="s">
        <v>2716</v>
      </c>
      <c r="P785" s="39" t="s">
        <v>2717</v>
      </c>
      <c r="Q785" s="39" t="s">
        <v>136</v>
      </c>
    </row>
    <row r="786" spans="1:17" x14ac:dyDescent="0.25">
      <c r="A786" s="39" t="s">
        <v>2746</v>
      </c>
      <c r="B786" s="39" t="s">
        <v>2747</v>
      </c>
      <c r="C786" s="39" t="s">
        <v>2748</v>
      </c>
      <c r="D786" s="39"/>
      <c r="E786" s="39" t="s">
        <v>2724</v>
      </c>
      <c r="F786" s="39" t="s">
        <v>168</v>
      </c>
      <c r="G786" s="71">
        <v>60</v>
      </c>
      <c r="H786" s="41">
        <v>0</v>
      </c>
      <c r="I786" s="39" t="s">
        <v>141</v>
      </c>
      <c r="J786" s="39" t="s">
        <v>142</v>
      </c>
      <c r="K786" s="39" t="s">
        <v>132</v>
      </c>
      <c r="L786" s="39" t="s">
        <v>133</v>
      </c>
      <c r="M786" s="39" t="s">
        <v>196</v>
      </c>
      <c r="N786" s="39"/>
      <c r="O786" s="39" t="s">
        <v>2716</v>
      </c>
      <c r="P786" s="39" t="s">
        <v>2717</v>
      </c>
      <c r="Q786" s="39" t="s">
        <v>136</v>
      </c>
    </row>
    <row r="787" spans="1:17" x14ac:dyDescent="0.25">
      <c r="A787" s="39" t="s">
        <v>2749</v>
      </c>
      <c r="B787" s="39" t="s">
        <v>2750</v>
      </c>
      <c r="C787" s="39" t="s">
        <v>2751</v>
      </c>
      <c r="D787" s="39"/>
      <c r="E787" s="39" t="s">
        <v>2724</v>
      </c>
      <c r="F787" s="39" t="s">
        <v>168</v>
      </c>
      <c r="G787" s="71">
        <v>60</v>
      </c>
      <c r="H787" s="41">
        <v>0</v>
      </c>
      <c r="I787" s="39" t="s">
        <v>141</v>
      </c>
      <c r="J787" s="39" t="s">
        <v>142</v>
      </c>
      <c r="K787" s="39" t="s">
        <v>132</v>
      </c>
      <c r="L787" s="39" t="s">
        <v>133</v>
      </c>
      <c r="M787" s="39" t="s">
        <v>196</v>
      </c>
      <c r="N787" s="39"/>
      <c r="O787" s="39" t="s">
        <v>2716</v>
      </c>
      <c r="P787" s="39" t="s">
        <v>2717</v>
      </c>
      <c r="Q787" s="39" t="s">
        <v>136</v>
      </c>
    </row>
    <row r="788" spans="1:17" x14ac:dyDescent="0.25">
      <c r="A788" s="39" t="s">
        <v>2752</v>
      </c>
      <c r="B788" s="39" t="s">
        <v>2753</v>
      </c>
      <c r="C788" s="39" t="s">
        <v>2754</v>
      </c>
      <c r="D788" s="39"/>
      <c r="E788" s="39" t="s">
        <v>2724</v>
      </c>
      <c r="F788" s="39" t="s">
        <v>168</v>
      </c>
      <c r="G788" s="71">
        <v>60</v>
      </c>
      <c r="H788" s="41">
        <v>0</v>
      </c>
      <c r="I788" s="39" t="s">
        <v>141</v>
      </c>
      <c r="J788" s="39" t="s">
        <v>142</v>
      </c>
      <c r="K788" s="39" t="s">
        <v>132</v>
      </c>
      <c r="L788" s="39" t="s">
        <v>133</v>
      </c>
      <c r="M788" s="39" t="s">
        <v>196</v>
      </c>
      <c r="N788" s="39"/>
      <c r="O788" s="39" t="s">
        <v>2716</v>
      </c>
      <c r="P788" s="39" t="s">
        <v>2717</v>
      </c>
      <c r="Q788" s="39" t="s">
        <v>136</v>
      </c>
    </row>
    <row r="789" spans="1:17" x14ac:dyDescent="0.25">
      <c r="A789" s="39" t="s">
        <v>2755</v>
      </c>
      <c r="B789" s="39" t="s">
        <v>2756</v>
      </c>
      <c r="C789" s="39" t="s">
        <v>2757</v>
      </c>
      <c r="D789" s="39"/>
      <c r="E789" s="39" t="s">
        <v>2724</v>
      </c>
      <c r="F789" s="39" t="s">
        <v>168</v>
      </c>
      <c r="G789" s="71">
        <v>60</v>
      </c>
      <c r="H789" s="41">
        <v>0</v>
      </c>
      <c r="I789" s="39" t="s">
        <v>184</v>
      </c>
      <c r="J789" s="39" t="s">
        <v>185</v>
      </c>
      <c r="K789" s="39" t="s">
        <v>132</v>
      </c>
      <c r="L789" s="39" t="s">
        <v>133</v>
      </c>
      <c r="M789" s="39" t="s">
        <v>333</v>
      </c>
      <c r="N789" s="39" t="s">
        <v>2758</v>
      </c>
      <c r="O789" s="39" t="s">
        <v>2716</v>
      </c>
      <c r="P789" s="39" t="s">
        <v>2717</v>
      </c>
      <c r="Q789" s="39" t="s">
        <v>136</v>
      </c>
    </row>
    <row r="790" spans="1:17" x14ac:dyDescent="0.25">
      <c r="A790" s="39" t="s">
        <v>2759</v>
      </c>
      <c r="B790" s="39" t="s">
        <v>2756</v>
      </c>
      <c r="C790" s="39" t="s">
        <v>2760</v>
      </c>
      <c r="D790" s="39"/>
      <c r="E790" s="39" t="s">
        <v>2724</v>
      </c>
      <c r="F790" s="39" t="s">
        <v>168</v>
      </c>
      <c r="G790" s="71">
        <v>60</v>
      </c>
      <c r="H790" s="41">
        <v>0</v>
      </c>
      <c r="I790" s="39" t="s">
        <v>149</v>
      </c>
      <c r="J790" s="39" t="s">
        <v>150</v>
      </c>
      <c r="K790" s="39" t="s">
        <v>132</v>
      </c>
      <c r="L790" s="39" t="s">
        <v>133</v>
      </c>
      <c r="M790" s="39" t="s">
        <v>333</v>
      </c>
      <c r="N790" s="39"/>
      <c r="O790" s="39" t="s">
        <v>2716</v>
      </c>
      <c r="P790" s="39" t="s">
        <v>2717</v>
      </c>
      <c r="Q790" s="39" t="s">
        <v>136</v>
      </c>
    </row>
    <row r="791" spans="1:17" x14ac:dyDescent="0.25">
      <c r="A791" s="39" t="s">
        <v>2761</v>
      </c>
      <c r="B791" s="39" t="s">
        <v>2762</v>
      </c>
      <c r="C791" s="39" t="s">
        <v>2763</v>
      </c>
      <c r="D791" s="39"/>
      <c r="E791" s="39" t="s">
        <v>2724</v>
      </c>
      <c r="F791" s="39" t="s">
        <v>168</v>
      </c>
      <c r="G791" s="71">
        <v>60</v>
      </c>
      <c r="H791" s="41">
        <v>0</v>
      </c>
      <c r="I791" s="39" t="s">
        <v>141</v>
      </c>
      <c r="J791" s="39" t="s">
        <v>142</v>
      </c>
      <c r="K791" s="39" t="s">
        <v>132</v>
      </c>
      <c r="L791" s="39" t="s">
        <v>133</v>
      </c>
      <c r="M791" s="39" t="s">
        <v>196</v>
      </c>
      <c r="N791" s="39"/>
      <c r="O791" s="39" t="s">
        <v>2716</v>
      </c>
      <c r="P791" s="39" t="s">
        <v>2717</v>
      </c>
      <c r="Q791" s="39" t="s">
        <v>136</v>
      </c>
    </row>
    <row r="792" spans="1:17" x14ac:dyDescent="0.25">
      <c r="A792" s="39" t="s">
        <v>2764</v>
      </c>
      <c r="B792" s="39" t="s">
        <v>2765</v>
      </c>
      <c r="C792" s="39" t="s">
        <v>2766</v>
      </c>
      <c r="D792" s="39"/>
      <c r="E792" s="39" t="s">
        <v>2724</v>
      </c>
      <c r="F792" s="39" t="s">
        <v>168</v>
      </c>
      <c r="G792" s="71">
        <v>60</v>
      </c>
      <c r="H792" s="41">
        <v>0</v>
      </c>
      <c r="I792" s="39" t="s">
        <v>141</v>
      </c>
      <c r="J792" s="39" t="s">
        <v>142</v>
      </c>
      <c r="K792" s="39" t="s">
        <v>132</v>
      </c>
      <c r="L792" s="39" t="s">
        <v>133</v>
      </c>
      <c r="M792" s="39" t="s">
        <v>196</v>
      </c>
      <c r="N792" s="39"/>
      <c r="O792" s="39" t="s">
        <v>2716</v>
      </c>
      <c r="P792" s="39" t="s">
        <v>2717</v>
      </c>
      <c r="Q792" s="39" t="s">
        <v>136</v>
      </c>
    </row>
    <row r="793" spans="1:17" x14ac:dyDescent="0.25">
      <c r="A793" s="39" t="s">
        <v>2767</v>
      </c>
      <c r="B793" s="39" t="s">
        <v>2768</v>
      </c>
      <c r="C793" s="39" t="s">
        <v>2769</v>
      </c>
      <c r="D793" s="39"/>
      <c r="E793" s="39" t="s">
        <v>2724</v>
      </c>
      <c r="F793" s="39" t="s">
        <v>168</v>
      </c>
      <c r="G793" s="71">
        <v>60</v>
      </c>
      <c r="H793" s="41">
        <v>0</v>
      </c>
      <c r="I793" s="39" t="s">
        <v>149</v>
      </c>
      <c r="J793" s="39" t="s">
        <v>150</v>
      </c>
      <c r="K793" s="39" t="s">
        <v>132</v>
      </c>
      <c r="L793" s="39" t="s">
        <v>133</v>
      </c>
      <c r="M793" s="39" t="s">
        <v>333</v>
      </c>
      <c r="N793" s="39"/>
      <c r="O793" s="39" t="s">
        <v>2716</v>
      </c>
      <c r="P793" s="39" t="s">
        <v>2717</v>
      </c>
      <c r="Q793" s="39" t="s">
        <v>136</v>
      </c>
    </row>
    <row r="794" spans="1:17" x14ac:dyDescent="0.25">
      <c r="A794" s="39" t="s">
        <v>2770</v>
      </c>
      <c r="B794" s="39" t="s">
        <v>2771</v>
      </c>
      <c r="C794" s="39" t="s">
        <v>2772</v>
      </c>
      <c r="D794" s="39"/>
      <c r="E794" s="39" t="s">
        <v>2724</v>
      </c>
      <c r="F794" s="39" t="s">
        <v>168</v>
      </c>
      <c r="G794" s="71">
        <v>60</v>
      </c>
      <c r="H794" s="41">
        <v>0</v>
      </c>
      <c r="I794" s="39" t="s">
        <v>149</v>
      </c>
      <c r="J794" s="39" t="s">
        <v>150</v>
      </c>
      <c r="K794" s="39" t="s">
        <v>132</v>
      </c>
      <c r="L794" s="39" t="s">
        <v>133</v>
      </c>
      <c r="M794" s="39" t="s">
        <v>333</v>
      </c>
      <c r="N794" s="39"/>
      <c r="O794" s="39" t="s">
        <v>2716</v>
      </c>
      <c r="P794" s="39" t="s">
        <v>2717</v>
      </c>
      <c r="Q794" s="39" t="s">
        <v>136</v>
      </c>
    </row>
    <row r="795" spans="1:17" x14ac:dyDescent="0.25">
      <c r="A795" s="39" t="s">
        <v>2773</v>
      </c>
      <c r="B795" s="39" t="s">
        <v>2774</v>
      </c>
      <c r="C795" s="39" t="s">
        <v>2775</v>
      </c>
      <c r="D795" s="39"/>
      <c r="E795" s="39" t="s">
        <v>2724</v>
      </c>
      <c r="F795" s="39" t="s">
        <v>168</v>
      </c>
      <c r="G795" s="71">
        <v>60</v>
      </c>
      <c r="H795" s="41">
        <v>0</v>
      </c>
      <c r="I795" s="39" t="s">
        <v>141</v>
      </c>
      <c r="J795" s="39" t="s">
        <v>142</v>
      </c>
      <c r="K795" s="39" t="s">
        <v>132</v>
      </c>
      <c r="L795" s="39" t="s">
        <v>133</v>
      </c>
      <c r="M795" s="39" t="s">
        <v>230</v>
      </c>
      <c r="N795" s="39"/>
      <c r="O795" s="39" t="s">
        <v>2716</v>
      </c>
      <c r="P795" s="39" t="s">
        <v>2717</v>
      </c>
      <c r="Q795" s="39" t="s">
        <v>136</v>
      </c>
    </row>
    <row r="796" spans="1:17" x14ac:dyDescent="0.25">
      <c r="A796" s="39" t="s">
        <v>2776</v>
      </c>
      <c r="B796" s="39" t="s">
        <v>2777</v>
      </c>
      <c r="C796" s="39" t="s">
        <v>2778</v>
      </c>
      <c r="D796" s="39"/>
      <c r="E796" s="39" t="s">
        <v>2724</v>
      </c>
      <c r="F796" s="39" t="s">
        <v>168</v>
      </c>
      <c r="G796" s="71">
        <v>60</v>
      </c>
      <c r="H796" s="41">
        <v>0</v>
      </c>
      <c r="I796" s="39" t="s">
        <v>149</v>
      </c>
      <c r="J796" s="39" t="s">
        <v>150</v>
      </c>
      <c r="K796" s="39" t="s">
        <v>132</v>
      </c>
      <c r="L796" s="39" t="s">
        <v>133</v>
      </c>
      <c r="M796" s="39" t="s">
        <v>351</v>
      </c>
      <c r="N796" s="39"/>
      <c r="O796" s="39" t="s">
        <v>2716</v>
      </c>
      <c r="P796" s="39" t="s">
        <v>2717</v>
      </c>
      <c r="Q796" s="39" t="s">
        <v>136</v>
      </c>
    </row>
    <row r="797" spans="1:17" x14ac:dyDescent="0.25">
      <c r="A797" s="39" t="s">
        <v>2779</v>
      </c>
      <c r="B797" s="39" t="s">
        <v>2780</v>
      </c>
      <c r="C797" s="39" t="s">
        <v>2781</v>
      </c>
      <c r="D797" s="39"/>
      <c r="E797" s="39" t="s">
        <v>2724</v>
      </c>
      <c r="F797" s="39" t="s">
        <v>168</v>
      </c>
      <c r="G797" s="71">
        <v>60</v>
      </c>
      <c r="H797" s="41">
        <v>0</v>
      </c>
      <c r="I797" s="39" t="s">
        <v>149</v>
      </c>
      <c r="J797" s="39" t="s">
        <v>150</v>
      </c>
      <c r="K797" s="39" t="s">
        <v>132</v>
      </c>
      <c r="L797" s="39" t="s">
        <v>133</v>
      </c>
      <c r="M797" s="39" t="s">
        <v>351</v>
      </c>
      <c r="N797" s="39"/>
      <c r="O797" s="39" t="s">
        <v>2716</v>
      </c>
      <c r="P797" s="39" t="s">
        <v>2717</v>
      </c>
      <c r="Q797" s="39" t="s">
        <v>136</v>
      </c>
    </row>
    <row r="798" spans="1:17" x14ac:dyDescent="0.25">
      <c r="A798" s="39" t="s">
        <v>2782</v>
      </c>
      <c r="B798" s="39" t="s">
        <v>2783</v>
      </c>
      <c r="C798" s="39" t="s">
        <v>2784</v>
      </c>
      <c r="D798" s="39"/>
      <c r="E798" s="39" t="s">
        <v>2724</v>
      </c>
      <c r="F798" s="39" t="s">
        <v>168</v>
      </c>
      <c r="G798" s="71">
        <v>60</v>
      </c>
      <c r="H798" s="41">
        <v>0</v>
      </c>
      <c r="I798" s="39" t="s">
        <v>184</v>
      </c>
      <c r="J798" s="39" t="s">
        <v>185</v>
      </c>
      <c r="K798" s="39" t="s">
        <v>132</v>
      </c>
      <c r="L798" s="39" t="s">
        <v>133</v>
      </c>
      <c r="M798" s="39" t="s">
        <v>351</v>
      </c>
      <c r="N798" s="39" t="s">
        <v>2785</v>
      </c>
      <c r="O798" s="39" t="s">
        <v>2716</v>
      </c>
      <c r="P798" s="39" t="s">
        <v>2717</v>
      </c>
      <c r="Q798" s="39" t="s">
        <v>136</v>
      </c>
    </row>
    <row r="799" spans="1:17" x14ac:dyDescent="0.25">
      <c r="A799" s="39" t="s">
        <v>2786</v>
      </c>
      <c r="B799" s="39" t="s">
        <v>2787</v>
      </c>
      <c r="C799" s="39" t="s">
        <v>2788</v>
      </c>
      <c r="D799" s="39"/>
      <c r="E799" s="39" t="s">
        <v>2724</v>
      </c>
      <c r="F799" s="39" t="s">
        <v>168</v>
      </c>
      <c r="G799" s="71">
        <v>60</v>
      </c>
      <c r="H799" s="41">
        <v>0</v>
      </c>
      <c r="I799" s="39" t="s">
        <v>238</v>
      </c>
      <c r="J799" s="39" t="s">
        <v>239</v>
      </c>
      <c r="K799" s="39" t="s">
        <v>132</v>
      </c>
      <c r="L799" s="39" t="s">
        <v>133</v>
      </c>
      <c r="M799" s="39" t="s">
        <v>292</v>
      </c>
      <c r="N799" s="39"/>
      <c r="O799" s="39" t="s">
        <v>2716</v>
      </c>
      <c r="P799" s="39" t="s">
        <v>2717</v>
      </c>
      <c r="Q799" s="39" t="s">
        <v>136</v>
      </c>
    </row>
    <row r="800" spans="1:17" x14ac:dyDescent="0.25">
      <c r="A800" s="39" t="s">
        <v>2789</v>
      </c>
      <c r="B800" s="39" t="s">
        <v>2790</v>
      </c>
      <c r="C800" s="39" t="s">
        <v>2791</v>
      </c>
      <c r="D800" s="39"/>
      <c r="E800" s="39" t="s">
        <v>2724</v>
      </c>
      <c r="F800" s="39" t="s">
        <v>168</v>
      </c>
      <c r="G800" s="71">
        <v>60</v>
      </c>
      <c r="H800" s="41">
        <v>0</v>
      </c>
      <c r="I800" s="39" t="s">
        <v>149</v>
      </c>
      <c r="J800" s="39" t="s">
        <v>150</v>
      </c>
      <c r="K800" s="39" t="s">
        <v>132</v>
      </c>
      <c r="L800" s="39" t="s">
        <v>133</v>
      </c>
      <c r="M800" s="39" t="s">
        <v>277</v>
      </c>
      <c r="N800" s="39"/>
      <c r="O800" s="39" t="s">
        <v>2716</v>
      </c>
      <c r="P800" s="39" t="s">
        <v>2717</v>
      </c>
      <c r="Q800" s="39" t="s">
        <v>136</v>
      </c>
    </row>
    <row r="801" spans="1:17" x14ac:dyDescent="0.25">
      <c r="A801" s="39" t="s">
        <v>2792</v>
      </c>
      <c r="B801" s="39" t="s">
        <v>2793</v>
      </c>
      <c r="C801" s="39" t="s">
        <v>2794</v>
      </c>
      <c r="D801" s="39"/>
      <c r="E801" s="39" t="s">
        <v>2724</v>
      </c>
      <c r="F801" s="39" t="s">
        <v>168</v>
      </c>
      <c r="G801" s="71">
        <v>60</v>
      </c>
      <c r="H801" s="41">
        <v>0</v>
      </c>
      <c r="I801" s="39" t="s">
        <v>190</v>
      </c>
      <c r="J801" s="39" t="s">
        <v>191</v>
      </c>
      <c r="K801" s="39" t="s">
        <v>132</v>
      </c>
      <c r="L801" s="39" t="s">
        <v>133</v>
      </c>
      <c r="M801" s="39" t="s">
        <v>292</v>
      </c>
      <c r="N801" s="39"/>
      <c r="O801" s="39" t="s">
        <v>2716</v>
      </c>
      <c r="P801" s="39" t="s">
        <v>2717</v>
      </c>
      <c r="Q801" s="39" t="s">
        <v>136</v>
      </c>
    </row>
    <row r="802" spans="1:17" x14ac:dyDescent="0.25">
      <c r="A802" s="39" t="s">
        <v>2795</v>
      </c>
      <c r="B802" s="39" t="s">
        <v>2796</v>
      </c>
      <c r="C802" s="39" t="s">
        <v>2797</v>
      </c>
      <c r="D802" s="39"/>
      <c r="E802" s="39" t="s">
        <v>2724</v>
      </c>
      <c r="F802" s="39" t="s">
        <v>168</v>
      </c>
      <c r="G802" s="71">
        <v>60</v>
      </c>
      <c r="H802" s="41">
        <v>0</v>
      </c>
      <c r="I802" s="39" t="s">
        <v>149</v>
      </c>
      <c r="J802" s="39" t="s">
        <v>150</v>
      </c>
      <c r="K802" s="39" t="s">
        <v>132</v>
      </c>
      <c r="L802" s="39" t="s">
        <v>133</v>
      </c>
      <c r="M802" s="39" t="s">
        <v>351</v>
      </c>
      <c r="N802" s="39"/>
      <c r="O802" s="39" t="s">
        <v>2716</v>
      </c>
      <c r="P802" s="39" t="s">
        <v>2717</v>
      </c>
      <c r="Q802" s="39" t="s">
        <v>136</v>
      </c>
    </row>
    <row r="803" spans="1:17" x14ac:dyDescent="0.25">
      <c r="A803" s="39" t="s">
        <v>2798</v>
      </c>
      <c r="B803" s="39" t="s">
        <v>2799</v>
      </c>
      <c r="C803" s="39" t="s">
        <v>2800</v>
      </c>
      <c r="D803" s="39"/>
      <c r="E803" s="39" t="s">
        <v>2724</v>
      </c>
      <c r="F803" s="39" t="s">
        <v>168</v>
      </c>
      <c r="G803" s="71">
        <v>60</v>
      </c>
      <c r="H803" s="41">
        <v>0</v>
      </c>
      <c r="I803" s="39" t="s">
        <v>149</v>
      </c>
      <c r="J803" s="39" t="s">
        <v>150</v>
      </c>
      <c r="K803" s="39" t="s">
        <v>132</v>
      </c>
      <c r="L803" s="39" t="s">
        <v>133</v>
      </c>
      <c r="M803" s="39" t="s">
        <v>351</v>
      </c>
      <c r="N803" s="39"/>
      <c r="O803" s="39" t="s">
        <v>2716</v>
      </c>
      <c r="P803" s="39" t="s">
        <v>2717</v>
      </c>
      <c r="Q803" s="39" t="s">
        <v>136</v>
      </c>
    </row>
    <row r="804" spans="1:17" x14ac:dyDescent="0.25">
      <c r="A804" s="39" t="s">
        <v>2801</v>
      </c>
      <c r="B804" s="39" t="s">
        <v>2802</v>
      </c>
      <c r="C804" s="39" t="s">
        <v>2803</v>
      </c>
      <c r="D804" s="39"/>
      <c r="E804" s="39" t="s">
        <v>2724</v>
      </c>
      <c r="F804" s="39" t="s">
        <v>168</v>
      </c>
      <c r="G804" s="71">
        <v>60</v>
      </c>
      <c r="H804" s="41">
        <v>0</v>
      </c>
      <c r="I804" s="39" t="s">
        <v>149</v>
      </c>
      <c r="J804" s="39" t="s">
        <v>150</v>
      </c>
      <c r="K804" s="39" t="s">
        <v>132</v>
      </c>
      <c r="L804" s="39" t="s">
        <v>133</v>
      </c>
      <c r="M804" s="39" t="s">
        <v>351</v>
      </c>
      <c r="N804" s="39"/>
      <c r="O804" s="39" t="s">
        <v>2716</v>
      </c>
      <c r="P804" s="39" t="s">
        <v>2717</v>
      </c>
      <c r="Q804" s="39" t="s">
        <v>136</v>
      </c>
    </row>
    <row r="805" spans="1:17" x14ac:dyDescent="0.25">
      <c r="A805" s="39" t="s">
        <v>2804</v>
      </c>
      <c r="B805" s="39" t="s">
        <v>2805</v>
      </c>
      <c r="C805" s="39" t="s">
        <v>2806</v>
      </c>
      <c r="D805" s="39"/>
      <c r="E805" s="39" t="s">
        <v>2724</v>
      </c>
      <c r="F805" s="39" t="s">
        <v>168</v>
      </c>
      <c r="G805" s="71">
        <v>60</v>
      </c>
      <c r="H805" s="41">
        <v>0</v>
      </c>
      <c r="I805" s="39" t="s">
        <v>149</v>
      </c>
      <c r="J805" s="39" t="s">
        <v>150</v>
      </c>
      <c r="K805" s="39" t="s">
        <v>132</v>
      </c>
      <c r="L805" s="39" t="s">
        <v>133</v>
      </c>
      <c r="M805" s="39" t="s">
        <v>351</v>
      </c>
      <c r="N805" s="39"/>
      <c r="O805" s="39" t="s">
        <v>2716</v>
      </c>
      <c r="P805" s="39" t="s">
        <v>2717</v>
      </c>
      <c r="Q805" s="39" t="s">
        <v>136</v>
      </c>
    </row>
    <row r="806" spans="1:17" x14ac:dyDescent="0.25">
      <c r="A806" s="39" t="s">
        <v>2807</v>
      </c>
      <c r="B806" s="39" t="s">
        <v>2808</v>
      </c>
      <c r="C806" s="39" t="s">
        <v>2809</v>
      </c>
      <c r="D806" s="39"/>
      <c r="E806" s="39" t="s">
        <v>2734</v>
      </c>
      <c r="F806" s="39" t="s">
        <v>168</v>
      </c>
      <c r="G806" s="71">
        <v>60</v>
      </c>
      <c r="H806" s="41">
        <v>0</v>
      </c>
      <c r="I806" s="39" t="s">
        <v>184</v>
      </c>
      <c r="J806" s="39" t="s">
        <v>185</v>
      </c>
      <c r="K806" s="39" t="s">
        <v>132</v>
      </c>
      <c r="L806" s="39" t="s">
        <v>133</v>
      </c>
      <c r="M806" s="39" t="s">
        <v>186</v>
      </c>
      <c r="N806" s="39"/>
      <c r="O806" s="39" t="s">
        <v>2716</v>
      </c>
      <c r="P806" s="39" t="s">
        <v>2717</v>
      </c>
      <c r="Q806" s="39" t="s">
        <v>136</v>
      </c>
    </row>
    <row r="807" spans="1:17" x14ac:dyDescent="0.25">
      <c r="A807" s="39" t="s">
        <v>2810</v>
      </c>
      <c r="B807" s="39" t="s">
        <v>2811</v>
      </c>
      <c r="C807" s="39" t="s">
        <v>2812</v>
      </c>
      <c r="D807" s="39"/>
      <c r="E807" s="39" t="s">
        <v>2724</v>
      </c>
      <c r="F807" s="39" t="s">
        <v>168</v>
      </c>
      <c r="G807" s="71">
        <v>60</v>
      </c>
      <c r="H807" s="41">
        <v>0</v>
      </c>
      <c r="I807" s="39" t="s">
        <v>224</v>
      </c>
      <c r="J807" s="39" t="s">
        <v>225</v>
      </c>
      <c r="K807" s="39" t="s">
        <v>132</v>
      </c>
      <c r="L807" s="39" t="s">
        <v>133</v>
      </c>
      <c r="M807" s="39" t="s">
        <v>2042</v>
      </c>
      <c r="N807" s="39"/>
      <c r="O807" s="39" t="s">
        <v>2716</v>
      </c>
      <c r="P807" s="39" t="s">
        <v>2717</v>
      </c>
      <c r="Q807" s="39" t="s">
        <v>136</v>
      </c>
    </row>
    <row r="808" spans="1:17" x14ac:dyDescent="0.25">
      <c r="A808" s="39" t="s">
        <v>2813</v>
      </c>
      <c r="B808" s="39" t="s">
        <v>2814</v>
      </c>
      <c r="C808" s="39" t="s">
        <v>2815</v>
      </c>
      <c r="D808" s="39"/>
      <c r="E808" s="39" t="s">
        <v>2724</v>
      </c>
      <c r="F808" s="39" t="s">
        <v>168</v>
      </c>
      <c r="G808" s="71">
        <v>60</v>
      </c>
      <c r="H808" s="41">
        <v>0</v>
      </c>
      <c r="I808" s="39" t="s">
        <v>149</v>
      </c>
      <c r="J808" s="39" t="s">
        <v>150</v>
      </c>
      <c r="K808" s="39" t="s">
        <v>132</v>
      </c>
      <c r="L808" s="39" t="s">
        <v>133</v>
      </c>
      <c r="M808" s="39" t="s">
        <v>186</v>
      </c>
      <c r="N808" s="39"/>
      <c r="O808" s="39" t="s">
        <v>2716</v>
      </c>
      <c r="P808" s="39" t="s">
        <v>2717</v>
      </c>
      <c r="Q808" s="39" t="s">
        <v>136</v>
      </c>
    </row>
    <row r="809" spans="1:17" x14ac:dyDescent="0.25">
      <c r="A809" s="39" t="s">
        <v>2816</v>
      </c>
      <c r="B809" s="39" t="s">
        <v>2817</v>
      </c>
      <c r="C809" s="39" t="s">
        <v>2818</v>
      </c>
      <c r="D809" s="39"/>
      <c r="E809" s="39" t="s">
        <v>2734</v>
      </c>
      <c r="F809" s="39" t="s">
        <v>2819</v>
      </c>
      <c r="G809" s="71">
        <v>60</v>
      </c>
      <c r="H809" s="41">
        <v>0</v>
      </c>
      <c r="I809" s="39" t="s">
        <v>266</v>
      </c>
      <c r="J809" s="39" t="s">
        <v>267</v>
      </c>
      <c r="K809" s="39" t="s">
        <v>132</v>
      </c>
      <c r="L809" s="39" t="s">
        <v>770</v>
      </c>
      <c r="M809" s="39" t="s">
        <v>269</v>
      </c>
      <c r="N809" s="39"/>
      <c r="O809" s="39" t="s">
        <v>2716</v>
      </c>
      <c r="P809" s="39" t="s">
        <v>2717</v>
      </c>
      <c r="Q809" s="39" t="s">
        <v>136</v>
      </c>
    </row>
    <row r="810" spans="1:17" x14ac:dyDescent="0.25">
      <c r="A810" s="39" t="s">
        <v>2820</v>
      </c>
      <c r="B810" s="39" t="s">
        <v>2821</v>
      </c>
      <c r="C810" s="39" t="s">
        <v>2822</v>
      </c>
      <c r="D810" s="39"/>
      <c r="E810" s="39" t="s">
        <v>2724</v>
      </c>
      <c r="F810" s="39" t="s">
        <v>168</v>
      </c>
      <c r="G810" s="71">
        <v>60</v>
      </c>
      <c r="H810" s="41">
        <v>0</v>
      </c>
      <c r="I810" s="39" t="s">
        <v>224</v>
      </c>
      <c r="J810" s="39" t="s">
        <v>225</v>
      </c>
      <c r="K810" s="39" t="s">
        <v>132</v>
      </c>
      <c r="L810" s="39" t="s">
        <v>133</v>
      </c>
      <c r="M810" s="39" t="s">
        <v>2042</v>
      </c>
      <c r="N810" s="39"/>
      <c r="O810" s="39" t="s">
        <v>2716</v>
      </c>
      <c r="P810" s="39" t="s">
        <v>2717</v>
      </c>
      <c r="Q810" s="39" t="s">
        <v>136</v>
      </c>
    </row>
    <row r="811" spans="1:17" x14ac:dyDescent="0.25">
      <c r="A811" s="39" t="s">
        <v>2823</v>
      </c>
      <c r="B811" s="39" t="s">
        <v>2824</v>
      </c>
      <c r="C811" s="39" t="s">
        <v>2825</v>
      </c>
      <c r="D811" s="39"/>
      <c r="E811" s="39" t="s">
        <v>2724</v>
      </c>
      <c r="F811" s="39" t="s">
        <v>168</v>
      </c>
      <c r="G811" s="71">
        <v>60</v>
      </c>
      <c r="H811" s="41">
        <v>0</v>
      </c>
      <c r="I811" s="39" t="s">
        <v>224</v>
      </c>
      <c r="J811" s="39" t="s">
        <v>225</v>
      </c>
      <c r="K811" s="39" t="s">
        <v>132</v>
      </c>
      <c r="L811" s="39" t="s">
        <v>133</v>
      </c>
      <c r="M811" s="39" t="s">
        <v>2042</v>
      </c>
      <c r="N811" s="39"/>
      <c r="O811" s="39" t="s">
        <v>2716</v>
      </c>
      <c r="P811" s="39" t="s">
        <v>2717</v>
      </c>
      <c r="Q811" s="39" t="s">
        <v>136</v>
      </c>
    </row>
    <row r="812" spans="1:17" x14ac:dyDescent="0.25">
      <c r="A812" s="39" t="s">
        <v>2826</v>
      </c>
      <c r="B812" s="39" t="s">
        <v>2827</v>
      </c>
      <c r="C812" s="39" t="s">
        <v>2828</v>
      </c>
      <c r="D812" s="39"/>
      <c r="E812" s="39" t="s">
        <v>2724</v>
      </c>
      <c r="F812" s="39" t="s">
        <v>168</v>
      </c>
      <c r="G812" s="71">
        <v>60</v>
      </c>
      <c r="H812" s="41">
        <v>0</v>
      </c>
      <c r="I812" s="39" t="s">
        <v>141</v>
      </c>
      <c r="J812" s="39" t="s">
        <v>142</v>
      </c>
      <c r="K812" s="39" t="s">
        <v>132</v>
      </c>
      <c r="L812" s="39" t="s">
        <v>133</v>
      </c>
      <c r="M812" s="39" t="s">
        <v>143</v>
      </c>
      <c r="N812" s="39"/>
      <c r="O812" s="39" t="s">
        <v>2716</v>
      </c>
      <c r="P812" s="39" t="s">
        <v>2717</v>
      </c>
      <c r="Q812" s="39" t="s">
        <v>136</v>
      </c>
    </row>
    <row r="813" spans="1:17" x14ac:dyDescent="0.25">
      <c r="A813" s="39" t="s">
        <v>2829</v>
      </c>
      <c r="B813" s="39" t="s">
        <v>2830</v>
      </c>
      <c r="C813" s="39" t="s">
        <v>2831</v>
      </c>
      <c r="D813" s="39"/>
      <c r="E813" s="39" t="s">
        <v>2724</v>
      </c>
      <c r="F813" s="39" t="s">
        <v>168</v>
      </c>
      <c r="G813" s="71">
        <v>60</v>
      </c>
      <c r="H813" s="41">
        <v>0</v>
      </c>
      <c r="I813" s="39" t="s">
        <v>149</v>
      </c>
      <c r="J813" s="39" t="s">
        <v>150</v>
      </c>
      <c r="K813" s="39" t="s">
        <v>132</v>
      </c>
      <c r="L813" s="39" t="s">
        <v>133</v>
      </c>
      <c r="M813" s="39" t="s">
        <v>163</v>
      </c>
      <c r="N813" s="39"/>
      <c r="O813" s="39" t="s">
        <v>2716</v>
      </c>
      <c r="P813" s="39" t="s">
        <v>2717</v>
      </c>
      <c r="Q813" s="39" t="s">
        <v>136</v>
      </c>
    </row>
    <row r="814" spans="1:17" x14ac:dyDescent="0.25">
      <c r="A814" s="39" t="s">
        <v>2832</v>
      </c>
      <c r="B814" s="39" t="s">
        <v>2833</v>
      </c>
      <c r="C814" s="39" t="s">
        <v>2834</v>
      </c>
      <c r="D814" s="39"/>
      <c r="E814" s="39" t="s">
        <v>2724</v>
      </c>
      <c r="F814" s="39" t="s">
        <v>168</v>
      </c>
      <c r="G814" s="71">
        <v>60</v>
      </c>
      <c r="H814" s="41">
        <v>0</v>
      </c>
      <c r="I814" s="39" t="s">
        <v>149</v>
      </c>
      <c r="J814" s="39" t="s">
        <v>150</v>
      </c>
      <c r="K814" s="39" t="s">
        <v>132</v>
      </c>
      <c r="L814" s="39" t="s">
        <v>133</v>
      </c>
      <c r="M814" s="39" t="s">
        <v>333</v>
      </c>
      <c r="N814" s="39"/>
      <c r="O814" s="39" t="s">
        <v>2716</v>
      </c>
      <c r="P814" s="39" t="s">
        <v>2717</v>
      </c>
      <c r="Q814" s="39" t="s">
        <v>136</v>
      </c>
    </row>
    <row r="815" spans="1:17" x14ac:dyDescent="0.25">
      <c r="A815" s="39" t="s">
        <v>2835</v>
      </c>
      <c r="B815" s="39" t="s">
        <v>2836</v>
      </c>
      <c r="C815" s="39" t="s">
        <v>2837</v>
      </c>
      <c r="D815" s="39"/>
      <c r="E815" s="39" t="s">
        <v>2724</v>
      </c>
      <c r="F815" s="39" t="s">
        <v>168</v>
      </c>
      <c r="G815" s="71">
        <v>60</v>
      </c>
      <c r="H815" s="41">
        <v>0</v>
      </c>
      <c r="I815" s="39" t="s">
        <v>238</v>
      </c>
      <c r="J815" s="39" t="s">
        <v>239</v>
      </c>
      <c r="K815" s="39" t="s">
        <v>132</v>
      </c>
      <c r="L815" s="39" t="s">
        <v>133</v>
      </c>
      <c r="M815" s="39" t="s">
        <v>1917</v>
      </c>
      <c r="N815" s="39"/>
      <c r="O815" s="39" t="s">
        <v>2716</v>
      </c>
      <c r="P815" s="39" t="s">
        <v>2717</v>
      </c>
      <c r="Q815" s="39" t="s">
        <v>136</v>
      </c>
    </row>
    <row r="816" spans="1:17" x14ac:dyDescent="0.25">
      <c r="A816" s="39" t="s">
        <v>2838</v>
      </c>
      <c r="B816" s="39" t="s">
        <v>2839</v>
      </c>
      <c r="C816" s="39" t="s">
        <v>2840</v>
      </c>
      <c r="D816" s="39"/>
      <c r="E816" s="39" t="s">
        <v>2724</v>
      </c>
      <c r="F816" s="39" t="s">
        <v>168</v>
      </c>
      <c r="G816" s="71">
        <v>60</v>
      </c>
      <c r="H816" s="41">
        <v>0</v>
      </c>
      <c r="I816" s="39" t="s">
        <v>184</v>
      </c>
      <c r="J816" s="39" t="s">
        <v>185</v>
      </c>
      <c r="K816" s="39" t="s">
        <v>132</v>
      </c>
      <c r="L816" s="39" t="s">
        <v>133</v>
      </c>
      <c r="M816" s="39" t="s">
        <v>351</v>
      </c>
      <c r="N816" s="39" t="s">
        <v>2841</v>
      </c>
      <c r="O816" s="39" t="s">
        <v>2716</v>
      </c>
      <c r="P816" s="39" t="s">
        <v>2717</v>
      </c>
      <c r="Q816" s="39" t="s">
        <v>136</v>
      </c>
    </row>
    <row r="817" spans="1:17" x14ac:dyDescent="0.25">
      <c r="A817" s="39" t="s">
        <v>2842</v>
      </c>
      <c r="B817" s="39" t="s">
        <v>2843</v>
      </c>
      <c r="C817" s="39" t="s">
        <v>2844</v>
      </c>
      <c r="D817" s="39"/>
      <c r="E817" s="39" t="s">
        <v>2724</v>
      </c>
      <c r="F817" s="39" t="s">
        <v>168</v>
      </c>
      <c r="G817" s="71">
        <v>60</v>
      </c>
      <c r="H817" s="41">
        <v>0</v>
      </c>
      <c r="I817" s="39" t="s">
        <v>149</v>
      </c>
      <c r="J817" s="39" t="s">
        <v>150</v>
      </c>
      <c r="K817" s="39" t="s">
        <v>132</v>
      </c>
      <c r="L817" s="39" t="s">
        <v>133</v>
      </c>
      <c r="M817" s="39" t="s">
        <v>351</v>
      </c>
      <c r="N817" s="39"/>
      <c r="O817" s="39" t="s">
        <v>2716</v>
      </c>
      <c r="P817" s="39" t="s">
        <v>2717</v>
      </c>
      <c r="Q817" s="39" t="s">
        <v>136</v>
      </c>
    </row>
    <row r="818" spans="1:17" x14ac:dyDescent="0.25">
      <c r="A818" s="39" t="s">
        <v>2845</v>
      </c>
      <c r="B818" s="39" t="s">
        <v>2846</v>
      </c>
      <c r="C818" s="39" t="s">
        <v>2847</v>
      </c>
      <c r="D818" s="39"/>
      <c r="E818" s="39" t="s">
        <v>2724</v>
      </c>
      <c r="F818" s="39" t="s">
        <v>168</v>
      </c>
      <c r="G818" s="71">
        <v>60</v>
      </c>
      <c r="H818" s="41">
        <v>0</v>
      </c>
      <c r="I818" s="39" t="s">
        <v>149</v>
      </c>
      <c r="J818" s="39" t="s">
        <v>150</v>
      </c>
      <c r="K818" s="39" t="s">
        <v>132</v>
      </c>
      <c r="L818" s="39" t="s">
        <v>133</v>
      </c>
      <c r="M818" s="39" t="s">
        <v>351</v>
      </c>
      <c r="N818" s="39"/>
      <c r="O818" s="39" t="s">
        <v>2716</v>
      </c>
      <c r="P818" s="39" t="s">
        <v>2717</v>
      </c>
      <c r="Q818" s="39" t="s">
        <v>136</v>
      </c>
    </row>
    <row r="819" spans="1:17" x14ac:dyDescent="0.25">
      <c r="A819" s="39" t="s">
        <v>2848</v>
      </c>
      <c r="B819" s="39" t="s">
        <v>2849</v>
      </c>
      <c r="C819" s="39" t="s">
        <v>2850</v>
      </c>
      <c r="D819" s="39"/>
      <c r="E819" s="39" t="s">
        <v>2724</v>
      </c>
      <c r="F819" s="39" t="s">
        <v>168</v>
      </c>
      <c r="G819" s="71">
        <v>60</v>
      </c>
      <c r="H819" s="41">
        <v>0</v>
      </c>
      <c r="I819" s="39" t="s">
        <v>149</v>
      </c>
      <c r="J819" s="39" t="s">
        <v>150</v>
      </c>
      <c r="K819" s="39" t="s">
        <v>132</v>
      </c>
      <c r="L819" s="39" t="s">
        <v>133</v>
      </c>
      <c r="M819" s="39" t="s">
        <v>351</v>
      </c>
      <c r="N819" s="39"/>
      <c r="O819" s="39" t="s">
        <v>2716</v>
      </c>
      <c r="P819" s="39" t="s">
        <v>2717</v>
      </c>
      <c r="Q819" s="39" t="s">
        <v>136</v>
      </c>
    </row>
    <row r="820" spans="1:17" x14ac:dyDescent="0.25">
      <c r="A820" s="39" t="s">
        <v>2851</v>
      </c>
      <c r="B820" s="39" t="s">
        <v>2852</v>
      </c>
      <c r="C820" s="39" t="s">
        <v>2853</v>
      </c>
      <c r="D820" s="39"/>
      <c r="E820" s="39" t="s">
        <v>2724</v>
      </c>
      <c r="F820" s="39" t="s">
        <v>168</v>
      </c>
      <c r="G820" s="71">
        <v>60</v>
      </c>
      <c r="H820" s="41">
        <v>0</v>
      </c>
      <c r="I820" s="39" t="s">
        <v>190</v>
      </c>
      <c r="J820" s="39" t="s">
        <v>191</v>
      </c>
      <c r="K820" s="39" t="s">
        <v>132</v>
      </c>
      <c r="L820" s="39" t="s">
        <v>133</v>
      </c>
      <c r="M820" s="39" t="s">
        <v>1917</v>
      </c>
      <c r="N820" s="39"/>
      <c r="O820" s="39" t="s">
        <v>2716</v>
      </c>
      <c r="P820" s="39" t="s">
        <v>2717</v>
      </c>
      <c r="Q820" s="39" t="s">
        <v>136</v>
      </c>
    </row>
    <row r="821" spans="1:17" x14ac:dyDescent="0.25">
      <c r="A821" s="39" t="s">
        <v>2854</v>
      </c>
      <c r="B821" s="39" t="s">
        <v>2855</v>
      </c>
      <c r="C821" s="39" t="s">
        <v>2856</v>
      </c>
      <c r="D821" s="39"/>
      <c r="E821" s="39" t="s">
        <v>2724</v>
      </c>
      <c r="F821" s="39" t="s">
        <v>168</v>
      </c>
      <c r="G821" s="71">
        <v>60</v>
      </c>
      <c r="H821" s="41">
        <v>0</v>
      </c>
      <c r="I821" s="39" t="s">
        <v>190</v>
      </c>
      <c r="J821" s="39" t="s">
        <v>191</v>
      </c>
      <c r="K821" s="39" t="s">
        <v>132</v>
      </c>
      <c r="L821" s="39" t="s">
        <v>133</v>
      </c>
      <c r="M821" s="39" t="s">
        <v>292</v>
      </c>
      <c r="N821" s="39"/>
      <c r="O821" s="39" t="s">
        <v>2716</v>
      </c>
      <c r="P821" s="39" t="s">
        <v>2717</v>
      </c>
      <c r="Q821" s="39" t="s">
        <v>136</v>
      </c>
    </row>
    <row r="822" spans="1:17" x14ac:dyDescent="0.25">
      <c r="A822" s="39" t="s">
        <v>2857</v>
      </c>
      <c r="B822" s="39" t="s">
        <v>2858</v>
      </c>
      <c r="C822" s="39" t="s">
        <v>2859</v>
      </c>
      <c r="D822" s="39"/>
      <c r="E822" s="39" t="s">
        <v>2724</v>
      </c>
      <c r="F822" s="39" t="s">
        <v>168</v>
      </c>
      <c r="G822" s="71">
        <v>60</v>
      </c>
      <c r="H822" s="41">
        <v>0</v>
      </c>
      <c r="I822" s="39" t="s">
        <v>238</v>
      </c>
      <c r="J822" s="39" t="s">
        <v>239</v>
      </c>
      <c r="K822" s="39" t="s">
        <v>132</v>
      </c>
      <c r="L822" s="39" t="s">
        <v>133</v>
      </c>
      <c r="M822" s="39" t="s">
        <v>192</v>
      </c>
      <c r="N822" s="39"/>
      <c r="O822" s="39" t="s">
        <v>2716</v>
      </c>
      <c r="P822" s="39" t="s">
        <v>2717</v>
      </c>
      <c r="Q822" s="39" t="s">
        <v>136</v>
      </c>
    </row>
    <row r="823" spans="1:17" x14ac:dyDescent="0.25">
      <c r="A823" s="39" t="s">
        <v>2860</v>
      </c>
      <c r="B823" s="39" t="s">
        <v>2861</v>
      </c>
      <c r="C823" s="39" t="s">
        <v>2862</v>
      </c>
      <c r="D823" s="39"/>
      <c r="E823" s="39" t="s">
        <v>2724</v>
      </c>
      <c r="F823" s="39" t="s">
        <v>168</v>
      </c>
      <c r="G823" s="71">
        <v>60</v>
      </c>
      <c r="H823" s="41">
        <v>0</v>
      </c>
      <c r="I823" s="39" t="s">
        <v>190</v>
      </c>
      <c r="J823" s="39" t="s">
        <v>191</v>
      </c>
      <c r="K823" s="39" t="s">
        <v>132</v>
      </c>
      <c r="L823" s="39" t="s">
        <v>133</v>
      </c>
      <c r="M823" s="39" t="s">
        <v>234</v>
      </c>
      <c r="N823" s="39"/>
      <c r="O823" s="39" t="s">
        <v>2716</v>
      </c>
      <c r="P823" s="39" t="s">
        <v>2717</v>
      </c>
      <c r="Q823" s="39" t="s">
        <v>136</v>
      </c>
    </row>
    <row r="824" spans="1:17" x14ac:dyDescent="0.25">
      <c r="A824" s="39" t="s">
        <v>2863</v>
      </c>
      <c r="B824" s="39" t="s">
        <v>2864</v>
      </c>
      <c r="C824" s="39" t="s">
        <v>2865</v>
      </c>
      <c r="D824" s="39"/>
      <c r="E824" s="39" t="s">
        <v>2724</v>
      </c>
      <c r="F824" s="39" t="s">
        <v>168</v>
      </c>
      <c r="G824" s="71">
        <v>60</v>
      </c>
      <c r="H824" s="41">
        <v>0</v>
      </c>
      <c r="I824" s="39" t="s">
        <v>224</v>
      </c>
      <c r="J824" s="39" t="s">
        <v>225</v>
      </c>
      <c r="K824" s="39" t="s">
        <v>132</v>
      </c>
      <c r="L824" s="39" t="s">
        <v>133</v>
      </c>
      <c r="M824" s="39" t="s">
        <v>2042</v>
      </c>
      <c r="N824" s="39"/>
      <c r="O824" s="39" t="s">
        <v>2716</v>
      </c>
      <c r="P824" s="39" t="s">
        <v>2717</v>
      </c>
      <c r="Q824" s="39" t="s">
        <v>136</v>
      </c>
    </row>
    <row r="825" spans="1:17" x14ac:dyDescent="0.25">
      <c r="A825" s="39" t="s">
        <v>2866</v>
      </c>
      <c r="B825" s="39" t="s">
        <v>2867</v>
      </c>
      <c r="C825" s="39" t="s">
        <v>2868</v>
      </c>
      <c r="D825" s="39"/>
      <c r="E825" s="39" t="s">
        <v>2724</v>
      </c>
      <c r="F825" s="39" t="s">
        <v>168</v>
      </c>
      <c r="G825" s="71">
        <v>60</v>
      </c>
      <c r="H825" s="41">
        <v>0</v>
      </c>
      <c r="I825" s="39" t="s">
        <v>190</v>
      </c>
      <c r="J825" s="39" t="s">
        <v>191</v>
      </c>
      <c r="K825" s="39" t="s">
        <v>132</v>
      </c>
      <c r="L825" s="39" t="s">
        <v>133</v>
      </c>
      <c r="M825" s="39" t="s">
        <v>292</v>
      </c>
      <c r="N825" s="39"/>
      <c r="O825" s="39" t="s">
        <v>2716</v>
      </c>
      <c r="P825" s="39" t="s">
        <v>2717</v>
      </c>
      <c r="Q825" s="39" t="s">
        <v>136</v>
      </c>
    </row>
    <row r="826" spans="1:17" x14ac:dyDescent="0.25">
      <c r="A826" s="39" t="s">
        <v>2869</v>
      </c>
      <c r="B826" s="39" t="s">
        <v>2870</v>
      </c>
      <c r="C826" s="39" t="s">
        <v>2871</v>
      </c>
      <c r="D826" s="39"/>
      <c r="E826" s="39" t="s">
        <v>2734</v>
      </c>
      <c r="F826" s="39" t="s">
        <v>2872</v>
      </c>
      <c r="G826" s="71">
        <v>60</v>
      </c>
      <c r="H826" s="41">
        <v>0</v>
      </c>
      <c r="I826" s="39" t="s">
        <v>208</v>
      </c>
      <c r="J826" s="39" t="s">
        <v>209</v>
      </c>
      <c r="K826" s="39" t="s">
        <v>132</v>
      </c>
      <c r="L826" s="39" t="s">
        <v>444</v>
      </c>
      <c r="M826" s="39" t="s">
        <v>211</v>
      </c>
      <c r="N826" s="39"/>
      <c r="O826" s="39" t="s">
        <v>2716</v>
      </c>
      <c r="P826" s="39" t="s">
        <v>2717</v>
      </c>
      <c r="Q826" s="39" t="s">
        <v>136</v>
      </c>
    </row>
    <row r="827" spans="1:17" x14ac:dyDescent="0.25">
      <c r="A827" s="39" t="s">
        <v>2873</v>
      </c>
      <c r="B827" s="39" t="s">
        <v>2874</v>
      </c>
      <c r="C827" s="39" t="s">
        <v>2875</v>
      </c>
      <c r="D827" s="39"/>
      <c r="E827" s="39" t="s">
        <v>2724</v>
      </c>
      <c r="F827" s="39" t="s">
        <v>168</v>
      </c>
      <c r="G827" s="71">
        <v>60</v>
      </c>
      <c r="H827" s="41">
        <v>0</v>
      </c>
      <c r="I827" s="39" t="s">
        <v>190</v>
      </c>
      <c r="J827" s="39" t="s">
        <v>191</v>
      </c>
      <c r="K827" s="39" t="s">
        <v>132</v>
      </c>
      <c r="L827" s="39" t="s">
        <v>133</v>
      </c>
      <c r="M827" s="39" t="s">
        <v>292</v>
      </c>
      <c r="N827" s="39"/>
      <c r="O827" s="39" t="s">
        <v>2716</v>
      </c>
      <c r="P827" s="39" t="s">
        <v>2717</v>
      </c>
      <c r="Q827" s="39" t="s">
        <v>136</v>
      </c>
    </row>
    <row r="828" spans="1:17" x14ac:dyDescent="0.25">
      <c r="A828" s="39" t="s">
        <v>2876</v>
      </c>
      <c r="B828" s="39" t="s">
        <v>2877</v>
      </c>
      <c r="C828" s="39" t="s">
        <v>2878</v>
      </c>
      <c r="D828" s="39"/>
      <c r="E828" s="39" t="s">
        <v>2734</v>
      </c>
      <c r="F828" s="39" t="s">
        <v>2879</v>
      </c>
      <c r="G828" s="71">
        <v>60</v>
      </c>
      <c r="H828" s="41">
        <v>0</v>
      </c>
      <c r="I828" s="39" t="s">
        <v>208</v>
      </c>
      <c r="J828" s="39" t="s">
        <v>209</v>
      </c>
      <c r="K828" s="39" t="s">
        <v>132</v>
      </c>
      <c r="L828" s="39" t="s">
        <v>511</v>
      </c>
      <c r="M828" s="39" t="s">
        <v>211</v>
      </c>
      <c r="N828" s="39"/>
      <c r="O828" s="39" t="s">
        <v>2716</v>
      </c>
      <c r="P828" s="39" t="s">
        <v>2717</v>
      </c>
      <c r="Q828" s="39" t="s">
        <v>136</v>
      </c>
    </row>
    <row r="829" spans="1:17" x14ac:dyDescent="0.25">
      <c r="A829" s="39" t="s">
        <v>2880</v>
      </c>
      <c r="B829" s="39" t="s">
        <v>2881</v>
      </c>
      <c r="C829" s="39" t="s">
        <v>2882</v>
      </c>
      <c r="D829" s="39"/>
      <c r="E829" s="39" t="s">
        <v>2724</v>
      </c>
      <c r="F829" s="39" t="s">
        <v>168</v>
      </c>
      <c r="G829" s="71">
        <v>60</v>
      </c>
      <c r="H829" s="41">
        <v>0</v>
      </c>
      <c r="I829" s="39" t="s">
        <v>190</v>
      </c>
      <c r="J829" s="39" t="s">
        <v>191</v>
      </c>
      <c r="K829" s="39" t="s">
        <v>132</v>
      </c>
      <c r="L829" s="39" t="s">
        <v>133</v>
      </c>
      <c r="M829" s="39" t="s">
        <v>234</v>
      </c>
      <c r="N829" s="39"/>
      <c r="O829" s="39" t="s">
        <v>2716</v>
      </c>
      <c r="P829" s="39" t="s">
        <v>2717</v>
      </c>
      <c r="Q829" s="39" t="s">
        <v>136</v>
      </c>
    </row>
    <row r="830" spans="1:17" x14ac:dyDescent="0.25">
      <c r="A830" s="39" t="s">
        <v>2883</v>
      </c>
      <c r="B830" s="39" t="s">
        <v>2884</v>
      </c>
      <c r="C830" s="39" t="s">
        <v>2885</v>
      </c>
      <c r="D830" s="39"/>
      <c r="E830" s="39" t="s">
        <v>2724</v>
      </c>
      <c r="F830" s="39" t="s">
        <v>168</v>
      </c>
      <c r="G830" s="71">
        <v>60</v>
      </c>
      <c r="H830" s="41">
        <v>0</v>
      </c>
      <c r="I830" s="39" t="s">
        <v>141</v>
      </c>
      <c r="J830" s="39" t="s">
        <v>142</v>
      </c>
      <c r="K830" s="39" t="s">
        <v>132</v>
      </c>
      <c r="L830" s="39" t="s">
        <v>133</v>
      </c>
      <c r="M830" s="39" t="s">
        <v>196</v>
      </c>
      <c r="N830" s="39"/>
      <c r="O830" s="39" t="s">
        <v>2716</v>
      </c>
      <c r="P830" s="39" t="s">
        <v>2717</v>
      </c>
      <c r="Q830" s="39" t="s">
        <v>136</v>
      </c>
    </row>
    <row r="831" spans="1:17" x14ac:dyDescent="0.25">
      <c r="A831" s="39" t="s">
        <v>2886</v>
      </c>
      <c r="B831" s="39" t="s">
        <v>2887</v>
      </c>
      <c r="C831" s="39" t="s">
        <v>2888</v>
      </c>
      <c r="D831" s="39"/>
      <c r="E831" s="39" t="s">
        <v>2724</v>
      </c>
      <c r="F831" s="39" t="s">
        <v>168</v>
      </c>
      <c r="G831" s="71">
        <v>60</v>
      </c>
      <c r="H831" s="41">
        <v>0</v>
      </c>
      <c r="I831" s="39" t="s">
        <v>190</v>
      </c>
      <c r="J831" s="39" t="s">
        <v>191</v>
      </c>
      <c r="K831" s="39" t="s">
        <v>132</v>
      </c>
      <c r="L831" s="39" t="s">
        <v>133</v>
      </c>
      <c r="M831" s="39" t="s">
        <v>292</v>
      </c>
      <c r="N831" s="39"/>
      <c r="O831" s="39" t="s">
        <v>2716</v>
      </c>
      <c r="P831" s="39" t="s">
        <v>2717</v>
      </c>
      <c r="Q831" s="39" t="s">
        <v>136</v>
      </c>
    </row>
    <row r="832" spans="1:17" x14ac:dyDescent="0.25">
      <c r="A832" s="39" t="s">
        <v>2889</v>
      </c>
      <c r="B832" s="39" t="s">
        <v>2890</v>
      </c>
      <c r="C832" s="39" t="s">
        <v>2891</v>
      </c>
      <c r="D832" s="39"/>
      <c r="E832" s="39" t="s">
        <v>2724</v>
      </c>
      <c r="F832" s="39" t="s">
        <v>168</v>
      </c>
      <c r="G832" s="71">
        <v>60</v>
      </c>
      <c r="H832" s="41">
        <v>0</v>
      </c>
      <c r="I832" s="39" t="s">
        <v>224</v>
      </c>
      <c r="J832" s="39" t="s">
        <v>225</v>
      </c>
      <c r="K832" s="39" t="s">
        <v>132</v>
      </c>
      <c r="L832" s="39" t="s">
        <v>133</v>
      </c>
      <c r="M832" s="39" t="s">
        <v>2042</v>
      </c>
      <c r="N832" s="39"/>
      <c r="O832" s="39" t="s">
        <v>2716</v>
      </c>
      <c r="P832" s="39" t="s">
        <v>2717</v>
      </c>
      <c r="Q832" s="39" t="s">
        <v>136</v>
      </c>
    </row>
    <row r="833" spans="1:17" x14ac:dyDescent="0.25">
      <c r="A833" s="39" t="s">
        <v>2892</v>
      </c>
      <c r="B833" s="39" t="s">
        <v>2893</v>
      </c>
      <c r="C833" s="39" t="s">
        <v>2894</v>
      </c>
      <c r="D833" s="39"/>
      <c r="E833" s="39" t="s">
        <v>2724</v>
      </c>
      <c r="F833" s="39" t="s">
        <v>168</v>
      </c>
      <c r="G833" s="71">
        <v>60</v>
      </c>
      <c r="H833" s="41">
        <v>0</v>
      </c>
      <c r="I833" s="39" t="s">
        <v>141</v>
      </c>
      <c r="J833" s="39" t="s">
        <v>142</v>
      </c>
      <c r="K833" s="39" t="s">
        <v>132</v>
      </c>
      <c r="L833" s="39" t="s">
        <v>133</v>
      </c>
      <c r="M833" s="39" t="s">
        <v>230</v>
      </c>
      <c r="N833" s="39"/>
      <c r="O833" s="39" t="s">
        <v>2716</v>
      </c>
      <c r="P833" s="39" t="s">
        <v>2717</v>
      </c>
      <c r="Q833" s="39" t="s">
        <v>136</v>
      </c>
    </row>
    <row r="834" spans="1:17" x14ac:dyDescent="0.25">
      <c r="A834" s="39" t="s">
        <v>2895</v>
      </c>
      <c r="B834" s="39" t="s">
        <v>2896</v>
      </c>
      <c r="C834" s="39" t="s">
        <v>2897</v>
      </c>
      <c r="D834" s="39"/>
      <c r="E834" s="39" t="s">
        <v>2724</v>
      </c>
      <c r="F834" s="39" t="s">
        <v>168</v>
      </c>
      <c r="G834" s="71">
        <v>60</v>
      </c>
      <c r="H834" s="41">
        <v>0</v>
      </c>
      <c r="I834" s="39" t="s">
        <v>190</v>
      </c>
      <c r="J834" s="39" t="s">
        <v>191</v>
      </c>
      <c r="K834" s="39" t="s">
        <v>132</v>
      </c>
      <c r="L834" s="39" t="s">
        <v>133</v>
      </c>
      <c r="M834" s="39" t="s">
        <v>234</v>
      </c>
      <c r="N834" s="39"/>
      <c r="O834" s="39" t="s">
        <v>2716</v>
      </c>
      <c r="P834" s="39" t="s">
        <v>2717</v>
      </c>
      <c r="Q834" s="39" t="s">
        <v>136</v>
      </c>
    </row>
    <row r="835" spans="1:17" x14ac:dyDescent="0.25">
      <c r="A835" s="39" t="s">
        <v>2898</v>
      </c>
      <c r="B835" s="39" t="s">
        <v>2899</v>
      </c>
      <c r="C835" s="39" t="s">
        <v>2900</v>
      </c>
      <c r="D835" s="39"/>
      <c r="E835" s="39" t="s">
        <v>2724</v>
      </c>
      <c r="F835" s="39" t="s">
        <v>168</v>
      </c>
      <c r="G835" s="71">
        <v>60</v>
      </c>
      <c r="H835" s="41">
        <v>0</v>
      </c>
      <c r="I835" s="39" t="s">
        <v>149</v>
      </c>
      <c r="J835" s="39" t="s">
        <v>150</v>
      </c>
      <c r="K835" s="39" t="s">
        <v>132</v>
      </c>
      <c r="L835" s="39" t="s">
        <v>133</v>
      </c>
      <c r="M835" s="39" t="s">
        <v>351</v>
      </c>
      <c r="N835" s="39"/>
      <c r="O835" s="39" t="s">
        <v>2716</v>
      </c>
      <c r="P835" s="39" t="s">
        <v>2717</v>
      </c>
      <c r="Q835" s="39" t="s">
        <v>136</v>
      </c>
    </row>
    <row r="836" spans="1:17" x14ac:dyDescent="0.25">
      <c r="A836" s="39" t="s">
        <v>2901</v>
      </c>
      <c r="B836" s="39" t="s">
        <v>2902</v>
      </c>
      <c r="C836" s="39" t="s">
        <v>2903</v>
      </c>
      <c r="D836" s="39"/>
      <c r="E836" s="39" t="s">
        <v>2904</v>
      </c>
      <c r="F836" s="39" t="s">
        <v>2905</v>
      </c>
      <c r="G836" s="71">
        <v>60</v>
      </c>
      <c r="H836" s="41">
        <v>0</v>
      </c>
      <c r="I836" s="39" t="s">
        <v>266</v>
      </c>
      <c r="J836" s="39" t="s">
        <v>267</v>
      </c>
      <c r="K836" s="39" t="s">
        <v>132</v>
      </c>
      <c r="L836" s="39" t="s">
        <v>929</v>
      </c>
      <c r="M836" s="39" t="s">
        <v>269</v>
      </c>
      <c r="N836" s="39"/>
      <c r="O836" s="39" t="s">
        <v>2716</v>
      </c>
      <c r="P836" s="39" t="s">
        <v>2717</v>
      </c>
      <c r="Q836" s="39" t="s">
        <v>136</v>
      </c>
    </row>
    <row r="837" spans="1:17" x14ac:dyDescent="0.25">
      <c r="A837" s="39" t="s">
        <v>2906</v>
      </c>
      <c r="B837" s="39" t="s">
        <v>2907</v>
      </c>
      <c r="C837" s="39" t="s">
        <v>2908</v>
      </c>
      <c r="D837" s="39"/>
      <c r="E837" s="39" t="s">
        <v>2724</v>
      </c>
      <c r="F837" s="39" t="s">
        <v>168</v>
      </c>
      <c r="G837" s="71">
        <v>60</v>
      </c>
      <c r="H837" s="41">
        <v>0</v>
      </c>
      <c r="I837" s="39" t="s">
        <v>190</v>
      </c>
      <c r="J837" s="39" t="s">
        <v>191</v>
      </c>
      <c r="K837" s="39" t="s">
        <v>132</v>
      </c>
      <c r="L837" s="39" t="s">
        <v>133</v>
      </c>
      <c r="M837" s="39" t="s">
        <v>1917</v>
      </c>
      <c r="N837" s="39"/>
      <c r="O837" s="39" t="s">
        <v>2716</v>
      </c>
      <c r="P837" s="39" t="s">
        <v>2717</v>
      </c>
      <c r="Q837" s="39" t="s">
        <v>136</v>
      </c>
    </row>
    <row r="838" spans="1:17" x14ac:dyDescent="0.25">
      <c r="A838" s="39" t="s">
        <v>2909</v>
      </c>
      <c r="B838" s="39" t="s">
        <v>2910</v>
      </c>
      <c r="C838" s="39" t="s">
        <v>2911</v>
      </c>
      <c r="D838" s="39"/>
      <c r="E838" s="39" t="s">
        <v>2724</v>
      </c>
      <c r="F838" s="39" t="s">
        <v>168</v>
      </c>
      <c r="G838" s="71">
        <v>60</v>
      </c>
      <c r="H838" s="41">
        <v>0</v>
      </c>
      <c r="I838" s="39" t="s">
        <v>238</v>
      </c>
      <c r="J838" s="39" t="s">
        <v>239</v>
      </c>
      <c r="K838" s="39" t="s">
        <v>132</v>
      </c>
      <c r="L838" s="39" t="s">
        <v>133</v>
      </c>
      <c r="M838" s="39" t="s">
        <v>240</v>
      </c>
      <c r="N838" s="39"/>
      <c r="O838" s="39" t="s">
        <v>2716</v>
      </c>
      <c r="P838" s="39" t="s">
        <v>2717</v>
      </c>
      <c r="Q838" s="39" t="s">
        <v>136</v>
      </c>
    </row>
    <row r="839" spans="1:17" x14ac:dyDescent="0.25">
      <c r="A839" s="39" t="s">
        <v>2912</v>
      </c>
      <c r="B839" s="39" t="s">
        <v>2913</v>
      </c>
      <c r="C839" s="39" t="s">
        <v>2914</v>
      </c>
      <c r="D839" s="39"/>
      <c r="E839" s="39" t="s">
        <v>2724</v>
      </c>
      <c r="F839" s="39" t="s">
        <v>168</v>
      </c>
      <c r="G839" s="71">
        <v>60</v>
      </c>
      <c r="H839" s="41">
        <v>0</v>
      </c>
      <c r="I839" s="39" t="s">
        <v>149</v>
      </c>
      <c r="J839" s="39" t="s">
        <v>150</v>
      </c>
      <c r="K839" s="39" t="s">
        <v>132</v>
      </c>
      <c r="L839" s="39" t="s">
        <v>133</v>
      </c>
      <c r="M839" s="39" t="s">
        <v>333</v>
      </c>
      <c r="N839" s="39"/>
      <c r="O839" s="39" t="s">
        <v>2716</v>
      </c>
      <c r="P839" s="39" t="s">
        <v>2717</v>
      </c>
      <c r="Q839" s="39" t="s">
        <v>136</v>
      </c>
    </row>
    <row r="840" spans="1:17" x14ac:dyDescent="0.25">
      <c r="A840" s="39" t="s">
        <v>2915</v>
      </c>
      <c r="B840" s="39" t="s">
        <v>2916</v>
      </c>
      <c r="C840" s="39" t="s">
        <v>2917</v>
      </c>
      <c r="D840" s="39"/>
      <c r="E840" s="39" t="s">
        <v>2724</v>
      </c>
      <c r="F840" s="39" t="s">
        <v>168</v>
      </c>
      <c r="G840" s="71">
        <v>60</v>
      </c>
      <c r="H840" s="41">
        <v>0</v>
      </c>
      <c r="I840" s="39" t="s">
        <v>141</v>
      </c>
      <c r="J840" s="39" t="s">
        <v>142</v>
      </c>
      <c r="K840" s="39" t="s">
        <v>132</v>
      </c>
      <c r="L840" s="39" t="s">
        <v>133</v>
      </c>
      <c r="M840" s="39" t="s">
        <v>143</v>
      </c>
      <c r="N840" s="39"/>
      <c r="O840" s="39" t="s">
        <v>2716</v>
      </c>
      <c r="P840" s="39" t="s">
        <v>2717</v>
      </c>
      <c r="Q840" s="39" t="s">
        <v>136</v>
      </c>
    </row>
    <row r="841" spans="1:17" x14ac:dyDescent="0.25">
      <c r="A841" s="39" t="s">
        <v>2918</v>
      </c>
      <c r="B841" s="39" t="s">
        <v>2919</v>
      </c>
      <c r="C841" s="39" t="s">
        <v>2920</v>
      </c>
      <c r="D841" s="39"/>
      <c r="E841" s="39" t="s">
        <v>2724</v>
      </c>
      <c r="F841" s="39" t="s">
        <v>168</v>
      </c>
      <c r="G841" s="71">
        <v>60</v>
      </c>
      <c r="H841" s="41">
        <v>0</v>
      </c>
      <c r="I841" s="39" t="s">
        <v>149</v>
      </c>
      <c r="J841" s="39" t="s">
        <v>150</v>
      </c>
      <c r="K841" s="39" t="s">
        <v>132</v>
      </c>
      <c r="L841" s="39" t="s">
        <v>133</v>
      </c>
      <c r="M841" s="39" t="s">
        <v>333</v>
      </c>
      <c r="N841" s="39"/>
      <c r="O841" s="39" t="s">
        <v>2716</v>
      </c>
      <c r="P841" s="39" t="s">
        <v>2717</v>
      </c>
      <c r="Q841" s="39" t="s">
        <v>136</v>
      </c>
    </row>
    <row r="842" spans="1:17" x14ac:dyDescent="0.25">
      <c r="A842" s="39" t="s">
        <v>2921</v>
      </c>
      <c r="B842" s="39" t="s">
        <v>2922</v>
      </c>
      <c r="C842" s="39" t="s">
        <v>2923</v>
      </c>
      <c r="D842" s="39"/>
      <c r="E842" s="39" t="s">
        <v>2724</v>
      </c>
      <c r="F842" s="39" t="s">
        <v>168</v>
      </c>
      <c r="G842" s="71">
        <v>60</v>
      </c>
      <c r="H842" s="41">
        <v>0</v>
      </c>
      <c r="I842" s="39" t="s">
        <v>149</v>
      </c>
      <c r="J842" s="39" t="s">
        <v>150</v>
      </c>
      <c r="K842" s="39" t="s">
        <v>132</v>
      </c>
      <c r="L842" s="39" t="s">
        <v>133</v>
      </c>
      <c r="M842" s="39" t="s">
        <v>333</v>
      </c>
      <c r="N842" s="39"/>
      <c r="O842" s="39" t="s">
        <v>2716</v>
      </c>
      <c r="P842" s="39" t="s">
        <v>2717</v>
      </c>
      <c r="Q842" s="39" t="s">
        <v>136</v>
      </c>
    </row>
    <row r="843" spans="1:17" x14ac:dyDescent="0.25">
      <c r="A843" s="39" t="s">
        <v>2924</v>
      </c>
      <c r="B843" s="39" t="s">
        <v>2925</v>
      </c>
      <c r="C843" s="39" t="s">
        <v>2926</v>
      </c>
      <c r="D843" s="39"/>
      <c r="E843" s="39" t="s">
        <v>2724</v>
      </c>
      <c r="F843" s="39" t="s">
        <v>168</v>
      </c>
      <c r="G843" s="71">
        <v>60</v>
      </c>
      <c r="H843" s="41">
        <v>0</v>
      </c>
      <c r="I843" s="39" t="s">
        <v>149</v>
      </c>
      <c r="J843" s="39" t="s">
        <v>150</v>
      </c>
      <c r="K843" s="39" t="s">
        <v>132</v>
      </c>
      <c r="L843" s="39" t="s">
        <v>133</v>
      </c>
      <c r="M843" s="39" t="s">
        <v>333</v>
      </c>
      <c r="N843" s="39"/>
      <c r="O843" s="39" t="s">
        <v>2716</v>
      </c>
      <c r="P843" s="39" t="s">
        <v>2717</v>
      </c>
      <c r="Q843" s="39" t="s">
        <v>136</v>
      </c>
    </row>
    <row r="844" spans="1:17" x14ac:dyDescent="0.25">
      <c r="A844" s="39" t="s">
        <v>2927</v>
      </c>
      <c r="B844" s="39" t="s">
        <v>2928</v>
      </c>
      <c r="C844" s="39" t="s">
        <v>2929</v>
      </c>
      <c r="D844" s="39"/>
      <c r="E844" s="39" t="s">
        <v>2734</v>
      </c>
      <c r="F844" s="39" t="s">
        <v>2930</v>
      </c>
      <c r="G844" s="71">
        <v>60</v>
      </c>
      <c r="H844" s="41">
        <v>0</v>
      </c>
      <c r="I844" s="39" t="s">
        <v>208</v>
      </c>
      <c r="J844" s="39" t="s">
        <v>209</v>
      </c>
      <c r="K844" s="39" t="s">
        <v>132</v>
      </c>
      <c r="L844" s="39" t="s">
        <v>2931</v>
      </c>
      <c r="M844" s="39" t="s">
        <v>211</v>
      </c>
      <c r="N844" s="39"/>
      <c r="O844" s="39" t="s">
        <v>2716</v>
      </c>
      <c r="P844" s="39" t="s">
        <v>2717</v>
      </c>
      <c r="Q844" s="39" t="s">
        <v>136</v>
      </c>
    </row>
    <row r="845" spans="1:17" x14ac:dyDescent="0.25">
      <c r="A845" s="39" t="s">
        <v>2932</v>
      </c>
      <c r="B845" s="39" t="s">
        <v>2933</v>
      </c>
      <c r="C845" s="39" t="s">
        <v>2934</v>
      </c>
      <c r="D845" s="39"/>
      <c r="E845" s="39" t="s">
        <v>2724</v>
      </c>
      <c r="F845" s="39" t="s">
        <v>168</v>
      </c>
      <c r="G845" s="71">
        <v>60</v>
      </c>
      <c r="H845" s="41">
        <v>0</v>
      </c>
      <c r="I845" s="39" t="s">
        <v>356</v>
      </c>
      <c r="J845" s="39" t="s">
        <v>357</v>
      </c>
      <c r="K845" s="39" t="s">
        <v>132</v>
      </c>
      <c r="L845" s="39" t="s">
        <v>133</v>
      </c>
      <c r="M845" s="39" t="s">
        <v>541</v>
      </c>
      <c r="N845" s="39"/>
      <c r="O845" s="39" t="s">
        <v>2716</v>
      </c>
      <c r="P845" s="39" t="s">
        <v>2717</v>
      </c>
      <c r="Q845" s="39" t="s">
        <v>136</v>
      </c>
    </row>
    <row r="846" spans="1:17" x14ac:dyDescent="0.25">
      <c r="A846" s="39" t="s">
        <v>2935</v>
      </c>
      <c r="B846" s="39" t="s">
        <v>2936</v>
      </c>
      <c r="C846" s="39" t="s">
        <v>2937</v>
      </c>
      <c r="D846" s="39"/>
      <c r="E846" s="39" t="s">
        <v>2724</v>
      </c>
      <c r="F846" s="39" t="s">
        <v>168</v>
      </c>
      <c r="G846" s="71">
        <v>60</v>
      </c>
      <c r="H846" s="41">
        <v>0</v>
      </c>
      <c r="I846" s="39" t="s">
        <v>141</v>
      </c>
      <c r="J846" s="39" t="s">
        <v>142</v>
      </c>
      <c r="K846" s="39" t="s">
        <v>132</v>
      </c>
      <c r="L846" s="39" t="s">
        <v>133</v>
      </c>
      <c r="M846" s="39" t="s">
        <v>230</v>
      </c>
      <c r="N846" s="39"/>
      <c r="O846" s="39" t="s">
        <v>2716</v>
      </c>
      <c r="P846" s="39" t="s">
        <v>2717</v>
      </c>
      <c r="Q846" s="39" t="s">
        <v>136</v>
      </c>
    </row>
    <row r="847" spans="1:17" x14ac:dyDescent="0.25">
      <c r="A847" s="39" t="s">
        <v>2938</v>
      </c>
      <c r="B847" s="39" t="s">
        <v>2939</v>
      </c>
      <c r="C847" s="39" t="s">
        <v>2940</v>
      </c>
      <c r="D847" s="39"/>
      <c r="E847" s="39" t="s">
        <v>2724</v>
      </c>
      <c r="F847" s="39" t="s">
        <v>168</v>
      </c>
      <c r="G847" s="71">
        <v>60</v>
      </c>
      <c r="H847" s="41">
        <v>0</v>
      </c>
      <c r="I847" s="39" t="s">
        <v>149</v>
      </c>
      <c r="J847" s="39" t="s">
        <v>150</v>
      </c>
      <c r="K847" s="39" t="s">
        <v>132</v>
      </c>
      <c r="L847" s="39" t="s">
        <v>133</v>
      </c>
      <c r="M847" s="39" t="s">
        <v>351</v>
      </c>
      <c r="N847" s="39"/>
      <c r="O847" s="39" t="s">
        <v>2716</v>
      </c>
      <c r="P847" s="39" t="s">
        <v>2717</v>
      </c>
      <c r="Q847" s="39" t="s">
        <v>136</v>
      </c>
    </row>
    <row r="848" spans="1:17" x14ac:dyDescent="0.25">
      <c r="A848" s="39" t="s">
        <v>2941</v>
      </c>
      <c r="B848" s="39" t="s">
        <v>2942</v>
      </c>
      <c r="C848" s="39" t="s">
        <v>2943</v>
      </c>
      <c r="D848" s="39"/>
      <c r="E848" s="39" t="s">
        <v>2724</v>
      </c>
      <c r="F848" s="39" t="s">
        <v>168</v>
      </c>
      <c r="G848" s="71">
        <v>60</v>
      </c>
      <c r="H848" s="41">
        <v>0</v>
      </c>
      <c r="I848" s="39" t="s">
        <v>224</v>
      </c>
      <c r="J848" s="39" t="s">
        <v>225</v>
      </c>
      <c r="K848" s="39" t="s">
        <v>132</v>
      </c>
      <c r="L848" s="39" t="s">
        <v>133</v>
      </c>
      <c r="M848" s="39" t="s">
        <v>226</v>
      </c>
      <c r="N848" s="39"/>
      <c r="O848" s="39" t="s">
        <v>2716</v>
      </c>
      <c r="P848" s="39" t="s">
        <v>2717</v>
      </c>
      <c r="Q848" s="39" t="s">
        <v>136</v>
      </c>
    </row>
    <row r="849" spans="1:17" x14ac:dyDescent="0.25">
      <c r="A849" s="39" t="s">
        <v>2944</v>
      </c>
      <c r="B849" s="39" t="s">
        <v>2945</v>
      </c>
      <c r="C849" s="39" t="s">
        <v>2946</v>
      </c>
      <c r="D849" s="39"/>
      <c r="E849" s="39" t="s">
        <v>2724</v>
      </c>
      <c r="F849" s="39" t="s">
        <v>168</v>
      </c>
      <c r="G849" s="71">
        <v>60</v>
      </c>
      <c r="H849" s="41">
        <v>0</v>
      </c>
      <c r="I849" s="39" t="s">
        <v>224</v>
      </c>
      <c r="J849" s="39" t="s">
        <v>225</v>
      </c>
      <c r="K849" s="39" t="s">
        <v>132</v>
      </c>
      <c r="L849" s="39" t="s">
        <v>133</v>
      </c>
      <c r="M849" s="39" t="s">
        <v>2042</v>
      </c>
      <c r="N849" s="39"/>
      <c r="O849" s="39" t="s">
        <v>2716</v>
      </c>
      <c r="P849" s="39" t="s">
        <v>2717</v>
      </c>
      <c r="Q849" s="39" t="s">
        <v>136</v>
      </c>
    </row>
    <row r="850" spans="1:17" x14ac:dyDescent="0.25">
      <c r="A850" s="39" t="s">
        <v>2947</v>
      </c>
      <c r="B850" s="39" t="s">
        <v>2948</v>
      </c>
      <c r="C850" s="39" t="s">
        <v>2949</v>
      </c>
      <c r="D850" s="39"/>
      <c r="E850" s="39" t="s">
        <v>2724</v>
      </c>
      <c r="F850" s="39" t="s">
        <v>168</v>
      </c>
      <c r="G850" s="71">
        <v>60</v>
      </c>
      <c r="H850" s="41">
        <v>0</v>
      </c>
      <c r="I850" s="39" t="s">
        <v>149</v>
      </c>
      <c r="J850" s="39" t="s">
        <v>150</v>
      </c>
      <c r="K850" s="39" t="s">
        <v>132</v>
      </c>
      <c r="L850" s="39" t="s">
        <v>133</v>
      </c>
      <c r="M850" s="39" t="s">
        <v>351</v>
      </c>
      <c r="N850" s="39"/>
      <c r="O850" s="39" t="s">
        <v>2716</v>
      </c>
      <c r="P850" s="39" t="s">
        <v>2717</v>
      </c>
      <c r="Q850" s="39" t="s">
        <v>136</v>
      </c>
    </row>
    <row r="851" spans="1:17" x14ac:dyDescent="0.25">
      <c r="A851" s="39" t="s">
        <v>2950</v>
      </c>
      <c r="B851" s="39" t="s">
        <v>2951</v>
      </c>
      <c r="C851" s="39" t="s">
        <v>2952</v>
      </c>
      <c r="D851" s="39"/>
      <c r="E851" s="39" t="s">
        <v>2734</v>
      </c>
      <c r="F851" s="39" t="s">
        <v>2953</v>
      </c>
      <c r="G851" s="71">
        <v>60</v>
      </c>
      <c r="H851" s="41">
        <v>0</v>
      </c>
      <c r="I851" s="39" t="s">
        <v>208</v>
      </c>
      <c r="J851" s="39" t="s">
        <v>209</v>
      </c>
      <c r="K851" s="39" t="s">
        <v>132</v>
      </c>
      <c r="L851" s="39" t="s">
        <v>2954</v>
      </c>
      <c r="M851" s="39" t="s">
        <v>211</v>
      </c>
      <c r="N851" s="39"/>
      <c r="O851" s="39" t="s">
        <v>2716</v>
      </c>
      <c r="P851" s="39" t="s">
        <v>2717</v>
      </c>
      <c r="Q851" s="39" t="s">
        <v>136</v>
      </c>
    </row>
    <row r="852" spans="1:17" x14ac:dyDescent="0.25">
      <c r="A852" s="39" t="s">
        <v>2955</v>
      </c>
      <c r="B852" s="39" t="s">
        <v>2956</v>
      </c>
      <c r="C852" s="39" t="s">
        <v>2957</v>
      </c>
      <c r="D852" s="39"/>
      <c r="E852" s="39" t="s">
        <v>2724</v>
      </c>
      <c r="F852" s="39" t="s">
        <v>168</v>
      </c>
      <c r="G852" s="71">
        <v>60</v>
      </c>
      <c r="H852" s="41">
        <v>0</v>
      </c>
      <c r="I852" s="39" t="s">
        <v>224</v>
      </c>
      <c r="J852" s="39" t="s">
        <v>225</v>
      </c>
      <c r="K852" s="39" t="s">
        <v>132</v>
      </c>
      <c r="L852" s="39" t="s">
        <v>133</v>
      </c>
      <c r="M852" s="39" t="s">
        <v>2042</v>
      </c>
      <c r="N852" s="39"/>
      <c r="O852" s="39" t="s">
        <v>2716</v>
      </c>
      <c r="P852" s="39" t="s">
        <v>2717</v>
      </c>
      <c r="Q852" s="39" t="s">
        <v>136</v>
      </c>
    </row>
    <row r="853" spans="1:17" x14ac:dyDescent="0.25">
      <c r="A853" s="39" t="s">
        <v>2958</v>
      </c>
      <c r="B853" s="39" t="s">
        <v>2959</v>
      </c>
      <c r="C853" s="39" t="s">
        <v>2960</v>
      </c>
      <c r="D853" s="39"/>
      <c r="E853" s="39" t="s">
        <v>2724</v>
      </c>
      <c r="F853" s="39" t="s">
        <v>168</v>
      </c>
      <c r="G853" s="71">
        <v>60</v>
      </c>
      <c r="H853" s="41">
        <v>0</v>
      </c>
      <c r="I853" s="39" t="s">
        <v>224</v>
      </c>
      <c r="J853" s="39" t="s">
        <v>225</v>
      </c>
      <c r="K853" s="39" t="s">
        <v>132</v>
      </c>
      <c r="L853" s="39" t="s">
        <v>133</v>
      </c>
      <c r="M853" s="39" t="s">
        <v>2042</v>
      </c>
      <c r="N853" s="39"/>
      <c r="O853" s="39" t="s">
        <v>2716</v>
      </c>
      <c r="P853" s="39" t="s">
        <v>2717</v>
      </c>
      <c r="Q853" s="39" t="s">
        <v>136</v>
      </c>
    </row>
    <row r="854" spans="1:17" x14ac:dyDescent="0.25">
      <c r="A854" s="39" t="s">
        <v>2961</v>
      </c>
      <c r="B854" s="39" t="s">
        <v>2962</v>
      </c>
      <c r="C854" s="39" t="s">
        <v>2963</v>
      </c>
      <c r="D854" s="39"/>
      <c r="E854" s="39" t="s">
        <v>2724</v>
      </c>
      <c r="F854" s="39" t="s">
        <v>168</v>
      </c>
      <c r="G854" s="71">
        <v>60</v>
      </c>
      <c r="H854" s="41">
        <v>0</v>
      </c>
      <c r="I854" s="39" t="s">
        <v>141</v>
      </c>
      <c r="J854" s="39" t="s">
        <v>142</v>
      </c>
      <c r="K854" s="39" t="s">
        <v>132</v>
      </c>
      <c r="L854" s="39" t="s">
        <v>133</v>
      </c>
      <c r="M854" s="39" t="s">
        <v>196</v>
      </c>
      <c r="N854" s="39"/>
      <c r="O854" s="39" t="s">
        <v>2716</v>
      </c>
      <c r="P854" s="39" t="s">
        <v>2717</v>
      </c>
      <c r="Q854" s="39" t="s">
        <v>136</v>
      </c>
    </row>
    <row r="855" spans="1:17" x14ac:dyDescent="0.25">
      <c r="A855" s="39" t="s">
        <v>2964</v>
      </c>
      <c r="B855" s="39" t="s">
        <v>2965</v>
      </c>
      <c r="C855" s="39" t="s">
        <v>2966</v>
      </c>
      <c r="D855" s="39"/>
      <c r="E855" s="39" t="s">
        <v>2724</v>
      </c>
      <c r="F855" s="39" t="s">
        <v>168</v>
      </c>
      <c r="G855" s="71">
        <v>60</v>
      </c>
      <c r="H855" s="41">
        <v>0</v>
      </c>
      <c r="I855" s="39" t="s">
        <v>238</v>
      </c>
      <c r="J855" s="39" t="s">
        <v>239</v>
      </c>
      <c r="K855" s="39" t="s">
        <v>132</v>
      </c>
      <c r="L855" s="39" t="s">
        <v>133</v>
      </c>
      <c r="M855" s="39" t="s">
        <v>1917</v>
      </c>
      <c r="N855" s="39"/>
      <c r="O855" s="39" t="s">
        <v>2716</v>
      </c>
      <c r="P855" s="39" t="s">
        <v>2717</v>
      </c>
      <c r="Q855" s="39" t="s">
        <v>136</v>
      </c>
    </row>
    <row r="856" spans="1:17" x14ac:dyDescent="0.25">
      <c r="A856" s="39" t="s">
        <v>2967</v>
      </c>
      <c r="B856" s="39" t="s">
        <v>2968</v>
      </c>
      <c r="C856" s="39" t="s">
        <v>2969</v>
      </c>
      <c r="D856" s="39"/>
      <c r="E856" s="39" t="s">
        <v>2724</v>
      </c>
      <c r="F856" s="39" t="s">
        <v>168</v>
      </c>
      <c r="G856" s="71">
        <v>60</v>
      </c>
      <c r="H856" s="41">
        <v>0</v>
      </c>
      <c r="I856" s="39" t="s">
        <v>141</v>
      </c>
      <c r="J856" s="39" t="s">
        <v>142</v>
      </c>
      <c r="K856" s="39" t="s">
        <v>132</v>
      </c>
      <c r="L856" s="39" t="s">
        <v>133</v>
      </c>
      <c r="M856" s="39" t="s">
        <v>143</v>
      </c>
      <c r="N856" s="39" t="s">
        <v>144</v>
      </c>
      <c r="O856" s="39" t="s">
        <v>2716</v>
      </c>
      <c r="P856" s="39" t="s">
        <v>2717</v>
      </c>
      <c r="Q856" s="39" t="s">
        <v>136</v>
      </c>
    </row>
    <row r="857" spans="1:17" x14ac:dyDescent="0.25">
      <c r="A857" s="39" t="s">
        <v>2970</v>
      </c>
      <c r="B857" s="39" t="s">
        <v>2971</v>
      </c>
      <c r="C857" s="39" t="s">
        <v>2972</v>
      </c>
      <c r="D857" s="39"/>
      <c r="E857" s="39" t="s">
        <v>2734</v>
      </c>
      <c r="F857" s="39" t="s">
        <v>2973</v>
      </c>
      <c r="G857" s="71">
        <v>60</v>
      </c>
      <c r="H857" s="41">
        <v>0</v>
      </c>
      <c r="I857" s="39" t="s">
        <v>208</v>
      </c>
      <c r="J857" s="39" t="s">
        <v>209</v>
      </c>
      <c r="K857" s="39" t="s">
        <v>132</v>
      </c>
      <c r="L857" s="39" t="s">
        <v>210</v>
      </c>
      <c r="M857" s="39" t="s">
        <v>211</v>
      </c>
      <c r="N857" s="39"/>
      <c r="O857" s="39" t="s">
        <v>2716</v>
      </c>
      <c r="P857" s="39" t="s">
        <v>2717</v>
      </c>
      <c r="Q857" s="39" t="s">
        <v>136</v>
      </c>
    </row>
    <row r="858" spans="1:17" x14ac:dyDescent="0.25">
      <c r="A858" s="39" t="s">
        <v>2974</v>
      </c>
      <c r="B858" s="39" t="s">
        <v>2975</v>
      </c>
      <c r="C858" s="39" t="s">
        <v>2976</v>
      </c>
      <c r="D858" s="39"/>
      <c r="E858" s="39" t="s">
        <v>2734</v>
      </c>
      <c r="F858" s="39" t="s">
        <v>2977</v>
      </c>
      <c r="G858" s="71"/>
      <c r="H858" s="41">
        <v>0</v>
      </c>
      <c r="I858" s="39" t="s">
        <v>238</v>
      </c>
      <c r="J858" s="39" t="s">
        <v>239</v>
      </c>
      <c r="K858" s="39" t="s">
        <v>132</v>
      </c>
      <c r="L858" s="39" t="s">
        <v>133</v>
      </c>
      <c r="M858" s="39" t="s">
        <v>1917</v>
      </c>
      <c r="N858" s="39" t="s">
        <v>2978</v>
      </c>
      <c r="O858" s="39" t="s">
        <v>2716</v>
      </c>
      <c r="P858" s="39" t="s">
        <v>2717</v>
      </c>
      <c r="Q858" s="39" t="s">
        <v>136</v>
      </c>
    </row>
    <row r="859" spans="1:17" x14ac:dyDescent="0.25">
      <c r="A859" s="39" t="s">
        <v>2979</v>
      </c>
      <c r="B859" s="39" t="s">
        <v>2980</v>
      </c>
      <c r="C859" s="39" t="s">
        <v>2981</v>
      </c>
      <c r="D859" s="39"/>
      <c r="E859" s="39" t="s">
        <v>2734</v>
      </c>
      <c r="F859" s="39" t="s">
        <v>2982</v>
      </c>
      <c r="G859" s="71">
        <v>60</v>
      </c>
      <c r="H859" s="41">
        <v>0</v>
      </c>
      <c r="I859" s="39" t="s">
        <v>208</v>
      </c>
      <c r="J859" s="39" t="s">
        <v>209</v>
      </c>
      <c r="K859" s="39" t="s">
        <v>132</v>
      </c>
      <c r="L859" s="39" t="s">
        <v>545</v>
      </c>
      <c r="M859" s="39" t="s">
        <v>211</v>
      </c>
      <c r="N859" s="39"/>
      <c r="O859" s="39" t="s">
        <v>2716</v>
      </c>
      <c r="P859" s="39" t="s">
        <v>2717</v>
      </c>
      <c r="Q859" s="39" t="s">
        <v>136</v>
      </c>
    </row>
    <row r="860" spans="1:17" x14ac:dyDescent="0.25">
      <c r="A860" s="39" t="s">
        <v>2983</v>
      </c>
      <c r="B860" s="39" t="s">
        <v>2984</v>
      </c>
      <c r="C860" s="39" t="s">
        <v>2985</v>
      </c>
      <c r="D860" s="39"/>
      <c r="E860" s="39" t="s">
        <v>2734</v>
      </c>
      <c r="F860" s="39" t="s">
        <v>2986</v>
      </c>
      <c r="G860" s="71"/>
      <c r="H860" s="41">
        <v>0</v>
      </c>
      <c r="I860" s="39" t="s">
        <v>141</v>
      </c>
      <c r="J860" s="39" t="s">
        <v>142</v>
      </c>
      <c r="K860" s="39" t="s">
        <v>132</v>
      </c>
      <c r="L860" s="39" t="s">
        <v>133</v>
      </c>
      <c r="M860" s="39" t="s">
        <v>230</v>
      </c>
      <c r="N860" s="39"/>
      <c r="O860" s="39" t="s">
        <v>2716</v>
      </c>
      <c r="P860" s="39" t="s">
        <v>2717</v>
      </c>
      <c r="Q860" s="39" t="s">
        <v>136</v>
      </c>
    </row>
    <row r="861" spans="1:17" x14ac:dyDescent="0.25">
      <c r="A861" s="39" t="s">
        <v>2987</v>
      </c>
      <c r="B861" s="39" t="s">
        <v>2988</v>
      </c>
      <c r="C861" s="39" t="s">
        <v>2989</v>
      </c>
      <c r="D861" s="39"/>
      <c r="E861" s="39" t="s">
        <v>2724</v>
      </c>
      <c r="F861" s="39" t="s">
        <v>168</v>
      </c>
      <c r="G861" s="71">
        <v>60</v>
      </c>
      <c r="H861" s="41">
        <v>0</v>
      </c>
      <c r="I861" s="39" t="s">
        <v>208</v>
      </c>
      <c r="J861" s="39" t="s">
        <v>209</v>
      </c>
      <c r="K861" s="39" t="s">
        <v>132</v>
      </c>
      <c r="L861" s="39" t="s">
        <v>210</v>
      </c>
      <c r="M861" s="39" t="s">
        <v>211</v>
      </c>
      <c r="N861" s="39"/>
      <c r="O861" s="39" t="s">
        <v>2716</v>
      </c>
      <c r="P861" s="39" t="s">
        <v>2717</v>
      </c>
      <c r="Q861" s="39" t="s">
        <v>136</v>
      </c>
    </row>
    <row r="862" spans="1:17" x14ac:dyDescent="0.25">
      <c r="A862" s="39" t="s">
        <v>2990</v>
      </c>
      <c r="B862" s="39" t="s">
        <v>2991</v>
      </c>
      <c r="C862" s="39" t="s">
        <v>2992</v>
      </c>
      <c r="D862" s="39"/>
      <c r="E862" s="39" t="s">
        <v>2734</v>
      </c>
      <c r="F862" s="39" t="s">
        <v>2993</v>
      </c>
      <c r="G862" s="71">
        <v>60</v>
      </c>
      <c r="H862" s="41">
        <v>0</v>
      </c>
      <c r="I862" s="39" t="s">
        <v>208</v>
      </c>
      <c r="J862" s="39" t="s">
        <v>209</v>
      </c>
      <c r="K862" s="39" t="s">
        <v>132</v>
      </c>
      <c r="L862" s="39" t="s">
        <v>2994</v>
      </c>
      <c r="M862" s="39" t="s">
        <v>211</v>
      </c>
      <c r="N862" s="39"/>
      <c r="O862" s="39" t="s">
        <v>2716</v>
      </c>
      <c r="P862" s="39" t="s">
        <v>2717</v>
      </c>
      <c r="Q862" s="39" t="s">
        <v>136</v>
      </c>
    </row>
    <row r="863" spans="1:17" x14ac:dyDescent="0.25">
      <c r="A863" s="39" t="s">
        <v>2995</v>
      </c>
      <c r="B863" s="39" t="s">
        <v>2996</v>
      </c>
      <c r="C863" s="39" t="s">
        <v>2997</v>
      </c>
      <c r="D863" s="39"/>
      <c r="E863" s="39" t="s">
        <v>2724</v>
      </c>
      <c r="F863" s="39" t="s">
        <v>168</v>
      </c>
      <c r="G863" s="71">
        <v>60</v>
      </c>
      <c r="H863" s="41">
        <v>0</v>
      </c>
      <c r="I863" s="39" t="s">
        <v>190</v>
      </c>
      <c r="J863" s="39" t="s">
        <v>191</v>
      </c>
      <c r="K863" s="39" t="s">
        <v>132</v>
      </c>
      <c r="L863" s="39" t="s">
        <v>133</v>
      </c>
      <c r="M863" s="39" t="s">
        <v>362</v>
      </c>
      <c r="N863" s="39"/>
      <c r="O863" s="39" t="s">
        <v>2716</v>
      </c>
      <c r="P863" s="39" t="s">
        <v>2717</v>
      </c>
      <c r="Q863" s="39" t="s">
        <v>136</v>
      </c>
    </row>
    <row r="864" spans="1:17" x14ac:dyDescent="0.25">
      <c r="A864" s="39" t="s">
        <v>2998</v>
      </c>
      <c r="B864" s="39" t="s">
        <v>2999</v>
      </c>
      <c r="C864" s="39" t="s">
        <v>3000</v>
      </c>
      <c r="D864" s="39"/>
      <c r="E864" s="39" t="s">
        <v>2724</v>
      </c>
      <c r="F864" s="39" t="s">
        <v>168</v>
      </c>
      <c r="G864" s="71">
        <v>60</v>
      </c>
      <c r="H864" s="41">
        <v>0</v>
      </c>
      <c r="I864" s="39" t="s">
        <v>149</v>
      </c>
      <c r="J864" s="39" t="s">
        <v>150</v>
      </c>
      <c r="K864" s="39" t="s">
        <v>132</v>
      </c>
      <c r="L864" s="39" t="s">
        <v>133</v>
      </c>
      <c r="M864" s="39" t="s">
        <v>186</v>
      </c>
      <c r="N864" s="39"/>
      <c r="O864" s="39" t="s">
        <v>2716</v>
      </c>
      <c r="P864" s="39" t="s">
        <v>2717</v>
      </c>
      <c r="Q864" s="39" t="s">
        <v>136</v>
      </c>
    </row>
    <row r="865" spans="1:17" x14ac:dyDescent="0.25">
      <c r="A865" s="39" t="s">
        <v>3001</v>
      </c>
      <c r="B865" s="39" t="s">
        <v>3002</v>
      </c>
      <c r="C865" s="39" t="s">
        <v>3003</v>
      </c>
      <c r="D865" s="39"/>
      <c r="E865" s="39" t="s">
        <v>2724</v>
      </c>
      <c r="F865" s="39" t="s">
        <v>168</v>
      </c>
      <c r="G865" s="71">
        <v>60</v>
      </c>
      <c r="H865" s="41">
        <v>0</v>
      </c>
      <c r="I865" s="39" t="s">
        <v>224</v>
      </c>
      <c r="J865" s="39" t="s">
        <v>225</v>
      </c>
      <c r="K865" s="39" t="s">
        <v>132</v>
      </c>
      <c r="L865" s="39" t="s">
        <v>133</v>
      </c>
      <c r="M865" s="39" t="s">
        <v>515</v>
      </c>
      <c r="N865" s="39"/>
      <c r="O865" s="39" t="s">
        <v>2716</v>
      </c>
      <c r="P865" s="39" t="s">
        <v>2717</v>
      </c>
      <c r="Q865" s="39" t="s">
        <v>136</v>
      </c>
    </row>
    <row r="866" spans="1:17" x14ac:dyDescent="0.25">
      <c r="A866" s="39" t="s">
        <v>3004</v>
      </c>
      <c r="B866" s="39" t="s">
        <v>3005</v>
      </c>
      <c r="C866" s="39" t="s">
        <v>3006</v>
      </c>
      <c r="D866" s="39"/>
      <c r="E866" s="39" t="s">
        <v>2724</v>
      </c>
      <c r="F866" s="39" t="s">
        <v>168</v>
      </c>
      <c r="G866" s="71">
        <v>60</v>
      </c>
      <c r="H866" s="41">
        <v>0</v>
      </c>
      <c r="I866" s="39" t="s">
        <v>190</v>
      </c>
      <c r="J866" s="39" t="s">
        <v>191</v>
      </c>
      <c r="K866" s="39" t="s">
        <v>132</v>
      </c>
      <c r="L866" s="39" t="s">
        <v>133</v>
      </c>
      <c r="M866" s="39" t="s">
        <v>192</v>
      </c>
      <c r="N866" s="39"/>
      <c r="O866" s="39" t="s">
        <v>2716</v>
      </c>
      <c r="P866" s="39" t="s">
        <v>2717</v>
      </c>
      <c r="Q866" s="39" t="s">
        <v>136</v>
      </c>
    </row>
    <row r="867" spans="1:17" x14ac:dyDescent="0.25">
      <c r="A867" s="39" t="s">
        <v>3007</v>
      </c>
      <c r="B867" s="39" t="s">
        <v>3008</v>
      </c>
      <c r="C867" s="39" t="s">
        <v>3009</v>
      </c>
      <c r="D867" s="39"/>
      <c r="E867" s="39" t="s">
        <v>2724</v>
      </c>
      <c r="F867" s="39" t="s">
        <v>168</v>
      </c>
      <c r="G867" s="71">
        <v>60</v>
      </c>
      <c r="H867" s="41">
        <v>0</v>
      </c>
      <c r="I867" s="39" t="s">
        <v>149</v>
      </c>
      <c r="J867" s="39" t="s">
        <v>150</v>
      </c>
      <c r="K867" s="39" t="s">
        <v>132</v>
      </c>
      <c r="L867" s="39" t="s">
        <v>133</v>
      </c>
      <c r="M867" s="39" t="s">
        <v>277</v>
      </c>
      <c r="N867" s="39"/>
      <c r="O867" s="39" t="s">
        <v>2716</v>
      </c>
      <c r="P867" s="39" t="s">
        <v>2717</v>
      </c>
      <c r="Q867" s="39" t="s">
        <v>136</v>
      </c>
    </row>
    <row r="868" spans="1:17" x14ac:dyDescent="0.25">
      <c r="A868" s="39" t="s">
        <v>3010</v>
      </c>
      <c r="B868" s="39" t="s">
        <v>3011</v>
      </c>
      <c r="C868" s="39" t="s">
        <v>3012</v>
      </c>
      <c r="D868" s="39"/>
      <c r="E868" s="39" t="s">
        <v>2724</v>
      </c>
      <c r="F868" s="39" t="s">
        <v>168</v>
      </c>
      <c r="G868" s="71">
        <v>60</v>
      </c>
      <c r="H868" s="41">
        <v>0</v>
      </c>
      <c r="I868" s="39" t="s">
        <v>141</v>
      </c>
      <c r="J868" s="39" t="s">
        <v>142</v>
      </c>
      <c r="K868" s="39" t="s">
        <v>132</v>
      </c>
      <c r="L868" s="39" t="s">
        <v>133</v>
      </c>
      <c r="M868" s="39" t="s">
        <v>143</v>
      </c>
      <c r="N868" s="39"/>
      <c r="O868" s="39" t="s">
        <v>2716</v>
      </c>
      <c r="P868" s="39" t="s">
        <v>2717</v>
      </c>
      <c r="Q868" s="39" t="s">
        <v>136</v>
      </c>
    </row>
    <row r="869" spans="1:17" x14ac:dyDescent="0.25">
      <c r="A869" s="39" t="s">
        <v>3013</v>
      </c>
      <c r="B869" s="39" t="s">
        <v>3014</v>
      </c>
      <c r="C869" s="39" t="s">
        <v>3015</v>
      </c>
      <c r="D869" s="39"/>
      <c r="E869" s="39" t="s">
        <v>2724</v>
      </c>
      <c r="F869" s="39" t="s">
        <v>168</v>
      </c>
      <c r="G869" s="71">
        <v>60</v>
      </c>
      <c r="H869" s="41">
        <v>0</v>
      </c>
      <c r="I869" s="39" t="s">
        <v>141</v>
      </c>
      <c r="J869" s="39" t="s">
        <v>142</v>
      </c>
      <c r="K869" s="39" t="s">
        <v>132</v>
      </c>
      <c r="L869" s="39" t="s">
        <v>133</v>
      </c>
      <c r="M869" s="39" t="s">
        <v>196</v>
      </c>
      <c r="N869" s="39"/>
      <c r="O869" s="39" t="s">
        <v>2716</v>
      </c>
      <c r="P869" s="39" t="s">
        <v>2717</v>
      </c>
      <c r="Q869" s="39" t="s">
        <v>136</v>
      </c>
    </row>
    <row r="870" spans="1:17" x14ac:dyDescent="0.25">
      <c r="A870" s="39" t="s">
        <v>3016</v>
      </c>
      <c r="B870" s="39" t="s">
        <v>3017</v>
      </c>
      <c r="C870" s="39" t="s">
        <v>3018</v>
      </c>
      <c r="D870" s="39"/>
      <c r="E870" s="39" t="s">
        <v>2724</v>
      </c>
      <c r="F870" s="39" t="s">
        <v>168</v>
      </c>
      <c r="G870" s="71">
        <v>60</v>
      </c>
      <c r="H870" s="41">
        <v>0</v>
      </c>
      <c r="I870" s="39" t="s">
        <v>224</v>
      </c>
      <c r="J870" s="39" t="s">
        <v>225</v>
      </c>
      <c r="K870" s="39" t="s">
        <v>132</v>
      </c>
      <c r="L870" s="39" t="s">
        <v>133</v>
      </c>
      <c r="M870" s="39" t="s">
        <v>541</v>
      </c>
      <c r="N870" s="39"/>
      <c r="O870" s="39" t="s">
        <v>2716</v>
      </c>
      <c r="P870" s="39" t="s">
        <v>2717</v>
      </c>
      <c r="Q870" s="39" t="s">
        <v>136</v>
      </c>
    </row>
    <row r="871" spans="1:17" x14ac:dyDescent="0.25">
      <c r="A871" s="39" t="s">
        <v>3019</v>
      </c>
      <c r="B871" s="39" t="s">
        <v>3020</v>
      </c>
      <c r="C871" s="39" t="s">
        <v>3021</v>
      </c>
      <c r="D871" s="39"/>
      <c r="E871" s="39" t="s">
        <v>2724</v>
      </c>
      <c r="F871" s="39" t="s">
        <v>168</v>
      </c>
      <c r="G871" s="71">
        <v>60</v>
      </c>
      <c r="H871" s="41">
        <v>0</v>
      </c>
      <c r="I871" s="39" t="s">
        <v>141</v>
      </c>
      <c r="J871" s="39" t="s">
        <v>142</v>
      </c>
      <c r="K871" s="39" t="s">
        <v>132</v>
      </c>
      <c r="L871" s="39" t="s">
        <v>133</v>
      </c>
      <c r="M871" s="39" t="s">
        <v>784</v>
      </c>
      <c r="N871" s="39"/>
      <c r="O871" s="39" t="s">
        <v>2716</v>
      </c>
      <c r="P871" s="39" t="s">
        <v>2717</v>
      </c>
      <c r="Q871" s="39" t="s">
        <v>136</v>
      </c>
    </row>
    <row r="872" spans="1:17" x14ac:dyDescent="0.25">
      <c r="A872" s="39" t="s">
        <v>3022</v>
      </c>
      <c r="B872" s="39" t="s">
        <v>3023</v>
      </c>
      <c r="C872" s="39" t="s">
        <v>3024</v>
      </c>
      <c r="D872" s="39"/>
      <c r="E872" s="39" t="s">
        <v>2724</v>
      </c>
      <c r="F872" s="39" t="s">
        <v>168</v>
      </c>
      <c r="G872" s="71">
        <v>60</v>
      </c>
      <c r="H872" s="41">
        <v>0</v>
      </c>
      <c r="I872" s="39" t="s">
        <v>141</v>
      </c>
      <c r="J872" s="39" t="s">
        <v>142</v>
      </c>
      <c r="K872" s="39" t="s">
        <v>132</v>
      </c>
      <c r="L872" s="39" t="s">
        <v>133</v>
      </c>
      <c r="M872" s="39" t="s">
        <v>143</v>
      </c>
      <c r="N872" s="39"/>
      <c r="O872" s="39" t="s">
        <v>2716</v>
      </c>
      <c r="P872" s="39" t="s">
        <v>2717</v>
      </c>
      <c r="Q872" s="39" t="s">
        <v>136</v>
      </c>
    </row>
    <row r="873" spans="1:17" x14ac:dyDescent="0.25">
      <c r="A873" s="39" t="s">
        <v>3025</v>
      </c>
      <c r="B873" s="39" t="s">
        <v>3026</v>
      </c>
      <c r="C873" s="39" t="s">
        <v>3027</v>
      </c>
      <c r="D873" s="39"/>
      <c r="E873" s="39" t="s">
        <v>2724</v>
      </c>
      <c r="F873" s="39" t="s">
        <v>168</v>
      </c>
      <c r="G873" s="71">
        <v>60</v>
      </c>
      <c r="H873" s="41">
        <v>0</v>
      </c>
      <c r="I873" s="39" t="s">
        <v>190</v>
      </c>
      <c r="J873" s="39" t="s">
        <v>191</v>
      </c>
      <c r="K873" s="39" t="s">
        <v>132</v>
      </c>
      <c r="L873" s="39" t="s">
        <v>133</v>
      </c>
      <c r="M873" s="39" t="s">
        <v>234</v>
      </c>
      <c r="N873" s="39"/>
      <c r="O873" s="39" t="s">
        <v>2716</v>
      </c>
      <c r="P873" s="39" t="s">
        <v>2717</v>
      </c>
      <c r="Q873" s="39" t="s">
        <v>136</v>
      </c>
    </row>
    <row r="874" spans="1:17" x14ac:dyDescent="0.25">
      <c r="A874" s="39" t="s">
        <v>3028</v>
      </c>
      <c r="B874" s="39" t="s">
        <v>3029</v>
      </c>
      <c r="C874" s="39" t="s">
        <v>3030</v>
      </c>
      <c r="D874" s="39"/>
      <c r="E874" s="39" t="s">
        <v>2724</v>
      </c>
      <c r="F874" s="39" t="s">
        <v>168</v>
      </c>
      <c r="G874" s="71">
        <v>60</v>
      </c>
      <c r="H874" s="41">
        <v>0</v>
      </c>
      <c r="I874" s="39" t="s">
        <v>141</v>
      </c>
      <c r="J874" s="39" t="s">
        <v>142</v>
      </c>
      <c r="K874" s="39" t="s">
        <v>132</v>
      </c>
      <c r="L874" s="39" t="s">
        <v>133</v>
      </c>
      <c r="M874" s="39" t="s">
        <v>143</v>
      </c>
      <c r="N874" s="39"/>
      <c r="O874" s="39" t="s">
        <v>2716</v>
      </c>
      <c r="P874" s="39" t="s">
        <v>2717</v>
      </c>
      <c r="Q874" s="39" t="s">
        <v>136</v>
      </c>
    </row>
    <row r="875" spans="1:17" x14ac:dyDescent="0.25">
      <c r="A875" s="39" t="s">
        <v>3031</v>
      </c>
      <c r="B875" s="39" t="s">
        <v>3032</v>
      </c>
      <c r="C875" s="39" t="s">
        <v>3033</v>
      </c>
      <c r="D875" s="39"/>
      <c r="E875" s="39" t="s">
        <v>2724</v>
      </c>
      <c r="F875" s="39" t="s">
        <v>168</v>
      </c>
      <c r="G875" s="71">
        <v>60</v>
      </c>
      <c r="H875" s="41">
        <v>0</v>
      </c>
      <c r="I875" s="39" t="s">
        <v>149</v>
      </c>
      <c r="J875" s="39" t="s">
        <v>150</v>
      </c>
      <c r="K875" s="39" t="s">
        <v>132</v>
      </c>
      <c r="L875" s="39" t="s">
        <v>133</v>
      </c>
      <c r="M875" s="39" t="s">
        <v>333</v>
      </c>
      <c r="N875" s="39"/>
      <c r="O875" s="39" t="s">
        <v>2716</v>
      </c>
      <c r="P875" s="39" t="s">
        <v>2717</v>
      </c>
      <c r="Q875" s="39" t="s">
        <v>136</v>
      </c>
    </row>
    <row r="876" spans="1:17" x14ac:dyDescent="0.25">
      <c r="A876" s="39" t="s">
        <v>3034</v>
      </c>
      <c r="B876" s="39" t="s">
        <v>3035</v>
      </c>
      <c r="C876" s="39" t="s">
        <v>3036</v>
      </c>
      <c r="D876" s="39"/>
      <c r="E876" s="39" t="s">
        <v>2734</v>
      </c>
      <c r="F876" s="39" t="s">
        <v>3037</v>
      </c>
      <c r="G876" s="71">
        <v>60</v>
      </c>
      <c r="H876" s="41">
        <v>0</v>
      </c>
      <c r="I876" s="39" t="s">
        <v>208</v>
      </c>
      <c r="J876" s="39" t="s">
        <v>209</v>
      </c>
      <c r="K876" s="39" t="s">
        <v>132</v>
      </c>
      <c r="L876" s="39" t="s">
        <v>456</v>
      </c>
      <c r="M876" s="39" t="s">
        <v>211</v>
      </c>
      <c r="N876" s="39"/>
      <c r="O876" s="39" t="s">
        <v>2716</v>
      </c>
      <c r="P876" s="39" t="s">
        <v>2717</v>
      </c>
      <c r="Q876" s="39" t="s">
        <v>136</v>
      </c>
    </row>
    <row r="877" spans="1:17" x14ac:dyDescent="0.25">
      <c r="A877" s="39" t="s">
        <v>3038</v>
      </c>
      <c r="B877" s="39" t="s">
        <v>3039</v>
      </c>
      <c r="C877" s="39" t="s">
        <v>3040</v>
      </c>
      <c r="D877" s="39" t="s">
        <v>168</v>
      </c>
      <c r="E877" s="39" t="s">
        <v>2724</v>
      </c>
      <c r="F877" s="39" t="s">
        <v>168</v>
      </c>
      <c r="G877" s="71">
        <v>60</v>
      </c>
      <c r="H877" s="41">
        <v>0</v>
      </c>
      <c r="I877" s="39" t="s">
        <v>141</v>
      </c>
      <c r="J877" s="39" t="s">
        <v>142</v>
      </c>
      <c r="K877" s="39" t="s">
        <v>132</v>
      </c>
      <c r="L877" s="39" t="s">
        <v>133</v>
      </c>
      <c r="M877" s="39" t="s">
        <v>196</v>
      </c>
      <c r="N877" s="39"/>
      <c r="O877" s="39" t="s">
        <v>2716</v>
      </c>
      <c r="P877" s="39" t="s">
        <v>2717</v>
      </c>
      <c r="Q877" s="39" t="s">
        <v>136</v>
      </c>
    </row>
    <row r="878" spans="1:17" x14ac:dyDescent="0.25">
      <c r="A878" s="39" t="s">
        <v>3041</v>
      </c>
      <c r="B878" s="39" t="s">
        <v>3042</v>
      </c>
      <c r="C878" s="39" t="s">
        <v>3043</v>
      </c>
      <c r="D878" s="39"/>
      <c r="E878" s="39" t="s">
        <v>2724</v>
      </c>
      <c r="F878" s="39" t="s">
        <v>168</v>
      </c>
      <c r="G878" s="71">
        <v>60</v>
      </c>
      <c r="H878" s="41">
        <v>0</v>
      </c>
      <c r="I878" s="39" t="s">
        <v>149</v>
      </c>
      <c r="J878" s="39" t="s">
        <v>150</v>
      </c>
      <c r="K878" s="39" t="s">
        <v>132</v>
      </c>
      <c r="L878" s="39" t="s">
        <v>133</v>
      </c>
      <c r="M878" s="39" t="s">
        <v>351</v>
      </c>
      <c r="N878" s="39"/>
      <c r="O878" s="39" t="s">
        <v>2716</v>
      </c>
      <c r="P878" s="39" t="s">
        <v>2717</v>
      </c>
      <c r="Q878" s="39" t="s">
        <v>136</v>
      </c>
    </row>
    <row r="879" spans="1:17" x14ac:dyDescent="0.25">
      <c r="A879" s="39" t="s">
        <v>3044</v>
      </c>
      <c r="B879" s="39" t="s">
        <v>3045</v>
      </c>
      <c r="C879" s="39" t="s">
        <v>3046</v>
      </c>
      <c r="D879" s="39"/>
      <c r="E879" s="39" t="s">
        <v>2724</v>
      </c>
      <c r="F879" s="39" t="s">
        <v>168</v>
      </c>
      <c r="G879" s="71">
        <v>60</v>
      </c>
      <c r="H879" s="41">
        <v>0</v>
      </c>
      <c r="I879" s="39" t="s">
        <v>141</v>
      </c>
      <c r="J879" s="39" t="s">
        <v>142</v>
      </c>
      <c r="K879" s="39" t="s">
        <v>132</v>
      </c>
      <c r="L879" s="39" t="s">
        <v>133</v>
      </c>
      <c r="M879" s="39" t="s">
        <v>196</v>
      </c>
      <c r="N879" s="39"/>
      <c r="O879" s="39" t="s">
        <v>2716</v>
      </c>
      <c r="P879" s="39" t="s">
        <v>2717</v>
      </c>
      <c r="Q879" s="39" t="s">
        <v>136</v>
      </c>
    </row>
    <row r="880" spans="1:17" x14ac:dyDescent="0.25">
      <c r="A880" s="39" t="s">
        <v>3047</v>
      </c>
      <c r="B880" s="39" t="s">
        <v>3048</v>
      </c>
      <c r="C880" s="39" t="s">
        <v>3049</v>
      </c>
      <c r="D880" s="39"/>
      <c r="E880" s="39" t="s">
        <v>2724</v>
      </c>
      <c r="F880" s="39" t="s">
        <v>168</v>
      </c>
      <c r="G880" s="71">
        <v>60</v>
      </c>
      <c r="H880" s="41">
        <v>0</v>
      </c>
      <c r="I880" s="39" t="s">
        <v>190</v>
      </c>
      <c r="J880" s="39" t="s">
        <v>191</v>
      </c>
      <c r="K880" s="39" t="s">
        <v>132</v>
      </c>
      <c r="L880" s="39" t="s">
        <v>133</v>
      </c>
      <c r="M880" s="39" t="s">
        <v>234</v>
      </c>
      <c r="N880" s="39"/>
      <c r="O880" s="39" t="s">
        <v>2716</v>
      </c>
      <c r="P880" s="39" t="s">
        <v>2717</v>
      </c>
      <c r="Q880" s="39" t="s">
        <v>136</v>
      </c>
    </row>
    <row r="881" spans="1:17" x14ac:dyDescent="0.25">
      <c r="A881" s="39" t="s">
        <v>3050</v>
      </c>
      <c r="B881" s="39" t="s">
        <v>3051</v>
      </c>
      <c r="C881" s="39" t="s">
        <v>3052</v>
      </c>
      <c r="D881" s="39"/>
      <c r="E881" s="39" t="s">
        <v>2724</v>
      </c>
      <c r="F881" s="39" t="s">
        <v>168</v>
      </c>
      <c r="G881" s="71">
        <v>60</v>
      </c>
      <c r="H881" s="41">
        <v>0</v>
      </c>
      <c r="I881" s="39" t="s">
        <v>141</v>
      </c>
      <c r="J881" s="39" t="s">
        <v>142</v>
      </c>
      <c r="K881" s="39" t="s">
        <v>132</v>
      </c>
      <c r="L881" s="39" t="s">
        <v>133</v>
      </c>
      <c r="M881" s="39" t="s">
        <v>196</v>
      </c>
      <c r="N881" s="39"/>
      <c r="O881" s="39" t="s">
        <v>2716</v>
      </c>
      <c r="P881" s="39" t="s">
        <v>2717</v>
      </c>
      <c r="Q881" s="39" t="s">
        <v>136</v>
      </c>
    </row>
    <row r="882" spans="1:17" x14ac:dyDescent="0.25">
      <c r="A882" s="39" t="s">
        <v>3053</v>
      </c>
      <c r="B882" s="39" t="s">
        <v>3054</v>
      </c>
      <c r="C882" s="39" t="s">
        <v>3055</v>
      </c>
      <c r="D882" s="39"/>
      <c r="E882" s="39" t="s">
        <v>2724</v>
      </c>
      <c r="F882" s="39" t="s">
        <v>168</v>
      </c>
      <c r="G882" s="71">
        <v>60</v>
      </c>
      <c r="H882" s="41">
        <v>0</v>
      </c>
      <c r="I882" s="39" t="s">
        <v>190</v>
      </c>
      <c r="J882" s="39" t="s">
        <v>191</v>
      </c>
      <c r="K882" s="39" t="s">
        <v>132</v>
      </c>
      <c r="L882" s="39" t="s">
        <v>133</v>
      </c>
      <c r="M882" s="39" t="s">
        <v>362</v>
      </c>
      <c r="N882" s="39"/>
      <c r="O882" s="39" t="s">
        <v>2716</v>
      </c>
      <c r="P882" s="39" t="s">
        <v>2717</v>
      </c>
      <c r="Q882" s="39" t="s">
        <v>136</v>
      </c>
    </row>
    <row r="883" spans="1:17" x14ac:dyDescent="0.25">
      <c r="A883" s="39" t="s">
        <v>3056</v>
      </c>
      <c r="B883" s="39" t="s">
        <v>3057</v>
      </c>
      <c r="C883" s="39" t="s">
        <v>3058</v>
      </c>
      <c r="D883" s="39"/>
      <c r="E883" s="39" t="s">
        <v>2724</v>
      </c>
      <c r="F883" s="39" t="s">
        <v>168</v>
      </c>
      <c r="G883" s="71">
        <v>60</v>
      </c>
      <c r="H883" s="41">
        <v>0</v>
      </c>
      <c r="I883" s="39" t="s">
        <v>149</v>
      </c>
      <c r="J883" s="39" t="s">
        <v>150</v>
      </c>
      <c r="K883" s="39" t="s">
        <v>132</v>
      </c>
      <c r="L883" s="39" t="s">
        <v>133</v>
      </c>
      <c r="M883" s="39" t="s">
        <v>351</v>
      </c>
      <c r="N883" s="39"/>
      <c r="O883" s="39" t="s">
        <v>2716</v>
      </c>
      <c r="P883" s="39" t="s">
        <v>2717</v>
      </c>
      <c r="Q883" s="39" t="s">
        <v>136</v>
      </c>
    </row>
    <row r="884" spans="1:17" x14ac:dyDescent="0.25">
      <c r="A884" s="39" t="s">
        <v>3059</v>
      </c>
      <c r="B884" s="39" t="s">
        <v>3060</v>
      </c>
      <c r="C884" s="39" t="s">
        <v>3061</v>
      </c>
      <c r="D884" s="39"/>
      <c r="E884" s="39" t="s">
        <v>2724</v>
      </c>
      <c r="F884" s="39" t="s">
        <v>168</v>
      </c>
      <c r="G884" s="71">
        <v>60</v>
      </c>
      <c r="H884" s="41">
        <v>0</v>
      </c>
      <c r="I884" s="39" t="s">
        <v>190</v>
      </c>
      <c r="J884" s="39" t="s">
        <v>191</v>
      </c>
      <c r="K884" s="39" t="s">
        <v>132</v>
      </c>
      <c r="L884" s="39" t="s">
        <v>133</v>
      </c>
      <c r="M884" s="39" t="s">
        <v>234</v>
      </c>
      <c r="N884" s="39"/>
      <c r="O884" s="39" t="s">
        <v>2716</v>
      </c>
      <c r="P884" s="39" t="s">
        <v>2717</v>
      </c>
      <c r="Q884" s="39" t="s">
        <v>136</v>
      </c>
    </row>
    <row r="885" spans="1:17" x14ac:dyDescent="0.25">
      <c r="A885" s="39" t="s">
        <v>3062</v>
      </c>
      <c r="B885" s="39" t="s">
        <v>3063</v>
      </c>
      <c r="C885" s="39" t="s">
        <v>3064</v>
      </c>
      <c r="D885" s="39"/>
      <c r="E885" s="39" t="s">
        <v>2724</v>
      </c>
      <c r="F885" s="39" t="s">
        <v>168</v>
      </c>
      <c r="G885" s="71">
        <v>60</v>
      </c>
      <c r="H885" s="41">
        <v>0</v>
      </c>
      <c r="I885" s="39" t="s">
        <v>224</v>
      </c>
      <c r="J885" s="39" t="s">
        <v>225</v>
      </c>
      <c r="K885" s="39" t="s">
        <v>132</v>
      </c>
      <c r="L885" s="39" t="s">
        <v>133</v>
      </c>
      <c r="M885" s="39" t="s">
        <v>541</v>
      </c>
      <c r="N885" s="39"/>
      <c r="O885" s="39" t="s">
        <v>2716</v>
      </c>
      <c r="P885" s="39" t="s">
        <v>2717</v>
      </c>
      <c r="Q885" s="39" t="s">
        <v>136</v>
      </c>
    </row>
    <row r="886" spans="1:17" x14ac:dyDescent="0.25">
      <c r="A886" s="39" t="s">
        <v>3065</v>
      </c>
      <c r="B886" s="39" t="s">
        <v>3066</v>
      </c>
      <c r="C886" s="39" t="s">
        <v>3067</v>
      </c>
      <c r="D886" s="39"/>
      <c r="E886" s="39" t="s">
        <v>2724</v>
      </c>
      <c r="F886" s="39" t="s">
        <v>168</v>
      </c>
      <c r="G886" s="71">
        <v>60</v>
      </c>
      <c r="H886" s="41">
        <v>0</v>
      </c>
      <c r="I886" s="39" t="s">
        <v>190</v>
      </c>
      <c r="J886" s="39" t="s">
        <v>191</v>
      </c>
      <c r="K886" s="39" t="s">
        <v>132</v>
      </c>
      <c r="L886" s="39" t="s">
        <v>133</v>
      </c>
      <c r="M886" s="39" t="s">
        <v>292</v>
      </c>
      <c r="N886" s="39"/>
      <c r="O886" s="39" t="s">
        <v>2716</v>
      </c>
      <c r="P886" s="39" t="s">
        <v>2717</v>
      </c>
      <c r="Q886" s="39" t="s">
        <v>136</v>
      </c>
    </row>
    <row r="887" spans="1:17" x14ac:dyDescent="0.25">
      <c r="A887" s="39" t="s">
        <v>3068</v>
      </c>
      <c r="B887" s="39" t="s">
        <v>3069</v>
      </c>
      <c r="C887" s="39" t="s">
        <v>3070</v>
      </c>
      <c r="D887" s="39"/>
      <c r="E887" s="39" t="s">
        <v>2724</v>
      </c>
      <c r="F887" s="39" t="s">
        <v>168</v>
      </c>
      <c r="G887" s="71">
        <v>60</v>
      </c>
      <c r="H887" s="41">
        <v>0</v>
      </c>
      <c r="I887" s="39" t="s">
        <v>149</v>
      </c>
      <c r="J887" s="39" t="s">
        <v>150</v>
      </c>
      <c r="K887" s="39" t="s">
        <v>132</v>
      </c>
      <c r="L887" s="39" t="s">
        <v>133</v>
      </c>
      <c r="M887" s="39" t="s">
        <v>333</v>
      </c>
      <c r="N887" s="39"/>
      <c r="O887" s="39" t="s">
        <v>2716</v>
      </c>
      <c r="P887" s="39" t="s">
        <v>2717</v>
      </c>
      <c r="Q887" s="39" t="s">
        <v>136</v>
      </c>
    </row>
    <row r="888" spans="1:17" x14ac:dyDescent="0.25">
      <c r="A888" s="39" t="s">
        <v>3071</v>
      </c>
      <c r="B888" s="39" t="s">
        <v>3072</v>
      </c>
      <c r="C888" s="39" t="s">
        <v>3073</v>
      </c>
      <c r="D888" s="39"/>
      <c r="E888" s="39" t="s">
        <v>2724</v>
      </c>
      <c r="F888" s="39" t="s">
        <v>168</v>
      </c>
      <c r="G888" s="71">
        <v>60</v>
      </c>
      <c r="H888" s="41">
        <v>0</v>
      </c>
      <c r="I888" s="39" t="s">
        <v>224</v>
      </c>
      <c r="J888" s="39" t="s">
        <v>225</v>
      </c>
      <c r="K888" s="39" t="s">
        <v>132</v>
      </c>
      <c r="L888" s="39" t="s">
        <v>133</v>
      </c>
      <c r="M888" s="39" t="s">
        <v>541</v>
      </c>
      <c r="N888" s="39"/>
      <c r="O888" s="39" t="s">
        <v>2716</v>
      </c>
      <c r="P888" s="39" t="s">
        <v>2717</v>
      </c>
      <c r="Q888" s="39" t="s">
        <v>136</v>
      </c>
    </row>
    <row r="889" spans="1:17" x14ac:dyDescent="0.25">
      <c r="A889" s="39" t="s">
        <v>3074</v>
      </c>
      <c r="B889" s="39" t="s">
        <v>3075</v>
      </c>
      <c r="C889" s="39" t="s">
        <v>3076</v>
      </c>
      <c r="D889" s="39"/>
      <c r="E889" s="39" t="s">
        <v>2724</v>
      </c>
      <c r="F889" s="39" t="s">
        <v>168</v>
      </c>
      <c r="G889" s="71">
        <v>60</v>
      </c>
      <c r="H889" s="41">
        <v>0</v>
      </c>
      <c r="I889" s="39" t="s">
        <v>190</v>
      </c>
      <c r="J889" s="39" t="s">
        <v>191</v>
      </c>
      <c r="K889" s="39" t="s">
        <v>132</v>
      </c>
      <c r="L889" s="39" t="s">
        <v>133</v>
      </c>
      <c r="M889" s="39" t="s">
        <v>292</v>
      </c>
      <c r="N889" s="39"/>
      <c r="O889" s="39" t="s">
        <v>2716</v>
      </c>
      <c r="P889" s="39" t="s">
        <v>2717</v>
      </c>
      <c r="Q889" s="39" t="s">
        <v>136</v>
      </c>
    </row>
    <row r="890" spans="1:17" x14ac:dyDescent="0.25">
      <c r="A890" s="39" t="s">
        <v>3077</v>
      </c>
      <c r="B890" s="39" t="s">
        <v>3078</v>
      </c>
      <c r="C890" s="39" t="s">
        <v>3079</v>
      </c>
      <c r="D890" s="39"/>
      <c r="E890" s="39" t="s">
        <v>2724</v>
      </c>
      <c r="F890" s="39" t="s">
        <v>168</v>
      </c>
      <c r="G890" s="71">
        <v>60</v>
      </c>
      <c r="H890" s="41">
        <v>0</v>
      </c>
      <c r="I890" s="39" t="s">
        <v>224</v>
      </c>
      <c r="J890" s="39" t="s">
        <v>225</v>
      </c>
      <c r="K890" s="39" t="s">
        <v>132</v>
      </c>
      <c r="L890" s="39" t="s">
        <v>133</v>
      </c>
      <c r="M890" s="39" t="s">
        <v>3080</v>
      </c>
      <c r="N890" s="39"/>
      <c r="O890" s="39" t="s">
        <v>2716</v>
      </c>
      <c r="P890" s="39" t="s">
        <v>2717</v>
      </c>
      <c r="Q890" s="39" t="s">
        <v>136</v>
      </c>
    </row>
    <row r="891" spans="1:17" x14ac:dyDescent="0.25">
      <c r="A891" s="39" t="s">
        <v>3081</v>
      </c>
      <c r="B891" s="39" t="s">
        <v>3082</v>
      </c>
      <c r="C891" s="39" t="s">
        <v>3083</v>
      </c>
      <c r="D891" s="39"/>
      <c r="E891" s="39" t="s">
        <v>2724</v>
      </c>
      <c r="F891" s="39" t="s">
        <v>168</v>
      </c>
      <c r="G891" s="71">
        <v>60</v>
      </c>
      <c r="H891" s="41">
        <v>0</v>
      </c>
      <c r="I891" s="39" t="s">
        <v>224</v>
      </c>
      <c r="J891" s="39" t="s">
        <v>225</v>
      </c>
      <c r="K891" s="39" t="s">
        <v>132</v>
      </c>
      <c r="L891" s="39" t="s">
        <v>133</v>
      </c>
      <c r="M891" s="39" t="s">
        <v>541</v>
      </c>
      <c r="N891" s="39"/>
      <c r="O891" s="39" t="s">
        <v>2716</v>
      </c>
      <c r="P891" s="39" t="s">
        <v>2717</v>
      </c>
      <c r="Q891" s="39" t="s">
        <v>136</v>
      </c>
    </row>
    <row r="892" spans="1:17" x14ac:dyDescent="0.25">
      <c r="A892" s="39" t="s">
        <v>3084</v>
      </c>
      <c r="B892" s="39" t="s">
        <v>3085</v>
      </c>
      <c r="C892" s="39" t="s">
        <v>3086</v>
      </c>
      <c r="D892" s="39"/>
      <c r="E892" s="39" t="s">
        <v>2724</v>
      </c>
      <c r="F892" s="39" t="s">
        <v>168</v>
      </c>
      <c r="G892" s="71">
        <v>60</v>
      </c>
      <c r="H892" s="41">
        <v>0</v>
      </c>
      <c r="I892" s="39" t="s">
        <v>224</v>
      </c>
      <c r="J892" s="39" t="s">
        <v>225</v>
      </c>
      <c r="K892" s="39" t="s">
        <v>132</v>
      </c>
      <c r="L892" s="39" t="s">
        <v>133</v>
      </c>
      <c r="M892" s="39" t="s">
        <v>226</v>
      </c>
      <c r="N892" s="39"/>
      <c r="O892" s="39" t="s">
        <v>2716</v>
      </c>
      <c r="P892" s="39" t="s">
        <v>2717</v>
      </c>
      <c r="Q892" s="39" t="s">
        <v>136</v>
      </c>
    </row>
    <row r="893" spans="1:17" x14ac:dyDescent="0.25">
      <c r="A893" s="39" t="s">
        <v>3087</v>
      </c>
      <c r="B893" s="39" t="s">
        <v>3088</v>
      </c>
      <c r="C893" s="39" t="s">
        <v>3089</v>
      </c>
      <c r="D893" s="39"/>
      <c r="E893" s="39" t="s">
        <v>2724</v>
      </c>
      <c r="F893" s="39" t="s">
        <v>168</v>
      </c>
      <c r="G893" s="71">
        <v>60</v>
      </c>
      <c r="H893" s="41">
        <v>0</v>
      </c>
      <c r="I893" s="39" t="s">
        <v>149</v>
      </c>
      <c r="J893" s="39" t="s">
        <v>150</v>
      </c>
      <c r="K893" s="39" t="s">
        <v>132</v>
      </c>
      <c r="L893" s="39" t="s">
        <v>133</v>
      </c>
      <c r="M893" s="39" t="s">
        <v>333</v>
      </c>
      <c r="N893" s="39"/>
      <c r="O893" s="39" t="s">
        <v>2716</v>
      </c>
      <c r="P893" s="39" t="s">
        <v>2717</v>
      </c>
      <c r="Q893" s="39" t="s">
        <v>136</v>
      </c>
    </row>
    <row r="894" spans="1:17" x14ac:dyDescent="0.25">
      <c r="A894" s="39" t="s">
        <v>3090</v>
      </c>
      <c r="B894" s="39" t="s">
        <v>3091</v>
      </c>
      <c r="C894" s="39" t="s">
        <v>3092</v>
      </c>
      <c r="D894" s="39"/>
      <c r="E894" s="39" t="s">
        <v>2724</v>
      </c>
      <c r="F894" s="39" t="s">
        <v>168</v>
      </c>
      <c r="G894" s="71">
        <v>60</v>
      </c>
      <c r="H894" s="41">
        <v>0</v>
      </c>
      <c r="I894" s="39" t="s">
        <v>141</v>
      </c>
      <c r="J894" s="39" t="s">
        <v>142</v>
      </c>
      <c r="K894" s="39" t="s">
        <v>132</v>
      </c>
      <c r="L894" s="39" t="s">
        <v>133</v>
      </c>
      <c r="M894" s="39" t="s">
        <v>230</v>
      </c>
      <c r="N894" s="39"/>
      <c r="O894" s="39" t="s">
        <v>2716</v>
      </c>
      <c r="P894" s="39" t="s">
        <v>2717</v>
      </c>
      <c r="Q894" s="39" t="s">
        <v>136</v>
      </c>
    </row>
    <row r="895" spans="1:17" x14ac:dyDescent="0.25">
      <c r="A895" s="39" t="s">
        <v>3093</v>
      </c>
      <c r="B895" s="39" t="s">
        <v>3094</v>
      </c>
      <c r="C895" s="39" t="s">
        <v>3095</v>
      </c>
      <c r="D895" s="39"/>
      <c r="E895" s="39" t="s">
        <v>2724</v>
      </c>
      <c r="F895" s="39" t="s">
        <v>168</v>
      </c>
      <c r="G895" s="71">
        <v>60</v>
      </c>
      <c r="H895" s="41">
        <v>0</v>
      </c>
      <c r="I895" s="39" t="s">
        <v>190</v>
      </c>
      <c r="J895" s="39" t="s">
        <v>191</v>
      </c>
      <c r="K895" s="39" t="s">
        <v>132</v>
      </c>
      <c r="L895" s="39" t="s">
        <v>133</v>
      </c>
      <c r="M895" s="39" t="s">
        <v>1917</v>
      </c>
      <c r="N895" s="39"/>
      <c r="O895" s="39" t="s">
        <v>2716</v>
      </c>
      <c r="P895" s="39" t="s">
        <v>2717</v>
      </c>
      <c r="Q895" s="39" t="s">
        <v>136</v>
      </c>
    </row>
    <row r="896" spans="1:17" x14ac:dyDescent="0.25">
      <c r="A896" s="39" t="s">
        <v>3096</v>
      </c>
      <c r="B896" s="39" t="s">
        <v>3097</v>
      </c>
      <c r="C896" s="39" t="s">
        <v>3098</v>
      </c>
      <c r="D896" s="39"/>
      <c r="E896" s="39" t="s">
        <v>2724</v>
      </c>
      <c r="F896" s="39" t="s">
        <v>168</v>
      </c>
      <c r="G896" s="71">
        <v>60</v>
      </c>
      <c r="H896" s="41">
        <v>0</v>
      </c>
      <c r="I896" s="39" t="s">
        <v>224</v>
      </c>
      <c r="J896" s="39" t="s">
        <v>225</v>
      </c>
      <c r="K896" s="39" t="s">
        <v>132</v>
      </c>
      <c r="L896" s="39" t="s">
        <v>133</v>
      </c>
      <c r="M896" s="39" t="s">
        <v>2042</v>
      </c>
      <c r="N896" s="39"/>
      <c r="O896" s="39" t="s">
        <v>2716</v>
      </c>
      <c r="P896" s="39" t="s">
        <v>2717</v>
      </c>
      <c r="Q896" s="39" t="s">
        <v>136</v>
      </c>
    </row>
    <row r="897" spans="1:17" x14ac:dyDescent="0.25">
      <c r="A897" s="39" t="s">
        <v>3099</v>
      </c>
      <c r="B897" s="39" t="s">
        <v>3100</v>
      </c>
      <c r="C897" s="39" t="s">
        <v>3101</v>
      </c>
      <c r="D897" s="39"/>
      <c r="E897" s="39" t="s">
        <v>2724</v>
      </c>
      <c r="F897" s="39" t="s">
        <v>168</v>
      </c>
      <c r="G897" s="71">
        <v>60</v>
      </c>
      <c r="H897" s="41">
        <v>0</v>
      </c>
      <c r="I897" s="39" t="s">
        <v>356</v>
      </c>
      <c r="J897" s="39" t="s">
        <v>357</v>
      </c>
      <c r="K897" s="39" t="s">
        <v>132</v>
      </c>
      <c r="L897" s="39" t="s">
        <v>133</v>
      </c>
      <c r="M897" s="39" t="s">
        <v>541</v>
      </c>
      <c r="N897" s="39"/>
      <c r="O897" s="39" t="s">
        <v>2716</v>
      </c>
      <c r="P897" s="39" t="s">
        <v>2717</v>
      </c>
      <c r="Q897" s="39" t="s">
        <v>136</v>
      </c>
    </row>
    <row r="898" spans="1:17" x14ac:dyDescent="0.25">
      <c r="A898" s="39" t="s">
        <v>3102</v>
      </c>
      <c r="B898" s="39" t="s">
        <v>3103</v>
      </c>
      <c r="C898" s="39" t="s">
        <v>3104</v>
      </c>
      <c r="D898" s="39"/>
      <c r="E898" s="39" t="s">
        <v>2724</v>
      </c>
      <c r="F898" s="39" t="s">
        <v>168</v>
      </c>
      <c r="G898" s="71">
        <v>60</v>
      </c>
      <c r="H898" s="41">
        <v>0</v>
      </c>
      <c r="I898" s="39" t="s">
        <v>141</v>
      </c>
      <c r="J898" s="39" t="s">
        <v>142</v>
      </c>
      <c r="K898" s="39" t="s">
        <v>132</v>
      </c>
      <c r="L898" s="39" t="s">
        <v>133</v>
      </c>
      <c r="M898" s="39" t="s">
        <v>143</v>
      </c>
      <c r="N898" s="39" t="s">
        <v>984</v>
      </c>
      <c r="O898" s="39" t="s">
        <v>2716</v>
      </c>
      <c r="P898" s="39" t="s">
        <v>2717</v>
      </c>
      <c r="Q898" s="39" t="s">
        <v>136</v>
      </c>
    </row>
    <row r="899" spans="1:17" x14ac:dyDescent="0.25">
      <c r="A899" s="39" t="s">
        <v>3105</v>
      </c>
      <c r="B899" s="39" t="s">
        <v>3106</v>
      </c>
      <c r="C899" s="39" t="s">
        <v>3107</v>
      </c>
      <c r="D899" s="39"/>
      <c r="E899" s="39" t="s">
        <v>2724</v>
      </c>
      <c r="F899" s="39" t="s">
        <v>168</v>
      </c>
      <c r="G899" s="71">
        <v>60</v>
      </c>
      <c r="H899" s="41">
        <v>0</v>
      </c>
      <c r="I899" s="39" t="s">
        <v>224</v>
      </c>
      <c r="J899" s="39" t="s">
        <v>225</v>
      </c>
      <c r="K899" s="39" t="s">
        <v>132</v>
      </c>
      <c r="L899" s="39" t="s">
        <v>133</v>
      </c>
      <c r="M899" s="39" t="s">
        <v>134</v>
      </c>
      <c r="N899" s="39"/>
      <c r="O899" s="39" t="s">
        <v>2716</v>
      </c>
      <c r="P899" s="39" t="s">
        <v>2717</v>
      </c>
      <c r="Q899" s="39" t="s">
        <v>136</v>
      </c>
    </row>
    <row r="900" spans="1:17" x14ac:dyDescent="0.25">
      <c r="A900" s="39" t="s">
        <v>3108</v>
      </c>
      <c r="B900" s="39" t="s">
        <v>3109</v>
      </c>
      <c r="C900" s="39" t="s">
        <v>3110</v>
      </c>
      <c r="D900" s="39"/>
      <c r="E900" s="39" t="s">
        <v>2724</v>
      </c>
      <c r="F900" s="39" t="s">
        <v>168</v>
      </c>
      <c r="G900" s="71">
        <v>60</v>
      </c>
      <c r="H900" s="41">
        <v>0</v>
      </c>
      <c r="I900" s="39" t="s">
        <v>190</v>
      </c>
      <c r="J900" s="39" t="s">
        <v>191</v>
      </c>
      <c r="K900" s="39" t="s">
        <v>132</v>
      </c>
      <c r="L900" s="39" t="s">
        <v>133</v>
      </c>
      <c r="M900" s="39" t="s">
        <v>362</v>
      </c>
      <c r="N900" s="39"/>
      <c r="O900" s="39" t="s">
        <v>2716</v>
      </c>
      <c r="P900" s="39" t="s">
        <v>2717</v>
      </c>
      <c r="Q900" s="39" t="s">
        <v>136</v>
      </c>
    </row>
    <row r="901" spans="1:17" x14ac:dyDescent="0.25">
      <c r="A901" s="39" t="s">
        <v>3111</v>
      </c>
      <c r="B901" s="39" t="s">
        <v>3112</v>
      </c>
      <c r="C901" s="39" t="s">
        <v>3113</v>
      </c>
      <c r="D901" s="39"/>
      <c r="E901" s="39" t="s">
        <v>2734</v>
      </c>
      <c r="F901" s="39" t="s">
        <v>3114</v>
      </c>
      <c r="G901" s="71">
        <v>60</v>
      </c>
      <c r="H901" s="41">
        <v>0</v>
      </c>
      <c r="I901" s="39" t="s">
        <v>208</v>
      </c>
      <c r="J901" s="39" t="s">
        <v>209</v>
      </c>
      <c r="K901" s="39" t="s">
        <v>132</v>
      </c>
      <c r="L901" s="39" t="s">
        <v>456</v>
      </c>
      <c r="M901" s="39" t="s">
        <v>211</v>
      </c>
      <c r="N901" s="39"/>
      <c r="O901" s="39" t="s">
        <v>2716</v>
      </c>
      <c r="P901" s="39" t="s">
        <v>2717</v>
      </c>
      <c r="Q901" s="39" t="s">
        <v>136</v>
      </c>
    </row>
    <row r="902" spans="1:17" x14ac:dyDescent="0.25">
      <c r="A902" s="39" t="s">
        <v>3115</v>
      </c>
      <c r="B902" s="39" t="s">
        <v>3116</v>
      </c>
      <c r="C902" s="39" t="s">
        <v>3117</v>
      </c>
      <c r="D902" s="39"/>
      <c r="E902" s="39" t="s">
        <v>2724</v>
      </c>
      <c r="F902" s="39" t="s">
        <v>168</v>
      </c>
      <c r="G902" s="71">
        <v>60</v>
      </c>
      <c r="H902" s="41">
        <v>0</v>
      </c>
      <c r="I902" s="39" t="s">
        <v>190</v>
      </c>
      <c r="J902" s="39" t="s">
        <v>191</v>
      </c>
      <c r="K902" s="39" t="s">
        <v>132</v>
      </c>
      <c r="L902" s="39" t="s">
        <v>133</v>
      </c>
      <c r="M902" s="39" t="s">
        <v>362</v>
      </c>
      <c r="N902" s="39"/>
      <c r="O902" s="39" t="s">
        <v>2716</v>
      </c>
      <c r="P902" s="39" t="s">
        <v>2717</v>
      </c>
      <c r="Q902" s="39" t="s">
        <v>136</v>
      </c>
    </row>
    <row r="903" spans="1:17" x14ac:dyDescent="0.25">
      <c r="A903" s="39" t="s">
        <v>3118</v>
      </c>
      <c r="B903" s="39" t="s">
        <v>3119</v>
      </c>
      <c r="C903" s="39" t="s">
        <v>3120</v>
      </c>
      <c r="D903" s="39"/>
      <c r="E903" s="39" t="s">
        <v>2724</v>
      </c>
      <c r="F903" s="39" t="s">
        <v>168</v>
      </c>
      <c r="G903" s="71">
        <v>60</v>
      </c>
      <c r="H903" s="41">
        <v>0</v>
      </c>
      <c r="I903" s="39" t="s">
        <v>141</v>
      </c>
      <c r="J903" s="39" t="s">
        <v>142</v>
      </c>
      <c r="K903" s="39" t="s">
        <v>132</v>
      </c>
      <c r="L903" s="39" t="s">
        <v>133</v>
      </c>
      <c r="M903" s="39" t="s">
        <v>143</v>
      </c>
      <c r="N903" s="39" t="s">
        <v>173</v>
      </c>
      <c r="O903" s="39" t="s">
        <v>2716</v>
      </c>
      <c r="P903" s="39" t="s">
        <v>2717</v>
      </c>
      <c r="Q903" s="39" t="s">
        <v>136</v>
      </c>
    </row>
    <row r="904" spans="1:17" x14ac:dyDescent="0.25">
      <c r="A904" s="39" t="s">
        <v>3121</v>
      </c>
      <c r="B904" s="39" t="s">
        <v>3122</v>
      </c>
      <c r="C904" s="39" t="s">
        <v>3123</v>
      </c>
      <c r="D904" s="39"/>
      <c r="E904" s="39" t="s">
        <v>2724</v>
      </c>
      <c r="F904" s="39" t="s">
        <v>168</v>
      </c>
      <c r="G904" s="71">
        <v>60</v>
      </c>
      <c r="H904" s="41">
        <v>0</v>
      </c>
      <c r="I904" s="39" t="s">
        <v>149</v>
      </c>
      <c r="J904" s="39" t="s">
        <v>150</v>
      </c>
      <c r="K904" s="39" t="s">
        <v>132</v>
      </c>
      <c r="L904" s="39" t="s">
        <v>133</v>
      </c>
      <c r="M904" s="39" t="s">
        <v>333</v>
      </c>
      <c r="N904" s="39"/>
      <c r="O904" s="39" t="s">
        <v>2716</v>
      </c>
      <c r="P904" s="39" t="s">
        <v>2717</v>
      </c>
      <c r="Q904" s="39" t="s">
        <v>136</v>
      </c>
    </row>
    <row r="905" spans="1:17" x14ac:dyDescent="0.25">
      <c r="A905" s="39" t="s">
        <v>3124</v>
      </c>
      <c r="B905" s="39" t="s">
        <v>3125</v>
      </c>
      <c r="C905" s="39" t="s">
        <v>3126</v>
      </c>
      <c r="D905" s="39"/>
      <c r="E905" s="39" t="s">
        <v>2734</v>
      </c>
      <c r="F905" s="39" t="s">
        <v>3127</v>
      </c>
      <c r="G905" s="71">
        <v>60</v>
      </c>
      <c r="H905" s="41">
        <v>0</v>
      </c>
      <c r="I905" s="39" t="s">
        <v>208</v>
      </c>
      <c r="J905" s="39" t="s">
        <v>209</v>
      </c>
      <c r="K905" s="39" t="s">
        <v>132</v>
      </c>
      <c r="L905" s="39" t="s">
        <v>404</v>
      </c>
      <c r="M905" s="39" t="s">
        <v>211</v>
      </c>
      <c r="N905" s="39"/>
      <c r="O905" s="39" t="s">
        <v>2716</v>
      </c>
      <c r="P905" s="39" t="s">
        <v>2717</v>
      </c>
      <c r="Q905" s="39" t="s">
        <v>136</v>
      </c>
    </row>
    <row r="906" spans="1:17" x14ac:dyDescent="0.25">
      <c r="A906" s="39" t="s">
        <v>3128</v>
      </c>
      <c r="B906" s="39" t="s">
        <v>3129</v>
      </c>
      <c r="C906" s="39" t="s">
        <v>3130</v>
      </c>
      <c r="D906" s="39"/>
      <c r="E906" s="39" t="s">
        <v>2724</v>
      </c>
      <c r="F906" s="39" t="s">
        <v>168</v>
      </c>
      <c r="G906" s="71">
        <v>60</v>
      </c>
      <c r="H906" s="41">
        <v>0</v>
      </c>
      <c r="I906" s="39" t="s">
        <v>149</v>
      </c>
      <c r="J906" s="39" t="s">
        <v>150</v>
      </c>
      <c r="K906" s="39" t="s">
        <v>132</v>
      </c>
      <c r="L906" s="39" t="s">
        <v>133</v>
      </c>
      <c r="M906" s="39" t="s">
        <v>151</v>
      </c>
      <c r="N906" s="39"/>
      <c r="O906" s="39" t="s">
        <v>2716</v>
      </c>
      <c r="P906" s="39" t="s">
        <v>2717</v>
      </c>
      <c r="Q906" s="39" t="s">
        <v>136</v>
      </c>
    </row>
    <row r="907" spans="1:17" x14ac:dyDescent="0.25">
      <c r="A907" s="39" t="s">
        <v>3131</v>
      </c>
      <c r="B907" s="39" t="s">
        <v>3132</v>
      </c>
      <c r="C907" s="39" t="s">
        <v>3133</v>
      </c>
      <c r="D907" s="39"/>
      <c r="E907" s="39" t="s">
        <v>2724</v>
      </c>
      <c r="F907" s="39" t="s">
        <v>168</v>
      </c>
      <c r="G907" s="71">
        <v>60</v>
      </c>
      <c r="H907" s="41">
        <v>0</v>
      </c>
      <c r="I907" s="39" t="s">
        <v>224</v>
      </c>
      <c r="J907" s="39" t="s">
        <v>225</v>
      </c>
      <c r="K907" s="39" t="s">
        <v>132</v>
      </c>
      <c r="L907" s="39" t="s">
        <v>133</v>
      </c>
      <c r="M907" s="39" t="s">
        <v>541</v>
      </c>
      <c r="N907" s="39"/>
      <c r="O907" s="39" t="s">
        <v>2716</v>
      </c>
      <c r="P907" s="39" t="s">
        <v>2717</v>
      </c>
      <c r="Q907" s="39" t="s">
        <v>136</v>
      </c>
    </row>
    <row r="908" spans="1:17" x14ac:dyDescent="0.25">
      <c r="A908" s="39" t="s">
        <v>3134</v>
      </c>
      <c r="B908" s="39" t="s">
        <v>3135</v>
      </c>
      <c r="C908" s="39" t="s">
        <v>3136</v>
      </c>
      <c r="D908" s="39"/>
      <c r="E908" s="39" t="s">
        <v>2724</v>
      </c>
      <c r="F908" s="39" t="s">
        <v>168</v>
      </c>
      <c r="G908" s="71">
        <v>60</v>
      </c>
      <c r="H908" s="41">
        <v>0</v>
      </c>
      <c r="I908" s="39" t="s">
        <v>224</v>
      </c>
      <c r="J908" s="39" t="s">
        <v>225</v>
      </c>
      <c r="K908" s="39" t="s">
        <v>132</v>
      </c>
      <c r="L908" s="39" t="s">
        <v>133</v>
      </c>
      <c r="M908" s="39" t="s">
        <v>541</v>
      </c>
      <c r="N908" s="39"/>
      <c r="O908" s="39" t="s">
        <v>2716</v>
      </c>
      <c r="P908" s="39" t="s">
        <v>2717</v>
      </c>
      <c r="Q908" s="39" t="s">
        <v>136</v>
      </c>
    </row>
    <row r="909" spans="1:17" x14ac:dyDescent="0.25">
      <c r="A909" s="39" t="s">
        <v>3137</v>
      </c>
      <c r="B909" s="39" t="s">
        <v>3138</v>
      </c>
      <c r="C909" s="39" t="s">
        <v>3139</v>
      </c>
      <c r="D909" s="39"/>
      <c r="E909" s="39" t="s">
        <v>2724</v>
      </c>
      <c r="F909" s="39" t="s">
        <v>168</v>
      </c>
      <c r="G909" s="71">
        <v>60</v>
      </c>
      <c r="H909" s="41">
        <v>0</v>
      </c>
      <c r="I909" s="39" t="s">
        <v>190</v>
      </c>
      <c r="J909" s="39" t="s">
        <v>191</v>
      </c>
      <c r="K909" s="39" t="s">
        <v>132</v>
      </c>
      <c r="L909" s="39" t="s">
        <v>133</v>
      </c>
      <c r="M909" s="39" t="s">
        <v>362</v>
      </c>
      <c r="N909" s="39"/>
      <c r="O909" s="39" t="s">
        <v>2716</v>
      </c>
      <c r="P909" s="39" t="s">
        <v>2717</v>
      </c>
      <c r="Q909" s="39" t="s">
        <v>136</v>
      </c>
    </row>
    <row r="910" spans="1:17" x14ac:dyDescent="0.25">
      <c r="A910" s="39" t="s">
        <v>3140</v>
      </c>
      <c r="B910" s="39" t="s">
        <v>3141</v>
      </c>
      <c r="C910" s="39" t="s">
        <v>3142</v>
      </c>
      <c r="D910" s="39"/>
      <c r="E910" s="39" t="s">
        <v>2724</v>
      </c>
      <c r="F910" s="39" t="s">
        <v>168</v>
      </c>
      <c r="G910" s="71">
        <v>60</v>
      </c>
      <c r="H910" s="41">
        <v>0</v>
      </c>
      <c r="I910" s="39" t="s">
        <v>224</v>
      </c>
      <c r="J910" s="39" t="s">
        <v>225</v>
      </c>
      <c r="K910" s="39" t="s">
        <v>132</v>
      </c>
      <c r="L910" s="39" t="s">
        <v>133</v>
      </c>
      <c r="M910" s="39" t="s">
        <v>134</v>
      </c>
      <c r="N910" s="39"/>
      <c r="O910" s="39" t="s">
        <v>2716</v>
      </c>
      <c r="P910" s="39" t="s">
        <v>2717</v>
      </c>
      <c r="Q910" s="39" t="s">
        <v>136</v>
      </c>
    </row>
    <row r="911" spans="1:17" x14ac:dyDescent="0.25">
      <c r="A911" s="39" t="s">
        <v>3143</v>
      </c>
      <c r="B911" s="39" t="s">
        <v>3144</v>
      </c>
      <c r="C911" s="39" t="s">
        <v>3145</v>
      </c>
      <c r="D911" s="39"/>
      <c r="E911" s="39" t="s">
        <v>2724</v>
      </c>
      <c r="F911" s="39" t="s">
        <v>168</v>
      </c>
      <c r="G911" s="71">
        <v>60</v>
      </c>
      <c r="H911" s="41">
        <v>0</v>
      </c>
      <c r="I911" s="39" t="s">
        <v>356</v>
      </c>
      <c r="J911" s="39" t="s">
        <v>357</v>
      </c>
      <c r="K911" s="39" t="s">
        <v>132</v>
      </c>
      <c r="L911" s="39" t="s">
        <v>133</v>
      </c>
      <c r="M911" s="39" t="s">
        <v>226</v>
      </c>
      <c r="N911" s="39"/>
      <c r="O911" s="39" t="s">
        <v>2716</v>
      </c>
      <c r="P911" s="39" t="s">
        <v>2717</v>
      </c>
      <c r="Q911" s="39" t="s">
        <v>136</v>
      </c>
    </row>
    <row r="912" spans="1:17" x14ac:dyDescent="0.25">
      <c r="A912" s="39" t="s">
        <v>3146</v>
      </c>
      <c r="B912" s="39" t="s">
        <v>3147</v>
      </c>
      <c r="C912" s="39" t="s">
        <v>3148</v>
      </c>
      <c r="D912" s="39"/>
      <c r="E912" s="39" t="s">
        <v>2734</v>
      </c>
      <c r="F912" s="39" t="s">
        <v>3149</v>
      </c>
      <c r="G912" s="71">
        <v>60</v>
      </c>
      <c r="H912" s="41">
        <v>0</v>
      </c>
      <c r="I912" s="39" t="s">
        <v>208</v>
      </c>
      <c r="J912" s="39" t="s">
        <v>209</v>
      </c>
      <c r="K912" s="39" t="s">
        <v>132</v>
      </c>
      <c r="L912" s="39" t="s">
        <v>210</v>
      </c>
      <c r="M912" s="39" t="s">
        <v>211</v>
      </c>
      <c r="N912" s="39"/>
      <c r="O912" s="39" t="s">
        <v>2716</v>
      </c>
      <c r="P912" s="39" t="s">
        <v>2717</v>
      </c>
      <c r="Q912" s="39" t="s">
        <v>136</v>
      </c>
    </row>
    <row r="913" spans="1:17" x14ac:dyDescent="0.25">
      <c r="A913" s="39" t="s">
        <v>3150</v>
      </c>
      <c r="B913" s="39" t="s">
        <v>3151</v>
      </c>
      <c r="C913" s="39" t="s">
        <v>3152</v>
      </c>
      <c r="D913" s="39"/>
      <c r="E913" s="39" t="s">
        <v>2724</v>
      </c>
      <c r="F913" s="39" t="s">
        <v>168</v>
      </c>
      <c r="G913" s="71">
        <v>60</v>
      </c>
      <c r="H913" s="41">
        <v>0</v>
      </c>
      <c r="I913" s="39" t="s">
        <v>141</v>
      </c>
      <c r="J913" s="39" t="s">
        <v>142</v>
      </c>
      <c r="K913" s="39" t="s">
        <v>132</v>
      </c>
      <c r="L913" s="39" t="s">
        <v>133</v>
      </c>
      <c r="M913" s="39" t="s">
        <v>1874</v>
      </c>
      <c r="N913" s="39"/>
      <c r="O913" s="39" t="s">
        <v>2716</v>
      </c>
      <c r="P913" s="39" t="s">
        <v>2717</v>
      </c>
      <c r="Q913" s="39" t="s">
        <v>136</v>
      </c>
    </row>
    <row r="914" spans="1:17" x14ac:dyDescent="0.25">
      <c r="A914" s="39" t="s">
        <v>3153</v>
      </c>
      <c r="B914" s="39" t="s">
        <v>3154</v>
      </c>
      <c r="C914" s="39" t="s">
        <v>3155</v>
      </c>
      <c r="D914" s="39"/>
      <c r="E914" s="39" t="s">
        <v>2724</v>
      </c>
      <c r="F914" s="39" t="s">
        <v>168</v>
      </c>
      <c r="G914" s="71">
        <v>60</v>
      </c>
      <c r="H914" s="41">
        <v>0</v>
      </c>
      <c r="I914" s="39" t="s">
        <v>238</v>
      </c>
      <c r="J914" s="39" t="s">
        <v>239</v>
      </c>
      <c r="K914" s="39" t="s">
        <v>132</v>
      </c>
      <c r="L914" s="39" t="s">
        <v>133</v>
      </c>
      <c r="M914" s="39" t="s">
        <v>192</v>
      </c>
      <c r="N914" s="39"/>
      <c r="O914" s="39" t="s">
        <v>2716</v>
      </c>
      <c r="P914" s="39" t="s">
        <v>2717</v>
      </c>
      <c r="Q914" s="39" t="s">
        <v>136</v>
      </c>
    </row>
    <row r="915" spans="1:17" x14ac:dyDescent="0.25">
      <c r="A915" s="39" t="s">
        <v>3156</v>
      </c>
      <c r="B915" s="39" t="s">
        <v>3054</v>
      </c>
      <c r="C915" s="39" t="s">
        <v>3157</v>
      </c>
      <c r="D915" s="39"/>
      <c r="E915" s="39" t="s">
        <v>2724</v>
      </c>
      <c r="F915" s="39" t="s">
        <v>168</v>
      </c>
      <c r="G915" s="71">
        <v>60</v>
      </c>
      <c r="H915" s="41">
        <v>0</v>
      </c>
      <c r="I915" s="39" t="s">
        <v>356</v>
      </c>
      <c r="J915" s="39" t="s">
        <v>357</v>
      </c>
      <c r="K915" s="39" t="s">
        <v>132</v>
      </c>
      <c r="L915" s="39" t="s">
        <v>133</v>
      </c>
      <c r="M915" s="39" t="s">
        <v>362</v>
      </c>
      <c r="N915" s="39"/>
      <c r="O915" s="39" t="s">
        <v>2716</v>
      </c>
      <c r="P915" s="39" t="s">
        <v>2717</v>
      </c>
      <c r="Q915" s="39" t="s">
        <v>136</v>
      </c>
    </row>
    <row r="916" spans="1:17" x14ac:dyDescent="0.25">
      <c r="A916" s="39" t="s">
        <v>3158</v>
      </c>
      <c r="B916" s="39" t="s">
        <v>3159</v>
      </c>
      <c r="C916" s="39" t="s">
        <v>3160</v>
      </c>
      <c r="D916" s="39"/>
      <c r="E916" s="39" t="s">
        <v>2724</v>
      </c>
      <c r="F916" s="39" t="s">
        <v>168</v>
      </c>
      <c r="G916" s="71">
        <v>60</v>
      </c>
      <c r="H916" s="41">
        <v>0</v>
      </c>
      <c r="I916" s="39" t="s">
        <v>141</v>
      </c>
      <c r="J916" s="39" t="s">
        <v>142</v>
      </c>
      <c r="K916" s="39" t="s">
        <v>132</v>
      </c>
      <c r="L916" s="39" t="s">
        <v>133</v>
      </c>
      <c r="M916" s="39" t="s">
        <v>196</v>
      </c>
      <c r="N916" s="39"/>
      <c r="O916" s="39" t="s">
        <v>2716</v>
      </c>
      <c r="P916" s="39" t="s">
        <v>2717</v>
      </c>
      <c r="Q916" s="39" t="s">
        <v>136</v>
      </c>
    </row>
    <row r="917" spans="1:17" x14ac:dyDescent="0.25">
      <c r="A917" s="39" t="s">
        <v>3161</v>
      </c>
      <c r="B917" s="39" t="s">
        <v>3162</v>
      </c>
      <c r="C917" s="39" t="s">
        <v>3163</v>
      </c>
      <c r="D917" s="39"/>
      <c r="E917" s="39" t="s">
        <v>2724</v>
      </c>
      <c r="F917" s="39" t="s">
        <v>168</v>
      </c>
      <c r="G917" s="71">
        <v>60</v>
      </c>
      <c r="H917" s="41">
        <v>0</v>
      </c>
      <c r="I917" s="39" t="s">
        <v>190</v>
      </c>
      <c r="J917" s="39" t="s">
        <v>191</v>
      </c>
      <c r="K917" s="39" t="s">
        <v>132</v>
      </c>
      <c r="L917" s="39" t="s">
        <v>133</v>
      </c>
      <c r="M917" s="39" t="s">
        <v>292</v>
      </c>
      <c r="N917" s="39"/>
      <c r="O917" s="39" t="s">
        <v>2716</v>
      </c>
      <c r="P917" s="39" t="s">
        <v>2717</v>
      </c>
      <c r="Q917" s="39" t="s">
        <v>136</v>
      </c>
    </row>
    <row r="918" spans="1:17" x14ac:dyDescent="0.25">
      <c r="A918" s="39" t="s">
        <v>3164</v>
      </c>
      <c r="B918" s="39" t="s">
        <v>3165</v>
      </c>
      <c r="C918" s="39" t="s">
        <v>3166</v>
      </c>
      <c r="D918" s="39"/>
      <c r="E918" s="39" t="s">
        <v>2734</v>
      </c>
      <c r="F918" s="39" t="s">
        <v>3167</v>
      </c>
      <c r="G918" s="71">
        <v>60</v>
      </c>
      <c r="H918" s="41">
        <v>0</v>
      </c>
      <c r="I918" s="39" t="s">
        <v>208</v>
      </c>
      <c r="J918" s="39" t="s">
        <v>209</v>
      </c>
      <c r="K918" s="39" t="s">
        <v>132</v>
      </c>
      <c r="L918" s="39" t="s">
        <v>444</v>
      </c>
      <c r="M918" s="39" t="s">
        <v>211</v>
      </c>
      <c r="N918" s="39"/>
      <c r="O918" s="39" t="s">
        <v>2716</v>
      </c>
      <c r="P918" s="39" t="s">
        <v>2717</v>
      </c>
      <c r="Q918" s="39" t="s">
        <v>136</v>
      </c>
    </row>
    <row r="919" spans="1:17" x14ac:dyDescent="0.25">
      <c r="A919" s="39" t="s">
        <v>3168</v>
      </c>
      <c r="B919" s="39" t="s">
        <v>3169</v>
      </c>
      <c r="C919" s="39" t="s">
        <v>3170</v>
      </c>
      <c r="D919" s="39"/>
      <c r="E919" s="39" t="s">
        <v>2724</v>
      </c>
      <c r="F919" s="39" t="s">
        <v>168</v>
      </c>
      <c r="G919" s="71">
        <v>60</v>
      </c>
      <c r="H919" s="41">
        <v>0</v>
      </c>
      <c r="I919" s="39" t="s">
        <v>356</v>
      </c>
      <c r="J919" s="39" t="s">
        <v>357</v>
      </c>
      <c r="K919" s="39" t="s">
        <v>132</v>
      </c>
      <c r="L919" s="39" t="s">
        <v>133</v>
      </c>
      <c r="M919" s="39" t="s">
        <v>134</v>
      </c>
      <c r="N919" s="39"/>
      <c r="O919" s="39" t="s">
        <v>2716</v>
      </c>
      <c r="P919" s="39" t="s">
        <v>2717</v>
      </c>
      <c r="Q919" s="39" t="s">
        <v>136</v>
      </c>
    </row>
    <row r="920" spans="1:17" x14ac:dyDescent="0.25">
      <c r="A920" s="39" t="s">
        <v>3171</v>
      </c>
      <c r="B920" s="39" t="s">
        <v>3172</v>
      </c>
      <c r="C920" s="39" t="s">
        <v>3173</v>
      </c>
      <c r="D920" s="39"/>
      <c r="E920" s="39" t="s">
        <v>2724</v>
      </c>
      <c r="F920" s="39" t="s">
        <v>168</v>
      </c>
      <c r="G920" s="71">
        <v>60</v>
      </c>
      <c r="H920" s="41">
        <v>0</v>
      </c>
      <c r="I920" s="39" t="s">
        <v>190</v>
      </c>
      <c r="J920" s="39" t="s">
        <v>191</v>
      </c>
      <c r="K920" s="39" t="s">
        <v>132</v>
      </c>
      <c r="L920" s="39" t="s">
        <v>133</v>
      </c>
      <c r="M920" s="39" t="s">
        <v>362</v>
      </c>
      <c r="N920" s="39"/>
      <c r="O920" s="39" t="s">
        <v>2716</v>
      </c>
      <c r="P920" s="39" t="s">
        <v>2717</v>
      </c>
      <c r="Q920" s="39" t="s">
        <v>136</v>
      </c>
    </row>
    <row r="921" spans="1:17" x14ac:dyDescent="0.25">
      <c r="A921" s="39" t="s">
        <v>3174</v>
      </c>
      <c r="B921" s="39" t="s">
        <v>3175</v>
      </c>
      <c r="C921" s="39" t="s">
        <v>3176</v>
      </c>
      <c r="D921" s="39"/>
      <c r="E921" s="39" t="s">
        <v>2724</v>
      </c>
      <c r="F921" s="39" t="s">
        <v>168</v>
      </c>
      <c r="G921" s="71">
        <v>60</v>
      </c>
      <c r="H921" s="41">
        <v>0</v>
      </c>
      <c r="I921" s="39" t="s">
        <v>141</v>
      </c>
      <c r="J921" s="39" t="s">
        <v>142</v>
      </c>
      <c r="K921" s="39" t="s">
        <v>132</v>
      </c>
      <c r="L921" s="39" t="s">
        <v>133</v>
      </c>
      <c r="M921" s="39" t="s">
        <v>196</v>
      </c>
      <c r="N921" s="39"/>
      <c r="O921" s="39" t="s">
        <v>2716</v>
      </c>
      <c r="P921" s="39" t="s">
        <v>2717</v>
      </c>
      <c r="Q921" s="39" t="s">
        <v>136</v>
      </c>
    </row>
    <row r="922" spans="1:17" x14ac:dyDescent="0.25">
      <c r="A922" s="39" t="s">
        <v>3177</v>
      </c>
      <c r="B922" s="39" t="s">
        <v>3178</v>
      </c>
      <c r="C922" s="39" t="s">
        <v>3179</v>
      </c>
      <c r="D922" s="39"/>
      <c r="E922" s="39" t="s">
        <v>2724</v>
      </c>
      <c r="F922" s="39" t="s">
        <v>168</v>
      </c>
      <c r="G922" s="71">
        <v>60</v>
      </c>
      <c r="H922" s="41">
        <v>0</v>
      </c>
      <c r="I922" s="39" t="s">
        <v>141</v>
      </c>
      <c r="J922" s="39" t="s">
        <v>142</v>
      </c>
      <c r="K922" s="39" t="s">
        <v>132</v>
      </c>
      <c r="L922" s="39" t="s">
        <v>133</v>
      </c>
      <c r="M922" s="39" t="s">
        <v>230</v>
      </c>
      <c r="N922" s="39"/>
      <c r="O922" s="39" t="s">
        <v>2716</v>
      </c>
      <c r="P922" s="39" t="s">
        <v>2717</v>
      </c>
      <c r="Q922" s="39" t="s">
        <v>136</v>
      </c>
    </row>
    <row r="923" spans="1:17" x14ac:dyDescent="0.25">
      <c r="A923" s="39" t="s">
        <v>3180</v>
      </c>
      <c r="B923" s="39" t="s">
        <v>3181</v>
      </c>
      <c r="C923" s="39" t="s">
        <v>3182</v>
      </c>
      <c r="D923" s="39"/>
      <c r="E923" s="39" t="s">
        <v>2724</v>
      </c>
      <c r="F923" s="39" t="s">
        <v>168</v>
      </c>
      <c r="G923" s="71">
        <v>60</v>
      </c>
      <c r="H923" s="41">
        <v>0</v>
      </c>
      <c r="I923" s="39" t="s">
        <v>238</v>
      </c>
      <c r="J923" s="39" t="s">
        <v>239</v>
      </c>
      <c r="K923" s="39" t="s">
        <v>132</v>
      </c>
      <c r="L923" s="39" t="s">
        <v>133</v>
      </c>
      <c r="M923" s="39" t="s">
        <v>292</v>
      </c>
      <c r="N923" s="39"/>
      <c r="O923" s="39" t="s">
        <v>2716</v>
      </c>
      <c r="P923" s="39" t="s">
        <v>2717</v>
      </c>
      <c r="Q923" s="39" t="s">
        <v>136</v>
      </c>
    </row>
    <row r="924" spans="1:17" x14ac:dyDescent="0.25">
      <c r="A924" s="39" t="s">
        <v>3183</v>
      </c>
      <c r="B924" s="39" t="s">
        <v>3184</v>
      </c>
      <c r="C924" s="39" t="s">
        <v>3185</v>
      </c>
      <c r="D924" s="39"/>
      <c r="E924" s="39" t="s">
        <v>2724</v>
      </c>
      <c r="F924" s="39" t="s">
        <v>168</v>
      </c>
      <c r="G924" s="71">
        <v>60</v>
      </c>
      <c r="H924" s="41">
        <v>0</v>
      </c>
      <c r="I924" s="39" t="s">
        <v>184</v>
      </c>
      <c r="J924" s="39" t="s">
        <v>185</v>
      </c>
      <c r="K924" s="39" t="s">
        <v>132</v>
      </c>
      <c r="L924" s="39" t="s">
        <v>133</v>
      </c>
      <c r="M924" s="39" t="s">
        <v>333</v>
      </c>
      <c r="N924" s="39" t="s">
        <v>3186</v>
      </c>
      <c r="O924" s="39" t="s">
        <v>2716</v>
      </c>
      <c r="P924" s="39" t="s">
        <v>2717</v>
      </c>
      <c r="Q924" s="39" t="s">
        <v>136</v>
      </c>
    </row>
    <row r="925" spans="1:17" x14ac:dyDescent="0.25">
      <c r="A925" s="39" t="s">
        <v>3187</v>
      </c>
      <c r="B925" s="39" t="s">
        <v>3188</v>
      </c>
      <c r="C925" s="39" t="s">
        <v>3189</v>
      </c>
      <c r="D925" s="39"/>
      <c r="E925" s="39" t="s">
        <v>2724</v>
      </c>
      <c r="F925" s="39" t="s">
        <v>168</v>
      </c>
      <c r="G925" s="71">
        <v>60</v>
      </c>
      <c r="H925" s="41">
        <v>0</v>
      </c>
      <c r="I925" s="39" t="s">
        <v>184</v>
      </c>
      <c r="J925" s="39" t="s">
        <v>185</v>
      </c>
      <c r="K925" s="39" t="s">
        <v>132</v>
      </c>
      <c r="L925" s="39" t="s">
        <v>133</v>
      </c>
      <c r="M925" s="39" t="s">
        <v>351</v>
      </c>
      <c r="N925" s="39" t="s">
        <v>3190</v>
      </c>
      <c r="O925" s="39" t="s">
        <v>2716</v>
      </c>
      <c r="P925" s="39" t="s">
        <v>2717</v>
      </c>
      <c r="Q925" s="39" t="s">
        <v>136</v>
      </c>
    </row>
    <row r="926" spans="1:17" x14ac:dyDescent="0.25">
      <c r="A926" s="39" t="s">
        <v>3191</v>
      </c>
      <c r="B926" s="39" t="s">
        <v>3192</v>
      </c>
      <c r="C926" s="39" t="s">
        <v>3193</v>
      </c>
      <c r="D926" s="39"/>
      <c r="E926" s="39" t="s">
        <v>2724</v>
      </c>
      <c r="F926" s="39" t="s">
        <v>168</v>
      </c>
      <c r="G926" s="71">
        <v>60</v>
      </c>
      <c r="H926" s="41">
        <v>0</v>
      </c>
      <c r="I926" s="39" t="s">
        <v>238</v>
      </c>
      <c r="J926" s="39" t="s">
        <v>239</v>
      </c>
      <c r="K926" s="39" t="s">
        <v>132</v>
      </c>
      <c r="L926" s="39" t="s">
        <v>133</v>
      </c>
      <c r="M926" s="39" t="s">
        <v>1917</v>
      </c>
      <c r="N926" s="39"/>
      <c r="O926" s="39" t="s">
        <v>2716</v>
      </c>
      <c r="P926" s="39" t="s">
        <v>2717</v>
      </c>
      <c r="Q926" s="39" t="s">
        <v>136</v>
      </c>
    </row>
    <row r="927" spans="1:17" x14ac:dyDescent="0.25">
      <c r="A927" s="39" t="s">
        <v>3194</v>
      </c>
      <c r="B927" s="39" t="s">
        <v>3195</v>
      </c>
      <c r="C927" s="39" t="s">
        <v>3196</v>
      </c>
      <c r="D927" s="39"/>
      <c r="E927" s="39" t="s">
        <v>2734</v>
      </c>
      <c r="F927" s="39" t="s">
        <v>3197</v>
      </c>
      <c r="G927" s="71">
        <v>60</v>
      </c>
      <c r="H927" s="41">
        <v>0</v>
      </c>
      <c r="I927" s="39" t="s">
        <v>208</v>
      </c>
      <c r="J927" s="39" t="s">
        <v>209</v>
      </c>
      <c r="K927" s="39" t="s">
        <v>132</v>
      </c>
      <c r="L927" s="39" t="s">
        <v>444</v>
      </c>
      <c r="M927" s="39" t="s">
        <v>211</v>
      </c>
      <c r="N927" s="39"/>
      <c r="O927" s="39" t="s">
        <v>2716</v>
      </c>
      <c r="P927" s="39" t="s">
        <v>2717</v>
      </c>
      <c r="Q927" s="39" t="s">
        <v>136</v>
      </c>
    </row>
    <row r="928" spans="1:17" x14ac:dyDescent="0.25">
      <c r="A928" s="39" t="s">
        <v>3198</v>
      </c>
      <c r="B928" s="39" t="s">
        <v>3199</v>
      </c>
      <c r="C928" s="39" t="s">
        <v>3200</v>
      </c>
      <c r="D928" s="39"/>
      <c r="E928" s="39" t="s">
        <v>2724</v>
      </c>
      <c r="F928" s="39" t="s">
        <v>168</v>
      </c>
      <c r="G928" s="71">
        <v>60</v>
      </c>
      <c r="H928" s="41">
        <v>0</v>
      </c>
      <c r="I928" s="39" t="s">
        <v>224</v>
      </c>
      <c r="J928" s="39" t="s">
        <v>225</v>
      </c>
      <c r="K928" s="39" t="s">
        <v>132</v>
      </c>
      <c r="L928" s="39" t="s">
        <v>133</v>
      </c>
      <c r="M928" s="39" t="s">
        <v>3080</v>
      </c>
      <c r="N928" s="39"/>
      <c r="O928" s="39" t="s">
        <v>2716</v>
      </c>
      <c r="P928" s="39" t="s">
        <v>2717</v>
      </c>
      <c r="Q928" s="39" t="s">
        <v>136</v>
      </c>
    </row>
    <row r="929" spans="1:17" x14ac:dyDescent="0.25">
      <c r="A929" s="39" t="s">
        <v>3201</v>
      </c>
      <c r="B929" s="39" t="s">
        <v>3202</v>
      </c>
      <c r="C929" s="39" t="s">
        <v>3203</v>
      </c>
      <c r="D929" s="39"/>
      <c r="E929" s="39" t="s">
        <v>2724</v>
      </c>
      <c r="F929" s="39" t="s">
        <v>168</v>
      </c>
      <c r="G929" s="71">
        <v>60</v>
      </c>
      <c r="H929" s="41">
        <v>0</v>
      </c>
      <c r="I929" s="39" t="s">
        <v>190</v>
      </c>
      <c r="J929" s="39" t="s">
        <v>191</v>
      </c>
      <c r="K929" s="39" t="s">
        <v>132</v>
      </c>
      <c r="L929" s="39" t="s">
        <v>133</v>
      </c>
      <c r="M929" s="39" t="s">
        <v>362</v>
      </c>
      <c r="N929" s="39"/>
      <c r="O929" s="39" t="s">
        <v>2716</v>
      </c>
      <c r="P929" s="39" t="s">
        <v>2717</v>
      </c>
      <c r="Q929" s="39" t="s">
        <v>136</v>
      </c>
    </row>
    <row r="930" spans="1:17" x14ac:dyDescent="0.25">
      <c r="A930" s="39" t="s">
        <v>3204</v>
      </c>
      <c r="B930" s="39" t="s">
        <v>3205</v>
      </c>
      <c r="C930" s="39" t="s">
        <v>3206</v>
      </c>
      <c r="D930" s="39"/>
      <c r="E930" s="39" t="s">
        <v>2734</v>
      </c>
      <c r="F930" s="39" t="s">
        <v>3207</v>
      </c>
      <c r="G930" s="71">
        <v>60</v>
      </c>
      <c r="H930" s="41">
        <v>0</v>
      </c>
      <c r="I930" s="39" t="s">
        <v>208</v>
      </c>
      <c r="J930" s="39" t="s">
        <v>209</v>
      </c>
      <c r="K930" s="39" t="s">
        <v>132</v>
      </c>
      <c r="L930" s="39" t="s">
        <v>470</v>
      </c>
      <c r="M930" s="39" t="s">
        <v>211</v>
      </c>
      <c r="N930" s="39"/>
      <c r="O930" s="39" t="s">
        <v>2716</v>
      </c>
      <c r="P930" s="39" t="s">
        <v>2717</v>
      </c>
      <c r="Q930" s="39" t="s">
        <v>136</v>
      </c>
    </row>
    <row r="931" spans="1:17" x14ac:dyDescent="0.25">
      <c r="A931" s="39" t="s">
        <v>3208</v>
      </c>
      <c r="B931" s="39" t="s">
        <v>3209</v>
      </c>
      <c r="C931" s="39" t="s">
        <v>3210</v>
      </c>
      <c r="D931" s="39"/>
      <c r="E931" s="39" t="s">
        <v>2724</v>
      </c>
      <c r="F931" s="39" t="s">
        <v>168</v>
      </c>
      <c r="G931" s="71">
        <v>60</v>
      </c>
      <c r="H931" s="41">
        <v>0</v>
      </c>
      <c r="I931" s="39" t="s">
        <v>141</v>
      </c>
      <c r="J931" s="39" t="s">
        <v>142</v>
      </c>
      <c r="K931" s="39" t="s">
        <v>132</v>
      </c>
      <c r="L931" s="39" t="s">
        <v>133</v>
      </c>
      <c r="M931" s="39" t="s">
        <v>1874</v>
      </c>
      <c r="N931" s="39"/>
      <c r="O931" s="39" t="s">
        <v>2716</v>
      </c>
      <c r="P931" s="39" t="s">
        <v>2717</v>
      </c>
      <c r="Q931" s="39" t="s">
        <v>136</v>
      </c>
    </row>
    <row r="932" spans="1:17" x14ac:dyDescent="0.25">
      <c r="A932" s="39" t="s">
        <v>3211</v>
      </c>
      <c r="B932" s="39" t="s">
        <v>3212</v>
      </c>
      <c r="C932" s="39" t="s">
        <v>3213</v>
      </c>
      <c r="D932" s="39"/>
      <c r="E932" s="39" t="s">
        <v>2724</v>
      </c>
      <c r="F932" s="39" t="s">
        <v>168</v>
      </c>
      <c r="G932" s="71">
        <v>60</v>
      </c>
      <c r="H932" s="41">
        <v>0</v>
      </c>
      <c r="I932" s="39" t="s">
        <v>190</v>
      </c>
      <c r="J932" s="39" t="s">
        <v>191</v>
      </c>
      <c r="K932" s="39" t="s">
        <v>132</v>
      </c>
      <c r="L932" s="39" t="s">
        <v>133</v>
      </c>
      <c r="M932" s="39" t="s">
        <v>234</v>
      </c>
      <c r="N932" s="39"/>
      <c r="O932" s="39" t="s">
        <v>2716</v>
      </c>
      <c r="P932" s="39" t="s">
        <v>2717</v>
      </c>
      <c r="Q932" s="39" t="s">
        <v>136</v>
      </c>
    </row>
    <row r="933" spans="1:17" x14ac:dyDescent="0.25">
      <c r="A933" s="39" t="s">
        <v>3214</v>
      </c>
      <c r="B933" s="39" t="s">
        <v>3215</v>
      </c>
      <c r="C933" s="39" t="s">
        <v>3216</v>
      </c>
      <c r="D933" s="39"/>
      <c r="E933" s="39" t="s">
        <v>2724</v>
      </c>
      <c r="F933" s="39" t="s">
        <v>168</v>
      </c>
      <c r="G933" s="71">
        <v>60</v>
      </c>
      <c r="H933" s="41">
        <v>0</v>
      </c>
      <c r="I933" s="39" t="s">
        <v>224</v>
      </c>
      <c r="J933" s="39" t="s">
        <v>225</v>
      </c>
      <c r="K933" s="39" t="s">
        <v>132</v>
      </c>
      <c r="L933" s="39" t="s">
        <v>133</v>
      </c>
      <c r="M933" s="39" t="s">
        <v>134</v>
      </c>
      <c r="N933" s="39"/>
      <c r="O933" s="39" t="s">
        <v>2716</v>
      </c>
      <c r="P933" s="39" t="s">
        <v>2717</v>
      </c>
      <c r="Q933" s="39" t="s">
        <v>136</v>
      </c>
    </row>
    <row r="934" spans="1:17" x14ac:dyDescent="0.25">
      <c r="A934" s="39" t="s">
        <v>3217</v>
      </c>
      <c r="B934" s="39" t="s">
        <v>3218</v>
      </c>
      <c r="C934" s="39" t="s">
        <v>3219</v>
      </c>
      <c r="D934" s="39"/>
      <c r="E934" s="39" t="s">
        <v>2724</v>
      </c>
      <c r="F934" s="39" t="s">
        <v>168</v>
      </c>
      <c r="G934" s="71">
        <v>60</v>
      </c>
      <c r="H934" s="41">
        <v>0</v>
      </c>
      <c r="I934" s="39" t="s">
        <v>238</v>
      </c>
      <c r="J934" s="39" t="s">
        <v>239</v>
      </c>
      <c r="K934" s="39" t="s">
        <v>132</v>
      </c>
      <c r="L934" s="39" t="s">
        <v>133</v>
      </c>
      <c r="M934" s="39" t="s">
        <v>292</v>
      </c>
      <c r="N934" s="39"/>
      <c r="O934" s="39" t="s">
        <v>2716</v>
      </c>
      <c r="P934" s="39" t="s">
        <v>2717</v>
      </c>
      <c r="Q934" s="39" t="s">
        <v>136</v>
      </c>
    </row>
    <row r="935" spans="1:17" x14ac:dyDescent="0.25">
      <c r="A935" s="39" t="s">
        <v>3220</v>
      </c>
      <c r="B935" s="39" t="s">
        <v>3221</v>
      </c>
      <c r="C935" s="39" t="s">
        <v>3222</v>
      </c>
      <c r="D935" s="39"/>
      <c r="E935" s="39" t="s">
        <v>2724</v>
      </c>
      <c r="F935" s="39" t="s">
        <v>168</v>
      </c>
      <c r="G935" s="71">
        <v>60</v>
      </c>
      <c r="H935" s="41">
        <v>0</v>
      </c>
      <c r="I935" s="39" t="s">
        <v>190</v>
      </c>
      <c r="J935" s="39" t="s">
        <v>191</v>
      </c>
      <c r="K935" s="39" t="s">
        <v>132</v>
      </c>
      <c r="L935" s="39" t="s">
        <v>133</v>
      </c>
      <c r="M935" s="39" t="s">
        <v>192</v>
      </c>
      <c r="N935" s="39"/>
      <c r="O935" s="39" t="s">
        <v>2716</v>
      </c>
      <c r="P935" s="39" t="s">
        <v>2717</v>
      </c>
      <c r="Q935" s="39" t="s">
        <v>136</v>
      </c>
    </row>
    <row r="936" spans="1:17" x14ac:dyDescent="0.25">
      <c r="A936" s="39" t="s">
        <v>3223</v>
      </c>
      <c r="B936" s="39" t="s">
        <v>3224</v>
      </c>
      <c r="C936" s="39" t="s">
        <v>3225</v>
      </c>
      <c r="D936" s="39"/>
      <c r="E936" s="39" t="s">
        <v>2724</v>
      </c>
      <c r="F936" s="39" t="s">
        <v>168</v>
      </c>
      <c r="G936" s="71">
        <v>60</v>
      </c>
      <c r="H936" s="41">
        <v>0</v>
      </c>
      <c r="I936" s="39" t="s">
        <v>356</v>
      </c>
      <c r="J936" s="39" t="s">
        <v>357</v>
      </c>
      <c r="K936" s="39" t="s">
        <v>132</v>
      </c>
      <c r="L936" s="39" t="s">
        <v>133</v>
      </c>
      <c r="M936" s="39" t="s">
        <v>515</v>
      </c>
      <c r="N936" s="39"/>
      <c r="O936" s="39" t="s">
        <v>2716</v>
      </c>
      <c r="P936" s="39" t="s">
        <v>2717</v>
      </c>
      <c r="Q936" s="39" t="s">
        <v>136</v>
      </c>
    </row>
    <row r="937" spans="1:17" x14ac:dyDescent="0.25">
      <c r="A937" s="39" t="s">
        <v>3226</v>
      </c>
      <c r="B937" s="39" t="s">
        <v>3227</v>
      </c>
      <c r="C937" s="39" t="s">
        <v>3228</v>
      </c>
      <c r="D937" s="39"/>
      <c r="E937" s="39" t="s">
        <v>2734</v>
      </c>
      <c r="F937" s="39" t="s">
        <v>3229</v>
      </c>
      <c r="G937" s="71">
        <v>60</v>
      </c>
      <c r="H937" s="41">
        <v>0</v>
      </c>
      <c r="I937" s="39" t="s">
        <v>208</v>
      </c>
      <c r="J937" s="39" t="s">
        <v>209</v>
      </c>
      <c r="K937" s="39" t="s">
        <v>132</v>
      </c>
      <c r="L937" s="39" t="s">
        <v>507</v>
      </c>
      <c r="M937" s="39" t="s">
        <v>211</v>
      </c>
      <c r="N937" s="39"/>
      <c r="O937" s="39" t="s">
        <v>2716</v>
      </c>
      <c r="P937" s="39" t="s">
        <v>2717</v>
      </c>
      <c r="Q937" s="39" t="s">
        <v>136</v>
      </c>
    </row>
    <row r="938" spans="1:17" x14ac:dyDescent="0.25">
      <c r="A938" s="39" t="s">
        <v>3230</v>
      </c>
      <c r="B938" s="39" t="s">
        <v>3231</v>
      </c>
      <c r="C938" s="39" t="s">
        <v>3232</v>
      </c>
      <c r="D938" s="39"/>
      <c r="E938" s="39" t="s">
        <v>2724</v>
      </c>
      <c r="F938" s="39" t="s">
        <v>168</v>
      </c>
      <c r="G938" s="71">
        <v>60</v>
      </c>
      <c r="H938" s="41">
        <v>0</v>
      </c>
      <c r="I938" s="39" t="s">
        <v>224</v>
      </c>
      <c r="J938" s="39" t="s">
        <v>225</v>
      </c>
      <c r="K938" s="39" t="s">
        <v>132</v>
      </c>
      <c r="L938" s="39" t="s">
        <v>133</v>
      </c>
      <c r="M938" s="39" t="s">
        <v>541</v>
      </c>
      <c r="N938" s="39"/>
      <c r="O938" s="39" t="s">
        <v>2716</v>
      </c>
      <c r="P938" s="39" t="s">
        <v>2717</v>
      </c>
      <c r="Q938" s="39" t="s">
        <v>136</v>
      </c>
    </row>
    <row r="939" spans="1:17" x14ac:dyDescent="0.25">
      <c r="A939" s="39" t="s">
        <v>3233</v>
      </c>
      <c r="B939" s="39" t="s">
        <v>3234</v>
      </c>
      <c r="C939" s="39" t="s">
        <v>3235</v>
      </c>
      <c r="D939" s="39"/>
      <c r="E939" s="39" t="s">
        <v>2724</v>
      </c>
      <c r="F939" s="39" t="s">
        <v>168</v>
      </c>
      <c r="G939" s="71">
        <v>60</v>
      </c>
      <c r="H939" s="41">
        <v>0</v>
      </c>
      <c r="I939" s="39" t="s">
        <v>356</v>
      </c>
      <c r="J939" s="39" t="s">
        <v>357</v>
      </c>
      <c r="K939" s="39" t="s">
        <v>132</v>
      </c>
      <c r="L939" s="39" t="s">
        <v>133</v>
      </c>
      <c r="M939" s="39" t="s">
        <v>226</v>
      </c>
      <c r="N939" s="39"/>
      <c r="O939" s="39" t="s">
        <v>2716</v>
      </c>
      <c r="P939" s="39" t="s">
        <v>2717</v>
      </c>
      <c r="Q939" s="39" t="s">
        <v>136</v>
      </c>
    </row>
    <row r="940" spans="1:17" x14ac:dyDescent="0.25">
      <c r="A940" s="39" t="s">
        <v>3236</v>
      </c>
      <c r="B940" s="39" t="s">
        <v>3237</v>
      </c>
      <c r="C940" s="39" t="s">
        <v>3238</v>
      </c>
      <c r="D940" s="39"/>
      <c r="E940" s="39" t="s">
        <v>2724</v>
      </c>
      <c r="F940" s="39" t="s">
        <v>168</v>
      </c>
      <c r="G940" s="71">
        <v>60</v>
      </c>
      <c r="H940" s="41">
        <v>0</v>
      </c>
      <c r="I940" s="39" t="s">
        <v>356</v>
      </c>
      <c r="J940" s="39" t="s">
        <v>357</v>
      </c>
      <c r="K940" s="39" t="s">
        <v>132</v>
      </c>
      <c r="L940" s="39" t="s">
        <v>133</v>
      </c>
      <c r="M940" s="39" t="s">
        <v>362</v>
      </c>
      <c r="N940" s="39"/>
      <c r="O940" s="39" t="s">
        <v>2716</v>
      </c>
      <c r="P940" s="39" t="s">
        <v>2717</v>
      </c>
      <c r="Q940" s="39" t="s">
        <v>136</v>
      </c>
    </row>
    <row r="941" spans="1:17" x14ac:dyDescent="0.25">
      <c r="A941" s="39" t="s">
        <v>3239</v>
      </c>
      <c r="B941" s="39" t="s">
        <v>3240</v>
      </c>
      <c r="C941" s="39" t="s">
        <v>3241</v>
      </c>
      <c r="D941" s="39"/>
      <c r="E941" s="39" t="s">
        <v>2724</v>
      </c>
      <c r="F941" s="39" t="s">
        <v>168</v>
      </c>
      <c r="G941" s="71">
        <v>60</v>
      </c>
      <c r="H941" s="41">
        <v>0</v>
      </c>
      <c r="I941" s="39" t="s">
        <v>356</v>
      </c>
      <c r="J941" s="39" t="s">
        <v>357</v>
      </c>
      <c r="K941" s="39" t="s">
        <v>132</v>
      </c>
      <c r="L941" s="39" t="s">
        <v>133</v>
      </c>
      <c r="M941" s="39" t="s">
        <v>362</v>
      </c>
      <c r="N941" s="39"/>
      <c r="O941" s="39" t="s">
        <v>2716</v>
      </c>
      <c r="P941" s="39" t="s">
        <v>2717</v>
      </c>
      <c r="Q941" s="39" t="s">
        <v>136</v>
      </c>
    </row>
    <row r="942" spans="1:17" x14ac:dyDescent="0.25">
      <c r="A942" s="39" t="s">
        <v>3242</v>
      </c>
      <c r="B942" s="39" t="s">
        <v>3243</v>
      </c>
      <c r="C942" s="39" t="s">
        <v>3244</v>
      </c>
      <c r="D942" s="39"/>
      <c r="E942" s="39" t="s">
        <v>2724</v>
      </c>
      <c r="F942" s="39" t="s">
        <v>168</v>
      </c>
      <c r="G942" s="71">
        <v>60</v>
      </c>
      <c r="H942" s="41">
        <v>0</v>
      </c>
      <c r="I942" s="39" t="s">
        <v>141</v>
      </c>
      <c r="J942" s="39" t="s">
        <v>142</v>
      </c>
      <c r="K942" s="39" t="s">
        <v>132</v>
      </c>
      <c r="L942" s="39" t="s">
        <v>133</v>
      </c>
      <c r="M942" s="39" t="s">
        <v>143</v>
      </c>
      <c r="N942" s="39" t="s">
        <v>984</v>
      </c>
      <c r="O942" s="39" t="s">
        <v>2716</v>
      </c>
      <c r="P942" s="39" t="s">
        <v>2717</v>
      </c>
      <c r="Q942" s="39" t="s">
        <v>136</v>
      </c>
    </row>
    <row r="943" spans="1:17" x14ac:dyDescent="0.25">
      <c r="A943" s="39" t="s">
        <v>3245</v>
      </c>
      <c r="B943" s="39" t="s">
        <v>3246</v>
      </c>
      <c r="C943" s="39" t="s">
        <v>3247</v>
      </c>
      <c r="D943" s="39"/>
      <c r="E943" s="39" t="s">
        <v>2724</v>
      </c>
      <c r="F943" s="39" t="s">
        <v>168</v>
      </c>
      <c r="G943" s="71">
        <v>60</v>
      </c>
      <c r="H943" s="41">
        <v>0</v>
      </c>
      <c r="I943" s="39" t="s">
        <v>238</v>
      </c>
      <c r="J943" s="39" t="s">
        <v>239</v>
      </c>
      <c r="K943" s="39" t="s">
        <v>132</v>
      </c>
      <c r="L943" s="39" t="s">
        <v>133</v>
      </c>
      <c r="M943" s="39" t="s">
        <v>1917</v>
      </c>
      <c r="N943" s="39"/>
      <c r="O943" s="39" t="s">
        <v>2716</v>
      </c>
      <c r="P943" s="39" t="s">
        <v>2717</v>
      </c>
      <c r="Q943" s="39" t="s">
        <v>136</v>
      </c>
    </row>
    <row r="944" spans="1:17" x14ac:dyDescent="0.25">
      <c r="A944" s="39" t="s">
        <v>3248</v>
      </c>
      <c r="B944" s="39" t="s">
        <v>3249</v>
      </c>
      <c r="C944" s="39" t="s">
        <v>3250</v>
      </c>
      <c r="D944" s="39"/>
      <c r="E944" s="39" t="s">
        <v>2734</v>
      </c>
      <c r="F944" s="39" t="s">
        <v>3251</v>
      </c>
      <c r="G944" s="71">
        <v>60</v>
      </c>
      <c r="H944" s="41">
        <v>0</v>
      </c>
      <c r="I944" s="39" t="s">
        <v>208</v>
      </c>
      <c r="J944" s="39" t="s">
        <v>209</v>
      </c>
      <c r="K944" s="39" t="s">
        <v>132</v>
      </c>
      <c r="L944" s="39" t="s">
        <v>3252</v>
      </c>
      <c r="M944" s="39" t="s">
        <v>211</v>
      </c>
      <c r="N944" s="39"/>
      <c r="O944" s="39" t="s">
        <v>2716</v>
      </c>
      <c r="P944" s="39" t="s">
        <v>2717</v>
      </c>
      <c r="Q944" s="39" t="s">
        <v>136</v>
      </c>
    </row>
    <row r="945" spans="1:17" x14ac:dyDescent="0.25">
      <c r="A945" s="39" t="s">
        <v>3253</v>
      </c>
      <c r="B945" s="39" t="s">
        <v>3254</v>
      </c>
      <c r="C945" s="39" t="s">
        <v>3255</v>
      </c>
      <c r="D945" s="39"/>
      <c r="E945" s="39" t="s">
        <v>2734</v>
      </c>
      <c r="F945" s="39" t="s">
        <v>3256</v>
      </c>
      <c r="G945" s="71">
        <v>60</v>
      </c>
      <c r="H945" s="41">
        <v>0</v>
      </c>
      <c r="I945" s="39" t="s">
        <v>184</v>
      </c>
      <c r="J945" s="39" t="s">
        <v>185</v>
      </c>
      <c r="K945" s="39" t="s">
        <v>132</v>
      </c>
      <c r="L945" s="39" t="s">
        <v>133</v>
      </c>
      <c r="M945" s="39" t="s">
        <v>143</v>
      </c>
      <c r="N945" s="39" t="s">
        <v>3257</v>
      </c>
      <c r="O945" s="39" t="s">
        <v>2716</v>
      </c>
      <c r="P945" s="39" t="s">
        <v>2717</v>
      </c>
      <c r="Q945" s="39" t="s">
        <v>136</v>
      </c>
    </row>
    <row r="946" spans="1:17" x14ac:dyDescent="0.25">
      <c r="A946" s="39" t="s">
        <v>3258</v>
      </c>
      <c r="B946" s="39" t="s">
        <v>3259</v>
      </c>
      <c r="C946" s="39" t="s">
        <v>3260</v>
      </c>
      <c r="D946" s="39"/>
      <c r="E946" s="39" t="s">
        <v>2734</v>
      </c>
      <c r="F946" s="39" t="s">
        <v>3261</v>
      </c>
      <c r="G946" s="71">
        <v>60</v>
      </c>
      <c r="H946" s="41">
        <v>0</v>
      </c>
      <c r="I946" s="39" t="s">
        <v>208</v>
      </c>
      <c r="J946" s="39" t="s">
        <v>209</v>
      </c>
      <c r="K946" s="39" t="s">
        <v>132</v>
      </c>
      <c r="L946" s="39" t="s">
        <v>456</v>
      </c>
      <c r="M946" s="39" t="s">
        <v>211</v>
      </c>
      <c r="N946" s="39"/>
      <c r="O946" s="39" t="s">
        <v>2716</v>
      </c>
      <c r="P946" s="39" t="s">
        <v>2717</v>
      </c>
      <c r="Q946" s="39" t="s">
        <v>136</v>
      </c>
    </row>
    <row r="947" spans="1:17" x14ac:dyDescent="0.25">
      <c r="A947" s="39" t="s">
        <v>3262</v>
      </c>
      <c r="B947" s="39" t="s">
        <v>3263</v>
      </c>
      <c r="C947" s="39" t="s">
        <v>3264</v>
      </c>
      <c r="D947" s="39"/>
      <c r="E947" s="39" t="s">
        <v>2734</v>
      </c>
      <c r="F947" s="39" t="s">
        <v>3265</v>
      </c>
      <c r="G947" s="71"/>
      <c r="H947" s="41">
        <v>0</v>
      </c>
      <c r="I947" s="39" t="s">
        <v>266</v>
      </c>
      <c r="J947" s="39" t="s">
        <v>267</v>
      </c>
      <c r="K947" s="39" t="s">
        <v>132</v>
      </c>
      <c r="L947" s="39" t="s">
        <v>3266</v>
      </c>
      <c r="M947" s="39" t="s">
        <v>269</v>
      </c>
      <c r="N947" s="39"/>
      <c r="O947" s="39" t="s">
        <v>2716</v>
      </c>
      <c r="P947" s="39" t="s">
        <v>2717</v>
      </c>
      <c r="Q947" s="39" t="s">
        <v>136</v>
      </c>
    </row>
    <row r="948" spans="1:17" x14ac:dyDescent="0.25">
      <c r="A948" s="39" t="s">
        <v>3267</v>
      </c>
      <c r="B948" s="39" t="s">
        <v>3268</v>
      </c>
      <c r="C948" s="39" t="s">
        <v>3269</v>
      </c>
      <c r="D948" s="39"/>
      <c r="E948" s="39" t="s">
        <v>2734</v>
      </c>
      <c r="F948" s="39" t="s">
        <v>3270</v>
      </c>
      <c r="G948" s="71">
        <v>60</v>
      </c>
      <c r="H948" s="41">
        <v>0</v>
      </c>
      <c r="I948" s="39" t="s">
        <v>208</v>
      </c>
      <c r="J948" s="39" t="s">
        <v>209</v>
      </c>
      <c r="K948" s="39" t="s">
        <v>132</v>
      </c>
      <c r="L948" s="39" t="s">
        <v>3252</v>
      </c>
      <c r="M948" s="39" t="s">
        <v>211</v>
      </c>
      <c r="N948" s="39"/>
      <c r="O948" s="39" t="s">
        <v>2716</v>
      </c>
      <c r="P948" s="39" t="s">
        <v>2717</v>
      </c>
      <c r="Q948" s="39" t="s">
        <v>136</v>
      </c>
    </row>
    <row r="949" spans="1:17" x14ac:dyDescent="0.25">
      <c r="A949" s="39" t="s">
        <v>3271</v>
      </c>
      <c r="B949" s="39" t="s">
        <v>3272</v>
      </c>
      <c r="C949" s="39" t="s">
        <v>3273</v>
      </c>
      <c r="D949" s="39"/>
      <c r="E949" s="39" t="s">
        <v>2734</v>
      </c>
      <c r="F949" s="39" t="s">
        <v>3274</v>
      </c>
      <c r="G949" s="71">
        <v>60</v>
      </c>
      <c r="H949" s="41">
        <v>0</v>
      </c>
      <c r="I949" s="39" t="s">
        <v>238</v>
      </c>
      <c r="J949" s="39" t="s">
        <v>239</v>
      </c>
      <c r="K949" s="39" t="s">
        <v>132</v>
      </c>
      <c r="L949" s="39" t="s">
        <v>133</v>
      </c>
      <c r="M949" s="39" t="s">
        <v>1917</v>
      </c>
      <c r="N949" s="39"/>
      <c r="O949" s="39" t="s">
        <v>2716</v>
      </c>
      <c r="P949" s="39" t="s">
        <v>2717</v>
      </c>
      <c r="Q949" s="39" t="s">
        <v>136</v>
      </c>
    </row>
    <row r="950" spans="1:17" x14ac:dyDescent="0.25">
      <c r="A950" s="39" t="s">
        <v>3275</v>
      </c>
      <c r="B950" s="39" t="s">
        <v>3276</v>
      </c>
      <c r="C950" s="39" t="s">
        <v>3277</v>
      </c>
      <c r="D950" s="39"/>
      <c r="E950" s="39" t="s">
        <v>2734</v>
      </c>
      <c r="F950" s="39" t="s">
        <v>3278</v>
      </c>
      <c r="G950" s="71">
        <v>60</v>
      </c>
      <c r="H950" s="41">
        <v>0</v>
      </c>
      <c r="I950" s="39" t="s">
        <v>208</v>
      </c>
      <c r="J950" s="39" t="s">
        <v>209</v>
      </c>
      <c r="K950" s="39" t="s">
        <v>132</v>
      </c>
      <c r="L950" s="39" t="s">
        <v>507</v>
      </c>
      <c r="M950" s="39" t="s">
        <v>211</v>
      </c>
      <c r="N950" s="39"/>
      <c r="O950" s="39" t="s">
        <v>2716</v>
      </c>
      <c r="P950" s="39" t="s">
        <v>2717</v>
      </c>
      <c r="Q950" s="39" t="s">
        <v>136</v>
      </c>
    </row>
    <row r="951" spans="1:17" x14ac:dyDescent="0.25">
      <c r="A951" s="39" t="s">
        <v>3279</v>
      </c>
      <c r="B951" s="39" t="s">
        <v>3280</v>
      </c>
      <c r="C951" s="39" t="s">
        <v>3281</v>
      </c>
      <c r="D951" s="39"/>
      <c r="E951" s="39" t="s">
        <v>2734</v>
      </c>
      <c r="F951" s="39" t="s">
        <v>3282</v>
      </c>
      <c r="G951" s="71">
        <v>60</v>
      </c>
      <c r="H951" s="41">
        <v>0</v>
      </c>
      <c r="I951" s="39" t="s">
        <v>208</v>
      </c>
      <c r="J951" s="39" t="s">
        <v>209</v>
      </c>
      <c r="K951" s="39" t="s">
        <v>132</v>
      </c>
      <c r="L951" s="39" t="s">
        <v>404</v>
      </c>
      <c r="M951" s="39" t="s">
        <v>211</v>
      </c>
      <c r="N951" s="39"/>
      <c r="O951" s="39" t="s">
        <v>2716</v>
      </c>
      <c r="P951" s="39" t="s">
        <v>2717</v>
      </c>
      <c r="Q951" s="39" t="s">
        <v>136</v>
      </c>
    </row>
    <row r="952" spans="1:17" x14ac:dyDescent="0.25">
      <c r="A952" s="39" t="s">
        <v>3283</v>
      </c>
      <c r="B952" s="39" t="s">
        <v>3284</v>
      </c>
      <c r="C952" s="39" t="s">
        <v>3285</v>
      </c>
      <c r="D952" s="39"/>
      <c r="E952" s="39" t="s">
        <v>2734</v>
      </c>
      <c r="F952" s="39" t="s">
        <v>3286</v>
      </c>
      <c r="G952" s="71">
        <v>60</v>
      </c>
      <c r="H952" s="41">
        <v>0</v>
      </c>
      <c r="I952" s="39" t="s">
        <v>208</v>
      </c>
      <c r="J952" s="39" t="s">
        <v>209</v>
      </c>
      <c r="K952" s="39" t="s">
        <v>132</v>
      </c>
      <c r="L952" s="39" t="s">
        <v>444</v>
      </c>
      <c r="M952" s="39" t="s">
        <v>211</v>
      </c>
      <c r="N952" s="39"/>
      <c r="O952" s="39" t="s">
        <v>2716</v>
      </c>
      <c r="P952" s="39" t="s">
        <v>2717</v>
      </c>
      <c r="Q952" s="39" t="s">
        <v>136</v>
      </c>
    </row>
    <row r="953" spans="1:17" x14ac:dyDescent="0.25">
      <c r="A953" s="39" t="s">
        <v>3287</v>
      </c>
      <c r="B953" s="39" t="s">
        <v>3288</v>
      </c>
      <c r="C953" s="39" t="s">
        <v>3289</v>
      </c>
      <c r="D953" s="39"/>
      <c r="E953" s="39" t="s">
        <v>2734</v>
      </c>
      <c r="F953" s="39" t="s">
        <v>3290</v>
      </c>
      <c r="G953" s="71">
        <v>60</v>
      </c>
      <c r="H953" s="41">
        <v>0</v>
      </c>
      <c r="I953" s="39" t="s">
        <v>208</v>
      </c>
      <c r="J953" s="39" t="s">
        <v>209</v>
      </c>
      <c r="K953" s="39" t="s">
        <v>132</v>
      </c>
      <c r="L953" s="39" t="s">
        <v>444</v>
      </c>
      <c r="M953" s="39" t="s">
        <v>211</v>
      </c>
      <c r="N953" s="39"/>
      <c r="O953" s="39" t="s">
        <v>2716</v>
      </c>
      <c r="P953" s="39" t="s">
        <v>2717</v>
      </c>
      <c r="Q953" s="39" t="s">
        <v>136</v>
      </c>
    </row>
    <row r="954" spans="1:17" x14ac:dyDescent="0.25">
      <c r="A954" s="39" t="s">
        <v>3291</v>
      </c>
      <c r="B954" s="39" t="s">
        <v>3292</v>
      </c>
      <c r="C954" s="39" t="s">
        <v>3293</v>
      </c>
      <c r="D954" s="39"/>
      <c r="E954" s="39" t="s">
        <v>2724</v>
      </c>
      <c r="F954" s="39" t="s">
        <v>168</v>
      </c>
      <c r="G954" s="71">
        <v>60</v>
      </c>
      <c r="H954" s="41">
        <v>0</v>
      </c>
      <c r="I954" s="39" t="s">
        <v>356</v>
      </c>
      <c r="J954" s="39" t="s">
        <v>357</v>
      </c>
      <c r="K954" s="39" t="s">
        <v>132</v>
      </c>
      <c r="L954" s="39" t="s">
        <v>133</v>
      </c>
      <c r="M954" s="39" t="s">
        <v>362</v>
      </c>
      <c r="N954" s="39"/>
      <c r="O954" s="39" t="s">
        <v>2716</v>
      </c>
      <c r="P954" s="39" t="s">
        <v>2717</v>
      </c>
      <c r="Q954" s="39" t="s">
        <v>136</v>
      </c>
    </row>
    <row r="955" spans="1:17" x14ac:dyDescent="0.25">
      <c r="A955" s="39" t="s">
        <v>3294</v>
      </c>
      <c r="B955" s="39" t="s">
        <v>3295</v>
      </c>
      <c r="C955" s="39" t="s">
        <v>3296</v>
      </c>
      <c r="D955" s="39"/>
      <c r="E955" s="39" t="s">
        <v>2724</v>
      </c>
      <c r="F955" s="39" t="s">
        <v>168</v>
      </c>
      <c r="G955" s="71">
        <v>60</v>
      </c>
      <c r="H955" s="41">
        <v>0</v>
      </c>
      <c r="I955" s="39" t="s">
        <v>224</v>
      </c>
      <c r="J955" s="39" t="s">
        <v>225</v>
      </c>
      <c r="K955" s="39" t="s">
        <v>132</v>
      </c>
      <c r="L955" s="39" t="s">
        <v>133</v>
      </c>
      <c r="M955" s="39" t="s">
        <v>226</v>
      </c>
      <c r="N955" s="39"/>
      <c r="O955" s="39" t="s">
        <v>2716</v>
      </c>
      <c r="P955" s="39" t="s">
        <v>2717</v>
      </c>
      <c r="Q955" s="39" t="s">
        <v>136</v>
      </c>
    </row>
    <row r="956" spans="1:17" x14ac:dyDescent="0.25">
      <c r="A956" s="39" t="s">
        <v>3297</v>
      </c>
      <c r="B956" s="39" t="s">
        <v>3298</v>
      </c>
      <c r="C956" s="39" t="s">
        <v>3299</v>
      </c>
      <c r="D956" s="39"/>
      <c r="E956" s="39" t="s">
        <v>2724</v>
      </c>
      <c r="F956" s="39" t="s">
        <v>168</v>
      </c>
      <c r="G956" s="71">
        <v>60</v>
      </c>
      <c r="H956" s="41">
        <v>0</v>
      </c>
      <c r="I956" s="39" t="s">
        <v>190</v>
      </c>
      <c r="J956" s="39" t="s">
        <v>191</v>
      </c>
      <c r="K956" s="39" t="s">
        <v>132</v>
      </c>
      <c r="L956" s="39" t="s">
        <v>133</v>
      </c>
      <c r="M956" s="39" t="s">
        <v>362</v>
      </c>
      <c r="N956" s="39"/>
      <c r="O956" s="39" t="s">
        <v>2716</v>
      </c>
      <c r="P956" s="39" t="s">
        <v>2717</v>
      </c>
      <c r="Q956" s="39" t="s">
        <v>136</v>
      </c>
    </row>
    <row r="957" spans="1:17" x14ac:dyDescent="0.25">
      <c r="A957" s="39" t="s">
        <v>3300</v>
      </c>
      <c r="B957" s="39" t="s">
        <v>3301</v>
      </c>
      <c r="C957" s="39" t="s">
        <v>3302</v>
      </c>
      <c r="D957" s="39"/>
      <c r="E957" s="39" t="s">
        <v>2724</v>
      </c>
      <c r="F957" s="39" t="s">
        <v>168</v>
      </c>
      <c r="G957" s="71">
        <v>60</v>
      </c>
      <c r="H957" s="41">
        <v>0</v>
      </c>
      <c r="I957" s="39" t="s">
        <v>224</v>
      </c>
      <c r="J957" s="39" t="s">
        <v>225</v>
      </c>
      <c r="K957" s="39" t="s">
        <v>132</v>
      </c>
      <c r="L957" s="39" t="s">
        <v>133</v>
      </c>
      <c r="M957" s="39" t="s">
        <v>226</v>
      </c>
      <c r="N957" s="39"/>
      <c r="O957" s="39" t="s">
        <v>2716</v>
      </c>
      <c r="P957" s="39" t="s">
        <v>2717</v>
      </c>
      <c r="Q957" s="39" t="s">
        <v>136</v>
      </c>
    </row>
    <row r="958" spans="1:17" x14ac:dyDescent="0.25">
      <c r="A958" s="39" t="s">
        <v>3303</v>
      </c>
      <c r="B958" s="39" t="s">
        <v>3304</v>
      </c>
      <c r="C958" s="39" t="s">
        <v>3305</v>
      </c>
      <c r="D958" s="39"/>
      <c r="E958" s="39" t="s">
        <v>2724</v>
      </c>
      <c r="F958" s="39" t="s">
        <v>168</v>
      </c>
      <c r="G958" s="71">
        <v>60</v>
      </c>
      <c r="H958" s="41">
        <v>0</v>
      </c>
      <c r="I958" s="39" t="s">
        <v>224</v>
      </c>
      <c r="J958" s="39" t="s">
        <v>225</v>
      </c>
      <c r="K958" s="39" t="s">
        <v>132</v>
      </c>
      <c r="L958" s="39" t="s">
        <v>133</v>
      </c>
      <c r="M958" s="39" t="s">
        <v>2042</v>
      </c>
      <c r="N958" s="39"/>
      <c r="O958" s="39" t="s">
        <v>2716</v>
      </c>
      <c r="P958" s="39" t="s">
        <v>2717</v>
      </c>
      <c r="Q958" s="39" t="s">
        <v>136</v>
      </c>
    </row>
    <row r="959" spans="1:17" x14ac:dyDescent="0.25">
      <c r="A959" s="39" t="s">
        <v>3306</v>
      </c>
      <c r="B959" s="39" t="s">
        <v>3307</v>
      </c>
      <c r="C959" s="39" t="s">
        <v>3308</v>
      </c>
      <c r="D959" s="39"/>
      <c r="E959" s="39" t="s">
        <v>2724</v>
      </c>
      <c r="F959" s="39" t="s">
        <v>168</v>
      </c>
      <c r="G959" s="71">
        <v>60</v>
      </c>
      <c r="H959" s="41">
        <v>0</v>
      </c>
      <c r="I959" s="39" t="s">
        <v>190</v>
      </c>
      <c r="J959" s="39" t="s">
        <v>191</v>
      </c>
      <c r="K959" s="39" t="s">
        <v>132</v>
      </c>
      <c r="L959" s="39" t="s">
        <v>133</v>
      </c>
      <c r="M959" s="39" t="s">
        <v>292</v>
      </c>
      <c r="N959" s="39"/>
      <c r="O959" s="39" t="s">
        <v>2716</v>
      </c>
      <c r="P959" s="39" t="s">
        <v>2717</v>
      </c>
      <c r="Q959" s="39" t="s">
        <v>136</v>
      </c>
    </row>
    <row r="960" spans="1:17" x14ac:dyDescent="0.25">
      <c r="A960" s="39" t="s">
        <v>3309</v>
      </c>
      <c r="B960" s="39" t="s">
        <v>3310</v>
      </c>
      <c r="C960" s="39" t="s">
        <v>3311</v>
      </c>
      <c r="D960" s="39"/>
      <c r="E960" s="39" t="s">
        <v>2724</v>
      </c>
      <c r="F960" s="39" t="s">
        <v>168</v>
      </c>
      <c r="G960" s="71">
        <v>60</v>
      </c>
      <c r="H960" s="41">
        <v>0</v>
      </c>
      <c r="I960" s="39" t="s">
        <v>224</v>
      </c>
      <c r="J960" s="39" t="s">
        <v>225</v>
      </c>
      <c r="K960" s="39" t="s">
        <v>132</v>
      </c>
      <c r="L960" s="39" t="s">
        <v>133</v>
      </c>
      <c r="M960" s="39" t="s">
        <v>134</v>
      </c>
      <c r="N960" s="39"/>
      <c r="O960" s="39" t="s">
        <v>2716</v>
      </c>
      <c r="P960" s="39" t="s">
        <v>2717</v>
      </c>
      <c r="Q960" s="39" t="s">
        <v>136</v>
      </c>
    </row>
    <row r="961" spans="1:17" x14ac:dyDescent="0.25">
      <c r="A961" s="39" t="s">
        <v>3312</v>
      </c>
      <c r="B961" s="39" t="s">
        <v>3313</v>
      </c>
      <c r="C961" s="39" t="s">
        <v>3314</v>
      </c>
      <c r="D961" s="39"/>
      <c r="E961" s="39" t="s">
        <v>2724</v>
      </c>
      <c r="F961" s="39" t="s">
        <v>168</v>
      </c>
      <c r="G961" s="71">
        <v>60</v>
      </c>
      <c r="H961" s="41">
        <v>0</v>
      </c>
      <c r="I961" s="39" t="s">
        <v>141</v>
      </c>
      <c r="J961" s="39" t="s">
        <v>142</v>
      </c>
      <c r="K961" s="39" t="s">
        <v>132</v>
      </c>
      <c r="L961" s="39" t="s">
        <v>133</v>
      </c>
      <c r="M961" s="39" t="s">
        <v>196</v>
      </c>
      <c r="N961" s="39"/>
      <c r="O961" s="39" t="s">
        <v>2716</v>
      </c>
      <c r="P961" s="39" t="s">
        <v>2717</v>
      </c>
      <c r="Q961" s="39" t="s">
        <v>136</v>
      </c>
    </row>
    <row r="962" spans="1:17" x14ac:dyDescent="0.25">
      <c r="A962" s="39" t="s">
        <v>3315</v>
      </c>
      <c r="B962" s="39" t="s">
        <v>3316</v>
      </c>
      <c r="C962" s="39" t="s">
        <v>3317</v>
      </c>
      <c r="D962" s="39"/>
      <c r="E962" s="39" t="s">
        <v>2724</v>
      </c>
      <c r="F962" s="39" t="s">
        <v>168</v>
      </c>
      <c r="G962" s="71">
        <v>60</v>
      </c>
      <c r="H962" s="41">
        <v>0</v>
      </c>
      <c r="I962" s="39" t="s">
        <v>238</v>
      </c>
      <c r="J962" s="39" t="s">
        <v>239</v>
      </c>
      <c r="K962" s="39" t="s">
        <v>132</v>
      </c>
      <c r="L962" s="39" t="s">
        <v>133</v>
      </c>
      <c r="M962" s="39" t="s">
        <v>292</v>
      </c>
      <c r="N962" s="39"/>
      <c r="O962" s="39" t="s">
        <v>2716</v>
      </c>
      <c r="P962" s="39" t="s">
        <v>2717</v>
      </c>
      <c r="Q962" s="39" t="s">
        <v>136</v>
      </c>
    </row>
    <row r="963" spans="1:17" x14ac:dyDescent="0.25">
      <c r="A963" s="39" t="s">
        <v>3318</v>
      </c>
      <c r="B963" s="39" t="s">
        <v>3319</v>
      </c>
      <c r="C963" s="39" t="s">
        <v>3320</v>
      </c>
      <c r="D963" s="39"/>
      <c r="E963" s="39" t="s">
        <v>2734</v>
      </c>
      <c r="F963" s="39" t="s">
        <v>3321</v>
      </c>
      <c r="G963" s="71">
        <v>60</v>
      </c>
      <c r="H963" s="41">
        <v>0</v>
      </c>
      <c r="I963" s="39" t="s">
        <v>208</v>
      </c>
      <c r="J963" s="39" t="s">
        <v>209</v>
      </c>
      <c r="K963" s="39" t="s">
        <v>132</v>
      </c>
      <c r="L963" s="39" t="s">
        <v>456</v>
      </c>
      <c r="M963" s="39" t="s">
        <v>211</v>
      </c>
      <c r="N963" s="39"/>
      <c r="O963" s="39" t="s">
        <v>2716</v>
      </c>
      <c r="P963" s="39" t="s">
        <v>2717</v>
      </c>
      <c r="Q963" s="39" t="s">
        <v>136</v>
      </c>
    </row>
    <row r="964" spans="1:17" x14ac:dyDescent="0.25">
      <c r="A964" s="39" t="s">
        <v>3322</v>
      </c>
      <c r="B964" s="39" t="s">
        <v>3323</v>
      </c>
      <c r="C964" s="39" t="s">
        <v>3324</v>
      </c>
      <c r="D964" s="39"/>
      <c r="E964" s="39" t="s">
        <v>2724</v>
      </c>
      <c r="F964" s="39" t="s">
        <v>168</v>
      </c>
      <c r="G964" s="71">
        <v>60</v>
      </c>
      <c r="H964" s="41">
        <v>0</v>
      </c>
      <c r="I964" s="39" t="s">
        <v>141</v>
      </c>
      <c r="J964" s="39" t="s">
        <v>142</v>
      </c>
      <c r="K964" s="39" t="s">
        <v>132</v>
      </c>
      <c r="L964" s="39" t="s">
        <v>133</v>
      </c>
      <c r="M964" s="39" t="s">
        <v>143</v>
      </c>
      <c r="N964" s="39"/>
      <c r="O964" s="39" t="s">
        <v>2716</v>
      </c>
      <c r="P964" s="39" t="s">
        <v>2717</v>
      </c>
      <c r="Q964" s="39" t="s">
        <v>136</v>
      </c>
    </row>
    <row r="965" spans="1:17" x14ac:dyDescent="0.25">
      <c r="A965" s="39" t="s">
        <v>3325</v>
      </c>
      <c r="B965" s="39" t="s">
        <v>3326</v>
      </c>
      <c r="C965" s="39" t="s">
        <v>3327</v>
      </c>
      <c r="D965" s="39"/>
      <c r="E965" s="39" t="s">
        <v>2734</v>
      </c>
      <c r="F965" s="39" t="s">
        <v>3328</v>
      </c>
      <c r="G965" s="71">
        <v>60</v>
      </c>
      <c r="H965" s="41">
        <v>0</v>
      </c>
      <c r="I965" s="39" t="s">
        <v>208</v>
      </c>
      <c r="J965" s="39" t="s">
        <v>209</v>
      </c>
      <c r="K965" s="39" t="s">
        <v>132</v>
      </c>
      <c r="L965" s="39" t="s">
        <v>507</v>
      </c>
      <c r="M965" s="39" t="s">
        <v>211</v>
      </c>
      <c r="N965" s="39"/>
      <c r="O965" s="39" t="s">
        <v>2716</v>
      </c>
      <c r="P965" s="39" t="s">
        <v>2717</v>
      </c>
      <c r="Q965" s="39" t="s">
        <v>136</v>
      </c>
    </row>
    <row r="966" spans="1:17" x14ac:dyDescent="0.25">
      <c r="A966" s="39" t="s">
        <v>3329</v>
      </c>
      <c r="B966" s="39" t="s">
        <v>3330</v>
      </c>
      <c r="C966" s="39" t="s">
        <v>3331</v>
      </c>
      <c r="D966" s="39"/>
      <c r="E966" s="39" t="s">
        <v>2734</v>
      </c>
      <c r="F966" s="39" t="s">
        <v>3332</v>
      </c>
      <c r="G966" s="71">
        <v>60</v>
      </c>
      <c r="H966" s="41">
        <v>0</v>
      </c>
      <c r="I966" s="39" t="s">
        <v>208</v>
      </c>
      <c r="J966" s="39" t="s">
        <v>209</v>
      </c>
      <c r="K966" s="39" t="s">
        <v>132</v>
      </c>
      <c r="L966" s="39" t="s">
        <v>456</v>
      </c>
      <c r="M966" s="39" t="s">
        <v>211</v>
      </c>
      <c r="N966" s="39"/>
      <c r="O966" s="39" t="s">
        <v>2716</v>
      </c>
      <c r="P966" s="39" t="s">
        <v>2717</v>
      </c>
      <c r="Q966" s="39" t="s">
        <v>136</v>
      </c>
    </row>
    <row r="967" spans="1:17" x14ac:dyDescent="0.25">
      <c r="A967" s="39" t="s">
        <v>3333</v>
      </c>
      <c r="B967" s="39" t="s">
        <v>3334</v>
      </c>
      <c r="C967" s="39" t="s">
        <v>3335</v>
      </c>
      <c r="D967" s="39"/>
      <c r="E967" s="39" t="s">
        <v>2734</v>
      </c>
      <c r="F967" s="39" t="s">
        <v>3336</v>
      </c>
      <c r="G967" s="71">
        <v>60</v>
      </c>
      <c r="H967" s="41">
        <v>0</v>
      </c>
      <c r="I967" s="39" t="s">
        <v>266</v>
      </c>
      <c r="J967" s="39" t="s">
        <v>267</v>
      </c>
      <c r="K967" s="39" t="s">
        <v>132</v>
      </c>
      <c r="L967" s="39" t="s">
        <v>3337</v>
      </c>
      <c r="M967" s="39" t="s">
        <v>269</v>
      </c>
      <c r="N967" s="39"/>
      <c r="O967" s="39" t="s">
        <v>2716</v>
      </c>
      <c r="P967" s="39" t="s">
        <v>2717</v>
      </c>
      <c r="Q967" s="39" t="s">
        <v>136</v>
      </c>
    </row>
    <row r="968" spans="1:17" x14ac:dyDescent="0.25">
      <c r="A968" s="39" t="s">
        <v>3338</v>
      </c>
      <c r="B968" s="39" t="s">
        <v>3339</v>
      </c>
      <c r="C968" s="39" t="s">
        <v>3340</v>
      </c>
      <c r="D968" s="39"/>
      <c r="E968" s="39" t="s">
        <v>2734</v>
      </c>
      <c r="F968" s="39" t="s">
        <v>3341</v>
      </c>
      <c r="G968" s="71">
        <v>60</v>
      </c>
      <c r="H968" s="41">
        <v>0</v>
      </c>
      <c r="I968" s="39" t="s">
        <v>208</v>
      </c>
      <c r="J968" s="39" t="s">
        <v>209</v>
      </c>
      <c r="K968" s="39" t="s">
        <v>132</v>
      </c>
      <c r="L968" s="39" t="s">
        <v>511</v>
      </c>
      <c r="M968" s="39" t="s">
        <v>211</v>
      </c>
      <c r="N968" s="39"/>
      <c r="O968" s="39" t="s">
        <v>2716</v>
      </c>
      <c r="P968" s="39" t="s">
        <v>2717</v>
      </c>
      <c r="Q968" s="39" t="s">
        <v>136</v>
      </c>
    </row>
    <row r="969" spans="1:17" x14ac:dyDescent="0.25">
      <c r="A969" s="39" t="s">
        <v>3342</v>
      </c>
      <c r="B969" s="39" t="s">
        <v>3343</v>
      </c>
      <c r="C969" s="39" t="s">
        <v>3344</v>
      </c>
      <c r="D969" s="39"/>
      <c r="E969" s="39" t="s">
        <v>2734</v>
      </c>
      <c r="F969" s="39" t="s">
        <v>3345</v>
      </c>
      <c r="G969" s="71">
        <v>60</v>
      </c>
      <c r="H969" s="41">
        <v>0</v>
      </c>
      <c r="I969" s="39" t="s">
        <v>208</v>
      </c>
      <c r="J969" s="39" t="s">
        <v>209</v>
      </c>
      <c r="K969" s="39" t="s">
        <v>132</v>
      </c>
      <c r="L969" s="39" t="s">
        <v>456</v>
      </c>
      <c r="M969" s="39" t="s">
        <v>211</v>
      </c>
      <c r="N969" s="39"/>
      <c r="O969" s="39" t="s">
        <v>2716</v>
      </c>
      <c r="P969" s="39" t="s">
        <v>2717</v>
      </c>
      <c r="Q969" s="39" t="s">
        <v>136</v>
      </c>
    </row>
    <row r="970" spans="1:17" x14ac:dyDescent="0.25">
      <c r="A970" s="39" t="s">
        <v>3346</v>
      </c>
      <c r="B970" s="39" t="s">
        <v>3347</v>
      </c>
      <c r="C970" s="39" t="s">
        <v>3348</v>
      </c>
      <c r="D970" s="39"/>
      <c r="E970" s="39" t="s">
        <v>2734</v>
      </c>
      <c r="F970" s="39" t="s">
        <v>3349</v>
      </c>
      <c r="G970" s="71">
        <v>60</v>
      </c>
      <c r="H970" s="41">
        <v>0</v>
      </c>
      <c r="I970" s="39" t="s">
        <v>208</v>
      </c>
      <c r="J970" s="39" t="s">
        <v>209</v>
      </c>
      <c r="K970" s="39" t="s">
        <v>132</v>
      </c>
      <c r="L970" s="39" t="s">
        <v>545</v>
      </c>
      <c r="M970" s="39" t="s">
        <v>211</v>
      </c>
      <c r="N970" s="39"/>
      <c r="O970" s="39" t="s">
        <v>2716</v>
      </c>
      <c r="P970" s="39" t="s">
        <v>2717</v>
      </c>
      <c r="Q970" s="39" t="s">
        <v>136</v>
      </c>
    </row>
    <row r="971" spans="1:17" x14ac:dyDescent="0.25">
      <c r="A971" s="39" t="s">
        <v>3350</v>
      </c>
      <c r="B971" s="39" t="s">
        <v>3351</v>
      </c>
      <c r="C971" s="39" t="s">
        <v>3352</v>
      </c>
      <c r="D971" s="39"/>
      <c r="E971" s="39" t="s">
        <v>2734</v>
      </c>
      <c r="F971" s="39" t="s">
        <v>3353</v>
      </c>
      <c r="G971" s="71">
        <v>60</v>
      </c>
      <c r="H971" s="41">
        <v>0</v>
      </c>
      <c r="I971" s="39" t="s">
        <v>208</v>
      </c>
      <c r="J971" s="39" t="s">
        <v>209</v>
      </c>
      <c r="K971" s="39" t="s">
        <v>132</v>
      </c>
      <c r="L971" s="39" t="s">
        <v>511</v>
      </c>
      <c r="M971" s="39" t="s">
        <v>211</v>
      </c>
      <c r="N971" s="39"/>
      <c r="O971" s="39" t="s">
        <v>2716</v>
      </c>
      <c r="P971" s="39" t="s">
        <v>2717</v>
      </c>
      <c r="Q971" s="39" t="s">
        <v>136</v>
      </c>
    </row>
    <row r="972" spans="1:17" x14ac:dyDescent="0.25">
      <c r="A972" s="39" t="s">
        <v>3354</v>
      </c>
      <c r="B972" s="39" t="s">
        <v>3355</v>
      </c>
      <c r="C972" s="39" t="s">
        <v>3356</v>
      </c>
      <c r="D972" s="39"/>
      <c r="E972" s="39" t="s">
        <v>2734</v>
      </c>
      <c r="F972" s="39" t="s">
        <v>3357</v>
      </c>
      <c r="G972" s="71">
        <v>60</v>
      </c>
      <c r="H972" s="41">
        <v>0</v>
      </c>
      <c r="I972" s="39" t="s">
        <v>208</v>
      </c>
      <c r="J972" s="39" t="s">
        <v>209</v>
      </c>
      <c r="K972" s="39" t="s">
        <v>132</v>
      </c>
      <c r="L972" s="39" t="s">
        <v>456</v>
      </c>
      <c r="M972" s="39" t="s">
        <v>211</v>
      </c>
      <c r="N972" s="39"/>
      <c r="O972" s="39" t="s">
        <v>2716</v>
      </c>
      <c r="P972" s="39" t="s">
        <v>2717</v>
      </c>
      <c r="Q972" s="39" t="s">
        <v>136</v>
      </c>
    </row>
    <row r="973" spans="1:17" x14ac:dyDescent="0.25">
      <c r="A973" s="39" t="s">
        <v>3358</v>
      </c>
      <c r="B973" s="39" t="s">
        <v>3359</v>
      </c>
      <c r="C973" s="39" t="s">
        <v>3360</v>
      </c>
      <c r="D973" s="39"/>
      <c r="E973" s="39" t="s">
        <v>2734</v>
      </c>
      <c r="F973" s="39" t="s">
        <v>3361</v>
      </c>
      <c r="G973" s="71">
        <v>60</v>
      </c>
      <c r="H973" s="41">
        <v>0</v>
      </c>
      <c r="I973" s="39" t="s">
        <v>238</v>
      </c>
      <c r="J973" s="39" t="s">
        <v>239</v>
      </c>
      <c r="K973" s="39" t="s">
        <v>132</v>
      </c>
      <c r="L973" s="39" t="s">
        <v>133</v>
      </c>
      <c r="M973" s="39" t="s">
        <v>292</v>
      </c>
      <c r="N973" s="39" t="s">
        <v>3362</v>
      </c>
      <c r="O973" s="39" t="s">
        <v>2716</v>
      </c>
      <c r="P973" s="39" t="s">
        <v>2717</v>
      </c>
      <c r="Q973" s="39" t="s">
        <v>136</v>
      </c>
    </row>
    <row r="974" spans="1:17" x14ac:dyDescent="0.25">
      <c r="A974" s="39" t="s">
        <v>3363</v>
      </c>
      <c r="B974" s="39" t="s">
        <v>3364</v>
      </c>
      <c r="C974" s="39" t="s">
        <v>3365</v>
      </c>
      <c r="D974" s="39"/>
      <c r="E974" s="39" t="s">
        <v>2734</v>
      </c>
      <c r="F974" s="39" t="s">
        <v>3366</v>
      </c>
      <c r="G974" s="71">
        <v>60</v>
      </c>
      <c r="H974" s="41">
        <v>0</v>
      </c>
      <c r="I974" s="39" t="s">
        <v>208</v>
      </c>
      <c r="J974" s="39" t="s">
        <v>209</v>
      </c>
      <c r="K974" s="39" t="s">
        <v>132</v>
      </c>
      <c r="L974" s="39" t="s">
        <v>470</v>
      </c>
      <c r="M974" s="39" t="s">
        <v>211</v>
      </c>
      <c r="N974" s="39"/>
      <c r="O974" s="39" t="s">
        <v>2716</v>
      </c>
      <c r="P974" s="39" t="s">
        <v>2717</v>
      </c>
      <c r="Q974" s="39" t="s">
        <v>136</v>
      </c>
    </row>
    <row r="975" spans="1:17" x14ac:dyDescent="0.25">
      <c r="A975" s="39" t="s">
        <v>3367</v>
      </c>
      <c r="B975" s="39" t="s">
        <v>3368</v>
      </c>
      <c r="C975" s="39" t="s">
        <v>3369</v>
      </c>
      <c r="D975" s="39"/>
      <c r="E975" s="39" t="s">
        <v>2734</v>
      </c>
      <c r="F975" s="39" t="s">
        <v>3370</v>
      </c>
      <c r="G975" s="71">
        <v>60</v>
      </c>
      <c r="H975" s="41">
        <v>0</v>
      </c>
      <c r="I975" s="39" t="s">
        <v>208</v>
      </c>
      <c r="J975" s="39" t="s">
        <v>209</v>
      </c>
      <c r="K975" s="39" t="s">
        <v>132</v>
      </c>
      <c r="L975" s="39" t="s">
        <v>466</v>
      </c>
      <c r="M975" s="39" t="s">
        <v>211</v>
      </c>
      <c r="N975" s="39"/>
      <c r="O975" s="39" t="s">
        <v>2716</v>
      </c>
      <c r="P975" s="39" t="s">
        <v>2717</v>
      </c>
      <c r="Q975" s="39" t="s">
        <v>136</v>
      </c>
    </row>
    <row r="976" spans="1:17" x14ac:dyDescent="0.25">
      <c r="A976" s="39" t="s">
        <v>3371</v>
      </c>
      <c r="B976" s="39" t="s">
        <v>3372</v>
      </c>
      <c r="C976" s="39" t="s">
        <v>3373</v>
      </c>
      <c r="D976" s="39"/>
      <c r="E976" s="39" t="s">
        <v>2734</v>
      </c>
      <c r="F976" s="39" t="s">
        <v>3374</v>
      </c>
      <c r="G976" s="71">
        <v>60</v>
      </c>
      <c r="H976" s="41">
        <v>0</v>
      </c>
      <c r="I976" s="39" t="s">
        <v>208</v>
      </c>
      <c r="J976" s="39" t="s">
        <v>209</v>
      </c>
      <c r="K976" s="39" t="s">
        <v>132</v>
      </c>
      <c r="L976" s="39" t="s">
        <v>3375</v>
      </c>
      <c r="M976" s="39" t="s">
        <v>211</v>
      </c>
      <c r="N976" s="39"/>
      <c r="O976" s="39" t="s">
        <v>2716</v>
      </c>
      <c r="P976" s="39" t="s">
        <v>2717</v>
      </c>
      <c r="Q976" s="39" t="s">
        <v>136</v>
      </c>
    </row>
    <row r="977" spans="1:17" x14ac:dyDescent="0.25">
      <c r="A977" s="39" t="s">
        <v>3376</v>
      </c>
      <c r="B977" s="39" t="s">
        <v>3377</v>
      </c>
      <c r="C977" s="39" t="s">
        <v>3378</v>
      </c>
      <c r="D977" s="39"/>
      <c r="E977" s="39" t="s">
        <v>2734</v>
      </c>
      <c r="F977" s="39" t="s">
        <v>3379</v>
      </c>
      <c r="G977" s="71">
        <v>60</v>
      </c>
      <c r="H977" s="41">
        <v>0</v>
      </c>
      <c r="I977" s="39" t="s">
        <v>356</v>
      </c>
      <c r="J977" s="39" t="s">
        <v>357</v>
      </c>
      <c r="K977" s="39" t="s">
        <v>132</v>
      </c>
      <c r="L977" s="39" t="s">
        <v>133</v>
      </c>
      <c r="M977" s="39" t="s">
        <v>541</v>
      </c>
      <c r="N977" s="39"/>
      <c r="O977" s="39" t="s">
        <v>2716</v>
      </c>
      <c r="P977" s="39" t="s">
        <v>2717</v>
      </c>
      <c r="Q977" s="39" t="s">
        <v>136</v>
      </c>
    </row>
    <row r="978" spans="1:17" x14ac:dyDescent="0.25">
      <c r="A978" s="39" t="s">
        <v>3380</v>
      </c>
      <c r="B978" s="39" t="s">
        <v>3381</v>
      </c>
      <c r="C978" s="39" t="s">
        <v>3382</v>
      </c>
      <c r="D978" s="39"/>
      <c r="E978" s="39" t="s">
        <v>2734</v>
      </c>
      <c r="F978" s="39" t="s">
        <v>3383</v>
      </c>
      <c r="G978" s="71"/>
      <c r="H978" s="41">
        <v>0</v>
      </c>
      <c r="I978" s="39" t="s">
        <v>238</v>
      </c>
      <c r="J978" s="39" t="s">
        <v>239</v>
      </c>
      <c r="K978" s="39" t="s">
        <v>132</v>
      </c>
      <c r="L978" s="39" t="s">
        <v>133</v>
      </c>
      <c r="M978" s="39" t="s">
        <v>234</v>
      </c>
      <c r="N978" s="39"/>
      <c r="O978" s="39" t="s">
        <v>2716</v>
      </c>
      <c r="P978" s="39" t="s">
        <v>2717</v>
      </c>
      <c r="Q978" s="39" t="s">
        <v>136</v>
      </c>
    </row>
    <row r="979" spans="1:17" x14ac:dyDescent="0.25">
      <c r="A979" s="39" t="s">
        <v>3384</v>
      </c>
      <c r="B979" s="39" t="s">
        <v>3385</v>
      </c>
      <c r="C979" s="39" t="s">
        <v>3386</v>
      </c>
      <c r="D979" s="39"/>
      <c r="E979" s="39" t="s">
        <v>2734</v>
      </c>
      <c r="F979" s="39" t="s">
        <v>3387</v>
      </c>
      <c r="G979" s="71"/>
      <c r="H979" s="41">
        <v>0</v>
      </c>
      <c r="I979" s="39" t="s">
        <v>356</v>
      </c>
      <c r="J979" s="39" t="s">
        <v>357</v>
      </c>
      <c r="K979" s="39" t="s">
        <v>132</v>
      </c>
      <c r="L979" s="39" t="s">
        <v>133</v>
      </c>
      <c r="M979" s="39" t="s">
        <v>515</v>
      </c>
      <c r="N979" s="39"/>
      <c r="O979" s="39" t="s">
        <v>2716</v>
      </c>
      <c r="P979" s="39" t="s">
        <v>2717</v>
      </c>
      <c r="Q979" s="39" t="s">
        <v>136</v>
      </c>
    </row>
    <row r="980" spans="1:17" x14ac:dyDescent="0.25">
      <c r="A980" s="39" t="s">
        <v>3388</v>
      </c>
      <c r="B980" s="39" t="s">
        <v>3389</v>
      </c>
      <c r="C980" s="39" t="s">
        <v>3390</v>
      </c>
      <c r="D980" s="39"/>
      <c r="E980" s="39" t="s">
        <v>2734</v>
      </c>
      <c r="F980" s="39" t="s">
        <v>3391</v>
      </c>
      <c r="G980" s="71">
        <v>60</v>
      </c>
      <c r="H980" s="41">
        <v>0</v>
      </c>
      <c r="I980" s="39" t="s">
        <v>356</v>
      </c>
      <c r="J980" s="39" t="s">
        <v>357</v>
      </c>
      <c r="K980" s="39" t="s">
        <v>132</v>
      </c>
      <c r="L980" s="39" t="s">
        <v>133</v>
      </c>
      <c r="M980" s="39" t="s">
        <v>541</v>
      </c>
      <c r="N980" s="39"/>
      <c r="O980" s="39" t="s">
        <v>2716</v>
      </c>
      <c r="P980" s="39" t="s">
        <v>2717</v>
      </c>
      <c r="Q980" s="39" t="s">
        <v>136</v>
      </c>
    </row>
    <row r="981" spans="1:17" x14ac:dyDescent="0.25">
      <c r="A981" s="39" t="s">
        <v>3392</v>
      </c>
      <c r="B981" s="39" t="s">
        <v>3393</v>
      </c>
      <c r="C981" s="39" t="s">
        <v>3394</v>
      </c>
      <c r="D981" s="39"/>
      <c r="E981" s="39" t="s">
        <v>2734</v>
      </c>
      <c r="F981" s="39" t="s">
        <v>3395</v>
      </c>
      <c r="G981" s="71">
        <v>60</v>
      </c>
      <c r="H981" s="41">
        <v>0</v>
      </c>
      <c r="I981" s="39" t="s">
        <v>208</v>
      </c>
      <c r="J981" s="39" t="s">
        <v>209</v>
      </c>
      <c r="K981" s="39" t="s">
        <v>132</v>
      </c>
      <c r="L981" s="39" t="s">
        <v>507</v>
      </c>
      <c r="M981" s="39" t="s">
        <v>211</v>
      </c>
      <c r="N981" s="39"/>
      <c r="O981" s="39" t="s">
        <v>2716</v>
      </c>
      <c r="P981" s="39" t="s">
        <v>2717</v>
      </c>
      <c r="Q981" s="39" t="s">
        <v>136</v>
      </c>
    </row>
    <row r="982" spans="1:17" x14ac:dyDescent="0.25">
      <c r="A982" s="39" t="s">
        <v>3396</v>
      </c>
      <c r="B982" s="39" t="s">
        <v>3397</v>
      </c>
      <c r="C982" s="39" t="s">
        <v>3398</v>
      </c>
      <c r="D982" s="39"/>
      <c r="E982" s="39" t="s">
        <v>2734</v>
      </c>
      <c r="F982" s="39" t="s">
        <v>3399</v>
      </c>
      <c r="G982" s="71">
        <v>60</v>
      </c>
      <c r="H982" s="41">
        <v>0</v>
      </c>
      <c r="I982" s="39" t="s">
        <v>208</v>
      </c>
      <c r="J982" s="39" t="s">
        <v>209</v>
      </c>
      <c r="K982" s="39" t="s">
        <v>132</v>
      </c>
      <c r="L982" s="39" t="s">
        <v>537</v>
      </c>
      <c r="M982" s="39" t="s">
        <v>211</v>
      </c>
      <c r="N982" s="39"/>
      <c r="O982" s="39" t="s">
        <v>2716</v>
      </c>
      <c r="P982" s="39" t="s">
        <v>2717</v>
      </c>
      <c r="Q982" s="39" t="s">
        <v>136</v>
      </c>
    </row>
    <row r="983" spans="1:17" x14ac:dyDescent="0.25">
      <c r="A983" s="39" t="s">
        <v>3400</v>
      </c>
      <c r="B983" s="39" t="s">
        <v>3401</v>
      </c>
      <c r="C983" s="39" t="s">
        <v>3402</v>
      </c>
      <c r="D983" s="39"/>
      <c r="E983" s="39" t="s">
        <v>2734</v>
      </c>
      <c r="F983" s="39" t="s">
        <v>3403</v>
      </c>
      <c r="G983" s="71">
        <v>60</v>
      </c>
      <c r="H983" s="41">
        <v>0</v>
      </c>
      <c r="I983" s="39" t="s">
        <v>208</v>
      </c>
      <c r="J983" s="39" t="s">
        <v>209</v>
      </c>
      <c r="K983" s="39" t="s">
        <v>132</v>
      </c>
      <c r="L983" s="39" t="s">
        <v>456</v>
      </c>
      <c r="M983" s="39" t="s">
        <v>211</v>
      </c>
      <c r="N983" s="39"/>
      <c r="O983" s="39" t="s">
        <v>2716</v>
      </c>
      <c r="P983" s="39" t="s">
        <v>2717</v>
      </c>
      <c r="Q983" s="39" t="s">
        <v>136</v>
      </c>
    </row>
    <row r="984" spans="1:17" x14ac:dyDescent="0.25">
      <c r="A984" s="39" t="s">
        <v>3404</v>
      </c>
      <c r="B984" s="39" t="s">
        <v>3405</v>
      </c>
      <c r="C984" s="39" t="s">
        <v>3406</v>
      </c>
      <c r="D984" s="39"/>
      <c r="E984" s="39" t="s">
        <v>2724</v>
      </c>
      <c r="F984" s="39" t="s">
        <v>168</v>
      </c>
      <c r="G984" s="71">
        <v>60</v>
      </c>
      <c r="H984" s="41">
        <v>0</v>
      </c>
      <c r="I984" s="39" t="s">
        <v>190</v>
      </c>
      <c r="J984" s="39" t="s">
        <v>191</v>
      </c>
      <c r="K984" s="39" t="s">
        <v>132</v>
      </c>
      <c r="L984" s="39" t="s">
        <v>133</v>
      </c>
      <c r="M984" s="39" t="s">
        <v>192</v>
      </c>
      <c r="N984" s="39"/>
      <c r="O984" s="39" t="s">
        <v>2716</v>
      </c>
      <c r="P984" s="39" t="s">
        <v>2717</v>
      </c>
      <c r="Q984" s="39" t="s">
        <v>136</v>
      </c>
    </row>
    <row r="985" spans="1:17" x14ac:dyDescent="0.25">
      <c r="A985" s="39" t="s">
        <v>3407</v>
      </c>
      <c r="B985" s="39" t="s">
        <v>3408</v>
      </c>
      <c r="C985" s="39" t="s">
        <v>3409</v>
      </c>
      <c r="D985" s="39"/>
      <c r="E985" s="39" t="s">
        <v>2734</v>
      </c>
      <c r="F985" s="39" t="s">
        <v>3410</v>
      </c>
      <c r="G985" s="71">
        <v>60</v>
      </c>
      <c r="H985" s="41">
        <v>0</v>
      </c>
      <c r="I985" s="39" t="s">
        <v>208</v>
      </c>
      <c r="J985" s="39" t="s">
        <v>209</v>
      </c>
      <c r="K985" s="39" t="s">
        <v>132</v>
      </c>
      <c r="L985" s="39" t="s">
        <v>456</v>
      </c>
      <c r="M985" s="39" t="s">
        <v>211</v>
      </c>
      <c r="N985" s="39"/>
      <c r="O985" s="39" t="s">
        <v>2716</v>
      </c>
      <c r="P985" s="39" t="s">
        <v>2717</v>
      </c>
      <c r="Q985" s="39" t="s">
        <v>136</v>
      </c>
    </row>
    <row r="986" spans="1:17" x14ac:dyDescent="0.25">
      <c r="A986" s="39" t="s">
        <v>3411</v>
      </c>
      <c r="B986" s="39" t="s">
        <v>3412</v>
      </c>
      <c r="C986" s="39" t="s">
        <v>3413</v>
      </c>
      <c r="D986" s="39"/>
      <c r="E986" s="39" t="s">
        <v>2724</v>
      </c>
      <c r="F986" s="39" t="s">
        <v>168</v>
      </c>
      <c r="G986" s="71">
        <v>60</v>
      </c>
      <c r="H986" s="41">
        <v>0</v>
      </c>
      <c r="I986" s="39" t="s">
        <v>149</v>
      </c>
      <c r="J986" s="39" t="s">
        <v>150</v>
      </c>
      <c r="K986" s="39" t="s">
        <v>132</v>
      </c>
      <c r="L986" s="39" t="s">
        <v>133</v>
      </c>
      <c r="M986" s="39" t="s">
        <v>351</v>
      </c>
      <c r="N986" s="39" t="s">
        <v>3414</v>
      </c>
      <c r="O986" s="39" t="s">
        <v>2716</v>
      </c>
      <c r="P986" s="39" t="s">
        <v>2717</v>
      </c>
      <c r="Q986" s="39" t="s">
        <v>136</v>
      </c>
    </row>
    <row r="987" spans="1:17" x14ac:dyDescent="0.25">
      <c r="A987" s="39" t="s">
        <v>3415</v>
      </c>
      <c r="B987" s="39" t="s">
        <v>3416</v>
      </c>
      <c r="C987" s="39" t="s">
        <v>3417</v>
      </c>
      <c r="D987" s="39"/>
      <c r="E987" s="39" t="s">
        <v>2724</v>
      </c>
      <c r="F987" s="39" t="s">
        <v>168</v>
      </c>
      <c r="G987" s="71">
        <v>60</v>
      </c>
      <c r="H987" s="41">
        <v>0</v>
      </c>
      <c r="I987" s="39" t="s">
        <v>356</v>
      </c>
      <c r="J987" s="39" t="s">
        <v>357</v>
      </c>
      <c r="K987" s="39" t="s">
        <v>132</v>
      </c>
      <c r="L987" s="39" t="s">
        <v>133</v>
      </c>
      <c r="M987" s="39" t="s">
        <v>362</v>
      </c>
      <c r="N987" s="39"/>
      <c r="O987" s="39" t="s">
        <v>2716</v>
      </c>
      <c r="P987" s="39" t="s">
        <v>2717</v>
      </c>
      <c r="Q987" s="39" t="s">
        <v>136</v>
      </c>
    </row>
    <row r="988" spans="1:17" x14ac:dyDescent="0.25">
      <c r="A988" s="39" t="s">
        <v>3418</v>
      </c>
      <c r="B988" s="39" t="s">
        <v>3419</v>
      </c>
      <c r="C988" s="39" t="s">
        <v>3420</v>
      </c>
      <c r="D988" s="39"/>
      <c r="E988" s="39" t="s">
        <v>2724</v>
      </c>
      <c r="F988" s="39" t="s">
        <v>168</v>
      </c>
      <c r="G988" s="71">
        <v>60</v>
      </c>
      <c r="H988" s="41">
        <v>0</v>
      </c>
      <c r="I988" s="39" t="s">
        <v>141</v>
      </c>
      <c r="J988" s="39" t="s">
        <v>142</v>
      </c>
      <c r="K988" s="39" t="s">
        <v>132</v>
      </c>
      <c r="L988" s="39" t="s">
        <v>133</v>
      </c>
      <c r="M988" s="39" t="s">
        <v>143</v>
      </c>
      <c r="N988" s="39"/>
      <c r="O988" s="39" t="s">
        <v>2716</v>
      </c>
      <c r="P988" s="39" t="s">
        <v>2717</v>
      </c>
      <c r="Q988" s="39" t="s">
        <v>136</v>
      </c>
    </row>
    <row r="989" spans="1:17" x14ac:dyDescent="0.25">
      <c r="A989" s="39" t="s">
        <v>3421</v>
      </c>
      <c r="B989" s="39" t="s">
        <v>3422</v>
      </c>
      <c r="C989" s="39" t="s">
        <v>3423</v>
      </c>
      <c r="D989" s="39"/>
      <c r="E989" s="39" t="s">
        <v>2724</v>
      </c>
      <c r="F989" s="39" t="s">
        <v>168</v>
      </c>
      <c r="G989" s="71">
        <v>60</v>
      </c>
      <c r="H989" s="41">
        <v>0</v>
      </c>
      <c r="I989" s="39" t="s">
        <v>149</v>
      </c>
      <c r="J989" s="39" t="s">
        <v>150</v>
      </c>
      <c r="K989" s="39" t="s">
        <v>132</v>
      </c>
      <c r="L989" s="39" t="s">
        <v>133</v>
      </c>
      <c r="M989" s="39" t="s">
        <v>333</v>
      </c>
      <c r="N989" s="39" t="s">
        <v>3424</v>
      </c>
      <c r="O989" s="39" t="s">
        <v>2716</v>
      </c>
      <c r="P989" s="39" t="s">
        <v>2717</v>
      </c>
      <c r="Q989" s="39" t="s">
        <v>136</v>
      </c>
    </row>
    <row r="990" spans="1:17" x14ac:dyDescent="0.25">
      <c r="A990" s="39" t="s">
        <v>3425</v>
      </c>
      <c r="B990" s="39" t="s">
        <v>3426</v>
      </c>
      <c r="C990" s="39" t="s">
        <v>3427</v>
      </c>
      <c r="D990" s="39"/>
      <c r="E990" s="39" t="s">
        <v>2734</v>
      </c>
      <c r="F990" s="39" t="s">
        <v>3428</v>
      </c>
      <c r="G990" s="71">
        <v>60</v>
      </c>
      <c r="H990" s="41">
        <v>0</v>
      </c>
      <c r="I990" s="39" t="s">
        <v>184</v>
      </c>
      <c r="J990" s="39" t="s">
        <v>185</v>
      </c>
      <c r="K990" s="39" t="s">
        <v>132</v>
      </c>
      <c r="L990" s="39" t="s">
        <v>133</v>
      </c>
      <c r="M990" s="39" t="s">
        <v>333</v>
      </c>
      <c r="N990" s="39" t="s">
        <v>2758</v>
      </c>
      <c r="O990" s="39" t="s">
        <v>2716</v>
      </c>
      <c r="P990" s="39" t="s">
        <v>2717</v>
      </c>
      <c r="Q990" s="39" t="s">
        <v>136</v>
      </c>
    </row>
    <row r="991" spans="1:17" x14ac:dyDescent="0.25">
      <c r="A991" s="39" t="s">
        <v>3429</v>
      </c>
      <c r="B991" s="39" t="s">
        <v>3430</v>
      </c>
      <c r="C991" s="39" t="s">
        <v>3431</v>
      </c>
      <c r="D991" s="39"/>
      <c r="E991" s="39" t="s">
        <v>2724</v>
      </c>
      <c r="F991" s="39" t="s">
        <v>168</v>
      </c>
      <c r="G991" s="71">
        <v>60</v>
      </c>
      <c r="H991" s="41">
        <v>0</v>
      </c>
      <c r="I991" s="39" t="s">
        <v>224</v>
      </c>
      <c r="J991" s="39" t="s">
        <v>225</v>
      </c>
      <c r="K991" s="39" t="s">
        <v>132</v>
      </c>
      <c r="L991" s="39" t="s">
        <v>133</v>
      </c>
      <c r="M991" s="39" t="s">
        <v>134</v>
      </c>
      <c r="N991" s="39"/>
      <c r="O991" s="39" t="s">
        <v>2716</v>
      </c>
      <c r="P991" s="39" t="s">
        <v>2717</v>
      </c>
      <c r="Q991" s="39" t="s">
        <v>136</v>
      </c>
    </row>
    <row r="992" spans="1:17" x14ac:dyDescent="0.25">
      <c r="A992" s="39" t="s">
        <v>3432</v>
      </c>
      <c r="B992" s="39" t="s">
        <v>3433</v>
      </c>
      <c r="C992" s="39" t="s">
        <v>3434</v>
      </c>
      <c r="D992" s="39"/>
      <c r="E992" s="39" t="s">
        <v>2724</v>
      </c>
      <c r="F992" s="39" t="s">
        <v>168</v>
      </c>
      <c r="G992" s="71">
        <v>60</v>
      </c>
      <c r="H992" s="41">
        <v>0</v>
      </c>
      <c r="I992" s="39" t="s">
        <v>190</v>
      </c>
      <c r="J992" s="39" t="s">
        <v>191</v>
      </c>
      <c r="K992" s="39" t="s">
        <v>132</v>
      </c>
      <c r="L992" s="39" t="s">
        <v>133</v>
      </c>
      <c r="M992" s="39" t="s">
        <v>1917</v>
      </c>
      <c r="N992" s="39"/>
      <c r="O992" s="39" t="s">
        <v>2716</v>
      </c>
      <c r="P992" s="39" t="s">
        <v>2717</v>
      </c>
      <c r="Q992" s="39" t="s">
        <v>136</v>
      </c>
    </row>
    <row r="993" spans="1:17" x14ac:dyDescent="0.25">
      <c r="A993" s="39" t="s">
        <v>3435</v>
      </c>
      <c r="B993" s="39" t="s">
        <v>3436</v>
      </c>
      <c r="C993" s="39" t="s">
        <v>3437</v>
      </c>
      <c r="D993" s="39"/>
      <c r="E993" s="39" t="s">
        <v>2724</v>
      </c>
      <c r="F993" s="39" t="s">
        <v>168</v>
      </c>
      <c r="G993" s="71">
        <v>60</v>
      </c>
      <c r="H993" s="41">
        <v>0</v>
      </c>
      <c r="I993" s="39" t="s">
        <v>190</v>
      </c>
      <c r="J993" s="39" t="s">
        <v>191</v>
      </c>
      <c r="K993" s="39" t="s">
        <v>132</v>
      </c>
      <c r="L993" s="39" t="s">
        <v>133</v>
      </c>
      <c r="M993" s="39" t="s">
        <v>234</v>
      </c>
      <c r="N993" s="39"/>
      <c r="O993" s="39" t="s">
        <v>2716</v>
      </c>
      <c r="P993" s="39" t="s">
        <v>2717</v>
      </c>
      <c r="Q993" s="39" t="s">
        <v>136</v>
      </c>
    </row>
    <row r="994" spans="1:17" x14ac:dyDescent="0.25">
      <c r="A994" s="39" t="s">
        <v>3438</v>
      </c>
      <c r="B994" s="39" t="s">
        <v>3439</v>
      </c>
      <c r="C994" s="39" t="s">
        <v>3440</v>
      </c>
      <c r="D994" s="39"/>
      <c r="E994" s="39" t="s">
        <v>2724</v>
      </c>
      <c r="F994" s="39" t="s">
        <v>168</v>
      </c>
      <c r="G994" s="71">
        <v>60</v>
      </c>
      <c r="H994" s="41">
        <v>0</v>
      </c>
      <c r="I994" s="39" t="s">
        <v>149</v>
      </c>
      <c r="J994" s="39" t="s">
        <v>150</v>
      </c>
      <c r="K994" s="39" t="s">
        <v>132</v>
      </c>
      <c r="L994" s="39" t="s">
        <v>133</v>
      </c>
      <c r="M994" s="39" t="s">
        <v>333</v>
      </c>
      <c r="N994" s="39"/>
      <c r="O994" s="39" t="s">
        <v>2716</v>
      </c>
      <c r="P994" s="39" t="s">
        <v>2717</v>
      </c>
      <c r="Q994" s="39" t="s">
        <v>136</v>
      </c>
    </row>
    <row r="995" spans="1:17" x14ac:dyDescent="0.25">
      <c r="A995" s="39" t="s">
        <v>3441</v>
      </c>
      <c r="B995" s="39" t="s">
        <v>3442</v>
      </c>
      <c r="C995" s="39" t="s">
        <v>3443</v>
      </c>
      <c r="D995" s="39"/>
      <c r="E995" s="39" t="s">
        <v>2724</v>
      </c>
      <c r="F995" s="39" t="s">
        <v>168</v>
      </c>
      <c r="G995" s="71">
        <v>60</v>
      </c>
      <c r="H995" s="41">
        <v>0</v>
      </c>
      <c r="I995" s="39" t="s">
        <v>224</v>
      </c>
      <c r="J995" s="39" t="s">
        <v>225</v>
      </c>
      <c r="K995" s="39" t="s">
        <v>132</v>
      </c>
      <c r="L995" s="39" t="s">
        <v>133</v>
      </c>
      <c r="M995" s="39" t="s">
        <v>226</v>
      </c>
      <c r="N995" s="39"/>
      <c r="O995" s="39" t="s">
        <v>2716</v>
      </c>
      <c r="P995" s="39" t="s">
        <v>2717</v>
      </c>
      <c r="Q995" s="39" t="s">
        <v>136</v>
      </c>
    </row>
    <row r="996" spans="1:17" x14ac:dyDescent="0.25">
      <c r="A996" s="39" t="s">
        <v>3444</v>
      </c>
      <c r="B996" s="39" t="s">
        <v>3445</v>
      </c>
      <c r="C996" s="39" t="s">
        <v>3446</v>
      </c>
      <c r="D996" s="39"/>
      <c r="E996" s="39" t="s">
        <v>2724</v>
      </c>
      <c r="F996" s="39" t="s">
        <v>168</v>
      </c>
      <c r="G996" s="71">
        <v>60</v>
      </c>
      <c r="H996" s="41">
        <v>0</v>
      </c>
      <c r="I996" s="39" t="s">
        <v>141</v>
      </c>
      <c r="J996" s="39" t="s">
        <v>142</v>
      </c>
      <c r="K996" s="39" t="s">
        <v>132</v>
      </c>
      <c r="L996" s="39" t="s">
        <v>133</v>
      </c>
      <c r="M996" s="39" t="s">
        <v>143</v>
      </c>
      <c r="N996" s="39"/>
      <c r="O996" s="39" t="s">
        <v>2716</v>
      </c>
      <c r="P996" s="39" t="s">
        <v>2717</v>
      </c>
      <c r="Q996" s="39" t="s">
        <v>136</v>
      </c>
    </row>
    <row r="997" spans="1:17" x14ac:dyDescent="0.25">
      <c r="A997" s="39" t="s">
        <v>3447</v>
      </c>
      <c r="B997" s="39" t="s">
        <v>3448</v>
      </c>
      <c r="C997" s="39" t="s">
        <v>3449</v>
      </c>
      <c r="D997" s="39"/>
      <c r="E997" s="39" t="s">
        <v>2724</v>
      </c>
      <c r="F997" s="39" t="s">
        <v>168</v>
      </c>
      <c r="G997" s="71">
        <v>60</v>
      </c>
      <c r="H997" s="41">
        <v>0</v>
      </c>
      <c r="I997" s="39" t="s">
        <v>190</v>
      </c>
      <c r="J997" s="39" t="s">
        <v>191</v>
      </c>
      <c r="K997" s="39" t="s">
        <v>132</v>
      </c>
      <c r="L997" s="39" t="s">
        <v>133</v>
      </c>
      <c r="M997" s="39" t="s">
        <v>292</v>
      </c>
      <c r="N997" s="39"/>
      <c r="O997" s="39" t="s">
        <v>2716</v>
      </c>
      <c r="P997" s="39" t="s">
        <v>2717</v>
      </c>
      <c r="Q997" s="39" t="s">
        <v>136</v>
      </c>
    </row>
    <row r="998" spans="1:17" x14ac:dyDescent="0.25">
      <c r="A998" s="39" t="s">
        <v>3450</v>
      </c>
      <c r="B998" s="39" t="s">
        <v>3451</v>
      </c>
      <c r="C998" s="39" t="s">
        <v>3452</v>
      </c>
      <c r="D998" s="39"/>
      <c r="E998" s="39" t="s">
        <v>2724</v>
      </c>
      <c r="F998" s="39" t="s">
        <v>168</v>
      </c>
      <c r="G998" s="71">
        <v>60</v>
      </c>
      <c r="H998" s="41">
        <v>0</v>
      </c>
      <c r="I998" s="39" t="s">
        <v>190</v>
      </c>
      <c r="J998" s="39" t="s">
        <v>191</v>
      </c>
      <c r="K998" s="39" t="s">
        <v>132</v>
      </c>
      <c r="L998" s="39" t="s">
        <v>133</v>
      </c>
      <c r="M998" s="39" t="s">
        <v>192</v>
      </c>
      <c r="N998" s="39"/>
      <c r="O998" s="39" t="s">
        <v>2716</v>
      </c>
      <c r="P998" s="39" t="s">
        <v>2717</v>
      </c>
      <c r="Q998" s="39" t="s">
        <v>136</v>
      </c>
    </row>
    <row r="999" spans="1:17" x14ac:dyDescent="0.25">
      <c r="A999" s="39" t="s">
        <v>3453</v>
      </c>
      <c r="B999" s="39" t="s">
        <v>3454</v>
      </c>
      <c r="C999" s="39" t="s">
        <v>3455</v>
      </c>
      <c r="D999" s="39"/>
      <c r="E999" s="39" t="s">
        <v>2724</v>
      </c>
      <c r="F999" s="39" t="s">
        <v>168</v>
      </c>
      <c r="G999" s="71">
        <v>60</v>
      </c>
      <c r="H999" s="41">
        <v>0</v>
      </c>
      <c r="I999" s="39" t="s">
        <v>149</v>
      </c>
      <c r="J999" s="39" t="s">
        <v>150</v>
      </c>
      <c r="K999" s="39" t="s">
        <v>132</v>
      </c>
      <c r="L999" s="39" t="s">
        <v>133</v>
      </c>
      <c r="M999" s="39" t="s">
        <v>351</v>
      </c>
      <c r="N999" s="39"/>
      <c r="O999" s="39" t="s">
        <v>2716</v>
      </c>
      <c r="P999" s="39" t="s">
        <v>2717</v>
      </c>
      <c r="Q999" s="39" t="s">
        <v>136</v>
      </c>
    </row>
    <row r="1000" spans="1:17" x14ac:dyDescent="0.25">
      <c r="A1000" s="39" t="s">
        <v>3456</v>
      </c>
      <c r="B1000" s="39" t="s">
        <v>3457</v>
      </c>
      <c r="C1000" s="39" t="s">
        <v>3458</v>
      </c>
      <c r="D1000" s="39"/>
      <c r="E1000" s="39" t="s">
        <v>2734</v>
      </c>
      <c r="F1000" s="39" t="s">
        <v>3459</v>
      </c>
      <c r="G1000" s="71">
        <v>60</v>
      </c>
      <c r="H1000" s="41">
        <v>0</v>
      </c>
      <c r="I1000" s="39" t="s">
        <v>208</v>
      </c>
      <c r="J1000" s="39" t="s">
        <v>209</v>
      </c>
      <c r="K1000" s="39" t="s">
        <v>132</v>
      </c>
      <c r="L1000" s="39" t="s">
        <v>444</v>
      </c>
      <c r="M1000" s="39" t="s">
        <v>211</v>
      </c>
      <c r="N1000" s="39"/>
      <c r="O1000" s="39" t="s">
        <v>2716</v>
      </c>
      <c r="P1000" s="39" t="s">
        <v>2717</v>
      </c>
      <c r="Q1000" s="39" t="s">
        <v>136</v>
      </c>
    </row>
    <row r="1001" spans="1:17" x14ac:dyDescent="0.25">
      <c r="A1001" s="39" t="s">
        <v>3460</v>
      </c>
      <c r="B1001" s="39" t="s">
        <v>3461</v>
      </c>
      <c r="C1001" s="39" t="s">
        <v>3462</v>
      </c>
      <c r="D1001" s="39"/>
      <c r="E1001" s="39" t="s">
        <v>2724</v>
      </c>
      <c r="F1001" s="39" t="s">
        <v>168</v>
      </c>
      <c r="G1001" s="71">
        <v>60</v>
      </c>
      <c r="H1001" s="41">
        <v>0</v>
      </c>
      <c r="I1001" s="39" t="s">
        <v>190</v>
      </c>
      <c r="J1001" s="39" t="s">
        <v>191</v>
      </c>
      <c r="K1001" s="39" t="s">
        <v>132</v>
      </c>
      <c r="L1001" s="39" t="s">
        <v>133</v>
      </c>
      <c r="M1001" s="39" t="s">
        <v>1917</v>
      </c>
      <c r="N1001" s="39"/>
      <c r="O1001" s="39" t="s">
        <v>2716</v>
      </c>
      <c r="P1001" s="39" t="s">
        <v>2717</v>
      </c>
      <c r="Q1001" s="39" t="s">
        <v>136</v>
      </c>
    </row>
    <row r="1002" spans="1:17" x14ac:dyDescent="0.25">
      <c r="A1002" s="39" t="s">
        <v>3463</v>
      </c>
      <c r="B1002" s="39" t="s">
        <v>3464</v>
      </c>
      <c r="C1002" s="39" t="s">
        <v>3465</v>
      </c>
      <c r="D1002" s="39"/>
      <c r="E1002" s="39" t="s">
        <v>2724</v>
      </c>
      <c r="F1002" s="39" t="s">
        <v>168</v>
      </c>
      <c r="G1002" s="71">
        <v>60</v>
      </c>
      <c r="H1002" s="41">
        <v>0</v>
      </c>
      <c r="I1002" s="39" t="s">
        <v>224</v>
      </c>
      <c r="J1002" s="39" t="s">
        <v>225</v>
      </c>
      <c r="K1002" s="39" t="s">
        <v>132</v>
      </c>
      <c r="L1002" s="39" t="s">
        <v>133</v>
      </c>
      <c r="M1002" s="39" t="s">
        <v>3080</v>
      </c>
      <c r="N1002" s="39"/>
      <c r="O1002" s="39" t="s">
        <v>2716</v>
      </c>
      <c r="P1002" s="39" t="s">
        <v>2717</v>
      </c>
      <c r="Q1002" s="39" t="s">
        <v>136</v>
      </c>
    </row>
    <row r="1003" spans="1:17" x14ac:dyDescent="0.25">
      <c r="A1003" s="39" t="s">
        <v>3466</v>
      </c>
      <c r="B1003" s="39" t="s">
        <v>3467</v>
      </c>
      <c r="C1003" s="39" t="s">
        <v>3468</v>
      </c>
      <c r="D1003" s="39"/>
      <c r="E1003" s="39" t="s">
        <v>2724</v>
      </c>
      <c r="F1003" s="39" t="s">
        <v>168</v>
      </c>
      <c r="G1003" s="71">
        <v>60</v>
      </c>
      <c r="H1003" s="41">
        <v>0</v>
      </c>
      <c r="I1003" s="39" t="s">
        <v>224</v>
      </c>
      <c r="J1003" s="39" t="s">
        <v>225</v>
      </c>
      <c r="K1003" s="39" t="s">
        <v>132</v>
      </c>
      <c r="L1003" s="39" t="s">
        <v>133</v>
      </c>
      <c r="M1003" s="39" t="s">
        <v>3080</v>
      </c>
      <c r="N1003" s="39"/>
      <c r="O1003" s="39" t="s">
        <v>2716</v>
      </c>
      <c r="P1003" s="39" t="s">
        <v>2717</v>
      </c>
      <c r="Q1003" s="39" t="s">
        <v>136</v>
      </c>
    </row>
    <row r="1004" spans="1:17" x14ac:dyDescent="0.25">
      <c r="A1004" s="39" t="s">
        <v>3469</v>
      </c>
      <c r="B1004" s="39" t="s">
        <v>3470</v>
      </c>
      <c r="C1004" s="39" t="s">
        <v>3471</v>
      </c>
      <c r="D1004" s="39"/>
      <c r="E1004" s="39" t="s">
        <v>2724</v>
      </c>
      <c r="F1004" s="39" t="s">
        <v>168</v>
      </c>
      <c r="G1004" s="71">
        <v>60</v>
      </c>
      <c r="H1004" s="41">
        <v>0</v>
      </c>
      <c r="I1004" s="39" t="s">
        <v>224</v>
      </c>
      <c r="J1004" s="39" t="s">
        <v>225</v>
      </c>
      <c r="K1004" s="39" t="s">
        <v>132</v>
      </c>
      <c r="L1004" s="39" t="s">
        <v>133</v>
      </c>
      <c r="M1004" s="39" t="s">
        <v>541</v>
      </c>
      <c r="N1004" s="39"/>
      <c r="O1004" s="39" t="s">
        <v>2716</v>
      </c>
      <c r="P1004" s="39" t="s">
        <v>2717</v>
      </c>
      <c r="Q1004" s="39" t="s">
        <v>136</v>
      </c>
    </row>
    <row r="1005" spans="1:17" x14ac:dyDescent="0.25">
      <c r="A1005" s="39" t="s">
        <v>3472</v>
      </c>
      <c r="B1005" s="39" t="s">
        <v>3473</v>
      </c>
      <c r="C1005" s="39" t="s">
        <v>3474</v>
      </c>
      <c r="D1005" s="39"/>
      <c r="E1005" s="39" t="s">
        <v>2719</v>
      </c>
      <c r="F1005" s="39"/>
      <c r="G1005" s="71"/>
      <c r="H1005" s="41">
        <v>0</v>
      </c>
      <c r="I1005" s="39" t="s">
        <v>190</v>
      </c>
      <c r="J1005" s="39" t="s">
        <v>191</v>
      </c>
      <c r="K1005" s="39" t="s">
        <v>132</v>
      </c>
      <c r="L1005" s="39" t="s">
        <v>133</v>
      </c>
      <c r="M1005" s="39" t="s">
        <v>234</v>
      </c>
      <c r="N1005" s="39"/>
      <c r="O1005" s="39" t="s">
        <v>2716</v>
      </c>
      <c r="P1005" s="39" t="s">
        <v>2717</v>
      </c>
      <c r="Q1005" s="39" t="s">
        <v>136</v>
      </c>
    </row>
    <row r="1006" spans="1:17" x14ac:dyDescent="0.25">
      <c r="A1006" s="39" t="s">
        <v>3475</v>
      </c>
      <c r="B1006" s="39" t="s">
        <v>3476</v>
      </c>
      <c r="C1006" s="39" t="s">
        <v>3477</v>
      </c>
      <c r="D1006" s="39"/>
      <c r="E1006" s="39" t="s">
        <v>2724</v>
      </c>
      <c r="F1006" s="39" t="s">
        <v>168</v>
      </c>
      <c r="G1006" s="71">
        <v>60</v>
      </c>
      <c r="H1006" s="41">
        <v>0</v>
      </c>
      <c r="I1006" s="39" t="s">
        <v>141</v>
      </c>
      <c r="J1006" s="39" t="s">
        <v>142</v>
      </c>
      <c r="K1006" s="39" t="s">
        <v>132</v>
      </c>
      <c r="L1006" s="39" t="s">
        <v>133</v>
      </c>
      <c r="M1006" s="39" t="s">
        <v>196</v>
      </c>
      <c r="N1006" s="39"/>
      <c r="O1006" s="39" t="s">
        <v>2716</v>
      </c>
      <c r="P1006" s="39" t="s">
        <v>2717</v>
      </c>
      <c r="Q1006" s="39" t="s">
        <v>136</v>
      </c>
    </row>
    <row r="1007" spans="1:17" x14ac:dyDescent="0.25">
      <c r="A1007" s="39" t="s">
        <v>3478</v>
      </c>
      <c r="B1007" s="39" t="s">
        <v>3479</v>
      </c>
      <c r="C1007" s="39" t="s">
        <v>3480</v>
      </c>
      <c r="D1007" s="39"/>
      <c r="E1007" s="39" t="s">
        <v>2724</v>
      </c>
      <c r="F1007" s="39" t="s">
        <v>168</v>
      </c>
      <c r="G1007" s="71">
        <v>60</v>
      </c>
      <c r="H1007" s="41">
        <v>0</v>
      </c>
      <c r="I1007" s="39" t="s">
        <v>238</v>
      </c>
      <c r="J1007" s="39" t="s">
        <v>239</v>
      </c>
      <c r="K1007" s="39" t="s">
        <v>132</v>
      </c>
      <c r="L1007" s="39" t="s">
        <v>133</v>
      </c>
      <c r="M1007" s="39" t="s">
        <v>292</v>
      </c>
      <c r="N1007" s="39"/>
      <c r="O1007" s="39" t="s">
        <v>2716</v>
      </c>
      <c r="P1007" s="39" t="s">
        <v>2717</v>
      </c>
      <c r="Q1007" s="39" t="s">
        <v>136</v>
      </c>
    </row>
    <row r="1008" spans="1:17" x14ac:dyDescent="0.25">
      <c r="A1008" s="39" t="s">
        <v>3481</v>
      </c>
      <c r="B1008" s="39" t="s">
        <v>3482</v>
      </c>
      <c r="C1008" s="39" t="s">
        <v>3483</v>
      </c>
      <c r="D1008" s="39"/>
      <c r="E1008" s="39" t="s">
        <v>2724</v>
      </c>
      <c r="F1008" s="39" t="s">
        <v>168</v>
      </c>
      <c r="G1008" s="71">
        <v>60</v>
      </c>
      <c r="H1008" s="41">
        <v>0</v>
      </c>
      <c r="I1008" s="39" t="s">
        <v>224</v>
      </c>
      <c r="J1008" s="39" t="s">
        <v>225</v>
      </c>
      <c r="K1008" s="39" t="s">
        <v>132</v>
      </c>
      <c r="L1008" s="39" t="s">
        <v>133</v>
      </c>
      <c r="M1008" s="39" t="s">
        <v>226</v>
      </c>
      <c r="N1008" s="39"/>
      <c r="O1008" s="39" t="s">
        <v>2716</v>
      </c>
      <c r="P1008" s="39" t="s">
        <v>2717</v>
      </c>
      <c r="Q1008" s="39" t="s">
        <v>136</v>
      </c>
    </row>
    <row r="1009" spans="1:17" x14ac:dyDescent="0.25">
      <c r="A1009" s="39" t="s">
        <v>3484</v>
      </c>
      <c r="B1009" s="39" t="s">
        <v>3485</v>
      </c>
      <c r="C1009" s="39" t="s">
        <v>3486</v>
      </c>
      <c r="D1009" s="39"/>
      <c r="E1009" s="39" t="s">
        <v>2724</v>
      </c>
      <c r="F1009" s="39" t="s">
        <v>168</v>
      </c>
      <c r="G1009" s="71">
        <v>60</v>
      </c>
      <c r="H1009" s="41">
        <v>0</v>
      </c>
      <c r="I1009" s="39" t="s">
        <v>224</v>
      </c>
      <c r="J1009" s="39" t="s">
        <v>225</v>
      </c>
      <c r="K1009" s="39" t="s">
        <v>132</v>
      </c>
      <c r="L1009" s="39" t="s">
        <v>133</v>
      </c>
      <c r="M1009" s="39" t="s">
        <v>515</v>
      </c>
      <c r="N1009" s="39"/>
      <c r="O1009" s="39" t="s">
        <v>2716</v>
      </c>
      <c r="P1009" s="39" t="s">
        <v>2717</v>
      </c>
      <c r="Q1009" s="39" t="s">
        <v>136</v>
      </c>
    </row>
    <row r="1010" spans="1:17" x14ac:dyDescent="0.25">
      <c r="A1010" s="39" t="s">
        <v>3487</v>
      </c>
      <c r="B1010" s="39" t="s">
        <v>3488</v>
      </c>
      <c r="C1010" s="39" t="s">
        <v>3489</v>
      </c>
      <c r="D1010" s="39"/>
      <c r="E1010" s="39" t="s">
        <v>3490</v>
      </c>
      <c r="F1010" s="39" t="s">
        <v>3491</v>
      </c>
      <c r="G1010" s="71">
        <v>60</v>
      </c>
      <c r="H1010" s="41">
        <v>0</v>
      </c>
      <c r="I1010" s="39" t="s">
        <v>266</v>
      </c>
      <c r="J1010" s="39" t="s">
        <v>267</v>
      </c>
      <c r="K1010" s="39" t="s">
        <v>132</v>
      </c>
      <c r="L1010" s="39" t="s">
        <v>613</v>
      </c>
      <c r="M1010" s="39" t="s">
        <v>269</v>
      </c>
      <c r="N1010" s="39" t="s">
        <v>3492</v>
      </c>
      <c r="O1010" s="39" t="s">
        <v>2716</v>
      </c>
      <c r="P1010" s="39" t="s">
        <v>2717</v>
      </c>
      <c r="Q1010" s="39" t="s">
        <v>136</v>
      </c>
    </row>
    <row r="1011" spans="1:17" x14ac:dyDescent="0.25">
      <c r="A1011" s="39" t="s">
        <v>3493</v>
      </c>
      <c r="B1011" s="39" t="s">
        <v>3494</v>
      </c>
      <c r="C1011" s="39" t="s">
        <v>2825</v>
      </c>
      <c r="D1011" s="39"/>
      <c r="E1011" s="39" t="s">
        <v>2724</v>
      </c>
      <c r="F1011" s="39" t="s">
        <v>168</v>
      </c>
      <c r="G1011" s="71">
        <v>60</v>
      </c>
      <c r="H1011" s="41">
        <v>0</v>
      </c>
      <c r="I1011" s="39" t="s">
        <v>224</v>
      </c>
      <c r="J1011" s="39" t="s">
        <v>225</v>
      </c>
      <c r="K1011" s="39" t="s">
        <v>132</v>
      </c>
      <c r="L1011" s="39" t="s">
        <v>133</v>
      </c>
      <c r="M1011" s="39" t="s">
        <v>2042</v>
      </c>
      <c r="N1011" s="39"/>
      <c r="O1011" s="39" t="s">
        <v>2716</v>
      </c>
      <c r="P1011" s="39" t="s">
        <v>2717</v>
      </c>
      <c r="Q1011" s="39" t="s">
        <v>136</v>
      </c>
    </row>
    <row r="1012" spans="1:17" x14ac:dyDescent="0.25">
      <c r="A1012" s="39" t="s">
        <v>3495</v>
      </c>
      <c r="B1012" s="39" t="s">
        <v>3496</v>
      </c>
      <c r="C1012" s="39" t="s">
        <v>3497</v>
      </c>
      <c r="D1012" s="39" t="s">
        <v>3498</v>
      </c>
      <c r="E1012" s="39" t="s">
        <v>2719</v>
      </c>
      <c r="F1012" s="39" t="s">
        <v>3498</v>
      </c>
      <c r="G1012" s="71">
        <v>60</v>
      </c>
      <c r="H1012" s="41">
        <v>0</v>
      </c>
      <c r="I1012" s="39" t="s">
        <v>266</v>
      </c>
      <c r="J1012" s="39" t="s">
        <v>267</v>
      </c>
      <c r="K1012" s="39" t="s">
        <v>132</v>
      </c>
      <c r="L1012" s="39" t="s">
        <v>3499</v>
      </c>
      <c r="M1012" s="39" t="s">
        <v>269</v>
      </c>
      <c r="N1012" s="39"/>
      <c r="O1012" s="39" t="s">
        <v>2716</v>
      </c>
      <c r="P1012" s="39" t="s">
        <v>2717</v>
      </c>
      <c r="Q1012" s="39" t="s">
        <v>136</v>
      </c>
    </row>
    <row r="1013" spans="1:17" x14ac:dyDescent="0.25">
      <c r="A1013" s="39" t="s">
        <v>3500</v>
      </c>
      <c r="B1013" s="39" t="s">
        <v>3501</v>
      </c>
      <c r="C1013" s="39" t="s">
        <v>3502</v>
      </c>
      <c r="D1013" s="39"/>
      <c r="E1013" s="39" t="s">
        <v>2724</v>
      </c>
      <c r="F1013" s="39" t="s">
        <v>168</v>
      </c>
      <c r="G1013" s="71">
        <v>60</v>
      </c>
      <c r="H1013" s="41">
        <v>0</v>
      </c>
      <c r="I1013" s="39" t="s">
        <v>266</v>
      </c>
      <c r="J1013" s="39" t="s">
        <v>267</v>
      </c>
      <c r="K1013" s="39" t="s">
        <v>132</v>
      </c>
      <c r="L1013" s="39" t="s">
        <v>3499</v>
      </c>
      <c r="M1013" s="39" t="s">
        <v>269</v>
      </c>
      <c r="N1013" s="39"/>
      <c r="O1013" s="39" t="s">
        <v>2716</v>
      </c>
      <c r="P1013" s="39" t="s">
        <v>2717</v>
      </c>
      <c r="Q1013" s="39" t="s">
        <v>136</v>
      </c>
    </row>
    <row r="1014" spans="1:17" x14ac:dyDescent="0.25">
      <c r="A1014" s="39" t="s">
        <v>3503</v>
      </c>
      <c r="B1014" s="39" t="s">
        <v>3504</v>
      </c>
      <c r="C1014" s="39" t="s">
        <v>3505</v>
      </c>
      <c r="D1014" s="39"/>
      <c r="E1014" s="39" t="s">
        <v>3506</v>
      </c>
      <c r="F1014" s="39"/>
      <c r="G1014" s="71"/>
      <c r="H1014" s="41">
        <v>0</v>
      </c>
      <c r="I1014" s="39" t="s">
        <v>266</v>
      </c>
      <c r="J1014" s="39" t="s">
        <v>267</v>
      </c>
      <c r="K1014" s="39" t="s">
        <v>132</v>
      </c>
      <c r="L1014" s="39" t="s">
        <v>3507</v>
      </c>
      <c r="M1014" s="39" t="s">
        <v>269</v>
      </c>
      <c r="N1014" s="39"/>
      <c r="O1014" s="39" t="s">
        <v>2716</v>
      </c>
      <c r="P1014" s="39" t="s">
        <v>2717</v>
      </c>
      <c r="Q1014" s="39" t="s">
        <v>136</v>
      </c>
    </row>
    <row r="1015" spans="1:17" x14ac:dyDescent="0.25">
      <c r="A1015" s="39" t="s">
        <v>3508</v>
      </c>
      <c r="B1015" s="39" t="s">
        <v>3509</v>
      </c>
      <c r="C1015" s="39" t="s">
        <v>3510</v>
      </c>
      <c r="D1015" s="39"/>
      <c r="E1015" s="39" t="s">
        <v>2724</v>
      </c>
      <c r="F1015" s="39" t="s">
        <v>168</v>
      </c>
      <c r="G1015" s="71">
        <v>60</v>
      </c>
      <c r="H1015" s="41">
        <v>0</v>
      </c>
      <c r="I1015" s="39" t="s">
        <v>224</v>
      </c>
      <c r="J1015" s="39" t="s">
        <v>225</v>
      </c>
      <c r="K1015" s="39" t="s">
        <v>132</v>
      </c>
      <c r="L1015" s="39" t="s">
        <v>133</v>
      </c>
      <c r="M1015" s="39" t="s">
        <v>3080</v>
      </c>
      <c r="N1015" s="39"/>
      <c r="O1015" s="39" t="s">
        <v>2716</v>
      </c>
      <c r="P1015" s="39" t="s">
        <v>2717</v>
      </c>
      <c r="Q1015" s="39" t="s">
        <v>136</v>
      </c>
    </row>
    <row r="1016" spans="1:17" x14ac:dyDescent="0.25">
      <c r="A1016" s="39" t="s">
        <v>3511</v>
      </c>
      <c r="B1016" s="39" t="s">
        <v>3512</v>
      </c>
      <c r="C1016" s="39" t="s">
        <v>3513</v>
      </c>
      <c r="D1016" s="39"/>
      <c r="E1016" s="39" t="s">
        <v>2724</v>
      </c>
      <c r="F1016" s="39" t="s">
        <v>168</v>
      </c>
      <c r="G1016" s="71">
        <v>60</v>
      </c>
      <c r="H1016" s="41">
        <v>0</v>
      </c>
      <c r="I1016" s="39" t="s">
        <v>190</v>
      </c>
      <c r="J1016" s="39" t="s">
        <v>191</v>
      </c>
      <c r="K1016" s="39" t="s">
        <v>132</v>
      </c>
      <c r="L1016" s="39" t="s">
        <v>133</v>
      </c>
      <c r="M1016" s="39" t="s">
        <v>192</v>
      </c>
      <c r="N1016" s="39"/>
      <c r="O1016" s="39" t="s">
        <v>2716</v>
      </c>
      <c r="P1016" s="39" t="s">
        <v>2717</v>
      </c>
      <c r="Q1016" s="39" t="s">
        <v>136</v>
      </c>
    </row>
    <row r="1017" spans="1:17" x14ac:dyDescent="0.25">
      <c r="A1017" s="39" t="s">
        <v>3514</v>
      </c>
      <c r="B1017" s="39" t="s">
        <v>3515</v>
      </c>
      <c r="C1017" s="39" t="s">
        <v>3516</v>
      </c>
      <c r="D1017" s="39"/>
      <c r="E1017" s="39" t="s">
        <v>2724</v>
      </c>
      <c r="F1017" s="39" t="s">
        <v>168</v>
      </c>
      <c r="G1017" s="71">
        <v>60</v>
      </c>
      <c r="H1017" s="41">
        <v>0</v>
      </c>
      <c r="I1017" s="39" t="s">
        <v>356</v>
      </c>
      <c r="J1017" s="39" t="s">
        <v>357</v>
      </c>
      <c r="K1017" s="39" t="s">
        <v>132</v>
      </c>
      <c r="L1017" s="39" t="s">
        <v>133</v>
      </c>
      <c r="M1017" s="39" t="s">
        <v>515</v>
      </c>
      <c r="N1017" s="39"/>
      <c r="O1017" s="39" t="s">
        <v>2716</v>
      </c>
      <c r="P1017" s="39" t="s">
        <v>2717</v>
      </c>
      <c r="Q1017" s="39" t="s">
        <v>136</v>
      </c>
    </row>
    <row r="1018" spans="1:17" x14ac:dyDescent="0.25">
      <c r="A1018" s="39" t="s">
        <v>3517</v>
      </c>
      <c r="B1018" s="39" t="s">
        <v>3518</v>
      </c>
      <c r="C1018" s="39" t="s">
        <v>3519</v>
      </c>
      <c r="D1018" s="39"/>
      <c r="E1018" s="39" t="s">
        <v>2724</v>
      </c>
      <c r="F1018" s="39" t="s">
        <v>168</v>
      </c>
      <c r="G1018" s="71">
        <v>60</v>
      </c>
      <c r="H1018" s="41">
        <v>0</v>
      </c>
      <c r="I1018" s="39" t="s">
        <v>190</v>
      </c>
      <c r="J1018" s="39" t="s">
        <v>191</v>
      </c>
      <c r="K1018" s="39" t="s">
        <v>132</v>
      </c>
      <c r="L1018" s="39" t="s">
        <v>133</v>
      </c>
      <c r="M1018" s="39" t="s">
        <v>292</v>
      </c>
      <c r="N1018" s="39"/>
      <c r="O1018" s="39" t="s">
        <v>2716</v>
      </c>
      <c r="P1018" s="39" t="s">
        <v>2717</v>
      </c>
      <c r="Q1018" s="39" t="s">
        <v>136</v>
      </c>
    </row>
    <row r="1019" spans="1:17" x14ac:dyDescent="0.25">
      <c r="A1019" s="39" t="s">
        <v>3520</v>
      </c>
      <c r="B1019" s="39" t="s">
        <v>3521</v>
      </c>
      <c r="C1019" s="39" t="s">
        <v>3522</v>
      </c>
      <c r="D1019" s="39"/>
      <c r="E1019" s="39" t="s">
        <v>2724</v>
      </c>
      <c r="F1019" s="39" t="s">
        <v>168</v>
      </c>
      <c r="G1019" s="71">
        <v>60</v>
      </c>
      <c r="H1019" s="41">
        <v>0</v>
      </c>
      <c r="I1019" s="39" t="s">
        <v>149</v>
      </c>
      <c r="J1019" s="39" t="s">
        <v>150</v>
      </c>
      <c r="K1019" s="39" t="s">
        <v>132</v>
      </c>
      <c r="L1019" s="39" t="s">
        <v>133</v>
      </c>
      <c r="M1019" s="39" t="s">
        <v>351</v>
      </c>
      <c r="N1019" s="39"/>
      <c r="O1019" s="39" t="s">
        <v>2716</v>
      </c>
      <c r="P1019" s="39" t="s">
        <v>2717</v>
      </c>
      <c r="Q1019" s="39" t="s">
        <v>136</v>
      </c>
    </row>
    <row r="1020" spans="1:17" x14ac:dyDescent="0.25">
      <c r="A1020" s="39" t="s">
        <v>3523</v>
      </c>
      <c r="B1020" s="39" t="s">
        <v>3524</v>
      </c>
      <c r="C1020" s="39" t="s">
        <v>3525</v>
      </c>
      <c r="D1020" s="39"/>
      <c r="E1020" s="39" t="s">
        <v>2724</v>
      </c>
      <c r="F1020" s="39" t="s">
        <v>168</v>
      </c>
      <c r="G1020" s="71">
        <v>60</v>
      </c>
      <c r="H1020" s="41">
        <v>0</v>
      </c>
      <c r="I1020" s="39" t="s">
        <v>190</v>
      </c>
      <c r="J1020" s="39" t="s">
        <v>191</v>
      </c>
      <c r="K1020" s="39" t="s">
        <v>132</v>
      </c>
      <c r="L1020" s="39" t="s">
        <v>133</v>
      </c>
      <c r="M1020" s="39" t="s">
        <v>234</v>
      </c>
      <c r="N1020" s="39"/>
      <c r="O1020" s="39" t="s">
        <v>2716</v>
      </c>
      <c r="P1020" s="39" t="s">
        <v>2717</v>
      </c>
      <c r="Q1020" s="39" t="s">
        <v>136</v>
      </c>
    </row>
    <row r="1021" spans="1:17" x14ac:dyDescent="0.25">
      <c r="A1021" s="39" t="s">
        <v>3526</v>
      </c>
      <c r="B1021" s="39" t="s">
        <v>3527</v>
      </c>
      <c r="C1021" s="39" t="s">
        <v>3528</v>
      </c>
      <c r="D1021" s="39"/>
      <c r="E1021" s="39" t="s">
        <v>2724</v>
      </c>
      <c r="F1021" s="39" t="s">
        <v>168</v>
      </c>
      <c r="G1021" s="71">
        <v>60</v>
      </c>
      <c r="H1021" s="41">
        <v>0</v>
      </c>
      <c r="I1021" s="39" t="s">
        <v>149</v>
      </c>
      <c r="J1021" s="39" t="s">
        <v>150</v>
      </c>
      <c r="K1021" s="39" t="s">
        <v>132</v>
      </c>
      <c r="L1021" s="39" t="s">
        <v>133</v>
      </c>
      <c r="M1021" s="39" t="s">
        <v>333</v>
      </c>
      <c r="N1021" s="39"/>
      <c r="O1021" s="39" t="s">
        <v>2716</v>
      </c>
      <c r="P1021" s="39" t="s">
        <v>2717</v>
      </c>
      <c r="Q1021" s="39" t="s">
        <v>136</v>
      </c>
    </row>
    <row r="1022" spans="1:17" x14ac:dyDescent="0.25">
      <c r="A1022" s="39" t="s">
        <v>3529</v>
      </c>
      <c r="B1022" s="39" t="s">
        <v>3530</v>
      </c>
      <c r="C1022" s="39" t="s">
        <v>3531</v>
      </c>
      <c r="D1022" s="39"/>
      <c r="E1022" s="39" t="s">
        <v>2724</v>
      </c>
      <c r="F1022" s="39" t="s">
        <v>168</v>
      </c>
      <c r="G1022" s="71">
        <v>60</v>
      </c>
      <c r="H1022" s="41">
        <v>0</v>
      </c>
      <c r="I1022" s="39" t="s">
        <v>224</v>
      </c>
      <c r="J1022" s="39" t="s">
        <v>225</v>
      </c>
      <c r="K1022" s="39" t="s">
        <v>132</v>
      </c>
      <c r="L1022" s="39" t="s">
        <v>133</v>
      </c>
      <c r="M1022" s="39" t="s">
        <v>134</v>
      </c>
      <c r="N1022" s="39"/>
      <c r="O1022" s="39" t="s">
        <v>2716</v>
      </c>
      <c r="P1022" s="39" t="s">
        <v>2717</v>
      </c>
      <c r="Q1022" s="39" t="s">
        <v>136</v>
      </c>
    </row>
    <row r="1023" spans="1:17" x14ac:dyDescent="0.25">
      <c r="A1023" s="39" t="s">
        <v>3532</v>
      </c>
      <c r="B1023" s="39" t="s">
        <v>3533</v>
      </c>
      <c r="C1023" s="39" t="s">
        <v>3534</v>
      </c>
      <c r="D1023" s="39"/>
      <c r="E1023" s="39" t="s">
        <v>2724</v>
      </c>
      <c r="F1023" s="39" t="s">
        <v>168</v>
      </c>
      <c r="G1023" s="71">
        <v>60</v>
      </c>
      <c r="H1023" s="41">
        <v>0</v>
      </c>
      <c r="I1023" s="39" t="s">
        <v>141</v>
      </c>
      <c r="J1023" s="39" t="s">
        <v>142</v>
      </c>
      <c r="K1023" s="39" t="s">
        <v>132</v>
      </c>
      <c r="L1023" s="39" t="s">
        <v>133</v>
      </c>
      <c r="M1023" s="39" t="s">
        <v>196</v>
      </c>
      <c r="N1023" s="39"/>
      <c r="O1023" s="39" t="s">
        <v>2716</v>
      </c>
      <c r="P1023" s="39" t="s">
        <v>2717</v>
      </c>
      <c r="Q1023" s="39" t="s">
        <v>136</v>
      </c>
    </row>
    <row r="1024" spans="1:17" x14ac:dyDescent="0.25">
      <c r="A1024" s="39" t="s">
        <v>3535</v>
      </c>
      <c r="B1024" s="39" t="s">
        <v>3536</v>
      </c>
      <c r="C1024" s="39" t="s">
        <v>3537</v>
      </c>
      <c r="D1024" s="39"/>
      <c r="E1024" s="39" t="s">
        <v>2724</v>
      </c>
      <c r="F1024" s="39" t="s">
        <v>168</v>
      </c>
      <c r="G1024" s="71">
        <v>60</v>
      </c>
      <c r="H1024" s="41">
        <v>0</v>
      </c>
      <c r="I1024" s="39" t="s">
        <v>224</v>
      </c>
      <c r="J1024" s="39" t="s">
        <v>225</v>
      </c>
      <c r="K1024" s="39" t="s">
        <v>132</v>
      </c>
      <c r="L1024" s="39" t="s">
        <v>133</v>
      </c>
      <c r="M1024" s="39" t="s">
        <v>134</v>
      </c>
      <c r="N1024" s="39"/>
      <c r="O1024" s="39" t="s">
        <v>2716</v>
      </c>
      <c r="P1024" s="39" t="s">
        <v>2717</v>
      </c>
      <c r="Q1024" s="39" t="s">
        <v>136</v>
      </c>
    </row>
    <row r="1025" spans="1:17" x14ac:dyDescent="0.25">
      <c r="A1025" s="39" t="s">
        <v>3538</v>
      </c>
      <c r="B1025" s="39" t="s">
        <v>3539</v>
      </c>
      <c r="C1025" s="39" t="s">
        <v>3540</v>
      </c>
      <c r="D1025" s="39"/>
      <c r="E1025" s="39" t="s">
        <v>2724</v>
      </c>
      <c r="F1025" s="39" t="s">
        <v>168</v>
      </c>
      <c r="G1025" s="71">
        <v>60</v>
      </c>
      <c r="H1025" s="41">
        <v>0</v>
      </c>
      <c r="I1025" s="39" t="s">
        <v>190</v>
      </c>
      <c r="J1025" s="39" t="s">
        <v>191</v>
      </c>
      <c r="K1025" s="39" t="s">
        <v>132</v>
      </c>
      <c r="L1025" s="39" t="s">
        <v>133</v>
      </c>
      <c r="M1025" s="39" t="s">
        <v>292</v>
      </c>
      <c r="N1025" s="39"/>
      <c r="O1025" s="39" t="s">
        <v>2716</v>
      </c>
      <c r="P1025" s="39" t="s">
        <v>2717</v>
      </c>
      <c r="Q1025" s="39" t="s">
        <v>136</v>
      </c>
    </row>
    <row r="1026" spans="1:17" x14ac:dyDescent="0.25">
      <c r="A1026" s="39" t="s">
        <v>3541</v>
      </c>
      <c r="B1026" s="39" t="s">
        <v>3542</v>
      </c>
      <c r="C1026" s="39" t="s">
        <v>3543</v>
      </c>
      <c r="D1026" s="39"/>
      <c r="E1026" s="39" t="s">
        <v>2724</v>
      </c>
      <c r="F1026" s="39" t="s">
        <v>168</v>
      </c>
      <c r="G1026" s="71">
        <v>60</v>
      </c>
      <c r="H1026" s="41">
        <v>0</v>
      </c>
      <c r="I1026" s="39" t="s">
        <v>224</v>
      </c>
      <c r="J1026" s="39" t="s">
        <v>225</v>
      </c>
      <c r="K1026" s="39" t="s">
        <v>132</v>
      </c>
      <c r="L1026" s="39" t="s">
        <v>133</v>
      </c>
      <c r="M1026" s="39" t="s">
        <v>541</v>
      </c>
      <c r="N1026" s="39"/>
      <c r="O1026" s="39" t="s">
        <v>2716</v>
      </c>
      <c r="P1026" s="39" t="s">
        <v>2717</v>
      </c>
      <c r="Q1026" s="39" t="s">
        <v>136</v>
      </c>
    </row>
    <row r="1027" spans="1:17" x14ac:dyDescent="0.25">
      <c r="A1027" s="39" t="s">
        <v>3544</v>
      </c>
      <c r="B1027" s="39" t="s">
        <v>3545</v>
      </c>
      <c r="C1027" s="39" t="s">
        <v>3546</v>
      </c>
      <c r="D1027" s="39"/>
      <c r="E1027" s="39" t="s">
        <v>2724</v>
      </c>
      <c r="F1027" s="39" t="s">
        <v>168</v>
      </c>
      <c r="G1027" s="71">
        <v>60</v>
      </c>
      <c r="H1027" s="41">
        <v>0</v>
      </c>
      <c r="I1027" s="39" t="s">
        <v>224</v>
      </c>
      <c r="J1027" s="39" t="s">
        <v>225</v>
      </c>
      <c r="K1027" s="39" t="s">
        <v>132</v>
      </c>
      <c r="L1027" s="39" t="s">
        <v>133</v>
      </c>
      <c r="M1027" s="39" t="s">
        <v>134</v>
      </c>
      <c r="N1027" s="39"/>
      <c r="O1027" s="39" t="s">
        <v>2716</v>
      </c>
      <c r="P1027" s="39" t="s">
        <v>2717</v>
      </c>
      <c r="Q1027" s="39" t="s">
        <v>136</v>
      </c>
    </row>
    <row r="1028" spans="1:17" x14ac:dyDescent="0.25">
      <c r="A1028" s="39" t="s">
        <v>3547</v>
      </c>
      <c r="B1028" s="39" t="s">
        <v>3548</v>
      </c>
      <c r="C1028" s="39" t="s">
        <v>3549</v>
      </c>
      <c r="D1028" s="39"/>
      <c r="E1028" s="39" t="s">
        <v>2724</v>
      </c>
      <c r="F1028" s="39" t="s">
        <v>168</v>
      </c>
      <c r="G1028" s="71">
        <v>60</v>
      </c>
      <c r="H1028" s="41">
        <v>0</v>
      </c>
      <c r="I1028" s="39" t="s">
        <v>224</v>
      </c>
      <c r="J1028" s="39" t="s">
        <v>225</v>
      </c>
      <c r="K1028" s="39" t="s">
        <v>132</v>
      </c>
      <c r="L1028" s="39" t="s">
        <v>133</v>
      </c>
      <c r="M1028" s="39" t="s">
        <v>515</v>
      </c>
      <c r="N1028" s="39"/>
      <c r="O1028" s="39" t="s">
        <v>2716</v>
      </c>
      <c r="P1028" s="39" t="s">
        <v>2717</v>
      </c>
      <c r="Q1028" s="39" t="s">
        <v>136</v>
      </c>
    </row>
    <row r="1029" spans="1:17" x14ac:dyDescent="0.25">
      <c r="A1029" s="39" t="s">
        <v>3550</v>
      </c>
      <c r="B1029" s="39" t="s">
        <v>3551</v>
      </c>
      <c r="C1029" s="39" t="s">
        <v>3552</v>
      </c>
      <c r="D1029" s="39"/>
      <c r="E1029" s="39" t="s">
        <v>2724</v>
      </c>
      <c r="F1029" s="39" t="s">
        <v>168</v>
      </c>
      <c r="G1029" s="71">
        <v>60</v>
      </c>
      <c r="H1029" s="41">
        <v>0</v>
      </c>
      <c r="I1029" s="39" t="s">
        <v>356</v>
      </c>
      <c r="J1029" s="39" t="s">
        <v>357</v>
      </c>
      <c r="K1029" s="39" t="s">
        <v>132</v>
      </c>
      <c r="L1029" s="39" t="s">
        <v>133</v>
      </c>
      <c r="M1029" s="39" t="s">
        <v>3080</v>
      </c>
      <c r="N1029" s="39"/>
      <c r="O1029" s="39" t="s">
        <v>2716</v>
      </c>
      <c r="P1029" s="39" t="s">
        <v>2717</v>
      </c>
      <c r="Q1029" s="39" t="s">
        <v>136</v>
      </c>
    </row>
    <row r="1030" spans="1:17" x14ac:dyDescent="0.25">
      <c r="A1030" s="39" t="s">
        <v>3553</v>
      </c>
      <c r="B1030" s="39" t="s">
        <v>3554</v>
      </c>
      <c r="C1030" s="39" t="s">
        <v>3555</v>
      </c>
      <c r="D1030" s="39"/>
      <c r="E1030" s="39" t="s">
        <v>2724</v>
      </c>
      <c r="F1030" s="39" t="s">
        <v>168</v>
      </c>
      <c r="G1030" s="71">
        <v>60</v>
      </c>
      <c r="H1030" s="41">
        <v>0</v>
      </c>
      <c r="I1030" s="39" t="s">
        <v>149</v>
      </c>
      <c r="J1030" s="39" t="s">
        <v>150</v>
      </c>
      <c r="K1030" s="39" t="s">
        <v>132</v>
      </c>
      <c r="L1030" s="39" t="s">
        <v>133</v>
      </c>
      <c r="M1030" s="39" t="s">
        <v>333</v>
      </c>
      <c r="N1030" s="39"/>
      <c r="O1030" s="39" t="s">
        <v>2716</v>
      </c>
      <c r="P1030" s="39" t="s">
        <v>2717</v>
      </c>
      <c r="Q1030" s="39" t="s">
        <v>136</v>
      </c>
    </row>
    <row r="1031" spans="1:17" x14ac:dyDescent="0.25">
      <c r="A1031" s="39" t="s">
        <v>3556</v>
      </c>
      <c r="B1031" s="39" t="s">
        <v>3557</v>
      </c>
      <c r="C1031" s="39" t="s">
        <v>3558</v>
      </c>
      <c r="D1031" s="39"/>
      <c r="E1031" s="39" t="s">
        <v>2724</v>
      </c>
      <c r="F1031" s="39" t="s">
        <v>168</v>
      </c>
      <c r="G1031" s="71">
        <v>60</v>
      </c>
      <c r="H1031" s="41">
        <v>0</v>
      </c>
      <c r="I1031" s="39" t="s">
        <v>224</v>
      </c>
      <c r="J1031" s="39" t="s">
        <v>225</v>
      </c>
      <c r="K1031" s="39" t="s">
        <v>132</v>
      </c>
      <c r="L1031" s="39" t="s">
        <v>133</v>
      </c>
      <c r="M1031" s="39" t="s">
        <v>515</v>
      </c>
      <c r="N1031" s="39"/>
      <c r="O1031" s="39" t="s">
        <v>2716</v>
      </c>
      <c r="P1031" s="39" t="s">
        <v>2717</v>
      </c>
      <c r="Q1031" s="39" t="s">
        <v>136</v>
      </c>
    </row>
    <row r="1032" spans="1:17" x14ac:dyDescent="0.25">
      <c r="A1032" s="39" t="s">
        <v>3559</v>
      </c>
      <c r="B1032" s="39" t="s">
        <v>3560</v>
      </c>
      <c r="C1032" s="39" t="s">
        <v>3561</v>
      </c>
      <c r="D1032" s="39"/>
      <c r="E1032" s="39" t="s">
        <v>2724</v>
      </c>
      <c r="F1032" s="39" t="s">
        <v>168</v>
      </c>
      <c r="G1032" s="71">
        <v>60</v>
      </c>
      <c r="H1032" s="41">
        <v>0</v>
      </c>
      <c r="I1032" s="39" t="s">
        <v>224</v>
      </c>
      <c r="J1032" s="39" t="s">
        <v>225</v>
      </c>
      <c r="K1032" s="39" t="s">
        <v>132</v>
      </c>
      <c r="L1032" s="39" t="s">
        <v>133</v>
      </c>
      <c r="M1032" s="39" t="s">
        <v>515</v>
      </c>
      <c r="N1032" s="39"/>
      <c r="O1032" s="39" t="s">
        <v>2716</v>
      </c>
      <c r="P1032" s="39" t="s">
        <v>2717</v>
      </c>
      <c r="Q1032" s="39" t="s">
        <v>136</v>
      </c>
    </row>
    <row r="1033" spans="1:17" x14ac:dyDescent="0.25">
      <c r="A1033" s="39" t="s">
        <v>3562</v>
      </c>
      <c r="B1033" s="39" t="s">
        <v>3563</v>
      </c>
      <c r="C1033" s="39" t="s">
        <v>3564</v>
      </c>
      <c r="D1033" s="39"/>
      <c r="E1033" s="39" t="s">
        <v>2724</v>
      </c>
      <c r="F1033" s="39" t="s">
        <v>168</v>
      </c>
      <c r="G1033" s="71">
        <v>60</v>
      </c>
      <c r="H1033" s="41">
        <v>0</v>
      </c>
      <c r="I1033" s="39" t="s">
        <v>141</v>
      </c>
      <c r="J1033" s="39" t="s">
        <v>142</v>
      </c>
      <c r="K1033" s="39" t="s">
        <v>132</v>
      </c>
      <c r="L1033" s="39" t="s">
        <v>133</v>
      </c>
      <c r="M1033" s="39" t="s">
        <v>784</v>
      </c>
      <c r="N1033" s="39"/>
      <c r="O1033" s="39" t="s">
        <v>2716</v>
      </c>
      <c r="P1033" s="39" t="s">
        <v>2717</v>
      </c>
      <c r="Q1033" s="39" t="s">
        <v>136</v>
      </c>
    </row>
    <row r="1034" spans="1:17" x14ac:dyDescent="0.25">
      <c r="A1034" s="39" t="s">
        <v>3565</v>
      </c>
      <c r="B1034" s="39" t="s">
        <v>3566</v>
      </c>
      <c r="C1034" s="39" t="s">
        <v>3567</v>
      </c>
      <c r="D1034" s="39"/>
      <c r="E1034" s="39" t="s">
        <v>2724</v>
      </c>
      <c r="F1034" s="39" t="s">
        <v>168</v>
      </c>
      <c r="G1034" s="71">
        <v>60</v>
      </c>
      <c r="H1034" s="41">
        <v>0</v>
      </c>
      <c r="I1034" s="39" t="s">
        <v>224</v>
      </c>
      <c r="J1034" s="39" t="s">
        <v>225</v>
      </c>
      <c r="K1034" s="39" t="s">
        <v>132</v>
      </c>
      <c r="L1034" s="39" t="s">
        <v>133</v>
      </c>
      <c r="M1034" s="39" t="s">
        <v>515</v>
      </c>
      <c r="N1034" s="39"/>
      <c r="O1034" s="39" t="s">
        <v>2716</v>
      </c>
      <c r="P1034" s="39" t="s">
        <v>2717</v>
      </c>
      <c r="Q1034" s="39" t="s">
        <v>136</v>
      </c>
    </row>
    <row r="1035" spans="1:17" x14ac:dyDescent="0.25">
      <c r="A1035" s="39" t="s">
        <v>3568</v>
      </c>
      <c r="B1035" s="39" t="s">
        <v>3569</v>
      </c>
      <c r="C1035" s="39" t="s">
        <v>3570</v>
      </c>
      <c r="D1035" s="39"/>
      <c r="E1035" s="39" t="s">
        <v>2724</v>
      </c>
      <c r="F1035" s="39" t="s">
        <v>168</v>
      </c>
      <c r="G1035" s="71">
        <v>60</v>
      </c>
      <c r="H1035" s="41">
        <v>0</v>
      </c>
      <c r="I1035" s="39" t="s">
        <v>224</v>
      </c>
      <c r="J1035" s="39" t="s">
        <v>225</v>
      </c>
      <c r="K1035" s="39" t="s">
        <v>132</v>
      </c>
      <c r="L1035" s="39" t="s">
        <v>133</v>
      </c>
      <c r="M1035" s="39" t="s">
        <v>226</v>
      </c>
      <c r="N1035" s="39"/>
      <c r="O1035" s="39" t="s">
        <v>2716</v>
      </c>
      <c r="P1035" s="39" t="s">
        <v>2717</v>
      </c>
      <c r="Q1035" s="39" t="s">
        <v>136</v>
      </c>
    </row>
    <row r="1036" spans="1:17" x14ac:dyDescent="0.25">
      <c r="A1036" s="39" t="s">
        <v>3571</v>
      </c>
      <c r="B1036" s="39" t="s">
        <v>3572</v>
      </c>
      <c r="C1036" s="39" t="s">
        <v>3573</v>
      </c>
      <c r="D1036" s="39"/>
      <c r="E1036" s="39" t="s">
        <v>2724</v>
      </c>
      <c r="F1036" s="39" t="s">
        <v>168</v>
      </c>
      <c r="G1036" s="71">
        <v>60</v>
      </c>
      <c r="H1036" s="41">
        <v>0</v>
      </c>
      <c r="I1036" s="39" t="s">
        <v>224</v>
      </c>
      <c r="J1036" s="39" t="s">
        <v>225</v>
      </c>
      <c r="K1036" s="39" t="s">
        <v>132</v>
      </c>
      <c r="L1036" s="39" t="s">
        <v>133</v>
      </c>
      <c r="M1036" s="39" t="s">
        <v>134</v>
      </c>
      <c r="N1036" s="39"/>
      <c r="O1036" s="39" t="s">
        <v>2716</v>
      </c>
      <c r="P1036" s="39" t="s">
        <v>2717</v>
      </c>
      <c r="Q1036" s="39" t="s">
        <v>136</v>
      </c>
    </row>
    <row r="1037" spans="1:17" x14ac:dyDescent="0.25">
      <c r="A1037" s="39" t="s">
        <v>3574</v>
      </c>
      <c r="B1037" s="39" t="s">
        <v>3575</v>
      </c>
      <c r="C1037" s="39" t="s">
        <v>3576</v>
      </c>
      <c r="D1037" s="39"/>
      <c r="E1037" s="39" t="s">
        <v>2724</v>
      </c>
      <c r="F1037" s="39" t="s">
        <v>168</v>
      </c>
      <c r="G1037" s="71">
        <v>60</v>
      </c>
      <c r="H1037" s="41">
        <v>0</v>
      </c>
      <c r="I1037" s="39" t="s">
        <v>224</v>
      </c>
      <c r="J1037" s="39" t="s">
        <v>225</v>
      </c>
      <c r="K1037" s="39" t="s">
        <v>132</v>
      </c>
      <c r="L1037" s="39" t="s">
        <v>133</v>
      </c>
      <c r="M1037" s="39" t="s">
        <v>541</v>
      </c>
      <c r="N1037" s="39"/>
      <c r="O1037" s="39" t="s">
        <v>2716</v>
      </c>
      <c r="P1037" s="39" t="s">
        <v>2717</v>
      </c>
      <c r="Q1037" s="39" t="s">
        <v>136</v>
      </c>
    </row>
    <row r="1038" spans="1:17" x14ac:dyDescent="0.25">
      <c r="A1038" s="39" t="s">
        <v>3577</v>
      </c>
      <c r="B1038" s="39" t="s">
        <v>3578</v>
      </c>
      <c r="C1038" s="39" t="s">
        <v>3579</v>
      </c>
      <c r="D1038" s="39"/>
      <c r="E1038" s="39" t="s">
        <v>2724</v>
      </c>
      <c r="F1038" s="39" t="s">
        <v>168</v>
      </c>
      <c r="G1038" s="71">
        <v>60</v>
      </c>
      <c r="H1038" s="41">
        <v>0</v>
      </c>
      <c r="I1038" s="39" t="s">
        <v>190</v>
      </c>
      <c r="J1038" s="39" t="s">
        <v>191</v>
      </c>
      <c r="K1038" s="39" t="s">
        <v>132</v>
      </c>
      <c r="L1038" s="39" t="s">
        <v>133</v>
      </c>
      <c r="M1038" s="39" t="s">
        <v>1917</v>
      </c>
      <c r="N1038" s="39"/>
      <c r="O1038" s="39" t="s">
        <v>2716</v>
      </c>
      <c r="P1038" s="39" t="s">
        <v>2717</v>
      </c>
      <c r="Q1038" s="39" t="s">
        <v>136</v>
      </c>
    </row>
    <row r="1039" spans="1:17" x14ac:dyDescent="0.25">
      <c r="A1039" s="39" t="s">
        <v>3580</v>
      </c>
      <c r="B1039" s="39" t="s">
        <v>3581</v>
      </c>
      <c r="C1039" s="39" t="s">
        <v>3582</v>
      </c>
      <c r="D1039" s="39"/>
      <c r="E1039" s="39" t="s">
        <v>2724</v>
      </c>
      <c r="F1039" s="39" t="s">
        <v>168</v>
      </c>
      <c r="G1039" s="71">
        <v>60</v>
      </c>
      <c r="H1039" s="41">
        <v>0</v>
      </c>
      <c r="I1039" s="39" t="s">
        <v>356</v>
      </c>
      <c r="J1039" s="39" t="s">
        <v>357</v>
      </c>
      <c r="K1039" s="39" t="s">
        <v>132</v>
      </c>
      <c r="L1039" s="39" t="s">
        <v>133</v>
      </c>
      <c r="M1039" s="39" t="s">
        <v>541</v>
      </c>
      <c r="N1039" s="39"/>
      <c r="O1039" s="39" t="s">
        <v>2716</v>
      </c>
      <c r="P1039" s="39" t="s">
        <v>2717</v>
      </c>
      <c r="Q1039" s="39" t="s">
        <v>136</v>
      </c>
    </row>
    <row r="1040" spans="1:17" x14ac:dyDescent="0.25">
      <c r="A1040" s="39" t="s">
        <v>3583</v>
      </c>
      <c r="B1040" s="39" t="s">
        <v>3584</v>
      </c>
      <c r="C1040" s="39" t="s">
        <v>3585</v>
      </c>
      <c r="D1040" s="39"/>
      <c r="E1040" s="39" t="s">
        <v>2724</v>
      </c>
      <c r="F1040" s="39" t="s">
        <v>168</v>
      </c>
      <c r="G1040" s="71">
        <v>60</v>
      </c>
      <c r="H1040" s="41">
        <v>0</v>
      </c>
      <c r="I1040" s="39" t="s">
        <v>149</v>
      </c>
      <c r="J1040" s="39" t="s">
        <v>150</v>
      </c>
      <c r="K1040" s="39" t="s">
        <v>132</v>
      </c>
      <c r="L1040" s="39" t="s">
        <v>133</v>
      </c>
      <c r="M1040" s="39" t="s">
        <v>333</v>
      </c>
      <c r="N1040" s="39"/>
      <c r="O1040" s="39" t="s">
        <v>2716</v>
      </c>
      <c r="P1040" s="39" t="s">
        <v>2717</v>
      </c>
      <c r="Q1040" s="39" t="s">
        <v>136</v>
      </c>
    </row>
    <row r="1041" spans="1:17" x14ac:dyDescent="0.25">
      <c r="A1041" s="39" t="s">
        <v>3586</v>
      </c>
      <c r="B1041" s="39" t="s">
        <v>3587</v>
      </c>
      <c r="C1041" s="39" t="s">
        <v>3588</v>
      </c>
      <c r="D1041" s="39"/>
      <c r="E1041" s="39" t="s">
        <v>2724</v>
      </c>
      <c r="F1041" s="39" t="s">
        <v>168</v>
      </c>
      <c r="G1041" s="71">
        <v>60</v>
      </c>
      <c r="H1041" s="41">
        <v>0</v>
      </c>
      <c r="I1041" s="39" t="s">
        <v>356</v>
      </c>
      <c r="J1041" s="39" t="s">
        <v>357</v>
      </c>
      <c r="K1041" s="39" t="s">
        <v>132</v>
      </c>
      <c r="L1041" s="39" t="s">
        <v>133</v>
      </c>
      <c r="M1041" s="39" t="s">
        <v>541</v>
      </c>
      <c r="N1041" s="39" t="s">
        <v>2739</v>
      </c>
      <c r="O1041" s="39" t="s">
        <v>2716</v>
      </c>
      <c r="P1041" s="39" t="s">
        <v>2717</v>
      </c>
      <c r="Q1041" s="39" t="s">
        <v>136</v>
      </c>
    </row>
    <row r="1042" spans="1:17" x14ac:dyDescent="0.25">
      <c r="A1042" s="39" t="s">
        <v>3589</v>
      </c>
      <c r="B1042" s="39" t="s">
        <v>3590</v>
      </c>
      <c r="C1042" s="39" t="s">
        <v>3591</v>
      </c>
      <c r="D1042" s="39"/>
      <c r="E1042" s="39" t="s">
        <v>2724</v>
      </c>
      <c r="F1042" s="39" t="s">
        <v>168</v>
      </c>
      <c r="G1042" s="71">
        <v>60</v>
      </c>
      <c r="H1042" s="41">
        <v>0</v>
      </c>
      <c r="I1042" s="39" t="s">
        <v>141</v>
      </c>
      <c r="J1042" s="39" t="s">
        <v>142</v>
      </c>
      <c r="K1042" s="39" t="s">
        <v>132</v>
      </c>
      <c r="L1042" s="39" t="s">
        <v>133</v>
      </c>
      <c r="M1042" s="39" t="s">
        <v>143</v>
      </c>
      <c r="N1042" s="39"/>
      <c r="O1042" s="39" t="s">
        <v>2716</v>
      </c>
      <c r="P1042" s="39" t="s">
        <v>2717</v>
      </c>
      <c r="Q1042" s="39" t="s">
        <v>136</v>
      </c>
    </row>
    <row r="1043" spans="1:17" x14ac:dyDescent="0.25">
      <c r="A1043" s="39" t="s">
        <v>3592</v>
      </c>
      <c r="B1043" s="39" t="s">
        <v>3593</v>
      </c>
      <c r="C1043" s="39" t="s">
        <v>3594</v>
      </c>
      <c r="D1043" s="39"/>
      <c r="E1043" s="39" t="s">
        <v>3595</v>
      </c>
      <c r="F1043" s="39" t="s">
        <v>168</v>
      </c>
      <c r="G1043" s="71">
        <v>60</v>
      </c>
      <c r="H1043" s="41">
        <v>0</v>
      </c>
      <c r="I1043" s="39" t="s">
        <v>149</v>
      </c>
      <c r="J1043" s="39" t="s">
        <v>150</v>
      </c>
      <c r="K1043" s="39" t="s">
        <v>132</v>
      </c>
      <c r="L1043" s="39" t="s">
        <v>133</v>
      </c>
      <c r="M1043" s="39" t="s">
        <v>277</v>
      </c>
      <c r="N1043" s="39"/>
      <c r="O1043" s="39" t="s">
        <v>2716</v>
      </c>
      <c r="P1043" s="39" t="s">
        <v>2717</v>
      </c>
      <c r="Q1043" s="39" t="s">
        <v>136</v>
      </c>
    </row>
    <row r="1044" spans="1:17" x14ac:dyDescent="0.25">
      <c r="A1044" s="39" t="s">
        <v>3596</v>
      </c>
      <c r="B1044" s="39" t="s">
        <v>3597</v>
      </c>
      <c r="C1044" s="39" t="s">
        <v>3598</v>
      </c>
      <c r="D1044" s="39"/>
      <c r="E1044" s="39" t="s">
        <v>2724</v>
      </c>
      <c r="F1044" s="39" t="s">
        <v>168</v>
      </c>
      <c r="G1044" s="71">
        <v>60</v>
      </c>
      <c r="H1044" s="41">
        <v>0</v>
      </c>
      <c r="I1044" s="39" t="s">
        <v>356</v>
      </c>
      <c r="J1044" s="39" t="s">
        <v>357</v>
      </c>
      <c r="K1044" s="39" t="s">
        <v>132</v>
      </c>
      <c r="L1044" s="39" t="s">
        <v>133</v>
      </c>
      <c r="M1044" s="39" t="s">
        <v>541</v>
      </c>
      <c r="N1044" s="39"/>
      <c r="O1044" s="39" t="s">
        <v>2716</v>
      </c>
      <c r="P1044" s="39" t="s">
        <v>2717</v>
      </c>
      <c r="Q1044" s="39" t="s">
        <v>136</v>
      </c>
    </row>
    <row r="1045" spans="1:17" x14ac:dyDescent="0.25">
      <c r="A1045" s="39" t="s">
        <v>3599</v>
      </c>
      <c r="B1045" s="39" t="s">
        <v>3600</v>
      </c>
      <c r="C1045" s="39" t="s">
        <v>3601</v>
      </c>
      <c r="D1045" s="39"/>
      <c r="E1045" s="39" t="s">
        <v>2724</v>
      </c>
      <c r="F1045" s="39" t="s">
        <v>168</v>
      </c>
      <c r="G1045" s="71">
        <v>60</v>
      </c>
      <c r="H1045" s="41">
        <v>0</v>
      </c>
      <c r="I1045" s="39" t="s">
        <v>224</v>
      </c>
      <c r="J1045" s="39" t="s">
        <v>225</v>
      </c>
      <c r="K1045" s="39" t="s">
        <v>132</v>
      </c>
      <c r="L1045" s="39" t="s">
        <v>133</v>
      </c>
      <c r="M1045" s="39" t="s">
        <v>134</v>
      </c>
      <c r="N1045" s="39"/>
      <c r="O1045" s="39" t="s">
        <v>2716</v>
      </c>
      <c r="P1045" s="39" t="s">
        <v>2717</v>
      </c>
      <c r="Q1045" s="39" t="s">
        <v>136</v>
      </c>
    </row>
    <row r="1046" spans="1:17" x14ac:dyDescent="0.25">
      <c r="A1046" s="39" t="s">
        <v>3602</v>
      </c>
      <c r="B1046" s="39" t="s">
        <v>3603</v>
      </c>
      <c r="C1046" s="39" t="s">
        <v>3604</v>
      </c>
      <c r="D1046" s="39"/>
      <c r="E1046" s="39" t="s">
        <v>2724</v>
      </c>
      <c r="F1046" s="39" t="s">
        <v>168</v>
      </c>
      <c r="G1046" s="71">
        <v>60</v>
      </c>
      <c r="H1046" s="41">
        <v>0</v>
      </c>
      <c r="I1046" s="39" t="s">
        <v>224</v>
      </c>
      <c r="J1046" s="39" t="s">
        <v>225</v>
      </c>
      <c r="K1046" s="39" t="s">
        <v>132</v>
      </c>
      <c r="L1046" s="39" t="s">
        <v>133</v>
      </c>
      <c r="M1046" s="39" t="s">
        <v>541</v>
      </c>
      <c r="N1046" s="39"/>
      <c r="O1046" s="39" t="s">
        <v>2716</v>
      </c>
      <c r="P1046" s="39" t="s">
        <v>2717</v>
      </c>
      <c r="Q1046" s="39" t="s">
        <v>136</v>
      </c>
    </row>
    <row r="1047" spans="1:17" x14ac:dyDescent="0.25">
      <c r="A1047" s="39" t="s">
        <v>3605</v>
      </c>
      <c r="B1047" s="39" t="s">
        <v>3606</v>
      </c>
      <c r="C1047" s="39" t="s">
        <v>3607</v>
      </c>
      <c r="D1047" s="39"/>
      <c r="E1047" s="39" t="s">
        <v>2724</v>
      </c>
      <c r="F1047" s="39" t="s">
        <v>168</v>
      </c>
      <c r="G1047" s="71">
        <v>60</v>
      </c>
      <c r="H1047" s="41">
        <v>0</v>
      </c>
      <c r="I1047" s="39" t="s">
        <v>224</v>
      </c>
      <c r="J1047" s="39" t="s">
        <v>225</v>
      </c>
      <c r="K1047" s="39" t="s">
        <v>132</v>
      </c>
      <c r="L1047" s="39" t="s">
        <v>133</v>
      </c>
      <c r="M1047" s="39" t="s">
        <v>226</v>
      </c>
      <c r="N1047" s="39"/>
      <c r="O1047" s="39" t="s">
        <v>2716</v>
      </c>
      <c r="P1047" s="39" t="s">
        <v>2717</v>
      </c>
      <c r="Q1047" s="39" t="s">
        <v>136</v>
      </c>
    </row>
    <row r="1048" spans="1:17" x14ac:dyDescent="0.25">
      <c r="A1048" s="39" t="s">
        <v>3608</v>
      </c>
      <c r="B1048" s="39" t="s">
        <v>3609</v>
      </c>
      <c r="C1048" s="39" t="s">
        <v>3610</v>
      </c>
      <c r="D1048" s="39"/>
      <c r="E1048" s="39" t="s">
        <v>2724</v>
      </c>
      <c r="F1048" s="39" t="s">
        <v>168</v>
      </c>
      <c r="G1048" s="71">
        <v>60</v>
      </c>
      <c r="H1048" s="41">
        <v>0</v>
      </c>
      <c r="I1048" s="39" t="s">
        <v>224</v>
      </c>
      <c r="J1048" s="39" t="s">
        <v>225</v>
      </c>
      <c r="K1048" s="39" t="s">
        <v>132</v>
      </c>
      <c r="L1048" s="39" t="s">
        <v>133</v>
      </c>
      <c r="M1048" s="39" t="s">
        <v>3080</v>
      </c>
      <c r="N1048" s="39"/>
      <c r="O1048" s="39" t="s">
        <v>2716</v>
      </c>
      <c r="P1048" s="39" t="s">
        <v>2717</v>
      </c>
      <c r="Q1048" s="39" t="s">
        <v>136</v>
      </c>
    </row>
    <row r="1049" spans="1:17" x14ac:dyDescent="0.25">
      <c r="A1049" s="39" t="s">
        <v>3611</v>
      </c>
      <c r="B1049" s="39" t="s">
        <v>3612</v>
      </c>
      <c r="C1049" s="39" t="s">
        <v>3613</v>
      </c>
      <c r="D1049" s="39"/>
      <c r="E1049" s="39" t="s">
        <v>2724</v>
      </c>
      <c r="F1049" s="39" t="s">
        <v>168</v>
      </c>
      <c r="G1049" s="71">
        <v>60</v>
      </c>
      <c r="H1049" s="41">
        <v>0</v>
      </c>
      <c r="I1049" s="39" t="s">
        <v>190</v>
      </c>
      <c r="J1049" s="39" t="s">
        <v>191</v>
      </c>
      <c r="K1049" s="39" t="s">
        <v>132</v>
      </c>
      <c r="L1049" s="39" t="s">
        <v>133</v>
      </c>
      <c r="M1049" s="39" t="s">
        <v>1917</v>
      </c>
      <c r="N1049" s="39"/>
      <c r="O1049" s="39" t="s">
        <v>2716</v>
      </c>
      <c r="P1049" s="39" t="s">
        <v>2717</v>
      </c>
      <c r="Q1049" s="39" t="s">
        <v>136</v>
      </c>
    </row>
    <row r="1050" spans="1:17" x14ac:dyDescent="0.25">
      <c r="A1050" s="39" t="s">
        <v>3614</v>
      </c>
      <c r="B1050" s="39" t="s">
        <v>3615</v>
      </c>
      <c r="C1050" s="39" t="s">
        <v>3616</v>
      </c>
      <c r="D1050" s="39"/>
      <c r="E1050" s="39" t="s">
        <v>2724</v>
      </c>
      <c r="F1050" s="39" t="s">
        <v>168</v>
      </c>
      <c r="G1050" s="71">
        <v>60</v>
      </c>
      <c r="H1050" s="41">
        <v>0</v>
      </c>
      <c r="I1050" s="39" t="s">
        <v>149</v>
      </c>
      <c r="J1050" s="39" t="s">
        <v>150</v>
      </c>
      <c r="K1050" s="39" t="s">
        <v>132</v>
      </c>
      <c r="L1050" s="39" t="s">
        <v>133</v>
      </c>
      <c r="M1050" s="39" t="s">
        <v>333</v>
      </c>
      <c r="N1050" s="39"/>
      <c r="O1050" s="39" t="s">
        <v>2716</v>
      </c>
      <c r="P1050" s="39" t="s">
        <v>2717</v>
      </c>
      <c r="Q1050" s="39" t="s">
        <v>136</v>
      </c>
    </row>
    <row r="1051" spans="1:17" x14ac:dyDescent="0.25">
      <c r="A1051" s="39" t="s">
        <v>3617</v>
      </c>
      <c r="B1051" s="39" t="s">
        <v>3618</v>
      </c>
      <c r="C1051" s="39" t="s">
        <v>3619</v>
      </c>
      <c r="D1051" s="39"/>
      <c r="E1051" s="39" t="s">
        <v>2724</v>
      </c>
      <c r="F1051" s="39" t="s">
        <v>168</v>
      </c>
      <c r="G1051" s="71">
        <v>60</v>
      </c>
      <c r="H1051" s="41">
        <v>0</v>
      </c>
      <c r="I1051" s="39" t="s">
        <v>141</v>
      </c>
      <c r="J1051" s="39" t="s">
        <v>142</v>
      </c>
      <c r="K1051" s="39" t="s">
        <v>132</v>
      </c>
      <c r="L1051" s="39" t="s">
        <v>133</v>
      </c>
      <c r="M1051" s="39" t="s">
        <v>230</v>
      </c>
      <c r="N1051" s="39"/>
      <c r="O1051" s="39" t="s">
        <v>2716</v>
      </c>
      <c r="P1051" s="39" t="s">
        <v>2717</v>
      </c>
      <c r="Q1051" s="39" t="s">
        <v>136</v>
      </c>
    </row>
    <row r="1052" spans="1:17" x14ac:dyDescent="0.25">
      <c r="A1052" s="39" t="s">
        <v>3620</v>
      </c>
      <c r="B1052" s="39" t="s">
        <v>3621</v>
      </c>
      <c r="C1052" s="39" t="s">
        <v>3622</v>
      </c>
      <c r="D1052" s="39"/>
      <c r="E1052" s="39" t="s">
        <v>2724</v>
      </c>
      <c r="F1052" s="39" t="s">
        <v>168</v>
      </c>
      <c r="G1052" s="71">
        <v>60</v>
      </c>
      <c r="H1052" s="41">
        <v>0</v>
      </c>
      <c r="I1052" s="39" t="s">
        <v>238</v>
      </c>
      <c r="J1052" s="39" t="s">
        <v>239</v>
      </c>
      <c r="K1052" s="39" t="s">
        <v>132</v>
      </c>
      <c r="L1052" s="39" t="s">
        <v>133</v>
      </c>
      <c r="M1052" s="39" t="s">
        <v>1917</v>
      </c>
      <c r="N1052" s="39"/>
      <c r="O1052" s="39" t="s">
        <v>2716</v>
      </c>
      <c r="P1052" s="39" t="s">
        <v>2717</v>
      </c>
      <c r="Q1052" s="39" t="s">
        <v>136</v>
      </c>
    </row>
    <row r="1053" spans="1:17" x14ac:dyDescent="0.25">
      <c r="A1053" s="39" t="s">
        <v>3623</v>
      </c>
      <c r="B1053" s="39" t="s">
        <v>3624</v>
      </c>
      <c r="C1053" s="39" t="s">
        <v>3625</v>
      </c>
      <c r="D1053" s="39"/>
      <c r="E1053" s="39" t="s">
        <v>2724</v>
      </c>
      <c r="F1053" s="39" t="s">
        <v>168</v>
      </c>
      <c r="G1053" s="71">
        <v>60</v>
      </c>
      <c r="H1053" s="41">
        <v>0</v>
      </c>
      <c r="I1053" s="39" t="s">
        <v>190</v>
      </c>
      <c r="J1053" s="39" t="s">
        <v>191</v>
      </c>
      <c r="K1053" s="39" t="s">
        <v>132</v>
      </c>
      <c r="L1053" s="39" t="s">
        <v>133</v>
      </c>
      <c r="M1053" s="39" t="s">
        <v>292</v>
      </c>
      <c r="N1053" s="39"/>
      <c r="O1053" s="39" t="s">
        <v>2716</v>
      </c>
      <c r="P1053" s="39" t="s">
        <v>2717</v>
      </c>
      <c r="Q1053" s="39" t="s">
        <v>136</v>
      </c>
    </row>
    <row r="1054" spans="1:17" x14ac:dyDescent="0.25">
      <c r="A1054" s="39" t="s">
        <v>3626</v>
      </c>
      <c r="B1054" s="39" t="s">
        <v>3627</v>
      </c>
      <c r="C1054" s="39" t="s">
        <v>3628</v>
      </c>
      <c r="D1054" s="39"/>
      <c r="E1054" s="39" t="s">
        <v>2724</v>
      </c>
      <c r="F1054" s="39" t="s">
        <v>168</v>
      </c>
      <c r="G1054" s="71">
        <v>60</v>
      </c>
      <c r="H1054" s="41">
        <v>0</v>
      </c>
      <c r="I1054" s="39" t="s">
        <v>190</v>
      </c>
      <c r="J1054" s="39" t="s">
        <v>191</v>
      </c>
      <c r="K1054" s="39" t="s">
        <v>132</v>
      </c>
      <c r="L1054" s="39" t="s">
        <v>133</v>
      </c>
      <c r="M1054" s="39" t="s">
        <v>292</v>
      </c>
      <c r="N1054" s="39"/>
      <c r="O1054" s="39" t="s">
        <v>2716</v>
      </c>
      <c r="P1054" s="39" t="s">
        <v>2717</v>
      </c>
      <c r="Q1054" s="39" t="s">
        <v>136</v>
      </c>
    </row>
    <row r="1055" spans="1:17" x14ac:dyDescent="0.25">
      <c r="A1055" s="39" t="s">
        <v>3629</v>
      </c>
      <c r="B1055" s="39" t="s">
        <v>3630</v>
      </c>
      <c r="C1055" s="39" t="s">
        <v>3631</v>
      </c>
      <c r="D1055" s="39"/>
      <c r="E1055" s="39" t="s">
        <v>2724</v>
      </c>
      <c r="F1055" s="39" t="s">
        <v>168</v>
      </c>
      <c r="G1055" s="71">
        <v>60</v>
      </c>
      <c r="H1055" s="41">
        <v>0</v>
      </c>
      <c r="I1055" s="39" t="s">
        <v>224</v>
      </c>
      <c r="J1055" s="39" t="s">
        <v>225</v>
      </c>
      <c r="K1055" s="39" t="s">
        <v>132</v>
      </c>
      <c r="L1055" s="39" t="s">
        <v>133</v>
      </c>
      <c r="M1055" s="39" t="s">
        <v>541</v>
      </c>
      <c r="N1055" s="39"/>
      <c r="O1055" s="39" t="s">
        <v>2716</v>
      </c>
      <c r="P1055" s="39" t="s">
        <v>2717</v>
      </c>
      <c r="Q1055" s="39" t="s">
        <v>136</v>
      </c>
    </row>
    <row r="1056" spans="1:17" x14ac:dyDescent="0.25">
      <c r="A1056" s="39" t="s">
        <v>3632</v>
      </c>
      <c r="B1056" s="39" t="s">
        <v>3633</v>
      </c>
      <c r="C1056" s="39" t="s">
        <v>3634</v>
      </c>
      <c r="D1056" s="39"/>
      <c r="E1056" s="39" t="s">
        <v>2724</v>
      </c>
      <c r="F1056" s="39" t="s">
        <v>168</v>
      </c>
      <c r="G1056" s="71">
        <v>60</v>
      </c>
      <c r="H1056" s="41">
        <v>0</v>
      </c>
      <c r="I1056" s="39" t="s">
        <v>224</v>
      </c>
      <c r="J1056" s="39" t="s">
        <v>225</v>
      </c>
      <c r="K1056" s="39" t="s">
        <v>132</v>
      </c>
      <c r="L1056" s="39" t="s">
        <v>133</v>
      </c>
      <c r="M1056" s="39" t="s">
        <v>226</v>
      </c>
      <c r="N1056" s="39"/>
      <c r="O1056" s="39" t="s">
        <v>2716</v>
      </c>
      <c r="P1056" s="39" t="s">
        <v>2717</v>
      </c>
      <c r="Q1056" s="39" t="s">
        <v>136</v>
      </c>
    </row>
    <row r="1057" spans="1:17" x14ac:dyDescent="0.25">
      <c r="A1057" s="39" t="s">
        <v>3635</v>
      </c>
      <c r="B1057" s="39" t="s">
        <v>3636</v>
      </c>
      <c r="C1057" s="39" t="s">
        <v>3637</v>
      </c>
      <c r="D1057" s="39"/>
      <c r="E1057" s="39" t="s">
        <v>2724</v>
      </c>
      <c r="F1057" s="39" t="s">
        <v>168</v>
      </c>
      <c r="G1057" s="71">
        <v>60</v>
      </c>
      <c r="H1057" s="41">
        <v>0</v>
      </c>
      <c r="I1057" s="39" t="s">
        <v>149</v>
      </c>
      <c r="J1057" s="39" t="s">
        <v>150</v>
      </c>
      <c r="K1057" s="39" t="s">
        <v>132</v>
      </c>
      <c r="L1057" s="39" t="s">
        <v>133</v>
      </c>
      <c r="M1057" s="39" t="s">
        <v>333</v>
      </c>
      <c r="N1057" s="39"/>
      <c r="O1057" s="39" t="s">
        <v>2716</v>
      </c>
      <c r="P1057" s="39" t="s">
        <v>2717</v>
      </c>
      <c r="Q1057" s="39" t="s">
        <v>136</v>
      </c>
    </row>
    <row r="1058" spans="1:17" x14ac:dyDescent="0.25">
      <c r="A1058" s="39" t="s">
        <v>3638</v>
      </c>
      <c r="B1058" s="39" t="s">
        <v>3639</v>
      </c>
      <c r="C1058" s="39" t="s">
        <v>3640</v>
      </c>
      <c r="D1058" s="39"/>
      <c r="E1058" s="39" t="s">
        <v>2724</v>
      </c>
      <c r="F1058" s="39" t="s">
        <v>168</v>
      </c>
      <c r="G1058" s="71">
        <v>60</v>
      </c>
      <c r="H1058" s="41">
        <v>0</v>
      </c>
      <c r="I1058" s="39" t="s">
        <v>224</v>
      </c>
      <c r="J1058" s="39" t="s">
        <v>225</v>
      </c>
      <c r="K1058" s="39" t="s">
        <v>132</v>
      </c>
      <c r="L1058" s="39" t="s">
        <v>133</v>
      </c>
      <c r="M1058" s="39" t="s">
        <v>515</v>
      </c>
      <c r="N1058" s="39"/>
      <c r="O1058" s="39" t="s">
        <v>2716</v>
      </c>
      <c r="P1058" s="39" t="s">
        <v>2717</v>
      </c>
      <c r="Q1058" s="39" t="s">
        <v>136</v>
      </c>
    </row>
    <row r="1059" spans="1:17" x14ac:dyDescent="0.25">
      <c r="A1059" s="39" t="s">
        <v>3641</v>
      </c>
      <c r="B1059" s="39" t="s">
        <v>3642</v>
      </c>
      <c r="C1059" s="39" t="s">
        <v>3643</v>
      </c>
      <c r="D1059" s="39"/>
      <c r="E1059" s="39" t="s">
        <v>2724</v>
      </c>
      <c r="F1059" s="39" t="s">
        <v>168</v>
      </c>
      <c r="G1059" s="71">
        <v>60</v>
      </c>
      <c r="H1059" s="41">
        <v>0</v>
      </c>
      <c r="I1059" s="39" t="s">
        <v>356</v>
      </c>
      <c r="J1059" s="39" t="s">
        <v>357</v>
      </c>
      <c r="K1059" s="39" t="s">
        <v>132</v>
      </c>
      <c r="L1059" s="39" t="s">
        <v>133</v>
      </c>
      <c r="M1059" s="39" t="s">
        <v>362</v>
      </c>
      <c r="N1059" s="39"/>
      <c r="O1059" s="39" t="s">
        <v>2716</v>
      </c>
      <c r="P1059" s="39" t="s">
        <v>2717</v>
      </c>
      <c r="Q1059" s="39" t="s">
        <v>136</v>
      </c>
    </row>
    <row r="1060" spans="1:17" x14ac:dyDescent="0.25">
      <c r="A1060" s="39" t="s">
        <v>3644</v>
      </c>
      <c r="B1060" s="39" t="s">
        <v>3645</v>
      </c>
      <c r="C1060" s="39" t="s">
        <v>3646</v>
      </c>
      <c r="D1060" s="39"/>
      <c r="E1060" s="39" t="s">
        <v>2724</v>
      </c>
      <c r="F1060" s="39" t="s">
        <v>168</v>
      </c>
      <c r="G1060" s="71">
        <v>60</v>
      </c>
      <c r="H1060" s="41">
        <v>0</v>
      </c>
      <c r="I1060" s="39" t="s">
        <v>190</v>
      </c>
      <c r="J1060" s="39" t="s">
        <v>191</v>
      </c>
      <c r="K1060" s="39" t="s">
        <v>132</v>
      </c>
      <c r="L1060" s="39" t="s">
        <v>133</v>
      </c>
      <c r="M1060" s="39" t="s">
        <v>362</v>
      </c>
      <c r="N1060" s="39"/>
      <c r="O1060" s="39" t="s">
        <v>2716</v>
      </c>
      <c r="P1060" s="39" t="s">
        <v>2717</v>
      </c>
      <c r="Q1060" s="39" t="s">
        <v>136</v>
      </c>
    </row>
    <row r="1061" spans="1:17" x14ac:dyDescent="0.25">
      <c r="A1061" s="39" t="s">
        <v>3647</v>
      </c>
      <c r="B1061" s="39" t="s">
        <v>3648</v>
      </c>
      <c r="C1061" s="39" t="s">
        <v>3649</v>
      </c>
      <c r="D1061" s="39"/>
      <c r="E1061" s="39" t="s">
        <v>2724</v>
      </c>
      <c r="F1061" s="39" t="s">
        <v>168</v>
      </c>
      <c r="G1061" s="71">
        <v>60</v>
      </c>
      <c r="H1061" s="41">
        <v>0</v>
      </c>
      <c r="I1061" s="39" t="s">
        <v>356</v>
      </c>
      <c r="J1061" s="39" t="s">
        <v>357</v>
      </c>
      <c r="K1061" s="39" t="s">
        <v>132</v>
      </c>
      <c r="L1061" s="39" t="s">
        <v>133</v>
      </c>
      <c r="M1061" s="39" t="s">
        <v>541</v>
      </c>
      <c r="N1061" s="39"/>
      <c r="O1061" s="39" t="s">
        <v>2716</v>
      </c>
      <c r="P1061" s="39" t="s">
        <v>2717</v>
      </c>
      <c r="Q1061" s="39" t="s">
        <v>136</v>
      </c>
    </row>
    <row r="1062" spans="1:17" x14ac:dyDescent="0.25">
      <c r="A1062" s="39" t="s">
        <v>3650</v>
      </c>
      <c r="B1062" s="39" t="s">
        <v>3651</v>
      </c>
      <c r="C1062" s="39" t="s">
        <v>3652</v>
      </c>
      <c r="D1062" s="39"/>
      <c r="E1062" s="39" t="s">
        <v>2724</v>
      </c>
      <c r="F1062" s="39" t="s">
        <v>168</v>
      </c>
      <c r="G1062" s="71">
        <v>60</v>
      </c>
      <c r="H1062" s="41">
        <v>0</v>
      </c>
      <c r="I1062" s="39" t="s">
        <v>356</v>
      </c>
      <c r="J1062" s="39" t="s">
        <v>357</v>
      </c>
      <c r="K1062" s="39" t="s">
        <v>132</v>
      </c>
      <c r="L1062" s="39" t="s">
        <v>133</v>
      </c>
      <c r="M1062" s="39" t="s">
        <v>134</v>
      </c>
      <c r="N1062" s="39"/>
      <c r="O1062" s="39" t="s">
        <v>2716</v>
      </c>
      <c r="P1062" s="39" t="s">
        <v>2717</v>
      </c>
      <c r="Q1062" s="39" t="s">
        <v>136</v>
      </c>
    </row>
    <row r="1063" spans="1:17" x14ac:dyDescent="0.25">
      <c r="A1063" s="39" t="s">
        <v>3653</v>
      </c>
      <c r="B1063" s="39" t="s">
        <v>3654</v>
      </c>
      <c r="C1063" s="39" t="s">
        <v>3655</v>
      </c>
      <c r="D1063" s="39"/>
      <c r="E1063" s="39" t="s">
        <v>2724</v>
      </c>
      <c r="F1063" s="39" t="s">
        <v>168</v>
      </c>
      <c r="G1063" s="71">
        <v>60</v>
      </c>
      <c r="H1063" s="41">
        <v>0</v>
      </c>
      <c r="I1063" s="39" t="s">
        <v>224</v>
      </c>
      <c r="J1063" s="39" t="s">
        <v>225</v>
      </c>
      <c r="K1063" s="39" t="s">
        <v>132</v>
      </c>
      <c r="L1063" s="39" t="s">
        <v>133</v>
      </c>
      <c r="M1063" s="39" t="s">
        <v>541</v>
      </c>
      <c r="N1063" s="39"/>
      <c r="O1063" s="39" t="s">
        <v>2716</v>
      </c>
      <c r="P1063" s="39" t="s">
        <v>2717</v>
      </c>
      <c r="Q1063" s="39" t="s">
        <v>136</v>
      </c>
    </row>
    <row r="1064" spans="1:17" x14ac:dyDescent="0.25">
      <c r="A1064" s="39" t="s">
        <v>3656</v>
      </c>
      <c r="B1064" s="39" t="s">
        <v>3657</v>
      </c>
      <c r="C1064" s="39" t="s">
        <v>3658</v>
      </c>
      <c r="D1064" s="39"/>
      <c r="E1064" s="39" t="s">
        <v>2724</v>
      </c>
      <c r="F1064" s="39" t="s">
        <v>168</v>
      </c>
      <c r="G1064" s="71">
        <v>60</v>
      </c>
      <c r="H1064" s="41">
        <v>0</v>
      </c>
      <c r="I1064" s="39" t="s">
        <v>224</v>
      </c>
      <c r="J1064" s="39" t="s">
        <v>225</v>
      </c>
      <c r="K1064" s="39" t="s">
        <v>132</v>
      </c>
      <c r="L1064" s="39" t="s">
        <v>133</v>
      </c>
      <c r="M1064" s="39" t="s">
        <v>541</v>
      </c>
      <c r="N1064" s="39"/>
      <c r="O1064" s="39" t="s">
        <v>2716</v>
      </c>
      <c r="P1064" s="39" t="s">
        <v>2717</v>
      </c>
      <c r="Q1064" s="39" t="s">
        <v>136</v>
      </c>
    </row>
    <row r="1065" spans="1:17" x14ac:dyDescent="0.25">
      <c r="A1065" s="39" t="s">
        <v>3659</v>
      </c>
      <c r="B1065" s="39" t="s">
        <v>3660</v>
      </c>
      <c r="C1065" s="39" t="s">
        <v>3661</v>
      </c>
      <c r="D1065" s="39"/>
      <c r="E1065" s="39" t="s">
        <v>2724</v>
      </c>
      <c r="F1065" s="39" t="s">
        <v>168</v>
      </c>
      <c r="G1065" s="71">
        <v>60</v>
      </c>
      <c r="H1065" s="41">
        <v>0</v>
      </c>
      <c r="I1065" s="39" t="s">
        <v>190</v>
      </c>
      <c r="J1065" s="39" t="s">
        <v>191</v>
      </c>
      <c r="K1065" s="39" t="s">
        <v>132</v>
      </c>
      <c r="L1065" s="39" t="s">
        <v>133</v>
      </c>
      <c r="M1065" s="39" t="s">
        <v>292</v>
      </c>
      <c r="N1065" s="39"/>
      <c r="O1065" s="39" t="s">
        <v>2716</v>
      </c>
      <c r="P1065" s="39" t="s">
        <v>2717</v>
      </c>
      <c r="Q1065" s="39" t="s">
        <v>136</v>
      </c>
    </row>
    <row r="1066" spans="1:17" x14ac:dyDescent="0.25">
      <c r="A1066" s="39" t="s">
        <v>3662</v>
      </c>
      <c r="B1066" s="39" t="s">
        <v>3663</v>
      </c>
      <c r="C1066" s="39" t="s">
        <v>3664</v>
      </c>
      <c r="D1066" s="39"/>
      <c r="E1066" s="39" t="s">
        <v>2724</v>
      </c>
      <c r="F1066" s="39" t="s">
        <v>168</v>
      </c>
      <c r="G1066" s="71">
        <v>60</v>
      </c>
      <c r="H1066" s="41">
        <v>0</v>
      </c>
      <c r="I1066" s="39" t="s">
        <v>149</v>
      </c>
      <c r="J1066" s="39" t="s">
        <v>150</v>
      </c>
      <c r="K1066" s="39" t="s">
        <v>132</v>
      </c>
      <c r="L1066" s="39" t="s">
        <v>133</v>
      </c>
      <c r="M1066" s="39" t="s">
        <v>333</v>
      </c>
      <c r="N1066" s="39"/>
      <c r="O1066" s="39" t="s">
        <v>2716</v>
      </c>
      <c r="P1066" s="39" t="s">
        <v>2717</v>
      </c>
      <c r="Q1066" s="39" t="s">
        <v>136</v>
      </c>
    </row>
    <row r="1067" spans="1:17" x14ac:dyDescent="0.25">
      <c r="A1067" s="39" t="s">
        <v>3665</v>
      </c>
      <c r="B1067" s="39" t="s">
        <v>3666</v>
      </c>
      <c r="C1067" s="39" t="s">
        <v>3667</v>
      </c>
      <c r="D1067" s="39"/>
      <c r="E1067" s="39" t="s">
        <v>2724</v>
      </c>
      <c r="F1067" s="39" t="s">
        <v>168</v>
      </c>
      <c r="G1067" s="71">
        <v>60</v>
      </c>
      <c r="H1067" s="41">
        <v>0</v>
      </c>
      <c r="I1067" s="39" t="s">
        <v>149</v>
      </c>
      <c r="J1067" s="39" t="s">
        <v>150</v>
      </c>
      <c r="K1067" s="39" t="s">
        <v>132</v>
      </c>
      <c r="L1067" s="39" t="s">
        <v>133</v>
      </c>
      <c r="M1067" s="39" t="s">
        <v>333</v>
      </c>
      <c r="N1067" s="39"/>
      <c r="O1067" s="39" t="s">
        <v>2716</v>
      </c>
      <c r="P1067" s="39" t="s">
        <v>2717</v>
      </c>
      <c r="Q1067" s="39" t="s">
        <v>136</v>
      </c>
    </row>
    <row r="1068" spans="1:17" x14ac:dyDescent="0.25">
      <c r="A1068" s="39" t="s">
        <v>3668</v>
      </c>
      <c r="B1068" s="39" t="s">
        <v>3669</v>
      </c>
      <c r="C1068" s="39" t="s">
        <v>3670</v>
      </c>
      <c r="D1068" s="39"/>
      <c r="E1068" s="39" t="s">
        <v>2724</v>
      </c>
      <c r="F1068" s="39" t="s">
        <v>168</v>
      </c>
      <c r="G1068" s="71">
        <v>60</v>
      </c>
      <c r="H1068" s="41">
        <v>0</v>
      </c>
      <c r="I1068" s="39" t="s">
        <v>356</v>
      </c>
      <c r="J1068" s="39" t="s">
        <v>357</v>
      </c>
      <c r="K1068" s="39" t="s">
        <v>132</v>
      </c>
      <c r="L1068" s="39" t="s">
        <v>133</v>
      </c>
      <c r="M1068" s="39" t="s">
        <v>134</v>
      </c>
      <c r="N1068" s="39"/>
      <c r="O1068" s="39" t="s">
        <v>2716</v>
      </c>
      <c r="P1068" s="39" t="s">
        <v>2717</v>
      </c>
      <c r="Q1068" s="39" t="s">
        <v>136</v>
      </c>
    </row>
    <row r="1069" spans="1:17" x14ac:dyDescent="0.25">
      <c r="A1069" s="39" t="s">
        <v>3671</v>
      </c>
      <c r="B1069" s="39" t="s">
        <v>3672</v>
      </c>
      <c r="C1069" s="39" t="s">
        <v>3673</v>
      </c>
      <c r="D1069" s="39"/>
      <c r="E1069" s="39" t="s">
        <v>2724</v>
      </c>
      <c r="F1069" s="39" t="s">
        <v>168</v>
      </c>
      <c r="G1069" s="71">
        <v>60</v>
      </c>
      <c r="H1069" s="41">
        <v>0</v>
      </c>
      <c r="I1069" s="39" t="s">
        <v>149</v>
      </c>
      <c r="J1069" s="39" t="s">
        <v>150</v>
      </c>
      <c r="K1069" s="39" t="s">
        <v>132</v>
      </c>
      <c r="L1069" s="39" t="s">
        <v>133</v>
      </c>
      <c r="M1069" s="39" t="s">
        <v>351</v>
      </c>
      <c r="N1069" s="39" t="s">
        <v>2785</v>
      </c>
      <c r="O1069" s="39" t="s">
        <v>2716</v>
      </c>
      <c r="P1069" s="39" t="s">
        <v>2717</v>
      </c>
      <c r="Q1069" s="39" t="s">
        <v>136</v>
      </c>
    </row>
    <row r="1070" spans="1:17" x14ac:dyDescent="0.25">
      <c r="A1070" s="39" t="s">
        <v>3674</v>
      </c>
      <c r="B1070" s="39" t="s">
        <v>3675</v>
      </c>
      <c r="C1070" s="39" t="s">
        <v>3676</v>
      </c>
      <c r="D1070" s="39"/>
      <c r="E1070" s="39" t="s">
        <v>2724</v>
      </c>
      <c r="F1070" s="39" t="s">
        <v>168</v>
      </c>
      <c r="G1070" s="71">
        <v>60</v>
      </c>
      <c r="H1070" s="41">
        <v>0</v>
      </c>
      <c r="I1070" s="39" t="s">
        <v>356</v>
      </c>
      <c r="J1070" s="39" t="s">
        <v>357</v>
      </c>
      <c r="K1070" s="39" t="s">
        <v>132</v>
      </c>
      <c r="L1070" s="39" t="s">
        <v>133</v>
      </c>
      <c r="M1070" s="39" t="s">
        <v>226</v>
      </c>
      <c r="N1070" s="39"/>
      <c r="O1070" s="39" t="s">
        <v>2716</v>
      </c>
      <c r="P1070" s="39" t="s">
        <v>2717</v>
      </c>
      <c r="Q1070" s="39" t="s">
        <v>136</v>
      </c>
    </row>
    <row r="1071" spans="1:17" x14ac:dyDescent="0.25">
      <c r="A1071" s="39" t="s">
        <v>3677</v>
      </c>
      <c r="B1071" s="39" t="s">
        <v>3678</v>
      </c>
      <c r="C1071" s="39" t="s">
        <v>3679</v>
      </c>
      <c r="D1071" s="39"/>
      <c r="E1071" s="39" t="s">
        <v>2724</v>
      </c>
      <c r="F1071" s="39" t="s">
        <v>168</v>
      </c>
      <c r="G1071" s="71">
        <v>60</v>
      </c>
      <c r="H1071" s="41">
        <v>0</v>
      </c>
      <c r="I1071" s="39" t="s">
        <v>190</v>
      </c>
      <c r="J1071" s="39" t="s">
        <v>191</v>
      </c>
      <c r="K1071" s="39" t="s">
        <v>132</v>
      </c>
      <c r="L1071" s="39" t="s">
        <v>133</v>
      </c>
      <c r="M1071" s="39" t="s">
        <v>292</v>
      </c>
      <c r="N1071" s="39"/>
      <c r="O1071" s="39" t="s">
        <v>2716</v>
      </c>
      <c r="P1071" s="39" t="s">
        <v>2717</v>
      </c>
      <c r="Q1071" s="39" t="s">
        <v>136</v>
      </c>
    </row>
    <row r="1072" spans="1:17" x14ac:dyDescent="0.25">
      <c r="A1072" s="39" t="s">
        <v>3680</v>
      </c>
      <c r="B1072" s="39" t="s">
        <v>3681</v>
      </c>
      <c r="C1072" s="39" t="s">
        <v>3682</v>
      </c>
      <c r="D1072" s="39"/>
      <c r="E1072" s="39" t="s">
        <v>2724</v>
      </c>
      <c r="F1072" s="39" t="s">
        <v>168</v>
      </c>
      <c r="G1072" s="71">
        <v>60</v>
      </c>
      <c r="H1072" s="41">
        <v>0</v>
      </c>
      <c r="I1072" s="39" t="s">
        <v>224</v>
      </c>
      <c r="J1072" s="39" t="s">
        <v>225</v>
      </c>
      <c r="K1072" s="39" t="s">
        <v>132</v>
      </c>
      <c r="L1072" s="39" t="s">
        <v>133</v>
      </c>
      <c r="M1072" s="39" t="s">
        <v>541</v>
      </c>
      <c r="N1072" s="39"/>
      <c r="O1072" s="39" t="s">
        <v>2716</v>
      </c>
      <c r="P1072" s="39" t="s">
        <v>2717</v>
      </c>
      <c r="Q1072" s="39" t="s">
        <v>136</v>
      </c>
    </row>
    <row r="1073" spans="1:17" x14ac:dyDescent="0.25">
      <c r="A1073" s="39" t="s">
        <v>3683</v>
      </c>
      <c r="B1073" s="39" t="s">
        <v>3684</v>
      </c>
      <c r="C1073" s="39" t="s">
        <v>3685</v>
      </c>
      <c r="D1073" s="39"/>
      <c r="E1073" s="39" t="s">
        <v>2724</v>
      </c>
      <c r="F1073" s="39" t="s">
        <v>168</v>
      </c>
      <c r="G1073" s="71">
        <v>60</v>
      </c>
      <c r="H1073" s="41">
        <v>0</v>
      </c>
      <c r="I1073" s="39" t="s">
        <v>190</v>
      </c>
      <c r="J1073" s="39" t="s">
        <v>191</v>
      </c>
      <c r="K1073" s="39" t="s">
        <v>132</v>
      </c>
      <c r="L1073" s="39" t="s">
        <v>133</v>
      </c>
      <c r="M1073" s="39" t="s">
        <v>362</v>
      </c>
      <c r="N1073" s="39"/>
      <c r="O1073" s="39" t="s">
        <v>2716</v>
      </c>
      <c r="P1073" s="39" t="s">
        <v>2717</v>
      </c>
      <c r="Q1073" s="39" t="s">
        <v>136</v>
      </c>
    </row>
    <row r="1074" spans="1:17" x14ac:dyDescent="0.25">
      <c r="A1074" s="39" t="s">
        <v>3686</v>
      </c>
      <c r="B1074" s="39" t="s">
        <v>3687</v>
      </c>
      <c r="C1074" s="39" t="s">
        <v>3688</v>
      </c>
      <c r="D1074" s="39"/>
      <c r="E1074" s="39" t="s">
        <v>2724</v>
      </c>
      <c r="F1074" s="39" t="s">
        <v>168</v>
      </c>
      <c r="G1074" s="71">
        <v>60</v>
      </c>
      <c r="H1074" s="41">
        <v>0</v>
      </c>
      <c r="I1074" s="39" t="s">
        <v>224</v>
      </c>
      <c r="J1074" s="39" t="s">
        <v>225</v>
      </c>
      <c r="K1074" s="39" t="s">
        <v>132</v>
      </c>
      <c r="L1074" s="39" t="s">
        <v>133</v>
      </c>
      <c r="M1074" s="39" t="s">
        <v>3080</v>
      </c>
      <c r="N1074" s="39"/>
      <c r="O1074" s="39" t="s">
        <v>2716</v>
      </c>
      <c r="P1074" s="39" t="s">
        <v>2717</v>
      </c>
      <c r="Q1074" s="39" t="s">
        <v>136</v>
      </c>
    </row>
    <row r="1075" spans="1:17" x14ac:dyDescent="0.25">
      <c r="A1075" s="39" t="s">
        <v>3689</v>
      </c>
      <c r="B1075" s="39" t="s">
        <v>3690</v>
      </c>
      <c r="C1075" s="39" t="s">
        <v>3691</v>
      </c>
      <c r="D1075" s="39"/>
      <c r="E1075" s="39" t="s">
        <v>2724</v>
      </c>
      <c r="F1075" s="39" t="s">
        <v>168</v>
      </c>
      <c r="G1075" s="71">
        <v>60</v>
      </c>
      <c r="H1075" s="41">
        <v>0</v>
      </c>
      <c r="I1075" s="39" t="s">
        <v>190</v>
      </c>
      <c r="J1075" s="39" t="s">
        <v>191</v>
      </c>
      <c r="K1075" s="39" t="s">
        <v>132</v>
      </c>
      <c r="L1075" s="39" t="s">
        <v>133</v>
      </c>
      <c r="M1075" s="39" t="s">
        <v>234</v>
      </c>
      <c r="N1075" s="39"/>
      <c r="O1075" s="39" t="s">
        <v>2716</v>
      </c>
      <c r="P1075" s="39" t="s">
        <v>2717</v>
      </c>
      <c r="Q1075" s="39" t="s">
        <v>136</v>
      </c>
    </row>
    <row r="1076" spans="1:17" x14ac:dyDescent="0.25">
      <c r="A1076" s="39" t="s">
        <v>3692</v>
      </c>
      <c r="B1076" s="39" t="s">
        <v>3693</v>
      </c>
      <c r="C1076" s="39" t="s">
        <v>3694</v>
      </c>
      <c r="D1076" s="39"/>
      <c r="E1076" s="39" t="s">
        <v>3595</v>
      </c>
      <c r="F1076" s="39" t="s">
        <v>168</v>
      </c>
      <c r="G1076" s="71">
        <v>60</v>
      </c>
      <c r="H1076" s="41">
        <v>0</v>
      </c>
      <c r="I1076" s="39" t="s">
        <v>149</v>
      </c>
      <c r="J1076" s="39" t="s">
        <v>150</v>
      </c>
      <c r="K1076" s="39" t="s">
        <v>132</v>
      </c>
      <c r="L1076" s="39" t="s">
        <v>133</v>
      </c>
      <c r="M1076" s="39" t="s">
        <v>351</v>
      </c>
      <c r="N1076" s="39"/>
      <c r="O1076" s="39" t="s">
        <v>2716</v>
      </c>
      <c r="P1076" s="39" t="s">
        <v>2717</v>
      </c>
      <c r="Q1076" s="39" t="s">
        <v>136</v>
      </c>
    </row>
    <row r="1077" spans="1:17" x14ac:dyDescent="0.25">
      <c r="A1077" s="39" t="s">
        <v>3695</v>
      </c>
      <c r="B1077" s="39" t="s">
        <v>3696</v>
      </c>
      <c r="C1077" s="39" t="s">
        <v>3697</v>
      </c>
      <c r="D1077" s="39"/>
      <c r="E1077" s="39" t="s">
        <v>2724</v>
      </c>
      <c r="F1077" s="39" t="s">
        <v>168</v>
      </c>
      <c r="G1077" s="71">
        <v>60</v>
      </c>
      <c r="H1077" s="41">
        <v>0</v>
      </c>
      <c r="I1077" s="39" t="s">
        <v>224</v>
      </c>
      <c r="J1077" s="39" t="s">
        <v>225</v>
      </c>
      <c r="K1077" s="39" t="s">
        <v>132</v>
      </c>
      <c r="L1077" s="39" t="s">
        <v>133</v>
      </c>
      <c r="M1077" s="39" t="s">
        <v>541</v>
      </c>
      <c r="N1077" s="39"/>
      <c r="O1077" s="39" t="s">
        <v>2716</v>
      </c>
      <c r="P1077" s="39" t="s">
        <v>2717</v>
      </c>
      <c r="Q1077" s="39" t="s">
        <v>136</v>
      </c>
    </row>
    <row r="1078" spans="1:17" x14ac:dyDescent="0.25">
      <c r="A1078" s="39" t="s">
        <v>3698</v>
      </c>
      <c r="B1078" s="39" t="s">
        <v>3699</v>
      </c>
      <c r="C1078" s="39" t="s">
        <v>3700</v>
      </c>
      <c r="D1078" s="39"/>
      <c r="E1078" s="39" t="s">
        <v>2724</v>
      </c>
      <c r="F1078" s="39" t="s">
        <v>168</v>
      </c>
      <c r="G1078" s="71">
        <v>60</v>
      </c>
      <c r="H1078" s="41">
        <v>0</v>
      </c>
      <c r="I1078" s="39" t="s">
        <v>190</v>
      </c>
      <c r="J1078" s="39" t="s">
        <v>191</v>
      </c>
      <c r="K1078" s="39" t="s">
        <v>132</v>
      </c>
      <c r="L1078" s="39" t="s">
        <v>133</v>
      </c>
      <c r="M1078" s="39" t="s">
        <v>362</v>
      </c>
      <c r="N1078" s="39"/>
      <c r="O1078" s="39" t="s">
        <v>2716</v>
      </c>
      <c r="P1078" s="39" t="s">
        <v>2717</v>
      </c>
      <c r="Q1078" s="39" t="s">
        <v>136</v>
      </c>
    </row>
    <row r="1079" spans="1:17" x14ac:dyDescent="0.25">
      <c r="A1079" s="39" t="s">
        <v>3701</v>
      </c>
      <c r="B1079" s="39" t="s">
        <v>3702</v>
      </c>
      <c r="C1079" s="39" t="s">
        <v>3703</v>
      </c>
      <c r="D1079" s="39"/>
      <c r="E1079" s="39" t="s">
        <v>2724</v>
      </c>
      <c r="F1079" s="39" t="s">
        <v>168</v>
      </c>
      <c r="G1079" s="71">
        <v>60</v>
      </c>
      <c r="H1079" s="41">
        <v>0</v>
      </c>
      <c r="I1079" s="39" t="s">
        <v>190</v>
      </c>
      <c r="J1079" s="39" t="s">
        <v>191</v>
      </c>
      <c r="K1079" s="39" t="s">
        <v>132</v>
      </c>
      <c r="L1079" s="39" t="s">
        <v>133</v>
      </c>
      <c r="M1079" s="39" t="s">
        <v>1917</v>
      </c>
      <c r="N1079" s="39"/>
      <c r="O1079" s="39" t="s">
        <v>2716</v>
      </c>
      <c r="P1079" s="39" t="s">
        <v>2717</v>
      </c>
      <c r="Q1079" s="39" t="s">
        <v>136</v>
      </c>
    </row>
    <row r="1080" spans="1:17" x14ac:dyDescent="0.25">
      <c r="A1080" s="39" t="s">
        <v>3704</v>
      </c>
      <c r="B1080" s="39" t="s">
        <v>3705</v>
      </c>
      <c r="C1080" s="39" t="s">
        <v>3706</v>
      </c>
      <c r="D1080" s="39"/>
      <c r="E1080" s="39" t="s">
        <v>2724</v>
      </c>
      <c r="F1080" s="39" t="s">
        <v>168</v>
      </c>
      <c r="G1080" s="71">
        <v>60</v>
      </c>
      <c r="H1080" s="41">
        <v>0</v>
      </c>
      <c r="I1080" s="39" t="s">
        <v>149</v>
      </c>
      <c r="J1080" s="39" t="s">
        <v>150</v>
      </c>
      <c r="K1080" s="39" t="s">
        <v>132</v>
      </c>
      <c r="L1080" s="39" t="s">
        <v>133</v>
      </c>
      <c r="M1080" s="39" t="s">
        <v>151</v>
      </c>
      <c r="N1080" s="39"/>
      <c r="O1080" s="39" t="s">
        <v>2716</v>
      </c>
      <c r="P1080" s="39" t="s">
        <v>2717</v>
      </c>
      <c r="Q1080" s="39" t="s">
        <v>136</v>
      </c>
    </row>
    <row r="1081" spans="1:17" x14ac:dyDescent="0.25">
      <c r="A1081" s="39" t="s">
        <v>3707</v>
      </c>
      <c r="B1081" s="39" t="s">
        <v>3708</v>
      </c>
      <c r="C1081" s="39" t="s">
        <v>3709</v>
      </c>
      <c r="D1081" s="39"/>
      <c r="E1081" s="39" t="s">
        <v>2724</v>
      </c>
      <c r="F1081" s="39" t="s">
        <v>168</v>
      </c>
      <c r="G1081" s="71">
        <v>60</v>
      </c>
      <c r="H1081" s="41">
        <v>0</v>
      </c>
      <c r="I1081" s="39" t="s">
        <v>149</v>
      </c>
      <c r="J1081" s="39" t="s">
        <v>150</v>
      </c>
      <c r="K1081" s="39" t="s">
        <v>132</v>
      </c>
      <c r="L1081" s="39" t="s">
        <v>133</v>
      </c>
      <c r="M1081" s="39" t="s">
        <v>163</v>
      </c>
      <c r="N1081" s="39"/>
      <c r="O1081" s="39" t="s">
        <v>2716</v>
      </c>
      <c r="P1081" s="39" t="s">
        <v>2717</v>
      </c>
      <c r="Q1081" s="39" t="s">
        <v>136</v>
      </c>
    </row>
    <row r="1082" spans="1:17" x14ac:dyDescent="0.25">
      <c r="A1082" s="39" t="s">
        <v>3710</v>
      </c>
      <c r="B1082" s="39" t="s">
        <v>3711</v>
      </c>
      <c r="C1082" s="39" t="s">
        <v>3712</v>
      </c>
      <c r="D1082" s="39"/>
      <c r="E1082" s="39" t="s">
        <v>2724</v>
      </c>
      <c r="F1082" s="39" t="s">
        <v>168</v>
      </c>
      <c r="G1082" s="71">
        <v>60</v>
      </c>
      <c r="H1082" s="41">
        <v>0</v>
      </c>
      <c r="I1082" s="39" t="s">
        <v>141</v>
      </c>
      <c r="J1082" s="39" t="s">
        <v>142</v>
      </c>
      <c r="K1082" s="39" t="s">
        <v>132</v>
      </c>
      <c r="L1082" s="39" t="s">
        <v>133</v>
      </c>
      <c r="M1082" s="39" t="s">
        <v>230</v>
      </c>
      <c r="N1082" s="39"/>
      <c r="O1082" s="39" t="s">
        <v>2716</v>
      </c>
      <c r="P1082" s="39" t="s">
        <v>2717</v>
      </c>
      <c r="Q1082" s="39" t="s">
        <v>136</v>
      </c>
    </row>
    <row r="1083" spans="1:17" x14ac:dyDescent="0.25">
      <c r="A1083" s="39" t="s">
        <v>3713</v>
      </c>
      <c r="B1083" s="39" t="s">
        <v>3714</v>
      </c>
      <c r="C1083" s="39" t="s">
        <v>3715</v>
      </c>
      <c r="D1083" s="39"/>
      <c r="E1083" s="39" t="s">
        <v>2724</v>
      </c>
      <c r="F1083" s="39" t="s">
        <v>168</v>
      </c>
      <c r="G1083" s="71">
        <v>60</v>
      </c>
      <c r="H1083" s="41">
        <v>0</v>
      </c>
      <c r="I1083" s="39" t="s">
        <v>224</v>
      </c>
      <c r="J1083" s="39" t="s">
        <v>225</v>
      </c>
      <c r="K1083" s="39" t="s">
        <v>132</v>
      </c>
      <c r="L1083" s="39" t="s">
        <v>133</v>
      </c>
      <c r="M1083" s="39" t="s">
        <v>134</v>
      </c>
      <c r="N1083" s="39"/>
      <c r="O1083" s="39" t="s">
        <v>2716</v>
      </c>
      <c r="P1083" s="39" t="s">
        <v>2717</v>
      </c>
      <c r="Q1083" s="39" t="s">
        <v>136</v>
      </c>
    </row>
    <row r="1084" spans="1:17" x14ac:dyDescent="0.25">
      <c r="A1084" s="39" t="s">
        <v>3716</v>
      </c>
      <c r="B1084" s="39" t="s">
        <v>3717</v>
      </c>
      <c r="C1084" s="39" t="s">
        <v>3718</v>
      </c>
      <c r="D1084" s="39"/>
      <c r="E1084" s="39" t="s">
        <v>2724</v>
      </c>
      <c r="F1084" s="39" t="s">
        <v>168</v>
      </c>
      <c r="G1084" s="71">
        <v>60</v>
      </c>
      <c r="H1084" s="41">
        <v>0</v>
      </c>
      <c r="I1084" s="39" t="s">
        <v>141</v>
      </c>
      <c r="J1084" s="39" t="s">
        <v>142</v>
      </c>
      <c r="K1084" s="39" t="s">
        <v>132</v>
      </c>
      <c r="L1084" s="39" t="s">
        <v>133</v>
      </c>
      <c r="M1084" s="39" t="s">
        <v>1874</v>
      </c>
      <c r="N1084" s="39"/>
      <c r="O1084" s="39" t="s">
        <v>2716</v>
      </c>
      <c r="P1084" s="39" t="s">
        <v>2717</v>
      </c>
      <c r="Q1084" s="39" t="s">
        <v>136</v>
      </c>
    </row>
    <row r="1085" spans="1:17" x14ac:dyDescent="0.25">
      <c r="A1085" s="39" t="s">
        <v>3719</v>
      </c>
      <c r="B1085" s="39" t="s">
        <v>3720</v>
      </c>
      <c r="C1085" s="39" t="s">
        <v>3721</v>
      </c>
      <c r="D1085" s="39"/>
      <c r="E1085" s="39" t="s">
        <v>2724</v>
      </c>
      <c r="F1085" s="39" t="s">
        <v>168</v>
      </c>
      <c r="G1085" s="71">
        <v>60</v>
      </c>
      <c r="H1085" s="41">
        <v>0</v>
      </c>
      <c r="I1085" s="39" t="s">
        <v>141</v>
      </c>
      <c r="J1085" s="39" t="s">
        <v>142</v>
      </c>
      <c r="K1085" s="39" t="s">
        <v>132</v>
      </c>
      <c r="L1085" s="39" t="s">
        <v>133</v>
      </c>
      <c r="M1085" s="39" t="s">
        <v>230</v>
      </c>
      <c r="N1085" s="39"/>
      <c r="O1085" s="39" t="s">
        <v>2716</v>
      </c>
      <c r="P1085" s="39" t="s">
        <v>2717</v>
      </c>
      <c r="Q1085" s="39" t="s">
        <v>136</v>
      </c>
    </row>
    <row r="1086" spans="1:17" x14ac:dyDescent="0.25">
      <c r="A1086" s="39" t="s">
        <v>3722</v>
      </c>
      <c r="B1086" s="39" t="s">
        <v>3723</v>
      </c>
      <c r="C1086" s="39" t="s">
        <v>3724</v>
      </c>
      <c r="D1086" s="39"/>
      <c r="E1086" s="39" t="s">
        <v>2724</v>
      </c>
      <c r="F1086" s="39" t="s">
        <v>168</v>
      </c>
      <c r="G1086" s="71">
        <v>60</v>
      </c>
      <c r="H1086" s="41">
        <v>0</v>
      </c>
      <c r="I1086" s="39" t="s">
        <v>149</v>
      </c>
      <c r="J1086" s="39" t="s">
        <v>150</v>
      </c>
      <c r="K1086" s="39" t="s">
        <v>132</v>
      </c>
      <c r="L1086" s="39" t="s">
        <v>133</v>
      </c>
      <c r="M1086" s="39" t="s">
        <v>186</v>
      </c>
      <c r="N1086" s="39"/>
      <c r="O1086" s="39" t="s">
        <v>2716</v>
      </c>
      <c r="P1086" s="39" t="s">
        <v>2717</v>
      </c>
      <c r="Q1086" s="39" t="s">
        <v>136</v>
      </c>
    </row>
    <row r="1087" spans="1:17" x14ac:dyDescent="0.25">
      <c r="A1087" s="39" t="s">
        <v>3725</v>
      </c>
      <c r="B1087" s="39" t="s">
        <v>3726</v>
      </c>
      <c r="C1087" s="39" t="s">
        <v>3727</v>
      </c>
      <c r="D1087" s="39"/>
      <c r="E1087" s="39" t="s">
        <v>2724</v>
      </c>
      <c r="F1087" s="39" t="s">
        <v>168</v>
      </c>
      <c r="G1087" s="71">
        <v>60</v>
      </c>
      <c r="H1087" s="41">
        <v>0</v>
      </c>
      <c r="I1087" s="39" t="s">
        <v>224</v>
      </c>
      <c r="J1087" s="39" t="s">
        <v>225</v>
      </c>
      <c r="K1087" s="39" t="s">
        <v>132</v>
      </c>
      <c r="L1087" s="39" t="s">
        <v>133</v>
      </c>
      <c r="M1087" s="39" t="s">
        <v>134</v>
      </c>
      <c r="N1087" s="39"/>
      <c r="O1087" s="39" t="s">
        <v>2716</v>
      </c>
      <c r="P1087" s="39" t="s">
        <v>2717</v>
      </c>
      <c r="Q1087" s="39" t="s">
        <v>136</v>
      </c>
    </row>
    <row r="1088" spans="1:17" x14ac:dyDescent="0.25">
      <c r="A1088" s="39" t="s">
        <v>3728</v>
      </c>
      <c r="B1088" s="39" t="s">
        <v>3729</v>
      </c>
      <c r="C1088" s="39" t="s">
        <v>3730</v>
      </c>
      <c r="D1088" s="39"/>
      <c r="E1088" s="39" t="s">
        <v>2724</v>
      </c>
      <c r="F1088" s="39" t="s">
        <v>168</v>
      </c>
      <c r="G1088" s="71">
        <v>60</v>
      </c>
      <c r="H1088" s="41">
        <v>0</v>
      </c>
      <c r="I1088" s="39" t="s">
        <v>149</v>
      </c>
      <c r="J1088" s="39" t="s">
        <v>150</v>
      </c>
      <c r="K1088" s="39" t="s">
        <v>132</v>
      </c>
      <c r="L1088" s="39" t="s">
        <v>133</v>
      </c>
      <c r="M1088" s="39" t="s">
        <v>277</v>
      </c>
      <c r="N1088" s="39"/>
      <c r="O1088" s="39" t="s">
        <v>2716</v>
      </c>
      <c r="P1088" s="39" t="s">
        <v>2717</v>
      </c>
      <c r="Q1088" s="39" t="s">
        <v>136</v>
      </c>
    </row>
    <row r="1089" spans="1:17" x14ac:dyDescent="0.25">
      <c r="A1089" s="39" t="s">
        <v>3731</v>
      </c>
      <c r="B1089" s="39" t="s">
        <v>3732</v>
      </c>
      <c r="C1089" s="39" t="s">
        <v>3733</v>
      </c>
      <c r="D1089" s="39"/>
      <c r="E1089" s="39" t="s">
        <v>2724</v>
      </c>
      <c r="F1089" s="39" t="s">
        <v>168</v>
      </c>
      <c r="G1089" s="71">
        <v>60</v>
      </c>
      <c r="H1089" s="41">
        <v>0</v>
      </c>
      <c r="I1089" s="39" t="s">
        <v>141</v>
      </c>
      <c r="J1089" s="39" t="s">
        <v>142</v>
      </c>
      <c r="K1089" s="39" t="s">
        <v>132</v>
      </c>
      <c r="L1089" s="39" t="s">
        <v>133</v>
      </c>
      <c r="M1089" s="39" t="s">
        <v>230</v>
      </c>
      <c r="N1089" s="39"/>
      <c r="O1089" s="39" t="s">
        <v>2716</v>
      </c>
      <c r="P1089" s="39" t="s">
        <v>2717</v>
      </c>
      <c r="Q1089" s="39" t="s">
        <v>136</v>
      </c>
    </row>
    <row r="1090" spans="1:17" x14ac:dyDescent="0.25">
      <c r="A1090" s="39" t="s">
        <v>3734</v>
      </c>
      <c r="B1090" s="39" t="s">
        <v>3735</v>
      </c>
      <c r="C1090" s="39" t="s">
        <v>3736</v>
      </c>
      <c r="D1090" s="39"/>
      <c r="E1090" s="39" t="s">
        <v>2724</v>
      </c>
      <c r="F1090" s="39" t="s">
        <v>168</v>
      </c>
      <c r="G1090" s="71">
        <v>60</v>
      </c>
      <c r="H1090" s="41">
        <v>0</v>
      </c>
      <c r="I1090" s="39" t="s">
        <v>190</v>
      </c>
      <c r="J1090" s="39" t="s">
        <v>191</v>
      </c>
      <c r="K1090" s="39" t="s">
        <v>132</v>
      </c>
      <c r="L1090" s="39" t="s">
        <v>133</v>
      </c>
      <c r="M1090" s="39" t="s">
        <v>362</v>
      </c>
      <c r="N1090" s="39"/>
      <c r="O1090" s="39" t="s">
        <v>2716</v>
      </c>
      <c r="P1090" s="39" t="s">
        <v>2717</v>
      </c>
      <c r="Q1090" s="39" t="s">
        <v>136</v>
      </c>
    </row>
    <row r="1091" spans="1:17" x14ac:dyDescent="0.25">
      <c r="A1091" s="39" t="s">
        <v>3737</v>
      </c>
      <c r="B1091" s="39" t="s">
        <v>3738</v>
      </c>
      <c r="C1091" s="39" t="s">
        <v>3739</v>
      </c>
      <c r="D1091" s="39"/>
      <c r="E1091" s="39" t="s">
        <v>2724</v>
      </c>
      <c r="F1091" s="39" t="s">
        <v>168</v>
      </c>
      <c r="G1091" s="71">
        <v>60</v>
      </c>
      <c r="H1091" s="41">
        <v>0</v>
      </c>
      <c r="I1091" s="39" t="s">
        <v>149</v>
      </c>
      <c r="J1091" s="39" t="s">
        <v>150</v>
      </c>
      <c r="K1091" s="39" t="s">
        <v>132</v>
      </c>
      <c r="L1091" s="39" t="s">
        <v>133</v>
      </c>
      <c r="M1091" s="39" t="s">
        <v>151</v>
      </c>
      <c r="N1091" s="39"/>
      <c r="O1091" s="39" t="s">
        <v>2716</v>
      </c>
      <c r="P1091" s="39" t="s">
        <v>2717</v>
      </c>
      <c r="Q1091" s="39" t="s">
        <v>136</v>
      </c>
    </row>
    <row r="1092" spans="1:17" x14ac:dyDescent="0.25">
      <c r="A1092" s="39" t="s">
        <v>3740</v>
      </c>
      <c r="B1092" s="39" t="s">
        <v>3741</v>
      </c>
      <c r="C1092" s="39" t="s">
        <v>3742</v>
      </c>
      <c r="D1092" s="39"/>
      <c r="E1092" s="39" t="s">
        <v>2724</v>
      </c>
      <c r="F1092" s="39" t="s">
        <v>168</v>
      </c>
      <c r="G1092" s="71">
        <v>60</v>
      </c>
      <c r="H1092" s="41">
        <v>0</v>
      </c>
      <c r="I1092" s="39" t="s">
        <v>149</v>
      </c>
      <c r="J1092" s="39" t="s">
        <v>150</v>
      </c>
      <c r="K1092" s="39" t="s">
        <v>132</v>
      </c>
      <c r="L1092" s="39" t="s">
        <v>133</v>
      </c>
      <c r="M1092" s="39" t="s">
        <v>333</v>
      </c>
      <c r="N1092" s="39"/>
      <c r="O1092" s="39" t="s">
        <v>2716</v>
      </c>
      <c r="P1092" s="39" t="s">
        <v>2717</v>
      </c>
      <c r="Q1092" s="39" t="s">
        <v>136</v>
      </c>
    </row>
    <row r="1093" spans="1:17" x14ac:dyDescent="0.25">
      <c r="A1093" s="39" t="s">
        <v>3743</v>
      </c>
      <c r="B1093" s="39" t="s">
        <v>3744</v>
      </c>
      <c r="C1093" s="39" t="s">
        <v>3745</v>
      </c>
      <c r="D1093" s="39"/>
      <c r="E1093" s="39" t="s">
        <v>2724</v>
      </c>
      <c r="F1093" s="39" t="s">
        <v>168</v>
      </c>
      <c r="G1093" s="71">
        <v>60</v>
      </c>
      <c r="H1093" s="41">
        <v>0</v>
      </c>
      <c r="I1093" s="39" t="s">
        <v>190</v>
      </c>
      <c r="J1093" s="39" t="s">
        <v>191</v>
      </c>
      <c r="K1093" s="39" t="s">
        <v>132</v>
      </c>
      <c r="L1093" s="39" t="s">
        <v>133</v>
      </c>
      <c r="M1093" s="39" t="s">
        <v>1917</v>
      </c>
      <c r="N1093" s="39"/>
      <c r="O1093" s="39" t="s">
        <v>2716</v>
      </c>
      <c r="P1093" s="39" t="s">
        <v>2717</v>
      </c>
      <c r="Q1093" s="39" t="s">
        <v>136</v>
      </c>
    </row>
    <row r="1094" spans="1:17" x14ac:dyDescent="0.25">
      <c r="A1094" s="39" t="s">
        <v>3746</v>
      </c>
      <c r="B1094" s="39" t="s">
        <v>3747</v>
      </c>
      <c r="C1094" s="39" t="s">
        <v>3748</v>
      </c>
      <c r="D1094" s="39"/>
      <c r="E1094" s="39" t="s">
        <v>2724</v>
      </c>
      <c r="F1094" s="39" t="s">
        <v>168</v>
      </c>
      <c r="G1094" s="71">
        <v>60</v>
      </c>
      <c r="H1094" s="41">
        <v>0</v>
      </c>
      <c r="I1094" s="39" t="s">
        <v>190</v>
      </c>
      <c r="J1094" s="39" t="s">
        <v>191</v>
      </c>
      <c r="K1094" s="39" t="s">
        <v>132</v>
      </c>
      <c r="L1094" s="39" t="s">
        <v>133</v>
      </c>
      <c r="M1094" s="39" t="s">
        <v>234</v>
      </c>
      <c r="N1094" s="39"/>
      <c r="O1094" s="39" t="s">
        <v>2716</v>
      </c>
      <c r="P1094" s="39" t="s">
        <v>2717</v>
      </c>
      <c r="Q1094" s="39" t="s">
        <v>136</v>
      </c>
    </row>
    <row r="1095" spans="1:17" x14ac:dyDescent="0.25">
      <c r="A1095" s="39" t="s">
        <v>3749</v>
      </c>
      <c r="B1095" s="39" t="s">
        <v>3750</v>
      </c>
      <c r="C1095" s="39" t="s">
        <v>3751</v>
      </c>
      <c r="D1095" s="39"/>
      <c r="E1095" s="39" t="s">
        <v>2724</v>
      </c>
      <c r="F1095" s="39" t="s">
        <v>168</v>
      </c>
      <c r="G1095" s="71">
        <v>60</v>
      </c>
      <c r="H1095" s="41">
        <v>0</v>
      </c>
      <c r="I1095" s="39" t="s">
        <v>149</v>
      </c>
      <c r="J1095" s="39" t="s">
        <v>150</v>
      </c>
      <c r="K1095" s="39" t="s">
        <v>132</v>
      </c>
      <c r="L1095" s="39" t="s">
        <v>133</v>
      </c>
      <c r="M1095" s="39" t="s">
        <v>163</v>
      </c>
      <c r="N1095" s="39"/>
      <c r="O1095" s="39" t="s">
        <v>2716</v>
      </c>
      <c r="P1095" s="39" t="s">
        <v>2717</v>
      </c>
      <c r="Q1095" s="39" t="s">
        <v>136</v>
      </c>
    </row>
    <row r="1096" spans="1:17" x14ac:dyDescent="0.25">
      <c r="A1096" s="39" t="s">
        <v>3752</v>
      </c>
      <c r="B1096" s="39" t="s">
        <v>3753</v>
      </c>
      <c r="C1096" s="39" t="s">
        <v>3754</v>
      </c>
      <c r="D1096" s="39"/>
      <c r="E1096" s="39" t="s">
        <v>2724</v>
      </c>
      <c r="F1096" s="39" t="s">
        <v>168</v>
      </c>
      <c r="G1096" s="71">
        <v>60</v>
      </c>
      <c r="H1096" s="41">
        <v>0</v>
      </c>
      <c r="I1096" s="39" t="s">
        <v>224</v>
      </c>
      <c r="J1096" s="39" t="s">
        <v>225</v>
      </c>
      <c r="K1096" s="39" t="s">
        <v>132</v>
      </c>
      <c r="L1096" s="39" t="s">
        <v>133</v>
      </c>
      <c r="M1096" s="39" t="s">
        <v>2042</v>
      </c>
      <c r="N1096" s="39"/>
      <c r="O1096" s="39" t="s">
        <v>2716</v>
      </c>
      <c r="P1096" s="39" t="s">
        <v>2717</v>
      </c>
      <c r="Q1096" s="39" t="s">
        <v>136</v>
      </c>
    </row>
    <row r="1097" spans="1:17" x14ac:dyDescent="0.25">
      <c r="A1097" s="39" t="s">
        <v>3755</v>
      </c>
      <c r="B1097" s="39" t="s">
        <v>3756</v>
      </c>
      <c r="C1097" s="39" t="s">
        <v>3757</v>
      </c>
      <c r="D1097" s="39"/>
      <c r="E1097" s="39" t="s">
        <v>2724</v>
      </c>
      <c r="F1097" s="39" t="s">
        <v>168</v>
      </c>
      <c r="G1097" s="71">
        <v>60</v>
      </c>
      <c r="H1097" s="41">
        <v>0</v>
      </c>
      <c r="I1097" s="39" t="s">
        <v>224</v>
      </c>
      <c r="J1097" s="39" t="s">
        <v>225</v>
      </c>
      <c r="K1097" s="39" t="s">
        <v>132</v>
      </c>
      <c r="L1097" s="39" t="s">
        <v>133</v>
      </c>
      <c r="M1097" s="39" t="s">
        <v>226</v>
      </c>
      <c r="N1097" s="39"/>
      <c r="O1097" s="39" t="s">
        <v>2716</v>
      </c>
      <c r="P1097" s="39" t="s">
        <v>2717</v>
      </c>
      <c r="Q1097" s="39" t="s">
        <v>136</v>
      </c>
    </row>
    <row r="1098" spans="1:17" x14ac:dyDescent="0.25">
      <c r="A1098" s="39" t="s">
        <v>3758</v>
      </c>
      <c r="B1098" s="39" t="s">
        <v>3759</v>
      </c>
      <c r="C1098" s="39" t="s">
        <v>3760</v>
      </c>
      <c r="D1098" s="39"/>
      <c r="E1098" s="39" t="s">
        <v>2724</v>
      </c>
      <c r="F1098" s="39" t="s">
        <v>168</v>
      </c>
      <c r="G1098" s="71">
        <v>60</v>
      </c>
      <c r="H1098" s="41">
        <v>0</v>
      </c>
      <c r="I1098" s="39" t="s">
        <v>149</v>
      </c>
      <c r="J1098" s="39" t="s">
        <v>150</v>
      </c>
      <c r="K1098" s="39" t="s">
        <v>132</v>
      </c>
      <c r="L1098" s="39" t="s">
        <v>133</v>
      </c>
      <c r="M1098" s="39" t="s">
        <v>277</v>
      </c>
      <c r="N1098" s="39"/>
      <c r="O1098" s="39" t="s">
        <v>2716</v>
      </c>
      <c r="P1098" s="39" t="s">
        <v>2717</v>
      </c>
      <c r="Q1098" s="39" t="s">
        <v>136</v>
      </c>
    </row>
    <row r="1099" spans="1:17" x14ac:dyDescent="0.25">
      <c r="A1099" s="39" t="s">
        <v>3761</v>
      </c>
      <c r="B1099" s="39" t="s">
        <v>3762</v>
      </c>
      <c r="C1099" s="39" t="s">
        <v>3763</v>
      </c>
      <c r="D1099" s="39"/>
      <c r="E1099" s="39" t="s">
        <v>2724</v>
      </c>
      <c r="F1099" s="39" t="s">
        <v>168</v>
      </c>
      <c r="G1099" s="71">
        <v>60</v>
      </c>
      <c r="H1099" s="41">
        <v>0</v>
      </c>
      <c r="I1099" s="39" t="s">
        <v>224</v>
      </c>
      <c r="J1099" s="39" t="s">
        <v>225</v>
      </c>
      <c r="K1099" s="39" t="s">
        <v>132</v>
      </c>
      <c r="L1099" s="39" t="s">
        <v>133</v>
      </c>
      <c r="M1099" s="39" t="s">
        <v>515</v>
      </c>
      <c r="N1099" s="39"/>
      <c r="O1099" s="39" t="s">
        <v>2716</v>
      </c>
      <c r="P1099" s="39" t="s">
        <v>2717</v>
      </c>
      <c r="Q1099" s="39" t="s">
        <v>136</v>
      </c>
    </row>
    <row r="1100" spans="1:17" x14ac:dyDescent="0.25">
      <c r="A1100" s="39" t="s">
        <v>3764</v>
      </c>
      <c r="B1100" s="39" t="s">
        <v>3765</v>
      </c>
      <c r="C1100" s="39" t="s">
        <v>3766</v>
      </c>
      <c r="D1100" s="39"/>
      <c r="E1100" s="39" t="s">
        <v>2724</v>
      </c>
      <c r="F1100" s="39" t="s">
        <v>168</v>
      </c>
      <c r="G1100" s="71">
        <v>60</v>
      </c>
      <c r="H1100" s="41">
        <v>0</v>
      </c>
      <c r="I1100" s="39" t="s">
        <v>190</v>
      </c>
      <c r="J1100" s="39" t="s">
        <v>191</v>
      </c>
      <c r="K1100" s="39" t="s">
        <v>132</v>
      </c>
      <c r="L1100" s="39" t="s">
        <v>133</v>
      </c>
      <c r="M1100" s="39" t="s">
        <v>292</v>
      </c>
      <c r="N1100" s="39"/>
      <c r="O1100" s="39" t="s">
        <v>2716</v>
      </c>
      <c r="P1100" s="39" t="s">
        <v>2717</v>
      </c>
      <c r="Q1100" s="39" t="s">
        <v>136</v>
      </c>
    </row>
    <row r="1101" spans="1:17" x14ac:dyDescent="0.25">
      <c r="A1101" s="39" t="s">
        <v>3767</v>
      </c>
      <c r="B1101" s="39" t="s">
        <v>3768</v>
      </c>
      <c r="C1101" s="39" t="s">
        <v>3769</v>
      </c>
      <c r="D1101" s="39"/>
      <c r="E1101" s="39" t="s">
        <v>2724</v>
      </c>
      <c r="F1101" s="39" t="s">
        <v>168</v>
      </c>
      <c r="G1101" s="71">
        <v>60</v>
      </c>
      <c r="H1101" s="41">
        <v>0</v>
      </c>
      <c r="I1101" s="39" t="s">
        <v>190</v>
      </c>
      <c r="J1101" s="39" t="s">
        <v>191</v>
      </c>
      <c r="K1101" s="39" t="s">
        <v>132</v>
      </c>
      <c r="L1101" s="39" t="s">
        <v>133</v>
      </c>
      <c r="M1101" s="39" t="s">
        <v>1917</v>
      </c>
      <c r="N1101" s="39"/>
      <c r="O1101" s="39" t="s">
        <v>2716</v>
      </c>
      <c r="P1101" s="39" t="s">
        <v>2717</v>
      </c>
      <c r="Q1101" s="39" t="s">
        <v>136</v>
      </c>
    </row>
    <row r="1102" spans="1:17" x14ac:dyDescent="0.25">
      <c r="A1102" s="39" t="s">
        <v>3770</v>
      </c>
      <c r="B1102" s="39" t="s">
        <v>3771</v>
      </c>
      <c r="C1102" s="39" t="s">
        <v>3772</v>
      </c>
      <c r="D1102" s="39"/>
      <c r="E1102" s="39" t="s">
        <v>2724</v>
      </c>
      <c r="F1102" s="39" t="s">
        <v>168</v>
      </c>
      <c r="G1102" s="71">
        <v>60</v>
      </c>
      <c r="H1102" s="41">
        <v>0</v>
      </c>
      <c r="I1102" s="39" t="s">
        <v>224</v>
      </c>
      <c r="J1102" s="39" t="s">
        <v>225</v>
      </c>
      <c r="K1102" s="39" t="s">
        <v>132</v>
      </c>
      <c r="L1102" s="39" t="s">
        <v>133</v>
      </c>
      <c r="M1102" s="39" t="s">
        <v>134</v>
      </c>
      <c r="N1102" s="39"/>
      <c r="O1102" s="39" t="s">
        <v>2716</v>
      </c>
      <c r="P1102" s="39" t="s">
        <v>2717</v>
      </c>
      <c r="Q1102" s="39" t="s">
        <v>136</v>
      </c>
    </row>
    <row r="1103" spans="1:17" x14ac:dyDescent="0.25">
      <c r="A1103" s="39" t="s">
        <v>3773</v>
      </c>
      <c r="B1103" s="39" t="s">
        <v>3774</v>
      </c>
      <c r="C1103" s="39" t="s">
        <v>3775</v>
      </c>
      <c r="D1103" s="39"/>
      <c r="E1103" s="39" t="s">
        <v>2724</v>
      </c>
      <c r="F1103" s="39" t="s">
        <v>168</v>
      </c>
      <c r="G1103" s="71">
        <v>60</v>
      </c>
      <c r="H1103" s="41">
        <v>0</v>
      </c>
      <c r="I1103" s="39" t="s">
        <v>190</v>
      </c>
      <c r="J1103" s="39" t="s">
        <v>191</v>
      </c>
      <c r="K1103" s="39" t="s">
        <v>132</v>
      </c>
      <c r="L1103" s="39" t="s">
        <v>133</v>
      </c>
      <c r="M1103" s="39" t="s">
        <v>234</v>
      </c>
      <c r="N1103" s="39"/>
      <c r="O1103" s="39" t="s">
        <v>2716</v>
      </c>
      <c r="P1103" s="39" t="s">
        <v>2717</v>
      </c>
      <c r="Q1103" s="39" t="s">
        <v>136</v>
      </c>
    </row>
    <row r="1104" spans="1:17" x14ac:dyDescent="0.25">
      <c r="A1104" s="39" t="s">
        <v>3776</v>
      </c>
      <c r="B1104" s="39" t="s">
        <v>3777</v>
      </c>
      <c r="C1104" s="39" t="s">
        <v>3778</v>
      </c>
      <c r="D1104" s="39"/>
      <c r="E1104" s="39" t="s">
        <v>2724</v>
      </c>
      <c r="F1104" s="39" t="s">
        <v>168</v>
      </c>
      <c r="G1104" s="71">
        <v>60</v>
      </c>
      <c r="H1104" s="41">
        <v>0</v>
      </c>
      <c r="I1104" s="39" t="s">
        <v>149</v>
      </c>
      <c r="J1104" s="39" t="s">
        <v>150</v>
      </c>
      <c r="K1104" s="39" t="s">
        <v>132</v>
      </c>
      <c r="L1104" s="39" t="s">
        <v>133</v>
      </c>
      <c r="M1104" s="39" t="s">
        <v>333</v>
      </c>
      <c r="N1104" s="39"/>
      <c r="O1104" s="39" t="s">
        <v>2716</v>
      </c>
      <c r="P1104" s="39" t="s">
        <v>2717</v>
      </c>
      <c r="Q1104" s="39" t="s">
        <v>136</v>
      </c>
    </row>
    <row r="1105" spans="1:17" x14ac:dyDescent="0.25">
      <c r="A1105" s="39" t="s">
        <v>3779</v>
      </c>
      <c r="B1105" s="39" t="s">
        <v>3780</v>
      </c>
      <c r="C1105" s="39" t="s">
        <v>3781</v>
      </c>
      <c r="D1105" s="39"/>
      <c r="E1105" s="39" t="s">
        <v>2724</v>
      </c>
      <c r="F1105" s="39" t="s">
        <v>168</v>
      </c>
      <c r="G1105" s="71">
        <v>60</v>
      </c>
      <c r="H1105" s="41">
        <v>0</v>
      </c>
      <c r="I1105" s="39" t="s">
        <v>356</v>
      </c>
      <c r="J1105" s="39" t="s">
        <v>357</v>
      </c>
      <c r="K1105" s="39" t="s">
        <v>132</v>
      </c>
      <c r="L1105" s="39" t="s">
        <v>133</v>
      </c>
      <c r="M1105" s="39" t="s">
        <v>362</v>
      </c>
      <c r="N1105" s="39"/>
      <c r="O1105" s="39" t="s">
        <v>2716</v>
      </c>
      <c r="P1105" s="39" t="s">
        <v>2717</v>
      </c>
      <c r="Q1105" s="39" t="s">
        <v>136</v>
      </c>
    </row>
    <row r="1106" spans="1:17" x14ac:dyDescent="0.25">
      <c r="A1106" s="39" t="s">
        <v>3782</v>
      </c>
      <c r="B1106" s="39" t="s">
        <v>3783</v>
      </c>
      <c r="C1106" s="39" t="s">
        <v>3784</v>
      </c>
      <c r="D1106" s="39"/>
      <c r="E1106" s="39" t="s">
        <v>2724</v>
      </c>
      <c r="F1106" s="39" t="s">
        <v>168</v>
      </c>
      <c r="G1106" s="71">
        <v>60</v>
      </c>
      <c r="H1106" s="41">
        <v>0</v>
      </c>
      <c r="I1106" s="39" t="s">
        <v>141</v>
      </c>
      <c r="J1106" s="39" t="s">
        <v>142</v>
      </c>
      <c r="K1106" s="39" t="s">
        <v>132</v>
      </c>
      <c r="L1106" s="39" t="s">
        <v>133</v>
      </c>
      <c r="M1106" s="39" t="s">
        <v>230</v>
      </c>
      <c r="N1106" s="39"/>
      <c r="O1106" s="39" t="s">
        <v>2716</v>
      </c>
      <c r="P1106" s="39" t="s">
        <v>2717</v>
      </c>
      <c r="Q1106" s="39" t="s">
        <v>136</v>
      </c>
    </row>
    <row r="1107" spans="1:17" x14ac:dyDescent="0.25">
      <c r="A1107" s="39" t="s">
        <v>3785</v>
      </c>
      <c r="B1107" s="39" t="s">
        <v>3786</v>
      </c>
      <c r="C1107" s="39" t="s">
        <v>3787</v>
      </c>
      <c r="D1107" s="39"/>
      <c r="E1107" s="39" t="s">
        <v>2724</v>
      </c>
      <c r="F1107" s="39" t="s">
        <v>168</v>
      </c>
      <c r="G1107" s="71">
        <v>60</v>
      </c>
      <c r="H1107" s="41">
        <v>0</v>
      </c>
      <c r="I1107" s="39" t="s">
        <v>141</v>
      </c>
      <c r="J1107" s="39" t="s">
        <v>142</v>
      </c>
      <c r="K1107" s="39" t="s">
        <v>132</v>
      </c>
      <c r="L1107" s="39" t="s">
        <v>133</v>
      </c>
      <c r="M1107" s="39" t="s">
        <v>230</v>
      </c>
      <c r="N1107" s="39"/>
      <c r="O1107" s="39" t="s">
        <v>2716</v>
      </c>
      <c r="P1107" s="39" t="s">
        <v>2717</v>
      </c>
      <c r="Q1107" s="39" t="s">
        <v>136</v>
      </c>
    </row>
    <row r="1108" spans="1:17" x14ac:dyDescent="0.25">
      <c r="A1108" s="39" t="s">
        <v>3788</v>
      </c>
      <c r="B1108" s="39" t="s">
        <v>3789</v>
      </c>
      <c r="C1108" s="39" t="s">
        <v>3790</v>
      </c>
      <c r="D1108" s="39"/>
      <c r="E1108" s="39" t="s">
        <v>2724</v>
      </c>
      <c r="F1108" s="39" t="s">
        <v>168</v>
      </c>
      <c r="G1108" s="71">
        <v>60</v>
      </c>
      <c r="H1108" s="41">
        <v>0</v>
      </c>
      <c r="I1108" s="39" t="s">
        <v>190</v>
      </c>
      <c r="J1108" s="39" t="s">
        <v>191</v>
      </c>
      <c r="K1108" s="39" t="s">
        <v>132</v>
      </c>
      <c r="L1108" s="39" t="s">
        <v>133</v>
      </c>
      <c r="M1108" s="39" t="s">
        <v>192</v>
      </c>
      <c r="N1108" s="39"/>
      <c r="O1108" s="39" t="s">
        <v>2716</v>
      </c>
      <c r="P1108" s="39" t="s">
        <v>2717</v>
      </c>
      <c r="Q1108" s="39" t="s">
        <v>136</v>
      </c>
    </row>
    <row r="1109" spans="1:17" x14ac:dyDescent="0.25">
      <c r="A1109" s="39" t="s">
        <v>3791</v>
      </c>
      <c r="B1109" s="39" t="s">
        <v>3792</v>
      </c>
      <c r="C1109" s="39" t="s">
        <v>3793</v>
      </c>
      <c r="D1109" s="39"/>
      <c r="E1109" s="39" t="s">
        <v>2724</v>
      </c>
      <c r="F1109" s="39" t="s">
        <v>168</v>
      </c>
      <c r="G1109" s="71">
        <v>60</v>
      </c>
      <c r="H1109" s="41">
        <v>0</v>
      </c>
      <c r="I1109" s="39" t="s">
        <v>149</v>
      </c>
      <c r="J1109" s="39" t="s">
        <v>150</v>
      </c>
      <c r="K1109" s="39" t="s">
        <v>132</v>
      </c>
      <c r="L1109" s="39" t="s">
        <v>133</v>
      </c>
      <c r="M1109" s="39" t="s">
        <v>333</v>
      </c>
      <c r="N1109" s="39"/>
      <c r="O1109" s="39" t="s">
        <v>2716</v>
      </c>
      <c r="P1109" s="39" t="s">
        <v>2717</v>
      </c>
      <c r="Q1109" s="39" t="s">
        <v>136</v>
      </c>
    </row>
    <row r="1110" spans="1:17" x14ac:dyDescent="0.25">
      <c r="A1110" s="39" t="s">
        <v>3794</v>
      </c>
      <c r="B1110" s="39" t="s">
        <v>3795</v>
      </c>
      <c r="C1110" s="39" t="s">
        <v>3796</v>
      </c>
      <c r="D1110" s="39"/>
      <c r="E1110" s="39" t="s">
        <v>2724</v>
      </c>
      <c r="F1110" s="39" t="s">
        <v>168</v>
      </c>
      <c r="G1110" s="71">
        <v>60</v>
      </c>
      <c r="H1110" s="41">
        <v>0</v>
      </c>
      <c r="I1110" s="39" t="s">
        <v>190</v>
      </c>
      <c r="J1110" s="39" t="s">
        <v>191</v>
      </c>
      <c r="K1110" s="39" t="s">
        <v>132</v>
      </c>
      <c r="L1110" s="39" t="s">
        <v>133</v>
      </c>
      <c r="M1110" s="39" t="s">
        <v>240</v>
      </c>
      <c r="N1110" s="39"/>
      <c r="O1110" s="39" t="s">
        <v>2716</v>
      </c>
      <c r="P1110" s="39" t="s">
        <v>2717</v>
      </c>
      <c r="Q1110" s="39" t="s">
        <v>136</v>
      </c>
    </row>
    <row r="1111" spans="1:17" x14ac:dyDescent="0.25">
      <c r="A1111" s="39" t="s">
        <v>3797</v>
      </c>
      <c r="B1111" s="39" t="s">
        <v>3798</v>
      </c>
      <c r="C1111" s="39" t="s">
        <v>3799</v>
      </c>
      <c r="D1111" s="39"/>
      <c r="E1111" s="39" t="s">
        <v>2724</v>
      </c>
      <c r="F1111" s="39" t="s">
        <v>168</v>
      </c>
      <c r="G1111" s="71">
        <v>60</v>
      </c>
      <c r="H1111" s="41">
        <v>0</v>
      </c>
      <c r="I1111" s="39" t="s">
        <v>149</v>
      </c>
      <c r="J1111" s="39" t="s">
        <v>150</v>
      </c>
      <c r="K1111" s="39" t="s">
        <v>132</v>
      </c>
      <c r="L1111" s="39" t="s">
        <v>133</v>
      </c>
      <c r="M1111" s="39" t="s">
        <v>333</v>
      </c>
      <c r="N1111" s="39" t="s">
        <v>3800</v>
      </c>
      <c r="O1111" s="39" t="s">
        <v>2716</v>
      </c>
      <c r="P1111" s="39" t="s">
        <v>2717</v>
      </c>
      <c r="Q1111" s="39" t="s">
        <v>136</v>
      </c>
    </row>
    <row r="1112" spans="1:17" x14ac:dyDescent="0.25">
      <c r="A1112" s="39" t="s">
        <v>3801</v>
      </c>
      <c r="B1112" s="39" t="s">
        <v>3802</v>
      </c>
      <c r="C1112" s="39" t="s">
        <v>3803</v>
      </c>
      <c r="D1112" s="39"/>
      <c r="E1112" s="39" t="s">
        <v>2724</v>
      </c>
      <c r="F1112" s="39" t="s">
        <v>168</v>
      </c>
      <c r="G1112" s="71">
        <v>60</v>
      </c>
      <c r="H1112" s="41">
        <v>0</v>
      </c>
      <c r="I1112" s="39" t="s">
        <v>149</v>
      </c>
      <c r="J1112" s="39" t="s">
        <v>150</v>
      </c>
      <c r="K1112" s="39" t="s">
        <v>132</v>
      </c>
      <c r="L1112" s="39" t="s">
        <v>133</v>
      </c>
      <c r="M1112" s="39" t="s">
        <v>163</v>
      </c>
      <c r="N1112" s="39"/>
      <c r="O1112" s="39" t="s">
        <v>2716</v>
      </c>
      <c r="P1112" s="39" t="s">
        <v>2717</v>
      </c>
      <c r="Q1112" s="39" t="s">
        <v>136</v>
      </c>
    </row>
    <row r="1113" spans="1:17" x14ac:dyDescent="0.25">
      <c r="A1113" s="39" t="s">
        <v>3804</v>
      </c>
      <c r="B1113" s="39" t="s">
        <v>3805</v>
      </c>
      <c r="C1113" s="39" t="s">
        <v>3806</v>
      </c>
      <c r="D1113" s="39"/>
      <c r="E1113" s="39" t="s">
        <v>2724</v>
      </c>
      <c r="F1113" s="39" t="s">
        <v>168</v>
      </c>
      <c r="G1113" s="71">
        <v>60</v>
      </c>
      <c r="H1113" s="41">
        <v>0</v>
      </c>
      <c r="I1113" s="39" t="s">
        <v>190</v>
      </c>
      <c r="J1113" s="39" t="s">
        <v>191</v>
      </c>
      <c r="K1113" s="39" t="s">
        <v>132</v>
      </c>
      <c r="L1113" s="39" t="s">
        <v>133</v>
      </c>
      <c r="M1113" s="39" t="s">
        <v>240</v>
      </c>
      <c r="N1113" s="39"/>
      <c r="O1113" s="39" t="s">
        <v>2716</v>
      </c>
      <c r="P1113" s="39" t="s">
        <v>2717</v>
      </c>
      <c r="Q1113" s="39" t="s">
        <v>136</v>
      </c>
    </row>
    <row r="1114" spans="1:17" x14ac:dyDescent="0.25">
      <c r="A1114" s="39" t="s">
        <v>3807</v>
      </c>
      <c r="B1114" s="39" t="s">
        <v>3808</v>
      </c>
      <c r="C1114" s="39" t="s">
        <v>3809</v>
      </c>
      <c r="D1114" s="39"/>
      <c r="E1114" s="39" t="s">
        <v>2724</v>
      </c>
      <c r="F1114" s="39" t="s">
        <v>168</v>
      </c>
      <c r="G1114" s="71">
        <v>60</v>
      </c>
      <c r="H1114" s="41">
        <v>0</v>
      </c>
      <c r="I1114" s="39" t="s">
        <v>190</v>
      </c>
      <c r="J1114" s="39" t="s">
        <v>191</v>
      </c>
      <c r="K1114" s="39" t="s">
        <v>132</v>
      </c>
      <c r="L1114" s="39" t="s">
        <v>133</v>
      </c>
      <c r="M1114" s="39" t="s">
        <v>362</v>
      </c>
      <c r="N1114" s="39"/>
      <c r="O1114" s="39" t="s">
        <v>2716</v>
      </c>
      <c r="P1114" s="39" t="s">
        <v>2717</v>
      </c>
      <c r="Q1114" s="39" t="s">
        <v>136</v>
      </c>
    </row>
    <row r="1115" spans="1:17" x14ac:dyDescent="0.25">
      <c r="A1115" s="39" t="s">
        <v>3810</v>
      </c>
      <c r="B1115" s="39" t="s">
        <v>3811</v>
      </c>
      <c r="C1115" s="39" t="s">
        <v>3812</v>
      </c>
      <c r="D1115" s="39"/>
      <c r="E1115" s="39" t="s">
        <v>2719</v>
      </c>
      <c r="F1115" s="39"/>
      <c r="G1115" s="71"/>
      <c r="H1115" s="41">
        <v>0</v>
      </c>
      <c r="I1115" s="39" t="s">
        <v>149</v>
      </c>
      <c r="J1115" s="39" t="s">
        <v>150</v>
      </c>
      <c r="K1115" s="39" t="s">
        <v>132</v>
      </c>
      <c r="L1115" s="39" t="s">
        <v>133</v>
      </c>
      <c r="M1115" s="39" t="s">
        <v>333</v>
      </c>
      <c r="N1115" s="39"/>
      <c r="O1115" s="39" t="s">
        <v>2716</v>
      </c>
      <c r="P1115" s="39" t="s">
        <v>2717</v>
      </c>
      <c r="Q1115" s="39" t="s">
        <v>136</v>
      </c>
    </row>
    <row r="1116" spans="1:17" x14ac:dyDescent="0.25">
      <c r="A1116" s="39" t="s">
        <v>3813</v>
      </c>
      <c r="B1116" s="39" t="s">
        <v>3814</v>
      </c>
      <c r="C1116" s="39" t="s">
        <v>3815</v>
      </c>
      <c r="D1116" s="39"/>
      <c r="E1116" s="39" t="s">
        <v>2724</v>
      </c>
      <c r="F1116" s="39" t="s">
        <v>168</v>
      </c>
      <c r="G1116" s="71">
        <v>60</v>
      </c>
      <c r="H1116" s="41">
        <v>0</v>
      </c>
      <c r="I1116" s="39" t="s">
        <v>356</v>
      </c>
      <c r="J1116" s="39" t="s">
        <v>357</v>
      </c>
      <c r="K1116" s="39" t="s">
        <v>132</v>
      </c>
      <c r="L1116" s="39" t="s">
        <v>133</v>
      </c>
      <c r="M1116" s="39" t="s">
        <v>362</v>
      </c>
      <c r="N1116" s="39" t="s">
        <v>3816</v>
      </c>
      <c r="O1116" s="39" t="s">
        <v>2716</v>
      </c>
      <c r="P1116" s="39" t="s">
        <v>2717</v>
      </c>
      <c r="Q1116" s="39" t="s">
        <v>136</v>
      </c>
    </row>
    <row r="1117" spans="1:17" x14ac:dyDescent="0.25">
      <c r="A1117" s="39" t="s">
        <v>3817</v>
      </c>
      <c r="B1117" s="39" t="s">
        <v>3818</v>
      </c>
      <c r="C1117" s="39" t="s">
        <v>3819</v>
      </c>
      <c r="D1117" s="39"/>
      <c r="E1117" s="39" t="s">
        <v>2719</v>
      </c>
      <c r="F1117" s="39"/>
      <c r="G1117" s="71"/>
      <c r="H1117" s="41">
        <v>0</v>
      </c>
      <c r="I1117" s="39" t="s">
        <v>190</v>
      </c>
      <c r="J1117" s="39" t="s">
        <v>191</v>
      </c>
      <c r="K1117" s="39" t="s">
        <v>132</v>
      </c>
      <c r="L1117" s="39" t="s">
        <v>133</v>
      </c>
      <c r="M1117" s="39" t="s">
        <v>362</v>
      </c>
      <c r="N1117" s="39"/>
      <c r="O1117" s="39" t="s">
        <v>2716</v>
      </c>
      <c r="P1117" s="39" t="s">
        <v>2717</v>
      </c>
      <c r="Q1117" s="39" t="s">
        <v>136</v>
      </c>
    </row>
    <row r="1118" spans="1:17" x14ac:dyDescent="0.25">
      <c r="A1118" s="39" t="s">
        <v>3820</v>
      </c>
      <c r="B1118" s="39" t="s">
        <v>3821</v>
      </c>
      <c r="C1118" s="39" t="s">
        <v>3822</v>
      </c>
      <c r="D1118" s="39"/>
      <c r="E1118" s="39" t="s">
        <v>2719</v>
      </c>
      <c r="F1118" s="39"/>
      <c r="G1118" s="71"/>
      <c r="H1118" s="41">
        <v>0</v>
      </c>
      <c r="I1118" s="39" t="s">
        <v>149</v>
      </c>
      <c r="J1118" s="39" t="s">
        <v>150</v>
      </c>
      <c r="K1118" s="39" t="s">
        <v>132</v>
      </c>
      <c r="L1118" s="39" t="s">
        <v>133</v>
      </c>
      <c r="M1118" s="39" t="s">
        <v>333</v>
      </c>
      <c r="N1118" s="39"/>
      <c r="O1118" s="39" t="s">
        <v>2716</v>
      </c>
      <c r="P1118" s="39" t="s">
        <v>2717</v>
      </c>
      <c r="Q1118" s="39" t="s">
        <v>136</v>
      </c>
    </row>
    <row r="1119" spans="1:17" x14ac:dyDescent="0.25">
      <c r="A1119" s="39" t="s">
        <v>3823</v>
      </c>
      <c r="B1119" s="39" t="s">
        <v>3824</v>
      </c>
      <c r="C1119" s="39" t="s">
        <v>3825</v>
      </c>
      <c r="D1119" s="39"/>
      <c r="E1119" s="39" t="s">
        <v>2724</v>
      </c>
      <c r="F1119" s="39" t="s">
        <v>168</v>
      </c>
      <c r="G1119" s="71">
        <v>60</v>
      </c>
      <c r="H1119" s="41">
        <v>0</v>
      </c>
      <c r="I1119" s="39" t="s">
        <v>224</v>
      </c>
      <c r="J1119" s="39" t="s">
        <v>225</v>
      </c>
      <c r="K1119" s="39" t="s">
        <v>132</v>
      </c>
      <c r="L1119" s="39" t="s">
        <v>133</v>
      </c>
      <c r="M1119" s="39" t="s">
        <v>134</v>
      </c>
      <c r="N1119" s="39"/>
      <c r="O1119" s="39" t="s">
        <v>2716</v>
      </c>
      <c r="P1119" s="39" t="s">
        <v>2717</v>
      </c>
      <c r="Q1119" s="39" t="s">
        <v>136</v>
      </c>
    </row>
    <row r="1120" spans="1:17" x14ac:dyDescent="0.25">
      <c r="A1120" s="39" t="s">
        <v>3826</v>
      </c>
      <c r="B1120" s="39" t="s">
        <v>3827</v>
      </c>
      <c r="C1120" s="39" t="s">
        <v>3828</v>
      </c>
      <c r="D1120" s="39"/>
      <c r="E1120" s="39" t="s">
        <v>2724</v>
      </c>
      <c r="F1120" s="39" t="s">
        <v>168</v>
      </c>
      <c r="G1120" s="71">
        <v>60</v>
      </c>
      <c r="H1120" s="41">
        <v>0</v>
      </c>
      <c r="I1120" s="39" t="s">
        <v>149</v>
      </c>
      <c r="J1120" s="39" t="s">
        <v>150</v>
      </c>
      <c r="K1120" s="39" t="s">
        <v>132</v>
      </c>
      <c r="L1120" s="39" t="s">
        <v>133</v>
      </c>
      <c r="M1120" s="39" t="s">
        <v>351</v>
      </c>
      <c r="N1120" s="39"/>
      <c r="O1120" s="39" t="s">
        <v>2716</v>
      </c>
      <c r="P1120" s="39" t="s">
        <v>2717</v>
      </c>
      <c r="Q1120" s="39" t="s">
        <v>136</v>
      </c>
    </row>
    <row r="1121" spans="1:17" x14ac:dyDescent="0.25">
      <c r="A1121" s="39" t="s">
        <v>3829</v>
      </c>
      <c r="B1121" s="39" t="s">
        <v>3830</v>
      </c>
      <c r="C1121" s="39" t="s">
        <v>3831</v>
      </c>
      <c r="D1121" s="39"/>
      <c r="E1121" s="39" t="s">
        <v>2724</v>
      </c>
      <c r="F1121" s="39" t="s">
        <v>168</v>
      </c>
      <c r="G1121" s="71">
        <v>60</v>
      </c>
      <c r="H1121" s="41">
        <v>0</v>
      </c>
      <c r="I1121" s="39" t="s">
        <v>149</v>
      </c>
      <c r="J1121" s="39" t="s">
        <v>150</v>
      </c>
      <c r="K1121" s="39" t="s">
        <v>132</v>
      </c>
      <c r="L1121" s="39" t="s">
        <v>133</v>
      </c>
      <c r="M1121" s="39" t="s">
        <v>351</v>
      </c>
      <c r="N1121" s="39"/>
      <c r="O1121" s="39" t="s">
        <v>2716</v>
      </c>
      <c r="P1121" s="39" t="s">
        <v>2717</v>
      </c>
      <c r="Q1121" s="39" t="s">
        <v>136</v>
      </c>
    </row>
    <row r="1122" spans="1:17" x14ac:dyDescent="0.25">
      <c r="A1122" s="39" t="s">
        <v>3832</v>
      </c>
      <c r="B1122" s="39" t="s">
        <v>3833</v>
      </c>
      <c r="C1122" s="39" t="s">
        <v>3834</v>
      </c>
      <c r="D1122" s="39"/>
      <c r="E1122" s="39" t="s">
        <v>2724</v>
      </c>
      <c r="F1122" s="39" t="s">
        <v>168</v>
      </c>
      <c r="G1122" s="71">
        <v>60</v>
      </c>
      <c r="H1122" s="41">
        <v>0</v>
      </c>
      <c r="I1122" s="39" t="s">
        <v>149</v>
      </c>
      <c r="J1122" s="39" t="s">
        <v>150</v>
      </c>
      <c r="K1122" s="39" t="s">
        <v>132</v>
      </c>
      <c r="L1122" s="39" t="s">
        <v>133</v>
      </c>
      <c r="M1122" s="39" t="s">
        <v>351</v>
      </c>
      <c r="N1122" s="39" t="s">
        <v>2486</v>
      </c>
      <c r="O1122" s="39" t="s">
        <v>2716</v>
      </c>
      <c r="P1122" s="39" t="s">
        <v>2717</v>
      </c>
      <c r="Q1122" s="39" t="s">
        <v>136</v>
      </c>
    </row>
    <row r="1123" spans="1:17" x14ac:dyDescent="0.25">
      <c r="A1123" s="39" t="s">
        <v>3835</v>
      </c>
      <c r="B1123" s="39" t="s">
        <v>3836</v>
      </c>
      <c r="C1123" s="39" t="s">
        <v>3837</v>
      </c>
      <c r="D1123" s="39"/>
      <c r="E1123" s="39" t="s">
        <v>2724</v>
      </c>
      <c r="F1123" s="39" t="s">
        <v>168</v>
      </c>
      <c r="G1123" s="71">
        <v>60</v>
      </c>
      <c r="H1123" s="41">
        <v>0</v>
      </c>
      <c r="I1123" s="39" t="s">
        <v>184</v>
      </c>
      <c r="J1123" s="39" t="s">
        <v>185</v>
      </c>
      <c r="K1123" s="39" t="s">
        <v>132</v>
      </c>
      <c r="L1123" s="39" t="s">
        <v>133</v>
      </c>
      <c r="M1123" s="39" t="s">
        <v>351</v>
      </c>
      <c r="N1123" s="39" t="s">
        <v>2486</v>
      </c>
      <c r="O1123" s="39" t="s">
        <v>2716</v>
      </c>
      <c r="P1123" s="39" t="s">
        <v>2717</v>
      </c>
      <c r="Q1123" s="39" t="s">
        <v>136</v>
      </c>
    </row>
    <row r="1124" spans="1:17" x14ac:dyDescent="0.25">
      <c r="A1124" s="39" t="s">
        <v>3838</v>
      </c>
      <c r="B1124" s="39" t="s">
        <v>3839</v>
      </c>
      <c r="C1124" s="39" t="s">
        <v>3840</v>
      </c>
      <c r="D1124" s="39"/>
      <c r="E1124" s="39" t="s">
        <v>2724</v>
      </c>
      <c r="F1124" s="39" t="s">
        <v>168</v>
      </c>
      <c r="G1124" s="71">
        <v>60</v>
      </c>
      <c r="H1124" s="41">
        <v>0</v>
      </c>
      <c r="I1124" s="39" t="s">
        <v>149</v>
      </c>
      <c r="J1124" s="39" t="s">
        <v>150</v>
      </c>
      <c r="K1124" s="39" t="s">
        <v>132</v>
      </c>
      <c r="L1124" s="39" t="s">
        <v>133</v>
      </c>
      <c r="M1124" s="39" t="s">
        <v>351</v>
      </c>
      <c r="N1124" s="39"/>
      <c r="O1124" s="39" t="s">
        <v>2716</v>
      </c>
      <c r="P1124" s="39" t="s">
        <v>2717</v>
      </c>
      <c r="Q1124" s="39" t="s">
        <v>136</v>
      </c>
    </row>
    <row r="1125" spans="1:17" x14ac:dyDescent="0.25">
      <c r="A1125" s="39" t="s">
        <v>3841</v>
      </c>
      <c r="B1125" s="39" t="s">
        <v>3842</v>
      </c>
      <c r="C1125" s="39" t="s">
        <v>3843</v>
      </c>
      <c r="D1125" s="39"/>
      <c r="E1125" s="39" t="s">
        <v>2724</v>
      </c>
      <c r="F1125" s="39" t="s">
        <v>168</v>
      </c>
      <c r="G1125" s="71">
        <v>60</v>
      </c>
      <c r="H1125" s="41">
        <v>0</v>
      </c>
      <c r="I1125" s="39" t="s">
        <v>149</v>
      </c>
      <c r="J1125" s="39" t="s">
        <v>150</v>
      </c>
      <c r="K1125" s="39" t="s">
        <v>132</v>
      </c>
      <c r="L1125" s="39" t="s">
        <v>133</v>
      </c>
      <c r="M1125" s="39" t="s">
        <v>351</v>
      </c>
      <c r="N1125" s="39"/>
      <c r="O1125" s="39" t="s">
        <v>2716</v>
      </c>
      <c r="P1125" s="39" t="s">
        <v>2717</v>
      </c>
      <c r="Q1125" s="39" t="s">
        <v>136</v>
      </c>
    </row>
    <row r="1126" spans="1:17" x14ac:dyDescent="0.25">
      <c r="A1126" s="39" t="s">
        <v>3844</v>
      </c>
      <c r="B1126" s="39" t="s">
        <v>3845</v>
      </c>
      <c r="C1126" s="39" t="s">
        <v>3846</v>
      </c>
      <c r="D1126" s="39"/>
      <c r="E1126" s="39" t="s">
        <v>2734</v>
      </c>
      <c r="F1126" s="39"/>
      <c r="G1126" s="71"/>
      <c r="H1126" s="41">
        <v>0</v>
      </c>
      <c r="I1126" s="39" t="s">
        <v>190</v>
      </c>
      <c r="J1126" s="39" t="s">
        <v>191</v>
      </c>
      <c r="K1126" s="39" t="s">
        <v>132</v>
      </c>
      <c r="L1126" s="39" t="s">
        <v>133</v>
      </c>
      <c r="M1126" s="39" t="s">
        <v>234</v>
      </c>
      <c r="N1126" s="39"/>
      <c r="O1126" s="39" t="s">
        <v>2716</v>
      </c>
      <c r="P1126" s="39" t="s">
        <v>2717</v>
      </c>
      <c r="Q1126" s="39" t="s">
        <v>136</v>
      </c>
    </row>
    <row r="1127" spans="1:17" x14ac:dyDescent="0.25">
      <c r="A1127" s="39" t="s">
        <v>3847</v>
      </c>
      <c r="B1127" s="39" t="s">
        <v>3848</v>
      </c>
      <c r="C1127" s="39" t="s">
        <v>3849</v>
      </c>
      <c r="D1127" s="39"/>
      <c r="E1127" s="39" t="s">
        <v>2724</v>
      </c>
      <c r="F1127" s="39" t="s">
        <v>168</v>
      </c>
      <c r="G1127" s="71">
        <v>60</v>
      </c>
      <c r="H1127" s="41">
        <v>0</v>
      </c>
      <c r="I1127" s="39" t="s">
        <v>149</v>
      </c>
      <c r="J1127" s="39" t="s">
        <v>150</v>
      </c>
      <c r="K1127" s="39" t="s">
        <v>132</v>
      </c>
      <c r="L1127" s="39" t="s">
        <v>133</v>
      </c>
      <c r="M1127" s="39" t="s">
        <v>333</v>
      </c>
      <c r="N1127" s="39"/>
      <c r="O1127" s="39" t="s">
        <v>2716</v>
      </c>
      <c r="P1127" s="39" t="s">
        <v>2717</v>
      </c>
      <c r="Q1127" s="39" t="s">
        <v>136</v>
      </c>
    </row>
    <row r="1128" spans="1:17" x14ac:dyDescent="0.25">
      <c r="A1128" s="39" t="s">
        <v>3850</v>
      </c>
      <c r="B1128" s="39" t="s">
        <v>3851</v>
      </c>
      <c r="C1128" s="39" t="s">
        <v>3852</v>
      </c>
      <c r="D1128" s="39"/>
      <c r="E1128" s="39" t="s">
        <v>2724</v>
      </c>
      <c r="F1128" s="39" t="s">
        <v>168</v>
      </c>
      <c r="G1128" s="71">
        <v>60</v>
      </c>
      <c r="H1128" s="41">
        <v>0</v>
      </c>
      <c r="I1128" s="39" t="s">
        <v>149</v>
      </c>
      <c r="J1128" s="39" t="s">
        <v>150</v>
      </c>
      <c r="K1128" s="39" t="s">
        <v>132</v>
      </c>
      <c r="L1128" s="39" t="s">
        <v>133</v>
      </c>
      <c r="M1128" s="39" t="s">
        <v>333</v>
      </c>
      <c r="N1128" s="39"/>
      <c r="O1128" s="39" t="s">
        <v>2716</v>
      </c>
      <c r="P1128" s="39" t="s">
        <v>2717</v>
      </c>
      <c r="Q1128" s="39" t="s">
        <v>136</v>
      </c>
    </row>
    <row r="1129" spans="1:17" x14ac:dyDescent="0.25">
      <c r="A1129" s="39" t="s">
        <v>3853</v>
      </c>
      <c r="B1129" s="39" t="s">
        <v>3854</v>
      </c>
      <c r="C1129" s="39" t="s">
        <v>3855</v>
      </c>
      <c r="D1129" s="39"/>
      <c r="E1129" s="39" t="s">
        <v>2724</v>
      </c>
      <c r="F1129" s="39" t="s">
        <v>168</v>
      </c>
      <c r="G1129" s="71">
        <v>60</v>
      </c>
      <c r="H1129" s="41">
        <v>0</v>
      </c>
      <c r="I1129" s="39" t="s">
        <v>190</v>
      </c>
      <c r="J1129" s="39" t="s">
        <v>191</v>
      </c>
      <c r="K1129" s="39" t="s">
        <v>132</v>
      </c>
      <c r="L1129" s="39" t="s">
        <v>133</v>
      </c>
      <c r="M1129" s="39" t="s">
        <v>192</v>
      </c>
      <c r="N1129" s="39"/>
      <c r="O1129" s="39" t="s">
        <v>2716</v>
      </c>
      <c r="P1129" s="39" t="s">
        <v>2717</v>
      </c>
      <c r="Q1129" s="39" t="s">
        <v>136</v>
      </c>
    </row>
    <row r="1130" spans="1:17" x14ac:dyDescent="0.25">
      <c r="A1130" s="39" t="s">
        <v>3856</v>
      </c>
      <c r="B1130" s="39" t="s">
        <v>3857</v>
      </c>
      <c r="C1130" s="39" t="s">
        <v>3858</v>
      </c>
      <c r="D1130" s="39"/>
      <c r="E1130" s="39" t="s">
        <v>2724</v>
      </c>
      <c r="F1130" s="39" t="s">
        <v>168</v>
      </c>
      <c r="G1130" s="71">
        <v>60</v>
      </c>
      <c r="H1130" s="41">
        <v>0</v>
      </c>
      <c r="I1130" s="39" t="s">
        <v>149</v>
      </c>
      <c r="J1130" s="39" t="s">
        <v>150</v>
      </c>
      <c r="K1130" s="39" t="s">
        <v>132</v>
      </c>
      <c r="L1130" s="39" t="s">
        <v>133</v>
      </c>
      <c r="M1130" s="39" t="s">
        <v>163</v>
      </c>
      <c r="N1130" s="39"/>
      <c r="O1130" s="39" t="s">
        <v>2716</v>
      </c>
      <c r="P1130" s="39" t="s">
        <v>2717</v>
      </c>
      <c r="Q1130" s="39" t="s">
        <v>136</v>
      </c>
    </row>
    <row r="1131" spans="1:17" x14ac:dyDescent="0.25">
      <c r="A1131" s="39" t="s">
        <v>3859</v>
      </c>
      <c r="B1131" s="39" t="s">
        <v>3860</v>
      </c>
      <c r="C1131" s="39" t="s">
        <v>3861</v>
      </c>
      <c r="D1131" s="39"/>
      <c r="E1131" s="39" t="s">
        <v>2724</v>
      </c>
      <c r="F1131" s="39" t="s">
        <v>168</v>
      </c>
      <c r="G1131" s="71">
        <v>60</v>
      </c>
      <c r="H1131" s="41">
        <v>0</v>
      </c>
      <c r="I1131" s="39" t="s">
        <v>224</v>
      </c>
      <c r="J1131" s="39" t="s">
        <v>225</v>
      </c>
      <c r="K1131" s="39" t="s">
        <v>132</v>
      </c>
      <c r="L1131" s="39" t="s">
        <v>133</v>
      </c>
      <c r="M1131" s="39" t="s">
        <v>226</v>
      </c>
      <c r="N1131" s="39"/>
      <c r="O1131" s="39" t="s">
        <v>2716</v>
      </c>
      <c r="P1131" s="39" t="s">
        <v>2717</v>
      </c>
      <c r="Q1131" s="39" t="s">
        <v>136</v>
      </c>
    </row>
    <row r="1132" spans="1:17" x14ac:dyDescent="0.25">
      <c r="A1132" s="39" t="s">
        <v>3862</v>
      </c>
      <c r="B1132" s="39" t="s">
        <v>3863</v>
      </c>
      <c r="C1132" s="39" t="s">
        <v>3864</v>
      </c>
      <c r="D1132" s="39"/>
      <c r="E1132" s="39" t="s">
        <v>2724</v>
      </c>
      <c r="F1132" s="39" t="s">
        <v>168</v>
      </c>
      <c r="G1132" s="71">
        <v>60</v>
      </c>
      <c r="H1132" s="41">
        <v>0</v>
      </c>
      <c r="I1132" s="39" t="s">
        <v>224</v>
      </c>
      <c r="J1132" s="39" t="s">
        <v>225</v>
      </c>
      <c r="K1132" s="39" t="s">
        <v>132</v>
      </c>
      <c r="L1132" s="39" t="s">
        <v>133</v>
      </c>
      <c r="M1132" s="39" t="s">
        <v>134</v>
      </c>
      <c r="N1132" s="39"/>
      <c r="O1132" s="39" t="s">
        <v>2716</v>
      </c>
      <c r="P1132" s="39" t="s">
        <v>2717</v>
      </c>
      <c r="Q1132" s="39" t="s">
        <v>136</v>
      </c>
    </row>
    <row r="1133" spans="1:17" x14ac:dyDescent="0.25">
      <c r="A1133" s="39" t="s">
        <v>3865</v>
      </c>
      <c r="B1133" s="39" t="s">
        <v>3866</v>
      </c>
      <c r="C1133" s="39" t="s">
        <v>3867</v>
      </c>
      <c r="D1133" s="39"/>
      <c r="E1133" s="39" t="s">
        <v>2724</v>
      </c>
      <c r="F1133" s="39" t="s">
        <v>168</v>
      </c>
      <c r="G1133" s="71">
        <v>60</v>
      </c>
      <c r="H1133" s="41">
        <v>0</v>
      </c>
      <c r="I1133" s="39" t="s">
        <v>141</v>
      </c>
      <c r="J1133" s="39" t="s">
        <v>142</v>
      </c>
      <c r="K1133" s="39" t="s">
        <v>132</v>
      </c>
      <c r="L1133" s="39" t="s">
        <v>133</v>
      </c>
      <c r="M1133" s="39" t="s">
        <v>1874</v>
      </c>
      <c r="N1133" s="39"/>
      <c r="O1133" s="39" t="s">
        <v>2716</v>
      </c>
      <c r="P1133" s="39" t="s">
        <v>2717</v>
      </c>
      <c r="Q1133" s="39" t="s">
        <v>136</v>
      </c>
    </row>
    <row r="1134" spans="1:17" x14ac:dyDescent="0.25">
      <c r="A1134" s="39" t="s">
        <v>3868</v>
      </c>
      <c r="B1134" s="39" t="s">
        <v>3869</v>
      </c>
      <c r="C1134" s="39" t="s">
        <v>3870</v>
      </c>
      <c r="D1134" s="39"/>
      <c r="E1134" s="39" t="s">
        <v>2724</v>
      </c>
      <c r="F1134" s="39" t="s">
        <v>168</v>
      </c>
      <c r="G1134" s="71">
        <v>60</v>
      </c>
      <c r="H1134" s="41">
        <v>0</v>
      </c>
      <c r="I1134" s="39" t="s">
        <v>149</v>
      </c>
      <c r="J1134" s="39" t="s">
        <v>150</v>
      </c>
      <c r="K1134" s="39" t="s">
        <v>132</v>
      </c>
      <c r="L1134" s="39" t="s">
        <v>133</v>
      </c>
      <c r="M1134" s="39" t="s">
        <v>333</v>
      </c>
      <c r="N1134" s="39"/>
      <c r="O1134" s="39" t="s">
        <v>2716</v>
      </c>
      <c r="P1134" s="39" t="s">
        <v>2717</v>
      </c>
      <c r="Q1134" s="39" t="s">
        <v>136</v>
      </c>
    </row>
    <row r="1135" spans="1:17" x14ac:dyDescent="0.25">
      <c r="A1135" s="39" t="s">
        <v>3871</v>
      </c>
      <c r="B1135" s="39" t="s">
        <v>3872</v>
      </c>
      <c r="C1135" s="39" t="s">
        <v>3873</v>
      </c>
      <c r="D1135" s="39"/>
      <c r="E1135" s="39" t="s">
        <v>2724</v>
      </c>
      <c r="F1135" s="39" t="s">
        <v>168</v>
      </c>
      <c r="G1135" s="71">
        <v>60</v>
      </c>
      <c r="H1135" s="41">
        <v>0</v>
      </c>
      <c r="I1135" s="39" t="s">
        <v>190</v>
      </c>
      <c r="J1135" s="39" t="s">
        <v>191</v>
      </c>
      <c r="K1135" s="39" t="s">
        <v>132</v>
      </c>
      <c r="L1135" s="39" t="s">
        <v>133</v>
      </c>
      <c r="M1135" s="39" t="s">
        <v>1917</v>
      </c>
      <c r="N1135" s="39"/>
      <c r="O1135" s="39" t="s">
        <v>2716</v>
      </c>
      <c r="P1135" s="39" t="s">
        <v>2717</v>
      </c>
      <c r="Q1135" s="39" t="s">
        <v>136</v>
      </c>
    </row>
    <row r="1136" spans="1:17" x14ac:dyDescent="0.25">
      <c r="A1136" s="39" t="s">
        <v>3874</v>
      </c>
      <c r="B1136" s="39" t="s">
        <v>3875</v>
      </c>
      <c r="C1136" s="39" t="s">
        <v>3876</v>
      </c>
      <c r="D1136" s="39"/>
      <c r="E1136" s="39" t="s">
        <v>2724</v>
      </c>
      <c r="F1136" s="39" t="s">
        <v>168</v>
      </c>
      <c r="G1136" s="71">
        <v>60</v>
      </c>
      <c r="H1136" s="41">
        <v>0</v>
      </c>
      <c r="I1136" s="39" t="s">
        <v>141</v>
      </c>
      <c r="J1136" s="39" t="s">
        <v>142</v>
      </c>
      <c r="K1136" s="39" t="s">
        <v>132</v>
      </c>
      <c r="L1136" s="39" t="s">
        <v>133</v>
      </c>
      <c r="M1136" s="39" t="s">
        <v>143</v>
      </c>
      <c r="N1136" s="39"/>
      <c r="O1136" s="39" t="s">
        <v>2716</v>
      </c>
      <c r="P1136" s="39" t="s">
        <v>2717</v>
      </c>
      <c r="Q1136" s="39" t="s">
        <v>136</v>
      </c>
    </row>
    <row r="1137" spans="1:17" x14ac:dyDescent="0.25">
      <c r="A1137" s="39" t="s">
        <v>3877</v>
      </c>
      <c r="B1137" s="39" t="s">
        <v>3878</v>
      </c>
      <c r="C1137" s="39" t="s">
        <v>3879</v>
      </c>
      <c r="D1137" s="39"/>
      <c r="E1137" s="39" t="s">
        <v>2724</v>
      </c>
      <c r="F1137" s="39" t="s">
        <v>168</v>
      </c>
      <c r="G1137" s="71">
        <v>60</v>
      </c>
      <c r="H1137" s="41">
        <v>0</v>
      </c>
      <c r="I1137" s="39" t="s">
        <v>224</v>
      </c>
      <c r="J1137" s="39" t="s">
        <v>225</v>
      </c>
      <c r="K1137" s="39" t="s">
        <v>132</v>
      </c>
      <c r="L1137" s="39" t="s">
        <v>133</v>
      </c>
      <c r="M1137" s="39" t="s">
        <v>2042</v>
      </c>
      <c r="N1137" s="39"/>
      <c r="O1137" s="39" t="s">
        <v>2716</v>
      </c>
      <c r="P1137" s="39" t="s">
        <v>2717</v>
      </c>
      <c r="Q1137" s="39" t="s">
        <v>136</v>
      </c>
    </row>
    <row r="1138" spans="1:17" x14ac:dyDescent="0.25">
      <c r="A1138" s="39" t="s">
        <v>3880</v>
      </c>
      <c r="B1138" s="39" t="s">
        <v>3881</v>
      </c>
      <c r="C1138" s="39" t="s">
        <v>3882</v>
      </c>
      <c r="D1138" s="39"/>
      <c r="E1138" s="39" t="s">
        <v>2724</v>
      </c>
      <c r="F1138" s="39" t="s">
        <v>168</v>
      </c>
      <c r="G1138" s="71">
        <v>60</v>
      </c>
      <c r="H1138" s="41">
        <v>0</v>
      </c>
      <c r="I1138" s="39" t="s">
        <v>141</v>
      </c>
      <c r="J1138" s="39" t="s">
        <v>142</v>
      </c>
      <c r="K1138" s="39" t="s">
        <v>132</v>
      </c>
      <c r="L1138" s="39" t="s">
        <v>133</v>
      </c>
      <c r="M1138" s="39" t="s">
        <v>196</v>
      </c>
      <c r="N1138" s="39"/>
      <c r="O1138" s="39" t="s">
        <v>2716</v>
      </c>
      <c r="P1138" s="39" t="s">
        <v>2717</v>
      </c>
      <c r="Q1138" s="39" t="s">
        <v>136</v>
      </c>
    </row>
    <row r="1139" spans="1:17" x14ac:dyDescent="0.25">
      <c r="A1139" s="39" t="s">
        <v>3883</v>
      </c>
      <c r="B1139" s="39" t="s">
        <v>3884</v>
      </c>
      <c r="C1139" s="39" t="s">
        <v>3885</v>
      </c>
      <c r="D1139" s="39"/>
      <c r="E1139" s="39" t="s">
        <v>3595</v>
      </c>
      <c r="F1139" s="39" t="s">
        <v>168</v>
      </c>
      <c r="G1139" s="71">
        <v>60</v>
      </c>
      <c r="H1139" s="41">
        <v>0</v>
      </c>
      <c r="I1139" s="39" t="s">
        <v>184</v>
      </c>
      <c r="J1139" s="39" t="s">
        <v>185</v>
      </c>
      <c r="K1139" s="39" t="s">
        <v>132</v>
      </c>
      <c r="L1139" s="39" t="s">
        <v>133</v>
      </c>
      <c r="M1139" s="39" t="s">
        <v>333</v>
      </c>
      <c r="N1139" s="39" t="s">
        <v>3424</v>
      </c>
      <c r="O1139" s="39" t="s">
        <v>2716</v>
      </c>
      <c r="P1139" s="39" t="s">
        <v>2717</v>
      </c>
      <c r="Q1139" s="39" t="s">
        <v>136</v>
      </c>
    </row>
    <row r="1140" spans="1:17" x14ac:dyDescent="0.25">
      <c r="A1140" s="39" t="s">
        <v>3886</v>
      </c>
      <c r="B1140" s="39" t="s">
        <v>3887</v>
      </c>
      <c r="C1140" s="39" t="s">
        <v>3888</v>
      </c>
      <c r="D1140" s="39"/>
      <c r="E1140" s="39" t="s">
        <v>2724</v>
      </c>
      <c r="F1140" s="39" t="s">
        <v>168</v>
      </c>
      <c r="G1140" s="71">
        <v>60</v>
      </c>
      <c r="H1140" s="41">
        <v>0</v>
      </c>
      <c r="I1140" s="39" t="s">
        <v>141</v>
      </c>
      <c r="J1140" s="39" t="s">
        <v>142</v>
      </c>
      <c r="K1140" s="39" t="s">
        <v>132</v>
      </c>
      <c r="L1140" s="39" t="s">
        <v>133</v>
      </c>
      <c r="M1140" s="39" t="s">
        <v>784</v>
      </c>
      <c r="N1140" s="39"/>
      <c r="O1140" s="39" t="s">
        <v>2716</v>
      </c>
      <c r="P1140" s="39" t="s">
        <v>2717</v>
      </c>
      <c r="Q1140" s="39" t="s">
        <v>136</v>
      </c>
    </row>
    <row r="1141" spans="1:17" x14ac:dyDescent="0.25">
      <c r="A1141" s="39" t="s">
        <v>3889</v>
      </c>
      <c r="B1141" s="39" t="s">
        <v>3890</v>
      </c>
      <c r="C1141" s="39" t="s">
        <v>3891</v>
      </c>
      <c r="D1141" s="39"/>
      <c r="E1141" s="39" t="s">
        <v>2724</v>
      </c>
      <c r="F1141" s="39" t="s">
        <v>168</v>
      </c>
      <c r="G1141" s="71">
        <v>60</v>
      </c>
      <c r="H1141" s="41">
        <v>0</v>
      </c>
      <c r="I1141" s="39" t="s">
        <v>238</v>
      </c>
      <c r="J1141" s="39" t="s">
        <v>239</v>
      </c>
      <c r="K1141" s="39" t="s">
        <v>132</v>
      </c>
      <c r="L1141" s="39" t="s">
        <v>133</v>
      </c>
      <c r="M1141" s="39" t="s">
        <v>2042</v>
      </c>
      <c r="N1141" s="39"/>
      <c r="O1141" s="39" t="s">
        <v>2716</v>
      </c>
      <c r="P1141" s="39" t="s">
        <v>2717</v>
      </c>
      <c r="Q1141" s="39" t="s">
        <v>136</v>
      </c>
    </row>
    <row r="1142" spans="1:17" x14ac:dyDescent="0.25">
      <c r="A1142" s="39" t="s">
        <v>3892</v>
      </c>
      <c r="B1142" s="39" t="s">
        <v>3893</v>
      </c>
      <c r="C1142" s="39" t="s">
        <v>3894</v>
      </c>
      <c r="D1142" s="39"/>
      <c r="E1142" s="39" t="s">
        <v>2724</v>
      </c>
      <c r="F1142" s="39" t="s">
        <v>168</v>
      </c>
      <c r="G1142" s="71">
        <v>60</v>
      </c>
      <c r="H1142" s="41">
        <v>0</v>
      </c>
      <c r="I1142" s="39" t="s">
        <v>141</v>
      </c>
      <c r="J1142" s="39" t="s">
        <v>142</v>
      </c>
      <c r="K1142" s="39" t="s">
        <v>132</v>
      </c>
      <c r="L1142" s="39" t="s">
        <v>133</v>
      </c>
      <c r="M1142" s="39" t="s">
        <v>230</v>
      </c>
      <c r="N1142" s="39"/>
      <c r="O1142" s="39" t="s">
        <v>2716</v>
      </c>
      <c r="P1142" s="39" t="s">
        <v>2717</v>
      </c>
      <c r="Q1142" s="39" t="s">
        <v>136</v>
      </c>
    </row>
    <row r="1143" spans="1:17" x14ac:dyDescent="0.25">
      <c r="A1143" s="39" t="s">
        <v>3895</v>
      </c>
      <c r="B1143" s="39" t="s">
        <v>3896</v>
      </c>
      <c r="C1143" s="39" t="s">
        <v>3897</v>
      </c>
      <c r="D1143" s="39"/>
      <c r="E1143" s="39" t="s">
        <v>2724</v>
      </c>
      <c r="F1143" s="39" t="s">
        <v>168</v>
      </c>
      <c r="G1143" s="71">
        <v>60</v>
      </c>
      <c r="H1143" s="41">
        <v>0</v>
      </c>
      <c r="I1143" s="39" t="s">
        <v>149</v>
      </c>
      <c r="J1143" s="39" t="s">
        <v>150</v>
      </c>
      <c r="K1143" s="39" t="s">
        <v>132</v>
      </c>
      <c r="L1143" s="39" t="s">
        <v>133</v>
      </c>
      <c r="M1143" s="39" t="s">
        <v>333</v>
      </c>
      <c r="N1143" s="39"/>
      <c r="O1143" s="39" t="s">
        <v>2716</v>
      </c>
      <c r="P1143" s="39" t="s">
        <v>2717</v>
      </c>
      <c r="Q1143" s="39" t="s">
        <v>136</v>
      </c>
    </row>
    <row r="1144" spans="1:17" x14ac:dyDescent="0.25">
      <c r="A1144" s="39" t="s">
        <v>3898</v>
      </c>
      <c r="B1144" s="39" t="s">
        <v>3899</v>
      </c>
      <c r="C1144" s="39" t="s">
        <v>3900</v>
      </c>
      <c r="D1144" s="39"/>
      <c r="E1144" s="39" t="s">
        <v>2724</v>
      </c>
      <c r="F1144" s="39" t="s">
        <v>168</v>
      </c>
      <c r="G1144" s="71">
        <v>60</v>
      </c>
      <c r="H1144" s="41">
        <v>0</v>
      </c>
      <c r="I1144" s="39" t="s">
        <v>224</v>
      </c>
      <c r="J1144" s="39" t="s">
        <v>225</v>
      </c>
      <c r="K1144" s="39" t="s">
        <v>132</v>
      </c>
      <c r="L1144" s="39" t="s">
        <v>133</v>
      </c>
      <c r="M1144" s="39" t="s">
        <v>226</v>
      </c>
      <c r="N1144" s="39"/>
      <c r="O1144" s="39" t="s">
        <v>2716</v>
      </c>
      <c r="P1144" s="39" t="s">
        <v>2717</v>
      </c>
      <c r="Q1144" s="39" t="s">
        <v>136</v>
      </c>
    </row>
    <row r="1145" spans="1:17" x14ac:dyDescent="0.25">
      <c r="A1145" s="39" t="s">
        <v>3901</v>
      </c>
      <c r="B1145" s="39" t="s">
        <v>3902</v>
      </c>
      <c r="C1145" s="39" t="s">
        <v>3903</v>
      </c>
      <c r="D1145" s="39"/>
      <c r="E1145" s="39" t="s">
        <v>2724</v>
      </c>
      <c r="F1145" s="39" t="s">
        <v>168</v>
      </c>
      <c r="G1145" s="71">
        <v>60</v>
      </c>
      <c r="H1145" s="41">
        <v>0</v>
      </c>
      <c r="I1145" s="39" t="s">
        <v>141</v>
      </c>
      <c r="J1145" s="39" t="s">
        <v>142</v>
      </c>
      <c r="K1145" s="39" t="s">
        <v>132</v>
      </c>
      <c r="L1145" s="39" t="s">
        <v>133</v>
      </c>
      <c r="M1145" s="39" t="s">
        <v>784</v>
      </c>
      <c r="N1145" s="39"/>
      <c r="O1145" s="39" t="s">
        <v>2716</v>
      </c>
      <c r="P1145" s="39" t="s">
        <v>2717</v>
      </c>
      <c r="Q1145" s="39" t="s">
        <v>136</v>
      </c>
    </row>
    <row r="1146" spans="1:17" x14ac:dyDescent="0.25">
      <c r="A1146" s="39" t="s">
        <v>3904</v>
      </c>
      <c r="B1146" s="39" t="s">
        <v>3905</v>
      </c>
      <c r="C1146" s="39" t="s">
        <v>3906</v>
      </c>
      <c r="D1146" s="39"/>
      <c r="E1146" s="39" t="s">
        <v>2724</v>
      </c>
      <c r="F1146" s="39" t="s">
        <v>168</v>
      </c>
      <c r="G1146" s="71">
        <v>60</v>
      </c>
      <c r="H1146" s="41">
        <v>0</v>
      </c>
      <c r="I1146" s="39" t="s">
        <v>238</v>
      </c>
      <c r="J1146" s="39" t="s">
        <v>239</v>
      </c>
      <c r="K1146" s="39" t="s">
        <v>132</v>
      </c>
      <c r="L1146" s="39" t="s">
        <v>133</v>
      </c>
      <c r="M1146" s="39" t="s">
        <v>292</v>
      </c>
      <c r="N1146" s="39"/>
      <c r="O1146" s="39" t="s">
        <v>2716</v>
      </c>
      <c r="P1146" s="39" t="s">
        <v>2717</v>
      </c>
      <c r="Q1146" s="39" t="s">
        <v>136</v>
      </c>
    </row>
    <row r="1147" spans="1:17" x14ac:dyDescent="0.25">
      <c r="A1147" s="39" t="s">
        <v>3907</v>
      </c>
      <c r="B1147" s="39" t="s">
        <v>3908</v>
      </c>
      <c r="C1147" s="39" t="s">
        <v>3909</v>
      </c>
      <c r="D1147" s="39"/>
      <c r="E1147" s="39" t="s">
        <v>3595</v>
      </c>
      <c r="F1147" s="39" t="s">
        <v>168</v>
      </c>
      <c r="G1147" s="71">
        <v>60</v>
      </c>
      <c r="H1147" s="41">
        <v>0</v>
      </c>
      <c r="I1147" s="39" t="s">
        <v>149</v>
      </c>
      <c r="J1147" s="39" t="s">
        <v>150</v>
      </c>
      <c r="K1147" s="39" t="s">
        <v>132</v>
      </c>
      <c r="L1147" s="39" t="s">
        <v>133</v>
      </c>
      <c r="M1147" s="39" t="s">
        <v>351</v>
      </c>
      <c r="N1147" s="39" t="s">
        <v>2841</v>
      </c>
      <c r="O1147" s="39" t="s">
        <v>2716</v>
      </c>
      <c r="P1147" s="39" t="s">
        <v>2717</v>
      </c>
      <c r="Q1147" s="39" t="s">
        <v>136</v>
      </c>
    </row>
    <row r="1148" spans="1:17" x14ac:dyDescent="0.25">
      <c r="A1148" s="39" t="s">
        <v>3910</v>
      </c>
      <c r="B1148" s="39" t="s">
        <v>3911</v>
      </c>
      <c r="C1148" s="39" t="s">
        <v>3912</v>
      </c>
      <c r="D1148" s="39"/>
      <c r="E1148" s="39" t="s">
        <v>2724</v>
      </c>
      <c r="F1148" s="39" t="s">
        <v>168</v>
      </c>
      <c r="G1148" s="71">
        <v>60</v>
      </c>
      <c r="H1148" s="41">
        <v>0</v>
      </c>
      <c r="I1148" s="39" t="s">
        <v>141</v>
      </c>
      <c r="J1148" s="39" t="s">
        <v>142</v>
      </c>
      <c r="K1148" s="39" t="s">
        <v>132</v>
      </c>
      <c r="L1148" s="39" t="s">
        <v>133</v>
      </c>
      <c r="M1148" s="39" t="s">
        <v>143</v>
      </c>
      <c r="N1148" s="39"/>
      <c r="O1148" s="39" t="s">
        <v>2716</v>
      </c>
      <c r="P1148" s="39" t="s">
        <v>2717</v>
      </c>
      <c r="Q1148" s="39" t="s">
        <v>136</v>
      </c>
    </row>
    <row r="1149" spans="1:17" x14ac:dyDescent="0.25">
      <c r="A1149" s="39" t="s">
        <v>3913</v>
      </c>
      <c r="B1149" s="39" t="s">
        <v>3914</v>
      </c>
      <c r="C1149" s="39" t="s">
        <v>3915</v>
      </c>
      <c r="D1149" s="39" t="s">
        <v>3498</v>
      </c>
      <c r="E1149" s="39" t="s">
        <v>2719</v>
      </c>
      <c r="F1149" s="39" t="s">
        <v>3498</v>
      </c>
      <c r="G1149" s="71">
        <v>60</v>
      </c>
      <c r="H1149" s="41">
        <v>0</v>
      </c>
      <c r="I1149" s="39" t="s">
        <v>266</v>
      </c>
      <c r="J1149" s="39" t="s">
        <v>267</v>
      </c>
      <c r="K1149" s="39" t="s">
        <v>132</v>
      </c>
      <c r="L1149" s="39" t="s">
        <v>3499</v>
      </c>
      <c r="M1149" s="39" t="s">
        <v>269</v>
      </c>
      <c r="N1149" s="39"/>
      <c r="O1149" s="39" t="s">
        <v>2716</v>
      </c>
      <c r="P1149" s="39" t="s">
        <v>2717</v>
      </c>
      <c r="Q1149" s="39" t="s">
        <v>136</v>
      </c>
    </row>
    <row r="1150" spans="1:17" x14ac:dyDescent="0.25">
      <c r="A1150" s="39" t="s">
        <v>3916</v>
      </c>
      <c r="B1150" s="39" t="s">
        <v>3917</v>
      </c>
      <c r="C1150" s="39" t="s">
        <v>3918</v>
      </c>
      <c r="D1150" s="39" t="s">
        <v>3498</v>
      </c>
      <c r="E1150" s="39" t="s">
        <v>2719</v>
      </c>
      <c r="F1150" s="39" t="s">
        <v>3498</v>
      </c>
      <c r="G1150" s="71">
        <v>60</v>
      </c>
      <c r="H1150" s="41">
        <v>0</v>
      </c>
      <c r="I1150" s="39" t="s">
        <v>266</v>
      </c>
      <c r="J1150" s="39" t="s">
        <v>267</v>
      </c>
      <c r="K1150" s="39" t="s">
        <v>132</v>
      </c>
      <c r="L1150" s="39" t="s">
        <v>3499</v>
      </c>
      <c r="M1150" s="39" t="s">
        <v>269</v>
      </c>
      <c r="N1150" s="39"/>
      <c r="O1150" s="39" t="s">
        <v>2716</v>
      </c>
      <c r="P1150" s="39" t="s">
        <v>2717</v>
      </c>
      <c r="Q1150" s="39" t="s">
        <v>136</v>
      </c>
    </row>
    <row r="1151" spans="1:17" x14ac:dyDescent="0.25">
      <c r="A1151" s="39" t="s">
        <v>3919</v>
      </c>
      <c r="B1151" s="39" t="s">
        <v>3920</v>
      </c>
      <c r="C1151" s="39" t="s">
        <v>3921</v>
      </c>
      <c r="D1151" s="39" t="s">
        <v>3498</v>
      </c>
      <c r="E1151" s="39" t="s">
        <v>2719</v>
      </c>
      <c r="F1151" s="39" t="s">
        <v>3498</v>
      </c>
      <c r="G1151" s="71">
        <v>60</v>
      </c>
      <c r="H1151" s="41">
        <v>0</v>
      </c>
      <c r="I1151" s="39" t="s">
        <v>266</v>
      </c>
      <c r="J1151" s="39" t="s">
        <v>267</v>
      </c>
      <c r="K1151" s="39" t="s">
        <v>132</v>
      </c>
      <c r="L1151" s="39" t="s">
        <v>3499</v>
      </c>
      <c r="M1151" s="39" t="s">
        <v>269</v>
      </c>
      <c r="N1151" s="39"/>
      <c r="O1151" s="39" t="s">
        <v>2716</v>
      </c>
      <c r="P1151" s="39" t="s">
        <v>2717</v>
      </c>
      <c r="Q1151" s="39" t="s">
        <v>136</v>
      </c>
    </row>
    <row r="1152" spans="1:17" x14ac:dyDescent="0.25">
      <c r="A1152" s="39" t="s">
        <v>3922</v>
      </c>
      <c r="B1152" s="39" t="s">
        <v>3923</v>
      </c>
      <c r="C1152" s="39" t="s">
        <v>3924</v>
      </c>
      <c r="D1152" s="39"/>
      <c r="E1152" s="39" t="s">
        <v>2724</v>
      </c>
      <c r="F1152" s="39" t="s">
        <v>168</v>
      </c>
      <c r="G1152" s="71">
        <v>60</v>
      </c>
      <c r="H1152" s="41">
        <v>0</v>
      </c>
      <c r="I1152" s="39" t="s">
        <v>149</v>
      </c>
      <c r="J1152" s="39" t="s">
        <v>150</v>
      </c>
      <c r="K1152" s="39" t="s">
        <v>132</v>
      </c>
      <c r="L1152" s="39" t="s">
        <v>133</v>
      </c>
      <c r="M1152" s="39" t="s">
        <v>333</v>
      </c>
      <c r="N1152" s="39"/>
      <c r="O1152" s="39" t="s">
        <v>2716</v>
      </c>
      <c r="P1152" s="39" t="s">
        <v>2717</v>
      </c>
      <c r="Q1152" s="39" t="s">
        <v>136</v>
      </c>
    </row>
    <row r="1153" spans="1:17" x14ac:dyDescent="0.25">
      <c r="A1153" s="39" t="s">
        <v>3925</v>
      </c>
      <c r="B1153" s="39" t="s">
        <v>3926</v>
      </c>
      <c r="C1153" s="39" t="s">
        <v>3927</v>
      </c>
      <c r="D1153" s="39"/>
      <c r="E1153" s="39" t="s">
        <v>2724</v>
      </c>
      <c r="F1153" s="39" t="s">
        <v>168</v>
      </c>
      <c r="G1153" s="71">
        <v>60</v>
      </c>
      <c r="H1153" s="41">
        <v>0</v>
      </c>
      <c r="I1153" s="39" t="s">
        <v>149</v>
      </c>
      <c r="J1153" s="39" t="s">
        <v>150</v>
      </c>
      <c r="K1153" s="39" t="s">
        <v>132</v>
      </c>
      <c r="L1153" s="39" t="s">
        <v>133</v>
      </c>
      <c r="M1153" s="39" t="s">
        <v>351</v>
      </c>
      <c r="N1153" s="39"/>
      <c r="O1153" s="39" t="s">
        <v>2716</v>
      </c>
      <c r="P1153" s="39" t="s">
        <v>2717</v>
      </c>
      <c r="Q1153" s="39" t="s">
        <v>136</v>
      </c>
    </row>
    <row r="1154" spans="1:17" x14ac:dyDescent="0.25">
      <c r="A1154" s="39" t="s">
        <v>3928</v>
      </c>
      <c r="B1154" s="39" t="s">
        <v>3929</v>
      </c>
      <c r="C1154" s="39" t="s">
        <v>3930</v>
      </c>
      <c r="D1154" s="39"/>
      <c r="E1154" s="39" t="s">
        <v>2724</v>
      </c>
      <c r="F1154" s="39" t="s">
        <v>168</v>
      </c>
      <c r="G1154" s="71">
        <v>60</v>
      </c>
      <c r="H1154" s="41">
        <v>0</v>
      </c>
      <c r="I1154" s="39" t="s">
        <v>224</v>
      </c>
      <c r="J1154" s="39" t="s">
        <v>225</v>
      </c>
      <c r="K1154" s="39" t="s">
        <v>132</v>
      </c>
      <c r="L1154" s="39" t="s">
        <v>133</v>
      </c>
      <c r="M1154" s="39" t="s">
        <v>515</v>
      </c>
      <c r="N1154" s="39"/>
      <c r="O1154" s="39" t="s">
        <v>2716</v>
      </c>
      <c r="P1154" s="39" t="s">
        <v>2717</v>
      </c>
      <c r="Q1154" s="39" t="s">
        <v>136</v>
      </c>
    </row>
    <row r="1155" spans="1:17" x14ac:dyDescent="0.25">
      <c r="A1155" s="39" t="s">
        <v>3931</v>
      </c>
      <c r="B1155" s="39" t="s">
        <v>3932</v>
      </c>
      <c r="C1155" s="39" t="s">
        <v>3933</v>
      </c>
      <c r="D1155" s="39"/>
      <c r="E1155" s="39" t="s">
        <v>2724</v>
      </c>
      <c r="F1155" s="39" t="s">
        <v>168</v>
      </c>
      <c r="G1155" s="71">
        <v>60</v>
      </c>
      <c r="H1155" s="41">
        <v>0</v>
      </c>
      <c r="I1155" s="39" t="s">
        <v>184</v>
      </c>
      <c r="J1155" s="39" t="s">
        <v>185</v>
      </c>
      <c r="K1155" s="39" t="s">
        <v>132</v>
      </c>
      <c r="L1155" s="39" t="s">
        <v>133</v>
      </c>
      <c r="M1155" s="39" t="s">
        <v>351</v>
      </c>
      <c r="N1155" s="39" t="s">
        <v>2785</v>
      </c>
      <c r="O1155" s="39" t="s">
        <v>2716</v>
      </c>
      <c r="P1155" s="39" t="s">
        <v>2717</v>
      </c>
      <c r="Q1155" s="39" t="s">
        <v>136</v>
      </c>
    </row>
    <row r="1156" spans="1:17" x14ac:dyDescent="0.25">
      <c r="A1156" s="39" t="s">
        <v>3934</v>
      </c>
      <c r="B1156" s="39" t="s">
        <v>3935</v>
      </c>
      <c r="C1156" s="39" t="s">
        <v>3936</v>
      </c>
      <c r="D1156" s="39"/>
      <c r="E1156" s="39" t="s">
        <v>2719</v>
      </c>
      <c r="F1156" s="39"/>
      <c r="G1156" s="71"/>
      <c r="H1156" s="41">
        <v>0</v>
      </c>
      <c r="I1156" s="39" t="s">
        <v>141</v>
      </c>
      <c r="J1156" s="39" t="s">
        <v>142</v>
      </c>
      <c r="K1156" s="39" t="s">
        <v>132</v>
      </c>
      <c r="L1156" s="39" t="s">
        <v>133</v>
      </c>
      <c r="M1156" s="39" t="s">
        <v>196</v>
      </c>
      <c r="N1156" s="39"/>
      <c r="O1156" s="39" t="s">
        <v>2716</v>
      </c>
      <c r="P1156" s="39" t="s">
        <v>2717</v>
      </c>
      <c r="Q1156" s="39" t="s">
        <v>136</v>
      </c>
    </row>
    <row r="1157" spans="1:17" x14ac:dyDescent="0.25">
      <c r="A1157" s="39" t="s">
        <v>3937</v>
      </c>
      <c r="B1157" s="39" t="s">
        <v>3938</v>
      </c>
      <c r="C1157" s="39" t="s">
        <v>3939</v>
      </c>
      <c r="D1157" s="39"/>
      <c r="E1157" s="39" t="s">
        <v>2724</v>
      </c>
      <c r="F1157" s="39" t="s">
        <v>168</v>
      </c>
      <c r="G1157" s="71">
        <v>60</v>
      </c>
      <c r="H1157" s="41">
        <v>0</v>
      </c>
      <c r="I1157" s="39" t="s">
        <v>356</v>
      </c>
      <c r="J1157" s="39" t="s">
        <v>357</v>
      </c>
      <c r="K1157" s="39" t="s">
        <v>132</v>
      </c>
      <c r="L1157" s="39" t="s">
        <v>133</v>
      </c>
      <c r="M1157" s="39" t="s">
        <v>134</v>
      </c>
      <c r="N1157" s="39"/>
      <c r="O1157" s="39" t="s">
        <v>2716</v>
      </c>
      <c r="P1157" s="39" t="s">
        <v>2717</v>
      </c>
      <c r="Q1157" s="39" t="s">
        <v>136</v>
      </c>
    </row>
    <row r="1158" spans="1:17" x14ac:dyDescent="0.25">
      <c r="A1158" s="39" t="s">
        <v>3940</v>
      </c>
      <c r="B1158" s="39" t="s">
        <v>3941</v>
      </c>
      <c r="C1158" s="39" t="s">
        <v>3942</v>
      </c>
      <c r="D1158" s="39"/>
      <c r="E1158" s="39" t="s">
        <v>2724</v>
      </c>
      <c r="F1158" s="39" t="s">
        <v>168</v>
      </c>
      <c r="G1158" s="71">
        <v>60</v>
      </c>
      <c r="H1158" s="41">
        <v>0</v>
      </c>
      <c r="I1158" s="39" t="s">
        <v>224</v>
      </c>
      <c r="J1158" s="39" t="s">
        <v>225</v>
      </c>
      <c r="K1158" s="39" t="s">
        <v>132</v>
      </c>
      <c r="L1158" s="39" t="s">
        <v>133</v>
      </c>
      <c r="M1158" s="39" t="s">
        <v>541</v>
      </c>
      <c r="N1158" s="39"/>
      <c r="O1158" s="39" t="s">
        <v>2716</v>
      </c>
      <c r="P1158" s="39" t="s">
        <v>2717</v>
      </c>
      <c r="Q1158" s="39" t="s">
        <v>136</v>
      </c>
    </row>
    <row r="1159" spans="1:17" x14ac:dyDescent="0.25">
      <c r="A1159" s="39" t="s">
        <v>3943</v>
      </c>
      <c r="B1159" s="39" t="s">
        <v>3944</v>
      </c>
      <c r="C1159" s="39" t="s">
        <v>3945</v>
      </c>
      <c r="D1159" s="39"/>
      <c r="E1159" s="39" t="s">
        <v>2724</v>
      </c>
      <c r="F1159" s="39" t="s">
        <v>168</v>
      </c>
      <c r="G1159" s="71">
        <v>60</v>
      </c>
      <c r="H1159" s="41">
        <v>0</v>
      </c>
      <c r="I1159" s="39" t="s">
        <v>149</v>
      </c>
      <c r="J1159" s="39" t="s">
        <v>150</v>
      </c>
      <c r="K1159" s="39" t="s">
        <v>132</v>
      </c>
      <c r="L1159" s="39" t="s">
        <v>133</v>
      </c>
      <c r="M1159" s="39" t="s">
        <v>333</v>
      </c>
      <c r="N1159" s="39" t="s">
        <v>2758</v>
      </c>
      <c r="O1159" s="39" t="s">
        <v>2716</v>
      </c>
      <c r="P1159" s="39" t="s">
        <v>2717</v>
      </c>
      <c r="Q1159" s="39" t="s">
        <v>136</v>
      </c>
    </row>
    <row r="1160" spans="1:17" x14ac:dyDescent="0.25">
      <c r="A1160" s="39" t="s">
        <v>3946</v>
      </c>
      <c r="B1160" s="39" t="s">
        <v>3947</v>
      </c>
      <c r="C1160" s="39" t="s">
        <v>3948</v>
      </c>
      <c r="D1160" s="39"/>
      <c r="E1160" s="39" t="s">
        <v>2724</v>
      </c>
      <c r="F1160" s="39" t="s">
        <v>168</v>
      </c>
      <c r="G1160" s="71">
        <v>60</v>
      </c>
      <c r="H1160" s="41">
        <v>0</v>
      </c>
      <c r="I1160" s="39" t="s">
        <v>149</v>
      </c>
      <c r="J1160" s="39" t="s">
        <v>150</v>
      </c>
      <c r="K1160" s="39" t="s">
        <v>132</v>
      </c>
      <c r="L1160" s="39" t="s">
        <v>133</v>
      </c>
      <c r="M1160" s="39" t="s">
        <v>351</v>
      </c>
      <c r="N1160" s="39"/>
      <c r="O1160" s="39" t="s">
        <v>2716</v>
      </c>
      <c r="P1160" s="39" t="s">
        <v>2717</v>
      </c>
      <c r="Q1160" s="39" t="s">
        <v>136</v>
      </c>
    </row>
    <row r="1161" spans="1:17" x14ac:dyDescent="0.25">
      <c r="A1161" s="39" t="s">
        <v>3949</v>
      </c>
      <c r="B1161" s="39" t="s">
        <v>3950</v>
      </c>
      <c r="C1161" s="39" t="s">
        <v>3951</v>
      </c>
      <c r="D1161" s="39"/>
      <c r="E1161" s="39" t="s">
        <v>2724</v>
      </c>
      <c r="F1161" s="39" t="s">
        <v>168</v>
      </c>
      <c r="G1161" s="71">
        <v>60</v>
      </c>
      <c r="H1161" s="41">
        <v>0</v>
      </c>
      <c r="I1161" s="39" t="s">
        <v>149</v>
      </c>
      <c r="J1161" s="39" t="s">
        <v>150</v>
      </c>
      <c r="K1161" s="39" t="s">
        <v>132</v>
      </c>
      <c r="L1161" s="39" t="s">
        <v>133</v>
      </c>
      <c r="M1161" s="39" t="s">
        <v>333</v>
      </c>
      <c r="N1161" s="39"/>
      <c r="O1161" s="39" t="s">
        <v>2716</v>
      </c>
      <c r="P1161" s="39" t="s">
        <v>2717</v>
      </c>
      <c r="Q1161" s="39" t="s">
        <v>136</v>
      </c>
    </row>
    <row r="1162" spans="1:17" x14ac:dyDescent="0.25">
      <c r="A1162" s="39" t="s">
        <v>3952</v>
      </c>
      <c r="B1162" s="39" t="s">
        <v>3953</v>
      </c>
      <c r="C1162" s="39" t="s">
        <v>3954</v>
      </c>
      <c r="D1162" s="39"/>
      <c r="E1162" s="39" t="s">
        <v>2724</v>
      </c>
      <c r="F1162" s="39" t="s">
        <v>168</v>
      </c>
      <c r="G1162" s="71">
        <v>60</v>
      </c>
      <c r="H1162" s="41">
        <v>0</v>
      </c>
      <c r="I1162" s="39" t="s">
        <v>190</v>
      </c>
      <c r="J1162" s="39" t="s">
        <v>191</v>
      </c>
      <c r="K1162" s="39" t="s">
        <v>132</v>
      </c>
      <c r="L1162" s="39" t="s">
        <v>133</v>
      </c>
      <c r="M1162" s="39" t="s">
        <v>234</v>
      </c>
      <c r="N1162" s="39"/>
      <c r="O1162" s="39" t="s">
        <v>2716</v>
      </c>
      <c r="P1162" s="39" t="s">
        <v>2717</v>
      </c>
      <c r="Q1162" s="39" t="s">
        <v>136</v>
      </c>
    </row>
    <row r="1163" spans="1:17" x14ac:dyDescent="0.25">
      <c r="A1163" s="39" t="s">
        <v>3955</v>
      </c>
      <c r="B1163" s="39" t="s">
        <v>3956</v>
      </c>
      <c r="C1163" s="39" t="s">
        <v>3957</v>
      </c>
      <c r="D1163" s="39"/>
      <c r="E1163" s="39" t="s">
        <v>2724</v>
      </c>
      <c r="F1163" s="39" t="s">
        <v>168</v>
      </c>
      <c r="G1163" s="71">
        <v>60</v>
      </c>
      <c r="H1163" s="41">
        <v>0</v>
      </c>
      <c r="I1163" s="39" t="s">
        <v>141</v>
      </c>
      <c r="J1163" s="39" t="s">
        <v>142</v>
      </c>
      <c r="K1163" s="39" t="s">
        <v>132</v>
      </c>
      <c r="L1163" s="39" t="s">
        <v>133</v>
      </c>
      <c r="M1163" s="39" t="s">
        <v>143</v>
      </c>
      <c r="N1163" s="39"/>
      <c r="O1163" s="39" t="s">
        <v>2716</v>
      </c>
      <c r="P1163" s="39" t="s">
        <v>2717</v>
      </c>
      <c r="Q1163" s="39" t="s">
        <v>136</v>
      </c>
    </row>
    <row r="1164" spans="1:17" x14ac:dyDescent="0.25">
      <c r="A1164" s="39" t="s">
        <v>3958</v>
      </c>
      <c r="B1164" s="39" t="s">
        <v>3959</v>
      </c>
      <c r="C1164" s="39" t="s">
        <v>3960</v>
      </c>
      <c r="D1164" s="39"/>
      <c r="E1164" s="39" t="s">
        <v>2724</v>
      </c>
      <c r="F1164" s="39" t="s">
        <v>168</v>
      </c>
      <c r="G1164" s="71">
        <v>60</v>
      </c>
      <c r="H1164" s="41">
        <v>0</v>
      </c>
      <c r="I1164" s="39" t="s">
        <v>141</v>
      </c>
      <c r="J1164" s="39" t="s">
        <v>142</v>
      </c>
      <c r="K1164" s="39" t="s">
        <v>132</v>
      </c>
      <c r="L1164" s="39" t="s">
        <v>133</v>
      </c>
      <c r="M1164" s="39" t="s">
        <v>784</v>
      </c>
      <c r="N1164" s="39"/>
      <c r="O1164" s="39" t="s">
        <v>2716</v>
      </c>
      <c r="P1164" s="39" t="s">
        <v>2717</v>
      </c>
      <c r="Q1164" s="39" t="s">
        <v>136</v>
      </c>
    </row>
    <row r="1165" spans="1:17" x14ac:dyDescent="0.25">
      <c r="A1165" s="39" t="s">
        <v>3961</v>
      </c>
      <c r="B1165" s="39" t="s">
        <v>3962</v>
      </c>
      <c r="C1165" s="39" t="s">
        <v>3963</v>
      </c>
      <c r="D1165" s="39"/>
      <c r="E1165" s="39" t="s">
        <v>2724</v>
      </c>
      <c r="F1165" s="39" t="s">
        <v>168</v>
      </c>
      <c r="G1165" s="71">
        <v>60</v>
      </c>
      <c r="H1165" s="41">
        <v>0</v>
      </c>
      <c r="I1165" s="39" t="s">
        <v>184</v>
      </c>
      <c r="J1165" s="39" t="s">
        <v>185</v>
      </c>
      <c r="K1165" s="39" t="s">
        <v>132</v>
      </c>
      <c r="L1165" s="39" t="s">
        <v>133</v>
      </c>
      <c r="M1165" s="39" t="s">
        <v>277</v>
      </c>
      <c r="N1165" s="39"/>
      <c r="O1165" s="39" t="s">
        <v>2716</v>
      </c>
      <c r="P1165" s="39" t="s">
        <v>2717</v>
      </c>
      <c r="Q1165" s="39" t="s">
        <v>136</v>
      </c>
    </row>
    <row r="1166" spans="1:17" x14ac:dyDescent="0.25">
      <c r="A1166" s="39" t="s">
        <v>3964</v>
      </c>
      <c r="B1166" s="39" t="s">
        <v>3965</v>
      </c>
      <c r="C1166" s="39" t="s">
        <v>3966</v>
      </c>
      <c r="D1166" s="39"/>
      <c r="E1166" s="39" t="s">
        <v>2724</v>
      </c>
      <c r="F1166" s="39" t="s">
        <v>168</v>
      </c>
      <c r="G1166" s="71">
        <v>60</v>
      </c>
      <c r="H1166" s="41">
        <v>0</v>
      </c>
      <c r="I1166" s="39" t="s">
        <v>141</v>
      </c>
      <c r="J1166" s="39" t="s">
        <v>142</v>
      </c>
      <c r="K1166" s="39" t="s">
        <v>132</v>
      </c>
      <c r="L1166" s="39" t="s">
        <v>133</v>
      </c>
      <c r="M1166" s="39" t="s">
        <v>143</v>
      </c>
      <c r="N1166" s="39" t="s">
        <v>3967</v>
      </c>
      <c r="O1166" s="39" t="s">
        <v>2716</v>
      </c>
      <c r="P1166" s="39" t="s">
        <v>2717</v>
      </c>
      <c r="Q1166" s="39" t="s">
        <v>136</v>
      </c>
    </row>
    <row r="1167" spans="1:17" x14ac:dyDescent="0.25">
      <c r="A1167" s="39" t="s">
        <v>3968</v>
      </c>
      <c r="B1167" s="39" t="s">
        <v>3969</v>
      </c>
      <c r="C1167" s="39" t="s">
        <v>3970</v>
      </c>
      <c r="D1167" s="39"/>
      <c r="E1167" s="39" t="s">
        <v>2724</v>
      </c>
      <c r="F1167" s="39" t="s">
        <v>168</v>
      </c>
      <c r="G1167" s="71">
        <v>60</v>
      </c>
      <c r="H1167" s="41">
        <v>0</v>
      </c>
      <c r="I1167" s="39" t="s">
        <v>149</v>
      </c>
      <c r="J1167" s="39" t="s">
        <v>150</v>
      </c>
      <c r="K1167" s="39" t="s">
        <v>132</v>
      </c>
      <c r="L1167" s="39" t="s">
        <v>133</v>
      </c>
      <c r="M1167" s="39" t="s">
        <v>333</v>
      </c>
      <c r="N1167" s="39"/>
      <c r="O1167" s="39" t="s">
        <v>2716</v>
      </c>
      <c r="P1167" s="39" t="s">
        <v>2717</v>
      </c>
      <c r="Q1167" s="39" t="s">
        <v>136</v>
      </c>
    </row>
    <row r="1168" spans="1:17" x14ac:dyDescent="0.25">
      <c r="A1168" s="39" t="s">
        <v>3971</v>
      </c>
      <c r="B1168" s="39" t="s">
        <v>3972</v>
      </c>
      <c r="C1168" s="39" t="s">
        <v>3973</v>
      </c>
      <c r="D1168" s="39"/>
      <c r="E1168" s="39" t="s">
        <v>2724</v>
      </c>
      <c r="F1168" s="39" t="s">
        <v>168</v>
      </c>
      <c r="G1168" s="71">
        <v>60</v>
      </c>
      <c r="H1168" s="41">
        <v>0</v>
      </c>
      <c r="I1168" s="39" t="s">
        <v>224</v>
      </c>
      <c r="J1168" s="39" t="s">
        <v>225</v>
      </c>
      <c r="K1168" s="39" t="s">
        <v>132</v>
      </c>
      <c r="L1168" s="39" t="s">
        <v>133</v>
      </c>
      <c r="M1168" s="39" t="s">
        <v>134</v>
      </c>
      <c r="N1168" s="39"/>
      <c r="O1168" s="39" t="s">
        <v>2716</v>
      </c>
      <c r="P1168" s="39" t="s">
        <v>2717</v>
      </c>
      <c r="Q1168" s="39" t="s">
        <v>136</v>
      </c>
    </row>
    <row r="1169" spans="1:17" x14ac:dyDescent="0.25">
      <c r="A1169" s="39" t="s">
        <v>3974</v>
      </c>
      <c r="B1169" s="39" t="s">
        <v>3975</v>
      </c>
      <c r="C1169" s="39" t="s">
        <v>3976</v>
      </c>
      <c r="D1169" s="39"/>
      <c r="E1169" s="39" t="s">
        <v>2724</v>
      </c>
      <c r="F1169" s="39" t="s">
        <v>168</v>
      </c>
      <c r="G1169" s="71">
        <v>60</v>
      </c>
      <c r="H1169" s="41">
        <v>0</v>
      </c>
      <c r="I1169" s="39" t="s">
        <v>224</v>
      </c>
      <c r="J1169" s="39" t="s">
        <v>225</v>
      </c>
      <c r="K1169" s="39" t="s">
        <v>132</v>
      </c>
      <c r="L1169" s="39" t="s">
        <v>133</v>
      </c>
      <c r="M1169" s="39" t="s">
        <v>134</v>
      </c>
      <c r="N1169" s="39"/>
      <c r="O1169" s="39" t="s">
        <v>2716</v>
      </c>
      <c r="P1169" s="39" t="s">
        <v>2717</v>
      </c>
      <c r="Q1169" s="39" t="s">
        <v>136</v>
      </c>
    </row>
    <row r="1170" spans="1:17" x14ac:dyDescent="0.25">
      <c r="A1170" s="39" t="s">
        <v>3977</v>
      </c>
      <c r="B1170" s="39" t="s">
        <v>3978</v>
      </c>
      <c r="C1170" s="39" t="s">
        <v>3979</v>
      </c>
      <c r="D1170" s="39" t="s">
        <v>168</v>
      </c>
      <c r="E1170" s="39" t="s">
        <v>3980</v>
      </c>
      <c r="F1170" s="39"/>
      <c r="G1170" s="71"/>
      <c r="H1170" s="41">
        <v>0</v>
      </c>
      <c r="I1170" s="39" t="s">
        <v>633</v>
      </c>
      <c r="J1170" s="39" t="s">
        <v>634</v>
      </c>
      <c r="K1170" s="39" t="s">
        <v>132</v>
      </c>
      <c r="L1170" s="39" t="s">
        <v>250</v>
      </c>
      <c r="M1170" s="39" t="s">
        <v>659</v>
      </c>
      <c r="N1170" s="39"/>
      <c r="O1170" s="39" t="s">
        <v>2716</v>
      </c>
      <c r="P1170" s="39" t="s">
        <v>2717</v>
      </c>
      <c r="Q1170" s="39" t="s">
        <v>3981</v>
      </c>
    </row>
    <row r="1171" spans="1:17" x14ac:dyDescent="0.25">
      <c r="A1171" s="39" t="s">
        <v>3982</v>
      </c>
      <c r="B1171" s="39" t="s">
        <v>3983</v>
      </c>
      <c r="C1171" s="39" t="s">
        <v>3984</v>
      </c>
      <c r="D1171" s="39" t="s">
        <v>168</v>
      </c>
      <c r="E1171" s="39" t="s">
        <v>3980</v>
      </c>
      <c r="F1171" s="39"/>
      <c r="G1171" s="71"/>
      <c r="H1171" s="41">
        <v>0</v>
      </c>
      <c r="I1171" s="39" t="s">
        <v>633</v>
      </c>
      <c r="J1171" s="39" t="s">
        <v>634</v>
      </c>
      <c r="K1171" s="39" t="s">
        <v>132</v>
      </c>
      <c r="L1171" s="39" t="s">
        <v>250</v>
      </c>
      <c r="M1171" s="39" t="s">
        <v>645</v>
      </c>
      <c r="N1171" s="39" t="s">
        <v>3985</v>
      </c>
      <c r="O1171" s="39" t="s">
        <v>2716</v>
      </c>
      <c r="P1171" s="39" t="s">
        <v>2717</v>
      </c>
      <c r="Q1171" s="39" t="s">
        <v>3981</v>
      </c>
    </row>
    <row r="1172" spans="1:17" x14ac:dyDescent="0.25">
      <c r="A1172" s="39" t="s">
        <v>3986</v>
      </c>
      <c r="B1172" s="39" t="s">
        <v>3987</v>
      </c>
      <c r="C1172" s="39" t="s">
        <v>3988</v>
      </c>
      <c r="D1172" s="39" t="s">
        <v>168</v>
      </c>
      <c r="E1172" s="39" t="s">
        <v>3980</v>
      </c>
      <c r="F1172" s="39"/>
      <c r="G1172" s="71"/>
      <c r="H1172" s="41">
        <v>0</v>
      </c>
      <c r="I1172" s="39" t="s">
        <v>633</v>
      </c>
      <c r="J1172" s="39" t="s">
        <v>634</v>
      </c>
      <c r="K1172" s="39" t="s">
        <v>132</v>
      </c>
      <c r="L1172" s="39" t="s">
        <v>250</v>
      </c>
      <c r="M1172" s="39" t="s">
        <v>659</v>
      </c>
      <c r="N1172" s="39" t="s">
        <v>3989</v>
      </c>
      <c r="O1172" s="39" t="s">
        <v>2716</v>
      </c>
      <c r="P1172" s="39" t="s">
        <v>2717</v>
      </c>
      <c r="Q1172" s="39" t="s">
        <v>3981</v>
      </c>
    </row>
    <row r="1173" spans="1:17" x14ac:dyDescent="0.25">
      <c r="A1173" s="39" t="s">
        <v>3990</v>
      </c>
      <c r="B1173" s="39" t="s">
        <v>3991</v>
      </c>
      <c r="C1173" s="39" t="s">
        <v>3992</v>
      </c>
      <c r="D1173" s="39" t="s">
        <v>168</v>
      </c>
      <c r="E1173" s="39" t="s">
        <v>3980</v>
      </c>
      <c r="F1173" s="39"/>
      <c r="G1173" s="71"/>
      <c r="H1173" s="41">
        <v>0</v>
      </c>
      <c r="I1173" s="39" t="s">
        <v>633</v>
      </c>
      <c r="J1173" s="39" t="s">
        <v>634</v>
      </c>
      <c r="K1173" s="39" t="s">
        <v>132</v>
      </c>
      <c r="L1173" s="39" t="s">
        <v>250</v>
      </c>
      <c r="M1173" s="39" t="s">
        <v>645</v>
      </c>
      <c r="N1173" s="39" t="s">
        <v>3985</v>
      </c>
      <c r="O1173" s="39" t="s">
        <v>2716</v>
      </c>
      <c r="P1173" s="39" t="s">
        <v>2717</v>
      </c>
      <c r="Q1173" s="39" t="s">
        <v>3981</v>
      </c>
    </row>
    <row r="1174" spans="1:17" x14ac:dyDescent="0.25">
      <c r="A1174" s="39" t="s">
        <v>3993</v>
      </c>
      <c r="B1174" s="39" t="s">
        <v>3994</v>
      </c>
      <c r="C1174" s="39" t="s">
        <v>3995</v>
      </c>
      <c r="D1174" s="39" t="s">
        <v>168</v>
      </c>
      <c r="E1174" s="39" t="s">
        <v>3980</v>
      </c>
      <c r="F1174" s="39"/>
      <c r="G1174" s="71"/>
      <c r="H1174" s="41">
        <v>0</v>
      </c>
      <c r="I1174" s="39" t="s">
        <v>633</v>
      </c>
      <c r="J1174" s="39" t="s">
        <v>634</v>
      </c>
      <c r="K1174" s="39" t="s">
        <v>132</v>
      </c>
      <c r="L1174" s="39" t="s">
        <v>250</v>
      </c>
      <c r="M1174" s="39" t="s">
        <v>659</v>
      </c>
      <c r="N1174" s="39"/>
      <c r="O1174" s="39" t="s">
        <v>2716</v>
      </c>
      <c r="P1174" s="39" t="s">
        <v>2717</v>
      </c>
      <c r="Q1174" s="39" t="s">
        <v>3981</v>
      </c>
    </row>
    <row r="1175" spans="1:17" x14ac:dyDescent="0.25">
      <c r="A1175" s="39" t="s">
        <v>3996</v>
      </c>
      <c r="B1175" s="39" t="s">
        <v>3997</v>
      </c>
      <c r="C1175" s="39" t="s">
        <v>3998</v>
      </c>
      <c r="D1175" s="39" t="s">
        <v>168</v>
      </c>
      <c r="E1175" s="39" t="s">
        <v>3980</v>
      </c>
      <c r="F1175" s="39"/>
      <c r="G1175" s="71"/>
      <c r="H1175" s="41">
        <v>0</v>
      </c>
      <c r="I1175" s="39" t="s">
        <v>633</v>
      </c>
      <c r="J1175" s="39" t="s">
        <v>634</v>
      </c>
      <c r="K1175" s="39" t="s">
        <v>132</v>
      </c>
      <c r="L1175" s="39" t="s">
        <v>250</v>
      </c>
      <c r="M1175" s="39" t="s">
        <v>645</v>
      </c>
      <c r="N1175" s="39" t="s">
        <v>3985</v>
      </c>
      <c r="O1175" s="39" t="s">
        <v>2716</v>
      </c>
      <c r="P1175" s="39" t="s">
        <v>2717</v>
      </c>
      <c r="Q1175" s="39" t="s">
        <v>3981</v>
      </c>
    </row>
    <row r="1176" spans="1:17" x14ac:dyDescent="0.25">
      <c r="A1176" s="39" t="s">
        <v>3999</v>
      </c>
      <c r="B1176" s="39" t="s">
        <v>4000</v>
      </c>
      <c r="C1176" s="39" t="s">
        <v>4001</v>
      </c>
      <c r="D1176" s="39" t="s">
        <v>168</v>
      </c>
      <c r="E1176" s="39" t="s">
        <v>3980</v>
      </c>
      <c r="F1176" s="39"/>
      <c r="G1176" s="71"/>
      <c r="H1176" s="41">
        <v>0</v>
      </c>
      <c r="I1176" s="39" t="s">
        <v>633</v>
      </c>
      <c r="J1176" s="39" t="s">
        <v>634</v>
      </c>
      <c r="K1176" s="39" t="s">
        <v>132</v>
      </c>
      <c r="L1176" s="39" t="s">
        <v>250</v>
      </c>
      <c r="M1176" s="39" t="s">
        <v>635</v>
      </c>
      <c r="N1176" s="39" t="s">
        <v>4002</v>
      </c>
      <c r="O1176" s="39" t="s">
        <v>2716</v>
      </c>
      <c r="P1176" s="39" t="s">
        <v>2717</v>
      </c>
      <c r="Q1176" s="39" t="s">
        <v>3981</v>
      </c>
    </row>
    <row r="1177" spans="1:17" x14ac:dyDescent="0.25">
      <c r="A1177" s="39" t="s">
        <v>4003</v>
      </c>
      <c r="B1177" s="39" t="s">
        <v>4004</v>
      </c>
      <c r="C1177" s="39" t="s">
        <v>4005</v>
      </c>
      <c r="D1177" s="39" t="s">
        <v>168</v>
      </c>
      <c r="E1177" s="39" t="s">
        <v>3980</v>
      </c>
      <c r="F1177" s="39"/>
      <c r="G1177" s="71"/>
      <c r="H1177" s="41">
        <v>0</v>
      </c>
      <c r="I1177" s="39" t="s">
        <v>633</v>
      </c>
      <c r="J1177" s="39" t="s">
        <v>634</v>
      </c>
      <c r="K1177" s="39" t="s">
        <v>132</v>
      </c>
      <c r="L1177" s="39" t="s">
        <v>250</v>
      </c>
      <c r="M1177" s="39" t="s">
        <v>635</v>
      </c>
      <c r="N1177" s="39" t="s">
        <v>4002</v>
      </c>
      <c r="O1177" s="39" t="s">
        <v>2716</v>
      </c>
      <c r="P1177" s="39" t="s">
        <v>2717</v>
      </c>
      <c r="Q1177" s="39" t="s">
        <v>3981</v>
      </c>
    </row>
    <row r="1178" spans="1:17" x14ac:dyDescent="0.25">
      <c r="A1178" s="39" t="s">
        <v>4006</v>
      </c>
      <c r="B1178" s="39" t="s">
        <v>4007</v>
      </c>
      <c r="C1178" s="39" t="s">
        <v>4008</v>
      </c>
      <c r="D1178" s="39" t="s">
        <v>168</v>
      </c>
      <c r="E1178" s="39" t="s">
        <v>3980</v>
      </c>
      <c r="F1178" s="39"/>
      <c r="G1178" s="71"/>
      <c r="H1178" s="41">
        <v>0</v>
      </c>
      <c r="I1178" s="39" t="s">
        <v>633</v>
      </c>
      <c r="J1178" s="39" t="s">
        <v>634</v>
      </c>
      <c r="K1178" s="39" t="s">
        <v>132</v>
      </c>
      <c r="L1178" s="39" t="s">
        <v>250</v>
      </c>
      <c r="M1178" s="39" t="s">
        <v>791</v>
      </c>
      <c r="N1178" s="39"/>
      <c r="O1178" s="39" t="s">
        <v>2716</v>
      </c>
      <c r="P1178" s="39" t="s">
        <v>2717</v>
      </c>
      <c r="Q1178" s="39" t="s">
        <v>3981</v>
      </c>
    </row>
    <row r="1179" spans="1:17" x14ac:dyDescent="0.25">
      <c r="A1179" s="39" t="s">
        <v>4009</v>
      </c>
      <c r="B1179" s="39" t="s">
        <v>4010</v>
      </c>
      <c r="C1179" s="39" t="s">
        <v>4011</v>
      </c>
      <c r="D1179" s="39" t="s">
        <v>168</v>
      </c>
      <c r="E1179" s="39" t="s">
        <v>3980</v>
      </c>
      <c r="F1179" s="39"/>
      <c r="G1179" s="71"/>
      <c r="H1179" s="41">
        <v>0</v>
      </c>
      <c r="I1179" s="39" t="s">
        <v>633</v>
      </c>
      <c r="J1179" s="39" t="s">
        <v>634</v>
      </c>
      <c r="K1179" s="39" t="s">
        <v>132</v>
      </c>
      <c r="L1179" s="39" t="s">
        <v>250</v>
      </c>
      <c r="M1179" s="39" t="s">
        <v>635</v>
      </c>
      <c r="N1179" s="39" t="s">
        <v>4012</v>
      </c>
      <c r="O1179" s="39" t="s">
        <v>2716</v>
      </c>
      <c r="P1179" s="39" t="s">
        <v>2717</v>
      </c>
      <c r="Q1179" s="39" t="s">
        <v>3981</v>
      </c>
    </row>
    <row r="1180" spans="1:17" x14ac:dyDescent="0.25">
      <c r="A1180" s="39" t="s">
        <v>4013</v>
      </c>
      <c r="B1180" s="39" t="s">
        <v>4014</v>
      </c>
      <c r="C1180" s="39" t="s">
        <v>4015</v>
      </c>
      <c r="D1180" s="39" t="s">
        <v>168</v>
      </c>
      <c r="E1180" s="39" t="s">
        <v>3980</v>
      </c>
      <c r="F1180" s="39"/>
      <c r="G1180" s="71"/>
      <c r="H1180" s="41">
        <v>0</v>
      </c>
      <c r="I1180" s="39" t="s">
        <v>633</v>
      </c>
      <c r="J1180" s="39" t="s">
        <v>634</v>
      </c>
      <c r="K1180" s="39" t="s">
        <v>132</v>
      </c>
      <c r="L1180" s="39" t="s">
        <v>250</v>
      </c>
      <c r="M1180" s="39" t="s">
        <v>791</v>
      </c>
      <c r="N1180" s="39"/>
      <c r="O1180" s="39" t="s">
        <v>2716</v>
      </c>
      <c r="P1180" s="39" t="s">
        <v>2717</v>
      </c>
      <c r="Q1180" s="39" t="s">
        <v>3981</v>
      </c>
    </row>
    <row r="1181" spans="1:17" x14ac:dyDescent="0.25">
      <c r="A1181" s="39" t="s">
        <v>4016</v>
      </c>
      <c r="B1181" s="39" t="s">
        <v>4017</v>
      </c>
      <c r="C1181" s="39" t="s">
        <v>4018</v>
      </c>
      <c r="D1181" s="39" t="s">
        <v>168</v>
      </c>
      <c r="E1181" s="39" t="s">
        <v>3980</v>
      </c>
      <c r="F1181" s="39"/>
      <c r="G1181" s="71"/>
      <c r="H1181" s="41">
        <v>0</v>
      </c>
      <c r="I1181" s="39" t="s">
        <v>633</v>
      </c>
      <c r="J1181" s="39" t="s">
        <v>634</v>
      </c>
      <c r="K1181" s="39" t="s">
        <v>132</v>
      </c>
      <c r="L1181" s="39" t="s">
        <v>250</v>
      </c>
      <c r="M1181" s="39" t="s">
        <v>791</v>
      </c>
      <c r="N1181" s="39"/>
      <c r="O1181" s="39" t="s">
        <v>2716</v>
      </c>
      <c r="P1181" s="39" t="s">
        <v>2717</v>
      </c>
      <c r="Q1181" s="39" t="s">
        <v>3981</v>
      </c>
    </row>
    <row r="1182" spans="1:17" x14ac:dyDescent="0.25">
      <c r="A1182" s="39" t="s">
        <v>4019</v>
      </c>
      <c r="B1182" s="39" t="s">
        <v>4020</v>
      </c>
      <c r="C1182" s="39" t="s">
        <v>4021</v>
      </c>
      <c r="D1182" s="39" t="s">
        <v>168</v>
      </c>
      <c r="E1182" s="39" t="s">
        <v>3980</v>
      </c>
      <c r="F1182" s="39"/>
      <c r="G1182" s="71"/>
      <c r="H1182" s="41">
        <v>0</v>
      </c>
      <c r="I1182" s="39" t="s">
        <v>393</v>
      </c>
      <c r="J1182" s="39" t="s">
        <v>394</v>
      </c>
      <c r="K1182" s="39" t="s">
        <v>132</v>
      </c>
      <c r="L1182" s="39" t="s">
        <v>250</v>
      </c>
      <c r="M1182" s="39" t="s">
        <v>326</v>
      </c>
      <c r="N1182" s="39" t="s">
        <v>4022</v>
      </c>
      <c r="O1182" s="39" t="s">
        <v>2716</v>
      </c>
      <c r="P1182" s="39" t="s">
        <v>2717</v>
      </c>
      <c r="Q1182" s="39" t="s">
        <v>3981</v>
      </c>
    </row>
    <row r="1183" spans="1:17" x14ac:dyDescent="0.25">
      <c r="A1183" s="39" t="s">
        <v>4023</v>
      </c>
      <c r="B1183" s="39" t="s">
        <v>4024</v>
      </c>
      <c r="C1183" s="39" t="s">
        <v>4025</v>
      </c>
      <c r="D1183" s="39" t="s">
        <v>168</v>
      </c>
      <c r="E1183" s="39" t="s">
        <v>3980</v>
      </c>
      <c r="F1183" s="39"/>
      <c r="G1183" s="71"/>
      <c r="H1183" s="41">
        <v>0</v>
      </c>
      <c r="I1183" s="39" t="s">
        <v>633</v>
      </c>
      <c r="J1183" s="39" t="s">
        <v>634</v>
      </c>
      <c r="K1183" s="39" t="s">
        <v>132</v>
      </c>
      <c r="L1183" s="39" t="s">
        <v>250</v>
      </c>
      <c r="M1183" s="39" t="s">
        <v>635</v>
      </c>
      <c r="N1183" s="39" t="s">
        <v>4002</v>
      </c>
      <c r="O1183" s="39" t="s">
        <v>2716</v>
      </c>
      <c r="P1183" s="39" t="s">
        <v>2717</v>
      </c>
      <c r="Q1183" s="39" t="s">
        <v>3981</v>
      </c>
    </row>
    <row r="1184" spans="1:17" x14ac:dyDescent="0.25">
      <c r="A1184" s="39" t="s">
        <v>4026</v>
      </c>
      <c r="B1184" s="39" t="s">
        <v>4027</v>
      </c>
      <c r="C1184" s="39" t="s">
        <v>4028</v>
      </c>
      <c r="D1184" s="39" t="s">
        <v>168</v>
      </c>
      <c r="E1184" s="39" t="s">
        <v>3980</v>
      </c>
      <c r="F1184" s="39"/>
      <c r="G1184" s="71"/>
      <c r="H1184" s="41">
        <v>0</v>
      </c>
      <c r="I1184" s="39" t="s">
        <v>393</v>
      </c>
      <c r="J1184" s="39" t="s">
        <v>394</v>
      </c>
      <c r="K1184" s="39" t="s">
        <v>132</v>
      </c>
      <c r="L1184" s="39" t="s">
        <v>250</v>
      </c>
      <c r="M1184" s="39" t="s">
        <v>673</v>
      </c>
      <c r="N1184" s="39" t="s">
        <v>4029</v>
      </c>
      <c r="O1184" s="39" t="s">
        <v>2716</v>
      </c>
      <c r="P1184" s="39" t="s">
        <v>2717</v>
      </c>
      <c r="Q1184" s="39" t="s">
        <v>3981</v>
      </c>
    </row>
    <row r="1185" spans="1:17" x14ac:dyDescent="0.25">
      <c r="A1185" s="39" t="s">
        <v>4030</v>
      </c>
      <c r="B1185" s="39" t="s">
        <v>4031</v>
      </c>
      <c r="C1185" s="39" t="s">
        <v>4032</v>
      </c>
      <c r="D1185" s="39" t="s">
        <v>168</v>
      </c>
      <c r="E1185" s="39" t="s">
        <v>3980</v>
      </c>
      <c r="F1185" s="39"/>
      <c r="G1185" s="71"/>
      <c r="H1185" s="41">
        <v>0</v>
      </c>
      <c r="I1185" s="39" t="s">
        <v>633</v>
      </c>
      <c r="J1185" s="39" t="s">
        <v>634</v>
      </c>
      <c r="K1185" s="39" t="s">
        <v>132</v>
      </c>
      <c r="L1185" s="39" t="s">
        <v>250</v>
      </c>
      <c r="M1185" s="39" t="s">
        <v>4033</v>
      </c>
      <c r="N1185" s="39"/>
      <c r="O1185" s="39" t="s">
        <v>2716</v>
      </c>
      <c r="P1185" s="39" t="s">
        <v>2717</v>
      </c>
      <c r="Q1185" s="39" t="s">
        <v>3981</v>
      </c>
    </row>
    <row r="1186" spans="1:17" x14ac:dyDescent="0.25">
      <c r="A1186" s="39" t="s">
        <v>4034</v>
      </c>
      <c r="B1186" s="39" t="s">
        <v>4035</v>
      </c>
      <c r="C1186" s="39" t="s">
        <v>4036</v>
      </c>
      <c r="D1186" s="39" t="s">
        <v>168</v>
      </c>
      <c r="E1186" s="39" t="s">
        <v>3980</v>
      </c>
      <c r="F1186" s="39"/>
      <c r="G1186" s="71"/>
      <c r="H1186" s="41">
        <v>0</v>
      </c>
      <c r="I1186" s="39" t="s">
        <v>633</v>
      </c>
      <c r="J1186" s="39" t="s">
        <v>634</v>
      </c>
      <c r="K1186" s="39" t="s">
        <v>132</v>
      </c>
      <c r="L1186" s="39" t="s">
        <v>250</v>
      </c>
      <c r="M1186" s="39" t="s">
        <v>635</v>
      </c>
      <c r="N1186" s="39"/>
      <c r="O1186" s="39" t="s">
        <v>2716</v>
      </c>
      <c r="P1186" s="39" t="s">
        <v>2717</v>
      </c>
      <c r="Q1186" s="39" t="s">
        <v>3981</v>
      </c>
    </row>
    <row r="1187" spans="1:17" x14ac:dyDescent="0.25">
      <c r="A1187" s="39" t="s">
        <v>4037</v>
      </c>
      <c r="B1187" s="39" t="s">
        <v>4038</v>
      </c>
      <c r="C1187" s="39" t="s">
        <v>4039</v>
      </c>
      <c r="D1187" s="39" t="s">
        <v>168</v>
      </c>
      <c r="E1187" s="39" t="s">
        <v>3980</v>
      </c>
      <c r="F1187" s="39"/>
      <c r="G1187" s="71"/>
      <c r="H1187" s="41">
        <v>0</v>
      </c>
      <c r="I1187" s="39" t="s">
        <v>633</v>
      </c>
      <c r="J1187" s="39" t="s">
        <v>634</v>
      </c>
      <c r="K1187" s="39" t="s">
        <v>132</v>
      </c>
      <c r="L1187" s="39" t="s">
        <v>250</v>
      </c>
      <c r="M1187" s="39" t="s">
        <v>791</v>
      </c>
      <c r="N1187" s="39" t="s">
        <v>4040</v>
      </c>
      <c r="O1187" s="39" t="s">
        <v>2716</v>
      </c>
      <c r="P1187" s="39" t="s">
        <v>2717</v>
      </c>
      <c r="Q1187" s="39" t="s">
        <v>3981</v>
      </c>
    </row>
    <row r="1188" spans="1:17" x14ac:dyDescent="0.25">
      <c r="A1188" s="39" t="s">
        <v>4041</v>
      </c>
      <c r="B1188" s="39" t="s">
        <v>4042</v>
      </c>
      <c r="C1188" s="39" t="s">
        <v>4043</v>
      </c>
      <c r="D1188" s="39" t="s">
        <v>168</v>
      </c>
      <c r="E1188" s="39" t="s">
        <v>3980</v>
      </c>
      <c r="F1188" s="39"/>
      <c r="G1188" s="71"/>
      <c r="H1188" s="41">
        <v>0</v>
      </c>
      <c r="I1188" s="39" t="s">
        <v>633</v>
      </c>
      <c r="J1188" s="39" t="s">
        <v>634</v>
      </c>
      <c r="K1188" s="39" t="s">
        <v>132</v>
      </c>
      <c r="L1188" s="39" t="s">
        <v>250</v>
      </c>
      <c r="M1188" s="39" t="s">
        <v>791</v>
      </c>
      <c r="N1188" s="39" t="s">
        <v>4040</v>
      </c>
      <c r="O1188" s="39" t="s">
        <v>2716</v>
      </c>
      <c r="P1188" s="39" t="s">
        <v>2717</v>
      </c>
      <c r="Q1188" s="39" t="s">
        <v>3981</v>
      </c>
    </row>
    <row r="1189" spans="1:17" x14ac:dyDescent="0.25">
      <c r="A1189" s="39" t="s">
        <v>4044</v>
      </c>
      <c r="B1189" s="39" t="s">
        <v>4045</v>
      </c>
      <c r="C1189" s="39" t="s">
        <v>4046</v>
      </c>
      <c r="D1189" s="39" t="s">
        <v>168</v>
      </c>
      <c r="E1189" s="39" t="s">
        <v>3980</v>
      </c>
      <c r="F1189" s="39"/>
      <c r="G1189" s="71"/>
      <c r="H1189" s="41">
        <v>0</v>
      </c>
      <c r="I1189" s="39" t="s">
        <v>393</v>
      </c>
      <c r="J1189" s="39" t="s">
        <v>394</v>
      </c>
      <c r="K1189" s="39" t="s">
        <v>132</v>
      </c>
      <c r="L1189" s="39" t="s">
        <v>250</v>
      </c>
      <c r="M1189" s="39" t="s">
        <v>673</v>
      </c>
      <c r="N1189" s="39" t="s">
        <v>4047</v>
      </c>
      <c r="O1189" s="39" t="s">
        <v>2716</v>
      </c>
      <c r="P1189" s="39" t="s">
        <v>2717</v>
      </c>
      <c r="Q1189" s="39" t="s">
        <v>3981</v>
      </c>
    </row>
    <row r="1190" spans="1:17" x14ac:dyDescent="0.25">
      <c r="A1190" s="39" t="s">
        <v>4048</v>
      </c>
      <c r="B1190" s="39" t="s">
        <v>4049</v>
      </c>
      <c r="C1190" s="39" t="s">
        <v>4050</v>
      </c>
      <c r="D1190" s="39" t="s">
        <v>168</v>
      </c>
      <c r="E1190" s="39" t="s">
        <v>3980</v>
      </c>
      <c r="F1190" s="39"/>
      <c r="G1190" s="71"/>
      <c r="H1190" s="41">
        <v>0</v>
      </c>
      <c r="I1190" s="39" t="s">
        <v>393</v>
      </c>
      <c r="J1190" s="39" t="s">
        <v>394</v>
      </c>
      <c r="K1190" s="39" t="s">
        <v>132</v>
      </c>
      <c r="L1190" s="39" t="s">
        <v>250</v>
      </c>
      <c r="M1190" s="39" t="s">
        <v>673</v>
      </c>
      <c r="N1190" s="39" t="s">
        <v>4022</v>
      </c>
      <c r="O1190" s="39" t="s">
        <v>2716</v>
      </c>
      <c r="P1190" s="39" t="s">
        <v>2717</v>
      </c>
      <c r="Q1190" s="39" t="s">
        <v>3981</v>
      </c>
    </row>
    <row r="1191" spans="1:17" x14ac:dyDescent="0.25">
      <c r="A1191" s="39" t="s">
        <v>4051</v>
      </c>
      <c r="B1191" s="39" t="s">
        <v>4052</v>
      </c>
      <c r="C1191" s="39" t="s">
        <v>4053</v>
      </c>
      <c r="D1191" s="39" t="s">
        <v>168</v>
      </c>
      <c r="E1191" s="39" t="s">
        <v>3980</v>
      </c>
      <c r="F1191" s="39"/>
      <c r="G1191" s="71"/>
      <c r="H1191" s="41">
        <v>0</v>
      </c>
      <c r="I1191" s="39" t="s">
        <v>393</v>
      </c>
      <c r="J1191" s="39" t="s">
        <v>394</v>
      </c>
      <c r="K1191" s="39" t="s">
        <v>132</v>
      </c>
      <c r="L1191" s="39" t="s">
        <v>250</v>
      </c>
      <c r="M1191" s="39" t="s">
        <v>673</v>
      </c>
      <c r="N1191" s="39" t="s">
        <v>4054</v>
      </c>
      <c r="O1191" s="39" t="s">
        <v>2716</v>
      </c>
      <c r="P1191" s="39" t="s">
        <v>2717</v>
      </c>
      <c r="Q1191" s="39" t="s">
        <v>3981</v>
      </c>
    </row>
    <row r="1192" spans="1:17" x14ac:dyDescent="0.25">
      <c r="A1192" s="39" t="s">
        <v>4055</v>
      </c>
      <c r="B1192" s="39" t="s">
        <v>4056</v>
      </c>
      <c r="C1192" s="39" t="s">
        <v>4057</v>
      </c>
      <c r="D1192" s="39" t="s">
        <v>168</v>
      </c>
      <c r="E1192" s="39" t="s">
        <v>3980</v>
      </c>
      <c r="F1192" s="39"/>
      <c r="G1192" s="71"/>
      <c r="H1192" s="41">
        <v>0</v>
      </c>
      <c r="I1192" s="39" t="s">
        <v>633</v>
      </c>
      <c r="J1192" s="39" t="s">
        <v>634</v>
      </c>
      <c r="K1192" s="39" t="s">
        <v>132</v>
      </c>
      <c r="L1192" s="39" t="s">
        <v>250</v>
      </c>
      <c r="M1192" s="39" t="s">
        <v>635</v>
      </c>
      <c r="N1192" s="39" t="s">
        <v>4058</v>
      </c>
      <c r="O1192" s="39" t="s">
        <v>2716</v>
      </c>
      <c r="P1192" s="39" t="s">
        <v>2717</v>
      </c>
      <c r="Q1192" s="39" t="s">
        <v>3981</v>
      </c>
    </row>
    <row r="1193" spans="1:17" x14ac:dyDescent="0.25">
      <c r="A1193" s="39" t="s">
        <v>4059</v>
      </c>
      <c r="B1193" s="39" t="s">
        <v>4060</v>
      </c>
      <c r="C1193" s="39" t="s">
        <v>4061</v>
      </c>
      <c r="D1193" s="39" t="s">
        <v>168</v>
      </c>
      <c r="E1193" s="39" t="s">
        <v>3980</v>
      </c>
      <c r="F1193" s="39"/>
      <c r="G1193" s="71"/>
      <c r="H1193" s="41">
        <v>0</v>
      </c>
      <c r="I1193" s="39" t="s">
        <v>393</v>
      </c>
      <c r="J1193" s="39" t="s">
        <v>394</v>
      </c>
      <c r="K1193" s="39" t="s">
        <v>132</v>
      </c>
      <c r="L1193" s="39" t="s">
        <v>250</v>
      </c>
      <c r="M1193" s="39" t="s">
        <v>766</v>
      </c>
      <c r="N1193" s="39"/>
      <c r="O1193" s="39" t="s">
        <v>2716</v>
      </c>
      <c r="P1193" s="39" t="s">
        <v>2717</v>
      </c>
      <c r="Q1193" s="39" t="s">
        <v>3981</v>
      </c>
    </row>
    <row r="1194" spans="1:17" x14ac:dyDescent="0.25">
      <c r="A1194" s="39" t="s">
        <v>4062</v>
      </c>
      <c r="B1194" s="39" t="s">
        <v>4063</v>
      </c>
      <c r="C1194" s="39" t="s">
        <v>4064</v>
      </c>
      <c r="D1194" s="39" t="s">
        <v>168</v>
      </c>
      <c r="E1194" s="39" t="s">
        <v>3980</v>
      </c>
      <c r="F1194" s="39"/>
      <c r="G1194" s="71"/>
      <c r="H1194" s="41">
        <v>0</v>
      </c>
      <c r="I1194" s="39" t="s">
        <v>633</v>
      </c>
      <c r="J1194" s="39" t="s">
        <v>634</v>
      </c>
      <c r="K1194" s="39" t="s">
        <v>132</v>
      </c>
      <c r="L1194" s="39" t="s">
        <v>250</v>
      </c>
      <c r="M1194" s="39" t="s">
        <v>645</v>
      </c>
      <c r="N1194" s="39" t="s">
        <v>4065</v>
      </c>
      <c r="O1194" s="39" t="s">
        <v>2716</v>
      </c>
      <c r="P1194" s="39" t="s">
        <v>2717</v>
      </c>
      <c r="Q1194" s="39" t="s">
        <v>3981</v>
      </c>
    </row>
    <row r="1195" spans="1:17" x14ac:dyDescent="0.25">
      <c r="A1195" s="39" t="s">
        <v>4066</v>
      </c>
      <c r="B1195" s="39" t="s">
        <v>4067</v>
      </c>
      <c r="C1195" s="39" t="s">
        <v>4068</v>
      </c>
      <c r="D1195" s="39" t="s">
        <v>168</v>
      </c>
      <c r="E1195" s="39" t="s">
        <v>3980</v>
      </c>
      <c r="F1195" s="39"/>
      <c r="G1195" s="71"/>
      <c r="H1195" s="41">
        <v>0</v>
      </c>
      <c r="I1195" s="39" t="s">
        <v>633</v>
      </c>
      <c r="J1195" s="39" t="s">
        <v>634</v>
      </c>
      <c r="K1195" s="39" t="s">
        <v>132</v>
      </c>
      <c r="L1195" s="39" t="s">
        <v>250</v>
      </c>
      <c r="M1195" s="39" t="s">
        <v>635</v>
      </c>
      <c r="N1195" s="39"/>
      <c r="O1195" s="39" t="s">
        <v>2716</v>
      </c>
      <c r="P1195" s="39" t="s">
        <v>2717</v>
      </c>
      <c r="Q1195" s="39" t="s">
        <v>3981</v>
      </c>
    </row>
    <row r="1196" spans="1:17" x14ac:dyDescent="0.25">
      <c r="A1196" s="39" t="s">
        <v>4069</v>
      </c>
      <c r="B1196" s="39" t="s">
        <v>4070</v>
      </c>
      <c r="C1196" s="39" t="s">
        <v>4071</v>
      </c>
      <c r="D1196" s="39" t="s">
        <v>168</v>
      </c>
      <c r="E1196" s="39" t="s">
        <v>3980</v>
      </c>
      <c r="F1196" s="39"/>
      <c r="G1196" s="71"/>
      <c r="H1196" s="41">
        <v>0</v>
      </c>
      <c r="I1196" s="39" t="s">
        <v>393</v>
      </c>
      <c r="J1196" s="39" t="s">
        <v>394</v>
      </c>
      <c r="K1196" s="39" t="s">
        <v>132</v>
      </c>
      <c r="L1196" s="39" t="s">
        <v>250</v>
      </c>
      <c r="M1196" s="39" t="s">
        <v>673</v>
      </c>
      <c r="N1196" s="39" t="s">
        <v>4072</v>
      </c>
      <c r="O1196" s="39" t="s">
        <v>2716</v>
      </c>
      <c r="P1196" s="39" t="s">
        <v>2717</v>
      </c>
      <c r="Q1196" s="39" t="s">
        <v>3981</v>
      </c>
    </row>
    <row r="1197" spans="1:17" x14ac:dyDescent="0.25">
      <c r="A1197" s="39" t="s">
        <v>4073</v>
      </c>
      <c r="B1197" s="39" t="s">
        <v>4074</v>
      </c>
      <c r="C1197" s="39" t="s">
        <v>4075</v>
      </c>
      <c r="D1197" s="39" t="s">
        <v>168</v>
      </c>
      <c r="E1197" s="39" t="s">
        <v>3980</v>
      </c>
      <c r="F1197" s="39"/>
      <c r="G1197" s="71"/>
      <c r="H1197" s="41">
        <v>0</v>
      </c>
      <c r="I1197" s="39" t="s">
        <v>633</v>
      </c>
      <c r="J1197" s="39" t="s">
        <v>634</v>
      </c>
      <c r="K1197" s="39" t="s">
        <v>132</v>
      </c>
      <c r="L1197" s="39" t="s">
        <v>250</v>
      </c>
      <c r="M1197" s="39" t="s">
        <v>791</v>
      </c>
      <c r="N1197" s="39" t="s">
        <v>4076</v>
      </c>
      <c r="O1197" s="39" t="s">
        <v>2716</v>
      </c>
      <c r="P1197" s="39" t="s">
        <v>2717</v>
      </c>
      <c r="Q1197" s="39" t="s">
        <v>3981</v>
      </c>
    </row>
    <row r="1198" spans="1:17" x14ac:dyDescent="0.25">
      <c r="A1198" s="39" t="s">
        <v>4077</v>
      </c>
      <c r="B1198" s="39" t="s">
        <v>4078</v>
      </c>
      <c r="C1198" s="39" t="s">
        <v>4079</v>
      </c>
      <c r="D1198" s="39" t="s">
        <v>168</v>
      </c>
      <c r="E1198" s="39" t="s">
        <v>3980</v>
      </c>
      <c r="F1198" s="39"/>
      <c r="G1198" s="71"/>
      <c r="H1198" s="41">
        <v>0</v>
      </c>
      <c r="I1198" s="39" t="s">
        <v>633</v>
      </c>
      <c r="J1198" s="39" t="s">
        <v>634</v>
      </c>
      <c r="K1198" s="39" t="s">
        <v>132</v>
      </c>
      <c r="L1198" s="39" t="s">
        <v>250</v>
      </c>
      <c r="M1198" s="39" t="s">
        <v>659</v>
      </c>
      <c r="N1198" s="39"/>
      <c r="O1198" s="39" t="s">
        <v>2716</v>
      </c>
      <c r="P1198" s="39" t="s">
        <v>2717</v>
      </c>
      <c r="Q1198" s="39" t="s">
        <v>3981</v>
      </c>
    </row>
    <row r="1199" spans="1:17" x14ac:dyDescent="0.25">
      <c r="A1199" s="39" t="s">
        <v>4080</v>
      </c>
      <c r="B1199" s="39" t="s">
        <v>4081</v>
      </c>
      <c r="C1199" s="39" t="s">
        <v>4082</v>
      </c>
      <c r="D1199" s="39" t="s">
        <v>168</v>
      </c>
      <c r="E1199" s="39" t="s">
        <v>3980</v>
      </c>
      <c r="F1199" s="39"/>
      <c r="G1199" s="71"/>
      <c r="H1199" s="41">
        <v>0</v>
      </c>
      <c r="I1199" s="39" t="s">
        <v>633</v>
      </c>
      <c r="J1199" s="39" t="s">
        <v>634</v>
      </c>
      <c r="K1199" s="39" t="s">
        <v>132</v>
      </c>
      <c r="L1199" s="39" t="s">
        <v>250</v>
      </c>
      <c r="M1199" s="39" t="s">
        <v>791</v>
      </c>
      <c r="N1199" s="39"/>
      <c r="O1199" s="39" t="s">
        <v>2716</v>
      </c>
      <c r="P1199" s="39" t="s">
        <v>2717</v>
      </c>
      <c r="Q1199" s="39" t="s">
        <v>3981</v>
      </c>
    </row>
    <row r="1200" spans="1:17" x14ac:dyDescent="0.25">
      <c r="A1200" s="39" t="s">
        <v>4083</v>
      </c>
      <c r="B1200" s="39" t="s">
        <v>4084</v>
      </c>
      <c r="C1200" s="39" t="s">
        <v>4085</v>
      </c>
      <c r="D1200" s="39" t="s">
        <v>168</v>
      </c>
      <c r="E1200" s="39" t="s">
        <v>3980</v>
      </c>
      <c r="F1200" s="39"/>
      <c r="G1200" s="71"/>
      <c r="H1200" s="41">
        <v>0</v>
      </c>
      <c r="I1200" s="39" t="s">
        <v>393</v>
      </c>
      <c r="J1200" s="39" t="s">
        <v>394</v>
      </c>
      <c r="K1200" s="39" t="s">
        <v>132</v>
      </c>
      <c r="L1200" s="39" t="s">
        <v>250</v>
      </c>
      <c r="M1200" s="39" t="s">
        <v>673</v>
      </c>
      <c r="N1200" s="39" t="s">
        <v>4072</v>
      </c>
      <c r="O1200" s="39" t="s">
        <v>2716</v>
      </c>
      <c r="P1200" s="39" t="s">
        <v>2717</v>
      </c>
      <c r="Q1200" s="39" t="s">
        <v>3981</v>
      </c>
    </row>
    <row r="1201" spans="1:17" x14ac:dyDescent="0.25">
      <c r="A1201" s="39" t="s">
        <v>4086</v>
      </c>
      <c r="B1201" s="39" t="s">
        <v>4087</v>
      </c>
      <c r="C1201" s="39" t="s">
        <v>4088</v>
      </c>
      <c r="D1201" s="39" t="s">
        <v>168</v>
      </c>
      <c r="E1201" s="39" t="s">
        <v>3980</v>
      </c>
      <c r="F1201" s="39"/>
      <c r="G1201" s="71"/>
      <c r="H1201" s="41">
        <v>0</v>
      </c>
      <c r="I1201" s="39" t="s">
        <v>393</v>
      </c>
      <c r="J1201" s="39" t="s">
        <v>394</v>
      </c>
      <c r="K1201" s="39" t="s">
        <v>132</v>
      </c>
      <c r="L1201" s="39" t="s">
        <v>250</v>
      </c>
      <c r="M1201" s="39" t="s">
        <v>673</v>
      </c>
      <c r="N1201" s="39"/>
      <c r="O1201" s="39" t="s">
        <v>2716</v>
      </c>
      <c r="P1201" s="39" t="s">
        <v>2717</v>
      </c>
      <c r="Q1201" s="39" t="s">
        <v>3981</v>
      </c>
    </row>
    <row r="1202" spans="1:17" x14ac:dyDescent="0.25">
      <c r="A1202" s="39" t="s">
        <v>4089</v>
      </c>
      <c r="B1202" s="39" t="s">
        <v>4090</v>
      </c>
      <c r="C1202" s="39" t="s">
        <v>4091</v>
      </c>
      <c r="D1202" s="39" t="s">
        <v>168</v>
      </c>
      <c r="E1202" s="39" t="s">
        <v>3980</v>
      </c>
      <c r="F1202" s="39"/>
      <c r="G1202" s="71"/>
      <c r="H1202" s="41">
        <v>0</v>
      </c>
      <c r="I1202" s="39" t="s">
        <v>633</v>
      </c>
      <c r="J1202" s="39" t="s">
        <v>634</v>
      </c>
      <c r="K1202" s="39" t="s">
        <v>132</v>
      </c>
      <c r="L1202" s="39" t="s">
        <v>250</v>
      </c>
      <c r="M1202" s="39" t="s">
        <v>645</v>
      </c>
      <c r="N1202" s="39" t="s">
        <v>3985</v>
      </c>
      <c r="O1202" s="39" t="s">
        <v>2716</v>
      </c>
      <c r="P1202" s="39" t="s">
        <v>2717</v>
      </c>
      <c r="Q1202" s="39" t="s">
        <v>3981</v>
      </c>
    </row>
    <row r="1203" spans="1:17" x14ac:dyDescent="0.25">
      <c r="A1203" s="39" t="s">
        <v>4092</v>
      </c>
      <c r="B1203" s="39" t="s">
        <v>4093</v>
      </c>
      <c r="C1203" s="39" t="s">
        <v>4094</v>
      </c>
      <c r="D1203" s="39" t="s">
        <v>168</v>
      </c>
      <c r="E1203" s="39" t="s">
        <v>3980</v>
      </c>
      <c r="F1203" s="39"/>
      <c r="G1203" s="71"/>
      <c r="H1203" s="41">
        <v>0</v>
      </c>
      <c r="I1203" s="39" t="s">
        <v>633</v>
      </c>
      <c r="J1203" s="39" t="s">
        <v>634</v>
      </c>
      <c r="K1203" s="39" t="s">
        <v>132</v>
      </c>
      <c r="L1203" s="39" t="s">
        <v>250</v>
      </c>
      <c r="M1203" s="39" t="s">
        <v>746</v>
      </c>
      <c r="N1203" s="39" t="s">
        <v>4095</v>
      </c>
      <c r="O1203" s="39" t="s">
        <v>2716</v>
      </c>
      <c r="P1203" s="39" t="s">
        <v>2717</v>
      </c>
      <c r="Q1203" s="39" t="s">
        <v>3981</v>
      </c>
    </row>
    <row r="1204" spans="1:17" x14ac:dyDescent="0.25">
      <c r="A1204" s="39" t="s">
        <v>4096</v>
      </c>
      <c r="B1204" s="39" t="s">
        <v>4097</v>
      </c>
      <c r="C1204" s="39" t="s">
        <v>4098</v>
      </c>
      <c r="D1204" s="39" t="s">
        <v>168</v>
      </c>
      <c r="E1204" s="39" t="s">
        <v>3980</v>
      </c>
      <c r="F1204" s="39"/>
      <c r="G1204" s="71"/>
      <c r="H1204" s="41">
        <v>0</v>
      </c>
      <c r="I1204" s="39" t="s">
        <v>393</v>
      </c>
      <c r="J1204" s="39" t="s">
        <v>394</v>
      </c>
      <c r="K1204" s="39" t="s">
        <v>132</v>
      </c>
      <c r="L1204" s="39" t="s">
        <v>250</v>
      </c>
      <c r="M1204" s="39" t="s">
        <v>766</v>
      </c>
      <c r="N1204" s="39" t="s">
        <v>4099</v>
      </c>
      <c r="O1204" s="39" t="s">
        <v>2716</v>
      </c>
      <c r="P1204" s="39" t="s">
        <v>2717</v>
      </c>
      <c r="Q1204" s="39" t="s">
        <v>3981</v>
      </c>
    </row>
    <row r="1205" spans="1:17" x14ac:dyDescent="0.25">
      <c r="A1205" s="39" t="s">
        <v>4100</v>
      </c>
      <c r="B1205" s="39" t="s">
        <v>4101</v>
      </c>
      <c r="C1205" s="39" t="s">
        <v>4102</v>
      </c>
      <c r="D1205" s="39" t="s">
        <v>168</v>
      </c>
      <c r="E1205" s="39" t="s">
        <v>3980</v>
      </c>
      <c r="F1205" s="39"/>
      <c r="G1205" s="71"/>
      <c r="H1205" s="41">
        <v>0</v>
      </c>
      <c r="I1205" s="39" t="s">
        <v>633</v>
      </c>
      <c r="J1205" s="39" t="s">
        <v>634</v>
      </c>
      <c r="K1205" s="39" t="s">
        <v>132</v>
      </c>
      <c r="L1205" s="39" t="s">
        <v>250</v>
      </c>
      <c r="M1205" s="39" t="s">
        <v>635</v>
      </c>
      <c r="N1205" s="39" t="s">
        <v>4012</v>
      </c>
      <c r="O1205" s="39" t="s">
        <v>2716</v>
      </c>
      <c r="P1205" s="39" t="s">
        <v>2717</v>
      </c>
      <c r="Q1205" s="39" t="s">
        <v>3981</v>
      </c>
    </row>
    <row r="1206" spans="1:17" x14ac:dyDescent="0.25">
      <c r="A1206" s="39" t="s">
        <v>4103</v>
      </c>
      <c r="B1206" s="39" t="s">
        <v>4104</v>
      </c>
      <c r="C1206" s="39" t="s">
        <v>4105</v>
      </c>
      <c r="D1206" s="39" t="s">
        <v>168</v>
      </c>
      <c r="E1206" s="39" t="s">
        <v>3980</v>
      </c>
      <c r="F1206" s="39"/>
      <c r="G1206" s="71">
        <v>60</v>
      </c>
      <c r="H1206" s="41">
        <v>0</v>
      </c>
      <c r="I1206" s="39" t="s">
        <v>208</v>
      </c>
      <c r="J1206" s="39" t="s">
        <v>209</v>
      </c>
      <c r="K1206" s="39" t="s">
        <v>132</v>
      </c>
      <c r="L1206" s="39" t="s">
        <v>210</v>
      </c>
      <c r="M1206" s="39" t="s">
        <v>211</v>
      </c>
      <c r="N1206" s="39" t="s">
        <v>4012</v>
      </c>
      <c r="O1206" s="39" t="s">
        <v>2716</v>
      </c>
      <c r="P1206" s="39" t="s">
        <v>2717</v>
      </c>
      <c r="Q1206" s="39" t="s">
        <v>3981</v>
      </c>
    </row>
    <row r="1207" spans="1:17" x14ac:dyDescent="0.25">
      <c r="A1207" s="39" t="s">
        <v>4106</v>
      </c>
      <c r="B1207" s="39" t="s">
        <v>4107</v>
      </c>
      <c r="C1207" s="39" t="s">
        <v>4108</v>
      </c>
      <c r="D1207" s="39"/>
      <c r="E1207" s="39" t="s">
        <v>2724</v>
      </c>
      <c r="F1207" s="39" t="s">
        <v>168</v>
      </c>
      <c r="G1207" s="71">
        <v>60</v>
      </c>
      <c r="H1207" s="41">
        <v>0</v>
      </c>
      <c r="I1207" s="39" t="s">
        <v>190</v>
      </c>
      <c r="J1207" s="39" t="s">
        <v>191</v>
      </c>
      <c r="K1207" s="39" t="s">
        <v>132</v>
      </c>
      <c r="L1207" s="39" t="s">
        <v>133</v>
      </c>
      <c r="M1207" s="39" t="s">
        <v>1917</v>
      </c>
      <c r="N1207" s="39"/>
      <c r="O1207" s="39" t="s">
        <v>2716</v>
      </c>
      <c r="P1207" s="39" t="s">
        <v>2717</v>
      </c>
      <c r="Q1207" s="39" t="s">
        <v>136</v>
      </c>
    </row>
    <row r="1208" spans="1:17" x14ac:dyDescent="0.25">
      <c r="A1208" s="39" t="s">
        <v>4109</v>
      </c>
      <c r="B1208" s="39" t="s">
        <v>4110</v>
      </c>
      <c r="C1208" s="39" t="s">
        <v>4111</v>
      </c>
      <c r="D1208" s="39"/>
      <c r="E1208" s="39" t="s">
        <v>2724</v>
      </c>
      <c r="F1208" s="39" t="s">
        <v>168</v>
      </c>
      <c r="G1208" s="71">
        <v>60</v>
      </c>
      <c r="H1208" s="41">
        <v>0</v>
      </c>
      <c r="I1208" s="39" t="s">
        <v>238</v>
      </c>
      <c r="J1208" s="39" t="s">
        <v>239</v>
      </c>
      <c r="K1208" s="39" t="s">
        <v>132</v>
      </c>
      <c r="L1208" s="39" t="s">
        <v>133</v>
      </c>
      <c r="M1208" s="39" t="s">
        <v>1917</v>
      </c>
      <c r="N1208" s="39"/>
      <c r="O1208" s="39" t="s">
        <v>2716</v>
      </c>
      <c r="P1208" s="39" t="s">
        <v>2717</v>
      </c>
      <c r="Q1208" s="39" t="s">
        <v>136</v>
      </c>
    </row>
    <row r="1209" spans="1:17" x14ac:dyDescent="0.25">
      <c r="A1209" s="39" t="s">
        <v>4112</v>
      </c>
      <c r="B1209" s="39" t="s">
        <v>4113</v>
      </c>
      <c r="C1209" s="39" t="s">
        <v>4114</v>
      </c>
      <c r="D1209" s="39"/>
      <c r="E1209" s="39" t="s">
        <v>2724</v>
      </c>
      <c r="F1209" s="39" t="s">
        <v>168</v>
      </c>
      <c r="G1209" s="71">
        <v>60</v>
      </c>
      <c r="H1209" s="41">
        <v>0</v>
      </c>
      <c r="I1209" s="39" t="s">
        <v>238</v>
      </c>
      <c r="J1209" s="39" t="s">
        <v>239</v>
      </c>
      <c r="K1209" s="39" t="s">
        <v>132</v>
      </c>
      <c r="L1209" s="39" t="s">
        <v>133</v>
      </c>
      <c r="M1209" s="39" t="s">
        <v>234</v>
      </c>
      <c r="N1209" s="39"/>
      <c r="O1209" s="39" t="s">
        <v>2716</v>
      </c>
      <c r="P1209" s="39" t="s">
        <v>2717</v>
      </c>
      <c r="Q1209" s="39" t="s">
        <v>136</v>
      </c>
    </row>
    <row r="1210" spans="1:17" x14ac:dyDescent="0.25">
      <c r="A1210" s="39" t="s">
        <v>4115</v>
      </c>
      <c r="B1210" s="39" t="s">
        <v>4116</v>
      </c>
      <c r="C1210" s="39" t="s">
        <v>4117</v>
      </c>
      <c r="D1210" s="39" t="s">
        <v>4118</v>
      </c>
      <c r="E1210" s="39" t="s">
        <v>2734</v>
      </c>
      <c r="F1210" s="39" t="s">
        <v>4119</v>
      </c>
      <c r="G1210" s="71">
        <v>60</v>
      </c>
      <c r="H1210" s="41">
        <v>0</v>
      </c>
      <c r="I1210" s="39"/>
      <c r="J1210" s="39"/>
      <c r="K1210" s="39" t="s">
        <v>132</v>
      </c>
      <c r="L1210" s="39" t="s">
        <v>133</v>
      </c>
      <c r="M1210" s="39" t="s">
        <v>151</v>
      </c>
      <c r="N1210" s="39" t="s">
        <v>4120</v>
      </c>
      <c r="O1210" s="39" t="s">
        <v>2716</v>
      </c>
      <c r="P1210" s="39" t="s">
        <v>2717</v>
      </c>
      <c r="Q1210" s="39" t="s">
        <v>136</v>
      </c>
    </row>
    <row r="1211" spans="1:17" x14ac:dyDescent="0.25">
      <c r="A1211" s="39" t="s">
        <v>4121</v>
      </c>
      <c r="B1211" s="39" t="s">
        <v>4122</v>
      </c>
      <c r="C1211" s="39" t="s">
        <v>4123</v>
      </c>
      <c r="D1211" s="39"/>
      <c r="E1211" s="39" t="s">
        <v>2734</v>
      </c>
      <c r="F1211" s="39" t="s">
        <v>168</v>
      </c>
      <c r="G1211" s="71">
        <v>60</v>
      </c>
      <c r="H1211" s="41">
        <v>0</v>
      </c>
      <c r="I1211" s="39" t="s">
        <v>141</v>
      </c>
      <c r="J1211" s="39" t="s">
        <v>142</v>
      </c>
      <c r="K1211" s="39" t="s">
        <v>132</v>
      </c>
      <c r="L1211" s="39" t="s">
        <v>133</v>
      </c>
      <c r="M1211" s="39" t="s">
        <v>196</v>
      </c>
      <c r="N1211" s="39"/>
      <c r="O1211" s="39" t="s">
        <v>2716</v>
      </c>
      <c r="P1211" s="39" t="s">
        <v>2717</v>
      </c>
      <c r="Q1211" s="39" t="s">
        <v>136</v>
      </c>
    </row>
    <row r="1212" spans="1:17" x14ac:dyDescent="0.25">
      <c r="A1212" s="39" t="s">
        <v>4124</v>
      </c>
      <c r="B1212" s="39" t="s">
        <v>4125</v>
      </c>
      <c r="C1212" s="39" t="s">
        <v>4126</v>
      </c>
      <c r="D1212" s="39"/>
      <c r="E1212" s="39" t="s">
        <v>2734</v>
      </c>
      <c r="F1212" s="39" t="s">
        <v>4127</v>
      </c>
      <c r="G1212" s="71">
        <v>60</v>
      </c>
      <c r="H1212" s="41">
        <v>0</v>
      </c>
      <c r="I1212" s="39" t="s">
        <v>149</v>
      </c>
      <c r="J1212" s="39" t="s">
        <v>150</v>
      </c>
      <c r="K1212" s="39" t="s">
        <v>132</v>
      </c>
      <c r="L1212" s="39" t="s">
        <v>133</v>
      </c>
      <c r="M1212" s="39" t="s">
        <v>186</v>
      </c>
      <c r="N1212" s="39"/>
      <c r="O1212" s="39" t="s">
        <v>2716</v>
      </c>
      <c r="P1212" s="39" t="s">
        <v>2717</v>
      </c>
      <c r="Q1212" s="39" t="s">
        <v>136</v>
      </c>
    </row>
    <row r="1213" spans="1:17" x14ac:dyDescent="0.25">
      <c r="A1213" s="39" t="s">
        <v>4128</v>
      </c>
      <c r="B1213" s="39" t="s">
        <v>4129</v>
      </c>
      <c r="C1213" s="39" t="s">
        <v>4130</v>
      </c>
      <c r="D1213" s="39"/>
      <c r="E1213" s="39" t="s">
        <v>4131</v>
      </c>
      <c r="F1213" s="39" t="s">
        <v>168</v>
      </c>
      <c r="G1213" s="71">
        <v>60</v>
      </c>
      <c r="H1213" s="41">
        <v>0</v>
      </c>
      <c r="I1213" s="39" t="s">
        <v>208</v>
      </c>
      <c r="J1213" s="39" t="s">
        <v>209</v>
      </c>
      <c r="K1213" s="39" t="s">
        <v>132</v>
      </c>
      <c r="L1213" s="39" t="s">
        <v>4132</v>
      </c>
      <c r="M1213" s="39" t="s">
        <v>211</v>
      </c>
      <c r="N1213" s="39"/>
      <c r="O1213" s="39" t="s">
        <v>2716</v>
      </c>
      <c r="P1213" s="39" t="s">
        <v>2717</v>
      </c>
      <c r="Q1213" s="39" t="s">
        <v>136</v>
      </c>
    </row>
    <row r="1214" spans="1:17" x14ac:dyDescent="0.25">
      <c r="A1214" s="39" t="s">
        <v>4133</v>
      </c>
      <c r="B1214" s="39" t="s">
        <v>4134</v>
      </c>
      <c r="C1214" s="39" t="s">
        <v>4135</v>
      </c>
      <c r="D1214" s="39"/>
      <c r="E1214" s="39" t="s">
        <v>4131</v>
      </c>
      <c r="F1214" s="39" t="s">
        <v>4136</v>
      </c>
      <c r="G1214" s="71">
        <v>60</v>
      </c>
      <c r="H1214" s="41">
        <v>0</v>
      </c>
      <c r="I1214" s="39" t="s">
        <v>208</v>
      </c>
      <c r="J1214" s="39" t="s">
        <v>209</v>
      </c>
      <c r="K1214" s="39" t="s">
        <v>132</v>
      </c>
      <c r="L1214" s="39" t="s">
        <v>545</v>
      </c>
      <c r="M1214" s="39" t="s">
        <v>211</v>
      </c>
      <c r="N1214" s="39"/>
      <c r="O1214" s="39" t="s">
        <v>2716</v>
      </c>
      <c r="P1214" s="39" t="s">
        <v>2717</v>
      </c>
      <c r="Q1214" s="39" t="s">
        <v>136</v>
      </c>
    </row>
    <row r="1215" spans="1:17" x14ac:dyDescent="0.25">
      <c r="A1215" s="39" t="s">
        <v>4137</v>
      </c>
      <c r="B1215" s="39" t="s">
        <v>4138</v>
      </c>
      <c r="C1215" s="39" t="s">
        <v>4139</v>
      </c>
      <c r="D1215" s="39"/>
      <c r="E1215" s="39" t="s">
        <v>4131</v>
      </c>
      <c r="F1215" s="39" t="s">
        <v>4140</v>
      </c>
      <c r="G1215" s="71">
        <v>60</v>
      </c>
      <c r="H1215" s="41">
        <v>0</v>
      </c>
      <c r="I1215" s="39" t="s">
        <v>208</v>
      </c>
      <c r="J1215" s="39" t="s">
        <v>209</v>
      </c>
      <c r="K1215" s="39" t="s">
        <v>132</v>
      </c>
      <c r="L1215" s="39" t="s">
        <v>466</v>
      </c>
      <c r="M1215" s="39" t="s">
        <v>211</v>
      </c>
      <c r="N1215" s="39"/>
      <c r="O1215" s="39" t="s">
        <v>2716</v>
      </c>
      <c r="P1215" s="39" t="s">
        <v>2717</v>
      </c>
      <c r="Q1215" s="39" t="s">
        <v>136</v>
      </c>
    </row>
    <row r="1216" spans="1:17" x14ac:dyDescent="0.25">
      <c r="A1216" s="39" t="s">
        <v>4141</v>
      </c>
      <c r="B1216" s="39" t="s">
        <v>4142</v>
      </c>
      <c r="C1216" s="39" t="s">
        <v>4143</v>
      </c>
      <c r="D1216" s="39"/>
      <c r="E1216" s="39" t="s">
        <v>4131</v>
      </c>
      <c r="F1216" s="39" t="s">
        <v>4144</v>
      </c>
      <c r="G1216" s="71">
        <v>60</v>
      </c>
      <c r="H1216" s="41">
        <v>0</v>
      </c>
      <c r="I1216" s="39" t="s">
        <v>208</v>
      </c>
      <c r="J1216" s="39" t="s">
        <v>209</v>
      </c>
      <c r="K1216" s="39" t="s">
        <v>132</v>
      </c>
      <c r="L1216" s="39" t="s">
        <v>4132</v>
      </c>
      <c r="M1216" s="39" t="s">
        <v>211</v>
      </c>
      <c r="N1216" s="39"/>
      <c r="O1216" s="39" t="s">
        <v>2716</v>
      </c>
      <c r="P1216" s="39" t="s">
        <v>2717</v>
      </c>
      <c r="Q1216" s="39" t="s">
        <v>136</v>
      </c>
    </row>
    <row r="1217" spans="1:17" x14ac:dyDescent="0.25">
      <c r="A1217" s="39" t="s">
        <v>4145</v>
      </c>
      <c r="B1217" s="39" t="s">
        <v>4146</v>
      </c>
      <c r="C1217" s="39" t="s">
        <v>4147</v>
      </c>
      <c r="D1217" s="39"/>
      <c r="E1217" s="39" t="s">
        <v>2734</v>
      </c>
      <c r="F1217" s="39" t="s">
        <v>4148</v>
      </c>
      <c r="G1217" s="71">
        <v>60</v>
      </c>
      <c r="H1217" s="41">
        <v>0</v>
      </c>
      <c r="I1217" s="39" t="s">
        <v>224</v>
      </c>
      <c r="J1217" s="39" t="s">
        <v>225</v>
      </c>
      <c r="K1217" s="39" t="s">
        <v>132</v>
      </c>
      <c r="L1217" s="39" t="s">
        <v>133</v>
      </c>
      <c r="M1217" s="39" t="s">
        <v>2042</v>
      </c>
      <c r="N1217" s="39"/>
      <c r="O1217" s="39" t="s">
        <v>2716</v>
      </c>
      <c r="P1217" s="39" t="s">
        <v>2717</v>
      </c>
      <c r="Q1217" s="39" t="s">
        <v>136</v>
      </c>
    </row>
    <row r="1218" spans="1:17" x14ac:dyDescent="0.25">
      <c r="A1218" s="39" t="s">
        <v>4149</v>
      </c>
      <c r="B1218" s="39" t="s">
        <v>4150</v>
      </c>
      <c r="C1218" s="39" t="s">
        <v>4151</v>
      </c>
      <c r="D1218" s="39"/>
      <c r="E1218" s="39" t="s">
        <v>2734</v>
      </c>
      <c r="F1218" s="39" t="s">
        <v>4152</v>
      </c>
      <c r="G1218" s="71">
        <v>60</v>
      </c>
      <c r="H1218" s="41">
        <v>0</v>
      </c>
      <c r="I1218" s="39" t="s">
        <v>190</v>
      </c>
      <c r="J1218" s="39" t="s">
        <v>191</v>
      </c>
      <c r="K1218" s="39" t="s">
        <v>132</v>
      </c>
      <c r="L1218" s="39" t="s">
        <v>133</v>
      </c>
      <c r="M1218" s="39" t="s">
        <v>292</v>
      </c>
      <c r="N1218" s="39"/>
      <c r="O1218" s="39" t="s">
        <v>2716</v>
      </c>
      <c r="P1218" s="39" t="s">
        <v>2717</v>
      </c>
      <c r="Q1218" s="39" t="s">
        <v>136</v>
      </c>
    </row>
    <row r="1219" spans="1:17" x14ac:dyDescent="0.25">
      <c r="A1219" s="39" t="s">
        <v>4153</v>
      </c>
      <c r="B1219" s="39" t="s">
        <v>4154</v>
      </c>
      <c r="C1219" s="39" t="s">
        <v>4155</v>
      </c>
      <c r="D1219" s="39"/>
      <c r="E1219" s="39" t="s">
        <v>2734</v>
      </c>
      <c r="F1219" s="39" t="s">
        <v>4156</v>
      </c>
      <c r="G1219" s="71">
        <v>60</v>
      </c>
      <c r="H1219" s="41">
        <v>0</v>
      </c>
      <c r="I1219" s="39" t="s">
        <v>149</v>
      </c>
      <c r="J1219" s="39" t="s">
        <v>150</v>
      </c>
      <c r="K1219" s="39" t="s">
        <v>132</v>
      </c>
      <c r="L1219" s="39" t="s">
        <v>133</v>
      </c>
      <c r="M1219" s="39" t="s">
        <v>333</v>
      </c>
      <c r="N1219" s="39" t="s">
        <v>2715</v>
      </c>
      <c r="O1219" s="39" t="s">
        <v>2716</v>
      </c>
      <c r="P1219" s="39" t="s">
        <v>2717</v>
      </c>
      <c r="Q1219" s="39" t="s">
        <v>136</v>
      </c>
    </row>
    <row r="1220" spans="1:17" x14ac:dyDescent="0.25">
      <c r="A1220" s="39" t="s">
        <v>4157</v>
      </c>
      <c r="B1220" s="39" t="s">
        <v>4158</v>
      </c>
      <c r="C1220" s="39" t="s">
        <v>4159</v>
      </c>
      <c r="D1220" s="39"/>
      <c r="E1220" s="39" t="s">
        <v>2734</v>
      </c>
      <c r="F1220" s="39" t="s">
        <v>4160</v>
      </c>
      <c r="G1220" s="71">
        <v>60</v>
      </c>
      <c r="H1220" s="41">
        <v>0</v>
      </c>
      <c r="I1220" s="39" t="s">
        <v>208</v>
      </c>
      <c r="J1220" s="39" t="s">
        <v>209</v>
      </c>
      <c r="K1220" s="39" t="s">
        <v>132</v>
      </c>
      <c r="L1220" s="39" t="s">
        <v>444</v>
      </c>
      <c r="M1220" s="39" t="s">
        <v>211</v>
      </c>
      <c r="N1220" s="39"/>
      <c r="O1220" s="39" t="s">
        <v>2716</v>
      </c>
      <c r="P1220" s="39" t="s">
        <v>2717</v>
      </c>
      <c r="Q1220" s="39" t="s">
        <v>136</v>
      </c>
    </row>
    <row r="1221" spans="1:17" x14ac:dyDescent="0.25">
      <c r="A1221" s="39" t="s">
        <v>4161</v>
      </c>
      <c r="B1221" s="39" t="s">
        <v>4162</v>
      </c>
      <c r="C1221" s="39" t="s">
        <v>4163</v>
      </c>
      <c r="D1221" s="39"/>
      <c r="E1221" s="39" t="s">
        <v>4131</v>
      </c>
      <c r="F1221" s="39" t="s">
        <v>4164</v>
      </c>
      <c r="G1221" s="71">
        <v>60</v>
      </c>
      <c r="H1221" s="41">
        <v>0</v>
      </c>
      <c r="I1221" s="39" t="s">
        <v>208</v>
      </c>
      <c r="J1221" s="39" t="s">
        <v>209</v>
      </c>
      <c r="K1221" s="39" t="s">
        <v>132</v>
      </c>
      <c r="L1221" s="39" t="s">
        <v>440</v>
      </c>
      <c r="M1221" s="39" t="s">
        <v>211</v>
      </c>
      <c r="N1221" s="39"/>
      <c r="O1221" s="39" t="s">
        <v>2716</v>
      </c>
      <c r="P1221" s="39" t="s">
        <v>2717</v>
      </c>
      <c r="Q1221" s="39" t="s">
        <v>136</v>
      </c>
    </row>
    <row r="1222" spans="1:17" x14ac:dyDescent="0.25">
      <c r="A1222" s="39" t="s">
        <v>4165</v>
      </c>
      <c r="B1222" s="39" t="s">
        <v>4166</v>
      </c>
      <c r="C1222" s="39" t="s">
        <v>4167</v>
      </c>
      <c r="D1222" s="39"/>
      <c r="E1222" s="39" t="s">
        <v>2734</v>
      </c>
      <c r="F1222" s="39" t="s">
        <v>4168</v>
      </c>
      <c r="G1222" s="71">
        <v>60</v>
      </c>
      <c r="H1222" s="41">
        <v>0</v>
      </c>
      <c r="I1222" s="39" t="s">
        <v>208</v>
      </c>
      <c r="J1222" s="39" t="s">
        <v>209</v>
      </c>
      <c r="K1222" s="39" t="s">
        <v>132</v>
      </c>
      <c r="L1222" s="39" t="s">
        <v>133</v>
      </c>
      <c r="M1222" s="39"/>
      <c r="N1222" s="39"/>
      <c r="O1222" s="39" t="s">
        <v>2716</v>
      </c>
      <c r="P1222" s="39" t="s">
        <v>2717</v>
      </c>
      <c r="Q1222" s="39" t="s">
        <v>136</v>
      </c>
    </row>
    <row r="1223" spans="1:17" x14ac:dyDescent="0.25">
      <c r="A1223" s="39" t="s">
        <v>4169</v>
      </c>
      <c r="B1223" s="39" t="s">
        <v>4170</v>
      </c>
      <c r="C1223" s="39" t="s">
        <v>4171</v>
      </c>
      <c r="D1223" s="39"/>
      <c r="E1223" s="39" t="s">
        <v>4131</v>
      </c>
      <c r="F1223" s="39" t="s">
        <v>4172</v>
      </c>
      <c r="G1223" s="71">
        <v>60</v>
      </c>
      <c r="H1223" s="41">
        <v>0</v>
      </c>
      <c r="I1223" s="39" t="s">
        <v>208</v>
      </c>
      <c r="J1223" s="39" t="s">
        <v>209</v>
      </c>
      <c r="K1223" s="39" t="s">
        <v>132</v>
      </c>
      <c r="L1223" s="39" t="s">
        <v>470</v>
      </c>
      <c r="M1223" s="39" t="s">
        <v>211</v>
      </c>
      <c r="N1223" s="39"/>
      <c r="O1223" s="39" t="s">
        <v>2716</v>
      </c>
      <c r="P1223" s="39" t="s">
        <v>2717</v>
      </c>
      <c r="Q1223" s="39" t="s">
        <v>136</v>
      </c>
    </row>
    <row r="1224" spans="1:17" x14ac:dyDescent="0.25">
      <c r="A1224" s="39" t="s">
        <v>4173</v>
      </c>
      <c r="B1224" s="39" t="s">
        <v>4174</v>
      </c>
      <c r="C1224" s="39" t="s">
        <v>4175</v>
      </c>
      <c r="D1224" s="39"/>
      <c r="E1224" s="39" t="s">
        <v>2734</v>
      </c>
      <c r="F1224" s="39" t="s">
        <v>4176</v>
      </c>
      <c r="G1224" s="71">
        <v>60</v>
      </c>
      <c r="H1224" s="41">
        <v>0</v>
      </c>
      <c r="I1224" s="39" t="s">
        <v>208</v>
      </c>
      <c r="J1224" s="39" t="s">
        <v>209</v>
      </c>
      <c r="K1224" s="39" t="s">
        <v>132</v>
      </c>
      <c r="L1224" s="39" t="s">
        <v>507</v>
      </c>
      <c r="M1224" s="39" t="s">
        <v>211</v>
      </c>
      <c r="N1224" s="39"/>
      <c r="O1224" s="39" t="s">
        <v>2716</v>
      </c>
      <c r="P1224" s="39" t="s">
        <v>2717</v>
      </c>
      <c r="Q1224" s="39" t="s">
        <v>136</v>
      </c>
    </row>
    <row r="1225" spans="1:17" x14ac:dyDescent="0.25">
      <c r="A1225" s="39" t="s">
        <v>4177</v>
      </c>
      <c r="B1225" s="39" t="s">
        <v>4178</v>
      </c>
      <c r="C1225" s="39" t="s">
        <v>4179</v>
      </c>
      <c r="D1225" s="39"/>
      <c r="E1225" s="39" t="s">
        <v>2734</v>
      </c>
      <c r="F1225" s="39" t="s">
        <v>4180</v>
      </c>
      <c r="G1225" s="71">
        <v>60</v>
      </c>
      <c r="H1225" s="41">
        <v>0</v>
      </c>
      <c r="I1225" s="39" t="s">
        <v>149</v>
      </c>
      <c r="J1225" s="39" t="s">
        <v>150</v>
      </c>
      <c r="K1225" s="39" t="s">
        <v>132</v>
      </c>
      <c r="L1225" s="39" t="s">
        <v>133</v>
      </c>
      <c r="M1225" s="39" t="s">
        <v>151</v>
      </c>
      <c r="N1225" s="39"/>
      <c r="O1225" s="39" t="s">
        <v>2716</v>
      </c>
      <c r="P1225" s="39" t="s">
        <v>2717</v>
      </c>
      <c r="Q1225" s="39" t="s">
        <v>136</v>
      </c>
    </row>
    <row r="1226" spans="1:17" x14ac:dyDescent="0.25">
      <c r="A1226" s="39" t="s">
        <v>4181</v>
      </c>
      <c r="B1226" s="39" t="s">
        <v>4182</v>
      </c>
      <c r="C1226" s="39" t="s">
        <v>4183</v>
      </c>
      <c r="D1226" s="39"/>
      <c r="E1226" s="39" t="s">
        <v>2734</v>
      </c>
      <c r="F1226" s="39" t="s">
        <v>4184</v>
      </c>
      <c r="G1226" s="71">
        <v>60</v>
      </c>
      <c r="H1226" s="41">
        <v>0</v>
      </c>
      <c r="I1226" s="39" t="s">
        <v>224</v>
      </c>
      <c r="J1226" s="39" t="s">
        <v>225</v>
      </c>
      <c r="K1226" s="39" t="s">
        <v>132</v>
      </c>
      <c r="L1226" s="39" t="s">
        <v>133</v>
      </c>
      <c r="M1226" s="39" t="s">
        <v>3080</v>
      </c>
      <c r="N1226" s="39"/>
      <c r="O1226" s="39" t="s">
        <v>2716</v>
      </c>
      <c r="P1226" s="39" t="s">
        <v>2717</v>
      </c>
      <c r="Q1226" s="39" t="s">
        <v>136</v>
      </c>
    </row>
    <row r="1227" spans="1:17" x14ac:dyDescent="0.25">
      <c r="A1227" s="39" t="s">
        <v>4185</v>
      </c>
      <c r="B1227" s="39" t="s">
        <v>4186</v>
      </c>
      <c r="C1227" s="39" t="s">
        <v>4187</v>
      </c>
      <c r="D1227" s="39"/>
      <c r="E1227" s="39" t="s">
        <v>2734</v>
      </c>
      <c r="F1227" s="39" t="s">
        <v>4188</v>
      </c>
      <c r="G1227" s="71">
        <v>60</v>
      </c>
      <c r="H1227" s="41">
        <v>0</v>
      </c>
      <c r="I1227" s="39" t="s">
        <v>190</v>
      </c>
      <c r="J1227" s="39" t="s">
        <v>191</v>
      </c>
      <c r="K1227" s="39" t="s">
        <v>132</v>
      </c>
      <c r="L1227" s="39" t="s">
        <v>133</v>
      </c>
      <c r="M1227" s="39" t="s">
        <v>240</v>
      </c>
      <c r="N1227" s="39"/>
      <c r="O1227" s="39" t="s">
        <v>2716</v>
      </c>
      <c r="P1227" s="39" t="s">
        <v>2717</v>
      </c>
      <c r="Q1227" s="39" t="s">
        <v>136</v>
      </c>
    </row>
    <row r="1228" spans="1:17" x14ac:dyDescent="0.25">
      <c r="A1228" s="39" t="s">
        <v>4189</v>
      </c>
      <c r="B1228" s="39" t="s">
        <v>4190</v>
      </c>
      <c r="C1228" s="39" t="s">
        <v>4191</v>
      </c>
      <c r="D1228" s="39"/>
      <c r="E1228" s="39" t="s">
        <v>4131</v>
      </c>
      <c r="F1228" s="39" t="s">
        <v>4192</v>
      </c>
      <c r="G1228" s="71">
        <v>60</v>
      </c>
      <c r="H1228" s="41">
        <v>0</v>
      </c>
      <c r="I1228" s="39" t="s">
        <v>208</v>
      </c>
      <c r="J1228" s="39" t="s">
        <v>209</v>
      </c>
      <c r="K1228" s="39" t="s">
        <v>132</v>
      </c>
      <c r="L1228" s="39" t="s">
        <v>3375</v>
      </c>
      <c r="M1228" s="39" t="s">
        <v>211</v>
      </c>
      <c r="N1228" s="39"/>
      <c r="O1228" s="39" t="s">
        <v>2716</v>
      </c>
      <c r="P1228" s="39" t="s">
        <v>2717</v>
      </c>
      <c r="Q1228" s="39" t="s">
        <v>136</v>
      </c>
    </row>
    <row r="1229" spans="1:17" x14ac:dyDescent="0.25">
      <c r="A1229" s="39" t="s">
        <v>4193</v>
      </c>
      <c r="B1229" s="39" t="s">
        <v>4194</v>
      </c>
      <c r="C1229" s="39" t="s">
        <v>4195</v>
      </c>
      <c r="D1229" s="39"/>
      <c r="E1229" s="39" t="s">
        <v>2734</v>
      </c>
      <c r="F1229" s="39" t="s">
        <v>4196</v>
      </c>
      <c r="G1229" s="71">
        <v>60</v>
      </c>
      <c r="H1229" s="41">
        <v>0</v>
      </c>
      <c r="I1229" s="39" t="s">
        <v>190</v>
      </c>
      <c r="J1229" s="39" t="s">
        <v>191</v>
      </c>
      <c r="K1229" s="39" t="s">
        <v>132</v>
      </c>
      <c r="L1229" s="39" t="s">
        <v>133</v>
      </c>
      <c r="M1229" s="39" t="s">
        <v>362</v>
      </c>
      <c r="N1229" s="39"/>
      <c r="O1229" s="39" t="s">
        <v>2716</v>
      </c>
      <c r="P1229" s="39" t="s">
        <v>2717</v>
      </c>
      <c r="Q1229" s="39" t="s">
        <v>136</v>
      </c>
    </row>
    <row r="1230" spans="1:17" x14ac:dyDescent="0.25">
      <c r="A1230" s="39" t="s">
        <v>4197</v>
      </c>
      <c r="B1230" s="39" t="s">
        <v>4198</v>
      </c>
      <c r="C1230" s="39" t="s">
        <v>4199</v>
      </c>
      <c r="D1230" s="39"/>
      <c r="E1230" s="39" t="s">
        <v>4131</v>
      </c>
      <c r="F1230" s="39" t="s">
        <v>168</v>
      </c>
      <c r="G1230" s="71">
        <v>60</v>
      </c>
      <c r="H1230" s="41">
        <v>0</v>
      </c>
      <c r="I1230" s="39" t="s">
        <v>149</v>
      </c>
      <c r="J1230" s="39" t="s">
        <v>150</v>
      </c>
      <c r="K1230" s="39" t="s">
        <v>132</v>
      </c>
      <c r="L1230" s="39" t="s">
        <v>133</v>
      </c>
      <c r="M1230" s="39" t="s">
        <v>333</v>
      </c>
      <c r="N1230" s="39"/>
      <c r="O1230" s="39" t="s">
        <v>2716</v>
      </c>
      <c r="P1230" s="39" t="s">
        <v>2717</v>
      </c>
      <c r="Q1230" s="39" t="s">
        <v>136</v>
      </c>
    </row>
    <row r="1231" spans="1:17" x14ac:dyDescent="0.25">
      <c r="A1231" s="39" t="s">
        <v>4200</v>
      </c>
      <c r="B1231" s="39" t="s">
        <v>4201</v>
      </c>
      <c r="C1231" s="39" t="s">
        <v>4202</v>
      </c>
      <c r="D1231" s="39"/>
      <c r="E1231" s="39" t="s">
        <v>2734</v>
      </c>
      <c r="F1231" s="39" t="s">
        <v>168</v>
      </c>
      <c r="G1231" s="71">
        <v>60</v>
      </c>
      <c r="H1231" s="41">
        <v>0</v>
      </c>
      <c r="I1231" s="39" t="s">
        <v>141</v>
      </c>
      <c r="J1231" s="39" t="s">
        <v>142</v>
      </c>
      <c r="K1231" s="39" t="s">
        <v>132</v>
      </c>
      <c r="L1231" s="39" t="s">
        <v>133</v>
      </c>
      <c r="M1231" s="39" t="s">
        <v>196</v>
      </c>
      <c r="N1231" s="39"/>
      <c r="O1231" s="39" t="s">
        <v>2716</v>
      </c>
      <c r="P1231" s="39" t="s">
        <v>2717</v>
      </c>
      <c r="Q1231" s="39" t="s">
        <v>136</v>
      </c>
    </row>
    <row r="1232" spans="1:17" x14ac:dyDescent="0.25">
      <c r="A1232" s="39" t="s">
        <v>4203</v>
      </c>
      <c r="B1232" s="39" t="s">
        <v>4204</v>
      </c>
      <c r="C1232" s="39" t="s">
        <v>4205</v>
      </c>
      <c r="D1232" s="39"/>
      <c r="E1232" s="39" t="s">
        <v>4131</v>
      </c>
      <c r="F1232" s="39" t="s">
        <v>168</v>
      </c>
      <c r="G1232" s="71">
        <v>60</v>
      </c>
      <c r="H1232" s="41">
        <v>0</v>
      </c>
      <c r="I1232" s="39" t="s">
        <v>149</v>
      </c>
      <c r="J1232" s="39" t="s">
        <v>150</v>
      </c>
      <c r="K1232" s="39" t="s">
        <v>132</v>
      </c>
      <c r="L1232" s="39" t="s">
        <v>133</v>
      </c>
      <c r="M1232" s="39" t="s">
        <v>333</v>
      </c>
      <c r="N1232" s="39"/>
      <c r="O1232" s="39" t="s">
        <v>2716</v>
      </c>
      <c r="P1232" s="39" t="s">
        <v>2717</v>
      </c>
      <c r="Q1232" s="39" t="s">
        <v>136</v>
      </c>
    </row>
    <row r="1233" spans="1:17" x14ac:dyDescent="0.25">
      <c r="A1233" s="39" t="s">
        <v>4206</v>
      </c>
      <c r="B1233" s="39" t="s">
        <v>4207</v>
      </c>
      <c r="C1233" s="39" t="s">
        <v>4208</v>
      </c>
      <c r="D1233" s="39"/>
      <c r="E1233" s="39" t="s">
        <v>2734</v>
      </c>
      <c r="F1233" s="39" t="s">
        <v>168</v>
      </c>
      <c r="G1233" s="71">
        <v>60</v>
      </c>
      <c r="H1233" s="41">
        <v>0</v>
      </c>
      <c r="I1233" s="39" t="s">
        <v>141</v>
      </c>
      <c r="J1233" s="39" t="s">
        <v>142</v>
      </c>
      <c r="K1233" s="39" t="s">
        <v>132</v>
      </c>
      <c r="L1233" s="39" t="s">
        <v>133</v>
      </c>
      <c r="M1233" s="39" t="s">
        <v>1874</v>
      </c>
      <c r="N1233" s="39"/>
      <c r="O1233" s="39" t="s">
        <v>2716</v>
      </c>
      <c r="P1233" s="39" t="s">
        <v>2717</v>
      </c>
      <c r="Q1233" s="39" t="s">
        <v>136</v>
      </c>
    </row>
    <row r="1234" spans="1:17" x14ac:dyDescent="0.25">
      <c r="A1234" s="39" t="s">
        <v>4209</v>
      </c>
      <c r="B1234" s="39" t="s">
        <v>4210</v>
      </c>
      <c r="C1234" s="39" t="s">
        <v>4211</v>
      </c>
      <c r="D1234" s="39"/>
      <c r="E1234" s="39" t="s">
        <v>4131</v>
      </c>
      <c r="F1234" s="39" t="s">
        <v>168</v>
      </c>
      <c r="G1234" s="71">
        <v>60</v>
      </c>
      <c r="H1234" s="41">
        <v>0</v>
      </c>
      <c r="I1234" s="39" t="s">
        <v>149</v>
      </c>
      <c r="J1234" s="39" t="s">
        <v>150</v>
      </c>
      <c r="K1234" s="39" t="s">
        <v>132</v>
      </c>
      <c r="L1234" s="39" t="s">
        <v>133</v>
      </c>
      <c r="M1234" s="39" t="s">
        <v>351</v>
      </c>
      <c r="N1234" s="39"/>
      <c r="O1234" s="39" t="s">
        <v>2716</v>
      </c>
      <c r="P1234" s="39" t="s">
        <v>2717</v>
      </c>
      <c r="Q1234" s="39" t="s">
        <v>136</v>
      </c>
    </row>
    <row r="1235" spans="1:17" x14ac:dyDescent="0.25">
      <c r="A1235" s="39" t="s">
        <v>4212</v>
      </c>
      <c r="B1235" s="39" t="s">
        <v>4213</v>
      </c>
      <c r="C1235" s="39" t="s">
        <v>4214</v>
      </c>
      <c r="D1235" s="39"/>
      <c r="E1235" s="39" t="s">
        <v>4131</v>
      </c>
      <c r="F1235" s="39" t="s">
        <v>168</v>
      </c>
      <c r="G1235" s="71">
        <v>60</v>
      </c>
      <c r="H1235" s="41">
        <v>0</v>
      </c>
      <c r="I1235" s="39" t="s">
        <v>224</v>
      </c>
      <c r="J1235" s="39" t="s">
        <v>225</v>
      </c>
      <c r="K1235" s="39" t="s">
        <v>132</v>
      </c>
      <c r="L1235" s="39" t="s">
        <v>133</v>
      </c>
      <c r="M1235" s="39" t="s">
        <v>2042</v>
      </c>
      <c r="N1235" s="39"/>
      <c r="O1235" s="39" t="s">
        <v>2716</v>
      </c>
      <c r="P1235" s="39" t="s">
        <v>2717</v>
      </c>
      <c r="Q1235" s="39" t="s">
        <v>136</v>
      </c>
    </row>
    <row r="1236" spans="1:17" x14ac:dyDescent="0.25">
      <c r="A1236" s="39" t="s">
        <v>4215</v>
      </c>
      <c r="B1236" s="39" t="s">
        <v>4216</v>
      </c>
      <c r="C1236" s="39" t="s">
        <v>4217</v>
      </c>
      <c r="D1236" s="39"/>
      <c r="E1236" s="39" t="s">
        <v>2734</v>
      </c>
      <c r="F1236" s="39" t="s">
        <v>4218</v>
      </c>
      <c r="G1236" s="71">
        <v>60</v>
      </c>
      <c r="H1236" s="41">
        <v>0</v>
      </c>
      <c r="I1236" s="39" t="s">
        <v>184</v>
      </c>
      <c r="J1236" s="39" t="s">
        <v>185</v>
      </c>
      <c r="K1236" s="39" t="s">
        <v>132</v>
      </c>
      <c r="L1236" s="39" t="s">
        <v>133</v>
      </c>
      <c r="M1236" s="39" t="s">
        <v>151</v>
      </c>
      <c r="N1236" s="39"/>
      <c r="O1236" s="39" t="s">
        <v>2716</v>
      </c>
      <c r="P1236" s="39" t="s">
        <v>2717</v>
      </c>
      <c r="Q1236" s="39" t="s">
        <v>136</v>
      </c>
    </row>
    <row r="1237" spans="1:17" x14ac:dyDescent="0.25">
      <c r="A1237" s="39" t="s">
        <v>4219</v>
      </c>
      <c r="B1237" s="39" t="s">
        <v>4220</v>
      </c>
      <c r="C1237" s="39" t="s">
        <v>4221</v>
      </c>
      <c r="D1237" s="39"/>
      <c r="E1237" s="39" t="s">
        <v>2734</v>
      </c>
      <c r="F1237" s="39" t="s">
        <v>168</v>
      </c>
      <c r="G1237" s="71">
        <v>60</v>
      </c>
      <c r="H1237" s="41">
        <v>0</v>
      </c>
      <c r="I1237" s="39" t="s">
        <v>141</v>
      </c>
      <c r="J1237" s="39" t="s">
        <v>142</v>
      </c>
      <c r="K1237" s="39" t="s">
        <v>132</v>
      </c>
      <c r="L1237" s="39" t="s">
        <v>133</v>
      </c>
      <c r="M1237" s="39" t="s">
        <v>196</v>
      </c>
      <c r="N1237" s="39"/>
      <c r="O1237" s="39" t="s">
        <v>2716</v>
      </c>
      <c r="P1237" s="39" t="s">
        <v>2717</v>
      </c>
      <c r="Q1237" s="39" t="s">
        <v>136</v>
      </c>
    </row>
    <row r="1238" spans="1:17" x14ac:dyDescent="0.25">
      <c r="A1238" s="39" t="s">
        <v>4222</v>
      </c>
      <c r="B1238" s="39" t="s">
        <v>4223</v>
      </c>
      <c r="C1238" s="39" t="s">
        <v>4224</v>
      </c>
      <c r="D1238" s="39"/>
      <c r="E1238" s="39" t="s">
        <v>2734</v>
      </c>
      <c r="F1238" s="39" t="s">
        <v>168</v>
      </c>
      <c r="G1238" s="71">
        <v>60</v>
      </c>
      <c r="H1238" s="41">
        <v>0</v>
      </c>
      <c r="I1238" s="39" t="s">
        <v>190</v>
      </c>
      <c r="J1238" s="39" t="s">
        <v>191</v>
      </c>
      <c r="K1238" s="39" t="s">
        <v>132</v>
      </c>
      <c r="L1238" s="39" t="s">
        <v>133</v>
      </c>
      <c r="M1238" s="39" t="s">
        <v>234</v>
      </c>
      <c r="N1238" s="39"/>
      <c r="O1238" s="39" t="s">
        <v>2716</v>
      </c>
      <c r="P1238" s="39" t="s">
        <v>2717</v>
      </c>
      <c r="Q1238" s="39" t="s">
        <v>136</v>
      </c>
    </row>
    <row r="1239" spans="1:17" x14ac:dyDescent="0.25">
      <c r="A1239" s="39" t="s">
        <v>4225</v>
      </c>
      <c r="B1239" s="39" t="s">
        <v>4226</v>
      </c>
      <c r="C1239" s="39" t="s">
        <v>4227</v>
      </c>
      <c r="D1239" s="39"/>
      <c r="E1239" s="39" t="s">
        <v>2734</v>
      </c>
      <c r="F1239" s="39" t="s">
        <v>168</v>
      </c>
      <c r="G1239" s="71">
        <v>60</v>
      </c>
      <c r="H1239" s="41">
        <v>0</v>
      </c>
      <c r="I1239" s="39" t="s">
        <v>141</v>
      </c>
      <c r="J1239" s="39" t="s">
        <v>142</v>
      </c>
      <c r="K1239" s="39" t="s">
        <v>132</v>
      </c>
      <c r="L1239" s="39" t="s">
        <v>133</v>
      </c>
      <c r="M1239" s="39" t="s">
        <v>196</v>
      </c>
      <c r="N1239" s="39"/>
      <c r="O1239" s="39" t="s">
        <v>2716</v>
      </c>
      <c r="P1239" s="39" t="s">
        <v>2717</v>
      </c>
      <c r="Q1239" s="39" t="s">
        <v>136</v>
      </c>
    </row>
    <row r="1240" spans="1:17" x14ac:dyDescent="0.25">
      <c r="A1240" s="39" t="s">
        <v>4228</v>
      </c>
      <c r="B1240" s="39" t="s">
        <v>4229</v>
      </c>
      <c r="C1240" s="39" t="s">
        <v>4230</v>
      </c>
      <c r="D1240" s="39"/>
      <c r="E1240" s="39" t="s">
        <v>2734</v>
      </c>
      <c r="F1240" s="39" t="s">
        <v>168</v>
      </c>
      <c r="G1240" s="71">
        <v>60</v>
      </c>
      <c r="H1240" s="41">
        <v>0</v>
      </c>
      <c r="I1240" s="39" t="s">
        <v>141</v>
      </c>
      <c r="J1240" s="39" t="s">
        <v>142</v>
      </c>
      <c r="K1240" s="39" t="s">
        <v>132</v>
      </c>
      <c r="L1240" s="39" t="s">
        <v>133</v>
      </c>
      <c r="M1240" s="39" t="s">
        <v>1874</v>
      </c>
      <c r="N1240" s="39"/>
      <c r="O1240" s="39" t="s">
        <v>2716</v>
      </c>
      <c r="P1240" s="39" t="s">
        <v>2717</v>
      </c>
      <c r="Q1240" s="39" t="s">
        <v>136</v>
      </c>
    </row>
    <row r="1241" spans="1:17" x14ac:dyDescent="0.25">
      <c r="A1241" s="39" t="s">
        <v>4231</v>
      </c>
      <c r="B1241" s="39" t="s">
        <v>4232</v>
      </c>
      <c r="C1241" s="39" t="s">
        <v>4233</v>
      </c>
      <c r="D1241" s="39"/>
      <c r="E1241" s="39" t="s">
        <v>2734</v>
      </c>
      <c r="F1241" s="39" t="s">
        <v>168</v>
      </c>
      <c r="G1241" s="71">
        <v>60</v>
      </c>
      <c r="H1241" s="41">
        <v>0</v>
      </c>
      <c r="I1241" s="39" t="s">
        <v>141</v>
      </c>
      <c r="J1241" s="39" t="s">
        <v>142</v>
      </c>
      <c r="K1241" s="39" t="s">
        <v>132</v>
      </c>
      <c r="L1241" s="39" t="s">
        <v>133</v>
      </c>
      <c r="M1241" s="39" t="s">
        <v>143</v>
      </c>
      <c r="N1241" s="39"/>
      <c r="O1241" s="39" t="s">
        <v>2716</v>
      </c>
      <c r="P1241" s="39" t="s">
        <v>2717</v>
      </c>
      <c r="Q1241" s="39" t="s">
        <v>136</v>
      </c>
    </row>
    <row r="1242" spans="1:17" x14ac:dyDescent="0.25">
      <c r="A1242" s="39" t="s">
        <v>4234</v>
      </c>
      <c r="B1242" s="39" t="s">
        <v>4235</v>
      </c>
      <c r="C1242" s="39" t="s">
        <v>4236</v>
      </c>
      <c r="D1242" s="39"/>
      <c r="E1242" s="39" t="s">
        <v>2734</v>
      </c>
      <c r="F1242" s="39" t="s">
        <v>4237</v>
      </c>
      <c r="G1242" s="71">
        <v>60</v>
      </c>
      <c r="H1242" s="41">
        <v>0</v>
      </c>
      <c r="I1242" s="39"/>
      <c r="J1242" s="39"/>
      <c r="K1242" s="39" t="s">
        <v>132</v>
      </c>
      <c r="L1242" s="39" t="s">
        <v>133</v>
      </c>
      <c r="M1242" s="39" t="s">
        <v>151</v>
      </c>
      <c r="N1242" s="39"/>
      <c r="O1242" s="39" t="s">
        <v>2716</v>
      </c>
      <c r="P1242" s="39" t="s">
        <v>2717</v>
      </c>
      <c r="Q1242" s="39" t="s">
        <v>136</v>
      </c>
    </row>
    <row r="1243" spans="1:17" x14ac:dyDescent="0.25">
      <c r="A1243" s="39" t="s">
        <v>4238</v>
      </c>
      <c r="B1243" s="39" t="s">
        <v>4239</v>
      </c>
      <c r="C1243" s="39" t="s">
        <v>3979</v>
      </c>
      <c r="D1243" s="39"/>
      <c r="E1243" s="39" t="s">
        <v>2904</v>
      </c>
      <c r="F1243" s="39" t="s">
        <v>4240</v>
      </c>
      <c r="G1243" s="71">
        <v>60</v>
      </c>
      <c r="H1243" s="41">
        <v>0</v>
      </c>
      <c r="I1243" s="39" t="s">
        <v>633</v>
      </c>
      <c r="J1243" s="39" t="s">
        <v>634</v>
      </c>
      <c r="K1243" s="39" t="s">
        <v>132</v>
      </c>
      <c r="L1243" s="39" t="s">
        <v>250</v>
      </c>
      <c r="M1243" s="39" t="s">
        <v>659</v>
      </c>
      <c r="N1243" s="39" t="s">
        <v>3989</v>
      </c>
      <c r="O1243" s="39" t="s">
        <v>2716</v>
      </c>
      <c r="P1243" s="39" t="s">
        <v>2717</v>
      </c>
      <c r="Q1243" s="39" t="s">
        <v>136</v>
      </c>
    </row>
    <row r="1244" spans="1:17" x14ac:dyDescent="0.25">
      <c r="A1244" s="39" t="s">
        <v>4241</v>
      </c>
      <c r="B1244" s="39" t="s">
        <v>4242</v>
      </c>
      <c r="C1244" s="39" t="s">
        <v>4243</v>
      </c>
      <c r="D1244" s="39"/>
      <c r="E1244" s="39" t="s">
        <v>2719</v>
      </c>
      <c r="F1244" s="39" t="s">
        <v>4244</v>
      </c>
      <c r="G1244" s="71">
        <v>60</v>
      </c>
      <c r="H1244" s="41">
        <v>0</v>
      </c>
      <c r="I1244" s="39" t="s">
        <v>208</v>
      </c>
      <c r="J1244" s="39" t="s">
        <v>209</v>
      </c>
      <c r="K1244" s="39" t="s">
        <v>132</v>
      </c>
      <c r="L1244" s="39" t="s">
        <v>466</v>
      </c>
      <c r="M1244" s="39" t="s">
        <v>211</v>
      </c>
      <c r="N1244" s="39"/>
      <c r="O1244" s="39" t="s">
        <v>2716</v>
      </c>
      <c r="P1244" s="39" t="s">
        <v>2717</v>
      </c>
      <c r="Q1244" s="39" t="s">
        <v>136</v>
      </c>
    </row>
    <row r="1245" spans="1:17" x14ac:dyDescent="0.25">
      <c r="A1245" s="39" t="s">
        <v>4245</v>
      </c>
      <c r="B1245" s="39" t="s">
        <v>4246</v>
      </c>
      <c r="C1245" s="39" t="s">
        <v>4247</v>
      </c>
      <c r="D1245" s="39"/>
      <c r="E1245" s="39" t="s">
        <v>2719</v>
      </c>
      <c r="F1245" s="39" t="s">
        <v>4248</v>
      </c>
      <c r="G1245" s="71">
        <v>60</v>
      </c>
      <c r="H1245" s="41">
        <v>0</v>
      </c>
      <c r="I1245" s="39" t="s">
        <v>208</v>
      </c>
      <c r="J1245" s="39" t="s">
        <v>209</v>
      </c>
      <c r="K1245" s="39" t="s">
        <v>132</v>
      </c>
      <c r="L1245" s="39" t="s">
        <v>210</v>
      </c>
      <c r="M1245" s="39" t="s">
        <v>211</v>
      </c>
      <c r="N1245" s="39"/>
      <c r="O1245" s="39" t="s">
        <v>2716</v>
      </c>
      <c r="P1245" s="39" t="s">
        <v>2717</v>
      </c>
      <c r="Q1245" s="39" t="s">
        <v>136</v>
      </c>
    </row>
    <row r="1246" spans="1:17" x14ac:dyDescent="0.25">
      <c r="A1246" s="39" t="s">
        <v>4249</v>
      </c>
      <c r="B1246" s="39" t="s">
        <v>4250</v>
      </c>
      <c r="C1246" s="39" t="s">
        <v>4251</v>
      </c>
      <c r="D1246" s="39"/>
      <c r="E1246" s="39" t="s">
        <v>4131</v>
      </c>
      <c r="F1246" s="39" t="s">
        <v>4252</v>
      </c>
      <c r="G1246" s="71">
        <v>60</v>
      </c>
      <c r="H1246" s="41">
        <v>0</v>
      </c>
      <c r="I1246" s="39" t="s">
        <v>208</v>
      </c>
      <c r="J1246" s="39" t="s">
        <v>209</v>
      </c>
      <c r="K1246" s="39" t="s">
        <v>132</v>
      </c>
      <c r="L1246" s="39" t="s">
        <v>470</v>
      </c>
      <c r="M1246" s="39" t="s">
        <v>211</v>
      </c>
      <c r="N1246" s="39"/>
      <c r="O1246" s="39" t="s">
        <v>2716</v>
      </c>
      <c r="P1246" s="39" t="s">
        <v>2717</v>
      </c>
      <c r="Q1246" s="39" t="s">
        <v>136</v>
      </c>
    </row>
    <row r="1247" spans="1:17" x14ac:dyDescent="0.25">
      <c r="A1247" s="39" t="s">
        <v>4253</v>
      </c>
      <c r="B1247" s="39" t="s">
        <v>4254</v>
      </c>
      <c r="C1247" s="39" t="s">
        <v>4255</v>
      </c>
      <c r="D1247" s="39"/>
      <c r="E1247" s="39" t="s">
        <v>3506</v>
      </c>
      <c r="F1247" s="39" t="s">
        <v>168</v>
      </c>
      <c r="G1247" s="71">
        <v>60</v>
      </c>
      <c r="H1247" s="41">
        <v>0</v>
      </c>
      <c r="I1247" s="39" t="s">
        <v>266</v>
      </c>
      <c r="J1247" s="39" t="s">
        <v>267</v>
      </c>
      <c r="K1247" s="39" t="s">
        <v>132</v>
      </c>
      <c r="L1247" s="39" t="s">
        <v>3499</v>
      </c>
      <c r="M1247" s="39" t="s">
        <v>269</v>
      </c>
      <c r="N1247" s="39"/>
      <c r="O1247" s="39" t="s">
        <v>2716</v>
      </c>
      <c r="P1247" s="39" t="s">
        <v>2717</v>
      </c>
      <c r="Q1247" s="39" t="s">
        <v>136</v>
      </c>
    </row>
    <row r="1248" spans="1:17" x14ac:dyDescent="0.25">
      <c r="A1248" s="39" t="s">
        <v>4256</v>
      </c>
      <c r="B1248" s="39" t="s">
        <v>4257</v>
      </c>
      <c r="C1248" s="39" t="s">
        <v>4258</v>
      </c>
      <c r="D1248" s="39"/>
      <c r="E1248" s="39" t="s">
        <v>4259</v>
      </c>
      <c r="F1248" s="39"/>
      <c r="G1248" s="71"/>
      <c r="H1248" s="41">
        <v>0</v>
      </c>
      <c r="I1248" s="39" t="s">
        <v>224</v>
      </c>
      <c r="J1248" s="39" t="s">
        <v>225</v>
      </c>
      <c r="K1248" s="39" t="s">
        <v>132</v>
      </c>
      <c r="L1248" s="39" t="s">
        <v>133</v>
      </c>
      <c r="M1248" s="39" t="s">
        <v>134</v>
      </c>
      <c r="N1248" s="39"/>
      <c r="O1248" s="39" t="s">
        <v>2716</v>
      </c>
      <c r="P1248" s="39" t="s">
        <v>2717</v>
      </c>
      <c r="Q1248" s="39" t="s">
        <v>136</v>
      </c>
    </row>
    <row r="1249" spans="1:17" x14ac:dyDescent="0.25">
      <c r="A1249" s="39" t="s">
        <v>4260</v>
      </c>
      <c r="B1249" s="39" t="s">
        <v>4261</v>
      </c>
      <c r="C1249" s="39" t="s">
        <v>4262</v>
      </c>
      <c r="D1249" s="39"/>
      <c r="E1249" s="39" t="s">
        <v>4259</v>
      </c>
      <c r="F1249" s="39"/>
      <c r="G1249" s="71"/>
      <c r="H1249" s="41">
        <v>0</v>
      </c>
      <c r="I1249" s="39" t="s">
        <v>149</v>
      </c>
      <c r="J1249" s="39" t="s">
        <v>150</v>
      </c>
      <c r="K1249" s="39" t="s">
        <v>132</v>
      </c>
      <c r="L1249" s="39" t="s">
        <v>133</v>
      </c>
      <c r="M1249" s="39" t="s">
        <v>333</v>
      </c>
      <c r="N1249" s="39"/>
      <c r="O1249" s="39" t="s">
        <v>2716</v>
      </c>
      <c r="P1249" s="39" t="s">
        <v>2717</v>
      </c>
      <c r="Q1249" s="39" t="s">
        <v>136</v>
      </c>
    </row>
    <row r="1250" spans="1:17" x14ac:dyDescent="0.25">
      <c r="A1250" s="39" t="s">
        <v>4263</v>
      </c>
      <c r="B1250" s="39" t="s">
        <v>4264</v>
      </c>
      <c r="C1250" s="39" t="s">
        <v>4265</v>
      </c>
      <c r="D1250" s="39"/>
      <c r="E1250" s="39" t="s">
        <v>4259</v>
      </c>
      <c r="F1250" s="39"/>
      <c r="G1250" s="71"/>
      <c r="H1250" s="41">
        <v>0</v>
      </c>
      <c r="I1250" s="39" t="s">
        <v>149</v>
      </c>
      <c r="J1250" s="39" t="s">
        <v>150</v>
      </c>
      <c r="K1250" s="39" t="s">
        <v>132</v>
      </c>
      <c r="L1250" s="39" t="s">
        <v>133</v>
      </c>
      <c r="M1250" s="39" t="s">
        <v>351</v>
      </c>
      <c r="N1250" s="39"/>
      <c r="O1250" s="39" t="s">
        <v>2716</v>
      </c>
      <c r="P1250" s="39" t="s">
        <v>2717</v>
      </c>
      <c r="Q1250" s="39" t="s">
        <v>136</v>
      </c>
    </row>
    <row r="1251" spans="1:17" x14ac:dyDescent="0.25">
      <c r="A1251" s="39" t="s">
        <v>4266</v>
      </c>
      <c r="B1251" s="39" t="s">
        <v>4267</v>
      </c>
      <c r="C1251" s="39" t="s">
        <v>4268</v>
      </c>
      <c r="D1251" s="39" t="s">
        <v>168</v>
      </c>
      <c r="E1251" s="39" t="s">
        <v>4131</v>
      </c>
      <c r="F1251" s="39" t="s">
        <v>168</v>
      </c>
      <c r="G1251" s="71">
        <v>60</v>
      </c>
      <c r="H1251" s="41">
        <v>0</v>
      </c>
      <c r="I1251" s="39" t="s">
        <v>208</v>
      </c>
      <c r="J1251" s="39" t="s">
        <v>209</v>
      </c>
      <c r="K1251" s="39" t="s">
        <v>132</v>
      </c>
      <c r="L1251" s="39" t="s">
        <v>210</v>
      </c>
      <c r="M1251" s="39" t="s">
        <v>211</v>
      </c>
      <c r="N1251" s="39"/>
      <c r="O1251" s="39" t="s">
        <v>2716</v>
      </c>
      <c r="P1251" s="39" t="s">
        <v>2717</v>
      </c>
      <c r="Q1251" s="39" t="s">
        <v>136</v>
      </c>
    </row>
    <row r="1252" spans="1:17" x14ac:dyDescent="0.25">
      <c r="A1252" s="39" t="s">
        <v>4269</v>
      </c>
      <c r="B1252" s="39" t="s">
        <v>4270</v>
      </c>
      <c r="C1252" s="39" t="s">
        <v>4271</v>
      </c>
      <c r="D1252" s="39" t="s">
        <v>4272</v>
      </c>
      <c r="E1252" s="39" t="s">
        <v>4131</v>
      </c>
      <c r="F1252" s="39" t="s">
        <v>4272</v>
      </c>
      <c r="G1252" s="71">
        <v>60</v>
      </c>
      <c r="H1252" s="41">
        <v>0</v>
      </c>
      <c r="I1252" s="39" t="s">
        <v>208</v>
      </c>
      <c r="J1252" s="39" t="s">
        <v>209</v>
      </c>
      <c r="K1252" s="39" t="s">
        <v>132</v>
      </c>
      <c r="L1252" s="39" t="s">
        <v>210</v>
      </c>
      <c r="M1252" s="39" t="s">
        <v>211</v>
      </c>
      <c r="N1252" s="39"/>
      <c r="O1252" s="39" t="s">
        <v>2716</v>
      </c>
      <c r="P1252" s="39" t="s">
        <v>2717</v>
      </c>
      <c r="Q1252" s="39" t="s">
        <v>136</v>
      </c>
    </row>
    <row r="1253" spans="1:17" x14ac:dyDescent="0.25">
      <c r="A1253" s="39" t="s">
        <v>4273</v>
      </c>
      <c r="B1253" s="39" t="s">
        <v>4274</v>
      </c>
      <c r="C1253" s="39" t="s">
        <v>4275</v>
      </c>
      <c r="D1253" s="39" t="s">
        <v>168</v>
      </c>
      <c r="E1253" s="39" t="s">
        <v>4131</v>
      </c>
      <c r="F1253" s="39" t="s">
        <v>168</v>
      </c>
      <c r="G1253" s="71">
        <v>60</v>
      </c>
      <c r="H1253" s="41">
        <v>0</v>
      </c>
      <c r="I1253" s="39" t="s">
        <v>224</v>
      </c>
      <c r="J1253" s="39" t="s">
        <v>225</v>
      </c>
      <c r="K1253" s="39" t="s">
        <v>132</v>
      </c>
      <c r="L1253" s="39" t="s">
        <v>133</v>
      </c>
      <c r="M1253" s="39" t="s">
        <v>515</v>
      </c>
      <c r="N1253" s="39"/>
      <c r="O1253" s="39" t="s">
        <v>2716</v>
      </c>
      <c r="P1253" s="39" t="s">
        <v>2717</v>
      </c>
      <c r="Q1253" s="39" t="s">
        <v>136</v>
      </c>
    </row>
    <row r="1254" spans="1:17" x14ac:dyDescent="0.25">
      <c r="A1254" s="39" t="s">
        <v>4276</v>
      </c>
      <c r="B1254" s="39" t="s">
        <v>4277</v>
      </c>
      <c r="C1254" s="39" t="s">
        <v>4278</v>
      </c>
      <c r="D1254" s="39" t="s">
        <v>168</v>
      </c>
      <c r="E1254" s="39" t="s">
        <v>4131</v>
      </c>
      <c r="F1254" s="39" t="s">
        <v>168</v>
      </c>
      <c r="G1254" s="71">
        <v>60</v>
      </c>
      <c r="H1254" s="41">
        <v>0</v>
      </c>
      <c r="I1254" s="39" t="s">
        <v>208</v>
      </c>
      <c r="J1254" s="39" t="s">
        <v>209</v>
      </c>
      <c r="K1254" s="39" t="s">
        <v>132</v>
      </c>
      <c r="L1254" s="39" t="s">
        <v>210</v>
      </c>
      <c r="M1254" s="39" t="s">
        <v>211</v>
      </c>
      <c r="N1254" s="39"/>
      <c r="O1254" s="39" t="s">
        <v>2716</v>
      </c>
      <c r="P1254" s="39" t="s">
        <v>2717</v>
      </c>
      <c r="Q1254" s="39" t="s">
        <v>136</v>
      </c>
    </row>
    <row r="1255" spans="1:17" x14ac:dyDescent="0.25">
      <c r="A1255" s="39" t="s">
        <v>4279</v>
      </c>
      <c r="B1255" s="39" t="s">
        <v>4280</v>
      </c>
      <c r="C1255" s="39" t="s">
        <v>4281</v>
      </c>
      <c r="D1255" s="39" t="s">
        <v>168</v>
      </c>
      <c r="E1255" s="39" t="s">
        <v>4131</v>
      </c>
      <c r="F1255" s="39" t="s">
        <v>168</v>
      </c>
      <c r="G1255" s="71">
        <v>60</v>
      </c>
      <c r="H1255" s="41">
        <v>0</v>
      </c>
      <c r="I1255" s="39" t="s">
        <v>208</v>
      </c>
      <c r="J1255" s="39" t="s">
        <v>209</v>
      </c>
      <c r="K1255" s="39" t="s">
        <v>132</v>
      </c>
      <c r="L1255" s="39" t="s">
        <v>3375</v>
      </c>
      <c r="M1255" s="39" t="s">
        <v>211</v>
      </c>
      <c r="N1255" s="39"/>
      <c r="O1255" s="39" t="s">
        <v>2716</v>
      </c>
      <c r="P1255" s="39" t="s">
        <v>2717</v>
      </c>
      <c r="Q1255" s="39" t="s">
        <v>136</v>
      </c>
    </row>
    <row r="1256" spans="1:17" x14ac:dyDescent="0.25">
      <c r="A1256" s="39" t="s">
        <v>4282</v>
      </c>
      <c r="B1256" s="39" t="s">
        <v>4283</v>
      </c>
      <c r="C1256" s="39" t="s">
        <v>4284</v>
      </c>
      <c r="D1256" s="39"/>
      <c r="E1256" s="39" t="s">
        <v>2719</v>
      </c>
      <c r="F1256" s="39" t="s">
        <v>168</v>
      </c>
      <c r="G1256" s="71">
        <v>60</v>
      </c>
      <c r="H1256" s="41">
        <v>0</v>
      </c>
      <c r="I1256" s="39" t="s">
        <v>208</v>
      </c>
      <c r="J1256" s="39" t="s">
        <v>209</v>
      </c>
      <c r="K1256" s="39" t="s">
        <v>132</v>
      </c>
      <c r="L1256" s="39" t="s">
        <v>571</v>
      </c>
      <c r="M1256" s="39" t="s">
        <v>211</v>
      </c>
      <c r="N1256" s="39"/>
      <c r="O1256" s="39" t="s">
        <v>2716</v>
      </c>
      <c r="P1256" s="39" t="s">
        <v>2717</v>
      </c>
      <c r="Q1256" s="39" t="s">
        <v>136</v>
      </c>
    </row>
    <row r="1257" spans="1:17" x14ac:dyDescent="0.25">
      <c r="A1257" s="39" t="s">
        <v>4285</v>
      </c>
      <c r="B1257" s="39" t="s">
        <v>4286</v>
      </c>
      <c r="C1257" s="39" t="s">
        <v>4287</v>
      </c>
      <c r="D1257" s="39"/>
      <c r="E1257" s="39" t="s">
        <v>3506</v>
      </c>
      <c r="F1257" s="39" t="s">
        <v>168</v>
      </c>
      <c r="G1257" s="71">
        <v>60</v>
      </c>
      <c r="H1257" s="41">
        <v>0</v>
      </c>
      <c r="I1257" s="39" t="s">
        <v>266</v>
      </c>
      <c r="J1257" s="39" t="s">
        <v>267</v>
      </c>
      <c r="K1257" s="39" t="s">
        <v>132</v>
      </c>
      <c r="L1257" s="39" t="s">
        <v>4288</v>
      </c>
      <c r="M1257" s="39" t="s">
        <v>269</v>
      </c>
      <c r="N1257" s="39"/>
      <c r="O1257" s="39" t="s">
        <v>2716</v>
      </c>
      <c r="P1257" s="39" t="s">
        <v>2717</v>
      </c>
      <c r="Q1257" s="39" t="s">
        <v>136</v>
      </c>
    </row>
    <row r="1258" spans="1:17" x14ac:dyDescent="0.25">
      <c r="A1258" s="39" t="s">
        <v>4289</v>
      </c>
      <c r="B1258" s="39" t="s">
        <v>4290</v>
      </c>
      <c r="C1258" s="39" t="s">
        <v>4291</v>
      </c>
      <c r="D1258" s="39"/>
      <c r="E1258" s="39" t="s">
        <v>2734</v>
      </c>
      <c r="F1258" s="39" t="s">
        <v>4292</v>
      </c>
      <c r="G1258" s="71">
        <v>60</v>
      </c>
      <c r="H1258" s="41">
        <v>0</v>
      </c>
      <c r="I1258" s="39" t="s">
        <v>190</v>
      </c>
      <c r="J1258" s="39" t="s">
        <v>191</v>
      </c>
      <c r="K1258" s="39" t="s">
        <v>132</v>
      </c>
      <c r="L1258" s="39" t="s">
        <v>133</v>
      </c>
      <c r="M1258" s="39" t="s">
        <v>362</v>
      </c>
      <c r="N1258" s="39"/>
      <c r="O1258" s="39" t="s">
        <v>2716</v>
      </c>
      <c r="P1258" s="39" t="s">
        <v>2717</v>
      </c>
      <c r="Q1258" s="39" t="s">
        <v>136</v>
      </c>
    </row>
    <row r="1259" spans="1:17" x14ac:dyDescent="0.25">
      <c r="A1259" s="39" t="s">
        <v>4293</v>
      </c>
      <c r="B1259" s="39" t="s">
        <v>4294</v>
      </c>
      <c r="C1259" s="39" t="s">
        <v>4295</v>
      </c>
      <c r="D1259" s="39"/>
      <c r="E1259" s="39" t="s">
        <v>3490</v>
      </c>
      <c r="F1259" s="39" t="s">
        <v>4296</v>
      </c>
      <c r="G1259" s="71">
        <v>60</v>
      </c>
      <c r="H1259" s="41">
        <v>0</v>
      </c>
      <c r="I1259" s="39" t="s">
        <v>266</v>
      </c>
      <c r="J1259" s="39" t="s">
        <v>267</v>
      </c>
      <c r="K1259" s="39" t="s">
        <v>132</v>
      </c>
      <c r="L1259" s="39" t="s">
        <v>613</v>
      </c>
      <c r="M1259" s="39" t="s">
        <v>269</v>
      </c>
      <c r="N1259" s="39"/>
      <c r="O1259" s="39" t="s">
        <v>2716</v>
      </c>
      <c r="P1259" s="39" t="s">
        <v>2717</v>
      </c>
      <c r="Q1259" s="39" t="s">
        <v>136</v>
      </c>
    </row>
    <row r="1260" spans="1:17" x14ac:dyDescent="0.25">
      <c r="A1260" s="39" t="s">
        <v>4297</v>
      </c>
      <c r="B1260" s="39" t="s">
        <v>4298</v>
      </c>
      <c r="C1260" s="39" t="s">
        <v>4299</v>
      </c>
      <c r="D1260" s="39"/>
      <c r="E1260" s="39" t="s">
        <v>4300</v>
      </c>
      <c r="F1260" s="39" t="s">
        <v>4301</v>
      </c>
      <c r="G1260" s="71">
        <v>60</v>
      </c>
      <c r="H1260" s="41">
        <v>0</v>
      </c>
      <c r="I1260" s="39" t="s">
        <v>633</v>
      </c>
      <c r="J1260" s="39" t="s">
        <v>634</v>
      </c>
      <c r="K1260" s="39" t="s">
        <v>132</v>
      </c>
      <c r="L1260" s="39" t="s">
        <v>250</v>
      </c>
      <c r="M1260" s="39" t="s">
        <v>635</v>
      </c>
      <c r="N1260" s="39" t="s">
        <v>4002</v>
      </c>
      <c r="O1260" s="39" t="s">
        <v>2716</v>
      </c>
      <c r="P1260" s="39" t="s">
        <v>2717</v>
      </c>
      <c r="Q1260" s="39" t="s">
        <v>136</v>
      </c>
    </row>
    <row r="1261" spans="1:17" x14ac:dyDescent="0.25">
      <c r="A1261" s="39" t="s">
        <v>4302</v>
      </c>
      <c r="B1261" s="39" t="s">
        <v>4303</v>
      </c>
      <c r="C1261" s="39" t="s">
        <v>4304</v>
      </c>
      <c r="D1261" s="39"/>
      <c r="E1261" s="39" t="s">
        <v>4131</v>
      </c>
      <c r="F1261" s="39" t="s">
        <v>4305</v>
      </c>
      <c r="G1261" s="71">
        <v>60</v>
      </c>
      <c r="H1261" s="41">
        <v>0</v>
      </c>
      <c r="I1261" s="39" t="s">
        <v>190</v>
      </c>
      <c r="J1261" s="39" t="s">
        <v>191</v>
      </c>
      <c r="K1261" s="39" t="s">
        <v>132</v>
      </c>
      <c r="L1261" s="39" t="s">
        <v>133</v>
      </c>
      <c r="M1261" s="39" t="s">
        <v>192</v>
      </c>
      <c r="N1261" s="39"/>
      <c r="O1261" s="39" t="s">
        <v>2716</v>
      </c>
      <c r="P1261" s="39" t="s">
        <v>2717</v>
      </c>
      <c r="Q1261" s="39" t="s">
        <v>136</v>
      </c>
    </row>
    <row r="1262" spans="1:17" x14ac:dyDescent="0.25">
      <c r="A1262" s="39" t="s">
        <v>4306</v>
      </c>
      <c r="B1262" s="39" t="s">
        <v>4307</v>
      </c>
      <c r="C1262" s="39" t="s">
        <v>4308</v>
      </c>
      <c r="D1262" s="39"/>
      <c r="E1262" s="39" t="s">
        <v>2724</v>
      </c>
      <c r="F1262" s="39" t="s">
        <v>168</v>
      </c>
      <c r="G1262" s="71">
        <v>60</v>
      </c>
      <c r="H1262" s="41">
        <v>0</v>
      </c>
      <c r="I1262" s="39" t="s">
        <v>224</v>
      </c>
      <c r="J1262" s="39" t="s">
        <v>225</v>
      </c>
      <c r="K1262" s="39" t="s">
        <v>132</v>
      </c>
      <c r="L1262" s="39" t="s">
        <v>133</v>
      </c>
      <c r="M1262" s="39" t="s">
        <v>541</v>
      </c>
      <c r="N1262" s="39"/>
      <c r="O1262" s="39" t="s">
        <v>2716</v>
      </c>
      <c r="P1262" s="39" t="s">
        <v>2717</v>
      </c>
      <c r="Q1262" s="39" t="s">
        <v>136</v>
      </c>
    </row>
    <row r="1263" spans="1:17" x14ac:dyDescent="0.25">
      <c r="A1263" s="39" t="s">
        <v>4309</v>
      </c>
      <c r="B1263" s="39" t="s">
        <v>4310</v>
      </c>
      <c r="C1263" s="39" t="s">
        <v>4311</v>
      </c>
      <c r="D1263" s="39"/>
      <c r="E1263" s="39" t="s">
        <v>2734</v>
      </c>
      <c r="F1263" s="39" t="s">
        <v>168</v>
      </c>
      <c r="G1263" s="71">
        <v>60</v>
      </c>
      <c r="H1263" s="41">
        <v>0</v>
      </c>
      <c r="I1263" s="39" t="s">
        <v>141</v>
      </c>
      <c r="J1263" s="39" t="s">
        <v>142</v>
      </c>
      <c r="K1263" s="39" t="s">
        <v>132</v>
      </c>
      <c r="L1263" s="39" t="s">
        <v>133</v>
      </c>
      <c r="M1263" s="39" t="s">
        <v>143</v>
      </c>
      <c r="N1263" s="39" t="s">
        <v>4312</v>
      </c>
      <c r="O1263" s="39" t="s">
        <v>2716</v>
      </c>
      <c r="P1263" s="39" t="s">
        <v>2717</v>
      </c>
      <c r="Q1263" s="39" t="s">
        <v>136</v>
      </c>
    </row>
    <row r="1264" spans="1:17" x14ac:dyDescent="0.25">
      <c r="A1264" s="39" t="s">
        <v>4313</v>
      </c>
      <c r="B1264" s="39" t="s">
        <v>4314</v>
      </c>
      <c r="C1264" s="39" t="s">
        <v>4315</v>
      </c>
      <c r="D1264" s="39"/>
      <c r="E1264" s="39" t="s">
        <v>2734</v>
      </c>
      <c r="F1264" s="39"/>
      <c r="G1264" s="71"/>
      <c r="H1264" s="41">
        <v>0</v>
      </c>
      <c r="I1264" s="39" t="s">
        <v>141</v>
      </c>
      <c r="J1264" s="39" t="s">
        <v>142</v>
      </c>
      <c r="K1264" s="39" t="s">
        <v>132</v>
      </c>
      <c r="L1264" s="39"/>
      <c r="M1264" s="39"/>
      <c r="N1264" s="39"/>
      <c r="O1264" s="39" t="s">
        <v>2716</v>
      </c>
      <c r="P1264" s="39" t="s">
        <v>2717</v>
      </c>
      <c r="Q1264" s="39" t="s">
        <v>136</v>
      </c>
    </row>
    <row r="1265" spans="1:17" x14ac:dyDescent="0.25">
      <c r="A1265" s="39" t="s">
        <v>4316</v>
      </c>
      <c r="B1265" s="39" t="s">
        <v>4317</v>
      </c>
      <c r="C1265" s="39" t="s">
        <v>4318</v>
      </c>
      <c r="D1265" s="39" t="s">
        <v>168</v>
      </c>
      <c r="E1265" s="39" t="s">
        <v>2734</v>
      </c>
      <c r="F1265" s="39" t="s">
        <v>168</v>
      </c>
      <c r="G1265" s="71"/>
      <c r="H1265" s="41">
        <v>0</v>
      </c>
      <c r="I1265" s="39" t="s">
        <v>224</v>
      </c>
      <c r="J1265" s="39" t="s">
        <v>225</v>
      </c>
      <c r="K1265" s="39" t="s">
        <v>132</v>
      </c>
      <c r="L1265" s="39" t="s">
        <v>133</v>
      </c>
      <c r="M1265" s="39" t="s">
        <v>2042</v>
      </c>
      <c r="N1265" s="39"/>
      <c r="O1265" s="39" t="s">
        <v>2716</v>
      </c>
      <c r="P1265" s="39" t="s">
        <v>2717</v>
      </c>
      <c r="Q1265" s="39" t="s">
        <v>4319</v>
      </c>
    </row>
    <row r="1266" spans="1:17" x14ac:dyDescent="0.25">
      <c r="A1266" s="39" t="s">
        <v>4320</v>
      </c>
      <c r="B1266" s="39" t="s">
        <v>4321</v>
      </c>
      <c r="C1266" s="39" t="s">
        <v>4322</v>
      </c>
      <c r="D1266" s="39"/>
      <c r="E1266" s="39" t="s">
        <v>2734</v>
      </c>
      <c r="F1266" s="39"/>
      <c r="G1266" s="71"/>
      <c r="H1266" s="41">
        <v>0</v>
      </c>
      <c r="I1266" s="39" t="s">
        <v>208</v>
      </c>
      <c r="J1266" s="39" t="s">
        <v>209</v>
      </c>
      <c r="K1266" s="39" t="s">
        <v>132</v>
      </c>
      <c r="L1266" s="39" t="s">
        <v>4323</v>
      </c>
      <c r="M1266" s="39" t="s">
        <v>351</v>
      </c>
      <c r="N1266" s="39" t="s">
        <v>2486</v>
      </c>
      <c r="O1266" s="39" t="s">
        <v>2716</v>
      </c>
      <c r="P1266" s="39" t="s">
        <v>2717</v>
      </c>
      <c r="Q1266" s="39" t="s">
        <v>136</v>
      </c>
    </row>
    <row r="1267" spans="1:17" x14ac:dyDescent="0.25">
      <c r="A1267" s="39" t="s">
        <v>4324</v>
      </c>
      <c r="B1267" s="39" t="s">
        <v>4325</v>
      </c>
      <c r="C1267" s="39" t="s">
        <v>4326</v>
      </c>
      <c r="D1267" s="39"/>
      <c r="E1267" s="39" t="s">
        <v>2734</v>
      </c>
      <c r="F1267" s="39" t="s">
        <v>4327</v>
      </c>
      <c r="G1267" s="71">
        <v>60</v>
      </c>
      <c r="H1267" s="41">
        <v>0</v>
      </c>
      <c r="I1267" s="39" t="s">
        <v>224</v>
      </c>
      <c r="J1267" s="39" t="s">
        <v>225</v>
      </c>
      <c r="K1267" s="39" t="s">
        <v>132</v>
      </c>
      <c r="L1267" s="39" t="s">
        <v>133</v>
      </c>
      <c r="M1267" s="39" t="s">
        <v>134</v>
      </c>
      <c r="N1267" s="39"/>
      <c r="O1267" s="39" t="s">
        <v>2716</v>
      </c>
      <c r="P1267" s="39" t="s">
        <v>2717</v>
      </c>
      <c r="Q1267" s="39" t="s">
        <v>136</v>
      </c>
    </row>
    <row r="1268" spans="1:17" x14ac:dyDescent="0.25">
      <c r="A1268" s="39" t="s">
        <v>4328</v>
      </c>
      <c r="B1268" s="39" t="s">
        <v>4329</v>
      </c>
      <c r="C1268" s="39" t="s">
        <v>4330</v>
      </c>
      <c r="D1268" s="39"/>
      <c r="E1268" s="39" t="s">
        <v>2734</v>
      </c>
      <c r="F1268" s="39" t="s">
        <v>4331</v>
      </c>
      <c r="G1268" s="71">
        <v>60</v>
      </c>
      <c r="H1268" s="41">
        <v>0</v>
      </c>
      <c r="I1268" s="39" t="s">
        <v>141</v>
      </c>
      <c r="J1268" s="39" t="s">
        <v>142</v>
      </c>
      <c r="K1268" s="39" t="s">
        <v>132</v>
      </c>
      <c r="L1268" s="39" t="s">
        <v>133</v>
      </c>
      <c r="M1268" s="39" t="s">
        <v>1874</v>
      </c>
      <c r="N1268" s="39"/>
      <c r="O1268" s="39" t="s">
        <v>2716</v>
      </c>
      <c r="P1268" s="39" t="s">
        <v>2717</v>
      </c>
      <c r="Q1268" s="39" t="s">
        <v>136</v>
      </c>
    </row>
    <row r="1269" spans="1:17" x14ac:dyDescent="0.25">
      <c r="A1269" s="39" t="s">
        <v>4332</v>
      </c>
      <c r="B1269" s="39" t="s">
        <v>4333</v>
      </c>
      <c r="C1269" s="39" t="s">
        <v>4334</v>
      </c>
      <c r="D1269" s="39"/>
      <c r="E1269" s="39" t="s">
        <v>4300</v>
      </c>
      <c r="F1269" s="39" t="s">
        <v>4335</v>
      </c>
      <c r="G1269" s="71">
        <v>60</v>
      </c>
      <c r="H1269" s="41">
        <v>0</v>
      </c>
      <c r="I1269" s="39" t="s">
        <v>393</v>
      </c>
      <c r="J1269" s="39" t="s">
        <v>394</v>
      </c>
      <c r="K1269" s="39" t="s">
        <v>132</v>
      </c>
      <c r="L1269" s="39" t="s">
        <v>250</v>
      </c>
      <c r="M1269" s="39" t="s">
        <v>635</v>
      </c>
      <c r="N1269" s="39"/>
      <c r="O1269" s="39" t="s">
        <v>2716</v>
      </c>
      <c r="P1269" s="39" t="s">
        <v>2717</v>
      </c>
      <c r="Q1269" s="39" t="s">
        <v>136</v>
      </c>
    </row>
    <row r="1270" spans="1:17" x14ac:dyDescent="0.25">
      <c r="A1270" s="39" t="s">
        <v>4336</v>
      </c>
      <c r="B1270" s="39" t="s">
        <v>4337</v>
      </c>
      <c r="C1270" s="39" t="s">
        <v>4338</v>
      </c>
      <c r="D1270" s="39"/>
      <c r="E1270" s="39" t="s">
        <v>2734</v>
      </c>
      <c r="F1270" s="39" t="s">
        <v>4339</v>
      </c>
      <c r="G1270" s="71">
        <v>60</v>
      </c>
      <c r="H1270" s="41">
        <v>0</v>
      </c>
      <c r="I1270" s="39" t="s">
        <v>224</v>
      </c>
      <c r="J1270" s="39" t="s">
        <v>225</v>
      </c>
      <c r="K1270" s="39" t="s">
        <v>132</v>
      </c>
      <c r="L1270" s="39" t="s">
        <v>133</v>
      </c>
      <c r="M1270" s="39" t="s">
        <v>515</v>
      </c>
      <c r="N1270" s="39"/>
      <c r="O1270" s="39" t="s">
        <v>2716</v>
      </c>
      <c r="P1270" s="39" t="s">
        <v>2717</v>
      </c>
      <c r="Q1270" s="39" t="s">
        <v>136</v>
      </c>
    </row>
    <row r="1271" spans="1:17" x14ac:dyDescent="0.25">
      <c r="A1271" s="39" t="s">
        <v>4340</v>
      </c>
      <c r="B1271" s="39" t="s">
        <v>4341</v>
      </c>
      <c r="C1271" s="39" t="s">
        <v>4342</v>
      </c>
      <c r="D1271" s="39"/>
      <c r="E1271" s="39" t="s">
        <v>4131</v>
      </c>
      <c r="F1271" s="39" t="s">
        <v>4343</v>
      </c>
      <c r="G1271" s="71">
        <v>60</v>
      </c>
      <c r="H1271" s="41">
        <v>0</v>
      </c>
      <c r="I1271" s="39" t="s">
        <v>208</v>
      </c>
      <c r="J1271" s="39" t="s">
        <v>209</v>
      </c>
      <c r="K1271" s="39" t="s">
        <v>132</v>
      </c>
      <c r="L1271" s="39" t="s">
        <v>4344</v>
      </c>
      <c r="M1271" s="39" t="s">
        <v>211</v>
      </c>
      <c r="N1271" s="39"/>
      <c r="O1271" s="39" t="s">
        <v>2716</v>
      </c>
      <c r="P1271" s="39" t="s">
        <v>2717</v>
      </c>
      <c r="Q1271" s="39" t="s">
        <v>136</v>
      </c>
    </row>
    <row r="1272" spans="1:17" x14ac:dyDescent="0.25">
      <c r="A1272" s="39" t="s">
        <v>4345</v>
      </c>
      <c r="B1272" s="39" t="s">
        <v>4346</v>
      </c>
      <c r="C1272" s="39" t="s">
        <v>4347</v>
      </c>
      <c r="D1272" s="39"/>
      <c r="E1272" s="39" t="s">
        <v>4131</v>
      </c>
      <c r="F1272" s="39" t="s">
        <v>4348</v>
      </c>
      <c r="G1272" s="71">
        <v>60</v>
      </c>
      <c r="H1272" s="41">
        <v>0</v>
      </c>
      <c r="I1272" s="39" t="s">
        <v>184</v>
      </c>
      <c r="J1272" s="39" t="s">
        <v>185</v>
      </c>
      <c r="K1272" s="39" t="s">
        <v>132</v>
      </c>
      <c r="L1272" s="39" t="s">
        <v>133</v>
      </c>
      <c r="M1272" s="39" t="s">
        <v>151</v>
      </c>
      <c r="N1272" s="39"/>
      <c r="O1272" s="39" t="s">
        <v>2716</v>
      </c>
      <c r="P1272" s="39" t="s">
        <v>2717</v>
      </c>
      <c r="Q1272" s="39" t="s">
        <v>136</v>
      </c>
    </row>
    <row r="1273" spans="1:17" x14ac:dyDescent="0.25">
      <c r="A1273" s="39" t="s">
        <v>4349</v>
      </c>
      <c r="B1273" s="39" t="s">
        <v>4350</v>
      </c>
      <c r="C1273" s="39" t="s">
        <v>4351</v>
      </c>
      <c r="D1273" s="39"/>
      <c r="E1273" s="39" t="s">
        <v>2734</v>
      </c>
      <c r="F1273" s="39"/>
      <c r="G1273" s="71"/>
      <c r="H1273" s="41">
        <v>0</v>
      </c>
      <c r="I1273" s="39" t="s">
        <v>208</v>
      </c>
      <c r="J1273" s="39" t="s">
        <v>209</v>
      </c>
      <c r="K1273" s="39" t="s">
        <v>132</v>
      </c>
      <c r="L1273" s="39" t="s">
        <v>4352</v>
      </c>
      <c r="M1273" s="39" t="s">
        <v>4353</v>
      </c>
      <c r="N1273" s="39" t="s">
        <v>4354</v>
      </c>
      <c r="O1273" s="39" t="s">
        <v>2716</v>
      </c>
      <c r="P1273" s="39" t="s">
        <v>2717</v>
      </c>
      <c r="Q1273" s="39" t="s">
        <v>136</v>
      </c>
    </row>
    <row r="1274" spans="1:17" x14ac:dyDescent="0.25">
      <c r="A1274" s="39" t="s">
        <v>4355</v>
      </c>
      <c r="B1274" s="39" t="s">
        <v>4356</v>
      </c>
      <c r="C1274" s="39" t="s">
        <v>4357</v>
      </c>
      <c r="D1274" s="39"/>
      <c r="E1274" s="39" t="s">
        <v>2719</v>
      </c>
      <c r="F1274" s="39" t="s">
        <v>4358</v>
      </c>
      <c r="G1274" s="71">
        <v>60</v>
      </c>
      <c r="H1274" s="41">
        <v>0</v>
      </c>
      <c r="I1274" s="39" t="s">
        <v>208</v>
      </c>
      <c r="J1274" s="39" t="s">
        <v>209</v>
      </c>
      <c r="K1274" s="39" t="s">
        <v>132</v>
      </c>
      <c r="L1274" s="39" t="s">
        <v>456</v>
      </c>
      <c r="M1274" s="39" t="s">
        <v>211</v>
      </c>
      <c r="N1274" s="39"/>
      <c r="O1274" s="39" t="s">
        <v>2716</v>
      </c>
      <c r="P1274" s="39" t="s">
        <v>2717</v>
      </c>
      <c r="Q1274" s="39" t="s">
        <v>136</v>
      </c>
    </row>
    <row r="1275" spans="1:17" x14ac:dyDescent="0.25">
      <c r="A1275" s="39" t="s">
        <v>4359</v>
      </c>
      <c r="B1275" s="39" t="s">
        <v>4360</v>
      </c>
      <c r="C1275" s="39" t="s">
        <v>4361</v>
      </c>
      <c r="D1275" s="39"/>
      <c r="E1275" s="39" t="s">
        <v>2734</v>
      </c>
      <c r="F1275" s="39" t="s">
        <v>4362</v>
      </c>
      <c r="G1275" s="71">
        <v>60</v>
      </c>
      <c r="H1275" s="41">
        <v>0</v>
      </c>
      <c r="I1275" s="39"/>
      <c r="J1275" s="39"/>
      <c r="K1275" s="39" t="s">
        <v>132</v>
      </c>
      <c r="L1275" s="39" t="s">
        <v>133</v>
      </c>
      <c r="M1275" s="39" t="s">
        <v>151</v>
      </c>
      <c r="N1275" s="39"/>
      <c r="O1275" s="39" t="s">
        <v>2716</v>
      </c>
      <c r="P1275" s="39" t="s">
        <v>2717</v>
      </c>
      <c r="Q1275" s="39" t="s">
        <v>136</v>
      </c>
    </row>
    <row r="1276" spans="1:17" x14ac:dyDescent="0.25">
      <c r="A1276" s="39" t="s">
        <v>4363</v>
      </c>
      <c r="B1276" s="39" t="s">
        <v>4364</v>
      </c>
      <c r="C1276" s="39" t="s">
        <v>4365</v>
      </c>
      <c r="D1276" s="39"/>
      <c r="E1276" s="39" t="s">
        <v>2734</v>
      </c>
      <c r="F1276" s="39" t="s">
        <v>168</v>
      </c>
      <c r="G1276" s="71">
        <v>60</v>
      </c>
      <c r="H1276" s="41">
        <v>0</v>
      </c>
      <c r="I1276" s="39" t="s">
        <v>356</v>
      </c>
      <c r="J1276" s="39" t="s">
        <v>357</v>
      </c>
      <c r="K1276" s="39" t="s">
        <v>132</v>
      </c>
      <c r="L1276" s="39" t="s">
        <v>133</v>
      </c>
      <c r="M1276" s="39" t="s">
        <v>362</v>
      </c>
      <c r="N1276" s="39"/>
      <c r="O1276" s="39" t="s">
        <v>2716</v>
      </c>
      <c r="P1276" s="39" t="s">
        <v>2717</v>
      </c>
      <c r="Q1276" s="39" t="s">
        <v>136</v>
      </c>
    </row>
    <row r="1277" spans="1:17" x14ac:dyDescent="0.25">
      <c r="A1277" s="39" t="s">
        <v>4366</v>
      </c>
      <c r="B1277" s="39" t="s">
        <v>4367</v>
      </c>
      <c r="C1277" s="39" t="s">
        <v>4368</v>
      </c>
      <c r="D1277" s="39"/>
      <c r="E1277" s="39" t="s">
        <v>2734</v>
      </c>
      <c r="F1277" s="39" t="s">
        <v>168</v>
      </c>
      <c r="G1277" s="71">
        <v>60</v>
      </c>
      <c r="H1277" s="41">
        <v>0</v>
      </c>
      <c r="I1277" s="39" t="s">
        <v>224</v>
      </c>
      <c r="J1277" s="39" t="s">
        <v>225</v>
      </c>
      <c r="K1277" s="39" t="s">
        <v>132</v>
      </c>
      <c r="L1277" s="39" t="s">
        <v>133</v>
      </c>
      <c r="M1277" s="39" t="s">
        <v>226</v>
      </c>
      <c r="N1277" s="39"/>
      <c r="O1277" s="39" t="s">
        <v>2716</v>
      </c>
      <c r="P1277" s="39" t="s">
        <v>2717</v>
      </c>
      <c r="Q1277" s="39" t="s">
        <v>136</v>
      </c>
    </row>
    <row r="1278" spans="1:17" x14ac:dyDescent="0.25">
      <c r="A1278" s="39" t="s">
        <v>4369</v>
      </c>
      <c r="B1278" s="39" t="s">
        <v>4370</v>
      </c>
      <c r="C1278" s="39" t="s">
        <v>4371</v>
      </c>
      <c r="D1278" s="39"/>
      <c r="E1278" s="39" t="s">
        <v>2904</v>
      </c>
      <c r="F1278" s="39" t="s">
        <v>4372</v>
      </c>
      <c r="G1278" s="71">
        <v>60</v>
      </c>
      <c r="H1278" s="41">
        <v>0</v>
      </c>
      <c r="I1278" s="39" t="s">
        <v>633</v>
      </c>
      <c r="J1278" s="39" t="s">
        <v>634</v>
      </c>
      <c r="K1278" s="39" t="s">
        <v>132</v>
      </c>
      <c r="L1278" s="39" t="s">
        <v>250</v>
      </c>
      <c r="M1278" s="39" t="s">
        <v>635</v>
      </c>
      <c r="N1278" s="39" t="s">
        <v>4002</v>
      </c>
      <c r="O1278" s="39" t="s">
        <v>2716</v>
      </c>
      <c r="P1278" s="39" t="s">
        <v>2717</v>
      </c>
      <c r="Q1278" s="39" t="s">
        <v>136</v>
      </c>
    </row>
    <row r="1279" spans="1:17" x14ac:dyDescent="0.25">
      <c r="A1279" s="39" t="s">
        <v>4373</v>
      </c>
      <c r="B1279" s="39" t="s">
        <v>4374</v>
      </c>
      <c r="C1279" s="39" t="s">
        <v>4375</v>
      </c>
      <c r="D1279" s="39"/>
      <c r="E1279" s="39" t="s">
        <v>2904</v>
      </c>
      <c r="F1279" s="39" t="s">
        <v>168</v>
      </c>
      <c r="G1279" s="71">
        <v>60</v>
      </c>
      <c r="H1279" s="41">
        <v>0</v>
      </c>
      <c r="I1279" s="39" t="s">
        <v>393</v>
      </c>
      <c r="J1279" s="39" t="s">
        <v>394</v>
      </c>
      <c r="K1279" s="39" t="s">
        <v>132</v>
      </c>
      <c r="L1279" s="39" t="s">
        <v>250</v>
      </c>
      <c r="M1279" s="39" t="s">
        <v>326</v>
      </c>
      <c r="N1279" s="39" t="s">
        <v>4376</v>
      </c>
      <c r="O1279" s="39" t="s">
        <v>2716</v>
      </c>
      <c r="P1279" s="39" t="s">
        <v>2717</v>
      </c>
      <c r="Q1279" s="39" t="s">
        <v>136</v>
      </c>
    </row>
    <row r="1280" spans="1:17" x14ac:dyDescent="0.25">
      <c r="A1280" s="39" t="s">
        <v>4377</v>
      </c>
      <c r="B1280" s="39" t="s">
        <v>4378</v>
      </c>
      <c r="C1280" s="39" t="s">
        <v>4379</v>
      </c>
      <c r="D1280" s="39"/>
      <c r="E1280" s="39" t="s">
        <v>2904</v>
      </c>
      <c r="F1280" s="39" t="s">
        <v>168</v>
      </c>
      <c r="G1280" s="71">
        <v>60</v>
      </c>
      <c r="H1280" s="41">
        <v>0</v>
      </c>
      <c r="I1280" s="39" t="s">
        <v>633</v>
      </c>
      <c r="J1280" s="39" t="s">
        <v>634</v>
      </c>
      <c r="K1280" s="39" t="s">
        <v>132</v>
      </c>
      <c r="L1280" s="39" t="s">
        <v>250</v>
      </c>
      <c r="M1280" s="39" t="s">
        <v>635</v>
      </c>
      <c r="N1280" s="39" t="s">
        <v>4002</v>
      </c>
      <c r="O1280" s="39" t="s">
        <v>2716</v>
      </c>
      <c r="P1280" s="39" t="s">
        <v>2717</v>
      </c>
      <c r="Q1280" s="39" t="s">
        <v>136</v>
      </c>
    </row>
    <row r="1281" spans="1:17" x14ac:dyDescent="0.25">
      <c r="A1281" s="39" t="s">
        <v>4380</v>
      </c>
      <c r="B1281" s="39" t="s">
        <v>4381</v>
      </c>
      <c r="C1281" s="39" t="s">
        <v>4382</v>
      </c>
      <c r="D1281" s="39"/>
      <c r="E1281" s="39" t="s">
        <v>2904</v>
      </c>
      <c r="F1281" s="39" t="s">
        <v>168</v>
      </c>
      <c r="G1281" s="71">
        <v>60</v>
      </c>
      <c r="H1281" s="41">
        <v>0</v>
      </c>
      <c r="I1281" s="39" t="s">
        <v>633</v>
      </c>
      <c r="J1281" s="39" t="s">
        <v>634</v>
      </c>
      <c r="K1281" s="39" t="s">
        <v>132</v>
      </c>
      <c r="L1281" s="39" t="s">
        <v>250</v>
      </c>
      <c r="M1281" s="39" t="s">
        <v>635</v>
      </c>
      <c r="N1281" s="39" t="s">
        <v>4002</v>
      </c>
      <c r="O1281" s="39" t="s">
        <v>2716</v>
      </c>
      <c r="P1281" s="39" t="s">
        <v>2717</v>
      </c>
      <c r="Q1281" s="39" t="s">
        <v>136</v>
      </c>
    </row>
    <row r="1282" spans="1:17" x14ac:dyDescent="0.25">
      <c r="A1282" s="39" t="s">
        <v>4383</v>
      </c>
      <c r="B1282" s="39" t="s">
        <v>4384</v>
      </c>
      <c r="C1282" s="39" t="s">
        <v>4385</v>
      </c>
      <c r="D1282" s="39" t="s">
        <v>168</v>
      </c>
      <c r="E1282" s="39" t="s">
        <v>3980</v>
      </c>
      <c r="F1282" s="39"/>
      <c r="G1282" s="71"/>
      <c r="H1282" s="41">
        <v>0</v>
      </c>
      <c r="I1282" s="39" t="s">
        <v>393</v>
      </c>
      <c r="J1282" s="39" t="s">
        <v>394</v>
      </c>
      <c r="K1282" s="39" t="s">
        <v>132</v>
      </c>
      <c r="L1282" s="39" t="s">
        <v>250</v>
      </c>
      <c r="M1282" s="39" t="s">
        <v>251</v>
      </c>
      <c r="N1282" s="39" t="s">
        <v>4029</v>
      </c>
      <c r="O1282" s="39" t="s">
        <v>2716</v>
      </c>
      <c r="P1282" s="39" t="s">
        <v>2717</v>
      </c>
      <c r="Q1282" s="39" t="s">
        <v>3981</v>
      </c>
    </row>
    <row r="1283" spans="1:17" x14ac:dyDescent="0.25">
      <c r="A1283" s="39" t="s">
        <v>4386</v>
      </c>
      <c r="B1283" s="39" t="s">
        <v>4387</v>
      </c>
      <c r="C1283" s="39" t="s">
        <v>2733</v>
      </c>
      <c r="D1283" s="39" t="s">
        <v>4388</v>
      </c>
      <c r="E1283" s="39" t="s">
        <v>2734</v>
      </c>
      <c r="F1283" s="39" t="s">
        <v>4389</v>
      </c>
      <c r="G1283" s="71">
        <v>60</v>
      </c>
      <c r="H1283" s="41">
        <v>0</v>
      </c>
      <c r="I1283" s="39"/>
      <c r="J1283" s="39"/>
      <c r="K1283" s="39" t="s">
        <v>132</v>
      </c>
      <c r="L1283" s="39" t="s">
        <v>133</v>
      </c>
      <c r="M1283" s="39" t="s">
        <v>151</v>
      </c>
      <c r="N1283" s="39"/>
      <c r="O1283" s="39" t="s">
        <v>2716</v>
      </c>
      <c r="P1283" s="39" t="s">
        <v>2717</v>
      </c>
      <c r="Q1283" s="39" t="s">
        <v>136</v>
      </c>
    </row>
    <row r="1284" spans="1:17" x14ac:dyDescent="0.25">
      <c r="A1284" s="39" t="s">
        <v>4390</v>
      </c>
      <c r="B1284" s="39" t="s">
        <v>4391</v>
      </c>
      <c r="C1284" s="39" t="s">
        <v>4392</v>
      </c>
      <c r="D1284" s="39" t="s">
        <v>4388</v>
      </c>
      <c r="E1284" s="39" t="s">
        <v>2734</v>
      </c>
      <c r="F1284" s="39" t="s">
        <v>4388</v>
      </c>
      <c r="G1284" s="71">
        <v>60</v>
      </c>
      <c r="H1284" s="41">
        <v>0</v>
      </c>
      <c r="I1284" s="39" t="s">
        <v>224</v>
      </c>
      <c r="J1284" s="39" t="s">
        <v>225</v>
      </c>
      <c r="K1284" s="39" t="s">
        <v>132</v>
      </c>
      <c r="L1284" s="39" t="s">
        <v>133</v>
      </c>
      <c r="M1284" s="39" t="s">
        <v>226</v>
      </c>
      <c r="N1284" s="39"/>
      <c r="O1284" s="39" t="s">
        <v>2716</v>
      </c>
      <c r="P1284" s="39" t="s">
        <v>2717</v>
      </c>
      <c r="Q1284" s="39" t="s">
        <v>136</v>
      </c>
    </row>
    <row r="1285" spans="1:17" x14ac:dyDescent="0.25">
      <c r="A1285" s="39" t="s">
        <v>4393</v>
      </c>
      <c r="B1285" s="39" t="s">
        <v>4394</v>
      </c>
      <c r="C1285" s="39" t="s">
        <v>4395</v>
      </c>
      <c r="D1285" s="39" t="s">
        <v>4396</v>
      </c>
      <c r="E1285" s="39" t="s">
        <v>2734</v>
      </c>
      <c r="F1285" s="39" t="s">
        <v>4396</v>
      </c>
      <c r="G1285" s="71">
        <v>60</v>
      </c>
      <c r="H1285" s="41">
        <v>0</v>
      </c>
      <c r="I1285" s="39" t="s">
        <v>141</v>
      </c>
      <c r="J1285" s="39" t="s">
        <v>142</v>
      </c>
      <c r="K1285" s="39" t="s">
        <v>132</v>
      </c>
      <c r="L1285" s="39" t="s">
        <v>133</v>
      </c>
      <c r="M1285" s="39" t="s">
        <v>1874</v>
      </c>
      <c r="N1285" s="39"/>
      <c r="O1285" s="39" t="s">
        <v>2716</v>
      </c>
      <c r="P1285" s="39" t="s">
        <v>2717</v>
      </c>
      <c r="Q1285" s="39" t="s">
        <v>136</v>
      </c>
    </row>
    <row r="1286" spans="1:17" x14ac:dyDescent="0.25">
      <c r="A1286" s="39" t="s">
        <v>4397</v>
      </c>
      <c r="B1286" s="39" t="s">
        <v>4398</v>
      </c>
      <c r="C1286" s="39" t="s">
        <v>4399</v>
      </c>
      <c r="D1286" s="39"/>
      <c r="E1286" s="39" t="s">
        <v>2734</v>
      </c>
      <c r="F1286" s="39" t="s">
        <v>168</v>
      </c>
      <c r="G1286" s="71">
        <v>60</v>
      </c>
      <c r="H1286" s="41">
        <v>0</v>
      </c>
      <c r="I1286" s="39" t="s">
        <v>190</v>
      </c>
      <c r="J1286" s="39" t="s">
        <v>191</v>
      </c>
      <c r="K1286" s="39" t="s">
        <v>132</v>
      </c>
      <c r="L1286" s="39" t="s">
        <v>133</v>
      </c>
      <c r="M1286" s="39" t="s">
        <v>1917</v>
      </c>
      <c r="N1286" s="39"/>
      <c r="O1286" s="39" t="s">
        <v>2716</v>
      </c>
      <c r="P1286" s="39" t="s">
        <v>2717</v>
      </c>
      <c r="Q1286" s="39" t="s">
        <v>136</v>
      </c>
    </row>
    <row r="1287" spans="1:17" x14ac:dyDescent="0.25">
      <c r="A1287" s="39" t="s">
        <v>4400</v>
      </c>
      <c r="B1287" s="39" t="s">
        <v>4401</v>
      </c>
      <c r="C1287" s="39" t="s">
        <v>4402</v>
      </c>
      <c r="D1287" s="39"/>
      <c r="E1287" s="39" t="s">
        <v>2734</v>
      </c>
      <c r="F1287" s="39" t="s">
        <v>168</v>
      </c>
      <c r="G1287" s="71">
        <v>60</v>
      </c>
      <c r="H1287" s="41">
        <v>0</v>
      </c>
      <c r="I1287" s="39" t="s">
        <v>141</v>
      </c>
      <c r="J1287" s="39" t="s">
        <v>142</v>
      </c>
      <c r="K1287" s="39" t="s">
        <v>132</v>
      </c>
      <c r="L1287" s="39" t="s">
        <v>133</v>
      </c>
      <c r="M1287" s="39" t="s">
        <v>230</v>
      </c>
      <c r="N1287" s="39"/>
      <c r="O1287" s="39" t="s">
        <v>2716</v>
      </c>
      <c r="P1287" s="39" t="s">
        <v>2717</v>
      </c>
      <c r="Q1287" s="39" t="s">
        <v>136</v>
      </c>
    </row>
    <row r="1288" spans="1:17" x14ac:dyDescent="0.25">
      <c r="A1288" s="39" t="s">
        <v>4403</v>
      </c>
      <c r="B1288" s="39" t="s">
        <v>4404</v>
      </c>
      <c r="C1288" s="39" t="s">
        <v>4405</v>
      </c>
      <c r="D1288" s="39"/>
      <c r="E1288" s="39" t="s">
        <v>2734</v>
      </c>
      <c r="F1288" s="39" t="s">
        <v>168</v>
      </c>
      <c r="G1288" s="71">
        <v>60</v>
      </c>
      <c r="H1288" s="41">
        <v>0</v>
      </c>
      <c r="I1288" s="39" t="s">
        <v>190</v>
      </c>
      <c r="J1288" s="39" t="s">
        <v>191</v>
      </c>
      <c r="K1288" s="39" t="s">
        <v>132</v>
      </c>
      <c r="L1288" s="39" t="s">
        <v>133</v>
      </c>
      <c r="M1288" s="39" t="s">
        <v>234</v>
      </c>
      <c r="N1288" s="39"/>
      <c r="O1288" s="39" t="s">
        <v>2716</v>
      </c>
      <c r="P1288" s="39" t="s">
        <v>2717</v>
      </c>
      <c r="Q1288" s="39" t="s">
        <v>136</v>
      </c>
    </row>
    <row r="1289" spans="1:17" x14ac:dyDescent="0.25">
      <c r="A1289" s="39" t="s">
        <v>4406</v>
      </c>
      <c r="B1289" s="39" t="s">
        <v>4407</v>
      </c>
      <c r="C1289" s="39" t="s">
        <v>4408</v>
      </c>
      <c r="D1289" s="39"/>
      <c r="E1289" s="39" t="s">
        <v>2734</v>
      </c>
      <c r="F1289" s="39" t="s">
        <v>168</v>
      </c>
      <c r="G1289" s="71">
        <v>60</v>
      </c>
      <c r="H1289" s="41">
        <v>0</v>
      </c>
      <c r="I1289" s="39" t="s">
        <v>224</v>
      </c>
      <c r="J1289" s="39" t="s">
        <v>225</v>
      </c>
      <c r="K1289" s="39" t="s">
        <v>132</v>
      </c>
      <c r="L1289" s="39" t="s">
        <v>133</v>
      </c>
      <c r="M1289" s="39" t="s">
        <v>515</v>
      </c>
      <c r="N1289" s="39"/>
      <c r="O1289" s="39" t="s">
        <v>2716</v>
      </c>
      <c r="P1289" s="39" t="s">
        <v>2717</v>
      </c>
      <c r="Q1289" s="39" t="s">
        <v>136</v>
      </c>
    </row>
    <row r="1290" spans="1:17" x14ac:dyDescent="0.25">
      <c r="A1290" s="39" t="s">
        <v>4409</v>
      </c>
      <c r="B1290" s="39" t="s">
        <v>4410</v>
      </c>
      <c r="C1290" s="39" t="s">
        <v>4411</v>
      </c>
      <c r="D1290" s="39"/>
      <c r="E1290" s="39" t="s">
        <v>2734</v>
      </c>
      <c r="F1290" s="39" t="s">
        <v>168</v>
      </c>
      <c r="G1290" s="71">
        <v>60</v>
      </c>
      <c r="H1290" s="41">
        <v>0</v>
      </c>
      <c r="I1290" s="39" t="s">
        <v>224</v>
      </c>
      <c r="J1290" s="39" t="s">
        <v>225</v>
      </c>
      <c r="K1290" s="39" t="s">
        <v>132</v>
      </c>
      <c r="L1290" s="39" t="s">
        <v>133</v>
      </c>
      <c r="M1290" s="39" t="s">
        <v>541</v>
      </c>
      <c r="N1290" s="39"/>
      <c r="O1290" s="39" t="s">
        <v>2716</v>
      </c>
      <c r="P1290" s="39" t="s">
        <v>2717</v>
      </c>
      <c r="Q1290" s="39" t="s">
        <v>136</v>
      </c>
    </row>
    <row r="1291" spans="1:17" x14ac:dyDescent="0.25">
      <c r="A1291" s="39" t="s">
        <v>4412</v>
      </c>
      <c r="B1291" s="39" t="s">
        <v>4413</v>
      </c>
      <c r="C1291" s="39" t="s">
        <v>4414</v>
      </c>
      <c r="D1291" s="39"/>
      <c r="E1291" s="39" t="s">
        <v>2734</v>
      </c>
      <c r="F1291" s="39" t="s">
        <v>168</v>
      </c>
      <c r="G1291" s="71">
        <v>60</v>
      </c>
      <c r="H1291" s="41">
        <v>0</v>
      </c>
      <c r="I1291" s="39" t="s">
        <v>141</v>
      </c>
      <c r="J1291" s="39" t="s">
        <v>142</v>
      </c>
      <c r="K1291" s="39" t="s">
        <v>132</v>
      </c>
      <c r="L1291" s="39" t="s">
        <v>133</v>
      </c>
      <c r="M1291" s="39" t="s">
        <v>143</v>
      </c>
      <c r="N1291" s="39"/>
      <c r="O1291" s="39" t="s">
        <v>2716</v>
      </c>
      <c r="P1291" s="39" t="s">
        <v>2717</v>
      </c>
      <c r="Q1291" s="39" t="s">
        <v>136</v>
      </c>
    </row>
    <row r="1292" spans="1:17" x14ac:dyDescent="0.25">
      <c r="A1292" s="39" t="s">
        <v>4415</v>
      </c>
      <c r="B1292" s="39" t="s">
        <v>4416</v>
      </c>
      <c r="C1292" s="39" t="s">
        <v>4417</v>
      </c>
      <c r="D1292" s="39"/>
      <c r="E1292" s="39" t="s">
        <v>2734</v>
      </c>
      <c r="F1292" s="39" t="s">
        <v>168</v>
      </c>
      <c r="G1292" s="71">
        <v>60</v>
      </c>
      <c r="H1292" s="41">
        <v>0</v>
      </c>
      <c r="I1292" s="39" t="s">
        <v>190</v>
      </c>
      <c r="J1292" s="39" t="s">
        <v>191</v>
      </c>
      <c r="K1292" s="39" t="s">
        <v>132</v>
      </c>
      <c r="L1292" s="39" t="s">
        <v>133</v>
      </c>
      <c r="M1292" s="39" t="s">
        <v>1917</v>
      </c>
      <c r="N1292" s="39"/>
      <c r="O1292" s="39" t="s">
        <v>2716</v>
      </c>
      <c r="P1292" s="39" t="s">
        <v>2717</v>
      </c>
      <c r="Q1292" s="39" t="s">
        <v>136</v>
      </c>
    </row>
    <row r="1293" spans="1:17" x14ac:dyDescent="0.25">
      <c r="A1293" s="39" t="s">
        <v>4418</v>
      </c>
      <c r="B1293" s="39" t="s">
        <v>4419</v>
      </c>
      <c r="C1293" s="39" t="s">
        <v>4420</v>
      </c>
      <c r="D1293" s="39"/>
      <c r="E1293" s="39" t="s">
        <v>2734</v>
      </c>
      <c r="F1293" s="39" t="s">
        <v>168</v>
      </c>
      <c r="G1293" s="71">
        <v>60</v>
      </c>
      <c r="H1293" s="41">
        <v>0</v>
      </c>
      <c r="I1293" s="39" t="s">
        <v>190</v>
      </c>
      <c r="J1293" s="39" t="s">
        <v>191</v>
      </c>
      <c r="K1293" s="39" t="s">
        <v>132</v>
      </c>
      <c r="L1293" s="39" t="s">
        <v>133</v>
      </c>
      <c r="M1293" s="39" t="s">
        <v>292</v>
      </c>
      <c r="N1293" s="39"/>
      <c r="O1293" s="39" t="s">
        <v>2716</v>
      </c>
      <c r="P1293" s="39" t="s">
        <v>2717</v>
      </c>
      <c r="Q1293" s="39" t="s">
        <v>136</v>
      </c>
    </row>
    <row r="1294" spans="1:17" x14ac:dyDescent="0.25">
      <c r="A1294" s="39" t="s">
        <v>4421</v>
      </c>
      <c r="B1294" s="39" t="s">
        <v>4422</v>
      </c>
      <c r="C1294" s="39" t="s">
        <v>4423</v>
      </c>
      <c r="D1294" s="39"/>
      <c r="E1294" s="39" t="s">
        <v>2734</v>
      </c>
      <c r="F1294" s="39" t="s">
        <v>168</v>
      </c>
      <c r="G1294" s="71">
        <v>60</v>
      </c>
      <c r="H1294" s="41">
        <v>0</v>
      </c>
      <c r="I1294" s="39" t="s">
        <v>224</v>
      </c>
      <c r="J1294" s="39" t="s">
        <v>225</v>
      </c>
      <c r="K1294" s="39" t="s">
        <v>132</v>
      </c>
      <c r="L1294" s="39" t="s">
        <v>133</v>
      </c>
      <c r="M1294" s="39" t="s">
        <v>541</v>
      </c>
      <c r="N1294" s="39"/>
      <c r="O1294" s="39" t="s">
        <v>2716</v>
      </c>
      <c r="P1294" s="39" t="s">
        <v>2717</v>
      </c>
      <c r="Q1294" s="39" t="s">
        <v>136</v>
      </c>
    </row>
    <row r="1295" spans="1:17" x14ac:dyDescent="0.25">
      <c r="A1295" s="39" t="s">
        <v>4424</v>
      </c>
      <c r="B1295" s="39" t="s">
        <v>4425</v>
      </c>
      <c r="C1295" s="39" t="s">
        <v>4426</v>
      </c>
      <c r="D1295" s="39"/>
      <c r="E1295" s="39" t="s">
        <v>2734</v>
      </c>
      <c r="F1295" s="39" t="s">
        <v>168</v>
      </c>
      <c r="G1295" s="71">
        <v>60</v>
      </c>
      <c r="H1295" s="41">
        <v>0</v>
      </c>
      <c r="I1295" s="39" t="s">
        <v>149</v>
      </c>
      <c r="J1295" s="39" t="s">
        <v>150</v>
      </c>
      <c r="K1295" s="39" t="s">
        <v>132</v>
      </c>
      <c r="L1295" s="39" t="s">
        <v>133</v>
      </c>
      <c r="M1295" s="39" t="s">
        <v>333</v>
      </c>
      <c r="N1295" s="39"/>
      <c r="O1295" s="39" t="s">
        <v>2716</v>
      </c>
      <c r="P1295" s="39" t="s">
        <v>2717</v>
      </c>
      <c r="Q1295" s="39" t="s">
        <v>136</v>
      </c>
    </row>
    <row r="1296" spans="1:17" x14ac:dyDescent="0.25">
      <c r="A1296" s="39" t="s">
        <v>4427</v>
      </c>
      <c r="B1296" s="39" t="s">
        <v>4298</v>
      </c>
      <c r="C1296" s="39" t="s">
        <v>4334</v>
      </c>
      <c r="D1296" s="39"/>
      <c r="E1296" s="39" t="s">
        <v>4300</v>
      </c>
      <c r="F1296" s="39" t="s">
        <v>168</v>
      </c>
      <c r="G1296" s="71">
        <v>60</v>
      </c>
      <c r="H1296" s="41">
        <v>0</v>
      </c>
      <c r="I1296" s="39" t="s">
        <v>633</v>
      </c>
      <c r="J1296" s="39" t="s">
        <v>634</v>
      </c>
      <c r="K1296" s="39" t="s">
        <v>132</v>
      </c>
      <c r="L1296" s="39" t="s">
        <v>250</v>
      </c>
      <c r="M1296" s="39" t="s">
        <v>635</v>
      </c>
      <c r="N1296" s="39"/>
      <c r="O1296" s="39" t="s">
        <v>2716</v>
      </c>
      <c r="P1296" s="39" t="s">
        <v>2717</v>
      </c>
      <c r="Q1296" s="39" t="s">
        <v>136</v>
      </c>
    </row>
    <row r="1297" spans="1:17" x14ac:dyDescent="0.25">
      <c r="A1297" s="39" t="s">
        <v>4428</v>
      </c>
      <c r="B1297" s="39" t="s">
        <v>4429</v>
      </c>
      <c r="C1297" s="39" t="s">
        <v>4430</v>
      </c>
      <c r="D1297" s="39"/>
      <c r="E1297" s="39" t="s">
        <v>2734</v>
      </c>
      <c r="F1297" s="39" t="s">
        <v>4431</v>
      </c>
      <c r="G1297" s="71">
        <v>60</v>
      </c>
      <c r="H1297" s="41">
        <v>0</v>
      </c>
      <c r="I1297" s="39" t="s">
        <v>141</v>
      </c>
      <c r="J1297" s="39" t="s">
        <v>142</v>
      </c>
      <c r="K1297" s="39" t="s">
        <v>132</v>
      </c>
      <c r="L1297" s="39" t="s">
        <v>133</v>
      </c>
      <c r="M1297" s="39" t="s">
        <v>196</v>
      </c>
      <c r="N1297" s="39"/>
      <c r="O1297" s="39" t="s">
        <v>2716</v>
      </c>
      <c r="P1297" s="39" t="s">
        <v>2717</v>
      </c>
      <c r="Q1297" s="39" t="s">
        <v>136</v>
      </c>
    </row>
    <row r="1298" spans="1:17" x14ac:dyDescent="0.25">
      <c r="A1298" s="39" t="s">
        <v>4432</v>
      </c>
      <c r="B1298" s="39" t="s">
        <v>4433</v>
      </c>
      <c r="C1298" s="39" t="s">
        <v>4434</v>
      </c>
      <c r="D1298" s="39"/>
      <c r="E1298" s="39" t="s">
        <v>2734</v>
      </c>
      <c r="F1298" s="39" t="s">
        <v>4435</v>
      </c>
      <c r="G1298" s="71">
        <v>60</v>
      </c>
      <c r="H1298" s="41">
        <v>0</v>
      </c>
      <c r="I1298" s="39" t="s">
        <v>149</v>
      </c>
      <c r="J1298" s="39" t="s">
        <v>150</v>
      </c>
      <c r="K1298" s="39" t="s">
        <v>132</v>
      </c>
      <c r="L1298" s="39" t="s">
        <v>133</v>
      </c>
      <c r="M1298" s="39" t="s">
        <v>163</v>
      </c>
      <c r="N1298" s="39"/>
      <c r="O1298" s="39" t="s">
        <v>2716</v>
      </c>
      <c r="P1298" s="39" t="s">
        <v>2717</v>
      </c>
      <c r="Q1298" s="39" t="s">
        <v>136</v>
      </c>
    </row>
    <row r="1299" spans="1:17" x14ac:dyDescent="0.25">
      <c r="A1299" s="39" t="s">
        <v>4436</v>
      </c>
      <c r="B1299" s="39" t="s">
        <v>4437</v>
      </c>
      <c r="C1299" s="39" t="s">
        <v>4438</v>
      </c>
      <c r="D1299" s="39"/>
      <c r="E1299" s="39" t="s">
        <v>4131</v>
      </c>
      <c r="F1299" s="39" t="s">
        <v>4439</v>
      </c>
      <c r="G1299" s="71">
        <v>60</v>
      </c>
      <c r="H1299" s="41">
        <v>0</v>
      </c>
      <c r="I1299" s="39" t="s">
        <v>208</v>
      </c>
      <c r="J1299" s="39" t="s">
        <v>209</v>
      </c>
      <c r="K1299" s="39" t="s">
        <v>132</v>
      </c>
      <c r="L1299" s="39" t="s">
        <v>493</v>
      </c>
      <c r="M1299" s="39" t="s">
        <v>211</v>
      </c>
      <c r="N1299" s="39"/>
      <c r="O1299" s="39" t="s">
        <v>2716</v>
      </c>
      <c r="P1299" s="39" t="s">
        <v>2717</v>
      </c>
      <c r="Q1299" s="39" t="s">
        <v>136</v>
      </c>
    </row>
    <row r="1300" spans="1:17" x14ac:dyDescent="0.25">
      <c r="A1300" s="39" t="s">
        <v>4440</v>
      </c>
      <c r="B1300" s="39" t="s">
        <v>4441</v>
      </c>
      <c r="C1300" s="39" t="s">
        <v>4442</v>
      </c>
      <c r="D1300" s="39"/>
      <c r="E1300" s="39" t="s">
        <v>4131</v>
      </c>
      <c r="F1300" s="39" t="s">
        <v>4443</v>
      </c>
      <c r="G1300" s="71">
        <v>60</v>
      </c>
      <c r="H1300" s="41">
        <v>0</v>
      </c>
      <c r="I1300" s="39" t="s">
        <v>208</v>
      </c>
      <c r="J1300" s="39" t="s">
        <v>209</v>
      </c>
      <c r="K1300" s="39" t="s">
        <v>132</v>
      </c>
      <c r="L1300" s="39" t="s">
        <v>470</v>
      </c>
      <c r="M1300" s="39" t="s">
        <v>211</v>
      </c>
      <c r="N1300" s="39"/>
      <c r="O1300" s="39" t="s">
        <v>2716</v>
      </c>
      <c r="P1300" s="39" t="s">
        <v>2717</v>
      </c>
      <c r="Q1300" s="39" t="s">
        <v>136</v>
      </c>
    </row>
    <row r="1301" spans="1:17" x14ac:dyDescent="0.25">
      <c r="A1301" s="39" t="s">
        <v>4444</v>
      </c>
      <c r="B1301" s="39" t="s">
        <v>4445</v>
      </c>
      <c r="C1301" s="39" t="s">
        <v>4446</v>
      </c>
      <c r="D1301" s="39"/>
      <c r="E1301" s="39" t="s">
        <v>2734</v>
      </c>
      <c r="F1301" s="39" t="s">
        <v>4447</v>
      </c>
      <c r="G1301" s="71">
        <v>60</v>
      </c>
      <c r="H1301" s="41">
        <v>0</v>
      </c>
      <c r="I1301" s="39" t="s">
        <v>238</v>
      </c>
      <c r="J1301" s="39" t="s">
        <v>239</v>
      </c>
      <c r="K1301" s="39" t="s">
        <v>132</v>
      </c>
      <c r="L1301" s="39" t="s">
        <v>133</v>
      </c>
      <c r="M1301" s="39" t="s">
        <v>1917</v>
      </c>
      <c r="N1301" s="39"/>
      <c r="O1301" s="39" t="s">
        <v>2716</v>
      </c>
      <c r="P1301" s="39" t="s">
        <v>2717</v>
      </c>
      <c r="Q1301" s="39" t="s">
        <v>136</v>
      </c>
    </row>
    <row r="1302" spans="1:17" x14ac:dyDescent="0.25">
      <c r="A1302" s="39" t="s">
        <v>4448</v>
      </c>
      <c r="B1302" s="39" t="s">
        <v>4449</v>
      </c>
      <c r="C1302" s="39" t="s">
        <v>4450</v>
      </c>
      <c r="D1302" s="39"/>
      <c r="E1302" s="39" t="s">
        <v>4131</v>
      </c>
      <c r="F1302" s="39" t="s">
        <v>4451</v>
      </c>
      <c r="G1302" s="71">
        <v>60</v>
      </c>
      <c r="H1302" s="41">
        <v>0</v>
      </c>
      <c r="I1302" s="39" t="s">
        <v>208</v>
      </c>
      <c r="J1302" s="39" t="s">
        <v>209</v>
      </c>
      <c r="K1302" s="39" t="s">
        <v>132</v>
      </c>
      <c r="L1302" s="39" t="s">
        <v>282</v>
      </c>
      <c r="M1302" s="39" t="s">
        <v>211</v>
      </c>
      <c r="N1302" s="39"/>
      <c r="O1302" s="39" t="s">
        <v>2716</v>
      </c>
      <c r="P1302" s="39" t="s">
        <v>2717</v>
      </c>
      <c r="Q1302" s="39" t="s">
        <v>136</v>
      </c>
    </row>
    <row r="1303" spans="1:17" x14ac:dyDescent="0.25">
      <c r="A1303" s="39" t="s">
        <v>4452</v>
      </c>
      <c r="B1303" s="39" t="s">
        <v>4453</v>
      </c>
      <c r="C1303" s="39" t="s">
        <v>4454</v>
      </c>
      <c r="D1303" s="39"/>
      <c r="E1303" s="39" t="s">
        <v>2734</v>
      </c>
      <c r="F1303" s="39" t="s">
        <v>4455</v>
      </c>
      <c r="G1303" s="71">
        <v>60</v>
      </c>
      <c r="H1303" s="41">
        <v>0</v>
      </c>
      <c r="I1303" s="39" t="s">
        <v>149</v>
      </c>
      <c r="J1303" s="39" t="s">
        <v>150</v>
      </c>
      <c r="K1303" s="39" t="s">
        <v>132</v>
      </c>
      <c r="L1303" s="39" t="s">
        <v>133</v>
      </c>
      <c r="M1303" s="39" t="s">
        <v>163</v>
      </c>
      <c r="N1303" s="39"/>
      <c r="O1303" s="39" t="s">
        <v>2716</v>
      </c>
      <c r="P1303" s="39" t="s">
        <v>2717</v>
      </c>
      <c r="Q1303" s="39" t="s">
        <v>136</v>
      </c>
    </row>
    <row r="1304" spans="1:17" x14ac:dyDescent="0.25">
      <c r="A1304" s="39" t="s">
        <v>4456</v>
      </c>
      <c r="B1304" s="39" t="s">
        <v>4457</v>
      </c>
      <c r="C1304" s="39" t="s">
        <v>4458</v>
      </c>
      <c r="D1304" s="39"/>
      <c r="E1304" s="39" t="s">
        <v>2734</v>
      </c>
      <c r="F1304" s="39" t="s">
        <v>4459</v>
      </c>
      <c r="G1304" s="71">
        <v>60</v>
      </c>
      <c r="H1304" s="41">
        <v>0</v>
      </c>
      <c r="I1304" s="39" t="s">
        <v>190</v>
      </c>
      <c r="J1304" s="39" t="s">
        <v>191</v>
      </c>
      <c r="K1304" s="39" t="s">
        <v>132</v>
      </c>
      <c r="L1304" s="39" t="s">
        <v>133</v>
      </c>
      <c r="M1304" s="39" t="s">
        <v>192</v>
      </c>
      <c r="N1304" s="39"/>
      <c r="O1304" s="39" t="s">
        <v>2716</v>
      </c>
      <c r="P1304" s="39" t="s">
        <v>2717</v>
      </c>
      <c r="Q1304" s="39" t="s">
        <v>136</v>
      </c>
    </row>
    <row r="1305" spans="1:17" x14ac:dyDescent="0.25">
      <c r="A1305" s="39" t="s">
        <v>4460</v>
      </c>
      <c r="B1305" s="39" t="s">
        <v>4461</v>
      </c>
      <c r="C1305" s="39" t="s">
        <v>4462</v>
      </c>
      <c r="D1305" s="39"/>
      <c r="E1305" s="39" t="s">
        <v>2724</v>
      </c>
      <c r="F1305" s="39" t="s">
        <v>168</v>
      </c>
      <c r="G1305" s="71">
        <v>60</v>
      </c>
      <c r="H1305" s="41">
        <v>0</v>
      </c>
      <c r="I1305" s="39" t="s">
        <v>224</v>
      </c>
      <c r="J1305" s="39" t="s">
        <v>225</v>
      </c>
      <c r="K1305" s="39" t="s">
        <v>132</v>
      </c>
      <c r="L1305" s="39" t="s">
        <v>133</v>
      </c>
      <c r="M1305" s="39" t="s">
        <v>2042</v>
      </c>
      <c r="N1305" s="39"/>
      <c r="O1305" s="39" t="s">
        <v>2716</v>
      </c>
      <c r="P1305" s="39" t="s">
        <v>2717</v>
      </c>
      <c r="Q1305" s="39" t="s">
        <v>136</v>
      </c>
    </row>
    <row r="1306" spans="1:17" x14ac:dyDescent="0.25">
      <c r="A1306" s="39" t="s">
        <v>4463</v>
      </c>
      <c r="B1306" s="39" t="s">
        <v>4464</v>
      </c>
      <c r="C1306" s="39" t="s">
        <v>4465</v>
      </c>
      <c r="D1306" s="39"/>
      <c r="E1306" s="39" t="s">
        <v>2734</v>
      </c>
      <c r="F1306" s="39" t="s">
        <v>4466</v>
      </c>
      <c r="G1306" s="71">
        <v>60</v>
      </c>
      <c r="H1306" s="41">
        <v>0</v>
      </c>
      <c r="I1306" s="39" t="s">
        <v>149</v>
      </c>
      <c r="J1306" s="39" t="s">
        <v>150</v>
      </c>
      <c r="K1306" s="39" t="s">
        <v>132</v>
      </c>
      <c r="L1306" s="39" t="s">
        <v>133</v>
      </c>
      <c r="M1306" s="39" t="s">
        <v>277</v>
      </c>
      <c r="N1306" s="39"/>
      <c r="O1306" s="39" t="s">
        <v>2716</v>
      </c>
      <c r="P1306" s="39" t="s">
        <v>2717</v>
      </c>
      <c r="Q1306" s="39" t="s">
        <v>136</v>
      </c>
    </row>
    <row r="1307" spans="1:17" x14ac:dyDescent="0.25">
      <c r="A1307" s="39" t="s">
        <v>4467</v>
      </c>
      <c r="B1307" s="39" t="s">
        <v>4468</v>
      </c>
      <c r="C1307" s="39" t="s">
        <v>4469</v>
      </c>
      <c r="D1307" s="39"/>
      <c r="E1307" s="39" t="s">
        <v>4131</v>
      </c>
      <c r="F1307" s="39" t="s">
        <v>4470</v>
      </c>
      <c r="G1307" s="71">
        <v>60</v>
      </c>
      <c r="H1307" s="41">
        <v>0</v>
      </c>
      <c r="I1307" s="39" t="s">
        <v>208</v>
      </c>
      <c r="J1307" s="39" t="s">
        <v>209</v>
      </c>
      <c r="K1307" s="39" t="s">
        <v>132</v>
      </c>
      <c r="L1307" s="39" t="s">
        <v>507</v>
      </c>
      <c r="M1307" s="39" t="s">
        <v>211</v>
      </c>
      <c r="N1307" s="39"/>
      <c r="O1307" s="39" t="s">
        <v>2716</v>
      </c>
      <c r="P1307" s="39" t="s">
        <v>2717</v>
      </c>
      <c r="Q1307" s="39" t="s">
        <v>136</v>
      </c>
    </row>
    <row r="1308" spans="1:17" x14ac:dyDescent="0.25">
      <c r="A1308" s="39" t="s">
        <v>4471</v>
      </c>
      <c r="B1308" s="39" t="s">
        <v>4472</v>
      </c>
      <c r="C1308" s="39" t="s">
        <v>4473</v>
      </c>
      <c r="D1308" s="39"/>
      <c r="E1308" s="39" t="s">
        <v>2734</v>
      </c>
      <c r="F1308" s="39" t="s">
        <v>4474</v>
      </c>
      <c r="G1308" s="71">
        <v>60</v>
      </c>
      <c r="H1308" s="41">
        <v>0</v>
      </c>
      <c r="I1308" s="39" t="s">
        <v>149</v>
      </c>
      <c r="J1308" s="39" t="s">
        <v>150</v>
      </c>
      <c r="K1308" s="39" t="s">
        <v>132</v>
      </c>
      <c r="L1308" s="39" t="s">
        <v>133</v>
      </c>
      <c r="M1308" s="39" t="s">
        <v>277</v>
      </c>
      <c r="N1308" s="39"/>
      <c r="O1308" s="39" t="s">
        <v>2716</v>
      </c>
      <c r="P1308" s="39" t="s">
        <v>2717</v>
      </c>
      <c r="Q1308" s="39" t="s">
        <v>136</v>
      </c>
    </row>
    <row r="1309" spans="1:17" x14ac:dyDescent="0.25">
      <c r="A1309" s="39" t="s">
        <v>4475</v>
      </c>
      <c r="B1309" s="39" t="s">
        <v>4476</v>
      </c>
      <c r="C1309" s="39" t="s">
        <v>4477</v>
      </c>
      <c r="D1309" s="39"/>
      <c r="E1309" s="39" t="s">
        <v>2734</v>
      </c>
      <c r="F1309" s="39" t="s">
        <v>4478</v>
      </c>
      <c r="G1309" s="71">
        <v>60</v>
      </c>
      <c r="H1309" s="41">
        <v>0</v>
      </c>
      <c r="I1309" s="39" t="s">
        <v>208</v>
      </c>
      <c r="J1309" s="39" t="s">
        <v>209</v>
      </c>
      <c r="K1309" s="39" t="s">
        <v>132</v>
      </c>
      <c r="L1309" s="39" t="s">
        <v>507</v>
      </c>
      <c r="M1309" s="39" t="s">
        <v>211</v>
      </c>
      <c r="N1309" s="39"/>
      <c r="O1309" s="39" t="s">
        <v>2716</v>
      </c>
      <c r="P1309" s="39" t="s">
        <v>2717</v>
      </c>
      <c r="Q1309" s="39" t="s">
        <v>136</v>
      </c>
    </row>
    <row r="1310" spans="1:17" x14ac:dyDescent="0.25">
      <c r="A1310" s="39" t="s">
        <v>4479</v>
      </c>
      <c r="B1310" s="39" t="s">
        <v>4480</v>
      </c>
      <c r="C1310" s="39" t="s">
        <v>4481</v>
      </c>
      <c r="D1310" s="39"/>
      <c r="E1310" s="39" t="s">
        <v>2734</v>
      </c>
      <c r="F1310" s="39" t="s">
        <v>4482</v>
      </c>
      <c r="G1310" s="71">
        <v>60</v>
      </c>
      <c r="H1310" s="41">
        <v>0</v>
      </c>
      <c r="I1310" s="39" t="s">
        <v>208</v>
      </c>
      <c r="J1310" s="39" t="s">
        <v>209</v>
      </c>
      <c r="K1310" s="39" t="s">
        <v>132</v>
      </c>
      <c r="L1310" s="39" t="s">
        <v>440</v>
      </c>
      <c r="M1310" s="39" t="s">
        <v>211</v>
      </c>
      <c r="N1310" s="39"/>
      <c r="O1310" s="39" t="s">
        <v>2716</v>
      </c>
      <c r="P1310" s="39" t="s">
        <v>2717</v>
      </c>
      <c r="Q1310" s="39" t="s">
        <v>136</v>
      </c>
    </row>
    <row r="1311" spans="1:17" x14ac:dyDescent="0.25">
      <c r="A1311" s="39" t="s">
        <v>4483</v>
      </c>
      <c r="B1311" s="39" t="s">
        <v>4484</v>
      </c>
      <c r="C1311" s="39" t="s">
        <v>4485</v>
      </c>
      <c r="D1311" s="39"/>
      <c r="E1311" s="39" t="s">
        <v>2734</v>
      </c>
      <c r="F1311" s="39" t="s">
        <v>4486</v>
      </c>
      <c r="G1311" s="71">
        <v>60</v>
      </c>
      <c r="H1311" s="41">
        <v>0</v>
      </c>
      <c r="I1311" s="39" t="s">
        <v>208</v>
      </c>
      <c r="J1311" s="39" t="s">
        <v>209</v>
      </c>
      <c r="K1311" s="39" t="s">
        <v>132</v>
      </c>
      <c r="L1311" s="39" t="s">
        <v>537</v>
      </c>
      <c r="M1311" s="39" t="s">
        <v>211</v>
      </c>
      <c r="N1311" s="39"/>
      <c r="O1311" s="39" t="s">
        <v>2716</v>
      </c>
      <c r="P1311" s="39" t="s">
        <v>2717</v>
      </c>
      <c r="Q1311" s="39" t="s">
        <v>136</v>
      </c>
    </row>
    <row r="1312" spans="1:17" x14ac:dyDescent="0.25">
      <c r="A1312" s="39" t="s">
        <v>4487</v>
      </c>
      <c r="B1312" s="39" t="s">
        <v>4488</v>
      </c>
      <c r="C1312" s="39" t="s">
        <v>4489</v>
      </c>
      <c r="D1312" s="39"/>
      <c r="E1312" s="39" t="s">
        <v>2734</v>
      </c>
      <c r="F1312" s="39" t="s">
        <v>4490</v>
      </c>
      <c r="G1312" s="71">
        <v>60</v>
      </c>
      <c r="H1312" s="41">
        <v>0</v>
      </c>
      <c r="I1312" s="39" t="s">
        <v>208</v>
      </c>
      <c r="J1312" s="39" t="s">
        <v>209</v>
      </c>
      <c r="K1312" s="39" t="s">
        <v>132</v>
      </c>
      <c r="L1312" s="39" t="s">
        <v>466</v>
      </c>
      <c r="M1312" s="39" t="s">
        <v>211</v>
      </c>
      <c r="N1312" s="39"/>
      <c r="O1312" s="39" t="s">
        <v>2716</v>
      </c>
      <c r="P1312" s="39" t="s">
        <v>2717</v>
      </c>
      <c r="Q1312" s="39" t="s">
        <v>136</v>
      </c>
    </row>
    <row r="1313" spans="1:17" x14ac:dyDescent="0.25">
      <c r="A1313" s="39" t="s">
        <v>4491</v>
      </c>
      <c r="B1313" s="39" t="s">
        <v>4492</v>
      </c>
      <c r="C1313" s="39" t="s">
        <v>4493</v>
      </c>
      <c r="D1313" s="39"/>
      <c r="E1313" s="39" t="s">
        <v>2734</v>
      </c>
      <c r="F1313" s="39" t="s">
        <v>4494</v>
      </c>
      <c r="G1313" s="71">
        <v>60</v>
      </c>
      <c r="H1313" s="41">
        <v>0</v>
      </c>
      <c r="I1313" s="39" t="s">
        <v>208</v>
      </c>
      <c r="J1313" s="39" t="s">
        <v>209</v>
      </c>
      <c r="K1313" s="39" t="s">
        <v>132</v>
      </c>
      <c r="L1313" s="39" t="s">
        <v>537</v>
      </c>
      <c r="M1313" s="39" t="s">
        <v>211</v>
      </c>
      <c r="N1313" s="39"/>
      <c r="O1313" s="39" t="s">
        <v>2716</v>
      </c>
      <c r="P1313" s="39" t="s">
        <v>2717</v>
      </c>
      <c r="Q1313" s="39" t="s">
        <v>136</v>
      </c>
    </row>
    <row r="1314" spans="1:17" x14ac:dyDescent="0.25">
      <c r="A1314" s="39" t="s">
        <v>4495</v>
      </c>
      <c r="B1314" s="39" t="s">
        <v>4496</v>
      </c>
      <c r="C1314" s="39" t="s">
        <v>4497</v>
      </c>
      <c r="D1314" s="39"/>
      <c r="E1314" s="39" t="s">
        <v>2734</v>
      </c>
      <c r="F1314" s="39" t="s">
        <v>4498</v>
      </c>
      <c r="G1314" s="71">
        <v>60</v>
      </c>
      <c r="H1314" s="41">
        <v>0</v>
      </c>
      <c r="I1314" s="39" t="s">
        <v>208</v>
      </c>
      <c r="J1314" s="39" t="s">
        <v>209</v>
      </c>
      <c r="K1314" s="39" t="s">
        <v>132</v>
      </c>
      <c r="L1314" s="39" t="s">
        <v>282</v>
      </c>
      <c r="M1314" s="39" t="s">
        <v>211</v>
      </c>
      <c r="N1314" s="39"/>
      <c r="O1314" s="39" t="s">
        <v>2716</v>
      </c>
      <c r="P1314" s="39" t="s">
        <v>2717</v>
      </c>
      <c r="Q1314" s="39" t="s">
        <v>136</v>
      </c>
    </row>
    <row r="1315" spans="1:17" x14ac:dyDescent="0.25">
      <c r="A1315" s="39" t="s">
        <v>4499</v>
      </c>
      <c r="B1315" s="39" t="s">
        <v>4500</v>
      </c>
      <c r="C1315" s="39" t="s">
        <v>4501</v>
      </c>
      <c r="D1315" s="39"/>
      <c r="E1315" s="39" t="s">
        <v>2734</v>
      </c>
      <c r="F1315" s="39" t="s">
        <v>4502</v>
      </c>
      <c r="G1315" s="71">
        <v>60</v>
      </c>
      <c r="H1315" s="41">
        <v>0</v>
      </c>
      <c r="I1315" s="39" t="s">
        <v>208</v>
      </c>
      <c r="J1315" s="39" t="s">
        <v>209</v>
      </c>
      <c r="K1315" s="39" t="s">
        <v>132</v>
      </c>
      <c r="L1315" s="39" t="s">
        <v>4132</v>
      </c>
      <c r="M1315" s="39" t="s">
        <v>211</v>
      </c>
      <c r="N1315" s="39"/>
      <c r="O1315" s="39" t="s">
        <v>2716</v>
      </c>
      <c r="P1315" s="39" t="s">
        <v>2717</v>
      </c>
      <c r="Q1315" s="39" t="s">
        <v>136</v>
      </c>
    </row>
    <row r="1316" spans="1:17" x14ac:dyDescent="0.25">
      <c r="A1316" s="39" t="s">
        <v>4503</v>
      </c>
      <c r="B1316" s="39" t="s">
        <v>4504</v>
      </c>
      <c r="C1316" s="39" t="s">
        <v>4505</v>
      </c>
      <c r="D1316" s="39"/>
      <c r="E1316" s="39" t="s">
        <v>2734</v>
      </c>
      <c r="F1316" s="39" t="s">
        <v>4506</v>
      </c>
      <c r="G1316" s="71">
        <v>60</v>
      </c>
      <c r="H1316" s="41">
        <v>0</v>
      </c>
      <c r="I1316" s="39" t="s">
        <v>208</v>
      </c>
      <c r="J1316" s="39" t="s">
        <v>209</v>
      </c>
      <c r="K1316" s="39" t="s">
        <v>132</v>
      </c>
      <c r="L1316" s="39" t="s">
        <v>2994</v>
      </c>
      <c r="M1316" s="39" t="s">
        <v>211</v>
      </c>
      <c r="N1316" s="39"/>
      <c r="O1316" s="39" t="s">
        <v>2716</v>
      </c>
      <c r="P1316" s="39" t="s">
        <v>2717</v>
      </c>
      <c r="Q1316" s="39" t="s">
        <v>136</v>
      </c>
    </row>
    <row r="1317" spans="1:17" x14ac:dyDescent="0.25">
      <c r="A1317" s="39" t="s">
        <v>4507</v>
      </c>
      <c r="B1317" s="39" t="s">
        <v>4508</v>
      </c>
      <c r="C1317" s="39" t="s">
        <v>4509</v>
      </c>
      <c r="D1317" s="39"/>
      <c r="E1317" s="39" t="s">
        <v>2734</v>
      </c>
      <c r="F1317" s="39" t="s">
        <v>4510</v>
      </c>
      <c r="G1317" s="71">
        <v>60</v>
      </c>
      <c r="H1317" s="41">
        <v>0</v>
      </c>
      <c r="I1317" s="39" t="s">
        <v>208</v>
      </c>
      <c r="J1317" s="39" t="s">
        <v>209</v>
      </c>
      <c r="K1317" s="39" t="s">
        <v>132</v>
      </c>
      <c r="L1317" s="39" t="s">
        <v>4132</v>
      </c>
      <c r="M1317" s="39" t="s">
        <v>211</v>
      </c>
      <c r="N1317" s="39"/>
      <c r="O1317" s="39" t="s">
        <v>2716</v>
      </c>
      <c r="P1317" s="39" t="s">
        <v>2717</v>
      </c>
      <c r="Q1317" s="39" t="s">
        <v>136</v>
      </c>
    </row>
    <row r="1318" spans="1:17" x14ac:dyDescent="0.25">
      <c r="A1318" s="39" t="s">
        <v>4511</v>
      </c>
      <c r="B1318" s="39" t="s">
        <v>4512</v>
      </c>
      <c r="C1318" s="39" t="s">
        <v>4513</v>
      </c>
      <c r="D1318" s="39"/>
      <c r="E1318" s="39" t="s">
        <v>2904</v>
      </c>
      <c r="F1318" s="39" t="s">
        <v>4514</v>
      </c>
      <c r="G1318" s="71">
        <v>60</v>
      </c>
      <c r="H1318" s="41">
        <v>0</v>
      </c>
      <c r="I1318" s="39" t="s">
        <v>266</v>
      </c>
      <c r="J1318" s="39" t="s">
        <v>267</v>
      </c>
      <c r="K1318" s="39" t="s">
        <v>132</v>
      </c>
      <c r="L1318" s="39" t="s">
        <v>3499</v>
      </c>
      <c r="M1318" s="39" t="s">
        <v>269</v>
      </c>
      <c r="N1318" s="39"/>
      <c r="O1318" s="39" t="s">
        <v>2716</v>
      </c>
      <c r="P1318" s="39" t="s">
        <v>2717</v>
      </c>
      <c r="Q1318" s="39" t="s">
        <v>136</v>
      </c>
    </row>
    <row r="1319" spans="1:17" x14ac:dyDescent="0.25">
      <c r="A1319" s="39" t="s">
        <v>4515</v>
      </c>
      <c r="B1319" s="39" t="s">
        <v>4516</v>
      </c>
      <c r="C1319" s="39" t="s">
        <v>4517</v>
      </c>
      <c r="D1319" s="39"/>
      <c r="E1319" s="39" t="s">
        <v>2734</v>
      </c>
      <c r="F1319" s="39" t="s">
        <v>4518</v>
      </c>
      <c r="G1319" s="71">
        <v>60</v>
      </c>
      <c r="H1319" s="41">
        <v>0</v>
      </c>
      <c r="I1319" s="39" t="s">
        <v>208</v>
      </c>
      <c r="J1319" s="39" t="s">
        <v>209</v>
      </c>
      <c r="K1319" s="39" t="s">
        <v>132</v>
      </c>
      <c r="L1319" s="39" t="s">
        <v>470</v>
      </c>
      <c r="M1319" s="39" t="s">
        <v>211</v>
      </c>
      <c r="N1319" s="39"/>
      <c r="O1319" s="39" t="s">
        <v>2716</v>
      </c>
      <c r="P1319" s="39" t="s">
        <v>2717</v>
      </c>
      <c r="Q1319" s="39" t="s">
        <v>136</v>
      </c>
    </row>
    <row r="1320" spans="1:17" x14ac:dyDescent="0.25">
      <c r="A1320" s="39" t="s">
        <v>4519</v>
      </c>
      <c r="B1320" s="39" t="s">
        <v>4520</v>
      </c>
      <c r="C1320" s="39" t="s">
        <v>4521</v>
      </c>
      <c r="D1320" s="39"/>
      <c r="E1320" s="39" t="s">
        <v>2734</v>
      </c>
      <c r="F1320" s="39" t="s">
        <v>4522</v>
      </c>
      <c r="G1320" s="71">
        <v>60</v>
      </c>
      <c r="H1320" s="41">
        <v>0</v>
      </c>
      <c r="I1320" s="39" t="s">
        <v>208</v>
      </c>
      <c r="J1320" s="39" t="s">
        <v>209</v>
      </c>
      <c r="K1320" s="39" t="s">
        <v>132</v>
      </c>
      <c r="L1320" s="39" t="s">
        <v>507</v>
      </c>
      <c r="M1320" s="39" t="s">
        <v>211</v>
      </c>
      <c r="N1320" s="39"/>
      <c r="O1320" s="39" t="s">
        <v>2716</v>
      </c>
      <c r="P1320" s="39" t="s">
        <v>2717</v>
      </c>
      <c r="Q1320" s="39" t="s">
        <v>136</v>
      </c>
    </row>
    <row r="1321" spans="1:17" x14ac:dyDescent="0.25">
      <c r="A1321" s="39" t="s">
        <v>4523</v>
      </c>
      <c r="B1321" s="39" t="s">
        <v>4524</v>
      </c>
      <c r="C1321" s="39" t="s">
        <v>4525</v>
      </c>
      <c r="D1321" s="39"/>
      <c r="E1321" s="39" t="s">
        <v>2734</v>
      </c>
      <c r="F1321" s="39" t="s">
        <v>4526</v>
      </c>
      <c r="G1321" s="71">
        <v>60</v>
      </c>
      <c r="H1321" s="41">
        <v>0</v>
      </c>
      <c r="I1321" s="39" t="s">
        <v>208</v>
      </c>
      <c r="J1321" s="39" t="s">
        <v>209</v>
      </c>
      <c r="K1321" s="39" t="s">
        <v>132</v>
      </c>
      <c r="L1321" s="39" t="s">
        <v>282</v>
      </c>
      <c r="M1321" s="39" t="s">
        <v>211</v>
      </c>
      <c r="N1321" s="39"/>
      <c r="O1321" s="39" t="s">
        <v>2716</v>
      </c>
      <c r="P1321" s="39" t="s">
        <v>2717</v>
      </c>
      <c r="Q1321" s="39" t="s">
        <v>136</v>
      </c>
    </row>
    <row r="1322" spans="1:17" x14ac:dyDescent="0.25">
      <c r="A1322" s="39" t="s">
        <v>4527</v>
      </c>
      <c r="B1322" s="39" t="s">
        <v>4528</v>
      </c>
      <c r="C1322" s="39" t="s">
        <v>4529</v>
      </c>
      <c r="D1322" s="39"/>
      <c r="E1322" s="39" t="s">
        <v>2734</v>
      </c>
      <c r="F1322" s="39" t="s">
        <v>4530</v>
      </c>
      <c r="G1322" s="71">
        <v>60</v>
      </c>
      <c r="H1322" s="41">
        <v>0</v>
      </c>
      <c r="I1322" s="39" t="s">
        <v>208</v>
      </c>
      <c r="J1322" s="39" t="s">
        <v>209</v>
      </c>
      <c r="K1322" s="39" t="s">
        <v>132</v>
      </c>
      <c r="L1322" s="39" t="s">
        <v>545</v>
      </c>
      <c r="M1322" s="39" t="s">
        <v>211</v>
      </c>
      <c r="N1322" s="39"/>
      <c r="O1322" s="39" t="s">
        <v>2716</v>
      </c>
      <c r="P1322" s="39" t="s">
        <v>2717</v>
      </c>
      <c r="Q1322" s="39" t="s">
        <v>136</v>
      </c>
    </row>
    <row r="1323" spans="1:17" x14ac:dyDescent="0.25">
      <c r="A1323" s="39" t="s">
        <v>4531</v>
      </c>
      <c r="B1323" s="39" t="s">
        <v>4532</v>
      </c>
      <c r="C1323" s="39" t="s">
        <v>4533</v>
      </c>
      <c r="D1323" s="39"/>
      <c r="E1323" s="39" t="s">
        <v>2734</v>
      </c>
      <c r="F1323" s="39" t="s">
        <v>4534</v>
      </c>
      <c r="G1323" s="71">
        <v>60</v>
      </c>
      <c r="H1323" s="41">
        <v>0</v>
      </c>
      <c r="I1323" s="39" t="s">
        <v>208</v>
      </c>
      <c r="J1323" s="39" t="s">
        <v>209</v>
      </c>
      <c r="K1323" s="39" t="s">
        <v>132</v>
      </c>
      <c r="L1323" s="39" t="s">
        <v>537</v>
      </c>
      <c r="M1323" s="39" t="s">
        <v>211</v>
      </c>
      <c r="N1323" s="39"/>
      <c r="O1323" s="39" t="s">
        <v>2716</v>
      </c>
      <c r="P1323" s="39" t="s">
        <v>2717</v>
      </c>
      <c r="Q1323" s="39" t="s">
        <v>136</v>
      </c>
    </row>
    <row r="1324" spans="1:17" x14ac:dyDescent="0.25">
      <c r="A1324" s="39" t="s">
        <v>4535</v>
      </c>
      <c r="B1324" s="39" t="s">
        <v>4536</v>
      </c>
      <c r="C1324" s="39" t="s">
        <v>4537</v>
      </c>
      <c r="D1324" s="39"/>
      <c r="E1324" s="39" t="s">
        <v>2734</v>
      </c>
      <c r="F1324" s="39" t="s">
        <v>4538</v>
      </c>
      <c r="G1324" s="71">
        <v>60</v>
      </c>
      <c r="H1324" s="41">
        <v>0</v>
      </c>
      <c r="I1324" s="39" t="s">
        <v>208</v>
      </c>
      <c r="J1324" s="39" t="s">
        <v>209</v>
      </c>
      <c r="K1324" s="39" t="s">
        <v>132</v>
      </c>
      <c r="L1324" s="39" t="s">
        <v>3252</v>
      </c>
      <c r="M1324" s="39" t="s">
        <v>211</v>
      </c>
      <c r="N1324" s="39"/>
      <c r="O1324" s="39" t="s">
        <v>2716</v>
      </c>
      <c r="P1324" s="39" t="s">
        <v>2717</v>
      </c>
      <c r="Q1324" s="39" t="s">
        <v>136</v>
      </c>
    </row>
    <row r="1325" spans="1:17" x14ac:dyDescent="0.25">
      <c r="A1325" s="39" t="s">
        <v>4539</v>
      </c>
      <c r="B1325" s="39" t="s">
        <v>4540</v>
      </c>
      <c r="C1325" s="39" t="s">
        <v>4541</v>
      </c>
      <c r="D1325" s="39"/>
      <c r="E1325" s="39" t="s">
        <v>2734</v>
      </c>
      <c r="F1325" s="39" t="s">
        <v>4542</v>
      </c>
      <c r="G1325" s="71">
        <v>60</v>
      </c>
      <c r="H1325" s="41">
        <v>0</v>
      </c>
      <c r="I1325" s="39" t="s">
        <v>208</v>
      </c>
      <c r="J1325" s="39" t="s">
        <v>209</v>
      </c>
      <c r="K1325" s="39" t="s">
        <v>132</v>
      </c>
      <c r="L1325" s="39" t="s">
        <v>448</v>
      </c>
      <c r="M1325" s="39" t="s">
        <v>211</v>
      </c>
      <c r="N1325" s="39"/>
      <c r="O1325" s="39" t="s">
        <v>2716</v>
      </c>
      <c r="P1325" s="39" t="s">
        <v>2717</v>
      </c>
      <c r="Q1325" s="39" t="s">
        <v>136</v>
      </c>
    </row>
    <row r="1326" spans="1:17" x14ac:dyDescent="0.25">
      <c r="A1326" s="39" t="s">
        <v>4543</v>
      </c>
      <c r="B1326" s="39" t="s">
        <v>4544</v>
      </c>
      <c r="C1326" s="39" t="s">
        <v>4545</v>
      </c>
      <c r="D1326" s="39"/>
      <c r="E1326" s="39" t="s">
        <v>2734</v>
      </c>
      <c r="F1326" s="39" t="s">
        <v>4546</v>
      </c>
      <c r="G1326" s="71">
        <v>60</v>
      </c>
      <c r="H1326" s="41">
        <v>0</v>
      </c>
      <c r="I1326" s="39" t="s">
        <v>208</v>
      </c>
      <c r="J1326" s="39" t="s">
        <v>209</v>
      </c>
      <c r="K1326" s="39" t="s">
        <v>132</v>
      </c>
      <c r="L1326" s="39" t="s">
        <v>470</v>
      </c>
      <c r="M1326" s="39" t="s">
        <v>211</v>
      </c>
      <c r="N1326" s="39"/>
      <c r="O1326" s="39" t="s">
        <v>2716</v>
      </c>
      <c r="P1326" s="39" t="s">
        <v>2717</v>
      </c>
      <c r="Q1326" s="39" t="s">
        <v>136</v>
      </c>
    </row>
    <row r="1327" spans="1:17" x14ac:dyDescent="0.25">
      <c r="A1327" s="39" t="s">
        <v>4547</v>
      </c>
      <c r="B1327" s="39" t="s">
        <v>4548</v>
      </c>
      <c r="C1327" s="39" t="s">
        <v>4549</v>
      </c>
      <c r="D1327" s="39"/>
      <c r="E1327" s="39" t="s">
        <v>2734</v>
      </c>
      <c r="F1327" s="39" t="s">
        <v>4550</v>
      </c>
      <c r="G1327" s="71">
        <v>60</v>
      </c>
      <c r="H1327" s="41">
        <v>0</v>
      </c>
      <c r="I1327" s="39" t="s">
        <v>208</v>
      </c>
      <c r="J1327" s="39" t="s">
        <v>209</v>
      </c>
      <c r="K1327" s="39" t="s">
        <v>132</v>
      </c>
      <c r="L1327" s="39" t="s">
        <v>456</v>
      </c>
      <c r="M1327" s="39" t="s">
        <v>211</v>
      </c>
      <c r="N1327" s="39"/>
      <c r="O1327" s="39" t="s">
        <v>2716</v>
      </c>
      <c r="P1327" s="39" t="s">
        <v>2717</v>
      </c>
      <c r="Q1327" s="39" t="s">
        <v>136</v>
      </c>
    </row>
    <row r="1328" spans="1:17" x14ac:dyDescent="0.25">
      <c r="A1328" s="39" t="s">
        <v>4551</v>
      </c>
      <c r="B1328" s="39" t="s">
        <v>4552</v>
      </c>
      <c r="C1328" s="39" t="s">
        <v>4553</v>
      </c>
      <c r="D1328" s="39"/>
      <c r="E1328" s="39" t="s">
        <v>2734</v>
      </c>
      <c r="F1328" s="39" t="s">
        <v>4554</v>
      </c>
      <c r="G1328" s="71">
        <v>60</v>
      </c>
      <c r="H1328" s="41">
        <v>0</v>
      </c>
      <c r="I1328" s="39" t="s">
        <v>208</v>
      </c>
      <c r="J1328" s="39" t="s">
        <v>209</v>
      </c>
      <c r="K1328" s="39" t="s">
        <v>132</v>
      </c>
      <c r="L1328" s="39" t="s">
        <v>511</v>
      </c>
      <c r="M1328" s="39" t="s">
        <v>211</v>
      </c>
      <c r="N1328" s="39"/>
      <c r="O1328" s="39" t="s">
        <v>2716</v>
      </c>
      <c r="P1328" s="39" t="s">
        <v>2717</v>
      </c>
      <c r="Q1328" s="39" t="s">
        <v>136</v>
      </c>
    </row>
    <row r="1329" spans="1:17" x14ac:dyDescent="0.25">
      <c r="A1329" s="39" t="s">
        <v>4555</v>
      </c>
      <c r="B1329" s="39" t="s">
        <v>4556</v>
      </c>
      <c r="C1329" s="39" t="s">
        <v>4557</v>
      </c>
      <c r="D1329" s="39"/>
      <c r="E1329" s="39" t="s">
        <v>2734</v>
      </c>
      <c r="F1329" s="39" t="s">
        <v>4558</v>
      </c>
      <c r="G1329" s="71">
        <v>60</v>
      </c>
      <c r="H1329" s="41">
        <v>0</v>
      </c>
      <c r="I1329" s="39" t="s">
        <v>208</v>
      </c>
      <c r="J1329" s="39" t="s">
        <v>209</v>
      </c>
      <c r="K1329" s="39" t="s">
        <v>132</v>
      </c>
      <c r="L1329" s="39" t="s">
        <v>511</v>
      </c>
      <c r="M1329" s="39" t="s">
        <v>211</v>
      </c>
      <c r="N1329" s="39"/>
      <c r="O1329" s="39" t="s">
        <v>2716</v>
      </c>
      <c r="P1329" s="39" t="s">
        <v>2717</v>
      </c>
      <c r="Q1329" s="39" t="s">
        <v>136</v>
      </c>
    </row>
    <row r="1330" spans="1:17" x14ac:dyDescent="0.25">
      <c r="A1330" s="39" t="s">
        <v>4559</v>
      </c>
      <c r="B1330" s="39" t="s">
        <v>4560</v>
      </c>
      <c r="C1330" s="39" t="s">
        <v>4561</v>
      </c>
      <c r="D1330" s="39"/>
      <c r="E1330" s="39" t="s">
        <v>2734</v>
      </c>
      <c r="F1330" s="39" t="s">
        <v>4562</v>
      </c>
      <c r="G1330" s="71">
        <v>60</v>
      </c>
      <c r="H1330" s="41">
        <v>0</v>
      </c>
      <c r="I1330" s="39" t="s">
        <v>208</v>
      </c>
      <c r="J1330" s="39" t="s">
        <v>209</v>
      </c>
      <c r="K1330" s="39" t="s">
        <v>132</v>
      </c>
      <c r="L1330" s="39" t="s">
        <v>404</v>
      </c>
      <c r="M1330" s="39" t="s">
        <v>211</v>
      </c>
      <c r="N1330" s="39"/>
      <c r="O1330" s="39" t="s">
        <v>2716</v>
      </c>
      <c r="P1330" s="39" t="s">
        <v>2717</v>
      </c>
      <c r="Q1330" s="39" t="s">
        <v>136</v>
      </c>
    </row>
    <row r="1331" spans="1:17" x14ac:dyDescent="0.25">
      <c r="A1331" s="39" t="s">
        <v>4563</v>
      </c>
      <c r="B1331" s="39" t="s">
        <v>4564</v>
      </c>
      <c r="C1331" s="39" t="s">
        <v>4565</v>
      </c>
      <c r="D1331" s="39"/>
      <c r="E1331" s="39" t="s">
        <v>4131</v>
      </c>
      <c r="F1331" s="39" t="s">
        <v>4566</v>
      </c>
      <c r="G1331" s="71">
        <v>60</v>
      </c>
      <c r="H1331" s="41">
        <v>0</v>
      </c>
      <c r="I1331" s="39" t="s">
        <v>208</v>
      </c>
      <c r="J1331" s="39" t="s">
        <v>209</v>
      </c>
      <c r="K1331" s="39" t="s">
        <v>132</v>
      </c>
      <c r="L1331" s="39" t="s">
        <v>3375</v>
      </c>
      <c r="M1331" s="39" t="s">
        <v>211</v>
      </c>
      <c r="N1331" s="39"/>
      <c r="O1331" s="39" t="s">
        <v>2716</v>
      </c>
      <c r="P1331" s="39" t="s">
        <v>2717</v>
      </c>
      <c r="Q1331" s="39" t="s">
        <v>136</v>
      </c>
    </row>
    <row r="1332" spans="1:17" x14ac:dyDescent="0.25">
      <c r="A1332" s="39" t="s">
        <v>4567</v>
      </c>
      <c r="B1332" s="39" t="s">
        <v>4568</v>
      </c>
      <c r="C1332" s="39" t="s">
        <v>4569</v>
      </c>
      <c r="D1332" s="39"/>
      <c r="E1332" s="39" t="s">
        <v>2724</v>
      </c>
      <c r="F1332" s="39" t="s">
        <v>168</v>
      </c>
      <c r="G1332" s="71">
        <v>60</v>
      </c>
      <c r="H1332" s="41">
        <v>0</v>
      </c>
      <c r="I1332" s="39" t="s">
        <v>208</v>
      </c>
      <c r="J1332" s="39" t="s">
        <v>209</v>
      </c>
      <c r="K1332" s="39" t="s">
        <v>132</v>
      </c>
      <c r="L1332" s="39" t="s">
        <v>210</v>
      </c>
      <c r="M1332" s="39" t="s">
        <v>211</v>
      </c>
      <c r="N1332" s="39"/>
      <c r="O1332" s="39" t="s">
        <v>2716</v>
      </c>
      <c r="P1332" s="39" t="s">
        <v>2717</v>
      </c>
      <c r="Q1332" s="39" t="s">
        <v>136</v>
      </c>
    </row>
    <row r="1333" spans="1:17" x14ac:dyDescent="0.25">
      <c r="A1333" s="39" t="s">
        <v>4570</v>
      </c>
      <c r="B1333" s="39" t="s">
        <v>4571</v>
      </c>
      <c r="C1333" s="39" t="s">
        <v>4572</v>
      </c>
      <c r="D1333" s="39"/>
      <c r="E1333" s="39" t="s">
        <v>2734</v>
      </c>
      <c r="F1333" s="39" t="s">
        <v>4573</v>
      </c>
      <c r="G1333" s="71">
        <v>60</v>
      </c>
      <c r="H1333" s="41">
        <v>0</v>
      </c>
      <c r="I1333" s="39" t="s">
        <v>224</v>
      </c>
      <c r="J1333" s="39" t="s">
        <v>225</v>
      </c>
      <c r="K1333" s="39" t="s">
        <v>132</v>
      </c>
      <c r="L1333" s="39" t="s">
        <v>133</v>
      </c>
      <c r="M1333" s="39" t="s">
        <v>134</v>
      </c>
      <c r="N1333" s="39"/>
      <c r="O1333" s="39" t="s">
        <v>2716</v>
      </c>
      <c r="P1333" s="39" t="s">
        <v>2717</v>
      </c>
      <c r="Q1333" s="39" t="s">
        <v>136</v>
      </c>
    </row>
    <row r="1334" spans="1:17" x14ac:dyDescent="0.25">
      <c r="A1334" s="39" t="s">
        <v>4574</v>
      </c>
      <c r="B1334" s="39" t="s">
        <v>4575</v>
      </c>
      <c r="C1334" s="39" t="s">
        <v>4576</v>
      </c>
      <c r="D1334" s="39"/>
      <c r="E1334" s="39" t="s">
        <v>2904</v>
      </c>
      <c r="F1334" s="39" t="s">
        <v>4577</v>
      </c>
      <c r="G1334" s="71">
        <v>60</v>
      </c>
      <c r="H1334" s="41">
        <v>0</v>
      </c>
      <c r="I1334" s="39" t="s">
        <v>266</v>
      </c>
      <c r="J1334" s="39" t="s">
        <v>267</v>
      </c>
      <c r="K1334" s="39" t="s">
        <v>132</v>
      </c>
      <c r="L1334" s="39" t="s">
        <v>4288</v>
      </c>
      <c r="M1334" s="39" t="s">
        <v>269</v>
      </c>
      <c r="N1334" s="39"/>
      <c r="O1334" s="39" t="s">
        <v>2716</v>
      </c>
      <c r="P1334" s="39" t="s">
        <v>2717</v>
      </c>
      <c r="Q1334" s="39" t="s">
        <v>136</v>
      </c>
    </row>
    <row r="1335" spans="1:17" x14ac:dyDescent="0.25">
      <c r="A1335" s="39" t="s">
        <v>4578</v>
      </c>
      <c r="B1335" s="39" t="s">
        <v>4579</v>
      </c>
      <c r="C1335" s="39" t="s">
        <v>4580</v>
      </c>
      <c r="D1335" s="39"/>
      <c r="E1335" s="39" t="s">
        <v>2734</v>
      </c>
      <c r="F1335" s="39" t="s">
        <v>4581</v>
      </c>
      <c r="G1335" s="71">
        <v>60</v>
      </c>
      <c r="H1335" s="41">
        <v>0</v>
      </c>
      <c r="I1335" s="39" t="s">
        <v>208</v>
      </c>
      <c r="J1335" s="39" t="s">
        <v>209</v>
      </c>
      <c r="K1335" s="39" t="s">
        <v>132</v>
      </c>
      <c r="L1335" s="39" t="s">
        <v>444</v>
      </c>
      <c r="M1335" s="39" t="s">
        <v>211</v>
      </c>
      <c r="N1335" s="39"/>
      <c r="O1335" s="39" t="s">
        <v>2716</v>
      </c>
      <c r="P1335" s="39" t="s">
        <v>2717</v>
      </c>
      <c r="Q1335" s="39" t="s">
        <v>136</v>
      </c>
    </row>
    <row r="1336" spans="1:17" x14ac:dyDescent="0.25">
      <c r="A1336" s="39" t="s">
        <v>4582</v>
      </c>
      <c r="B1336" s="39" t="s">
        <v>4583</v>
      </c>
      <c r="C1336" s="39" t="s">
        <v>4347</v>
      </c>
      <c r="D1336" s="39"/>
      <c r="E1336" s="39" t="s">
        <v>2734</v>
      </c>
      <c r="F1336" s="39" t="s">
        <v>4584</v>
      </c>
      <c r="G1336" s="71">
        <v>60</v>
      </c>
      <c r="H1336" s="41">
        <v>0</v>
      </c>
      <c r="I1336" s="39" t="s">
        <v>184</v>
      </c>
      <c r="J1336" s="39" t="s">
        <v>185</v>
      </c>
      <c r="K1336" s="39" t="s">
        <v>132</v>
      </c>
      <c r="L1336" s="39" t="s">
        <v>133</v>
      </c>
      <c r="M1336" s="39" t="s">
        <v>151</v>
      </c>
      <c r="N1336" s="39"/>
      <c r="O1336" s="39" t="s">
        <v>2716</v>
      </c>
      <c r="P1336" s="39" t="s">
        <v>2717</v>
      </c>
      <c r="Q1336" s="39" t="s">
        <v>136</v>
      </c>
    </row>
    <row r="1337" spans="1:17" x14ac:dyDescent="0.25">
      <c r="A1337" s="39" t="s">
        <v>4585</v>
      </c>
      <c r="B1337" s="39" t="s">
        <v>4586</v>
      </c>
      <c r="C1337" s="39" t="s">
        <v>4587</v>
      </c>
      <c r="D1337" s="39"/>
      <c r="E1337" s="39" t="s">
        <v>2734</v>
      </c>
      <c r="F1337" s="39" t="s">
        <v>4588</v>
      </c>
      <c r="G1337" s="71">
        <v>60</v>
      </c>
      <c r="H1337" s="41">
        <v>0</v>
      </c>
      <c r="I1337" s="39" t="s">
        <v>141</v>
      </c>
      <c r="J1337" s="39" t="s">
        <v>142</v>
      </c>
      <c r="K1337" s="39" t="s">
        <v>132</v>
      </c>
      <c r="L1337" s="39" t="s">
        <v>133</v>
      </c>
      <c r="M1337" s="39" t="s">
        <v>1874</v>
      </c>
      <c r="N1337" s="39"/>
      <c r="O1337" s="39" t="s">
        <v>2716</v>
      </c>
      <c r="P1337" s="39" t="s">
        <v>2717</v>
      </c>
      <c r="Q1337" s="39" t="s">
        <v>136</v>
      </c>
    </row>
    <row r="1338" spans="1:17" x14ac:dyDescent="0.25">
      <c r="A1338" s="39" t="s">
        <v>4589</v>
      </c>
      <c r="B1338" s="39" t="s">
        <v>4590</v>
      </c>
      <c r="C1338" s="39" t="s">
        <v>4591</v>
      </c>
      <c r="D1338" s="39"/>
      <c r="E1338" s="39" t="s">
        <v>4131</v>
      </c>
      <c r="F1338" s="39" t="s">
        <v>4592</v>
      </c>
      <c r="G1338" s="71">
        <v>60</v>
      </c>
      <c r="H1338" s="41">
        <v>0</v>
      </c>
      <c r="I1338" s="39" t="s">
        <v>208</v>
      </c>
      <c r="J1338" s="39" t="s">
        <v>209</v>
      </c>
      <c r="K1338" s="39" t="s">
        <v>132</v>
      </c>
      <c r="L1338" s="39" t="s">
        <v>456</v>
      </c>
      <c r="M1338" s="39" t="s">
        <v>211</v>
      </c>
      <c r="N1338" s="39"/>
      <c r="O1338" s="39" t="s">
        <v>2716</v>
      </c>
      <c r="P1338" s="39" t="s">
        <v>2717</v>
      </c>
      <c r="Q1338" s="39" t="s">
        <v>136</v>
      </c>
    </row>
    <row r="1339" spans="1:17" x14ac:dyDescent="0.25">
      <c r="A1339" s="39" t="s">
        <v>4593</v>
      </c>
      <c r="B1339" s="39" t="s">
        <v>4594</v>
      </c>
      <c r="C1339" s="39" t="s">
        <v>4595</v>
      </c>
      <c r="D1339" s="39"/>
      <c r="E1339" s="39" t="s">
        <v>2734</v>
      </c>
      <c r="F1339" s="39" t="s">
        <v>4596</v>
      </c>
      <c r="G1339" s="71">
        <v>60</v>
      </c>
      <c r="H1339" s="41">
        <v>0</v>
      </c>
      <c r="I1339" s="39" t="s">
        <v>224</v>
      </c>
      <c r="J1339" s="39" t="s">
        <v>225</v>
      </c>
      <c r="K1339" s="39" t="s">
        <v>132</v>
      </c>
      <c r="L1339" s="39" t="s">
        <v>133</v>
      </c>
      <c r="M1339" s="39" t="s">
        <v>541</v>
      </c>
      <c r="N1339" s="39"/>
      <c r="O1339" s="39" t="s">
        <v>2716</v>
      </c>
      <c r="P1339" s="39" t="s">
        <v>2717</v>
      </c>
      <c r="Q1339" s="39" t="s">
        <v>136</v>
      </c>
    </row>
    <row r="1340" spans="1:17" x14ac:dyDescent="0.25">
      <c r="A1340" s="39" t="s">
        <v>4597</v>
      </c>
      <c r="B1340" s="39" t="s">
        <v>4598</v>
      </c>
      <c r="C1340" s="39" t="s">
        <v>4599</v>
      </c>
      <c r="D1340" s="39"/>
      <c r="E1340" s="39" t="s">
        <v>3490</v>
      </c>
      <c r="F1340" s="39" t="s">
        <v>4600</v>
      </c>
      <c r="G1340" s="71">
        <v>60</v>
      </c>
      <c r="H1340" s="41">
        <v>0</v>
      </c>
      <c r="I1340" s="39" t="s">
        <v>266</v>
      </c>
      <c r="J1340" s="39" t="s">
        <v>267</v>
      </c>
      <c r="K1340" s="39" t="s">
        <v>132</v>
      </c>
      <c r="L1340" s="39" t="s">
        <v>3337</v>
      </c>
      <c r="M1340" s="39" t="s">
        <v>269</v>
      </c>
      <c r="N1340" s="39"/>
      <c r="O1340" s="39" t="s">
        <v>2716</v>
      </c>
      <c r="P1340" s="39" t="s">
        <v>2717</v>
      </c>
      <c r="Q1340" s="39" t="s">
        <v>136</v>
      </c>
    </row>
    <row r="1341" spans="1:17" x14ac:dyDescent="0.25">
      <c r="A1341" s="39" t="s">
        <v>4601</v>
      </c>
      <c r="B1341" s="39" t="s">
        <v>4602</v>
      </c>
      <c r="C1341" s="39" t="s">
        <v>4603</v>
      </c>
      <c r="D1341" s="39"/>
      <c r="E1341" s="39" t="s">
        <v>4131</v>
      </c>
      <c r="F1341" s="39" t="s">
        <v>4562</v>
      </c>
      <c r="G1341" s="71">
        <v>60</v>
      </c>
      <c r="H1341" s="41">
        <v>0</v>
      </c>
      <c r="I1341" s="39" t="s">
        <v>208</v>
      </c>
      <c r="J1341" s="39" t="s">
        <v>209</v>
      </c>
      <c r="K1341" s="39" t="s">
        <v>132</v>
      </c>
      <c r="L1341" s="39" t="s">
        <v>404</v>
      </c>
      <c r="M1341" s="39" t="s">
        <v>211</v>
      </c>
      <c r="N1341" s="39"/>
      <c r="O1341" s="39" t="s">
        <v>2716</v>
      </c>
      <c r="P1341" s="39" t="s">
        <v>2717</v>
      </c>
      <c r="Q1341" s="39" t="s">
        <v>136</v>
      </c>
    </row>
    <row r="1342" spans="1:17" x14ac:dyDescent="0.25">
      <c r="A1342" s="39" t="s">
        <v>4604</v>
      </c>
      <c r="B1342" s="39" t="s">
        <v>4605</v>
      </c>
      <c r="C1342" s="39" t="s">
        <v>4606</v>
      </c>
      <c r="D1342" s="39"/>
      <c r="E1342" s="39" t="s">
        <v>4131</v>
      </c>
      <c r="F1342" s="39" t="s">
        <v>4607</v>
      </c>
      <c r="G1342" s="71">
        <v>60</v>
      </c>
      <c r="H1342" s="41">
        <v>0</v>
      </c>
      <c r="I1342" s="39" t="s">
        <v>208</v>
      </c>
      <c r="J1342" s="39" t="s">
        <v>209</v>
      </c>
      <c r="K1342" s="39" t="s">
        <v>132</v>
      </c>
      <c r="L1342" s="39" t="s">
        <v>404</v>
      </c>
      <c r="M1342" s="39" t="s">
        <v>211</v>
      </c>
      <c r="N1342" s="39"/>
      <c r="O1342" s="39" t="s">
        <v>2716</v>
      </c>
      <c r="P1342" s="39" t="s">
        <v>2717</v>
      </c>
      <c r="Q1342" s="39" t="s">
        <v>136</v>
      </c>
    </row>
    <row r="1343" spans="1:17" x14ac:dyDescent="0.25">
      <c r="A1343" s="39" t="s">
        <v>4608</v>
      </c>
      <c r="B1343" s="39" t="s">
        <v>4609</v>
      </c>
      <c r="C1343" s="39" t="s">
        <v>4610</v>
      </c>
      <c r="D1343" s="39"/>
      <c r="E1343" s="39" t="s">
        <v>2734</v>
      </c>
      <c r="F1343" s="39" t="s">
        <v>4611</v>
      </c>
      <c r="G1343" s="71">
        <v>60</v>
      </c>
      <c r="H1343" s="41">
        <v>0</v>
      </c>
      <c r="I1343" s="39" t="s">
        <v>149</v>
      </c>
      <c r="J1343" s="39" t="s">
        <v>150</v>
      </c>
      <c r="K1343" s="39" t="s">
        <v>132</v>
      </c>
      <c r="L1343" s="39" t="s">
        <v>133</v>
      </c>
      <c r="M1343" s="39" t="s">
        <v>351</v>
      </c>
      <c r="N1343" s="39" t="s">
        <v>4612</v>
      </c>
      <c r="O1343" s="39" t="s">
        <v>2716</v>
      </c>
      <c r="P1343" s="39" t="s">
        <v>2717</v>
      </c>
      <c r="Q1343" s="39" t="s">
        <v>136</v>
      </c>
    </row>
    <row r="1344" spans="1:17" x14ac:dyDescent="0.25">
      <c r="A1344" s="39" t="s">
        <v>4613</v>
      </c>
      <c r="B1344" s="39" t="s">
        <v>4614</v>
      </c>
      <c r="C1344" s="39" t="s">
        <v>4615</v>
      </c>
      <c r="D1344" s="39"/>
      <c r="E1344" s="39" t="s">
        <v>140</v>
      </c>
      <c r="F1344" s="39" t="s">
        <v>4616</v>
      </c>
      <c r="G1344" s="71"/>
      <c r="H1344" s="41">
        <v>0</v>
      </c>
      <c r="I1344" s="39" t="s">
        <v>184</v>
      </c>
      <c r="J1344" s="39" t="s">
        <v>185</v>
      </c>
      <c r="K1344" s="39" t="s">
        <v>132</v>
      </c>
      <c r="L1344" s="39" t="s">
        <v>133</v>
      </c>
      <c r="M1344" s="39" t="s">
        <v>186</v>
      </c>
      <c r="N1344" s="39"/>
      <c r="O1344" s="39" t="s">
        <v>4613</v>
      </c>
      <c r="P1344" s="39" t="s">
        <v>4614</v>
      </c>
      <c r="Q1344" s="39" t="s">
        <v>136</v>
      </c>
    </row>
    <row r="1345" spans="1:17" x14ac:dyDescent="0.25">
      <c r="A1345" s="39" t="s">
        <v>4617</v>
      </c>
      <c r="B1345" s="39" t="s">
        <v>4618</v>
      </c>
      <c r="C1345" s="39" t="s">
        <v>4619</v>
      </c>
      <c r="D1345" s="39"/>
      <c r="E1345" s="39" t="s">
        <v>391</v>
      </c>
      <c r="F1345" s="39"/>
      <c r="G1345" s="71"/>
      <c r="H1345" s="41">
        <v>0</v>
      </c>
      <c r="I1345" s="39" t="s">
        <v>266</v>
      </c>
      <c r="J1345" s="39" t="s">
        <v>267</v>
      </c>
      <c r="K1345" s="39" t="s">
        <v>132</v>
      </c>
      <c r="L1345" s="39" t="s">
        <v>4620</v>
      </c>
      <c r="M1345" s="39" t="s">
        <v>269</v>
      </c>
      <c r="N1345" s="39" t="s">
        <v>4621</v>
      </c>
      <c r="O1345" s="39" t="s">
        <v>4617</v>
      </c>
      <c r="P1345" s="39" t="s">
        <v>4618</v>
      </c>
      <c r="Q1345" s="39" t="s">
        <v>136</v>
      </c>
    </row>
    <row r="1346" spans="1:17" x14ac:dyDescent="0.25">
      <c r="A1346" s="39" t="s">
        <v>4622</v>
      </c>
      <c r="B1346" s="39" t="s">
        <v>4623</v>
      </c>
      <c r="C1346" s="39" t="s">
        <v>4624</v>
      </c>
      <c r="D1346" s="39"/>
      <c r="E1346" s="39" t="s">
        <v>140</v>
      </c>
      <c r="F1346" s="39" t="s">
        <v>4625</v>
      </c>
      <c r="G1346" s="71">
        <v>60</v>
      </c>
      <c r="H1346" s="41">
        <v>0</v>
      </c>
      <c r="I1346" s="39" t="s">
        <v>184</v>
      </c>
      <c r="J1346" s="39" t="s">
        <v>185</v>
      </c>
      <c r="K1346" s="39" t="s">
        <v>132</v>
      </c>
      <c r="L1346" s="39" t="s">
        <v>133</v>
      </c>
      <c r="M1346" s="39" t="s">
        <v>143</v>
      </c>
      <c r="N1346" s="39"/>
      <c r="O1346" s="39" t="s">
        <v>4622</v>
      </c>
      <c r="P1346" s="39" t="s">
        <v>4623</v>
      </c>
      <c r="Q1346" s="39" t="s">
        <v>136</v>
      </c>
    </row>
    <row r="1347" spans="1:17" x14ac:dyDescent="0.25">
      <c r="A1347" s="39" t="s">
        <v>4626</v>
      </c>
      <c r="B1347" s="39" t="s">
        <v>4627</v>
      </c>
      <c r="C1347" s="39" t="s">
        <v>4628</v>
      </c>
      <c r="D1347" s="39"/>
      <c r="E1347" s="39" t="s">
        <v>140</v>
      </c>
      <c r="F1347" s="39" t="s">
        <v>4629</v>
      </c>
      <c r="G1347" s="71"/>
      <c r="H1347" s="41">
        <v>0</v>
      </c>
      <c r="I1347" s="39" t="s">
        <v>238</v>
      </c>
      <c r="J1347" s="39" t="s">
        <v>239</v>
      </c>
      <c r="K1347" s="39" t="s">
        <v>132</v>
      </c>
      <c r="L1347" s="39" t="s">
        <v>133</v>
      </c>
      <c r="M1347" s="39" t="s">
        <v>2042</v>
      </c>
      <c r="N1347" s="39"/>
      <c r="O1347" s="39" t="s">
        <v>4626</v>
      </c>
      <c r="P1347" s="39" t="s">
        <v>4627</v>
      </c>
      <c r="Q1347" s="39" t="s">
        <v>136</v>
      </c>
    </row>
    <row r="1348" spans="1:17" x14ac:dyDescent="0.25">
      <c r="A1348" s="39" t="s">
        <v>4630</v>
      </c>
      <c r="B1348" s="39" t="s">
        <v>4631</v>
      </c>
      <c r="C1348" s="39" t="s">
        <v>4632</v>
      </c>
      <c r="D1348" s="39" t="s">
        <v>168</v>
      </c>
      <c r="E1348" s="39" t="s">
        <v>870</v>
      </c>
      <c r="F1348" s="39" t="s">
        <v>4633</v>
      </c>
      <c r="G1348" s="71"/>
      <c r="H1348" s="41">
        <v>0</v>
      </c>
      <c r="I1348" s="39" t="s">
        <v>266</v>
      </c>
      <c r="J1348" s="39" t="s">
        <v>267</v>
      </c>
      <c r="K1348" s="39" t="s">
        <v>132</v>
      </c>
      <c r="L1348" s="39" t="s">
        <v>613</v>
      </c>
      <c r="M1348" s="39" t="s">
        <v>269</v>
      </c>
      <c r="N1348" s="39"/>
      <c r="O1348" s="39" t="s">
        <v>4630</v>
      </c>
      <c r="P1348" s="39" t="s">
        <v>4631</v>
      </c>
      <c r="Q1348" s="39" t="s">
        <v>136</v>
      </c>
    </row>
    <row r="1349" spans="1:17" x14ac:dyDescent="0.25">
      <c r="A1349" s="39" t="s">
        <v>4634</v>
      </c>
      <c r="B1349" s="39" t="s">
        <v>4635</v>
      </c>
      <c r="C1349" s="39" t="s">
        <v>4636</v>
      </c>
      <c r="D1349" s="39"/>
      <c r="E1349" s="39" t="s">
        <v>140</v>
      </c>
      <c r="F1349" s="39" t="s">
        <v>4637</v>
      </c>
      <c r="G1349" s="71"/>
      <c r="H1349" s="41">
        <v>0</v>
      </c>
      <c r="I1349" s="39" t="s">
        <v>356</v>
      </c>
      <c r="J1349" s="39" t="s">
        <v>357</v>
      </c>
      <c r="K1349" s="39" t="s">
        <v>132</v>
      </c>
      <c r="L1349" s="39" t="s">
        <v>133</v>
      </c>
      <c r="M1349" s="39" t="s">
        <v>226</v>
      </c>
      <c r="N1349" s="39"/>
      <c r="O1349" s="39" t="s">
        <v>4634</v>
      </c>
      <c r="P1349" s="39" t="s">
        <v>4635</v>
      </c>
      <c r="Q1349" s="39" t="s">
        <v>136</v>
      </c>
    </row>
    <row r="1350" spans="1:17" x14ac:dyDescent="0.25">
      <c r="A1350" s="39" t="s">
        <v>4638</v>
      </c>
      <c r="B1350" s="39" t="s">
        <v>4639</v>
      </c>
      <c r="C1350" s="39" t="s">
        <v>4640</v>
      </c>
      <c r="D1350" s="39"/>
      <c r="E1350" s="39" t="s">
        <v>140</v>
      </c>
      <c r="F1350" s="39" t="s">
        <v>4641</v>
      </c>
      <c r="G1350" s="71">
        <v>60</v>
      </c>
      <c r="H1350" s="41">
        <v>0</v>
      </c>
      <c r="I1350" s="39" t="s">
        <v>184</v>
      </c>
      <c r="J1350" s="39" t="s">
        <v>185</v>
      </c>
      <c r="K1350" s="39" t="s">
        <v>132</v>
      </c>
      <c r="L1350" s="39" t="s">
        <v>133</v>
      </c>
      <c r="M1350" s="39" t="s">
        <v>333</v>
      </c>
      <c r="N1350" s="39" t="s">
        <v>2715</v>
      </c>
      <c r="O1350" s="39" t="s">
        <v>4638</v>
      </c>
      <c r="P1350" s="39" t="s">
        <v>4639</v>
      </c>
      <c r="Q1350" s="39" t="s">
        <v>136</v>
      </c>
    </row>
    <row r="1351" spans="1:17" x14ac:dyDescent="0.25">
      <c r="A1351" s="39" t="s">
        <v>4642</v>
      </c>
      <c r="B1351" s="39" t="s">
        <v>4643</v>
      </c>
      <c r="C1351" s="39" t="s">
        <v>4644</v>
      </c>
      <c r="D1351" s="39"/>
      <c r="E1351" s="39" t="s">
        <v>391</v>
      </c>
      <c r="F1351" s="39" t="s">
        <v>4645</v>
      </c>
      <c r="G1351" s="71">
        <v>60</v>
      </c>
      <c r="H1351" s="41">
        <v>0</v>
      </c>
      <c r="I1351" s="39" t="s">
        <v>393</v>
      </c>
      <c r="J1351" s="39" t="s">
        <v>394</v>
      </c>
      <c r="K1351" s="39" t="s">
        <v>132</v>
      </c>
      <c r="L1351" s="39" t="s">
        <v>250</v>
      </c>
      <c r="M1351" s="39" t="s">
        <v>588</v>
      </c>
      <c r="N1351" s="39" t="s">
        <v>4646</v>
      </c>
      <c r="O1351" s="39" t="s">
        <v>4642</v>
      </c>
      <c r="P1351" s="39" t="s">
        <v>4643</v>
      </c>
      <c r="Q1351" s="39" t="s">
        <v>136</v>
      </c>
    </row>
    <row r="1352" spans="1:17" x14ac:dyDescent="0.25">
      <c r="A1352" s="39" t="s">
        <v>4647</v>
      </c>
      <c r="B1352" s="39" t="s">
        <v>4648</v>
      </c>
      <c r="C1352" s="39" t="s">
        <v>4649</v>
      </c>
      <c r="D1352" s="39"/>
      <c r="E1352" s="39" t="s">
        <v>870</v>
      </c>
      <c r="F1352" s="39" t="s">
        <v>4650</v>
      </c>
      <c r="G1352" s="71"/>
      <c r="H1352" s="41">
        <v>0</v>
      </c>
      <c r="I1352" s="39" t="s">
        <v>393</v>
      </c>
      <c r="J1352" s="39" t="s">
        <v>394</v>
      </c>
      <c r="K1352" s="39" t="s">
        <v>132</v>
      </c>
      <c r="L1352" s="39" t="s">
        <v>250</v>
      </c>
      <c r="M1352" s="39" t="s">
        <v>1496</v>
      </c>
      <c r="N1352" s="39" t="s">
        <v>4651</v>
      </c>
      <c r="O1352" s="39" t="s">
        <v>4647</v>
      </c>
      <c r="P1352" s="39" t="s">
        <v>4648</v>
      </c>
      <c r="Q1352" s="39" t="s">
        <v>136</v>
      </c>
    </row>
    <row r="1353" spans="1:17" x14ac:dyDescent="0.25">
      <c r="A1353" s="39" t="s">
        <v>4652</v>
      </c>
      <c r="B1353" s="39" t="s">
        <v>4653</v>
      </c>
      <c r="C1353" s="39"/>
      <c r="D1353" s="39"/>
      <c r="E1353" s="39" t="s">
        <v>4654</v>
      </c>
      <c r="F1353" s="39"/>
      <c r="G1353" s="71"/>
      <c r="H1353" s="41">
        <v>0</v>
      </c>
      <c r="I1353" s="39" t="s">
        <v>393</v>
      </c>
      <c r="J1353" s="39" t="s">
        <v>394</v>
      </c>
      <c r="K1353" s="39" t="s">
        <v>132</v>
      </c>
      <c r="L1353" s="39" t="s">
        <v>250</v>
      </c>
      <c r="M1353" s="39"/>
      <c r="N1353" s="39"/>
      <c r="O1353" s="39" t="s">
        <v>4652</v>
      </c>
      <c r="P1353" s="39" t="s">
        <v>4653</v>
      </c>
      <c r="Q1353" s="39" t="s">
        <v>136</v>
      </c>
    </row>
    <row r="1354" spans="1:17" x14ac:dyDescent="0.25">
      <c r="A1354" s="39" t="s">
        <v>4655</v>
      </c>
      <c r="B1354" s="39" t="s">
        <v>4656</v>
      </c>
      <c r="C1354" s="39" t="s">
        <v>4657</v>
      </c>
      <c r="D1354" s="39"/>
      <c r="E1354" s="39" t="s">
        <v>4654</v>
      </c>
      <c r="F1354" s="39"/>
      <c r="G1354" s="71"/>
      <c r="H1354" s="41">
        <v>0</v>
      </c>
      <c r="I1354" s="39" t="s">
        <v>149</v>
      </c>
      <c r="J1354" s="39" t="s">
        <v>150</v>
      </c>
      <c r="K1354" s="39" t="s">
        <v>132</v>
      </c>
      <c r="L1354" s="39" t="s">
        <v>133</v>
      </c>
      <c r="M1354" s="39" t="s">
        <v>351</v>
      </c>
      <c r="N1354" s="39"/>
      <c r="O1354" s="39" t="s">
        <v>4652</v>
      </c>
      <c r="P1354" s="39" t="s">
        <v>4653</v>
      </c>
      <c r="Q1354" s="39" t="s">
        <v>136</v>
      </c>
    </row>
    <row r="1355" spans="1:17" x14ac:dyDescent="0.25">
      <c r="A1355" s="39" t="s">
        <v>4658</v>
      </c>
      <c r="B1355" s="39" t="s">
        <v>4659</v>
      </c>
      <c r="C1355" s="39" t="s">
        <v>4660</v>
      </c>
      <c r="D1355" s="39"/>
      <c r="E1355" s="39" t="s">
        <v>4654</v>
      </c>
      <c r="F1355" s="39"/>
      <c r="G1355" s="71"/>
      <c r="H1355" s="41">
        <v>0</v>
      </c>
      <c r="I1355" s="39" t="s">
        <v>393</v>
      </c>
      <c r="J1355" s="39" t="s">
        <v>394</v>
      </c>
      <c r="K1355" s="39" t="s">
        <v>132</v>
      </c>
      <c r="L1355" s="39" t="s">
        <v>250</v>
      </c>
      <c r="M1355" s="39" t="s">
        <v>1496</v>
      </c>
      <c r="N1355" s="39"/>
      <c r="O1355" s="39" t="s">
        <v>4652</v>
      </c>
      <c r="P1355" s="39" t="s">
        <v>4653</v>
      </c>
      <c r="Q1355" s="39" t="s">
        <v>136</v>
      </c>
    </row>
    <row r="1356" spans="1:17" x14ac:dyDescent="0.25">
      <c r="A1356" s="39" t="s">
        <v>4661</v>
      </c>
      <c r="B1356" s="39" t="s">
        <v>4662</v>
      </c>
      <c r="C1356" s="39" t="s">
        <v>4663</v>
      </c>
      <c r="D1356" s="39"/>
      <c r="E1356" s="39" t="s">
        <v>4654</v>
      </c>
      <c r="F1356" s="39"/>
      <c r="G1356" s="71"/>
      <c r="H1356" s="41">
        <v>0</v>
      </c>
      <c r="I1356" s="39" t="s">
        <v>393</v>
      </c>
      <c r="J1356" s="39" t="s">
        <v>394</v>
      </c>
      <c r="K1356" s="39" t="s">
        <v>132</v>
      </c>
      <c r="L1356" s="39" t="s">
        <v>250</v>
      </c>
      <c r="M1356" s="39" t="s">
        <v>1496</v>
      </c>
      <c r="N1356" s="39"/>
      <c r="O1356" s="39" t="s">
        <v>4652</v>
      </c>
      <c r="P1356" s="39" t="s">
        <v>4653</v>
      </c>
      <c r="Q1356" s="39" t="s">
        <v>136</v>
      </c>
    </row>
    <row r="1357" spans="1:17" x14ac:dyDescent="0.25">
      <c r="A1357" s="39" t="s">
        <v>4664</v>
      </c>
      <c r="B1357" s="39" t="s">
        <v>4665</v>
      </c>
      <c r="C1357" s="39" t="s">
        <v>4666</v>
      </c>
      <c r="D1357" s="39"/>
      <c r="E1357" s="39" t="s">
        <v>4654</v>
      </c>
      <c r="F1357" s="39"/>
      <c r="G1357" s="71"/>
      <c r="H1357" s="41">
        <v>0</v>
      </c>
      <c r="I1357" s="39" t="s">
        <v>393</v>
      </c>
      <c r="J1357" s="39" t="s">
        <v>394</v>
      </c>
      <c r="K1357" s="39" t="s">
        <v>132</v>
      </c>
      <c r="L1357" s="39" t="s">
        <v>250</v>
      </c>
      <c r="M1357" s="39" t="s">
        <v>1496</v>
      </c>
      <c r="N1357" s="39"/>
      <c r="O1357" s="39" t="s">
        <v>4652</v>
      </c>
      <c r="P1357" s="39" t="s">
        <v>4653</v>
      </c>
      <c r="Q1357" s="39" t="s">
        <v>136</v>
      </c>
    </row>
    <row r="1358" spans="1:17" x14ac:dyDescent="0.25">
      <c r="A1358" s="39" t="s">
        <v>4667</v>
      </c>
      <c r="B1358" s="39" t="s">
        <v>4668</v>
      </c>
      <c r="C1358" s="39" t="s">
        <v>4669</v>
      </c>
      <c r="D1358" s="39"/>
      <c r="E1358" s="39" t="s">
        <v>4654</v>
      </c>
      <c r="F1358" s="39"/>
      <c r="G1358" s="71"/>
      <c r="H1358" s="41">
        <v>0</v>
      </c>
      <c r="I1358" s="39" t="s">
        <v>633</v>
      </c>
      <c r="J1358" s="39" t="s">
        <v>634</v>
      </c>
      <c r="K1358" s="39" t="s">
        <v>132</v>
      </c>
      <c r="L1358" s="39" t="s">
        <v>250</v>
      </c>
      <c r="M1358" s="39" t="s">
        <v>645</v>
      </c>
      <c r="N1358" s="39"/>
      <c r="O1358" s="39" t="s">
        <v>4652</v>
      </c>
      <c r="P1358" s="39" t="s">
        <v>4653</v>
      </c>
      <c r="Q1358" s="39" t="s">
        <v>136</v>
      </c>
    </row>
    <row r="1359" spans="1:17" x14ac:dyDescent="0.25">
      <c r="A1359" s="39" t="s">
        <v>4670</v>
      </c>
      <c r="B1359" s="39" t="s">
        <v>4671</v>
      </c>
      <c r="C1359" s="39" t="s">
        <v>4672</v>
      </c>
      <c r="D1359" s="39"/>
      <c r="E1359" s="39" t="s">
        <v>4654</v>
      </c>
      <c r="F1359" s="39"/>
      <c r="G1359" s="71"/>
      <c r="H1359" s="41">
        <v>0</v>
      </c>
      <c r="I1359" s="39" t="s">
        <v>184</v>
      </c>
      <c r="J1359" s="39" t="s">
        <v>185</v>
      </c>
      <c r="K1359" s="39" t="s">
        <v>132</v>
      </c>
      <c r="L1359" s="39" t="s">
        <v>133</v>
      </c>
      <c r="M1359" s="39" t="s">
        <v>351</v>
      </c>
      <c r="N1359" s="39"/>
      <c r="O1359" s="39" t="s">
        <v>4652</v>
      </c>
      <c r="P1359" s="39" t="s">
        <v>4653</v>
      </c>
      <c r="Q1359" s="39" t="s">
        <v>136</v>
      </c>
    </row>
    <row r="1360" spans="1:17" x14ac:dyDescent="0.25">
      <c r="A1360" s="39" t="s">
        <v>4673</v>
      </c>
      <c r="B1360" s="39" t="s">
        <v>4674</v>
      </c>
      <c r="C1360" s="39" t="s">
        <v>4675</v>
      </c>
      <c r="D1360" s="39"/>
      <c r="E1360" s="39" t="s">
        <v>4654</v>
      </c>
      <c r="F1360" s="39"/>
      <c r="G1360" s="71"/>
      <c r="H1360" s="41">
        <v>0</v>
      </c>
      <c r="I1360" s="39" t="s">
        <v>393</v>
      </c>
      <c r="J1360" s="39" t="s">
        <v>394</v>
      </c>
      <c r="K1360" s="39" t="s">
        <v>132</v>
      </c>
      <c r="L1360" s="39" t="s">
        <v>250</v>
      </c>
      <c r="M1360" s="39" t="s">
        <v>1496</v>
      </c>
      <c r="N1360" s="39"/>
      <c r="O1360" s="39" t="s">
        <v>4652</v>
      </c>
      <c r="P1360" s="39" t="s">
        <v>4653</v>
      </c>
      <c r="Q1360" s="39" t="s">
        <v>136</v>
      </c>
    </row>
    <row r="1361" spans="1:17" x14ac:dyDescent="0.25">
      <c r="A1361" s="39" t="s">
        <v>4676</v>
      </c>
      <c r="B1361" s="39" t="s">
        <v>4677</v>
      </c>
      <c r="C1361" s="39" t="s">
        <v>4678</v>
      </c>
      <c r="D1361" s="39"/>
      <c r="E1361" s="39" t="s">
        <v>4654</v>
      </c>
      <c r="F1361" s="39"/>
      <c r="G1361" s="71"/>
      <c r="H1361" s="41">
        <v>0</v>
      </c>
      <c r="I1361" s="39" t="s">
        <v>393</v>
      </c>
      <c r="J1361" s="39" t="s">
        <v>394</v>
      </c>
      <c r="K1361" s="39" t="s">
        <v>132</v>
      </c>
      <c r="L1361" s="39" t="s">
        <v>250</v>
      </c>
      <c r="M1361" s="39" t="s">
        <v>1496</v>
      </c>
      <c r="N1361" s="39" t="s">
        <v>4651</v>
      </c>
      <c r="O1361" s="39" t="s">
        <v>4652</v>
      </c>
      <c r="P1361" s="39" t="s">
        <v>4653</v>
      </c>
      <c r="Q1361" s="39" t="s">
        <v>136</v>
      </c>
    </row>
    <row r="1362" spans="1:17" x14ac:dyDescent="0.25">
      <c r="A1362" s="39" t="s">
        <v>4679</v>
      </c>
      <c r="B1362" s="39" t="s">
        <v>4680</v>
      </c>
      <c r="C1362" s="39" t="s">
        <v>4681</v>
      </c>
      <c r="D1362" s="39"/>
      <c r="E1362" s="39" t="s">
        <v>4654</v>
      </c>
      <c r="F1362" s="39"/>
      <c r="G1362" s="71"/>
      <c r="H1362" s="41">
        <v>0</v>
      </c>
      <c r="I1362" s="39" t="s">
        <v>393</v>
      </c>
      <c r="J1362" s="39" t="s">
        <v>394</v>
      </c>
      <c r="K1362" s="39" t="s">
        <v>132</v>
      </c>
      <c r="L1362" s="39" t="s">
        <v>250</v>
      </c>
      <c r="M1362" s="39" t="s">
        <v>1496</v>
      </c>
      <c r="N1362" s="39"/>
      <c r="O1362" s="39" t="s">
        <v>4652</v>
      </c>
      <c r="P1362" s="39" t="s">
        <v>4653</v>
      </c>
      <c r="Q1362" s="39" t="s">
        <v>136</v>
      </c>
    </row>
    <row r="1363" spans="1:17" x14ac:dyDescent="0.25">
      <c r="A1363" s="39" t="s">
        <v>4682</v>
      </c>
      <c r="B1363" s="39" t="s">
        <v>4683</v>
      </c>
      <c r="C1363" s="39" t="s">
        <v>4684</v>
      </c>
      <c r="D1363" s="39"/>
      <c r="E1363" s="39" t="s">
        <v>4654</v>
      </c>
      <c r="F1363" s="39"/>
      <c r="G1363" s="71"/>
      <c r="H1363" s="41">
        <v>0</v>
      </c>
      <c r="I1363" s="39" t="s">
        <v>393</v>
      </c>
      <c r="J1363" s="39" t="s">
        <v>394</v>
      </c>
      <c r="K1363" s="39" t="s">
        <v>132</v>
      </c>
      <c r="L1363" s="39" t="s">
        <v>250</v>
      </c>
      <c r="M1363" s="39" t="s">
        <v>1496</v>
      </c>
      <c r="N1363" s="39"/>
      <c r="O1363" s="39" t="s">
        <v>4652</v>
      </c>
      <c r="P1363" s="39" t="s">
        <v>4653</v>
      </c>
      <c r="Q1363" s="39" t="s">
        <v>136</v>
      </c>
    </row>
    <row r="1364" spans="1:17" x14ac:dyDescent="0.25">
      <c r="A1364" s="39" t="s">
        <v>4685</v>
      </c>
      <c r="B1364" s="39" t="s">
        <v>4686</v>
      </c>
      <c r="C1364" s="39" t="s">
        <v>4687</v>
      </c>
      <c r="D1364" s="39"/>
      <c r="E1364" s="39" t="s">
        <v>4654</v>
      </c>
      <c r="F1364" s="39"/>
      <c r="G1364" s="71"/>
      <c r="H1364" s="41">
        <v>0</v>
      </c>
      <c r="I1364" s="39" t="s">
        <v>393</v>
      </c>
      <c r="J1364" s="39" t="s">
        <v>394</v>
      </c>
      <c r="K1364" s="39" t="s">
        <v>132</v>
      </c>
      <c r="L1364" s="39" t="s">
        <v>250</v>
      </c>
      <c r="M1364" s="39" t="s">
        <v>1496</v>
      </c>
      <c r="N1364" s="39"/>
      <c r="O1364" s="39" t="s">
        <v>4652</v>
      </c>
      <c r="P1364" s="39" t="s">
        <v>4653</v>
      </c>
      <c r="Q1364" s="39" t="s">
        <v>136</v>
      </c>
    </row>
    <row r="1365" spans="1:17" x14ac:dyDescent="0.25">
      <c r="A1365" s="39" t="s">
        <v>4688</v>
      </c>
      <c r="B1365" s="39" t="s">
        <v>4689</v>
      </c>
      <c r="C1365" s="39" t="s">
        <v>4690</v>
      </c>
      <c r="D1365" s="39"/>
      <c r="E1365" s="39" t="s">
        <v>4654</v>
      </c>
      <c r="F1365" s="39"/>
      <c r="G1365" s="71"/>
      <c r="H1365" s="41">
        <v>0</v>
      </c>
      <c r="I1365" s="39" t="s">
        <v>393</v>
      </c>
      <c r="J1365" s="39" t="s">
        <v>394</v>
      </c>
      <c r="K1365" s="39" t="s">
        <v>132</v>
      </c>
      <c r="L1365" s="39" t="s">
        <v>250</v>
      </c>
      <c r="M1365" s="39" t="s">
        <v>1496</v>
      </c>
      <c r="N1365" s="39"/>
      <c r="O1365" s="39" t="s">
        <v>4652</v>
      </c>
      <c r="P1365" s="39" t="s">
        <v>4653</v>
      </c>
      <c r="Q1365" s="39" t="s">
        <v>136</v>
      </c>
    </row>
    <row r="1366" spans="1:17" x14ac:dyDescent="0.25">
      <c r="A1366" s="39" t="s">
        <v>4691</v>
      </c>
      <c r="B1366" s="39" t="s">
        <v>4692</v>
      </c>
      <c r="C1366" s="39" t="s">
        <v>4693</v>
      </c>
      <c r="D1366" s="39"/>
      <c r="E1366" s="39" t="s">
        <v>4654</v>
      </c>
      <c r="F1366" s="39"/>
      <c r="G1366" s="71"/>
      <c r="H1366" s="41">
        <v>0</v>
      </c>
      <c r="I1366" s="39" t="s">
        <v>393</v>
      </c>
      <c r="J1366" s="39" t="s">
        <v>394</v>
      </c>
      <c r="K1366" s="39" t="s">
        <v>132</v>
      </c>
      <c r="L1366" s="39" t="s">
        <v>250</v>
      </c>
      <c r="M1366" s="39" t="s">
        <v>1496</v>
      </c>
      <c r="N1366" s="39"/>
      <c r="O1366" s="39" t="s">
        <v>4652</v>
      </c>
      <c r="P1366" s="39" t="s">
        <v>4653</v>
      </c>
      <c r="Q1366" s="39" t="s">
        <v>136</v>
      </c>
    </row>
    <row r="1367" spans="1:17" x14ac:dyDescent="0.25">
      <c r="A1367" s="39" t="s">
        <v>4694</v>
      </c>
      <c r="B1367" s="39" t="s">
        <v>4695</v>
      </c>
      <c r="C1367" s="39" t="s">
        <v>4696</v>
      </c>
      <c r="D1367" s="39"/>
      <c r="E1367" s="39" t="s">
        <v>2658</v>
      </c>
      <c r="F1367" s="39" t="s">
        <v>4697</v>
      </c>
      <c r="G1367" s="71">
        <v>60</v>
      </c>
      <c r="H1367" s="41">
        <v>0</v>
      </c>
      <c r="I1367" s="39" t="s">
        <v>393</v>
      </c>
      <c r="J1367" s="39" t="s">
        <v>394</v>
      </c>
      <c r="K1367" s="39" t="s">
        <v>132</v>
      </c>
      <c r="L1367" s="39" t="s">
        <v>250</v>
      </c>
      <c r="M1367" s="39" t="s">
        <v>1496</v>
      </c>
      <c r="N1367" s="39" t="s">
        <v>4651</v>
      </c>
      <c r="O1367" s="39" t="s">
        <v>4652</v>
      </c>
      <c r="P1367" s="39" t="s">
        <v>4653</v>
      </c>
      <c r="Q1367" s="39" t="s">
        <v>136</v>
      </c>
    </row>
    <row r="1368" spans="1:17" x14ac:dyDescent="0.25">
      <c r="A1368" s="39" t="s">
        <v>4698</v>
      </c>
      <c r="B1368" s="39" t="s">
        <v>4699</v>
      </c>
      <c r="C1368" s="39" t="s">
        <v>4700</v>
      </c>
      <c r="D1368" s="39"/>
      <c r="E1368" s="39" t="s">
        <v>2658</v>
      </c>
      <c r="F1368" s="39" t="s">
        <v>4701</v>
      </c>
      <c r="G1368" s="71">
        <v>60</v>
      </c>
      <c r="H1368" s="41">
        <v>0</v>
      </c>
      <c r="I1368" s="39" t="s">
        <v>393</v>
      </c>
      <c r="J1368" s="39" t="s">
        <v>394</v>
      </c>
      <c r="K1368" s="39" t="s">
        <v>132</v>
      </c>
      <c r="L1368" s="39" t="s">
        <v>250</v>
      </c>
      <c r="M1368" s="39" t="s">
        <v>1496</v>
      </c>
      <c r="N1368" s="39" t="s">
        <v>4651</v>
      </c>
      <c r="O1368" s="39" t="s">
        <v>4652</v>
      </c>
      <c r="P1368" s="39" t="s">
        <v>4653</v>
      </c>
      <c r="Q1368" s="39" t="s">
        <v>136</v>
      </c>
    </row>
    <row r="1369" spans="1:17" x14ac:dyDescent="0.25">
      <c r="A1369" s="39" t="s">
        <v>4702</v>
      </c>
      <c r="B1369" s="39" t="s">
        <v>4703</v>
      </c>
      <c r="C1369" s="39" t="s">
        <v>4704</v>
      </c>
      <c r="D1369" s="39"/>
      <c r="E1369" s="39" t="s">
        <v>4705</v>
      </c>
      <c r="F1369" s="39" t="s">
        <v>4706</v>
      </c>
      <c r="G1369" s="71">
        <v>60</v>
      </c>
      <c r="H1369" s="41">
        <v>0</v>
      </c>
      <c r="I1369" s="39" t="s">
        <v>393</v>
      </c>
      <c r="J1369" s="39" t="s">
        <v>394</v>
      </c>
      <c r="K1369" s="39" t="s">
        <v>132</v>
      </c>
      <c r="L1369" s="39" t="s">
        <v>250</v>
      </c>
      <c r="M1369" s="39" t="s">
        <v>1496</v>
      </c>
      <c r="N1369" s="39" t="s">
        <v>4651</v>
      </c>
      <c r="O1369" s="39" t="s">
        <v>4652</v>
      </c>
      <c r="P1369" s="39" t="s">
        <v>4653</v>
      </c>
      <c r="Q1369" s="39" t="s">
        <v>136</v>
      </c>
    </row>
    <row r="1370" spans="1:17" x14ac:dyDescent="0.25">
      <c r="A1370" s="39" t="s">
        <v>4707</v>
      </c>
      <c r="B1370" s="39" t="s">
        <v>4708</v>
      </c>
      <c r="C1370" s="39" t="s">
        <v>4709</v>
      </c>
      <c r="D1370" s="39"/>
      <c r="E1370" s="39" t="s">
        <v>2658</v>
      </c>
      <c r="F1370" s="39" t="s">
        <v>4710</v>
      </c>
      <c r="G1370" s="71">
        <v>60</v>
      </c>
      <c r="H1370" s="41">
        <v>0</v>
      </c>
      <c r="I1370" s="39" t="s">
        <v>393</v>
      </c>
      <c r="J1370" s="39" t="s">
        <v>394</v>
      </c>
      <c r="K1370" s="39" t="s">
        <v>132</v>
      </c>
      <c r="L1370" s="39" t="s">
        <v>250</v>
      </c>
      <c r="M1370" s="39" t="s">
        <v>1496</v>
      </c>
      <c r="N1370" s="39" t="s">
        <v>4651</v>
      </c>
      <c r="O1370" s="39" t="s">
        <v>4652</v>
      </c>
      <c r="P1370" s="39" t="s">
        <v>4653</v>
      </c>
      <c r="Q1370" s="39" t="s">
        <v>136</v>
      </c>
    </row>
    <row r="1371" spans="1:17" x14ac:dyDescent="0.25">
      <c r="A1371" s="39" t="s">
        <v>4711</v>
      </c>
      <c r="B1371" s="39" t="s">
        <v>4712</v>
      </c>
      <c r="C1371" s="39" t="s">
        <v>4713</v>
      </c>
      <c r="D1371" s="39"/>
      <c r="E1371" s="39" t="s">
        <v>2658</v>
      </c>
      <c r="F1371" s="39" t="s">
        <v>4714</v>
      </c>
      <c r="G1371" s="71">
        <v>60</v>
      </c>
      <c r="H1371" s="41">
        <v>0</v>
      </c>
      <c r="I1371" s="39" t="s">
        <v>393</v>
      </c>
      <c r="J1371" s="39" t="s">
        <v>394</v>
      </c>
      <c r="K1371" s="39" t="s">
        <v>132</v>
      </c>
      <c r="L1371" s="39" t="s">
        <v>250</v>
      </c>
      <c r="M1371" s="39" t="s">
        <v>1496</v>
      </c>
      <c r="N1371" s="39" t="s">
        <v>4651</v>
      </c>
      <c r="O1371" s="39" t="s">
        <v>4652</v>
      </c>
      <c r="P1371" s="39" t="s">
        <v>4653</v>
      </c>
      <c r="Q1371" s="39" t="s">
        <v>136</v>
      </c>
    </row>
    <row r="1372" spans="1:17" x14ac:dyDescent="0.25">
      <c r="A1372" s="39" t="s">
        <v>4715</v>
      </c>
      <c r="B1372" s="39" t="s">
        <v>4716</v>
      </c>
      <c r="C1372" s="39" t="s">
        <v>4717</v>
      </c>
      <c r="D1372" s="39"/>
      <c r="E1372" s="39" t="s">
        <v>140</v>
      </c>
      <c r="F1372" s="39" t="s">
        <v>4718</v>
      </c>
      <c r="G1372" s="71">
        <v>60</v>
      </c>
      <c r="H1372" s="41">
        <v>0</v>
      </c>
      <c r="I1372" s="39"/>
      <c r="J1372" s="39"/>
      <c r="K1372" s="39" t="s">
        <v>132</v>
      </c>
      <c r="L1372" s="39" t="s">
        <v>133</v>
      </c>
      <c r="M1372" s="39" t="s">
        <v>277</v>
      </c>
      <c r="N1372" s="39"/>
      <c r="O1372" s="39" t="s">
        <v>4715</v>
      </c>
      <c r="P1372" s="39" t="s">
        <v>4716</v>
      </c>
      <c r="Q1372" s="39" t="s">
        <v>136</v>
      </c>
    </row>
    <row r="1373" spans="1:17" x14ac:dyDescent="0.25">
      <c r="A1373" s="39" t="s">
        <v>4719</v>
      </c>
      <c r="B1373" s="39" t="s">
        <v>4720</v>
      </c>
      <c r="C1373" s="39" t="s">
        <v>4721</v>
      </c>
      <c r="D1373" s="39"/>
      <c r="E1373" s="39" t="s">
        <v>140</v>
      </c>
      <c r="F1373" s="39" t="s">
        <v>4722</v>
      </c>
      <c r="G1373" s="71">
        <v>60</v>
      </c>
      <c r="H1373" s="41">
        <v>0</v>
      </c>
      <c r="I1373" s="39"/>
      <c r="J1373" s="39"/>
      <c r="K1373" s="39" t="s">
        <v>132</v>
      </c>
      <c r="L1373" s="39" t="s">
        <v>133</v>
      </c>
      <c r="M1373" s="39" t="s">
        <v>196</v>
      </c>
      <c r="N1373" s="39"/>
      <c r="O1373" s="39" t="s">
        <v>4719</v>
      </c>
      <c r="P1373" s="39" t="s">
        <v>4720</v>
      </c>
      <c r="Q1373" s="39" t="s">
        <v>136</v>
      </c>
    </row>
    <row r="1374" spans="1:17" x14ac:dyDescent="0.25">
      <c r="A1374" s="39" t="s">
        <v>4723</v>
      </c>
      <c r="B1374" s="39" t="s">
        <v>4724</v>
      </c>
      <c r="C1374" s="39" t="s">
        <v>4725</v>
      </c>
      <c r="D1374" s="39"/>
      <c r="E1374" s="39" t="s">
        <v>140</v>
      </c>
      <c r="F1374" s="39" t="s">
        <v>4726</v>
      </c>
      <c r="G1374" s="71">
        <v>60</v>
      </c>
      <c r="H1374" s="41">
        <v>0</v>
      </c>
      <c r="I1374" s="39"/>
      <c r="J1374" s="39"/>
      <c r="K1374" s="39" t="s">
        <v>132</v>
      </c>
      <c r="L1374" s="39" t="s">
        <v>282</v>
      </c>
      <c r="M1374" s="39" t="s">
        <v>211</v>
      </c>
      <c r="N1374" s="39" t="s">
        <v>4727</v>
      </c>
      <c r="O1374" s="39" t="s">
        <v>4723</v>
      </c>
      <c r="P1374" s="39" t="s">
        <v>4724</v>
      </c>
      <c r="Q1374" s="39" t="s">
        <v>136</v>
      </c>
    </row>
    <row r="1375" spans="1:17" x14ac:dyDescent="0.25">
      <c r="A1375" s="39" t="s">
        <v>4728</v>
      </c>
      <c r="B1375" s="39" t="s">
        <v>4729</v>
      </c>
      <c r="C1375" s="39" t="s">
        <v>4730</v>
      </c>
      <c r="D1375" s="39"/>
      <c r="E1375" s="39" t="s">
        <v>391</v>
      </c>
      <c r="F1375" s="39" t="s">
        <v>4731</v>
      </c>
      <c r="G1375" s="71"/>
      <c r="H1375" s="41">
        <v>0</v>
      </c>
      <c r="I1375" s="39" t="s">
        <v>633</v>
      </c>
      <c r="J1375" s="39" t="s">
        <v>634</v>
      </c>
      <c r="K1375" s="39" t="s">
        <v>132</v>
      </c>
      <c r="L1375" s="39" t="s">
        <v>250</v>
      </c>
      <c r="M1375" s="39" t="s">
        <v>4732</v>
      </c>
      <c r="N1375" s="39" t="s">
        <v>4733</v>
      </c>
      <c r="O1375" s="39" t="s">
        <v>4728</v>
      </c>
      <c r="P1375" s="39" t="s">
        <v>4729</v>
      </c>
      <c r="Q1375" s="39" t="s">
        <v>136</v>
      </c>
    </row>
    <row r="1376" spans="1:17" x14ac:dyDescent="0.25">
      <c r="A1376" s="39" t="s">
        <v>4734</v>
      </c>
      <c r="B1376" s="39" t="s">
        <v>4735</v>
      </c>
      <c r="C1376" s="39" t="s">
        <v>4736</v>
      </c>
      <c r="D1376" s="39"/>
      <c r="E1376" s="39"/>
      <c r="F1376" s="39"/>
      <c r="G1376" s="71"/>
      <c r="H1376" s="41">
        <v>0</v>
      </c>
      <c r="I1376" s="39"/>
      <c r="J1376" s="39"/>
      <c r="K1376" s="39" t="s">
        <v>132</v>
      </c>
      <c r="L1376" s="39" t="s">
        <v>133</v>
      </c>
      <c r="M1376" s="39" t="s">
        <v>333</v>
      </c>
      <c r="N1376" s="39"/>
      <c r="O1376" s="39" t="s">
        <v>4734</v>
      </c>
      <c r="P1376" s="39" t="s">
        <v>4735</v>
      </c>
      <c r="Q1376" s="39" t="s">
        <v>136</v>
      </c>
    </row>
    <row r="1377" spans="1:17" x14ac:dyDescent="0.25">
      <c r="A1377" s="39" t="s">
        <v>4737</v>
      </c>
      <c r="B1377" s="39" t="s">
        <v>4738</v>
      </c>
      <c r="C1377" s="39" t="s">
        <v>4739</v>
      </c>
      <c r="D1377" s="39"/>
      <c r="E1377" s="39" t="s">
        <v>391</v>
      </c>
      <c r="F1377" s="39" t="s">
        <v>4740</v>
      </c>
      <c r="G1377" s="71"/>
      <c r="H1377" s="41">
        <v>0</v>
      </c>
      <c r="I1377" s="39" t="s">
        <v>266</v>
      </c>
      <c r="J1377" s="39" t="s">
        <v>267</v>
      </c>
      <c r="K1377" s="39" t="s">
        <v>132</v>
      </c>
      <c r="L1377" s="39" t="s">
        <v>4741</v>
      </c>
      <c r="M1377" s="39" t="s">
        <v>269</v>
      </c>
      <c r="N1377" s="39" t="s">
        <v>4742</v>
      </c>
      <c r="O1377" s="39" t="s">
        <v>4737</v>
      </c>
      <c r="P1377" s="39" t="s">
        <v>4738</v>
      </c>
      <c r="Q1377" s="39" t="s">
        <v>136</v>
      </c>
    </row>
    <row r="1378" spans="1:17" x14ac:dyDescent="0.25">
      <c r="A1378" s="39" t="s">
        <v>4743</v>
      </c>
      <c r="B1378" s="39" t="s">
        <v>4744</v>
      </c>
      <c r="C1378" s="39"/>
      <c r="D1378" s="39"/>
      <c r="E1378" s="39"/>
      <c r="F1378" s="39"/>
      <c r="G1378" s="71"/>
      <c r="H1378" s="41">
        <v>0</v>
      </c>
      <c r="I1378" s="39"/>
      <c r="J1378" s="39"/>
      <c r="K1378" s="39" t="s">
        <v>132</v>
      </c>
      <c r="L1378" s="39"/>
      <c r="M1378" s="39"/>
      <c r="N1378" s="39"/>
      <c r="O1378" s="39" t="s">
        <v>4743</v>
      </c>
      <c r="P1378" s="39" t="s">
        <v>4744</v>
      </c>
      <c r="Q1378" s="39" t="s">
        <v>136</v>
      </c>
    </row>
    <row r="1379" spans="1:17" x14ac:dyDescent="0.25">
      <c r="A1379" s="39" t="s">
        <v>4745</v>
      </c>
      <c r="B1379" s="39" t="s">
        <v>4746</v>
      </c>
      <c r="C1379" s="39" t="s">
        <v>4747</v>
      </c>
      <c r="D1379" s="39"/>
      <c r="E1379" s="39" t="s">
        <v>391</v>
      </c>
      <c r="F1379" s="39" t="s">
        <v>4748</v>
      </c>
      <c r="G1379" s="71">
        <v>60</v>
      </c>
      <c r="H1379" s="41">
        <v>0</v>
      </c>
      <c r="I1379" s="39" t="s">
        <v>633</v>
      </c>
      <c r="J1379" s="39" t="s">
        <v>634</v>
      </c>
      <c r="K1379" s="39" t="s">
        <v>132</v>
      </c>
      <c r="L1379" s="39" t="s">
        <v>250</v>
      </c>
      <c r="M1379" s="39" t="s">
        <v>659</v>
      </c>
      <c r="N1379" s="39" t="s">
        <v>4749</v>
      </c>
      <c r="O1379" s="39" t="s">
        <v>4745</v>
      </c>
      <c r="P1379" s="39" t="s">
        <v>4746</v>
      </c>
      <c r="Q1379" s="39" t="s">
        <v>136</v>
      </c>
    </row>
    <row r="1380" spans="1:17" x14ac:dyDescent="0.25">
      <c r="A1380" s="39" t="s">
        <v>4750</v>
      </c>
      <c r="B1380" s="39" t="s">
        <v>4751</v>
      </c>
      <c r="C1380" s="39" t="s">
        <v>4752</v>
      </c>
      <c r="D1380" s="39"/>
      <c r="E1380" s="39" t="s">
        <v>140</v>
      </c>
      <c r="F1380" s="39" t="s">
        <v>4753</v>
      </c>
      <c r="G1380" s="71">
        <v>60</v>
      </c>
      <c r="H1380" s="41">
        <v>0</v>
      </c>
      <c r="I1380" s="39" t="s">
        <v>266</v>
      </c>
      <c r="J1380" s="39" t="s">
        <v>267</v>
      </c>
      <c r="K1380" s="39" t="s">
        <v>132</v>
      </c>
      <c r="L1380" s="39" t="s">
        <v>4754</v>
      </c>
      <c r="M1380" s="39" t="s">
        <v>269</v>
      </c>
      <c r="N1380" s="39" t="s">
        <v>4755</v>
      </c>
      <c r="O1380" s="39" t="s">
        <v>4750</v>
      </c>
      <c r="P1380" s="39" t="s">
        <v>4751</v>
      </c>
      <c r="Q1380" s="39" t="s">
        <v>136</v>
      </c>
    </row>
    <row r="1381" spans="1:17" x14ac:dyDescent="0.25">
      <c r="A1381" s="39" t="s">
        <v>4756</v>
      </c>
      <c r="B1381" s="39" t="s">
        <v>4757</v>
      </c>
      <c r="C1381" s="39" t="s">
        <v>4758</v>
      </c>
      <c r="D1381" s="39" t="s">
        <v>4759</v>
      </c>
      <c r="E1381" s="39" t="s">
        <v>391</v>
      </c>
      <c r="F1381" s="39" t="s">
        <v>4759</v>
      </c>
      <c r="G1381" s="71"/>
      <c r="H1381" s="41">
        <v>0</v>
      </c>
      <c r="I1381" s="39" t="s">
        <v>393</v>
      </c>
      <c r="J1381" s="39" t="s">
        <v>394</v>
      </c>
      <c r="K1381" s="39" t="s">
        <v>132</v>
      </c>
      <c r="L1381" s="39" t="s">
        <v>250</v>
      </c>
      <c r="M1381" s="39" t="s">
        <v>418</v>
      </c>
      <c r="N1381" s="39"/>
      <c r="O1381" s="39" t="s">
        <v>4756</v>
      </c>
      <c r="P1381" s="39" t="s">
        <v>4757</v>
      </c>
      <c r="Q1381" s="39" t="s">
        <v>136</v>
      </c>
    </row>
    <row r="1382" spans="1:17" x14ac:dyDescent="0.25">
      <c r="A1382" s="39" t="s">
        <v>4760</v>
      </c>
      <c r="B1382" s="39" t="s">
        <v>4761</v>
      </c>
      <c r="C1382" s="39" t="s">
        <v>4762</v>
      </c>
      <c r="D1382" s="39" t="s">
        <v>4763</v>
      </c>
      <c r="E1382" s="39" t="s">
        <v>391</v>
      </c>
      <c r="F1382" s="39" t="s">
        <v>4763</v>
      </c>
      <c r="G1382" s="71"/>
      <c r="H1382" s="41">
        <v>0</v>
      </c>
      <c r="I1382" s="39" t="s">
        <v>393</v>
      </c>
      <c r="J1382" s="39" t="s">
        <v>394</v>
      </c>
      <c r="K1382" s="39" t="s">
        <v>132</v>
      </c>
      <c r="L1382" s="39" t="s">
        <v>250</v>
      </c>
      <c r="M1382" s="39" t="s">
        <v>581</v>
      </c>
      <c r="N1382" s="39"/>
      <c r="O1382" s="39" t="s">
        <v>4760</v>
      </c>
      <c r="P1382" s="39" t="s">
        <v>4761</v>
      </c>
      <c r="Q1382" s="39" t="s">
        <v>136</v>
      </c>
    </row>
    <row r="1383" spans="1:17" x14ac:dyDescent="0.25">
      <c r="A1383" s="39" t="s">
        <v>4764</v>
      </c>
      <c r="B1383" s="39" t="s">
        <v>4765</v>
      </c>
      <c r="C1383" s="39" t="s">
        <v>4766</v>
      </c>
      <c r="D1383" s="39" t="s">
        <v>4767</v>
      </c>
      <c r="E1383" s="39" t="s">
        <v>4768</v>
      </c>
      <c r="F1383" s="39" t="s">
        <v>4767</v>
      </c>
      <c r="G1383" s="71"/>
      <c r="H1383" s="41">
        <v>0</v>
      </c>
      <c r="I1383" s="39" t="s">
        <v>393</v>
      </c>
      <c r="J1383" s="39" t="s">
        <v>394</v>
      </c>
      <c r="K1383" s="39" t="s">
        <v>132</v>
      </c>
      <c r="L1383" s="39" t="s">
        <v>250</v>
      </c>
      <c r="M1383" s="39" t="s">
        <v>673</v>
      </c>
      <c r="N1383" s="39"/>
      <c r="O1383" s="39" t="s">
        <v>4760</v>
      </c>
      <c r="P1383" s="39" t="s">
        <v>4761</v>
      </c>
      <c r="Q1383" s="39" t="s">
        <v>136</v>
      </c>
    </row>
    <row r="1384" spans="1:17" x14ac:dyDescent="0.25">
      <c r="A1384" s="39" t="s">
        <v>4769</v>
      </c>
      <c r="B1384" s="39" t="s">
        <v>4770</v>
      </c>
      <c r="C1384" s="39" t="s">
        <v>4771</v>
      </c>
      <c r="D1384" s="39" t="s">
        <v>168</v>
      </c>
      <c r="E1384" s="39" t="s">
        <v>4768</v>
      </c>
      <c r="F1384" s="39" t="s">
        <v>168</v>
      </c>
      <c r="G1384" s="71"/>
      <c r="H1384" s="41">
        <v>0</v>
      </c>
      <c r="I1384" s="39" t="s">
        <v>393</v>
      </c>
      <c r="J1384" s="39" t="s">
        <v>394</v>
      </c>
      <c r="K1384" s="39" t="s">
        <v>132</v>
      </c>
      <c r="L1384" s="39" t="s">
        <v>250</v>
      </c>
      <c r="M1384" s="39" t="s">
        <v>673</v>
      </c>
      <c r="N1384" s="39"/>
      <c r="O1384" s="39" t="s">
        <v>4760</v>
      </c>
      <c r="P1384" s="39" t="s">
        <v>4761</v>
      </c>
      <c r="Q1384" s="39" t="s">
        <v>136</v>
      </c>
    </row>
    <row r="1385" spans="1:17" x14ac:dyDescent="0.25">
      <c r="A1385" s="39" t="s">
        <v>4772</v>
      </c>
      <c r="B1385" s="39" t="s">
        <v>4773</v>
      </c>
      <c r="C1385" s="39" t="s">
        <v>4774</v>
      </c>
      <c r="D1385" s="39" t="s">
        <v>4767</v>
      </c>
      <c r="E1385" s="39" t="s">
        <v>4768</v>
      </c>
      <c r="F1385" s="39" t="s">
        <v>4767</v>
      </c>
      <c r="G1385" s="71"/>
      <c r="H1385" s="41">
        <v>0</v>
      </c>
      <c r="I1385" s="39" t="s">
        <v>393</v>
      </c>
      <c r="J1385" s="39" t="s">
        <v>394</v>
      </c>
      <c r="K1385" s="39" t="s">
        <v>132</v>
      </c>
      <c r="L1385" s="39" t="s">
        <v>250</v>
      </c>
      <c r="M1385" s="39" t="s">
        <v>766</v>
      </c>
      <c r="N1385" s="39"/>
      <c r="O1385" s="39" t="s">
        <v>4760</v>
      </c>
      <c r="P1385" s="39" t="s">
        <v>4761</v>
      </c>
      <c r="Q1385" s="39" t="s">
        <v>136</v>
      </c>
    </row>
    <row r="1386" spans="1:17" x14ac:dyDescent="0.25">
      <c r="A1386" s="39" t="s">
        <v>4775</v>
      </c>
      <c r="B1386" s="39" t="s">
        <v>4776</v>
      </c>
      <c r="C1386" s="39" t="s">
        <v>4777</v>
      </c>
      <c r="D1386" s="39" t="s">
        <v>4767</v>
      </c>
      <c r="E1386" s="39" t="s">
        <v>4778</v>
      </c>
      <c r="F1386" s="39" t="s">
        <v>4767</v>
      </c>
      <c r="G1386" s="71"/>
      <c r="H1386" s="41">
        <v>0</v>
      </c>
      <c r="I1386" s="39" t="s">
        <v>393</v>
      </c>
      <c r="J1386" s="39" t="s">
        <v>394</v>
      </c>
      <c r="K1386" s="39" t="s">
        <v>132</v>
      </c>
      <c r="L1386" s="39" t="s">
        <v>250</v>
      </c>
      <c r="M1386" s="39" t="s">
        <v>766</v>
      </c>
      <c r="N1386" s="39"/>
      <c r="O1386" s="39" t="s">
        <v>4760</v>
      </c>
      <c r="P1386" s="39" t="s">
        <v>4761</v>
      </c>
      <c r="Q1386" s="39" t="s">
        <v>136</v>
      </c>
    </row>
    <row r="1387" spans="1:17" x14ac:dyDescent="0.25">
      <c r="A1387" s="39" t="s">
        <v>4779</v>
      </c>
      <c r="B1387" s="39" t="s">
        <v>4780</v>
      </c>
      <c r="C1387" s="39" t="s">
        <v>4781</v>
      </c>
      <c r="D1387" s="39" t="s">
        <v>168</v>
      </c>
      <c r="E1387" s="39" t="s">
        <v>4768</v>
      </c>
      <c r="F1387" s="39" t="s">
        <v>168</v>
      </c>
      <c r="G1387" s="71"/>
      <c r="H1387" s="41">
        <v>0</v>
      </c>
      <c r="I1387" s="39" t="s">
        <v>633</v>
      </c>
      <c r="J1387" s="39" t="s">
        <v>634</v>
      </c>
      <c r="K1387" s="39" t="s">
        <v>132</v>
      </c>
      <c r="L1387" s="39" t="s">
        <v>250</v>
      </c>
      <c r="M1387" s="39" t="s">
        <v>635</v>
      </c>
      <c r="N1387" s="39"/>
      <c r="O1387" s="39" t="s">
        <v>4760</v>
      </c>
      <c r="P1387" s="39" t="s">
        <v>4761</v>
      </c>
      <c r="Q1387" s="39" t="s">
        <v>136</v>
      </c>
    </row>
    <row r="1388" spans="1:17" x14ac:dyDescent="0.25">
      <c r="A1388" s="39" t="s">
        <v>4782</v>
      </c>
      <c r="B1388" s="39" t="s">
        <v>4783</v>
      </c>
      <c r="C1388" s="39" t="s">
        <v>4784</v>
      </c>
      <c r="D1388" s="39" t="s">
        <v>168</v>
      </c>
      <c r="E1388" s="39" t="s">
        <v>4768</v>
      </c>
      <c r="F1388" s="39" t="s">
        <v>168</v>
      </c>
      <c r="G1388" s="71"/>
      <c r="H1388" s="41">
        <v>0</v>
      </c>
      <c r="I1388" s="39" t="s">
        <v>393</v>
      </c>
      <c r="J1388" s="39" t="s">
        <v>394</v>
      </c>
      <c r="K1388" s="39" t="s">
        <v>132</v>
      </c>
      <c r="L1388" s="39" t="s">
        <v>250</v>
      </c>
      <c r="M1388" s="39" t="s">
        <v>673</v>
      </c>
      <c r="N1388" s="39"/>
      <c r="O1388" s="39" t="s">
        <v>4760</v>
      </c>
      <c r="P1388" s="39" t="s">
        <v>4761</v>
      </c>
      <c r="Q1388" s="39" t="s">
        <v>136</v>
      </c>
    </row>
    <row r="1389" spans="1:17" x14ac:dyDescent="0.25">
      <c r="A1389" s="39" t="s">
        <v>4785</v>
      </c>
      <c r="B1389" s="39" t="s">
        <v>4786</v>
      </c>
      <c r="C1389" s="39" t="s">
        <v>4787</v>
      </c>
      <c r="D1389" s="39" t="s">
        <v>168</v>
      </c>
      <c r="E1389" s="39" t="s">
        <v>4768</v>
      </c>
      <c r="F1389" s="39" t="s">
        <v>168</v>
      </c>
      <c r="G1389" s="71"/>
      <c r="H1389" s="41">
        <v>0</v>
      </c>
      <c r="I1389" s="39" t="s">
        <v>393</v>
      </c>
      <c r="J1389" s="39" t="s">
        <v>394</v>
      </c>
      <c r="K1389" s="39" t="s">
        <v>132</v>
      </c>
      <c r="L1389" s="39" t="s">
        <v>250</v>
      </c>
      <c r="M1389" s="39" t="s">
        <v>326</v>
      </c>
      <c r="N1389" s="39"/>
      <c r="O1389" s="39" t="s">
        <v>4760</v>
      </c>
      <c r="P1389" s="39" t="s">
        <v>4761</v>
      </c>
      <c r="Q1389" s="39" t="s">
        <v>136</v>
      </c>
    </row>
    <row r="1390" spans="1:17" x14ac:dyDescent="0.25">
      <c r="A1390" s="39" t="s">
        <v>4788</v>
      </c>
      <c r="B1390" s="39" t="s">
        <v>4789</v>
      </c>
      <c r="C1390" s="39" t="s">
        <v>4790</v>
      </c>
      <c r="D1390" s="39" t="s">
        <v>168</v>
      </c>
      <c r="E1390" s="39" t="s">
        <v>4768</v>
      </c>
      <c r="F1390" s="39" t="s">
        <v>168</v>
      </c>
      <c r="G1390" s="71"/>
      <c r="H1390" s="41">
        <v>0</v>
      </c>
      <c r="I1390" s="39" t="s">
        <v>393</v>
      </c>
      <c r="J1390" s="39" t="s">
        <v>394</v>
      </c>
      <c r="K1390" s="39" t="s">
        <v>132</v>
      </c>
      <c r="L1390" s="39" t="s">
        <v>250</v>
      </c>
      <c r="M1390" s="39" t="s">
        <v>673</v>
      </c>
      <c r="N1390" s="39"/>
      <c r="O1390" s="39" t="s">
        <v>4760</v>
      </c>
      <c r="P1390" s="39" t="s">
        <v>4761</v>
      </c>
      <c r="Q1390" s="39" t="s">
        <v>136</v>
      </c>
    </row>
    <row r="1391" spans="1:17" x14ac:dyDescent="0.25">
      <c r="A1391" s="39" t="s">
        <v>4791</v>
      </c>
      <c r="B1391" s="39" t="s">
        <v>4792</v>
      </c>
      <c r="C1391" s="39" t="s">
        <v>4793</v>
      </c>
      <c r="D1391" s="39" t="s">
        <v>168</v>
      </c>
      <c r="E1391" s="39" t="s">
        <v>4778</v>
      </c>
      <c r="F1391" s="39" t="s">
        <v>168</v>
      </c>
      <c r="G1391" s="71"/>
      <c r="H1391" s="41">
        <v>0</v>
      </c>
      <c r="I1391" s="39" t="s">
        <v>633</v>
      </c>
      <c r="J1391" s="39" t="s">
        <v>634</v>
      </c>
      <c r="K1391" s="39" t="s">
        <v>132</v>
      </c>
      <c r="L1391" s="39" t="s">
        <v>250</v>
      </c>
      <c r="M1391" s="39" t="s">
        <v>791</v>
      </c>
      <c r="N1391" s="39"/>
      <c r="O1391" s="39" t="s">
        <v>4760</v>
      </c>
      <c r="P1391" s="39" t="s">
        <v>4761</v>
      </c>
      <c r="Q1391" s="39" t="s">
        <v>136</v>
      </c>
    </row>
    <row r="1392" spans="1:17" x14ac:dyDescent="0.25">
      <c r="A1392" s="39" t="s">
        <v>4794</v>
      </c>
      <c r="B1392" s="39" t="s">
        <v>4795</v>
      </c>
      <c r="C1392" s="39" t="s">
        <v>4796</v>
      </c>
      <c r="D1392" s="39" t="s">
        <v>168</v>
      </c>
      <c r="E1392" s="39" t="s">
        <v>4768</v>
      </c>
      <c r="F1392" s="39" t="s">
        <v>168</v>
      </c>
      <c r="G1392" s="71"/>
      <c r="H1392" s="41">
        <v>0</v>
      </c>
      <c r="I1392" s="39" t="s">
        <v>393</v>
      </c>
      <c r="J1392" s="39" t="s">
        <v>394</v>
      </c>
      <c r="K1392" s="39" t="s">
        <v>132</v>
      </c>
      <c r="L1392" s="39" t="s">
        <v>250</v>
      </c>
      <c r="M1392" s="39" t="s">
        <v>326</v>
      </c>
      <c r="N1392" s="39"/>
      <c r="O1392" s="39" t="s">
        <v>4760</v>
      </c>
      <c r="P1392" s="39" t="s">
        <v>4761</v>
      </c>
      <c r="Q1392" s="39" t="s">
        <v>136</v>
      </c>
    </row>
    <row r="1393" spans="1:17" x14ac:dyDescent="0.25">
      <c r="A1393" s="39" t="s">
        <v>4797</v>
      </c>
      <c r="B1393" s="39" t="s">
        <v>4798</v>
      </c>
      <c r="C1393" s="39" t="s">
        <v>4799</v>
      </c>
      <c r="D1393" s="39" t="s">
        <v>168</v>
      </c>
      <c r="E1393" s="39" t="s">
        <v>4768</v>
      </c>
      <c r="F1393" s="39" t="s">
        <v>168</v>
      </c>
      <c r="G1393" s="71"/>
      <c r="H1393" s="41">
        <v>0</v>
      </c>
      <c r="I1393" s="39" t="s">
        <v>633</v>
      </c>
      <c r="J1393" s="39" t="s">
        <v>634</v>
      </c>
      <c r="K1393" s="39" t="s">
        <v>132</v>
      </c>
      <c r="L1393" s="39" t="s">
        <v>250</v>
      </c>
      <c r="M1393" s="39" t="s">
        <v>791</v>
      </c>
      <c r="N1393" s="39"/>
      <c r="O1393" s="39" t="s">
        <v>4760</v>
      </c>
      <c r="P1393" s="39" t="s">
        <v>4761</v>
      </c>
      <c r="Q1393" s="39" t="s">
        <v>136</v>
      </c>
    </row>
    <row r="1394" spans="1:17" x14ac:dyDescent="0.25">
      <c r="A1394" s="39" t="s">
        <v>4800</v>
      </c>
      <c r="B1394" s="39" t="s">
        <v>4801</v>
      </c>
      <c r="C1394" s="39" t="s">
        <v>4802</v>
      </c>
      <c r="D1394" s="39" t="s">
        <v>168</v>
      </c>
      <c r="E1394" s="39" t="s">
        <v>4768</v>
      </c>
      <c r="F1394" s="39" t="s">
        <v>168</v>
      </c>
      <c r="G1394" s="71"/>
      <c r="H1394" s="41">
        <v>0</v>
      </c>
      <c r="I1394" s="39" t="s">
        <v>393</v>
      </c>
      <c r="J1394" s="39" t="s">
        <v>394</v>
      </c>
      <c r="K1394" s="39" t="s">
        <v>132</v>
      </c>
      <c r="L1394" s="39" t="s">
        <v>250</v>
      </c>
      <c r="M1394" s="39" t="s">
        <v>326</v>
      </c>
      <c r="N1394" s="39"/>
      <c r="O1394" s="39" t="s">
        <v>4760</v>
      </c>
      <c r="P1394" s="39" t="s">
        <v>4761</v>
      </c>
      <c r="Q1394" s="39" t="s">
        <v>136</v>
      </c>
    </row>
    <row r="1395" spans="1:17" x14ac:dyDescent="0.25">
      <c r="A1395" s="39" t="s">
        <v>4803</v>
      </c>
      <c r="B1395" s="39" t="s">
        <v>4804</v>
      </c>
      <c r="C1395" s="39" t="s">
        <v>4805</v>
      </c>
      <c r="D1395" s="39" t="s">
        <v>168</v>
      </c>
      <c r="E1395" s="39" t="s">
        <v>4768</v>
      </c>
      <c r="F1395" s="39" t="s">
        <v>168</v>
      </c>
      <c r="G1395" s="71"/>
      <c r="H1395" s="41">
        <v>0</v>
      </c>
      <c r="I1395" s="39" t="s">
        <v>393</v>
      </c>
      <c r="J1395" s="39" t="s">
        <v>394</v>
      </c>
      <c r="K1395" s="39" t="s">
        <v>132</v>
      </c>
      <c r="L1395" s="39" t="s">
        <v>250</v>
      </c>
      <c r="M1395" s="39" t="s">
        <v>673</v>
      </c>
      <c r="N1395" s="39"/>
      <c r="O1395" s="39" t="s">
        <v>4760</v>
      </c>
      <c r="P1395" s="39" t="s">
        <v>4761</v>
      </c>
      <c r="Q1395" s="39" t="s">
        <v>136</v>
      </c>
    </row>
    <row r="1396" spans="1:17" x14ac:dyDescent="0.25">
      <c r="A1396" s="39" t="s">
        <v>4806</v>
      </c>
      <c r="B1396" s="39" t="s">
        <v>4807</v>
      </c>
      <c r="C1396" s="39" t="s">
        <v>4808</v>
      </c>
      <c r="D1396" s="39" t="s">
        <v>4767</v>
      </c>
      <c r="E1396" s="39" t="s">
        <v>4809</v>
      </c>
      <c r="F1396" s="39" t="s">
        <v>4767</v>
      </c>
      <c r="G1396" s="71"/>
      <c r="H1396" s="41">
        <v>0</v>
      </c>
      <c r="I1396" s="39" t="s">
        <v>393</v>
      </c>
      <c r="J1396" s="39" t="s">
        <v>394</v>
      </c>
      <c r="K1396" s="39" t="s">
        <v>132</v>
      </c>
      <c r="L1396" s="39" t="s">
        <v>250</v>
      </c>
      <c r="M1396" s="39" t="s">
        <v>581</v>
      </c>
      <c r="N1396" s="39"/>
      <c r="O1396" s="39" t="s">
        <v>4760</v>
      </c>
      <c r="P1396" s="39" t="s">
        <v>4761</v>
      </c>
      <c r="Q1396" s="39" t="s">
        <v>136</v>
      </c>
    </row>
    <row r="1397" spans="1:17" x14ac:dyDescent="0.25">
      <c r="A1397" s="39" t="s">
        <v>4810</v>
      </c>
      <c r="B1397" s="39" t="s">
        <v>4811</v>
      </c>
      <c r="C1397" s="39" t="s">
        <v>4812</v>
      </c>
      <c r="D1397" s="39" t="s">
        <v>168</v>
      </c>
      <c r="E1397" s="39" t="s">
        <v>4768</v>
      </c>
      <c r="F1397" s="39" t="s">
        <v>168</v>
      </c>
      <c r="G1397" s="71"/>
      <c r="H1397" s="41">
        <v>0</v>
      </c>
      <c r="I1397" s="39" t="s">
        <v>633</v>
      </c>
      <c r="J1397" s="39" t="s">
        <v>634</v>
      </c>
      <c r="K1397" s="39" t="s">
        <v>132</v>
      </c>
      <c r="L1397" s="39" t="s">
        <v>250</v>
      </c>
      <c r="M1397" s="39" t="s">
        <v>645</v>
      </c>
      <c r="N1397" s="39"/>
      <c r="O1397" s="39" t="s">
        <v>4760</v>
      </c>
      <c r="P1397" s="39" t="s">
        <v>4761</v>
      </c>
      <c r="Q1397" s="39" t="s">
        <v>136</v>
      </c>
    </row>
    <row r="1398" spans="1:17" x14ac:dyDescent="0.25">
      <c r="A1398" s="39" t="s">
        <v>4813</v>
      </c>
      <c r="B1398" s="39" t="s">
        <v>4814</v>
      </c>
      <c r="C1398" s="39" t="s">
        <v>4815</v>
      </c>
      <c r="D1398" s="39" t="s">
        <v>4816</v>
      </c>
      <c r="E1398" s="39" t="s">
        <v>4768</v>
      </c>
      <c r="F1398" s="39" t="s">
        <v>4816</v>
      </c>
      <c r="G1398" s="71"/>
      <c r="H1398" s="41">
        <v>0</v>
      </c>
      <c r="I1398" s="39" t="s">
        <v>393</v>
      </c>
      <c r="J1398" s="39" t="s">
        <v>394</v>
      </c>
      <c r="K1398" s="39" t="s">
        <v>132</v>
      </c>
      <c r="L1398" s="39" t="s">
        <v>250</v>
      </c>
      <c r="M1398" s="39" t="s">
        <v>1496</v>
      </c>
      <c r="N1398" s="39"/>
      <c r="O1398" s="39" t="s">
        <v>4760</v>
      </c>
      <c r="P1398" s="39" t="s">
        <v>4761</v>
      </c>
      <c r="Q1398" s="39" t="s">
        <v>136</v>
      </c>
    </row>
    <row r="1399" spans="1:17" x14ac:dyDescent="0.25">
      <c r="A1399" s="39" t="s">
        <v>4817</v>
      </c>
      <c r="B1399" s="39" t="s">
        <v>4818</v>
      </c>
      <c r="C1399" s="39" t="s">
        <v>4819</v>
      </c>
      <c r="D1399" s="39"/>
      <c r="E1399" s="39" t="s">
        <v>4820</v>
      </c>
      <c r="F1399" s="39" t="s">
        <v>4821</v>
      </c>
      <c r="G1399" s="71"/>
      <c r="H1399" s="41">
        <v>0</v>
      </c>
      <c r="I1399" s="39" t="s">
        <v>393</v>
      </c>
      <c r="J1399" s="39" t="s">
        <v>394</v>
      </c>
      <c r="K1399" s="39" t="s">
        <v>132</v>
      </c>
      <c r="L1399" s="39" t="s">
        <v>250</v>
      </c>
      <c r="M1399" s="39" t="s">
        <v>673</v>
      </c>
      <c r="N1399" s="39" t="s">
        <v>4822</v>
      </c>
      <c r="O1399" s="39" t="s">
        <v>4817</v>
      </c>
      <c r="P1399" s="39" t="s">
        <v>4818</v>
      </c>
      <c r="Q1399" s="39" t="s">
        <v>136</v>
      </c>
    </row>
    <row r="1400" spans="1:17" x14ac:dyDescent="0.25">
      <c r="A1400" s="39" t="s">
        <v>4823</v>
      </c>
      <c r="B1400" s="39" t="s">
        <v>4824</v>
      </c>
      <c r="C1400" s="39" t="s">
        <v>4825</v>
      </c>
      <c r="D1400" s="39"/>
      <c r="E1400" s="39"/>
      <c r="F1400" s="39" t="s">
        <v>4826</v>
      </c>
      <c r="G1400" s="71"/>
      <c r="H1400" s="41">
        <v>0</v>
      </c>
      <c r="I1400" s="39"/>
      <c r="J1400" s="39"/>
      <c r="K1400" s="39" t="s">
        <v>132</v>
      </c>
      <c r="L1400" s="39" t="s">
        <v>133</v>
      </c>
      <c r="M1400" s="39" t="s">
        <v>226</v>
      </c>
      <c r="N1400" s="39" t="s">
        <v>4827</v>
      </c>
      <c r="O1400" s="39" t="s">
        <v>4823</v>
      </c>
      <c r="P1400" s="39" t="s">
        <v>4824</v>
      </c>
      <c r="Q1400" s="39" t="s">
        <v>136</v>
      </c>
    </row>
    <row r="1401" spans="1:17" x14ac:dyDescent="0.25">
      <c r="A1401" s="39" t="s">
        <v>4828</v>
      </c>
      <c r="B1401" s="39" t="s">
        <v>4829</v>
      </c>
      <c r="C1401" s="39" t="s">
        <v>4830</v>
      </c>
      <c r="D1401" s="39"/>
      <c r="E1401" s="39"/>
      <c r="F1401" s="39" t="s">
        <v>4831</v>
      </c>
      <c r="G1401" s="71"/>
      <c r="H1401" s="41">
        <v>0</v>
      </c>
      <c r="I1401" s="39"/>
      <c r="J1401" s="39"/>
      <c r="K1401" s="39" t="s">
        <v>132</v>
      </c>
      <c r="L1401" s="39" t="s">
        <v>250</v>
      </c>
      <c r="M1401" s="39" t="s">
        <v>635</v>
      </c>
      <c r="N1401" s="39"/>
      <c r="O1401" s="39" t="s">
        <v>4828</v>
      </c>
      <c r="P1401" s="39" t="s">
        <v>4829</v>
      </c>
      <c r="Q1401" s="39" t="s">
        <v>136</v>
      </c>
    </row>
    <row r="1402" spans="1:17" x14ac:dyDescent="0.25">
      <c r="A1402" s="39" t="s">
        <v>4832</v>
      </c>
      <c r="B1402" s="39" t="s">
        <v>4833</v>
      </c>
      <c r="C1402" s="39" t="s">
        <v>4834</v>
      </c>
      <c r="D1402" s="39"/>
      <c r="E1402" s="39" t="s">
        <v>2658</v>
      </c>
      <c r="F1402" s="39" t="s">
        <v>4835</v>
      </c>
      <c r="G1402" s="71"/>
      <c r="H1402" s="41">
        <v>0</v>
      </c>
      <c r="I1402" s="39" t="s">
        <v>633</v>
      </c>
      <c r="J1402" s="39" t="s">
        <v>634</v>
      </c>
      <c r="K1402" s="39" t="s">
        <v>132</v>
      </c>
      <c r="L1402" s="39" t="s">
        <v>250</v>
      </c>
      <c r="M1402" s="39" t="s">
        <v>645</v>
      </c>
      <c r="N1402" s="39" t="s">
        <v>4836</v>
      </c>
      <c r="O1402" s="39" t="s">
        <v>4837</v>
      </c>
      <c r="P1402" s="39" t="s">
        <v>4833</v>
      </c>
      <c r="Q1402" s="39" t="s">
        <v>3981</v>
      </c>
    </row>
    <row r="1403" spans="1:17" x14ac:dyDescent="0.25">
      <c r="A1403" s="39" t="s">
        <v>4838</v>
      </c>
      <c r="B1403" s="39" t="s">
        <v>4839</v>
      </c>
      <c r="C1403" s="39" t="s">
        <v>4840</v>
      </c>
      <c r="D1403" s="39" t="s">
        <v>168</v>
      </c>
      <c r="E1403" s="39" t="s">
        <v>4841</v>
      </c>
      <c r="F1403" s="39"/>
      <c r="G1403" s="71"/>
      <c r="H1403" s="41">
        <v>0</v>
      </c>
      <c r="I1403" s="39" t="s">
        <v>633</v>
      </c>
      <c r="J1403" s="39" t="s">
        <v>634</v>
      </c>
      <c r="K1403" s="39" t="s">
        <v>132</v>
      </c>
      <c r="L1403" s="39" t="s">
        <v>250</v>
      </c>
      <c r="M1403" s="39" t="s">
        <v>791</v>
      </c>
      <c r="N1403" s="39"/>
      <c r="O1403" s="39" t="s">
        <v>4837</v>
      </c>
      <c r="P1403" s="39" t="s">
        <v>4833</v>
      </c>
      <c r="Q1403" s="39" t="s">
        <v>136</v>
      </c>
    </row>
    <row r="1404" spans="1:17" x14ac:dyDescent="0.25">
      <c r="A1404" s="39" t="s">
        <v>4842</v>
      </c>
      <c r="B1404" s="39" t="s">
        <v>4843</v>
      </c>
      <c r="C1404" s="39" t="s">
        <v>4844</v>
      </c>
      <c r="D1404" s="39" t="s">
        <v>168</v>
      </c>
      <c r="E1404" s="39" t="s">
        <v>4841</v>
      </c>
      <c r="F1404" s="39"/>
      <c r="G1404" s="71"/>
      <c r="H1404" s="41">
        <v>0</v>
      </c>
      <c r="I1404" s="39" t="s">
        <v>633</v>
      </c>
      <c r="J1404" s="39" t="s">
        <v>634</v>
      </c>
      <c r="K1404" s="39" t="s">
        <v>132</v>
      </c>
      <c r="L1404" s="39" t="s">
        <v>250</v>
      </c>
      <c r="M1404" s="39" t="s">
        <v>262</v>
      </c>
      <c r="N1404" s="39"/>
      <c r="O1404" s="39" t="s">
        <v>4837</v>
      </c>
      <c r="P1404" s="39" t="s">
        <v>4833</v>
      </c>
      <c r="Q1404" s="39" t="s">
        <v>136</v>
      </c>
    </row>
    <row r="1405" spans="1:17" x14ac:dyDescent="0.25">
      <c r="A1405" s="39" t="s">
        <v>4845</v>
      </c>
      <c r="B1405" s="39" t="s">
        <v>4846</v>
      </c>
      <c r="C1405" s="39" t="s">
        <v>4847</v>
      </c>
      <c r="D1405" s="39" t="s">
        <v>168</v>
      </c>
      <c r="E1405" s="39" t="s">
        <v>4841</v>
      </c>
      <c r="F1405" s="39"/>
      <c r="G1405" s="71"/>
      <c r="H1405" s="41">
        <v>0</v>
      </c>
      <c r="I1405" s="39" t="s">
        <v>633</v>
      </c>
      <c r="J1405" s="39" t="s">
        <v>634</v>
      </c>
      <c r="K1405" s="39" t="s">
        <v>132</v>
      </c>
      <c r="L1405" s="39" t="s">
        <v>250</v>
      </c>
      <c r="M1405" s="39" t="s">
        <v>635</v>
      </c>
      <c r="N1405" s="39"/>
      <c r="O1405" s="39" t="s">
        <v>4837</v>
      </c>
      <c r="P1405" s="39" t="s">
        <v>4833</v>
      </c>
      <c r="Q1405" s="39" t="s">
        <v>136</v>
      </c>
    </row>
    <row r="1406" spans="1:17" x14ac:dyDescent="0.25">
      <c r="A1406" s="39" t="s">
        <v>4848</v>
      </c>
      <c r="B1406" s="39" t="s">
        <v>4849</v>
      </c>
      <c r="C1406" s="39" t="s">
        <v>4850</v>
      </c>
      <c r="D1406" s="39" t="s">
        <v>168</v>
      </c>
      <c r="E1406" s="39" t="s">
        <v>4841</v>
      </c>
      <c r="F1406" s="39"/>
      <c r="G1406" s="71"/>
      <c r="H1406" s="41">
        <v>0</v>
      </c>
      <c r="I1406" s="39" t="s">
        <v>633</v>
      </c>
      <c r="J1406" s="39" t="s">
        <v>634</v>
      </c>
      <c r="K1406" s="39" t="s">
        <v>132</v>
      </c>
      <c r="L1406" s="39" t="s">
        <v>250</v>
      </c>
      <c r="M1406" s="39" t="s">
        <v>791</v>
      </c>
      <c r="N1406" s="39"/>
      <c r="O1406" s="39" t="s">
        <v>4837</v>
      </c>
      <c r="P1406" s="39" t="s">
        <v>4833</v>
      </c>
      <c r="Q1406" s="39" t="s">
        <v>136</v>
      </c>
    </row>
    <row r="1407" spans="1:17" x14ac:dyDescent="0.25">
      <c r="A1407" s="39" t="s">
        <v>4851</v>
      </c>
      <c r="B1407" s="39" t="s">
        <v>4852</v>
      </c>
      <c r="C1407" s="39" t="s">
        <v>4853</v>
      </c>
      <c r="D1407" s="39" t="s">
        <v>168</v>
      </c>
      <c r="E1407" s="39" t="s">
        <v>4841</v>
      </c>
      <c r="F1407" s="39"/>
      <c r="G1407" s="71"/>
      <c r="H1407" s="41">
        <v>0</v>
      </c>
      <c r="I1407" s="39" t="s">
        <v>633</v>
      </c>
      <c r="J1407" s="39" t="s">
        <v>634</v>
      </c>
      <c r="K1407" s="39" t="s">
        <v>132</v>
      </c>
      <c r="L1407" s="39" t="s">
        <v>250</v>
      </c>
      <c r="M1407" s="39" t="s">
        <v>645</v>
      </c>
      <c r="N1407" s="39"/>
      <c r="O1407" s="39" t="s">
        <v>4837</v>
      </c>
      <c r="P1407" s="39" t="s">
        <v>4833</v>
      </c>
      <c r="Q1407" s="39" t="s">
        <v>136</v>
      </c>
    </row>
    <row r="1408" spans="1:17" x14ac:dyDescent="0.25">
      <c r="A1408" s="39" t="s">
        <v>4854</v>
      </c>
      <c r="B1408" s="39" t="s">
        <v>4855</v>
      </c>
      <c r="C1408" s="39" t="s">
        <v>4856</v>
      </c>
      <c r="D1408" s="39"/>
      <c r="E1408" s="39" t="s">
        <v>4857</v>
      </c>
      <c r="F1408" s="39" t="s">
        <v>4858</v>
      </c>
      <c r="G1408" s="71">
        <v>60</v>
      </c>
      <c r="H1408" s="41">
        <v>0</v>
      </c>
      <c r="I1408" s="39"/>
      <c r="J1408" s="39"/>
      <c r="K1408" s="39" t="s">
        <v>132</v>
      </c>
      <c r="L1408" s="39" t="s">
        <v>133</v>
      </c>
      <c r="M1408" s="39" t="s">
        <v>277</v>
      </c>
      <c r="N1408" s="39"/>
      <c r="O1408" s="39" t="s">
        <v>4859</v>
      </c>
      <c r="P1408" s="39" t="s">
        <v>4855</v>
      </c>
      <c r="Q1408" s="39" t="s">
        <v>136</v>
      </c>
    </row>
    <row r="1409" spans="1:17" x14ac:dyDescent="0.25">
      <c r="A1409" s="39" t="s">
        <v>4860</v>
      </c>
      <c r="B1409" s="39" t="s">
        <v>4861</v>
      </c>
      <c r="C1409" s="39" t="s">
        <v>4862</v>
      </c>
      <c r="D1409" s="39"/>
      <c r="E1409" s="39" t="s">
        <v>4863</v>
      </c>
      <c r="F1409" s="39" t="s">
        <v>168</v>
      </c>
      <c r="G1409" s="71">
        <v>60</v>
      </c>
      <c r="H1409" s="41">
        <v>0</v>
      </c>
      <c r="I1409" s="39" t="s">
        <v>260</v>
      </c>
      <c r="J1409" s="39" t="s">
        <v>261</v>
      </c>
      <c r="K1409" s="39" t="s">
        <v>132</v>
      </c>
      <c r="L1409" s="39" t="s">
        <v>250</v>
      </c>
      <c r="M1409" s="39" t="s">
        <v>635</v>
      </c>
      <c r="N1409" s="39" t="s">
        <v>4864</v>
      </c>
      <c r="O1409" s="39" t="s">
        <v>4859</v>
      </c>
      <c r="P1409" s="39" t="s">
        <v>4855</v>
      </c>
      <c r="Q1409" s="39" t="s">
        <v>136</v>
      </c>
    </row>
    <row r="1410" spans="1:17" x14ac:dyDescent="0.25">
      <c r="A1410" s="39" t="s">
        <v>4865</v>
      </c>
      <c r="B1410" s="39" t="s">
        <v>4866</v>
      </c>
      <c r="C1410" s="39" t="s">
        <v>4867</v>
      </c>
      <c r="D1410" s="39"/>
      <c r="E1410" s="39" t="s">
        <v>4863</v>
      </c>
      <c r="F1410" s="39" t="s">
        <v>168</v>
      </c>
      <c r="G1410" s="71">
        <v>60</v>
      </c>
      <c r="H1410" s="41">
        <v>0</v>
      </c>
      <c r="I1410" s="39" t="s">
        <v>266</v>
      </c>
      <c r="J1410" s="39" t="s">
        <v>267</v>
      </c>
      <c r="K1410" s="39" t="s">
        <v>132</v>
      </c>
      <c r="L1410" s="39" t="s">
        <v>613</v>
      </c>
      <c r="M1410" s="39" t="s">
        <v>269</v>
      </c>
      <c r="N1410" s="39"/>
      <c r="O1410" s="39" t="s">
        <v>4859</v>
      </c>
      <c r="P1410" s="39" t="s">
        <v>4855</v>
      </c>
      <c r="Q1410" s="39" t="s">
        <v>136</v>
      </c>
    </row>
    <row r="1411" spans="1:17" x14ac:dyDescent="0.25">
      <c r="A1411" s="39" t="s">
        <v>4868</v>
      </c>
      <c r="B1411" s="39" t="s">
        <v>4869</v>
      </c>
      <c r="C1411" s="39" t="s">
        <v>4870</v>
      </c>
      <c r="D1411" s="39"/>
      <c r="E1411" s="39" t="s">
        <v>4863</v>
      </c>
      <c r="F1411" s="39" t="s">
        <v>168</v>
      </c>
      <c r="G1411" s="71">
        <v>60</v>
      </c>
      <c r="H1411" s="41">
        <v>0</v>
      </c>
      <c r="I1411" s="39" t="s">
        <v>266</v>
      </c>
      <c r="J1411" s="39" t="s">
        <v>267</v>
      </c>
      <c r="K1411" s="39" t="s">
        <v>132</v>
      </c>
      <c r="L1411" s="39" t="s">
        <v>613</v>
      </c>
      <c r="M1411" s="39" t="s">
        <v>269</v>
      </c>
      <c r="N1411" s="39"/>
      <c r="O1411" s="39" t="s">
        <v>4859</v>
      </c>
      <c r="P1411" s="39" t="s">
        <v>4855</v>
      </c>
      <c r="Q1411" s="39" t="s">
        <v>136</v>
      </c>
    </row>
    <row r="1412" spans="1:17" x14ac:dyDescent="0.25">
      <c r="A1412" s="39" t="s">
        <v>4871</v>
      </c>
      <c r="B1412" s="39" t="s">
        <v>4872</v>
      </c>
      <c r="C1412" s="39" t="s">
        <v>4873</v>
      </c>
      <c r="D1412" s="39"/>
      <c r="E1412" s="39" t="s">
        <v>4863</v>
      </c>
      <c r="F1412" s="39" t="s">
        <v>168</v>
      </c>
      <c r="G1412" s="71">
        <v>60</v>
      </c>
      <c r="H1412" s="41">
        <v>0</v>
      </c>
      <c r="I1412" s="39" t="s">
        <v>266</v>
      </c>
      <c r="J1412" s="39" t="s">
        <v>267</v>
      </c>
      <c r="K1412" s="39" t="s">
        <v>132</v>
      </c>
      <c r="L1412" s="39" t="s">
        <v>4874</v>
      </c>
      <c r="M1412" s="39" t="s">
        <v>269</v>
      </c>
      <c r="N1412" s="39"/>
      <c r="O1412" s="39" t="s">
        <v>4859</v>
      </c>
      <c r="P1412" s="39" t="s">
        <v>4855</v>
      </c>
      <c r="Q1412" s="39" t="s">
        <v>136</v>
      </c>
    </row>
    <row r="1413" spans="1:17" x14ac:dyDescent="0.25">
      <c r="A1413" s="39" t="s">
        <v>4875</v>
      </c>
      <c r="B1413" s="39" t="s">
        <v>4876</v>
      </c>
      <c r="C1413" s="39" t="s">
        <v>4877</v>
      </c>
      <c r="D1413" s="39"/>
      <c r="E1413" s="39" t="s">
        <v>4863</v>
      </c>
      <c r="F1413" s="39" t="s">
        <v>168</v>
      </c>
      <c r="G1413" s="71">
        <v>60</v>
      </c>
      <c r="H1413" s="41">
        <v>0</v>
      </c>
      <c r="I1413" s="39" t="s">
        <v>266</v>
      </c>
      <c r="J1413" s="39" t="s">
        <v>267</v>
      </c>
      <c r="K1413" s="39" t="s">
        <v>132</v>
      </c>
      <c r="L1413" s="39" t="s">
        <v>3337</v>
      </c>
      <c r="M1413" s="39" t="s">
        <v>269</v>
      </c>
      <c r="N1413" s="39"/>
      <c r="O1413" s="39" t="s">
        <v>4859</v>
      </c>
      <c r="P1413" s="39" t="s">
        <v>4855</v>
      </c>
      <c r="Q1413" s="39" t="s">
        <v>136</v>
      </c>
    </row>
    <row r="1414" spans="1:17" x14ac:dyDescent="0.25">
      <c r="A1414" s="39" t="s">
        <v>4878</v>
      </c>
      <c r="B1414" s="39" t="s">
        <v>4879</v>
      </c>
      <c r="C1414" s="39" t="s">
        <v>4880</v>
      </c>
      <c r="D1414" s="39"/>
      <c r="E1414" s="39" t="s">
        <v>4863</v>
      </c>
      <c r="F1414" s="39" t="s">
        <v>168</v>
      </c>
      <c r="G1414" s="71">
        <v>60</v>
      </c>
      <c r="H1414" s="41">
        <v>0</v>
      </c>
      <c r="I1414" s="39" t="s">
        <v>266</v>
      </c>
      <c r="J1414" s="39" t="s">
        <v>267</v>
      </c>
      <c r="K1414" s="39" t="s">
        <v>132</v>
      </c>
      <c r="L1414" s="39" t="s">
        <v>4881</v>
      </c>
      <c r="M1414" s="39" t="s">
        <v>269</v>
      </c>
      <c r="N1414" s="39"/>
      <c r="O1414" s="39" t="s">
        <v>4859</v>
      </c>
      <c r="P1414" s="39" t="s">
        <v>4855</v>
      </c>
      <c r="Q1414" s="39" t="s">
        <v>136</v>
      </c>
    </row>
    <row r="1415" spans="1:17" x14ac:dyDescent="0.25">
      <c r="A1415" s="39" t="s">
        <v>4882</v>
      </c>
      <c r="B1415" s="39" t="s">
        <v>4883</v>
      </c>
      <c r="C1415" s="39" t="s">
        <v>4884</v>
      </c>
      <c r="D1415" s="39"/>
      <c r="E1415" s="39" t="s">
        <v>4863</v>
      </c>
      <c r="F1415" s="39" t="s">
        <v>168</v>
      </c>
      <c r="G1415" s="71">
        <v>60</v>
      </c>
      <c r="H1415" s="41">
        <v>0</v>
      </c>
      <c r="I1415" s="39" t="s">
        <v>266</v>
      </c>
      <c r="J1415" s="39" t="s">
        <v>267</v>
      </c>
      <c r="K1415" s="39" t="s">
        <v>132</v>
      </c>
      <c r="L1415" s="39" t="s">
        <v>613</v>
      </c>
      <c r="M1415" s="39" t="s">
        <v>269</v>
      </c>
      <c r="N1415" s="39"/>
      <c r="O1415" s="39" t="s">
        <v>4859</v>
      </c>
      <c r="P1415" s="39" t="s">
        <v>4855</v>
      </c>
      <c r="Q1415" s="39" t="s">
        <v>136</v>
      </c>
    </row>
    <row r="1416" spans="1:17" x14ac:dyDescent="0.25">
      <c r="A1416" s="39" t="s">
        <v>4885</v>
      </c>
      <c r="B1416" s="39" t="s">
        <v>4886</v>
      </c>
      <c r="C1416" s="39" t="s">
        <v>4887</v>
      </c>
      <c r="D1416" s="39"/>
      <c r="E1416" s="39" t="s">
        <v>4863</v>
      </c>
      <c r="F1416" s="39" t="s">
        <v>168</v>
      </c>
      <c r="G1416" s="71">
        <v>60</v>
      </c>
      <c r="H1416" s="41">
        <v>0</v>
      </c>
      <c r="I1416" s="39" t="s">
        <v>266</v>
      </c>
      <c r="J1416" s="39" t="s">
        <v>267</v>
      </c>
      <c r="K1416" s="39" t="s">
        <v>132</v>
      </c>
      <c r="L1416" s="39" t="s">
        <v>3507</v>
      </c>
      <c r="M1416" s="39" t="s">
        <v>269</v>
      </c>
      <c r="N1416" s="39"/>
      <c r="O1416" s="39" t="s">
        <v>4859</v>
      </c>
      <c r="P1416" s="39" t="s">
        <v>4855</v>
      </c>
      <c r="Q1416" s="39" t="s">
        <v>136</v>
      </c>
    </row>
    <row r="1417" spans="1:17" x14ac:dyDescent="0.25">
      <c r="A1417" s="39" t="s">
        <v>4888</v>
      </c>
      <c r="B1417" s="39" t="s">
        <v>4889</v>
      </c>
      <c r="C1417" s="39" t="s">
        <v>4890</v>
      </c>
      <c r="D1417" s="39"/>
      <c r="E1417" s="39" t="s">
        <v>4863</v>
      </c>
      <c r="F1417" s="39" t="s">
        <v>168</v>
      </c>
      <c r="G1417" s="71">
        <v>60</v>
      </c>
      <c r="H1417" s="41">
        <v>0</v>
      </c>
      <c r="I1417" s="39" t="s">
        <v>266</v>
      </c>
      <c r="J1417" s="39" t="s">
        <v>267</v>
      </c>
      <c r="K1417" s="39" t="s">
        <v>132</v>
      </c>
      <c r="L1417" s="39" t="s">
        <v>3337</v>
      </c>
      <c r="M1417" s="39" t="s">
        <v>269</v>
      </c>
      <c r="N1417" s="39"/>
      <c r="O1417" s="39" t="s">
        <v>4859</v>
      </c>
      <c r="P1417" s="39" t="s">
        <v>4855</v>
      </c>
      <c r="Q1417" s="39" t="s">
        <v>136</v>
      </c>
    </row>
    <row r="1418" spans="1:17" x14ac:dyDescent="0.25">
      <c r="A1418" s="39" t="s">
        <v>4891</v>
      </c>
      <c r="B1418" s="39" t="s">
        <v>4892</v>
      </c>
      <c r="C1418" s="39" t="s">
        <v>4893</v>
      </c>
      <c r="D1418" s="39"/>
      <c r="E1418" s="39" t="s">
        <v>4863</v>
      </c>
      <c r="F1418" s="39" t="s">
        <v>168</v>
      </c>
      <c r="G1418" s="71">
        <v>60</v>
      </c>
      <c r="H1418" s="41">
        <v>0</v>
      </c>
      <c r="I1418" s="39" t="s">
        <v>266</v>
      </c>
      <c r="J1418" s="39" t="s">
        <v>267</v>
      </c>
      <c r="K1418" s="39" t="s">
        <v>132</v>
      </c>
      <c r="L1418" s="39" t="s">
        <v>4881</v>
      </c>
      <c r="M1418" s="39" t="s">
        <v>269</v>
      </c>
      <c r="N1418" s="39"/>
      <c r="O1418" s="39" t="s">
        <v>4859</v>
      </c>
      <c r="P1418" s="39" t="s">
        <v>4855</v>
      </c>
      <c r="Q1418" s="39" t="s">
        <v>136</v>
      </c>
    </row>
    <row r="1419" spans="1:17" x14ac:dyDescent="0.25">
      <c r="A1419" s="39" t="s">
        <v>4894</v>
      </c>
      <c r="B1419" s="39" t="s">
        <v>4895</v>
      </c>
      <c r="C1419" s="39" t="s">
        <v>4896</v>
      </c>
      <c r="D1419" s="39"/>
      <c r="E1419" s="39" t="s">
        <v>4863</v>
      </c>
      <c r="F1419" s="39" t="s">
        <v>168</v>
      </c>
      <c r="G1419" s="71">
        <v>60</v>
      </c>
      <c r="H1419" s="41">
        <v>0</v>
      </c>
      <c r="I1419" s="39" t="s">
        <v>266</v>
      </c>
      <c r="J1419" s="39" t="s">
        <v>267</v>
      </c>
      <c r="K1419" s="39" t="s">
        <v>132</v>
      </c>
      <c r="L1419" s="39" t="s">
        <v>770</v>
      </c>
      <c r="M1419" s="39" t="s">
        <v>269</v>
      </c>
      <c r="N1419" s="39"/>
      <c r="O1419" s="39" t="s">
        <v>4859</v>
      </c>
      <c r="P1419" s="39" t="s">
        <v>4855</v>
      </c>
      <c r="Q1419" s="39" t="s">
        <v>136</v>
      </c>
    </row>
    <row r="1420" spans="1:17" x14ac:dyDescent="0.25">
      <c r="A1420" s="39" t="s">
        <v>4897</v>
      </c>
      <c r="B1420" s="39" t="s">
        <v>4898</v>
      </c>
      <c r="C1420" s="39" t="s">
        <v>4899</v>
      </c>
      <c r="D1420" s="39"/>
      <c r="E1420" s="39" t="s">
        <v>4863</v>
      </c>
      <c r="F1420" s="39" t="s">
        <v>168</v>
      </c>
      <c r="G1420" s="71">
        <v>60</v>
      </c>
      <c r="H1420" s="41">
        <v>0</v>
      </c>
      <c r="I1420" s="39" t="s">
        <v>266</v>
      </c>
      <c r="J1420" s="39" t="s">
        <v>267</v>
      </c>
      <c r="K1420" s="39" t="s">
        <v>132</v>
      </c>
      <c r="L1420" s="39" t="s">
        <v>929</v>
      </c>
      <c r="M1420" s="39" t="s">
        <v>269</v>
      </c>
      <c r="N1420" s="39"/>
      <c r="O1420" s="39" t="s">
        <v>4859</v>
      </c>
      <c r="P1420" s="39" t="s">
        <v>4855</v>
      </c>
      <c r="Q1420" s="39" t="s">
        <v>136</v>
      </c>
    </row>
    <row r="1421" spans="1:17" x14ac:dyDescent="0.25">
      <c r="A1421" s="39" t="s">
        <v>4900</v>
      </c>
      <c r="B1421" s="39" t="s">
        <v>4901</v>
      </c>
      <c r="C1421" s="39" t="s">
        <v>4901</v>
      </c>
      <c r="D1421" s="39"/>
      <c r="E1421" s="39" t="s">
        <v>4863</v>
      </c>
      <c r="F1421" s="39" t="s">
        <v>168</v>
      </c>
      <c r="G1421" s="71">
        <v>60</v>
      </c>
      <c r="H1421" s="41">
        <v>0</v>
      </c>
      <c r="I1421" s="39" t="s">
        <v>266</v>
      </c>
      <c r="J1421" s="39" t="s">
        <v>267</v>
      </c>
      <c r="K1421" s="39" t="s">
        <v>132</v>
      </c>
      <c r="L1421" s="39" t="s">
        <v>770</v>
      </c>
      <c r="M1421" s="39" t="s">
        <v>269</v>
      </c>
      <c r="N1421" s="39"/>
      <c r="O1421" s="39" t="s">
        <v>4859</v>
      </c>
      <c r="P1421" s="39" t="s">
        <v>4855</v>
      </c>
      <c r="Q1421" s="39" t="s">
        <v>136</v>
      </c>
    </row>
    <row r="1422" spans="1:17" x14ac:dyDescent="0.25">
      <c r="A1422" s="39" t="s">
        <v>4902</v>
      </c>
      <c r="B1422" s="39" t="s">
        <v>4903</v>
      </c>
      <c r="C1422" s="39" t="s">
        <v>4904</v>
      </c>
      <c r="D1422" s="39"/>
      <c r="E1422" s="39" t="s">
        <v>4863</v>
      </c>
      <c r="F1422" s="39" t="s">
        <v>168</v>
      </c>
      <c r="G1422" s="71">
        <v>60</v>
      </c>
      <c r="H1422" s="41">
        <v>0</v>
      </c>
      <c r="I1422" s="39" t="s">
        <v>266</v>
      </c>
      <c r="J1422" s="39" t="s">
        <v>267</v>
      </c>
      <c r="K1422" s="39" t="s">
        <v>132</v>
      </c>
      <c r="L1422" s="39" t="s">
        <v>942</v>
      </c>
      <c r="M1422" s="39" t="s">
        <v>269</v>
      </c>
      <c r="N1422" s="39"/>
      <c r="O1422" s="39" t="s">
        <v>4859</v>
      </c>
      <c r="P1422" s="39" t="s">
        <v>4855</v>
      </c>
      <c r="Q1422" s="39" t="s">
        <v>136</v>
      </c>
    </row>
    <row r="1423" spans="1:17" x14ac:dyDescent="0.25">
      <c r="A1423" s="39" t="s">
        <v>4905</v>
      </c>
      <c r="B1423" s="39" t="s">
        <v>4906</v>
      </c>
      <c r="C1423" s="39" t="s">
        <v>4907</v>
      </c>
      <c r="D1423" s="39"/>
      <c r="E1423" s="39" t="s">
        <v>4863</v>
      </c>
      <c r="F1423" s="39" t="s">
        <v>168</v>
      </c>
      <c r="G1423" s="71">
        <v>60</v>
      </c>
      <c r="H1423" s="41">
        <v>0</v>
      </c>
      <c r="I1423" s="39" t="s">
        <v>266</v>
      </c>
      <c r="J1423" s="39" t="s">
        <v>267</v>
      </c>
      <c r="K1423" s="39" t="s">
        <v>132</v>
      </c>
      <c r="L1423" s="39" t="s">
        <v>268</v>
      </c>
      <c r="M1423" s="39" t="s">
        <v>269</v>
      </c>
      <c r="N1423" s="39"/>
      <c r="O1423" s="39" t="s">
        <v>4859</v>
      </c>
      <c r="P1423" s="39" t="s">
        <v>4855</v>
      </c>
      <c r="Q1423" s="39" t="s">
        <v>136</v>
      </c>
    </row>
    <row r="1424" spans="1:17" x14ac:dyDescent="0.25">
      <c r="A1424" s="39" t="s">
        <v>4908</v>
      </c>
      <c r="B1424" s="39" t="s">
        <v>4909</v>
      </c>
      <c r="C1424" s="39" t="s">
        <v>4910</v>
      </c>
      <c r="D1424" s="39"/>
      <c r="E1424" s="39" t="s">
        <v>4863</v>
      </c>
      <c r="F1424" s="39" t="s">
        <v>168</v>
      </c>
      <c r="G1424" s="71">
        <v>60</v>
      </c>
      <c r="H1424" s="41">
        <v>0</v>
      </c>
      <c r="I1424" s="39" t="s">
        <v>266</v>
      </c>
      <c r="J1424" s="39" t="s">
        <v>267</v>
      </c>
      <c r="K1424" s="39" t="s">
        <v>132</v>
      </c>
      <c r="L1424" s="39" t="s">
        <v>4911</v>
      </c>
      <c r="M1424" s="39" t="s">
        <v>269</v>
      </c>
      <c r="N1424" s="39"/>
      <c r="O1424" s="39" t="s">
        <v>4859</v>
      </c>
      <c r="P1424" s="39" t="s">
        <v>4855</v>
      </c>
      <c r="Q1424" s="39" t="s">
        <v>136</v>
      </c>
    </row>
    <row r="1425" spans="1:17" x14ac:dyDescent="0.25">
      <c r="A1425" s="39" t="s">
        <v>4912</v>
      </c>
      <c r="B1425" s="39" t="s">
        <v>4913</v>
      </c>
      <c r="C1425" s="39" t="s">
        <v>4914</v>
      </c>
      <c r="D1425" s="39"/>
      <c r="E1425" s="39" t="s">
        <v>4915</v>
      </c>
      <c r="F1425" s="39" t="s">
        <v>168</v>
      </c>
      <c r="G1425" s="71">
        <v>60</v>
      </c>
      <c r="H1425" s="41">
        <v>0</v>
      </c>
      <c r="I1425" s="39" t="s">
        <v>184</v>
      </c>
      <c r="J1425" s="39" t="s">
        <v>185</v>
      </c>
      <c r="K1425" s="39" t="s">
        <v>132</v>
      </c>
      <c r="L1425" s="39" t="s">
        <v>3375</v>
      </c>
      <c r="M1425" s="39" t="s">
        <v>211</v>
      </c>
      <c r="N1425" s="39"/>
      <c r="O1425" s="39" t="s">
        <v>4859</v>
      </c>
      <c r="P1425" s="39" t="s">
        <v>4855</v>
      </c>
      <c r="Q1425" s="39" t="s">
        <v>136</v>
      </c>
    </row>
    <row r="1426" spans="1:17" x14ac:dyDescent="0.25">
      <c r="A1426" s="39" t="s">
        <v>4916</v>
      </c>
      <c r="B1426" s="39" t="s">
        <v>4917</v>
      </c>
      <c r="C1426" s="39" t="s">
        <v>4918</v>
      </c>
      <c r="D1426" s="39"/>
      <c r="E1426" s="39" t="s">
        <v>4915</v>
      </c>
      <c r="F1426" s="39" t="s">
        <v>168</v>
      </c>
      <c r="G1426" s="71">
        <v>60</v>
      </c>
      <c r="H1426" s="41">
        <v>0</v>
      </c>
      <c r="I1426" s="39" t="s">
        <v>184</v>
      </c>
      <c r="J1426" s="39" t="s">
        <v>185</v>
      </c>
      <c r="K1426" s="39" t="s">
        <v>132</v>
      </c>
      <c r="L1426" s="39" t="s">
        <v>456</v>
      </c>
      <c r="M1426" s="39" t="s">
        <v>211</v>
      </c>
      <c r="N1426" s="39"/>
      <c r="O1426" s="39" t="s">
        <v>4859</v>
      </c>
      <c r="P1426" s="39" t="s">
        <v>4855</v>
      </c>
      <c r="Q1426" s="39" t="s">
        <v>136</v>
      </c>
    </row>
    <row r="1427" spans="1:17" x14ac:dyDescent="0.25">
      <c r="A1427" s="39" t="s">
        <v>4919</v>
      </c>
      <c r="B1427" s="39" t="s">
        <v>4920</v>
      </c>
      <c r="C1427" s="39" t="s">
        <v>4921</v>
      </c>
      <c r="D1427" s="39"/>
      <c r="E1427" s="39" t="s">
        <v>4915</v>
      </c>
      <c r="F1427" s="39" t="s">
        <v>168</v>
      </c>
      <c r="G1427" s="71">
        <v>60</v>
      </c>
      <c r="H1427" s="41">
        <v>0</v>
      </c>
      <c r="I1427" s="39" t="s">
        <v>184</v>
      </c>
      <c r="J1427" s="39" t="s">
        <v>185</v>
      </c>
      <c r="K1427" s="39" t="s">
        <v>132</v>
      </c>
      <c r="L1427" s="39" t="s">
        <v>466</v>
      </c>
      <c r="M1427" s="39" t="s">
        <v>211</v>
      </c>
      <c r="N1427" s="39"/>
      <c r="O1427" s="39" t="s">
        <v>4859</v>
      </c>
      <c r="P1427" s="39" t="s">
        <v>4855</v>
      </c>
      <c r="Q1427" s="39" t="s">
        <v>136</v>
      </c>
    </row>
    <row r="1428" spans="1:17" x14ac:dyDescent="0.25">
      <c r="A1428" s="39" t="s">
        <v>4922</v>
      </c>
      <c r="B1428" s="39" t="s">
        <v>4923</v>
      </c>
      <c r="C1428" s="39" t="s">
        <v>4924</v>
      </c>
      <c r="D1428" s="39"/>
      <c r="E1428" s="39" t="s">
        <v>4915</v>
      </c>
      <c r="F1428" s="39" t="s">
        <v>168</v>
      </c>
      <c r="G1428" s="71">
        <v>60</v>
      </c>
      <c r="H1428" s="41">
        <v>0</v>
      </c>
      <c r="I1428" s="39" t="s">
        <v>184</v>
      </c>
      <c r="J1428" s="39" t="s">
        <v>185</v>
      </c>
      <c r="K1428" s="39" t="s">
        <v>132</v>
      </c>
      <c r="L1428" s="39" t="s">
        <v>3375</v>
      </c>
      <c r="M1428" s="39" t="s">
        <v>211</v>
      </c>
      <c r="N1428" s="39"/>
      <c r="O1428" s="39" t="s">
        <v>4859</v>
      </c>
      <c r="P1428" s="39" t="s">
        <v>4855</v>
      </c>
      <c r="Q1428" s="39" t="s">
        <v>136</v>
      </c>
    </row>
    <row r="1429" spans="1:17" x14ac:dyDescent="0.25">
      <c r="A1429" s="39" t="s">
        <v>4925</v>
      </c>
      <c r="B1429" s="39" t="s">
        <v>4926</v>
      </c>
      <c r="C1429" s="39" t="s">
        <v>4927</v>
      </c>
      <c r="D1429" s="39"/>
      <c r="E1429" s="39" t="s">
        <v>4915</v>
      </c>
      <c r="F1429" s="39" t="s">
        <v>168</v>
      </c>
      <c r="G1429" s="71">
        <v>60</v>
      </c>
      <c r="H1429" s="41">
        <v>0</v>
      </c>
      <c r="I1429" s="39" t="s">
        <v>184</v>
      </c>
      <c r="J1429" s="39" t="s">
        <v>185</v>
      </c>
      <c r="K1429" s="39" t="s">
        <v>132</v>
      </c>
      <c r="L1429" s="39" t="s">
        <v>456</v>
      </c>
      <c r="M1429" s="39" t="s">
        <v>211</v>
      </c>
      <c r="N1429" s="39"/>
      <c r="O1429" s="39" t="s">
        <v>4859</v>
      </c>
      <c r="P1429" s="39" t="s">
        <v>4855</v>
      </c>
      <c r="Q1429" s="39" t="s">
        <v>136</v>
      </c>
    </row>
    <row r="1430" spans="1:17" x14ac:dyDescent="0.25">
      <c r="A1430" s="39" t="s">
        <v>4928</v>
      </c>
      <c r="B1430" s="39" t="s">
        <v>4929</v>
      </c>
      <c r="C1430" s="39" t="s">
        <v>4930</v>
      </c>
      <c r="D1430" s="39"/>
      <c r="E1430" s="39" t="s">
        <v>140</v>
      </c>
      <c r="F1430" s="39"/>
      <c r="G1430" s="71"/>
      <c r="H1430" s="41">
        <v>0</v>
      </c>
      <c r="I1430" s="39" t="s">
        <v>184</v>
      </c>
      <c r="J1430" s="39" t="s">
        <v>185</v>
      </c>
      <c r="K1430" s="39" t="s">
        <v>132</v>
      </c>
      <c r="L1430" s="39" t="s">
        <v>507</v>
      </c>
      <c r="M1430" s="39" t="s">
        <v>211</v>
      </c>
      <c r="N1430" s="39"/>
      <c r="O1430" s="39" t="s">
        <v>4859</v>
      </c>
      <c r="P1430" s="39" t="s">
        <v>4855</v>
      </c>
      <c r="Q1430" s="39" t="s">
        <v>136</v>
      </c>
    </row>
    <row r="1431" spans="1:17" x14ac:dyDescent="0.25">
      <c r="A1431" s="39" t="s">
        <v>4931</v>
      </c>
      <c r="B1431" s="39" t="s">
        <v>4932</v>
      </c>
      <c r="C1431" s="39" t="s">
        <v>4933</v>
      </c>
      <c r="D1431" s="39"/>
      <c r="E1431" s="39" t="s">
        <v>4915</v>
      </c>
      <c r="F1431" s="39" t="s">
        <v>168</v>
      </c>
      <c r="G1431" s="71">
        <v>60</v>
      </c>
      <c r="H1431" s="41">
        <v>0</v>
      </c>
      <c r="I1431" s="39" t="s">
        <v>184</v>
      </c>
      <c r="J1431" s="39" t="s">
        <v>185</v>
      </c>
      <c r="K1431" s="39" t="s">
        <v>132</v>
      </c>
      <c r="L1431" s="39" t="s">
        <v>444</v>
      </c>
      <c r="M1431" s="39" t="s">
        <v>211</v>
      </c>
      <c r="N1431" s="39"/>
      <c r="O1431" s="39" t="s">
        <v>4859</v>
      </c>
      <c r="P1431" s="39" t="s">
        <v>4855</v>
      </c>
      <c r="Q1431" s="39" t="s">
        <v>136</v>
      </c>
    </row>
    <row r="1432" spans="1:17" x14ac:dyDescent="0.25">
      <c r="A1432" s="39" t="s">
        <v>4934</v>
      </c>
      <c r="B1432" s="39" t="s">
        <v>4935</v>
      </c>
      <c r="C1432" s="39" t="s">
        <v>4936</v>
      </c>
      <c r="D1432" s="39"/>
      <c r="E1432" s="39" t="s">
        <v>4915</v>
      </c>
      <c r="F1432" s="39" t="s">
        <v>168</v>
      </c>
      <c r="G1432" s="71">
        <v>60</v>
      </c>
      <c r="H1432" s="41">
        <v>0</v>
      </c>
      <c r="I1432" s="39" t="s">
        <v>184</v>
      </c>
      <c r="J1432" s="39" t="s">
        <v>185</v>
      </c>
      <c r="K1432" s="39" t="s">
        <v>132</v>
      </c>
      <c r="L1432" s="39" t="s">
        <v>444</v>
      </c>
      <c r="M1432" s="39" t="s">
        <v>211</v>
      </c>
      <c r="N1432" s="39"/>
      <c r="O1432" s="39" t="s">
        <v>4859</v>
      </c>
      <c r="P1432" s="39" t="s">
        <v>4855</v>
      </c>
      <c r="Q1432" s="39" t="s">
        <v>136</v>
      </c>
    </row>
    <row r="1433" spans="1:17" x14ac:dyDescent="0.25">
      <c r="A1433" s="39" t="s">
        <v>4937</v>
      </c>
      <c r="B1433" s="39" t="s">
        <v>4938</v>
      </c>
      <c r="C1433" s="39" t="s">
        <v>4939</v>
      </c>
      <c r="D1433" s="39"/>
      <c r="E1433" s="39" t="s">
        <v>4863</v>
      </c>
      <c r="F1433" s="39" t="s">
        <v>168</v>
      </c>
      <c r="G1433" s="71">
        <v>60</v>
      </c>
      <c r="H1433" s="41">
        <v>0</v>
      </c>
      <c r="I1433" s="39" t="s">
        <v>266</v>
      </c>
      <c r="J1433" s="39" t="s">
        <v>267</v>
      </c>
      <c r="K1433" s="39" t="s">
        <v>132</v>
      </c>
      <c r="L1433" s="39" t="s">
        <v>4881</v>
      </c>
      <c r="M1433" s="39" t="s">
        <v>269</v>
      </c>
      <c r="N1433" s="39"/>
      <c r="O1433" s="39" t="s">
        <v>4859</v>
      </c>
      <c r="P1433" s="39" t="s">
        <v>4855</v>
      </c>
      <c r="Q1433" s="39" t="s">
        <v>136</v>
      </c>
    </row>
    <row r="1434" spans="1:17" x14ac:dyDescent="0.25">
      <c r="A1434" s="39" t="s">
        <v>4940</v>
      </c>
      <c r="B1434" s="39" t="s">
        <v>4941</v>
      </c>
      <c r="C1434" s="39" t="s">
        <v>4942</v>
      </c>
      <c r="D1434" s="39"/>
      <c r="E1434" s="39" t="s">
        <v>4915</v>
      </c>
      <c r="F1434" s="39" t="s">
        <v>168</v>
      </c>
      <c r="G1434" s="71">
        <v>60</v>
      </c>
      <c r="H1434" s="41">
        <v>0</v>
      </c>
      <c r="I1434" s="39" t="s">
        <v>184</v>
      </c>
      <c r="J1434" s="39" t="s">
        <v>185</v>
      </c>
      <c r="K1434" s="39" t="s">
        <v>132</v>
      </c>
      <c r="L1434" s="39" t="s">
        <v>4132</v>
      </c>
      <c r="M1434" s="39" t="s">
        <v>211</v>
      </c>
      <c r="N1434" s="39"/>
      <c r="O1434" s="39" t="s">
        <v>4859</v>
      </c>
      <c r="P1434" s="39" t="s">
        <v>4855</v>
      </c>
      <c r="Q1434" s="39" t="s">
        <v>136</v>
      </c>
    </row>
    <row r="1435" spans="1:17" x14ac:dyDescent="0.25">
      <c r="A1435" s="39" t="s">
        <v>4943</v>
      </c>
      <c r="B1435" s="39" t="s">
        <v>4944</v>
      </c>
      <c r="C1435" s="39" t="s">
        <v>4945</v>
      </c>
      <c r="D1435" s="39"/>
      <c r="E1435" s="39" t="s">
        <v>4915</v>
      </c>
      <c r="F1435" s="39" t="s">
        <v>168</v>
      </c>
      <c r="G1435" s="71">
        <v>60</v>
      </c>
      <c r="H1435" s="41">
        <v>0</v>
      </c>
      <c r="I1435" s="39" t="s">
        <v>184</v>
      </c>
      <c r="J1435" s="39" t="s">
        <v>185</v>
      </c>
      <c r="K1435" s="39" t="s">
        <v>132</v>
      </c>
      <c r="L1435" s="39" t="s">
        <v>4344</v>
      </c>
      <c r="M1435" s="39" t="s">
        <v>211</v>
      </c>
      <c r="N1435" s="39"/>
      <c r="O1435" s="39" t="s">
        <v>4859</v>
      </c>
      <c r="P1435" s="39" t="s">
        <v>4855</v>
      </c>
      <c r="Q1435" s="39" t="s">
        <v>136</v>
      </c>
    </row>
    <row r="1436" spans="1:17" x14ac:dyDescent="0.25">
      <c r="A1436" s="39" t="s">
        <v>4946</v>
      </c>
      <c r="B1436" s="39" t="s">
        <v>4947</v>
      </c>
      <c r="C1436" s="39" t="s">
        <v>4948</v>
      </c>
      <c r="D1436" s="39"/>
      <c r="E1436" s="39" t="s">
        <v>4915</v>
      </c>
      <c r="F1436" s="39" t="s">
        <v>168</v>
      </c>
      <c r="G1436" s="71">
        <v>60</v>
      </c>
      <c r="H1436" s="41">
        <v>0</v>
      </c>
      <c r="I1436" s="39" t="s">
        <v>184</v>
      </c>
      <c r="J1436" s="39" t="s">
        <v>185</v>
      </c>
      <c r="K1436" s="39" t="s">
        <v>132</v>
      </c>
      <c r="L1436" s="39" t="s">
        <v>444</v>
      </c>
      <c r="M1436" s="39" t="s">
        <v>211</v>
      </c>
      <c r="N1436" s="39"/>
      <c r="O1436" s="39" t="s">
        <v>4859</v>
      </c>
      <c r="P1436" s="39" t="s">
        <v>4855</v>
      </c>
      <c r="Q1436" s="39" t="s">
        <v>136</v>
      </c>
    </row>
    <row r="1437" spans="1:17" x14ac:dyDescent="0.25">
      <c r="A1437" s="39" t="s">
        <v>4949</v>
      </c>
      <c r="B1437" s="39" t="s">
        <v>4950</v>
      </c>
      <c r="C1437" s="39" t="s">
        <v>4951</v>
      </c>
      <c r="D1437" s="39"/>
      <c r="E1437" s="39" t="s">
        <v>4915</v>
      </c>
      <c r="F1437" s="39" t="s">
        <v>168</v>
      </c>
      <c r="G1437" s="71">
        <v>60</v>
      </c>
      <c r="H1437" s="41">
        <v>0</v>
      </c>
      <c r="I1437" s="39" t="s">
        <v>184</v>
      </c>
      <c r="J1437" s="39" t="s">
        <v>185</v>
      </c>
      <c r="K1437" s="39" t="s">
        <v>132</v>
      </c>
      <c r="L1437" s="39" t="s">
        <v>466</v>
      </c>
      <c r="M1437" s="39" t="s">
        <v>211</v>
      </c>
      <c r="N1437" s="39"/>
      <c r="O1437" s="39" t="s">
        <v>4859</v>
      </c>
      <c r="P1437" s="39" t="s">
        <v>4855</v>
      </c>
      <c r="Q1437" s="39" t="s">
        <v>136</v>
      </c>
    </row>
    <row r="1438" spans="1:17" x14ac:dyDescent="0.25">
      <c r="A1438" s="39" t="s">
        <v>4952</v>
      </c>
      <c r="B1438" s="39" t="s">
        <v>4953</v>
      </c>
      <c r="C1438" s="39" t="s">
        <v>4954</v>
      </c>
      <c r="D1438" s="39"/>
      <c r="E1438" s="39" t="s">
        <v>4915</v>
      </c>
      <c r="F1438" s="39" t="s">
        <v>168</v>
      </c>
      <c r="G1438" s="71">
        <v>60</v>
      </c>
      <c r="H1438" s="41">
        <v>0</v>
      </c>
      <c r="I1438" s="39" t="s">
        <v>184</v>
      </c>
      <c r="J1438" s="39" t="s">
        <v>185</v>
      </c>
      <c r="K1438" s="39" t="s">
        <v>132</v>
      </c>
      <c r="L1438" s="39" t="s">
        <v>440</v>
      </c>
      <c r="M1438" s="39" t="s">
        <v>211</v>
      </c>
      <c r="N1438" s="39"/>
      <c r="O1438" s="39" t="s">
        <v>4859</v>
      </c>
      <c r="P1438" s="39" t="s">
        <v>4855</v>
      </c>
      <c r="Q1438" s="39" t="s">
        <v>136</v>
      </c>
    </row>
    <row r="1439" spans="1:17" x14ac:dyDescent="0.25">
      <c r="A1439" s="39" t="s">
        <v>4955</v>
      </c>
      <c r="B1439" s="39" t="s">
        <v>4956</v>
      </c>
      <c r="C1439" s="39" t="s">
        <v>4957</v>
      </c>
      <c r="D1439" s="39"/>
      <c r="E1439" s="39" t="s">
        <v>4915</v>
      </c>
      <c r="F1439" s="39" t="s">
        <v>168</v>
      </c>
      <c r="G1439" s="71">
        <v>60</v>
      </c>
      <c r="H1439" s="41">
        <v>0</v>
      </c>
      <c r="I1439" s="39" t="s">
        <v>184</v>
      </c>
      <c r="J1439" s="39" t="s">
        <v>185</v>
      </c>
      <c r="K1439" s="39" t="s">
        <v>132</v>
      </c>
      <c r="L1439" s="39" t="s">
        <v>282</v>
      </c>
      <c r="M1439" s="39" t="s">
        <v>211</v>
      </c>
      <c r="N1439" s="39"/>
      <c r="O1439" s="39" t="s">
        <v>4859</v>
      </c>
      <c r="P1439" s="39" t="s">
        <v>4855</v>
      </c>
      <c r="Q1439" s="39" t="s">
        <v>136</v>
      </c>
    </row>
    <row r="1440" spans="1:17" x14ac:dyDescent="0.25">
      <c r="A1440" s="39" t="s">
        <v>4958</v>
      </c>
      <c r="B1440" s="39" t="s">
        <v>4959</v>
      </c>
      <c r="C1440" s="39" t="s">
        <v>4960</v>
      </c>
      <c r="D1440" s="39"/>
      <c r="E1440" s="39" t="s">
        <v>4863</v>
      </c>
      <c r="F1440" s="39" t="s">
        <v>168</v>
      </c>
      <c r="G1440" s="71">
        <v>60</v>
      </c>
      <c r="H1440" s="41">
        <v>0</v>
      </c>
      <c r="I1440" s="39" t="s">
        <v>266</v>
      </c>
      <c r="J1440" s="39" t="s">
        <v>267</v>
      </c>
      <c r="K1440" s="39" t="s">
        <v>132</v>
      </c>
      <c r="L1440" s="39" t="s">
        <v>268</v>
      </c>
      <c r="M1440" s="39" t="s">
        <v>269</v>
      </c>
      <c r="N1440" s="39"/>
      <c r="O1440" s="39" t="s">
        <v>4859</v>
      </c>
      <c r="P1440" s="39" t="s">
        <v>4855</v>
      </c>
      <c r="Q1440" s="39" t="s">
        <v>136</v>
      </c>
    </row>
    <row r="1441" spans="1:17" x14ac:dyDescent="0.25">
      <c r="A1441" s="39" t="s">
        <v>4961</v>
      </c>
      <c r="B1441" s="39" t="s">
        <v>4962</v>
      </c>
      <c r="C1441" s="39" t="s">
        <v>4963</v>
      </c>
      <c r="D1441" s="39"/>
      <c r="E1441" s="39" t="s">
        <v>4863</v>
      </c>
      <c r="F1441" s="39" t="s">
        <v>168</v>
      </c>
      <c r="G1441" s="71">
        <v>60</v>
      </c>
      <c r="H1441" s="41">
        <v>0</v>
      </c>
      <c r="I1441" s="39" t="s">
        <v>266</v>
      </c>
      <c r="J1441" s="39" t="s">
        <v>267</v>
      </c>
      <c r="K1441" s="39" t="s">
        <v>132</v>
      </c>
      <c r="L1441" s="39" t="s">
        <v>4964</v>
      </c>
      <c r="M1441" s="39" t="s">
        <v>269</v>
      </c>
      <c r="N1441" s="39"/>
      <c r="O1441" s="39" t="s">
        <v>4859</v>
      </c>
      <c r="P1441" s="39" t="s">
        <v>4855</v>
      </c>
      <c r="Q1441" s="39" t="s">
        <v>136</v>
      </c>
    </row>
    <row r="1442" spans="1:17" x14ac:dyDescent="0.25">
      <c r="A1442" s="39" t="s">
        <v>4965</v>
      </c>
      <c r="B1442" s="39" t="s">
        <v>4966</v>
      </c>
      <c r="C1442" s="39" t="s">
        <v>4966</v>
      </c>
      <c r="D1442" s="39"/>
      <c r="E1442" s="39" t="s">
        <v>4863</v>
      </c>
      <c r="F1442" s="39" t="s">
        <v>168</v>
      </c>
      <c r="G1442" s="71">
        <v>60</v>
      </c>
      <c r="H1442" s="41">
        <v>0</v>
      </c>
      <c r="I1442" s="39" t="s">
        <v>266</v>
      </c>
      <c r="J1442" s="39" t="s">
        <v>267</v>
      </c>
      <c r="K1442" s="39" t="s">
        <v>132</v>
      </c>
      <c r="L1442" s="39" t="s">
        <v>613</v>
      </c>
      <c r="M1442" s="39" t="s">
        <v>269</v>
      </c>
      <c r="N1442" s="39"/>
      <c r="O1442" s="39" t="s">
        <v>4859</v>
      </c>
      <c r="P1442" s="39" t="s">
        <v>4855</v>
      </c>
      <c r="Q1442" s="39" t="s">
        <v>136</v>
      </c>
    </row>
    <row r="1443" spans="1:17" x14ac:dyDescent="0.25">
      <c r="A1443" s="39" t="s">
        <v>4967</v>
      </c>
      <c r="B1443" s="39" t="s">
        <v>4968</v>
      </c>
      <c r="C1443" s="39" t="s">
        <v>4968</v>
      </c>
      <c r="D1443" s="39"/>
      <c r="E1443" s="39" t="s">
        <v>4863</v>
      </c>
      <c r="F1443" s="39" t="s">
        <v>168</v>
      </c>
      <c r="G1443" s="71">
        <v>60</v>
      </c>
      <c r="H1443" s="41">
        <v>0</v>
      </c>
      <c r="I1443" s="39" t="s">
        <v>266</v>
      </c>
      <c r="J1443" s="39" t="s">
        <v>267</v>
      </c>
      <c r="K1443" s="39" t="s">
        <v>132</v>
      </c>
      <c r="L1443" s="39" t="s">
        <v>563</v>
      </c>
      <c r="M1443" s="39" t="s">
        <v>269</v>
      </c>
      <c r="N1443" s="39"/>
      <c r="O1443" s="39" t="s">
        <v>4859</v>
      </c>
      <c r="P1443" s="39" t="s">
        <v>4855</v>
      </c>
      <c r="Q1443" s="39" t="s">
        <v>136</v>
      </c>
    </row>
    <row r="1444" spans="1:17" x14ac:dyDescent="0.25">
      <c r="A1444" s="39" t="s">
        <v>4969</v>
      </c>
      <c r="B1444" s="39" t="s">
        <v>4970</v>
      </c>
      <c r="C1444" s="39" t="s">
        <v>4970</v>
      </c>
      <c r="D1444" s="39"/>
      <c r="E1444" s="39" t="s">
        <v>4863</v>
      </c>
      <c r="F1444" s="39" t="s">
        <v>168</v>
      </c>
      <c r="G1444" s="71">
        <v>60</v>
      </c>
      <c r="H1444" s="41">
        <v>0</v>
      </c>
      <c r="I1444" s="39" t="s">
        <v>266</v>
      </c>
      <c r="J1444" s="39" t="s">
        <v>267</v>
      </c>
      <c r="K1444" s="39" t="s">
        <v>132</v>
      </c>
      <c r="L1444" s="39" t="s">
        <v>3266</v>
      </c>
      <c r="M1444" s="39" t="s">
        <v>269</v>
      </c>
      <c r="N1444" s="39"/>
      <c r="O1444" s="39" t="s">
        <v>4859</v>
      </c>
      <c r="P1444" s="39" t="s">
        <v>4855</v>
      </c>
      <c r="Q1444" s="39" t="s">
        <v>136</v>
      </c>
    </row>
    <row r="1445" spans="1:17" x14ac:dyDescent="0.25">
      <c r="A1445" s="39" t="s">
        <v>4971</v>
      </c>
      <c r="B1445" s="39" t="s">
        <v>4972</v>
      </c>
      <c r="C1445" s="39" t="s">
        <v>4973</v>
      </c>
      <c r="D1445" s="39"/>
      <c r="E1445" s="39" t="s">
        <v>4863</v>
      </c>
      <c r="F1445" s="39" t="s">
        <v>168</v>
      </c>
      <c r="G1445" s="71">
        <v>60</v>
      </c>
      <c r="H1445" s="41">
        <v>0</v>
      </c>
      <c r="I1445" s="39" t="s">
        <v>266</v>
      </c>
      <c r="J1445" s="39" t="s">
        <v>267</v>
      </c>
      <c r="K1445" s="39" t="s">
        <v>132</v>
      </c>
      <c r="L1445" s="39" t="s">
        <v>3337</v>
      </c>
      <c r="M1445" s="39" t="s">
        <v>269</v>
      </c>
      <c r="N1445" s="39"/>
      <c r="O1445" s="39" t="s">
        <v>4859</v>
      </c>
      <c r="P1445" s="39" t="s">
        <v>4855</v>
      </c>
      <c r="Q1445" s="39" t="s">
        <v>136</v>
      </c>
    </row>
    <row r="1446" spans="1:17" x14ac:dyDescent="0.25">
      <c r="A1446" s="39" t="s">
        <v>4974</v>
      </c>
      <c r="B1446" s="39" t="s">
        <v>4975</v>
      </c>
      <c r="C1446" s="39" t="s">
        <v>4975</v>
      </c>
      <c r="D1446" s="39"/>
      <c r="E1446" s="39" t="s">
        <v>4863</v>
      </c>
      <c r="F1446" s="39" t="s">
        <v>168</v>
      </c>
      <c r="G1446" s="71">
        <v>60</v>
      </c>
      <c r="H1446" s="41">
        <v>0</v>
      </c>
      <c r="I1446" s="39" t="s">
        <v>266</v>
      </c>
      <c r="J1446" s="39" t="s">
        <v>267</v>
      </c>
      <c r="K1446" s="39" t="s">
        <v>132</v>
      </c>
      <c r="L1446" s="39" t="s">
        <v>942</v>
      </c>
      <c r="M1446" s="39" t="s">
        <v>269</v>
      </c>
      <c r="N1446" s="39"/>
      <c r="O1446" s="39" t="s">
        <v>4859</v>
      </c>
      <c r="P1446" s="39" t="s">
        <v>4855</v>
      </c>
      <c r="Q1446" s="39" t="s">
        <v>136</v>
      </c>
    </row>
    <row r="1447" spans="1:17" x14ac:dyDescent="0.25">
      <c r="A1447" s="39" t="s">
        <v>4976</v>
      </c>
      <c r="B1447" s="39" t="s">
        <v>4977</v>
      </c>
      <c r="C1447" s="39" t="s">
        <v>4977</v>
      </c>
      <c r="D1447" s="39"/>
      <c r="E1447" s="39" t="s">
        <v>4863</v>
      </c>
      <c r="F1447" s="39" t="s">
        <v>168</v>
      </c>
      <c r="G1447" s="71">
        <v>60</v>
      </c>
      <c r="H1447" s="41">
        <v>0</v>
      </c>
      <c r="I1447" s="39" t="s">
        <v>266</v>
      </c>
      <c r="J1447" s="39" t="s">
        <v>267</v>
      </c>
      <c r="K1447" s="39" t="s">
        <v>132</v>
      </c>
      <c r="L1447" s="39" t="s">
        <v>4911</v>
      </c>
      <c r="M1447" s="39" t="s">
        <v>269</v>
      </c>
      <c r="N1447" s="39"/>
      <c r="O1447" s="39" t="s">
        <v>4859</v>
      </c>
      <c r="P1447" s="39" t="s">
        <v>4855</v>
      </c>
      <c r="Q1447" s="39" t="s">
        <v>136</v>
      </c>
    </row>
    <row r="1448" spans="1:17" x14ac:dyDescent="0.25">
      <c r="A1448" s="39" t="s">
        <v>4978</v>
      </c>
      <c r="B1448" s="39" t="s">
        <v>4979</v>
      </c>
      <c r="C1448" s="39" t="s">
        <v>4980</v>
      </c>
      <c r="D1448" s="39"/>
      <c r="E1448" s="39" t="s">
        <v>4981</v>
      </c>
      <c r="F1448" s="39" t="s">
        <v>168</v>
      </c>
      <c r="G1448" s="71">
        <v>60</v>
      </c>
      <c r="H1448" s="41">
        <v>0</v>
      </c>
      <c r="I1448" s="39" t="s">
        <v>260</v>
      </c>
      <c r="J1448" s="39" t="s">
        <v>261</v>
      </c>
      <c r="K1448" s="39" t="s">
        <v>132</v>
      </c>
      <c r="L1448" s="39" t="s">
        <v>250</v>
      </c>
      <c r="M1448" s="39" t="s">
        <v>262</v>
      </c>
      <c r="N1448" s="39" t="s">
        <v>4982</v>
      </c>
      <c r="O1448" s="39" t="s">
        <v>4859</v>
      </c>
      <c r="P1448" s="39" t="s">
        <v>4855</v>
      </c>
      <c r="Q1448" s="39" t="s">
        <v>136</v>
      </c>
    </row>
    <row r="1449" spans="1:17" x14ac:dyDescent="0.25">
      <c r="A1449" s="39" t="s">
        <v>4983</v>
      </c>
      <c r="B1449" s="39" t="s">
        <v>4984</v>
      </c>
      <c r="C1449" s="39" t="s">
        <v>4985</v>
      </c>
      <c r="D1449" s="39"/>
      <c r="E1449" s="39" t="s">
        <v>4981</v>
      </c>
      <c r="F1449" s="39" t="s">
        <v>168</v>
      </c>
      <c r="G1449" s="71">
        <v>60</v>
      </c>
      <c r="H1449" s="41">
        <v>0</v>
      </c>
      <c r="I1449" s="39" t="s">
        <v>260</v>
      </c>
      <c r="J1449" s="39" t="s">
        <v>261</v>
      </c>
      <c r="K1449" s="39" t="s">
        <v>132</v>
      </c>
      <c r="L1449" s="39" t="s">
        <v>250</v>
      </c>
      <c r="M1449" s="39" t="s">
        <v>645</v>
      </c>
      <c r="N1449" s="39"/>
      <c r="O1449" s="39" t="s">
        <v>4859</v>
      </c>
      <c r="P1449" s="39" t="s">
        <v>4855</v>
      </c>
      <c r="Q1449" s="39" t="s">
        <v>136</v>
      </c>
    </row>
    <row r="1450" spans="1:17" x14ac:dyDescent="0.25">
      <c r="A1450" s="39" t="s">
        <v>4986</v>
      </c>
      <c r="B1450" s="39" t="s">
        <v>4987</v>
      </c>
      <c r="C1450" s="39" t="s">
        <v>4988</v>
      </c>
      <c r="D1450" s="39"/>
      <c r="E1450" s="39" t="s">
        <v>4863</v>
      </c>
      <c r="F1450" s="39" t="s">
        <v>168</v>
      </c>
      <c r="G1450" s="71">
        <v>60</v>
      </c>
      <c r="H1450" s="41">
        <v>0</v>
      </c>
      <c r="I1450" s="39" t="s">
        <v>4989</v>
      </c>
      <c r="J1450" s="39" t="s">
        <v>4990</v>
      </c>
      <c r="K1450" s="39" t="s">
        <v>132</v>
      </c>
      <c r="L1450" s="39" t="s">
        <v>250</v>
      </c>
      <c r="M1450" s="39" t="s">
        <v>766</v>
      </c>
      <c r="N1450" s="39"/>
      <c r="O1450" s="39" t="s">
        <v>4859</v>
      </c>
      <c r="P1450" s="39" t="s">
        <v>4855</v>
      </c>
      <c r="Q1450" s="39" t="s">
        <v>136</v>
      </c>
    </row>
    <row r="1451" spans="1:17" x14ac:dyDescent="0.25">
      <c r="A1451" s="39" t="s">
        <v>4991</v>
      </c>
      <c r="B1451" s="39" t="s">
        <v>4992</v>
      </c>
      <c r="C1451" s="39" t="s">
        <v>4993</v>
      </c>
      <c r="D1451" s="39"/>
      <c r="E1451" s="39" t="s">
        <v>4981</v>
      </c>
      <c r="F1451" s="39" t="s">
        <v>168</v>
      </c>
      <c r="G1451" s="71">
        <v>60</v>
      </c>
      <c r="H1451" s="41">
        <v>0</v>
      </c>
      <c r="I1451" s="39" t="s">
        <v>4989</v>
      </c>
      <c r="J1451" s="39" t="s">
        <v>4990</v>
      </c>
      <c r="K1451" s="39" t="s">
        <v>132</v>
      </c>
      <c r="L1451" s="39" t="s">
        <v>250</v>
      </c>
      <c r="M1451" s="39" t="s">
        <v>659</v>
      </c>
      <c r="N1451" s="39" t="s">
        <v>4994</v>
      </c>
      <c r="O1451" s="39" t="s">
        <v>4859</v>
      </c>
      <c r="P1451" s="39" t="s">
        <v>4855</v>
      </c>
      <c r="Q1451" s="39" t="s">
        <v>136</v>
      </c>
    </row>
    <row r="1452" spans="1:17" x14ac:dyDescent="0.25">
      <c r="A1452" s="39" t="s">
        <v>4995</v>
      </c>
      <c r="B1452" s="39" t="s">
        <v>4996</v>
      </c>
      <c r="C1452" s="39" t="s">
        <v>4997</v>
      </c>
      <c r="D1452" s="39"/>
      <c r="E1452" s="39" t="s">
        <v>4981</v>
      </c>
      <c r="F1452" s="39" t="s">
        <v>168</v>
      </c>
      <c r="G1452" s="71">
        <v>60</v>
      </c>
      <c r="H1452" s="41">
        <v>0</v>
      </c>
      <c r="I1452" s="39" t="s">
        <v>260</v>
      </c>
      <c r="J1452" s="39" t="s">
        <v>261</v>
      </c>
      <c r="K1452" s="39" t="s">
        <v>132</v>
      </c>
      <c r="L1452" s="39" t="s">
        <v>250</v>
      </c>
      <c r="M1452" s="39" t="s">
        <v>635</v>
      </c>
      <c r="N1452" s="39"/>
      <c r="O1452" s="39" t="s">
        <v>4859</v>
      </c>
      <c r="P1452" s="39" t="s">
        <v>4855</v>
      </c>
      <c r="Q1452" s="39" t="s">
        <v>136</v>
      </c>
    </row>
    <row r="1453" spans="1:17" x14ac:dyDescent="0.25">
      <c r="A1453" s="39" t="s">
        <v>4998</v>
      </c>
      <c r="B1453" s="39" t="s">
        <v>4999</v>
      </c>
      <c r="C1453" s="39" t="s">
        <v>5000</v>
      </c>
      <c r="D1453" s="39"/>
      <c r="E1453" s="39" t="s">
        <v>4863</v>
      </c>
      <c r="F1453" s="39" t="s">
        <v>168</v>
      </c>
      <c r="G1453" s="71">
        <v>60</v>
      </c>
      <c r="H1453" s="41">
        <v>0</v>
      </c>
      <c r="I1453" s="39" t="s">
        <v>248</v>
      </c>
      <c r="J1453" s="39" t="s">
        <v>249</v>
      </c>
      <c r="K1453" s="39" t="s">
        <v>132</v>
      </c>
      <c r="L1453" s="39" t="s">
        <v>250</v>
      </c>
      <c r="M1453" s="39" t="s">
        <v>326</v>
      </c>
      <c r="N1453" s="39"/>
      <c r="O1453" s="39" t="s">
        <v>4859</v>
      </c>
      <c r="P1453" s="39" t="s">
        <v>4855</v>
      </c>
      <c r="Q1453" s="39" t="s">
        <v>136</v>
      </c>
    </row>
    <row r="1454" spans="1:17" x14ac:dyDescent="0.25">
      <c r="A1454" s="39" t="s">
        <v>5001</v>
      </c>
      <c r="B1454" s="39" t="s">
        <v>5002</v>
      </c>
      <c r="C1454" s="39" t="s">
        <v>5003</v>
      </c>
      <c r="D1454" s="39"/>
      <c r="E1454" s="39" t="s">
        <v>4863</v>
      </c>
      <c r="F1454" s="39" t="s">
        <v>168</v>
      </c>
      <c r="G1454" s="71">
        <v>60</v>
      </c>
      <c r="H1454" s="41">
        <v>0</v>
      </c>
      <c r="I1454" s="39" t="s">
        <v>248</v>
      </c>
      <c r="J1454" s="39" t="s">
        <v>249</v>
      </c>
      <c r="K1454" s="39" t="s">
        <v>132</v>
      </c>
      <c r="L1454" s="39" t="s">
        <v>250</v>
      </c>
      <c r="M1454" s="39" t="s">
        <v>5004</v>
      </c>
      <c r="N1454" s="39" t="s">
        <v>5005</v>
      </c>
      <c r="O1454" s="39" t="s">
        <v>4859</v>
      </c>
      <c r="P1454" s="39" t="s">
        <v>4855</v>
      </c>
      <c r="Q1454" s="39" t="s">
        <v>136</v>
      </c>
    </row>
    <row r="1455" spans="1:17" x14ac:dyDescent="0.25">
      <c r="A1455" s="39" t="s">
        <v>5006</v>
      </c>
      <c r="B1455" s="39" t="s">
        <v>5007</v>
      </c>
      <c r="C1455" s="39" t="s">
        <v>5007</v>
      </c>
      <c r="D1455" s="39"/>
      <c r="E1455" s="39" t="s">
        <v>4863</v>
      </c>
      <c r="F1455" s="39" t="s">
        <v>168</v>
      </c>
      <c r="G1455" s="71">
        <v>60</v>
      </c>
      <c r="H1455" s="41">
        <v>0</v>
      </c>
      <c r="I1455" s="39" t="s">
        <v>266</v>
      </c>
      <c r="J1455" s="39" t="s">
        <v>267</v>
      </c>
      <c r="K1455" s="39" t="s">
        <v>132</v>
      </c>
      <c r="L1455" s="39" t="s">
        <v>603</v>
      </c>
      <c r="M1455" s="39" t="s">
        <v>269</v>
      </c>
      <c r="N1455" s="39"/>
      <c r="O1455" s="39" t="s">
        <v>4859</v>
      </c>
      <c r="P1455" s="39" t="s">
        <v>4855</v>
      </c>
      <c r="Q1455" s="39" t="s">
        <v>136</v>
      </c>
    </row>
    <row r="1456" spans="1:17" x14ac:dyDescent="0.25">
      <c r="A1456" s="39" t="s">
        <v>5008</v>
      </c>
      <c r="B1456" s="39" t="s">
        <v>5009</v>
      </c>
      <c r="C1456" s="39" t="s">
        <v>5009</v>
      </c>
      <c r="D1456" s="39"/>
      <c r="E1456" s="39" t="s">
        <v>4863</v>
      </c>
      <c r="F1456" s="39" t="s">
        <v>168</v>
      </c>
      <c r="G1456" s="71">
        <v>60</v>
      </c>
      <c r="H1456" s="41">
        <v>0</v>
      </c>
      <c r="I1456" s="39" t="s">
        <v>266</v>
      </c>
      <c r="J1456" s="39" t="s">
        <v>267</v>
      </c>
      <c r="K1456" s="39" t="s">
        <v>132</v>
      </c>
      <c r="L1456" s="39" t="s">
        <v>4881</v>
      </c>
      <c r="M1456" s="39" t="s">
        <v>269</v>
      </c>
      <c r="N1456" s="39"/>
      <c r="O1456" s="39" t="s">
        <v>4859</v>
      </c>
      <c r="P1456" s="39" t="s">
        <v>4855</v>
      </c>
      <c r="Q1456" s="39" t="s">
        <v>136</v>
      </c>
    </row>
    <row r="1457" spans="1:17" x14ac:dyDescent="0.25">
      <c r="A1457" s="39" t="s">
        <v>5010</v>
      </c>
      <c r="B1457" s="39" t="s">
        <v>5011</v>
      </c>
      <c r="C1457" s="39" t="s">
        <v>5011</v>
      </c>
      <c r="D1457" s="39"/>
      <c r="E1457" s="39" t="s">
        <v>4863</v>
      </c>
      <c r="F1457" s="39" t="s">
        <v>168</v>
      </c>
      <c r="G1457" s="71">
        <v>60</v>
      </c>
      <c r="H1457" s="41">
        <v>0</v>
      </c>
      <c r="I1457" s="39" t="s">
        <v>266</v>
      </c>
      <c r="J1457" s="39" t="s">
        <v>267</v>
      </c>
      <c r="K1457" s="39" t="s">
        <v>132</v>
      </c>
      <c r="L1457" s="39" t="s">
        <v>4874</v>
      </c>
      <c r="M1457" s="39" t="s">
        <v>269</v>
      </c>
      <c r="N1457" s="39"/>
      <c r="O1457" s="39" t="s">
        <v>4859</v>
      </c>
      <c r="P1457" s="39" t="s">
        <v>4855</v>
      </c>
      <c r="Q1457" s="39" t="s">
        <v>136</v>
      </c>
    </row>
    <row r="1458" spans="1:17" x14ac:dyDescent="0.25">
      <c r="A1458" s="39" t="s">
        <v>5012</v>
      </c>
      <c r="B1458" s="39" t="s">
        <v>5013</v>
      </c>
      <c r="C1458" s="39" t="s">
        <v>5014</v>
      </c>
      <c r="D1458" s="39"/>
      <c r="E1458" s="39" t="s">
        <v>4915</v>
      </c>
      <c r="F1458" s="39" t="s">
        <v>168</v>
      </c>
      <c r="G1458" s="71">
        <v>60</v>
      </c>
      <c r="H1458" s="41">
        <v>0</v>
      </c>
      <c r="I1458" s="39" t="s">
        <v>184</v>
      </c>
      <c r="J1458" s="39" t="s">
        <v>185</v>
      </c>
      <c r="K1458" s="39" t="s">
        <v>132</v>
      </c>
      <c r="L1458" s="39" t="s">
        <v>3375</v>
      </c>
      <c r="M1458" s="39" t="s">
        <v>211</v>
      </c>
      <c r="N1458" s="39"/>
      <c r="O1458" s="39" t="s">
        <v>4859</v>
      </c>
      <c r="P1458" s="39" t="s">
        <v>4855</v>
      </c>
      <c r="Q1458" s="39" t="s">
        <v>136</v>
      </c>
    </row>
    <row r="1459" spans="1:17" x14ac:dyDescent="0.25">
      <c r="A1459" s="39" t="s">
        <v>5015</v>
      </c>
      <c r="B1459" s="39" t="s">
        <v>5016</v>
      </c>
      <c r="C1459" s="39" t="s">
        <v>5017</v>
      </c>
      <c r="D1459" s="39"/>
      <c r="E1459" s="39" t="s">
        <v>4915</v>
      </c>
      <c r="F1459" s="39" t="s">
        <v>168</v>
      </c>
      <c r="G1459" s="71">
        <v>60</v>
      </c>
      <c r="H1459" s="41">
        <v>0</v>
      </c>
      <c r="I1459" s="39" t="s">
        <v>184</v>
      </c>
      <c r="J1459" s="39" t="s">
        <v>185</v>
      </c>
      <c r="K1459" s="39" t="s">
        <v>132</v>
      </c>
      <c r="L1459" s="39" t="s">
        <v>537</v>
      </c>
      <c r="M1459" s="39" t="s">
        <v>211</v>
      </c>
      <c r="N1459" s="39"/>
      <c r="O1459" s="39" t="s">
        <v>4859</v>
      </c>
      <c r="P1459" s="39" t="s">
        <v>4855</v>
      </c>
      <c r="Q1459" s="39" t="s">
        <v>136</v>
      </c>
    </row>
    <row r="1460" spans="1:17" x14ac:dyDescent="0.25">
      <c r="A1460" s="39" t="s">
        <v>5018</v>
      </c>
      <c r="B1460" s="39" t="s">
        <v>5019</v>
      </c>
      <c r="C1460" s="39" t="s">
        <v>5020</v>
      </c>
      <c r="D1460" s="39"/>
      <c r="E1460" s="39" t="s">
        <v>4915</v>
      </c>
      <c r="F1460" s="39" t="s">
        <v>168</v>
      </c>
      <c r="G1460" s="71">
        <v>60</v>
      </c>
      <c r="H1460" s="41">
        <v>0</v>
      </c>
      <c r="I1460" s="39" t="s">
        <v>184</v>
      </c>
      <c r="J1460" s="39" t="s">
        <v>185</v>
      </c>
      <c r="K1460" s="39" t="s">
        <v>132</v>
      </c>
      <c r="L1460" s="39" t="s">
        <v>545</v>
      </c>
      <c r="M1460" s="39" t="s">
        <v>211</v>
      </c>
      <c r="N1460" s="39"/>
      <c r="O1460" s="39" t="s">
        <v>4859</v>
      </c>
      <c r="P1460" s="39" t="s">
        <v>4855</v>
      </c>
      <c r="Q1460" s="39" t="s">
        <v>136</v>
      </c>
    </row>
    <row r="1461" spans="1:17" x14ac:dyDescent="0.25">
      <c r="A1461" s="39" t="s">
        <v>5021</v>
      </c>
      <c r="B1461" s="39" t="s">
        <v>5022</v>
      </c>
      <c r="C1461" s="39" t="s">
        <v>5023</v>
      </c>
      <c r="D1461" s="39"/>
      <c r="E1461" s="39" t="s">
        <v>4857</v>
      </c>
      <c r="F1461" s="39" t="s">
        <v>168</v>
      </c>
      <c r="G1461" s="71">
        <v>60</v>
      </c>
      <c r="H1461" s="41">
        <v>0</v>
      </c>
      <c r="I1461" s="39" t="s">
        <v>141</v>
      </c>
      <c r="J1461" s="39" t="s">
        <v>142</v>
      </c>
      <c r="K1461" s="39" t="s">
        <v>132</v>
      </c>
      <c r="L1461" s="39" t="s">
        <v>133</v>
      </c>
      <c r="M1461" s="39" t="s">
        <v>143</v>
      </c>
      <c r="N1461" s="39" t="s">
        <v>984</v>
      </c>
      <c r="O1461" s="39" t="s">
        <v>4859</v>
      </c>
      <c r="P1461" s="39" t="s">
        <v>4855</v>
      </c>
      <c r="Q1461" s="39" t="s">
        <v>136</v>
      </c>
    </row>
    <row r="1462" spans="1:17" x14ac:dyDescent="0.25">
      <c r="A1462" s="39" t="s">
        <v>5024</v>
      </c>
      <c r="B1462" s="39" t="s">
        <v>5025</v>
      </c>
      <c r="C1462" s="39" t="s">
        <v>5026</v>
      </c>
      <c r="D1462" s="39"/>
      <c r="E1462" s="39" t="s">
        <v>4857</v>
      </c>
      <c r="F1462" s="39" t="s">
        <v>168</v>
      </c>
      <c r="G1462" s="71">
        <v>60</v>
      </c>
      <c r="H1462" s="41">
        <v>0</v>
      </c>
      <c r="I1462" s="39" t="s">
        <v>224</v>
      </c>
      <c r="J1462" s="39" t="s">
        <v>225</v>
      </c>
      <c r="K1462" s="39" t="s">
        <v>132</v>
      </c>
      <c r="L1462" s="39" t="s">
        <v>133</v>
      </c>
      <c r="M1462" s="39" t="s">
        <v>134</v>
      </c>
      <c r="N1462" s="39"/>
      <c r="O1462" s="39" t="s">
        <v>4859</v>
      </c>
      <c r="P1462" s="39" t="s">
        <v>4855</v>
      </c>
      <c r="Q1462" s="39" t="s">
        <v>136</v>
      </c>
    </row>
    <row r="1463" spans="1:17" x14ac:dyDescent="0.25">
      <c r="A1463" s="39" t="s">
        <v>5027</v>
      </c>
      <c r="B1463" s="39" t="s">
        <v>5028</v>
      </c>
      <c r="C1463" s="39" t="s">
        <v>5029</v>
      </c>
      <c r="D1463" s="39"/>
      <c r="E1463" s="39" t="s">
        <v>4857</v>
      </c>
      <c r="F1463" s="39" t="s">
        <v>168</v>
      </c>
      <c r="G1463" s="71">
        <v>60</v>
      </c>
      <c r="H1463" s="41">
        <v>0</v>
      </c>
      <c r="I1463" s="39" t="s">
        <v>190</v>
      </c>
      <c r="J1463" s="39" t="s">
        <v>191</v>
      </c>
      <c r="K1463" s="39" t="s">
        <v>132</v>
      </c>
      <c r="L1463" s="39" t="s">
        <v>133</v>
      </c>
      <c r="M1463" s="39" t="s">
        <v>362</v>
      </c>
      <c r="N1463" s="39"/>
      <c r="O1463" s="39" t="s">
        <v>4859</v>
      </c>
      <c r="P1463" s="39" t="s">
        <v>4855</v>
      </c>
      <c r="Q1463" s="39" t="s">
        <v>136</v>
      </c>
    </row>
    <row r="1464" spans="1:17" x14ac:dyDescent="0.25">
      <c r="A1464" s="39" t="s">
        <v>5030</v>
      </c>
      <c r="B1464" s="39" t="s">
        <v>5031</v>
      </c>
      <c r="C1464" s="39" t="s">
        <v>5032</v>
      </c>
      <c r="D1464" s="39"/>
      <c r="E1464" s="39" t="s">
        <v>4857</v>
      </c>
      <c r="F1464" s="39" t="s">
        <v>168</v>
      </c>
      <c r="G1464" s="71">
        <v>60</v>
      </c>
      <c r="H1464" s="41">
        <v>0</v>
      </c>
      <c r="I1464" s="39" t="s">
        <v>224</v>
      </c>
      <c r="J1464" s="39" t="s">
        <v>225</v>
      </c>
      <c r="K1464" s="39" t="s">
        <v>132</v>
      </c>
      <c r="L1464" s="39" t="s">
        <v>133</v>
      </c>
      <c r="M1464" s="39" t="s">
        <v>134</v>
      </c>
      <c r="N1464" s="39"/>
      <c r="O1464" s="39" t="s">
        <v>4859</v>
      </c>
      <c r="P1464" s="39" t="s">
        <v>4855</v>
      </c>
      <c r="Q1464" s="39" t="s">
        <v>136</v>
      </c>
    </row>
    <row r="1465" spans="1:17" x14ac:dyDescent="0.25">
      <c r="A1465" s="39" t="s">
        <v>5033</v>
      </c>
      <c r="B1465" s="39" t="s">
        <v>5034</v>
      </c>
      <c r="C1465" s="39" t="s">
        <v>5035</v>
      </c>
      <c r="D1465" s="39"/>
      <c r="E1465" s="39" t="s">
        <v>4857</v>
      </c>
      <c r="F1465" s="39" t="s">
        <v>168</v>
      </c>
      <c r="G1465" s="71">
        <v>60</v>
      </c>
      <c r="H1465" s="41">
        <v>0</v>
      </c>
      <c r="I1465" s="39" t="s">
        <v>141</v>
      </c>
      <c r="J1465" s="39" t="s">
        <v>142</v>
      </c>
      <c r="K1465" s="39" t="s">
        <v>132</v>
      </c>
      <c r="L1465" s="39" t="s">
        <v>133</v>
      </c>
      <c r="M1465" s="39" t="s">
        <v>1874</v>
      </c>
      <c r="N1465" s="39"/>
      <c r="O1465" s="39" t="s">
        <v>4859</v>
      </c>
      <c r="P1465" s="39" t="s">
        <v>4855</v>
      </c>
      <c r="Q1465" s="39" t="s">
        <v>136</v>
      </c>
    </row>
    <row r="1466" spans="1:17" x14ac:dyDescent="0.25">
      <c r="A1466" s="39" t="s">
        <v>5036</v>
      </c>
      <c r="B1466" s="39" t="s">
        <v>5037</v>
      </c>
      <c r="C1466" s="39" t="s">
        <v>5038</v>
      </c>
      <c r="D1466" s="39"/>
      <c r="E1466" s="39" t="s">
        <v>4857</v>
      </c>
      <c r="F1466" s="39" t="s">
        <v>168</v>
      </c>
      <c r="G1466" s="71">
        <v>60</v>
      </c>
      <c r="H1466" s="41">
        <v>0</v>
      </c>
      <c r="I1466" s="39" t="s">
        <v>190</v>
      </c>
      <c r="J1466" s="39" t="s">
        <v>191</v>
      </c>
      <c r="K1466" s="39" t="s">
        <v>132</v>
      </c>
      <c r="L1466" s="39" t="s">
        <v>133</v>
      </c>
      <c r="M1466" s="39" t="s">
        <v>292</v>
      </c>
      <c r="N1466" s="39"/>
      <c r="O1466" s="39" t="s">
        <v>4859</v>
      </c>
      <c r="P1466" s="39" t="s">
        <v>4855</v>
      </c>
      <c r="Q1466" s="39" t="s">
        <v>136</v>
      </c>
    </row>
    <row r="1467" spans="1:17" x14ac:dyDescent="0.25">
      <c r="A1467" s="39" t="s">
        <v>5039</v>
      </c>
      <c r="B1467" s="39" t="s">
        <v>5040</v>
      </c>
      <c r="C1467" s="39" t="s">
        <v>5041</v>
      </c>
      <c r="D1467" s="39"/>
      <c r="E1467" s="39" t="s">
        <v>4857</v>
      </c>
      <c r="F1467" s="39" t="s">
        <v>168</v>
      </c>
      <c r="G1467" s="71">
        <v>60</v>
      </c>
      <c r="H1467" s="41">
        <v>0</v>
      </c>
      <c r="I1467" s="39" t="s">
        <v>141</v>
      </c>
      <c r="J1467" s="39" t="s">
        <v>142</v>
      </c>
      <c r="K1467" s="39" t="s">
        <v>132</v>
      </c>
      <c r="L1467" s="39" t="s">
        <v>133</v>
      </c>
      <c r="M1467" s="39" t="s">
        <v>196</v>
      </c>
      <c r="N1467" s="39"/>
      <c r="O1467" s="39" t="s">
        <v>4859</v>
      </c>
      <c r="P1467" s="39" t="s">
        <v>4855</v>
      </c>
      <c r="Q1467" s="39" t="s">
        <v>136</v>
      </c>
    </row>
    <row r="1468" spans="1:17" x14ac:dyDescent="0.25">
      <c r="A1468" s="39" t="s">
        <v>5042</v>
      </c>
      <c r="B1468" s="39" t="s">
        <v>5043</v>
      </c>
      <c r="C1468" s="39" t="s">
        <v>5044</v>
      </c>
      <c r="D1468" s="39"/>
      <c r="E1468" s="39" t="s">
        <v>4857</v>
      </c>
      <c r="F1468" s="39" t="s">
        <v>168</v>
      </c>
      <c r="G1468" s="71">
        <v>60</v>
      </c>
      <c r="H1468" s="41">
        <v>0</v>
      </c>
      <c r="I1468" s="39" t="s">
        <v>224</v>
      </c>
      <c r="J1468" s="39" t="s">
        <v>225</v>
      </c>
      <c r="K1468" s="39" t="s">
        <v>132</v>
      </c>
      <c r="L1468" s="39" t="s">
        <v>133</v>
      </c>
      <c r="M1468" s="39" t="s">
        <v>134</v>
      </c>
      <c r="N1468" s="39"/>
      <c r="O1468" s="39" t="s">
        <v>4859</v>
      </c>
      <c r="P1468" s="39" t="s">
        <v>4855</v>
      </c>
      <c r="Q1468" s="39" t="s">
        <v>136</v>
      </c>
    </row>
    <row r="1469" spans="1:17" x14ac:dyDescent="0.25">
      <c r="A1469" s="39" t="s">
        <v>5045</v>
      </c>
      <c r="B1469" s="39" t="s">
        <v>5046</v>
      </c>
      <c r="C1469" s="39" t="s">
        <v>5047</v>
      </c>
      <c r="D1469" s="39"/>
      <c r="E1469" s="39" t="s">
        <v>4857</v>
      </c>
      <c r="F1469" s="39" t="s">
        <v>168</v>
      </c>
      <c r="G1469" s="71">
        <v>60</v>
      </c>
      <c r="H1469" s="41">
        <v>0</v>
      </c>
      <c r="I1469" s="39" t="s">
        <v>141</v>
      </c>
      <c r="J1469" s="39" t="s">
        <v>142</v>
      </c>
      <c r="K1469" s="39" t="s">
        <v>132</v>
      </c>
      <c r="L1469" s="39" t="s">
        <v>133</v>
      </c>
      <c r="M1469" s="39" t="s">
        <v>143</v>
      </c>
      <c r="N1469" s="39"/>
      <c r="O1469" s="39" t="s">
        <v>4859</v>
      </c>
      <c r="P1469" s="39" t="s">
        <v>4855</v>
      </c>
      <c r="Q1469" s="39" t="s">
        <v>136</v>
      </c>
    </row>
    <row r="1470" spans="1:17" x14ac:dyDescent="0.25">
      <c r="A1470" s="39" t="s">
        <v>5048</v>
      </c>
      <c r="B1470" s="39" t="s">
        <v>5049</v>
      </c>
      <c r="C1470" s="39" t="s">
        <v>5050</v>
      </c>
      <c r="D1470" s="39"/>
      <c r="E1470" s="39" t="s">
        <v>4857</v>
      </c>
      <c r="F1470" s="39" t="s">
        <v>168</v>
      </c>
      <c r="G1470" s="71">
        <v>60</v>
      </c>
      <c r="H1470" s="41">
        <v>0</v>
      </c>
      <c r="I1470" s="39" t="s">
        <v>149</v>
      </c>
      <c r="J1470" s="39" t="s">
        <v>150</v>
      </c>
      <c r="K1470" s="39" t="s">
        <v>132</v>
      </c>
      <c r="L1470" s="39" t="s">
        <v>133</v>
      </c>
      <c r="M1470" s="39" t="s">
        <v>333</v>
      </c>
      <c r="N1470" s="39"/>
      <c r="O1470" s="39" t="s">
        <v>4859</v>
      </c>
      <c r="P1470" s="39" t="s">
        <v>4855</v>
      </c>
      <c r="Q1470" s="39" t="s">
        <v>136</v>
      </c>
    </row>
    <row r="1471" spans="1:17" x14ac:dyDescent="0.25">
      <c r="A1471" s="39" t="s">
        <v>5051</v>
      </c>
      <c r="B1471" s="39" t="s">
        <v>5052</v>
      </c>
      <c r="C1471" s="39" t="s">
        <v>5053</v>
      </c>
      <c r="D1471" s="39"/>
      <c r="E1471" s="39" t="s">
        <v>4915</v>
      </c>
      <c r="F1471" s="39" t="s">
        <v>168</v>
      </c>
      <c r="G1471" s="71">
        <v>60</v>
      </c>
      <c r="H1471" s="41">
        <v>0</v>
      </c>
      <c r="I1471" s="39" t="s">
        <v>184</v>
      </c>
      <c r="J1471" s="39" t="s">
        <v>185</v>
      </c>
      <c r="K1471" s="39" t="s">
        <v>132</v>
      </c>
      <c r="L1471" s="39" t="s">
        <v>466</v>
      </c>
      <c r="M1471" s="39" t="s">
        <v>211</v>
      </c>
      <c r="N1471" s="39"/>
      <c r="O1471" s="39" t="s">
        <v>4859</v>
      </c>
      <c r="P1471" s="39" t="s">
        <v>4855</v>
      </c>
      <c r="Q1471" s="39" t="s">
        <v>136</v>
      </c>
    </row>
    <row r="1472" spans="1:17" x14ac:dyDescent="0.25">
      <c r="A1472" s="39" t="s">
        <v>5054</v>
      </c>
      <c r="B1472" s="39" t="s">
        <v>5055</v>
      </c>
      <c r="C1472" s="39" t="s">
        <v>5056</v>
      </c>
      <c r="D1472" s="39"/>
      <c r="E1472" s="39" t="s">
        <v>4915</v>
      </c>
      <c r="F1472" s="39" t="s">
        <v>168</v>
      </c>
      <c r="G1472" s="71">
        <v>60</v>
      </c>
      <c r="H1472" s="41">
        <v>0</v>
      </c>
      <c r="I1472" s="39" t="s">
        <v>184</v>
      </c>
      <c r="J1472" s="39" t="s">
        <v>185</v>
      </c>
      <c r="K1472" s="39" t="s">
        <v>132</v>
      </c>
      <c r="L1472" s="39" t="s">
        <v>466</v>
      </c>
      <c r="M1472" s="39" t="s">
        <v>211</v>
      </c>
      <c r="N1472" s="39"/>
      <c r="O1472" s="39" t="s">
        <v>4859</v>
      </c>
      <c r="P1472" s="39" t="s">
        <v>4855</v>
      </c>
      <c r="Q1472" s="39" t="s">
        <v>136</v>
      </c>
    </row>
    <row r="1473" spans="1:17" x14ac:dyDescent="0.25">
      <c r="A1473" s="39" t="s">
        <v>5057</v>
      </c>
      <c r="B1473" s="39" t="s">
        <v>5058</v>
      </c>
      <c r="C1473" s="39" t="s">
        <v>5059</v>
      </c>
      <c r="D1473" s="39"/>
      <c r="E1473" s="39" t="s">
        <v>4915</v>
      </c>
      <c r="F1473" s="39" t="s">
        <v>168</v>
      </c>
      <c r="G1473" s="71">
        <v>60</v>
      </c>
      <c r="H1473" s="41">
        <v>0</v>
      </c>
      <c r="I1473" s="39" t="s">
        <v>184</v>
      </c>
      <c r="J1473" s="39" t="s">
        <v>185</v>
      </c>
      <c r="K1473" s="39" t="s">
        <v>132</v>
      </c>
      <c r="L1473" s="39" t="s">
        <v>210</v>
      </c>
      <c r="M1473" s="39" t="s">
        <v>211</v>
      </c>
      <c r="N1473" s="39"/>
      <c r="O1473" s="39" t="s">
        <v>4859</v>
      </c>
      <c r="P1473" s="39" t="s">
        <v>4855</v>
      </c>
      <c r="Q1473" s="39" t="s">
        <v>136</v>
      </c>
    </row>
    <row r="1474" spans="1:17" x14ac:dyDescent="0.25">
      <c r="A1474" s="39" t="s">
        <v>5060</v>
      </c>
      <c r="B1474" s="39" t="s">
        <v>5061</v>
      </c>
      <c r="C1474" s="39" t="s">
        <v>5062</v>
      </c>
      <c r="D1474" s="39"/>
      <c r="E1474" s="39" t="s">
        <v>4915</v>
      </c>
      <c r="F1474" s="39" t="s">
        <v>168</v>
      </c>
      <c r="G1474" s="71">
        <v>60</v>
      </c>
      <c r="H1474" s="41">
        <v>0</v>
      </c>
      <c r="I1474" s="39" t="s">
        <v>184</v>
      </c>
      <c r="J1474" s="39" t="s">
        <v>185</v>
      </c>
      <c r="K1474" s="39" t="s">
        <v>132</v>
      </c>
      <c r="L1474" s="39" t="s">
        <v>210</v>
      </c>
      <c r="M1474" s="39" t="s">
        <v>211</v>
      </c>
      <c r="N1474" s="39"/>
      <c r="O1474" s="39" t="s">
        <v>4859</v>
      </c>
      <c r="P1474" s="39" t="s">
        <v>4855</v>
      </c>
      <c r="Q1474" s="39" t="s">
        <v>136</v>
      </c>
    </row>
    <row r="1475" spans="1:17" x14ac:dyDescent="0.25">
      <c r="A1475" s="39" t="s">
        <v>5063</v>
      </c>
      <c r="B1475" s="39" t="s">
        <v>5064</v>
      </c>
      <c r="C1475" s="39" t="s">
        <v>5065</v>
      </c>
      <c r="D1475" s="39"/>
      <c r="E1475" s="39" t="s">
        <v>4915</v>
      </c>
      <c r="F1475" s="39" t="s">
        <v>168</v>
      </c>
      <c r="G1475" s="71">
        <v>60</v>
      </c>
      <c r="H1475" s="41">
        <v>0</v>
      </c>
      <c r="I1475" s="39" t="s">
        <v>184</v>
      </c>
      <c r="J1475" s="39" t="s">
        <v>185</v>
      </c>
      <c r="K1475" s="39" t="s">
        <v>132</v>
      </c>
      <c r="L1475" s="39" t="s">
        <v>210</v>
      </c>
      <c r="M1475" s="39" t="s">
        <v>211</v>
      </c>
      <c r="N1475" s="39"/>
      <c r="O1475" s="39" t="s">
        <v>4859</v>
      </c>
      <c r="P1475" s="39" t="s">
        <v>4855</v>
      </c>
      <c r="Q1475" s="39" t="s">
        <v>136</v>
      </c>
    </row>
    <row r="1476" spans="1:17" x14ac:dyDescent="0.25">
      <c r="A1476" s="39" t="s">
        <v>5066</v>
      </c>
      <c r="B1476" s="39" t="s">
        <v>5067</v>
      </c>
      <c r="C1476" s="39" t="s">
        <v>5068</v>
      </c>
      <c r="D1476" s="39"/>
      <c r="E1476" s="39" t="s">
        <v>4915</v>
      </c>
      <c r="F1476" s="39" t="s">
        <v>168</v>
      </c>
      <c r="G1476" s="71">
        <v>60</v>
      </c>
      <c r="H1476" s="41">
        <v>0</v>
      </c>
      <c r="I1476" s="39" t="s">
        <v>184</v>
      </c>
      <c r="J1476" s="39" t="s">
        <v>185</v>
      </c>
      <c r="K1476" s="39" t="s">
        <v>132</v>
      </c>
      <c r="L1476" s="39" t="s">
        <v>444</v>
      </c>
      <c r="M1476" s="39" t="s">
        <v>211</v>
      </c>
      <c r="N1476" s="39"/>
      <c r="O1476" s="39" t="s">
        <v>4859</v>
      </c>
      <c r="P1476" s="39" t="s">
        <v>4855</v>
      </c>
      <c r="Q1476" s="39" t="s">
        <v>136</v>
      </c>
    </row>
    <row r="1477" spans="1:17" x14ac:dyDescent="0.25">
      <c r="A1477" s="39" t="s">
        <v>5069</v>
      </c>
      <c r="B1477" s="39" t="s">
        <v>5070</v>
      </c>
      <c r="C1477" s="39" t="s">
        <v>5071</v>
      </c>
      <c r="D1477" s="39"/>
      <c r="E1477" s="39" t="s">
        <v>4915</v>
      </c>
      <c r="F1477" s="39" t="s">
        <v>168</v>
      </c>
      <c r="G1477" s="71">
        <v>60</v>
      </c>
      <c r="H1477" s="41">
        <v>0</v>
      </c>
      <c r="I1477" s="39" t="s">
        <v>184</v>
      </c>
      <c r="J1477" s="39" t="s">
        <v>185</v>
      </c>
      <c r="K1477" s="39" t="s">
        <v>132</v>
      </c>
      <c r="L1477" s="39" t="s">
        <v>511</v>
      </c>
      <c r="M1477" s="39" t="s">
        <v>211</v>
      </c>
      <c r="N1477" s="39"/>
      <c r="O1477" s="39" t="s">
        <v>4859</v>
      </c>
      <c r="P1477" s="39" t="s">
        <v>4855</v>
      </c>
      <c r="Q1477" s="39" t="s">
        <v>136</v>
      </c>
    </row>
    <row r="1478" spans="1:17" x14ac:dyDescent="0.25">
      <c r="A1478" s="39" t="s">
        <v>5072</v>
      </c>
      <c r="B1478" s="39" t="s">
        <v>5073</v>
      </c>
      <c r="C1478" s="39" t="s">
        <v>5074</v>
      </c>
      <c r="D1478" s="39"/>
      <c r="E1478" s="39" t="s">
        <v>4915</v>
      </c>
      <c r="F1478" s="39" t="s">
        <v>168</v>
      </c>
      <c r="G1478" s="71">
        <v>60</v>
      </c>
      <c r="H1478" s="41">
        <v>0</v>
      </c>
      <c r="I1478" s="39" t="s">
        <v>184</v>
      </c>
      <c r="J1478" s="39" t="s">
        <v>185</v>
      </c>
      <c r="K1478" s="39" t="s">
        <v>132</v>
      </c>
      <c r="L1478" s="39" t="s">
        <v>470</v>
      </c>
      <c r="M1478" s="39" t="s">
        <v>211</v>
      </c>
      <c r="N1478" s="39"/>
      <c r="O1478" s="39" t="s">
        <v>4859</v>
      </c>
      <c r="P1478" s="39" t="s">
        <v>4855</v>
      </c>
      <c r="Q1478" s="39" t="s">
        <v>136</v>
      </c>
    </row>
    <row r="1479" spans="1:17" x14ac:dyDescent="0.25">
      <c r="A1479" s="39" t="s">
        <v>5075</v>
      </c>
      <c r="B1479" s="39" t="s">
        <v>5076</v>
      </c>
      <c r="C1479" s="39" t="s">
        <v>5077</v>
      </c>
      <c r="D1479" s="39"/>
      <c r="E1479" s="39" t="s">
        <v>4915</v>
      </c>
      <c r="F1479" s="39" t="s">
        <v>168</v>
      </c>
      <c r="G1479" s="71">
        <v>60</v>
      </c>
      <c r="H1479" s="41">
        <v>0</v>
      </c>
      <c r="I1479" s="39" t="s">
        <v>184</v>
      </c>
      <c r="J1479" s="39" t="s">
        <v>185</v>
      </c>
      <c r="K1479" s="39" t="s">
        <v>132</v>
      </c>
      <c r="L1479" s="39" t="s">
        <v>511</v>
      </c>
      <c r="M1479" s="39" t="s">
        <v>211</v>
      </c>
      <c r="N1479" s="39"/>
      <c r="O1479" s="39" t="s">
        <v>4859</v>
      </c>
      <c r="P1479" s="39" t="s">
        <v>4855</v>
      </c>
      <c r="Q1479" s="39" t="s">
        <v>136</v>
      </c>
    </row>
    <row r="1480" spans="1:17" x14ac:dyDescent="0.25">
      <c r="A1480" s="39" t="s">
        <v>5078</v>
      </c>
      <c r="B1480" s="39" t="s">
        <v>5079</v>
      </c>
      <c r="C1480" s="39" t="s">
        <v>5080</v>
      </c>
      <c r="D1480" s="39"/>
      <c r="E1480" s="39" t="s">
        <v>4915</v>
      </c>
      <c r="F1480" s="39" t="s">
        <v>168</v>
      </c>
      <c r="G1480" s="71">
        <v>60</v>
      </c>
      <c r="H1480" s="41">
        <v>0</v>
      </c>
      <c r="I1480" s="39" t="s">
        <v>184</v>
      </c>
      <c r="J1480" s="39" t="s">
        <v>185</v>
      </c>
      <c r="K1480" s="39" t="s">
        <v>132</v>
      </c>
      <c r="L1480" s="39" t="s">
        <v>404</v>
      </c>
      <c r="M1480" s="39" t="s">
        <v>211</v>
      </c>
      <c r="N1480" s="39"/>
      <c r="O1480" s="39" t="s">
        <v>4859</v>
      </c>
      <c r="P1480" s="39" t="s">
        <v>4855</v>
      </c>
      <c r="Q1480" s="39" t="s">
        <v>136</v>
      </c>
    </row>
    <row r="1481" spans="1:17" x14ac:dyDescent="0.25">
      <c r="A1481" s="39" t="s">
        <v>5081</v>
      </c>
      <c r="B1481" s="39" t="s">
        <v>5082</v>
      </c>
      <c r="C1481" s="39" t="s">
        <v>5083</v>
      </c>
      <c r="D1481" s="39"/>
      <c r="E1481" s="39" t="s">
        <v>4915</v>
      </c>
      <c r="F1481" s="39" t="s">
        <v>168</v>
      </c>
      <c r="G1481" s="71">
        <v>60</v>
      </c>
      <c r="H1481" s="41">
        <v>0</v>
      </c>
      <c r="I1481" s="39" t="s">
        <v>184</v>
      </c>
      <c r="J1481" s="39" t="s">
        <v>185</v>
      </c>
      <c r="K1481" s="39" t="s">
        <v>132</v>
      </c>
      <c r="L1481" s="39" t="s">
        <v>404</v>
      </c>
      <c r="M1481" s="39" t="s">
        <v>211</v>
      </c>
      <c r="N1481" s="39"/>
      <c r="O1481" s="39" t="s">
        <v>4859</v>
      </c>
      <c r="P1481" s="39" t="s">
        <v>4855</v>
      </c>
      <c r="Q1481" s="39" t="s">
        <v>136</v>
      </c>
    </row>
    <row r="1482" spans="1:17" x14ac:dyDescent="0.25">
      <c r="A1482" s="39" t="s">
        <v>5084</v>
      </c>
      <c r="B1482" s="39" t="s">
        <v>5085</v>
      </c>
      <c r="C1482" s="39" t="s">
        <v>5086</v>
      </c>
      <c r="D1482" s="39"/>
      <c r="E1482" s="39" t="s">
        <v>4915</v>
      </c>
      <c r="F1482" s="39" t="s">
        <v>168</v>
      </c>
      <c r="G1482" s="71">
        <v>60</v>
      </c>
      <c r="H1482" s="41">
        <v>0</v>
      </c>
      <c r="I1482" s="39" t="s">
        <v>184</v>
      </c>
      <c r="J1482" s="39" t="s">
        <v>185</v>
      </c>
      <c r="K1482" s="39" t="s">
        <v>132</v>
      </c>
      <c r="L1482" s="39" t="s">
        <v>4344</v>
      </c>
      <c r="M1482" s="39" t="s">
        <v>211</v>
      </c>
      <c r="N1482" s="39"/>
      <c r="O1482" s="39" t="s">
        <v>4859</v>
      </c>
      <c r="P1482" s="39" t="s">
        <v>4855</v>
      </c>
      <c r="Q1482" s="39" t="s">
        <v>136</v>
      </c>
    </row>
    <row r="1483" spans="1:17" x14ac:dyDescent="0.25">
      <c r="A1483" s="39" t="s">
        <v>5087</v>
      </c>
      <c r="B1483" s="39" t="s">
        <v>5088</v>
      </c>
      <c r="C1483" s="39" t="s">
        <v>5089</v>
      </c>
      <c r="D1483" s="39"/>
      <c r="E1483" s="39" t="s">
        <v>4915</v>
      </c>
      <c r="F1483" s="39" t="s">
        <v>168</v>
      </c>
      <c r="G1483" s="71">
        <v>60</v>
      </c>
      <c r="H1483" s="41">
        <v>0</v>
      </c>
      <c r="I1483" s="39" t="s">
        <v>184</v>
      </c>
      <c r="J1483" s="39" t="s">
        <v>185</v>
      </c>
      <c r="K1483" s="39" t="s">
        <v>132</v>
      </c>
      <c r="L1483" s="39" t="s">
        <v>3252</v>
      </c>
      <c r="M1483" s="39" t="s">
        <v>211</v>
      </c>
      <c r="N1483" s="39"/>
      <c r="O1483" s="39" t="s">
        <v>4859</v>
      </c>
      <c r="P1483" s="39" t="s">
        <v>4855</v>
      </c>
      <c r="Q1483" s="39" t="s">
        <v>136</v>
      </c>
    </row>
    <row r="1484" spans="1:17" x14ac:dyDescent="0.25">
      <c r="A1484" s="39" t="s">
        <v>5090</v>
      </c>
      <c r="B1484" s="39" t="s">
        <v>5091</v>
      </c>
      <c r="C1484" s="39" t="s">
        <v>5092</v>
      </c>
      <c r="D1484" s="39"/>
      <c r="E1484" s="39" t="s">
        <v>4915</v>
      </c>
      <c r="F1484" s="39" t="s">
        <v>168</v>
      </c>
      <c r="G1484" s="71">
        <v>60</v>
      </c>
      <c r="H1484" s="41">
        <v>0</v>
      </c>
      <c r="I1484" s="39" t="s">
        <v>184</v>
      </c>
      <c r="J1484" s="39" t="s">
        <v>185</v>
      </c>
      <c r="K1484" s="39" t="s">
        <v>132</v>
      </c>
      <c r="L1484" s="39" t="s">
        <v>4132</v>
      </c>
      <c r="M1484" s="39" t="s">
        <v>211</v>
      </c>
      <c r="N1484" s="39"/>
      <c r="O1484" s="39" t="s">
        <v>4859</v>
      </c>
      <c r="P1484" s="39" t="s">
        <v>4855</v>
      </c>
      <c r="Q1484" s="39" t="s">
        <v>136</v>
      </c>
    </row>
    <row r="1485" spans="1:17" x14ac:dyDescent="0.25">
      <c r="A1485" s="39" t="s">
        <v>5093</v>
      </c>
      <c r="B1485" s="39" t="s">
        <v>5094</v>
      </c>
      <c r="C1485" s="39" t="s">
        <v>5095</v>
      </c>
      <c r="D1485" s="39"/>
      <c r="E1485" s="39" t="s">
        <v>4915</v>
      </c>
      <c r="F1485" s="39" t="s">
        <v>168</v>
      </c>
      <c r="G1485" s="71">
        <v>60</v>
      </c>
      <c r="H1485" s="41">
        <v>0</v>
      </c>
      <c r="I1485" s="39" t="s">
        <v>184</v>
      </c>
      <c r="J1485" s="39" t="s">
        <v>185</v>
      </c>
      <c r="K1485" s="39" t="s">
        <v>132</v>
      </c>
      <c r="L1485" s="39" t="s">
        <v>282</v>
      </c>
      <c r="M1485" s="39" t="s">
        <v>211</v>
      </c>
      <c r="N1485" s="39"/>
      <c r="O1485" s="39" t="s">
        <v>4859</v>
      </c>
      <c r="P1485" s="39" t="s">
        <v>4855</v>
      </c>
      <c r="Q1485" s="39" t="s">
        <v>136</v>
      </c>
    </row>
    <row r="1486" spans="1:17" x14ac:dyDescent="0.25">
      <c r="A1486" s="39" t="s">
        <v>5096</v>
      </c>
      <c r="B1486" s="39" t="s">
        <v>5097</v>
      </c>
      <c r="C1486" s="39" t="s">
        <v>5097</v>
      </c>
      <c r="D1486" s="39"/>
      <c r="E1486" s="39" t="s">
        <v>4863</v>
      </c>
      <c r="F1486" s="39" t="s">
        <v>168</v>
      </c>
      <c r="G1486" s="71">
        <v>60</v>
      </c>
      <c r="H1486" s="41">
        <v>0</v>
      </c>
      <c r="I1486" s="39" t="s">
        <v>266</v>
      </c>
      <c r="J1486" s="39" t="s">
        <v>267</v>
      </c>
      <c r="K1486" s="39" t="s">
        <v>132</v>
      </c>
      <c r="L1486" s="39" t="s">
        <v>4741</v>
      </c>
      <c r="M1486" s="39" t="s">
        <v>269</v>
      </c>
      <c r="N1486" s="39"/>
      <c r="O1486" s="39" t="s">
        <v>4859</v>
      </c>
      <c r="P1486" s="39" t="s">
        <v>4855</v>
      </c>
      <c r="Q1486" s="39" t="s">
        <v>136</v>
      </c>
    </row>
    <row r="1487" spans="1:17" x14ac:dyDescent="0.25">
      <c r="A1487" s="39" t="s">
        <v>5098</v>
      </c>
      <c r="B1487" s="39" t="s">
        <v>5099</v>
      </c>
      <c r="C1487" s="39" t="s">
        <v>5100</v>
      </c>
      <c r="D1487" s="39"/>
      <c r="E1487" s="39" t="s">
        <v>4915</v>
      </c>
      <c r="F1487" s="39" t="s">
        <v>168</v>
      </c>
      <c r="G1487" s="71">
        <v>60</v>
      </c>
      <c r="H1487" s="41">
        <v>0</v>
      </c>
      <c r="I1487" s="39" t="s">
        <v>184</v>
      </c>
      <c r="J1487" s="39" t="s">
        <v>185</v>
      </c>
      <c r="K1487" s="39" t="s">
        <v>132</v>
      </c>
      <c r="L1487" s="39" t="s">
        <v>444</v>
      </c>
      <c r="M1487" s="39" t="s">
        <v>211</v>
      </c>
      <c r="N1487" s="39"/>
      <c r="O1487" s="39" t="s">
        <v>4859</v>
      </c>
      <c r="P1487" s="39" t="s">
        <v>4855</v>
      </c>
      <c r="Q1487" s="39" t="s">
        <v>136</v>
      </c>
    </row>
    <row r="1488" spans="1:17" x14ac:dyDescent="0.25">
      <c r="A1488" s="39" t="s">
        <v>5101</v>
      </c>
      <c r="B1488" s="39" t="s">
        <v>5102</v>
      </c>
      <c r="C1488" s="39" t="s">
        <v>5103</v>
      </c>
      <c r="D1488" s="39"/>
      <c r="E1488" s="39" t="s">
        <v>4981</v>
      </c>
      <c r="F1488" s="39" t="s">
        <v>5104</v>
      </c>
      <c r="G1488" s="71"/>
      <c r="H1488" s="41">
        <v>0</v>
      </c>
      <c r="I1488" s="39" t="s">
        <v>266</v>
      </c>
      <c r="J1488" s="39" t="s">
        <v>267</v>
      </c>
      <c r="K1488" s="39" t="s">
        <v>132</v>
      </c>
      <c r="L1488" s="39" t="s">
        <v>3266</v>
      </c>
      <c r="M1488" s="39" t="s">
        <v>269</v>
      </c>
      <c r="N1488" s="39"/>
      <c r="O1488" s="39" t="s">
        <v>4859</v>
      </c>
      <c r="P1488" s="39" t="s">
        <v>4855</v>
      </c>
      <c r="Q1488" s="39" t="s">
        <v>136</v>
      </c>
    </row>
    <row r="1489" spans="1:17" x14ac:dyDescent="0.25">
      <c r="A1489" s="39" t="s">
        <v>5105</v>
      </c>
      <c r="B1489" s="39" t="s">
        <v>5106</v>
      </c>
      <c r="C1489" s="39" t="s">
        <v>5107</v>
      </c>
      <c r="D1489" s="39" t="s">
        <v>5108</v>
      </c>
      <c r="E1489" s="39" t="s">
        <v>5109</v>
      </c>
      <c r="F1489" s="39" t="s">
        <v>5108</v>
      </c>
      <c r="G1489" s="71"/>
      <c r="H1489" s="41">
        <v>0</v>
      </c>
      <c r="I1489" s="39" t="s">
        <v>393</v>
      </c>
      <c r="J1489" s="39" t="s">
        <v>394</v>
      </c>
      <c r="K1489" s="39" t="s">
        <v>132</v>
      </c>
      <c r="L1489" s="39" t="s">
        <v>250</v>
      </c>
      <c r="M1489" s="39" t="s">
        <v>418</v>
      </c>
      <c r="N1489" s="39"/>
      <c r="O1489" s="39" t="s">
        <v>5105</v>
      </c>
      <c r="P1489" s="39" t="s">
        <v>5110</v>
      </c>
      <c r="Q1489" s="39" t="s">
        <v>136</v>
      </c>
    </row>
    <row r="1490" spans="1:17" x14ac:dyDescent="0.25">
      <c r="A1490" s="39" t="s">
        <v>5111</v>
      </c>
      <c r="B1490" s="39" t="s">
        <v>5112</v>
      </c>
      <c r="C1490" s="39" t="s">
        <v>5113</v>
      </c>
      <c r="D1490" s="39"/>
      <c r="E1490" s="39"/>
      <c r="F1490" s="39"/>
      <c r="G1490" s="71"/>
      <c r="H1490" s="41">
        <v>0</v>
      </c>
      <c r="I1490" s="39" t="s">
        <v>486</v>
      </c>
      <c r="J1490" s="39" t="s">
        <v>487</v>
      </c>
      <c r="K1490" s="39" t="s">
        <v>132</v>
      </c>
      <c r="L1490" s="39" t="s">
        <v>545</v>
      </c>
      <c r="M1490" s="39" t="s">
        <v>211</v>
      </c>
      <c r="N1490" s="39"/>
      <c r="O1490" s="39" t="s">
        <v>5114</v>
      </c>
      <c r="P1490" s="39" t="s">
        <v>5114</v>
      </c>
      <c r="Q1490" s="39" t="s">
        <v>136</v>
      </c>
    </row>
    <row r="1491" spans="1:17" x14ac:dyDescent="0.25">
      <c r="A1491" s="39" t="s">
        <v>5115</v>
      </c>
      <c r="B1491" s="39" t="s">
        <v>5116</v>
      </c>
      <c r="C1491" s="39" t="s">
        <v>5117</v>
      </c>
      <c r="D1491" s="39"/>
      <c r="E1491" s="39" t="s">
        <v>391</v>
      </c>
      <c r="F1491" s="39"/>
      <c r="G1491" s="71"/>
      <c r="H1491" s="41">
        <v>0</v>
      </c>
      <c r="I1491" s="39" t="s">
        <v>266</v>
      </c>
      <c r="J1491" s="39" t="s">
        <v>267</v>
      </c>
      <c r="K1491" s="39" t="s">
        <v>132</v>
      </c>
      <c r="L1491" s="39" t="s">
        <v>929</v>
      </c>
      <c r="M1491" s="39" t="s">
        <v>269</v>
      </c>
      <c r="N1491" s="39"/>
      <c r="O1491" s="39" t="s">
        <v>5114</v>
      </c>
      <c r="P1491" s="39" t="s">
        <v>5114</v>
      </c>
      <c r="Q1491" s="39" t="s">
        <v>136</v>
      </c>
    </row>
    <row r="1492" spans="1:17" x14ac:dyDescent="0.25">
      <c r="A1492" s="39" t="s">
        <v>5118</v>
      </c>
      <c r="B1492" s="39" t="s">
        <v>5119</v>
      </c>
      <c r="C1492" s="39" t="s">
        <v>5120</v>
      </c>
      <c r="D1492" s="39"/>
      <c r="E1492" s="39" t="s">
        <v>140</v>
      </c>
      <c r="F1492" s="39" t="s">
        <v>5121</v>
      </c>
      <c r="G1492" s="71">
        <v>60</v>
      </c>
      <c r="H1492" s="41">
        <v>0</v>
      </c>
      <c r="I1492" s="39"/>
      <c r="J1492" s="39"/>
      <c r="K1492" s="39" t="s">
        <v>132</v>
      </c>
      <c r="L1492" s="39" t="s">
        <v>133</v>
      </c>
      <c r="M1492" s="39" t="s">
        <v>362</v>
      </c>
      <c r="N1492" s="39"/>
      <c r="O1492" s="39" t="s">
        <v>5122</v>
      </c>
      <c r="P1492" s="39" t="s">
        <v>5119</v>
      </c>
      <c r="Q1492" s="39" t="s">
        <v>136</v>
      </c>
    </row>
    <row r="1493" spans="1:17" x14ac:dyDescent="0.25">
      <c r="A1493" s="39" t="s">
        <v>5123</v>
      </c>
      <c r="B1493" s="39" t="s">
        <v>5124</v>
      </c>
      <c r="C1493" s="39" t="s">
        <v>5125</v>
      </c>
      <c r="D1493" s="39"/>
      <c r="E1493" s="39" t="s">
        <v>140</v>
      </c>
      <c r="F1493" s="39" t="s">
        <v>5126</v>
      </c>
      <c r="G1493" s="71">
        <v>60</v>
      </c>
      <c r="H1493" s="41">
        <v>0</v>
      </c>
      <c r="I1493" s="39"/>
      <c r="J1493" s="39"/>
      <c r="K1493" s="39" t="s">
        <v>132</v>
      </c>
      <c r="L1493" s="39" t="s">
        <v>133</v>
      </c>
      <c r="M1493" s="39" t="s">
        <v>240</v>
      </c>
      <c r="N1493" s="39"/>
      <c r="O1493" s="39" t="s">
        <v>5123</v>
      </c>
      <c r="P1493" s="39" t="s">
        <v>5124</v>
      </c>
      <c r="Q1493" s="39" t="s">
        <v>136</v>
      </c>
    </row>
    <row r="1494" spans="1:17" x14ac:dyDescent="0.25">
      <c r="A1494" s="39" t="s">
        <v>5127</v>
      </c>
      <c r="B1494" s="39" t="s">
        <v>5128</v>
      </c>
      <c r="C1494" s="39" t="s">
        <v>5129</v>
      </c>
      <c r="D1494" s="39"/>
      <c r="E1494" s="39" t="s">
        <v>140</v>
      </c>
      <c r="F1494" s="39" t="s">
        <v>5130</v>
      </c>
      <c r="G1494" s="71"/>
      <c r="H1494" s="41">
        <v>0</v>
      </c>
      <c r="I1494" s="39" t="s">
        <v>184</v>
      </c>
      <c r="J1494" s="39" t="s">
        <v>185</v>
      </c>
      <c r="K1494" s="39" t="s">
        <v>132</v>
      </c>
      <c r="L1494" s="39" t="s">
        <v>133</v>
      </c>
      <c r="M1494" s="39" t="s">
        <v>151</v>
      </c>
      <c r="N1494" s="39"/>
      <c r="O1494" s="39" t="s">
        <v>5127</v>
      </c>
      <c r="P1494" s="39" t="s">
        <v>5128</v>
      </c>
      <c r="Q1494" s="39" t="s">
        <v>136</v>
      </c>
    </row>
    <row r="1495" spans="1:17" x14ac:dyDescent="0.25">
      <c r="A1495" s="39" t="s">
        <v>5131</v>
      </c>
      <c r="B1495" s="39" t="s">
        <v>5132</v>
      </c>
      <c r="C1495" s="39" t="s">
        <v>5133</v>
      </c>
      <c r="D1495" s="39"/>
      <c r="E1495" s="39" t="s">
        <v>391</v>
      </c>
      <c r="F1495" s="39" t="s">
        <v>5134</v>
      </c>
      <c r="G1495" s="71"/>
      <c r="H1495" s="41">
        <v>0</v>
      </c>
      <c r="I1495" s="39" t="s">
        <v>393</v>
      </c>
      <c r="J1495" s="39" t="s">
        <v>394</v>
      </c>
      <c r="K1495" s="39" t="s">
        <v>132</v>
      </c>
      <c r="L1495" s="39" t="s">
        <v>250</v>
      </c>
      <c r="M1495" s="39" t="s">
        <v>251</v>
      </c>
      <c r="N1495" s="39" t="s">
        <v>5135</v>
      </c>
      <c r="O1495" s="39" t="s">
        <v>5131</v>
      </c>
      <c r="P1495" s="39" t="s">
        <v>5132</v>
      </c>
      <c r="Q1495" s="39" t="s">
        <v>136</v>
      </c>
    </row>
    <row r="1496" spans="1:17" x14ac:dyDescent="0.25">
      <c r="A1496" s="39" t="s">
        <v>5136</v>
      </c>
      <c r="B1496" s="39" t="s">
        <v>5137</v>
      </c>
      <c r="C1496" s="39" t="s">
        <v>5138</v>
      </c>
      <c r="D1496" s="39"/>
      <c r="E1496" s="39" t="s">
        <v>140</v>
      </c>
      <c r="F1496" s="39" t="s">
        <v>5139</v>
      </c>
      <c r="G1496" s="71"/>
      <c r="H1496" s="41">
        <v>0</v>
      </c>
      <c r="I1496" s="39" t="s">
        <v>5140</v>
      </c>
      <c r="J1496" s="39" t="s">
        <v>5141</v>
      </c>
      <c r="K1496" s="39" t="s">
        <v>132</v>
      </c>
      <c r="L1496" s="39" t="s">
        <v>133</v>
      </c>
      <c r="M1496" s="39" t="s">
        <v>151</v>
      </c>
      <c r="N1496" s="39"/>
      <c r="O1496" s="39" t="s">
        <v>5136</v>
      </c>
      <c r="P1496" s="39" t="s">
        <v>5137</v>
      </c>
      <c r="Q1496" s="39" t="s">
        <v>4319</v>
      </c>
    </row>
    <row r="1497" spans="1:17" x14ac:dyDescent="0.25">
      <c r="A1497" s="39" t="s">
        <v>5142</v>
      </c>
      <c r="B1497" s="39" t="s">
        <v>5143</v>
      </c>
      <c r="C1497" s="39" t="s">
        <v>5144</v>
      </c>
      <c r="D1497" s="39"/>
      <c r="E1497" s="39" t="s">
        <v>5145</v>
      </c>
      <c r="F1497" s="39" t="s">
        <v>5146</v>
      </c>
      <c r="G1497" s="71">
        <v>60</v>
      </c>
      <c r="H1497" s="41">
        <v>0</v>
      </c>
      <c r="I1497" s="39" t="s">
        <v>569</v>
      </c>
      <c r="J1497" s="39" t="s">
        <v>570</v>
      </c>
      <c r="K1497" s="39" t="s">
        <v>132</v>
      </c>
      <c r="L1497" s="39" t="s">
        <v>133</v>
      </c>
      <c r="M1497" s="39" t="s">
        <v>362</v>
      </c>
      <c r="N1497" s="39"/>
      <c r="O1497" s="39" t="s">
        <v>5142</v>
      </c>
      <c r="P1497" s="39" t="s">
        <v>5143</v>
      </c>
      <c r="Q1497" s="39" t="s">
        <v>136</v>
      </c>
    </row>
    <row r="1498" spans="1:17" x14ac:dyDescent="0.25">
      <c r="A1498" s="39" t="s">
        <v>5147</v>
      </c>
      <c r="B1498" s="39" t="s">
        <v>5148</v>
      </c>
      <c r="C1498" s="39" t="s">
        <v>5149</v>
      </c>
      <c r="D1498" s="39" t="s">
        <v>5150</v>
      </c>
      <c r="E1498" s="39" t="s">
        <v>140</v>
      </c>
      <c r="F1498" s="39" t="s">
        <v>5151</v>
      </c>
      <c r="G1498" s="71"/>
      <c r="H1498" s="41">
        <v>0</v>
      </c>
      <c r="I1498" s="39" t="s">
        <v>190</v>
      </c>
      <c r="J1498" s="39" t="s">
        <v>191</v>
      </c>
      <c r="K1498" s="39" t="s">
        <v>132</v>
      </c>
      <c r="L1498" s="39" t="s">
        <v>133</v>
      </c>
      <c r="M1498" s="39" t="s">
        <v>1917</v>
      </c>
      <c r="N1498" s="39" t="s">
        <v>5152</v>
      </c>
      <c r="O1498" s="39" t="s">
        <v>5147</v>
      </c>
      <c r="P1498" s="39" t="s">
        <v>5148</v>
      </c>
      <c r="Q1498" s="39" t="s">
        <v>136</v>
      </c>
    </row>
    <row r="1499" spans="1:17" x14ac:dyDescent="0.25">
      <c r="A1499" s="39" t="s">
        <v>5153</v>
      </c>
      <c r="B1499" s="39" t="s">
        <v>5154</v>
      </c>
      <c r="C1499" s="39" t="s">
        <v>5155</v>
      </c>
      <c r="D1499" s="39"/>
      <c r="E1499" s="39" t="s">
        <v>140</v>
      </c>
      <c r="F1499" s="39" t="s">
        <v>5156</v>
      </c>
      <c r="G1499" s="71">
        <v>60</v>
      </c>
      <c r="H1499" s="41">
        <v>0</v>
      </c>
      <c r="I1499" s="39" t="s">
        <v>184</v>
      </c>
      <c r="J1499" s="39" t="s">
        <v>185</v>
      </c>
      <c r="K1499" s="39" t="s">
        <v>132</v>
      </c>
      <c r="L1499" s="39" t="s">
        <v>133</v>
      </c>
      <c r="M1499" s="39" t="s">
        <v>151</v>
      </c>
      <c r="N1499" s="39"/>
      <c r="O1499" s="39" t="s">
        <v>5153</v>
      </c>
      <c r="P1499" s="39" t="s">
        <v>5154</v>
      </c>
      <c r="Q1499" s="39" t="s">
        <v>136</v>
      </c>
    </row>
    <row r="1500" spans="1:17" x14ac:dyDescent="0.25">
      <c r="A1500" s="39" t="s">
        <v>5157</v>
      </c>
      <c r="B1500" s="39" t="s">
        <v>5157</v>
      </c>
      <c r="C1500" s="39" t="s">
        <v>5158</v>
      </c>
      <c r="D1500" s="39" t="s">
        <v>5159</v>
      </c>
      <c r="E1500" s="39" t="s">
        <v>5160</v>
      </c>
      <c r="F1500" s="39" t="s">
        <v>5159</v>
      </c>
      <c r="G1500" s="71">
        <v>60</v>
      </c>
      <c r="H1500" s="41">
        <v>0</v>
      </c>
      <c r="I1500" s="39" t="s">
        <v>149</v>
      </c>
      <c r="J1500" s="39" t="s">
        <v>150</v>
      </c>
      <c r="K1500" s="39" t="s">
        <v>132</v>
      </c>
      <c r="L1500" s="39" t="s">
        <v>133</v>
      </c>
      <c r="M1500" s="39" t="s">
        <v>351</v>
      </c>
      <c r="N1500" s="39" t="s">
        <v>2841</v>
      </c>
      <c r="O1500" s="39" t="s">
        <v>5157</v>
      </c>
      <c r="P1500" s="39" t="s">
        <v>5157</v>
      </c>
      <c r="Q1500" s="39" t="s">
        <v>136</v>
      </c>
    </row>
    <row r="1501" spans="1:17" x14ac:dyDescent="0.25">
      <c r="A1501" s="39" t="s">
        <v>5161</v>
      </c>
      <c r="B1501" s="39" t="s">
        <v>5162</v>
      </c>
      <c r="C1501" s="39" t="s">
        <v>5163</v>
      </c>
      <c r="D1501" s="39" t="s">
        <v>5159</v>
      </c>
      <c r="E1501" s="39" t="s">
        <v>5160</v>
      </c>
      <c r="F1501" s="39" t="s">
        <v>5159</v>
      </c>
      <c r="G1501" s="71">
        <v>60</v>
      </c>
      <c r="H1501" s="41">
        <v>0</v>
      </c>
      <c r="I1501" s="39" t="s">
        <v>149</v>
      </c>
      <c r="J1501" s="39" t="s">
        <v>150</v>
      </c>
      <c r="K1501" s="39" t="s">
        <v>132</v>
      </c>
      <c r="L1501" s="39" t="s">
        <v>133</v>
      </c>
      <c r="M1501" s="39" t="s">
        <v>351</v>
      </c>
      <c r="N1501" s="39" t="s">
        <v>2841</v>
      </c>
      <c r="O1501" s="39" t="s">
        <v>5157</v>
      </c>
      <c r="P1501" s="39" t="s">
        <v>5157</v>
      </c>
      <c r="Q1501" s="39" t="s">
        <v>136</v>
      </c>
    </row>
    <row r="1502" spans="1:17" x14ac:dyDescent="0.25">
      <c r="A1502" s="39" t="s">
        <v>5164</v>
      </c>
      <c r="B1502" s="39" t="s">
        <v>5165</v>
      </c>
      <c r="C1502" s="39" t="s">
        <v>5166</v>
      </c>
      <c r="D1502" s="39" t="s">
        <v>5159</v>
      </c>
      <c r="E1502" s="39" t="s">
        <v>5160</v>
      </c>
      <c r="F1502" s="39" t="s">
        <v>5159</v>
      </c>
      <c r="G1502" s="71">
        <v>60</v>
      </c>
      <c r="H1502" s="41">
        <v>0</v>
      </c>
      <c r="I1502" s="39" t="s">
        <v>149</v>
      </c>
      <c r="J1502" s="39" t="s">
        <v>150</v>
      </c>
      <c r="K1502" s="39" t="s">
        <v>132</v>
      </c>
      <c r="L1502" s="39" t="s">
        <v>133</v>
      </c>
      <c r="M1502" s="39" t="s">
        <v>351</v>
      </c>
      <c r="N1502" s="39" t="s">
        <v>2841</v>
      </c>
      <c r="O1502" s="39" t="s">
        <v>5157</v>
      </c>
      <c r="P1502" s="39" t="s">
        <v>5157</v>
      </c>
      <c r="Q1502" s="39" t="s">
        <v>136</v>
      </c>
    </row>
    <row r="1503" spans="1:17" x14ac:dyDescent="0.25">
      <c r="A1503" s="39" t="s">
        <v>5167</v>
      </c>
      <c r="B1503" s="39" t="s">
        <v>5168</v>
      </c>
      <c r="C1503" s="39" t="s">
        <v>5169</v>
      </c>
      <c r="D1503" s="39" t="s">
        <v>5159</v>
      </c>
      <c r="E1503" s="39" t="s">
        <v>5160</v>
      </c>
      <c r="F1503" s="39" t="s">
        <v>5159</v>
      </c>
      <c r="G1503" s="71">
        <v>60</v>
      </c>
      <c r="H1503" s="41">
        <v>0</v>
      </c>
      <c r="I1503" s="39" t="s">
        <v>149</v>
      </c>
      <c r="J1503" s="39" t="s">
        <v>150</v>
      </c>
      <c r="K1503" s="39" t="s">
        <v>132</v>
      </c>
      <c r="L1503" s="39" t="s">
        <v>133</v>
      </c>
      <c r="M1503" s="39" t="s">
        <v>351</v>
      </c>
      <c r="N1503" s="39" t="s">
        <v>2841</v>
      </c>
      <c r="O1503" s="39" t="s">
        <v>5157</v>
      </c>
      <c r="P1503" s="39" t="s">
        <v>5157</v>
      </c>
      <c r="Q1503" s="39" t="s">
        <v>136</v>
      </c>
    </row>
    <row r="1504" spans="1:17" x14ac:dyDescent="0.25">
      <c r="A1504" s="39" t="s">
        <v>5170</v>
      </c>
      <c r="B1504" s="39" t="s">
        <v>5171</v>
      </c>
      <c r="C1504" s="39" t="s">
        <v>5172</v>
      </c>
      <c r="D1504" s="39" t="s">
        <v>5159</v>
      </c>
      <c r="E1504" s="39" t="s">
        <v>5160</v>
      </c>
      <c r="F1504" s="39" t="s">
        <v>5159</v>
      </c>
      <c r="G1504" s="71">
        <v>60</v>
      </c>
      <c r="H1504" s="41">
        <v>0</v>
      </c>
      <c r="I1504" s="39" t="s">
        <v>141</v>
      </c>
      <c r="J1504" s="39" t="s">
        <v>142</v>
      </c>
      <c r="K1504" s="39" t="s">
        <v>132</v>
      </c>
      <c r="L1504" s="39" t="s">
        <v>133</v>
      </c>
      <c r="M1504" s="39" t="s">
        <v>143</v>
      </c>
      <c r="N1504" s="39"/>
      <c r="O1504" s="39" t="s">
        <v>5157</v>
      </c>
      <c r="P1504" s="39" t="s">
        <v>5157</v>
      </c>
      <c r="Q1504" s="39" t="s">
        <v>136</v>
      </c>
    </row>
    <row r="1505" spans="1:17" x14ac:dyDescent="0.25">
      <c r="A1505" s="39" t="s">
        <v>5173</v>
      </c>
      <c r="B1505" s="39" t="s">
        <v>5174</v>
      </c>
      <c r="C1505" s="39" t="s">
        <v>5175</v>
      </c>
      <c r="D1505" s="39"/>
      <c r="E1505" s="39" t="s">
        <v>140</v>
      </c>
      <c r="F1505" s="39" t="s">
        <v>5176</v>
      </c>
      <c r="G1505" s="71"/>
      <c r="H1505" s="41">
        <v>0</v>
      </c>
      <c r="I1505" s="39"/>
      <c r="J1505" s="39"/>
      <c r="K1505" s="39" t="s">
        <v>132</v>
      </c>
      <c r="L1505" s="39" t="s">
        <v>133</v>
      </c>
      <c r="M1505" s="39" t="s">
        <v>163</v>
      </c>
      <c r="N1505" s="39"/>
      <c r="O1505" s="39" t="s">
        <v>5177</v>
      </c>
      <c r="P1505" s="39" t="s">
        <v>5174</v>
      </c>
      <c r="Q1505" s="39" t="s">
        <v>136</v>
      </c>
    </row>
    <row r="1506" spans="1:17" x14ac:dyDescent="0.25">
      <c r="A1506" s="39" t="s">
        <v>5178</v>
      </c>
      <c r="B1506" s="39" t="s">
        <v>5179</v>
      </c>
      <c r="C1506" s="39" t="s">
        <v>5180</v>
      </c>
      <c r="D1506" s="39"/>
      <c r="E1506" s="39" t="s">
        <v>140</v>
      </c>
      <c r="F1506" s="39" t="s">
        <v>168</v>
      </c>
      <c r="G1506" s="71"/>
      <c r="H1506" s="41">
        <v>0</v>
      </c>
      <c r="I1506" s="39" t="s">
        <v>149</v>
      </c>
      <c r="J1506" s="39" t="s">
        <v>150</v>
      </c>
      <c r="K1506" s="39" t="s">
        <v>132</v>
      </c>
      <c r="L1506" s="39" t="s">
        <v>133</v>
      </c>
      <c r="M1506" s="39" t="s">
        <v>163</v>
      </c>
      <c r="N1506" s="39"/>
      <c r="O1506" s="39" t="s">
        <v>5177</v>
      </c>
      <c r="P1506" s="39" t="s">
        <v>5174</v>
      </c>
      <c r="Q1506" s="39" t="s">
        <v>136</v>
      </c>
    </row>
    <row r="1507" spans="1:17" x14ac:dyDescent="0.25">
      <c r="A1507" s="39" t="s">
        <v>5181</v>
      </c>
      <c r="B1507" s="39" t="s">
        <v>5182</v>
      </c>
      <c r="C1507" s="39" t="s">
        <v>5183</v>
      </c>
      <c r="D1507" s="39"/>
      <c r="E1507" s="39" t="s">
        <v>140</v>
      </c>
      <c r="F1507" s="39" t="s">
        <v>168</v>
      </c>
      <c r="G1507" s="71"/>
      <c r="H1507" s="41">
        <v>0</v>
      </c>
      <c r="I1507" s="39" t="s">
        <v>149</v>
      </c>
      <c r="J1507" s="39" t="s">
        <v>150</v>
      </c>
      <c r="K1507" s="39" t="s">
        <v>132</v>
      </c>
      <c r="L1507" s="39" t="s">
        <v>133</v>
      </c>
      <c r="M1507" s="39" t="s">
        <v>277</v>
      </c>
      <c r="N1507" s="39"/>
      <c r="O1507" s="39" t="s">
        <v>5177</v>
      </c>
      <c r="P1507" s="39" t="s">
        <v>5174</v>
      </c>
      <c r="Q1507" s="39" t="s">
        <v>136</v>
      </c>
    </row>
    <row r="1508" spans="1:17" x14ac:dyDescent="0.25">
      <c r="A1508" s="39" t="s">
        <v>5184</v>
      </c>
      <c r="B1508" s="39" t="s">
        <v>5185</v>
      </c>
      <c r="C1508" s="39" t="s">
        <v>5186</v>
      </c>
      <c r="D1508" s="39"/>
      <c r="E1508" s="39" t="s">
        <v>140</v>
      </c>
      <c r="F1508" s="39" t="s">
        <v>168</v>
      </c>
      <c r="G1508" s="71"/>
      <c r="H1508" s="41">
        <v>0</v>
      </c>
      <c r="I1508" s="39" t="s">
        <v>141</v>
      </c>
      <c r="J1508" s="39" t="s">
        <v>142</v>
      </c>
      <c r="K1508" s="39" t="s">
        <v>132</v>
      </c>
      <c r="L1508" s="39" t="s">
        <v>133</v>
      </c>
      <c r="M1508" s="39" t="s">
        <v>196</v>
      </c>
      <c r="N1508" s="39"/>
      <c r="O1508" s="39" t="s">
        <v>5177</v>
      </c>
      <c r="P1508" s="39" t="s">
        <v>5174</v>
      </c>
      <c r="Q1508" s="39" t="s">
        <v>136</v>
      </c>
    </row>
    <row r="1509" spans="1:17" x14ac:dyDescent="0.25">
      <c r="A1509" s="39" t="s">
        <v>5187</v>
      </c>
      <c r="B1509" s="39" t="s">
        <v>5188</v>
      </c>
      <c r="C1509" s="39" t="s">
        <v>5189</v>
      </c>
      <c r="D1509" s="39"/>
      <c r="E1509" s="39" t="s">
        <v>140</v>
      </c>
      <c r="F1509" s="39" t="s">
        <v>168</v>
      </c>
      <c r="G1509" s="71"/>
      <c r="H1509" s="41">
        <v>0</v>
      </c>
      <c r="I1509" s="39" t="s">
        <v>190</v>
      </c>
      <c r="J1509" s="39" t="s">
        <v>191</v>
      </c>
      <c r="K1509" s="39" t="s">
        <v>132</v>
      </c>
      <c r="L1509" s="39" t="s">
        <v>133</v>
      </c>
      <c r="M1509" s="39" t="s">
        <v>1917</v>
      </c>
      <c r="N1509" s="39"/>
      <c r="O1509" s="39" t="s">
        <v>5177</v>
      </c>
      <c r="P1509" s="39" t="s">
        <v>5174</v>
      </c>
      <c r="Q1509" s="39" t="s">
        <v>136</v>
      </c>
    </row>
    <row r="1510" spans="1:17" x14ac:dyDescent="0.25">
      <c r="A1510" s="39" t="s">
        <v>5190</v>
      </c>
      <c r="B1510" s="39" t="s">
        <v>5191</v>
      </c>
      <c r="C1510" s="39" t="s">
        <v>5192</v>
      </c>
      <c r="D1510" s="39"/>
      <c r="E1510" s="39" t="s">
        <v>140</v>
      </c>
      <c r="F1510" s="39" t="s">
        <v>168</v>
      </c>
      <c r="G1510" s="71"/>
      <c r="H1510" s="41">
        <v>0</v>
      </c>
      <c r="I1510" s="39" t="s">
        <v>149</v>
      </c>
      <c r="J1510" s="39" t="s">
        <v>150</v>
      </c>
      <c r="K1510" s="39" t="s">
        <v>132</v>
      </c>
      <c r="L1510" s="39" t="s">
        <v>133</v>
      </c>
      <c r="M1510" s="39" t="s">
        <v>151</v>
      </c>
      <c r="N1510" s="39"/>
      <c r="O1510" s="39" t="s">
        <v>5177</v>
      </c>
      <c r="P1510" s="39" t="s">
        <v>5174</v>
      </c>
      <c r="Q1510" s="39" t="s">
        <v>136</v>
      </c>
    </row>
    <row r="1511" spans="1:17" x14ac:dyDescent="0.25">
      <c r="A1511" s="39" t="s">
        <v>5193</v>
      </c>
      <c r="B1511" s="39" t="s">
        <v>5194</v>
      </c>
      <c r="C1511" s="39" t="s">
        <v>5195</v>
      </c>
      <c r="D1511" s="39"/>
      <c r="E1511" s="39" t="s">
        <v>140</v>
      </c>
      <c r="F1511" s="39" t="s">
        <v>168</v>
      </c>
      <c r="G1511" s="71"/>
      <c r="H1511" s="41">
        <v>0</v>
      </c>
      <c r="I1511" s="39" t="s">
        <v>190</v>
      </c>
      <c r="J1511" s="39" t="s">
        <v>191</v>
      </c>
      <c r="K1511" s="39" t="s">
        <v>132</v>
      </c>
      <c r="L1511" s="39" t="s">
        <v>133</v>
      </c>
      <c r="M1511" s="39" t="s">
        <v>1917</v>
      </c>
      <c r="N1511" s="39"/>
      <c r="O1511" s="39" t="s">
        <v>5177</v>
      </c>
      <c r="P1511" s="39" t="s">
        <v>5174</v>
      </c>
      <c r="Q1511" s="39" t="s">
        <v>136</v>
      </c>
    </row>
    <row r="1512" spans="1:17" x14ac:dyDescent="0.25">
      <c r="A1512" s="39" t="s">
        <v>5196</v>
      </c>
      <c r="B1512" s="39" t="s">
        <v>5197</v>
      </c>
      <c r="C1512" s="39" t="s">
        <v>5198</v>
      </c>
      <c r="D1512" s="39"/>
      <c r="E1512" s="39" t="s">
        <v>140</v>
      </c>
      <c r="F1512" s="39" t="s">
        <v>168</v>
      </c>
      <c r="G1512" s="71"/>
      <c r="H1512" s="41">
        <v>0</v>
      </c>
      <c r="I1512" s="39" t="s">
        <v>190</v>
      </c>
      <c r="J1512" s="39" t="s">
        <v>191</v>
      </c>
      <c r="K1512" s="39" t="s">
        <v>132</v>
      </c>
      <c r="L1512" s="39" t="s">
        <v>133</v>
      </c>
      <c r="M1512" s="39" t="s">
        <v>362</v>
      </c>
      <c r="N1512" s="39" t="s">
        <v>3816</v>
      </c>
      <c r="O1512" s="39" t="s">
        <v>5177</v>
      </c>
      <c r="P1512" s="39" t="s">
        <v>5174</v>
      </c>
      <c r="Q1512" s="39" t="s">
        <v>136</v>
      </c>
    </row>
    <row r="1513" spans="1:17" x14ac:dyDescent="0.25">
      <c r="A1513" s="39" t="s">
        <v>5199</v>
      </c>
      <c r="B1513" s="39" t="s">
        <v>5200</v>
      </c>
      <c r="C1513" s="39" t="s">
        <v>5201</v>
      </c>
      <c r="D1513" s="39"/>
      <c r="E1513" s="39" t="s">
        <v>140</v>
      </c>
      <c r="F1513" s="39" t="s">
        <v>168</v>
      </c>
      <c r="G1513" s="71"/>
      <c r="H1513" s="41">
        <v>0</v>
      </c>
      <c r="I1513" s="39" t="s">
        <v>141</v>
      </c>
      <c r="J1513" s="39" t="s">
        <v>142</v>
      </c>
      <c r="K1513" s="39" t="s">
        <v>132</v>
      </c>
      <c r="L1513" s="39" t="s">
        <v>133</v>
      </c>
      <c r="M1513" s="39" t="s">
        <v>143</v>
      </c>
      <c r="N1513" s="39" t="s">
        <v>984</v>
      </c>
      <c r="O1513" s="39" t="s">
        <v>5177</v>
      </c>
      <c r="P1513" s="39" t="s">
        <v>5174</v>
      </c>
      <c r="Q1513" s="39" t="s">
        <v>136</v>
      </c>
    </row>
    <row r="1514" spans="1:17" x14ac:dyDescent="0.25">
      <c r="A1514" s="39" t="s">
        <v>5202</v>
      </c>
      <c r="B1514" s="39" t="s">
        <v>5203</v>
      </c>
      <c r="C1514" s="39" t="s">
        <v>5204</v>
      </c>
      <c r="D1514" s="39"/>
      <c r="E1514" s="39" t="s">
        <v>140</v>
      </c>
      <c r="F1514" s="39" t="s">
        <v>168</v>
      </c>
      <c r="G1514" s="71"/>
      <c r="H1514" s="41">
        <v>0</v>
      </c>
      <c r="I1514" s="39" t="s">
        <v>224</v>
      </c>
      <c r="J1514" s="39" t="s">
        <v>225</v>
      </c>
      <c r="K1514" s="39" t="s">
        <v>132</v>
      </c>
      <c r="L1514" s="39" t="s">
        <v>133</v>
      </c>
      <c r="M1514" s="39" t="s">
        <v>226</v>
      </c>
      <c r="N1514" s="39" t="s">
        <v>2519</v>
      </c>
      <c r="O1514" s="39" t="s">
        <v>5177</v>
      </c>
      <c r="P1514" s="39" t="s">
        <v>5174</v>
      </c>
      <c r="Q1514" s="39" t="s">
        <v>136</v>
      </c>
    </row>
    <row r="1515" spans="1:17" x14ac:dyDescent="0.25">
      <c r="A1515" s="39" t="s">
        <v>5205</v>
      </c>
      <c r="B1515" s="39" t="s">
        <v>5206</v>
      </c>
      <c r="C1515" s="39" t="s">
        <v>5207</v>
      </c>
      <c r="D1515" s="39" t="s">
        <v>5208</v>
      </c>
      <c r="E1515" s="39" t="s">
        <v>5209</v>
      </c>
      <c r="F1515" s="39" t="s">
        <v>5208</v>
      </c>
      <c r="G1515" s="71">
        <v>60</v>
      </c>
      <c r="H1515" s="41">
        <v>0</v>
      </c>
      <c r="I1515" s="39" t="s">
        <v>141</v>
      </c>
      <c r="J1515" s="39" t="s">
        <v>142</v>
      </c>
      <c r="K1515" s="39" t="s">
        <v>132</v>
      </c>
      <c r="L1515" s="39" t="s">
        <v>133</v>
      </c>
      <c r="M1515" s="39" t="s">
        <v>196</v>
      </c>
      <c r="N1515" s="39" t="s">
        <v>5210</v>
      </c>
      <c r="O1515" s="39" t="s">
        <v>5205</v>
      </c>
      <c r="P1515" s="39" t="s">
        <v>5206</v>
      </c>
      <c r="Q1515" s="39" t="s">
        <v>136</v>
      </c>
    </row>
    <row r="1516" spans="1:17" x14ac:dyDescent="0.25">
      <c r="A1516" s="39" t="s">
        <v>5211</v>
      </c>
      <c r="B1516" s="39" t="s">
        <v>5212</v>
      </c>
      <c r="C1516" s="39" t="s">
        <v>5213</v>
      </c>
      <c r="D1516" s="39" t="s">
        <v>5214</v>
      </c>
      <c r="E1516" s="39" t="s">
        <v>5209</v>
      </c>
      <c r="F1516" s="39" t="s">
        <v>5214</v>
      </c>
      <c r="G1516" s="71">
        <v>60</v>
      </c>
      <c r="H1516" s="41">
        <v>0</v>
      </c>
      <c r="I1516" s="39" t="s">
        <v>5140</v>
      </c>
      <c r="J1516" s="39" t="s">
        <v>5141</v>
      </c>
      <c r="K1516" s="39" t="s">
        <v>132</v>
      </c>
      <c r="L1516" s="39" t="s">
        <v>133</v>
      </c>
      <c r="M1516" s="39" t="s">
        <v>196</v>
      </c>
      <c r="N1516" s="39"/>
      <c r="O1516" s="39" t="s">
        <v>5205</v>
      </c>
      <c r="P1516" s="39" t="s">
        <v>5206</v>
      </c>
      <c r="Q1516" s="39" t="s">
        <v>136</v>
      </c>
    </row>
    <row r="1517" spans="1:17" x14ac:dyDescent="0.25">
      <c r="A1517" s="39" t="s">
        <v>5215</v>
      </c>
      <c r="B1517" s="39" t="s">
        <v>5216</v>
      </c>
      <c r="C1517" s="39" t="s">
        <v>5217</v>
      </c>
      <c r="D1517" s="39" t="s">
        <v>5214</v>
      </c>
      <c r="E1517" s="39" t="s">
        <v>5209</v>
      </c>
      <c r="F1517" s="39" t="s">
        <v>5214</v>
      </c>
      <c r="G1517" s="71">
        <v>60</v>
      </c>
      <c r="H1517" s="41">
        <v>0</v>
      </c>
      <c r="I1517" s="39" t="s">
        <v>5140</v>
      </c>
      <c r="J1517" s="39" t="s">
        <v>5141</v>
      </c>
      <c r="K1517" s="39" t="s">
        <v>132</v>
      </c>
      <c r="L1517" s="39" t="s">
        <v>133</v>
      </c>
      <c r="M1517" s="39" t="s">
        <v>196</v>
      </c>
      <c r="N1517" s="39"/>
      <c r="O1517" s="39" t="s">
        <v>5205</v>
      </c>
      <c r="P1517" s="39" t="s">
        <v>5206</v>
      </c>
      <c r="Q1517" s="39" t="s">
        <v>136</v>
      </c>
    </row>
    <row r="1518" spans="1:17" x14ac:dyDescent="0.25">
      <c r="A1518" s="39" t="s">
        <v>5218</v>
      </c>
      <c r="B1518" s="39" t="s">
        <v>5219</v>
      </c>
      <c r="C1518" s="39" t="s">
        <v>5220</v>
      </c>
      <c r="D1518" s="39"/>
      <c r="E1518" s="39" t="s">
        <v>5160</v>
      </c>
      <c r="F1518" s="39" t="s">
        <v>5221</v>
      </c>
      <c r="G1518" s="71">
        <v>60</v>
      </c>
      <c r="H1518" s="41">
        <v>0</v>
      </c>
      <c r="I1518" s="39" t="s">
        <v>5222</v>
      </c>
      <c r="J1518" s="39" t="s">
        <v>5223</v>
      </c>
      <c r="K1518" s="39" t="s">
        <v>132</v>
      </c>
      <c r="L1518" s="39" t="s">
        <v>507</v>
      </c>
      <c r="M1518" s="39" t="s">
        <v>211</v>
      </c>
      <c r="N1518" s="39" t="s">
        <v>5224</v>
      </c>
      <c r="O1518" s="39" t="s">
        <v>5218</v>
      </c>
      <c r="P1518" s="39" t="s">
        <v>5219</v>
      </c>
      <c r="Q1518" s="39" t="s">
        <v>136</v>
      </c>
    </row>
    <row r="1519" spans="1:17" x14ac:dyDescent="0.25">
      <c r="A1519" s="39" t="s">
        <v>5225</v>
      </c>
      <c r="B1519" s="39" t="s">
        <v>5226</v>
      </c>
      <c r="C1519" s="39" t="s">
        <v>5227</v>
      </c>
      <c r="D1519" s="39"/>
      <c r="E1519" s="39" t="s">
        <v>302</v>
      </c>
      <c r="F1519" s="39"/>
      <c r="G1519" s="71"/>
      <c r="H1519" s="41">
        <v>0</v>
      </c>
      <c r="I1519" s="39" t="s">
        <v>393</v>
      </c>
      <c r="J1519" s="39" t="s">
        <v>394</v>
      </c>
      <c r="K1519" s="39" t="s">
        <v>132</v>
      </c>
      <c r="L1519" s="39" t="s">
        <v>250</v>
      </c>
      <c r="M1519" s="39" t="s">
        <v>1496</v>
      </c>
      <c r="N1519" s="39"/>
      <c r="O1519" s="39" t="s">
        <v>583</v>
      </c>
      <c r="P1519" s="39" t="s">
        <v>585</v>
      </c>
      <c r="Q1519" s="39" t="s">
        <v>136</v>
      </c>
    </row>
    <row r="1520" spans="1:17" x14ac:dyDescent="0.25">
      <c r="A1520" s="39" t="s">
        <v>5228</v>
      </c>
      <c r="B1520" s="39" t="s">
        <v>5229</v>
      </c>
      <c r="C1520" s="39" t="s">
        <v>5230</v>
      </c>
      <c r="D1520" s="39"/>
      <c r="E1520" s="39" t="s">
        <v>5231</v>
      </c>
      <c r="F1520" s="39"/>
      <c r="G1520" s="71"/>
      <c r="H1520" s="41">
        <v>0</v>
      </c>
      <c r="I1520" s="39" t="s">
        <v>393</v>
      </c>
      <c r="J1520" s="39" t="s">
        <v>394</v>
      </c>
      <c r="K1520" s="39" t="s">
        <v>132</v>
      </c>
      <c r="L1520" s="39" t="s">
        <v>250</v>
      </c>
      <c r="M1520" s="39" t="s">
        <v>673</v>
      </c>
      <c r="N1520" s="39"/>
      <c r="O1520" s="39" t="s">
        <v>583</v>
      </c>
      <c r="P1520" s="39" t="s">
        <v>585</v>
      </c>
      <c r="Q1520" s="39" t="s">
        <v>136</v>
      </c>
    </row>
    <row r="1521" spans="1:17" x14ac:dyDescent="0.25">
      <c r="A1521" s="39" t="s">
        <v>22</v>
      </c>
      <c r="B1521" s="39" t="s">
        <v>5232</v>
      </c>
      <c r="C1521" s="39" t="s">
        <v>26</v>
      </c>
      <c r="D1521" s="39" t="s">
        <v>5233</v>
      </c>
      <c r="E1521" s="39" t="s">
        <v>130</v>
      </c>
      <c r="F1521" s="39" t="s">
        <v>5234</v>
      </c>
      <c r="G1521" s="71"/>
      <c r="H1521" s="41">
        <v>0</v>
      </c>
      <c r="I1521" s="39" t="s">
        <v>486</v>
      </c>
      <c r="J1521" s="39" t="s">
        <v>487</v>
      </c>
      <c r="K1521" s="39" t="s">
        <v>132</v>
      </c>
      <c r="L1521" s="39" t="s">
        <v>133</v>
      </c>
      <c r="M1521" s="39" t="s">
        <v>163</v>
      </c>
      <c r="N1521" s="39" t="s">
        <v>5235</v>
      </c>
      <c r="O1521" s="39" t="s">
        <v>5236</v>
      </c>
      <c r="P1521" s="39" t="s">
        <v>5232</v>
      </c>
      <c r="Q1521" s="39" t="s">
        <v>136</v>
      </c>
    </row>
    <row r="1522" spans="1:17" x14ac:dyDescent="0.25">
      <c r="A1522" s="39" t="s">
        <v>5237</v>
      </c>
      <c r="B1522" s="39" t="s">
        <v>5238</v>
      </c>
      <c r="C1522" s="39" t="s">
        <v>5239</v>
      </c>
      <c r="D1522" s="39"/>
      <c r="E1522" s="39" t="s">
        <v>140</v>
      </c>
      <c r="F1522" s="39" t="s">
        <v>5240</v>
      </c>
      <c r="G1522" s="71">
        <v>60</v>
      </c>
      <c r="H1522" s="41">
        <v>0</v>
      </c>
      <c r="I1522" s="39"/>
      <c r="J1522" s="39"/>
      <c r="K1522" s="39" t="s">
        <v>132</v>
      </c>
      <c r="L1522" s="39" t="s">
        <v>133</v>
      </c>
      <c r="M1522" s="39" t="s">
        <v>151</v>
      </c>
      <c r="N1522" s="39"/>
      <c r="O1522" s="39" t="s">
        <v>5237</v>
      </c>
      <c r="P1522" s="39" t="s">
        <v>5238</v>
      </c>
      <c r="Q1522" s="39" t="s">
        <v>136</v>
      </c>
    </row>
    <row r="1523" spans="1:17" x14ac:dyDescent="0.25">
      <c r="A1523" s="39" t="s">
        <v>5241</v>
      </c>
      <c r="B1523" s="39" t="s">
        <v>5242</v>
      </c>
      <c r="C1523" s="39" t="s">
        <v>5243</v>
      </c>
      <c r="D1523" s="39"/>
      <c r="E1523" s="39" t="s">
        <v>140</v>
      </c>
      <c r="F1523" s="39" t="s">
        <v>5244</v>
      </c>
      <c r="G1523" s="71"/>
      <c r="H1523" s="41">
        <v>0</v>
      </c>
      <c r="I1523" s="39" t="s">
        <v>184</v>
      </c>
      <c r="J1523" s="39" t="s">
        <v>185</v>
      </c>
      <c r="K1523" s="39" t="s">
        <v>132</v>
      </c>
      <c r="L1523" s="39" t="s">
        <v>133</v>
      </c>
      <c r="M1523" s="39" t="s">
        <v>351</v>
      </c>
      <c r="N1523" s="39" t="s">
        <v>5245</v>
      </c>
      <c r="O1523" s="39" t="s">
        <v>5241</v>
      </c>
      <c r="P1523" s="39" t="s">
        <v>5242</v>
      </c>
      <c r="Q1523" s="39" t="s">
        <v>136</v>
      </c>
    </row>
    <row r="1524" spans="1:17" x14ac:dyDescent="0.25">
      <c r="A1524" s="39" t="s">
        <v>5246</v>
      </c>
      <c r="B1524" s="39" t="s">
        <v>5247</v>
      </c>
      <c r="C1524" s="39" t="s">
        <v>5248</v>
      </c>
      <c r="D1524" s="39"/>
      <c r="E1524" s="39" t="s">
        <v>140</v>
      </c>
      <c r="F1524" s="39" t="s">
        <v>5249</v>
      </c>
      <c r="G1524" s="71"/>
      <c r="H1524" s="41">
        <v>0</v>
      </c>
      <c r="I1524" s="39" t="s">
        <v>184</v>
      </c>
      <c r="J1524" s="39" t="s">
        <v>185</v>
      </c>
      <c r="K1524" s="39" t="s">
        <v>132</v>
      </c>
      <c r="L1524" s="39" t="s">
        <v>133</v>
      </c>
      <c r="M1524" s="39" t="s">
        <v>351</v>
      </c>
      <c r="N1524" s="39" t="s">
        <v>5250</v>
      </c>
      <c r="O1524" s="39" t="s">
        <v>5246</v>
      </c>
      <c r="P1524" s="39" t="s">
        <v>5247</v>
      </c>
      <c r="Q1524" s="39" t="s">
        <v>136</v>
      </c>
    </row>
    <row r="1525" spans="1:17" x14ac:dyDescent="0.25">
      <c r="A1525" s="39" t="s">
        <v>5251</v>
      </c>
      <c r="B1525" s="39" t="s">
        <v>5252</v>
      </c>
      <c r="C1525" s="39" t="s">
        <v>5253</v>
      </c>
      <c r="D1525" s="39"/>
      <c r="E1525" s="39" t="s">
        <v>140</v>
      </c>
      <c r="F1525" s="39"/>
      <c r="G1525" s="71"/>
      <c r="H1525" s="41">
        <v>0</v>
      </c>
      <c r="I1525" s="39"/>
      <c r="J1525" s="39"/>
      <c r="K1525" s="39" t="s">
        <v>132</v>
      </c>
      <c r="L1525" s="39" t="s">
        <v>3375</v>
      </c>
      <c r="M1525" s="39" t="s">
        <v>211</v>
      </c>
      <c r="N1525" s="39"/>
      <c r="O1525" s="39" t="s">
        <v>5251</v>
      </c>
      <c r="P1525" s="39" t="s">
        <v>5252</v>
      </c>
      <c r="Q1525" s="39" t="s">
        <v>136</v>
      </c>
    </row>
    <row r="1526" spans="1:17" x14ac:dyDescent="0.25">
      <c r="A1526" s="39" t="s">
        <v>5254</v>
      </c>
      <c r="B1526" s="39" t="s">
        <v>5255</v>
      </c>
      <c r="C1526" s="39" t="s">
        <v>5256</v>
      </c>
      <c r="D1526" s="39" t="s">
        <v>168</v>
      </c>
      <c r="E1526" s="39" t="s">
        <v>391</v>
      </c>
      <c r="F1526" s="39" t="s">
        <v>5257</v>
      </c>
      <c r="G1526" s="71"/>
      <c r="H1526" s="41">
        <v>0</v>
      </c>
      <c r="I1526" s="39" t="s">
        <v>633</v>
      </c>
      <c r="J1526" s="39" t="s">
        <v>634</v>
      </c>
      <c r="K1526" s="39" t="s">
        <v>132</v>
      </c>
      <c r="L1526" s="39" t="s">
        <v>250</v>
      </c>
      <c r="M1526" s="39" t="s">
        <v>645</v>
      </c>
      <c r="N1526" s="39" t="s">
        <v>1597</v>
      </c>
      <c r="O1526" s="39" t="s">
        <v>5254</v>
      </c>
      <c r="P1526" s="39" t="s">
        <v>5255</v>
      </c>
      <c r="Q1526" s="39" t="s">
        <v>136</v>
      </c>
    </row>
    <row r="1527" spans="1:17" x14ac:dyDescent="0.25">
      <c r="A1527" s="39" t="s">
        <v>5258</v>
      </c>
      <c r="B1527" s="39" t="s">
        <v>5259</v>
      </c>
      <c r="C1527" s="39" t="s">
        <v>5260</v>
      </c>
      <c r="D1527" s="39"/>
      <c r="E1527" s="39" t="s">
        <v>140</v>
      </c>
      <c r="F1527" s="39" t="s">
        <v>5261</v>
      </c>
      <c r="G1527" s="71"/>
      <c r="H1527" s="41">
        <v>0</v>
      </c>
      <c r="I1527" s="39"/>
      <c r="J1527" s="39"/>
      <c r="K1527" s="39" t="s">
        <v>132</v>
      </c>
      <c r="L1527" s="39" t="s">
        <v>133</v>
      </c>
      <c r="M1527" s="39" t="s">
        <v>351</v>
      </c>
      <c r="N1527" s="39" t="s">
        <v>5262</v>
      </c>
      <c r="O1527" s="39" t="s">
        <v>5258</v>
      </c>
      <c r="P1527" s="39" t="s">
        <v>5259</v>
      </c>
      <c r="Q1527" s="39" t="s">
        <v>136</v>
      </c>
    </row>
    <row r="1528" spans="1:17" x14ac:dyDescent="0.25">
      <c r="A1528" s="39" t="s">
        <v>5263</v>
      </c>
      <c r="B1528" s="39" t="s">
        <v>5264</v>
      </c>
      <c r="C1528" s="39" t="s">
        <v>5265</v>
      </c>
      <c r="D1528" s="39"/>
      <c r="E1528" s="39"/>
      <c r="F1528" s="39"/>
      <c r="G1528" s="71"/>
      <c r="H1528" s="41">
        <v>0</v>
      </c>
      <c r="I1528" s="39"/>
      <c r="J1528" s="39"/>
      <c r="K1528" s="39" t="s">
        <v>132</v>
      </c>
      <c r="L1528" s="39" t="s">
        <v>133</v>
      </c>
      <c r="M1528" s="39" t="s">
        <v>351</v>
      </c>
      <c r="N1528" s="39"/>
      <c r="O1528" s="39" t="s">
        <v>5258</v>
      </c>
      <c r="P1528" s="39" t="s">
        <v>5259</v>
      </c>
      <c r="Q1528" s="39" t="s">
        <v>136</v>
      </c>
    </row>
    <row r="1529" spans="1:17" x14ac:dyDescent="0.25">
      <c r="A1529" s="39" t="s">
        <v>5266</v>
      </c>
      <c r="B1529" s="39" t="s">
        <v>5267</v>
      </c>
      <c r="C1529" s="39" t="s">
        <v>250</v>
      </c>
      <c r="D1529" s="39" t="s">
        <v>5268</v>
      </c>
      <c r="E1529" s="39" t="s">
        <v>302</v>
      </c>
      <c r="F1529" s="39" t="s">
        <v>5268</v>
      </c>
      <c r="G1529" s="71"/>
      <c r="H1529" s="41">
        <v>0</v>
      </c>
      <c r="I1529" s="39" t="s">
        <v>393</v>
      </c>
      <c r="J1529" s="39" t="s">
        <v>394</v>
      </c>
      <c r="K1529" s="39" t="s">
        <v>132</v>
      </c>
      <c r="L1529" s="39" t="s">
        <v>250</v>
      </c>
      <c r="M1529" s="39" t="s">
        <v>673</v>
      </c>
      <c r="N1529" s="39"/>
      <c r="O1529" s="39" t="s">
        <v>5266</v>
      </c>
      <c r="P1529" s="39" t="s">
        <v>5267</v>
      </c>
      <c r="Q1529" s="39" t="s">
        <v>136</v>
      </c>
    </row>
    <row r="1530" spans="1:17" x14ac:dyDescent="0.25">
      <c r="A1530" s="39" t="s">
        <v>5269</v>
      </c>
      <c r="B1530" s="39" t="s">
        <v>5270</v>
      </c>
      <c r="C1530" s="39" t="s">
        <v>5271</v>
      </c>
      <c r="D1530" s="39" t="s">
        <v>5268</v>
      </c>
      <c r="E1530" s="39" t="s">
        <v>302</v>
      </c>
      <c r="F1530" s="39" t="s">
        <v>5272</v>
      </c>
      <c r="G1530" s="71"/>
      <c r="H1530" s="41">
        <v>0</v>
      </c>
      <c r="I1530" s="39" t="s">
        <v>393</v>
      </c>
      <c r="J1530" s="39" t="s">
        <v>394</v>
      </c>
      <c r="K1530" s="39" t="s">
        <v>132</v>
      </c>
      <c r="L1530" s="39" t="s">
        <v>250</v>
      </c>
      <c r="M1530" s="39" t="s">
        <v>673</v>
      </c>
      <c r="N1530" s="39"/>
      <c r="O1530" s="39" t="s">
        <v>5266</v>
      </c>
      <c r="P1530" s="39" t="s">
        <v>5267</v>
      </c>
      <c r="Q1530" s="39" t="s">
        <v>136</v>
      </c>
    </row>
    <row r="1531" spans="1:17" x14ac:dyDescent="0.25">
      <c r="A1531" s="39" t="s">
        <v>5273</v>
      </c>
      <c r="B1531" s="39" t="s">
        <v>5274</v>
      </c>
      <c r="C1531" s="39" t="s">
        <v>5275</v>
      </c>
      <c r="D1531" s="39" t="s">
        <v>5268</v>
      </c>
      <c r="E1531" s="39" t="s">
        <v>302</v>
      </c>
      <c r="F1531" s="39" t="s">
        <v>5276</v>
      </c>
      <c r="G1531" s="71"/>
      <c r="H1531" s="41">
        <v>0</v>
      </c>
      <c r="I1531" s="39" t="s">
        <v>633</v>
      </c>
      <c r="J1531" s="39" t="s">
        <v>634</v>
      </c>
      <c r="K1531" s="39" t="s">
        <v>132</v>
      </c>
      <c r="L1531" s="39" t="s">
        <v>250</v>
      </c>
      <c r="M1531" s="39" t="s">
        <v>262</v>
      </c>
      <c r="N1531" s="39"/>
      <c r="O1531" s="39" t="s">
        <v>5266</v>
      </c>
      <c r="P1531" s="39" t="s">
        <v>5267</v>
      </c>
      <c r="Q1531" s="39" t="s">
        <v>136</v>
      </c>
    </row>
    <row r="1532" spans="1:17" x14ac:dyDescent="0.25">
      <c r="A1532" s="39" t="s">
        <v>5277</v>
      </c>
      <c r="B1532" s="39" t="s">
        <v>5278</v>
      </c>
      <c r="C1532" s="39" t="s">
        <v>5279</v>
      </c>
      <c r="D1532" s="39" t="s">
        <v>5268</v>
      </c>
      <c r="E1532" s="39" t="s">
        <v>302</v>
      </c>
      <c r="F1532" s="39" t="s">
        <v>5280</v>
      </c>
      <c r="G1532" s="71"/>
      <c r="H1532" s="41">
        <v>0</v>
      </c>
      <c r="I1532" s="39" t="s">
        <v>393</v>
      </c>
      <c r="J1532" s="39" t="s">
        <v>394</v>
      </c>
      <c r="K1532" s="39" t="s">
        <v>132</v>
      </c>
      <c r="L1532" s="39" t="s">
        <v>250</v>
      </c>
      <c r="M1532" s="39" t="s">
        <v>1496</v>
      </c>
      <c r="N1532" s="39"/>
      <c r="O1532" s="39" t="s">
        <v>5266</v>
      </c>
      <c r="P1532" s="39" t="s">
        <v>5267</v>
      </c>
      <c r="Q1532" s="39" t="s">
        <v>136</v>
      </c>
    </row>
    <row r="1533" spans="1:17" x14ac:dyDescent="0.25">
      <c r="A1533" s="39" t="s">
        <v>5281</v>
      </c>
      <c r="B1533" s="39" t="s">
        <v>5282</v>
      </c>
      <c r="C1533" s="39" t="s">
        <v>5283</v>
      </c>
      <c r="D1533" s="39" t="s">
        <v>5268</v>
      </c>
      <c r="E1533" s="39" t="s">
        <v>302</v>
      </c>
      <c r="F1533" s="39" t="s">
        <v>5284</v>
      </c>
      <c r="G1533" s="71"/>
      <c r="H1533" s="41">
        <v>0</v>
      </c>
      <c r="I1533" s="39" t="s">
        <v>393</v>
      </c>
      <c r="J1533" s="39" t="s">
        <v>394</v>
      </c>
      <c r="K1533" s="39" t="s">
        <v>132</v>
      </c>
      <c r="L1533" s="39" t="s">
        <v>250</v>
      </c>
      <c r="M1533" s="39" t="s">
        <v>1496</v>
      </c>
      <c r="N1533" s="39"/>
      <c r="O1533" s="39" t="s">
        <v>5266</v>
      </c>
      <c r="P1533" s="39" t="s">
        <v>5267</v>
      </c>
      <c r="Q1533" s="39" t="s">
        <v>136</v>
      </c>
    </row>
    <row r="1534" spans="1:17" x14ac:dyDescent="0.25">
      <c r="A1534" s="39" t="s">
        <v>5285</v>
      </c>
      <c r="B1534" s="39" t="s">
        <v>5286</v>
      </c>
      <c r="C1534" s="39" t="s">
        <v>5287</v>
      </c>
      <c r="D1534" s="39" t="s">
        <v>5268</v>
      </c>
      <c r="E1534" s="39" t="s">
        <v>302</v>
      </c>
      <c r="F1534" s="39" t="s">
        <v>5288</v>
      </c>
      <c r="G1534" s="71"/>
      <c r="H1534" s="41">
        <v>0</v>
      </c>
      <c r="I1534" s="39" t="s">
        <v>633</v>
      </c>
      <c r="J1534" s="39" t="s">
        <v>634</v>
      </c>
      <c r="K1534" s="39" t="s">
        <v>132</v>
      </c>
      <c r="L1534" s="39" t="s">
        <v>250</v>
      </c>
      <c r="M1534" s="39" t="s">
        <v>645</v>
      </c>
      <c r="N1534" s="39"/>
      <c r="O1534" s="39" t="s">
        <v>5266</v>
      </c>
      <c r="P1534" s="39" t="s">
        <v>5267</v>
      </c>
      <c r="Q1534" s="39" t="s">
        <v>136</v>
      </c>
    </row>
    <row r="1535" spans="1:17" x14ac:dyDescent="0.25">
      <c r="A1535" s="39" t="s">
        <v>5289</v>
      </c>
      <c r="B1535" s="39" t="s">
        <v>5290</v>
      </c>
      <c r="C1535" s="39" t="s">
        <v>5291</v>
      </c>
      <c r="D1535" s="39"/>
      <c r="E1535" s="39" t="s">
        <v>140</v>
      </c>
      <c r="F1535" s="39" t="s">
        <v>5292</v>
      </c>
      <c r="G1535" s="71"/>
      <c r="H1535" s="41">
        <v>0</v>
      </c>
      <c r="I1535" s="39" t="s">
        <v>141</v>
      </c>
      <c r="J1535" s="39" t="s">
        <v>142</v>
      </c>
      <c r="K1535" s="39" t="s">
        <v>132</v>
      </c>
      <c r="L1535" s="39" t="s">
        <v>133</v>
      </c>
      <c r="M1535" s="39" t="s">
        <v>1874</v>
      </c>
      <c r="N1535" s="39"/>
      <c r="O1535" s="39" t="s">
        <v>5289</v>
      </c>
      <c r="P1535" s="39" t="s">
        <v>5290</v>
      </c>
      <c r="Q1535" s="39" t="s">
        <v>136</v>
      </c>
    </row>
    <row r="1536" spans="1:17" x14ac:dyDescent="0.25">
      <c r="A1536" s="39" t="s">
        <v>5293</v>
      </c>
      <c r="B1536" s="39" t="s">
        <v>5294</v>
      </c>
      <c r="C1536" s="39" t="s">
        <v>5295</v>
      </c>
      <c r="D1536" s="39"/>
      <c r="E1536" s="39" t="s">
        <v>140</v>
      </c>
      <c r="F1536" s="39" t="s">
        <v>168</v>
      </c>
      <c r="G1536" s="71"/>
      <c r="H1536" s="41">
        <v>0</v>
      </c>
      <c r="I1536" s="39" t="s">
        <v>141</v>
      </c>
      <c r="J1536" s="39" t="s">
        <v>142</v>
      </c>
      <c r="K1536" s="39" t="s">
        <v>132</v>
      </c>
      <c r="L1536" s="39" t="s">
        <v>133</v>
      </c>
      <c r="M1536" s="39" t="s">
        <v>1874</v>
      </c>
      <c r="N1536" s="39"/>
      <c r="O1536" s="39" t="s">
        <v>5289</v>
      </c>
      <c r="P1536" s="39" t="s">
        <v>5290</v>
      </c>
      <c r="Q1536" s="39" t="s">
        <v>136</v>
      </c>
    </row>
    <row r="1537" spans="1:17" x14ac:dyDescent="0.25">
      <c r="A1537" s="39" t="s">
        <v>5296</v>
      </c>
      <c r="B1537" s="39" t="s">
        <v>5297</v>
      </c>
      <c r="C1537" s="39" t="s">
        <v>5298</v>
      </c>
      <c r="D1537" s="39"/>
      <c r="E1537" s="39" t="s">
        <v>140</v>
      </c>
      <c r="F1537" s="39" t="s">
        <v>168</v>
      </c>
      <c r="G1537" s="71"/>
      <c r="H1537" s="41">
        <v>0</v>
      </c>
      <c r="I1537" s="39" t="s">
        <v>141</v>
      </c>
      <c r="J1537" s="39" t="s">
        <v>142</v>
      </c>
      <c r="K1537" s="39" t="s">
        <v>132</v>
      </c>
      <c r="L1537" s="39" t="s">
        <v>133</v>
      </c>
      <c r="M1537" s="39" t="s">
        <v>1874</v>
      </c>
      <c r="N1537" s="39"/>
      <c r="O1537" s="39" t="s">
        <v>5289</v>
      </c>
      <c r="P1537" s="39" t="s">
        <v>5290</v>
      </c>
      <c r="Q1537" s="39" t="s">
        <v>136</v>
      </c>
    </row>
    <row r="1538" spans="1:17" x14ac:dyDescent="0.25">
      <c r="A1538" s="39" t="s">
        <v>5299</v>
      </c>
      <c r="B1538" s="39" t="s">
        <v>5300</v>
      </c>
      <c r="C1538" s="39" t="s">
        <v>5301</v>
      </c>
      <c r="D1538" s="39"/>
      <c r="E1538" s="39" t="s">
        <v>5302</v>
      </c>
      <c r="F1538" s="39" t="s">
        <v>168</v>
      </c>
      <c r="G1538" s="71"/>
      <c r="H1538" s="41">
        <v>0</v>
      </c>
      <c r="I1538" s="39" t="s">
        <v>149</v>
      </c>
      <c r="J1538" s="39" t="s">
        <v>150</v>
      </c>
      <c r="K1538" s="39" t="s">
        <v>132</v>
      </c>
      <c r="L1538" s="39" t="s">
        <v>133</v>
      </c>
      <c r="M1538" s="39" t="s">
        <v>151</v>
      </c>
      <c r="N1538" s="39"/>
      <c r="O1538" s="39" t="s">
        <v>5303</v>
      </c>
      <c r="P1538" s="39" t="s">
        <v>5304</v>
      </c>
      <c r="Q1538" s="39" t="s">
        <v>136</v>
      </c>
    </row>
    <row r="1539" spans="1:17" x14ac:dyDescent="0.25">
      <c r="A1539" s="39" t="s">
        <v>5305</v>
      </c>
      <c r="B1539" s="39" t="s">
        <v>5306</v>
      </c>
      <c r="C1539" s="39" t="s">
        <v>5307</v>
      </c>
      <c r="D1539" s="39"/>
      <c r="E1539" s="39" t="s">
        <v>5302</v>
      </c>
      <c r="F1539" s="39" t="s">
        <v>168</v>
      </c>
      <c r="G1539" s="71"/>
      <c r="H1539" s="41">
        <v>0</v>
      </c>
      <c r="I1539" s="39" t="s">
        <v>149</v>
      </c>
      <c r="J1539" s="39" t="s">
        <v>150</v>
      </c>
      <c r="K1539" s="39" t="s">
        <v>132</v>
      </c>
      <c r="L1539" s="39" t="s">
        <v>133</v>
      </c>
      <c r="M1539" s="39" t="s">
        <v>151</v>
      </c>
      <c r="N1539" s="39"/>
      <c r="O1539" s="39" t="s">
        <v>5303</v>
      </c>
      <c r="P1539" s="39" t="s">
        <v>5304</v>
      </c>
      <c r="Q1539" s="39" t="s">
        <v>136</v>
      </c>
    </row>
    <row r="1540" spans="1:17" x14ac:dyDescent="0.25">
      <c r="A1540" s="39" t="s">
        <v>5308</v>
      </c>
      <c r="B1540" s="39" t="s">
        <v>5309</v>
      </c>
      <c r="C1540" s="39" t="s">
        <v>5310</v>
      </c>
      <c r="D1540" s="39"/>
      <c r="E1540" s="39" t="s">
        <v>5302</v>
      </c>
      <c r="F1540" s="39" t="s">
        <v>168</v>
      </c>
      <c r="G1540" s="71"/>
      <c r="H1540" s="41">
        <v>0</v>
      </c>
      <c r="I1540" s="39" t="s">
        <v>149</v>
      </c>
      <c r="J1540" s="39" t="s">
        <v>150</v>
      </c>
      <c r="K1540" s="39" t="s">
        <v>132</v>
      </c>
      <c r="L1540" s="39" t="s">
        <v>133</v>
      </c>
      <c r="M1540" s="39" t="s">
        <v>163</v>
      </c>
      <c r="N1540" s="39"/>
      <c r="O1540" s="39" t="s">
        <v>5303</v>
      </c>
      <c r="P1540" s="39" t="s">
        <v>5304</v>
      </c>
      <c r="Q1540" s="39" t="s">
        <v>136</v>
      </c>
    </row>
    <row r="1541" spans="1:17" x14ac:dyDescent="0.25">
      <c r="A1541" s="39" t="s">
        <v>5311</v>
      </c>
      <c r="B1541" s="39" t="s">
        <v>5312</v>
      </c>
      <c r="C1541" s="39" t="s">
        <v>5313</v>
      </c>
      <c r="D1541" s="39"/>
      <c r="E1541" s="39" t="s">
        <v>5302</v>
      </c>
      <c r="F1541" s="39" t="s">
        <v>168</v>
      </c>
      <c r="G1541" s="71"/>
      <c r="H1541" s="41">
        <v>0</v>
      </c>
      <c r="I1541" s="39" t="s">
        <v>141</v>
      </c>
      <c r="J1541" s="39" t="s">
        <v>142</v>
      </c>
      <c r="K1541" s="39" t="s">
        <v>132</v>
      </c>
      <c r="L1541" s="39" t="s">
        <v>133</v>
      </c>
      <c r="M1541" s="39" t="s">
        <v>1874</v>
      </c>
      <c r="N1541" s="39"/>
      <c r="O1541" s="39" t="s">
        <v>5303</v>
      </c>
      <c r="P1541" s="39" t="s">
        <v>5304</v>
      </c>
      <c r="Q1541" s="39" t="s">
        <v>136</v>
      </c>
    </row>
    <row r="1542" spans="1:17" x14ac:dyDescent="0.25">
      <c r="A1542" s="39" t="s">
        <v>5314</v>
      </c>
      <c r="B1542" s="39" t="s">
        <v>5315</v>
      </c>
      <c r="C1542" s="39" t="s">
        <v>5316</v>
      </c>
      <c r="D1542" s="39"/>
      <c r="E1542" s="39" t="s">
        <v>5302</v>
      </c>
      <c r="F1542" s="39" t="s">
        <v>168</v>
      </c>
      <c r="G1542" s="71"/>
      <c r="H1542" s="41">
        <v>0</v>
      </c>
      <c r="I1542" s="39" t="s">
        <v>190</v>
      </c>
      <c r="J1542" s="39" t="s">
        <v>191</v>
      </c>
      <c r="K1542" s="39" t="s">
        <v>132</v>
      </c>
      <c r="L1542" s="39" t="s">
        <v>133</v>
      </c>
      <c r="M1542" s="39" t="s">
        <v>1917</v>
      </c>
      <c r="N1542" s="39"/>
      <c r="O1542" s="39" t="s">
        <v>5303</v>
      </c>
      <c r="P1542" s="39" t="s">
        <v>5304</v>
      </c>
      <c r="Q1542" s="39" t="s">
        <v>136</v>
      </c>
    </row>
    <row r="1543" spans="1:17" x14ac:dyDescent="0.25">
      <c r="A1543" s="39" t="s">
        <v>5317</v>
      </c>
      <c r="B1543" s="39" t="s">
        <v>5318</v>
      </c>
      <c r="C1543" s="39" t="s">
        <v>5319</v>
      </c>
      <c r="D1543" s="39"/>
      <c r="E1543" s="39" t="s">
        <v>5302</v>
      </c>
      <c r="F1543" s="39" t="s">
        <v>168</v>
      </c>
      <c r="G1543" s="71"/>
      <c r="H1543" s="41">
        <v>0</v>
      </c>
      <c r="I1543" s="39" t="s">
        <v>190</v>
      </c>
      <c r="J1543" s="39" t="s">
        <v>191</v>
      </c>
      <c r="K1543" s="39" t="s">
        <v>132</v>
      </c>
      <c r="L1543" s="39" t="s">
        <v>133</v>
      </c>
      <c r="M1543" s="39" t="s">
        <v>234</v>
      </c>
      <c r="N1543" s="39"/>
      <c r="O1543" s="39" t="s">
        <v>5303</v>
      </c>
      <c r="P1543" s="39" t="s">
        <v>5304</v>
      </c>
      <c r="Q1543" s="39" t="s">
        <v>136</v>
      </c>
    </row>
    <row r="1544" spans="1:17" x14ac:dyDescent="0.25">
      <c r="A1544" s="39" t="s">
        <v>5320</v>
      </c>
      <c r="B1544" s="39" t="s">
        <v>5321</v>
      </c>
      <c r="C1544" s="39" t="s">
        <v>5322</v>
      </c>
      <c r="D1544" s="39"/>
      <c r="E1544" s="39" t="s">
        <v>5302</v>
      </c>
      <c r="F1544" s="39" t="s">
        <v>168</v>
      </c>
      <c r="G1544" s="71"/>
      <c r="H1544" s="41">
        <v>0</v>
      </c>
      <c r="I1544" s="39" t="s">
        <v>141</v>
      </c>
      <c r="J1544" s="39" t="s">
        <v>142</v>
      </c>
      <c r="K1544" s="39" t="s">
        <v>132</v>
      </c>
      <c r="L1544" s="39" t="s">
        <v>133</v>
      </c>
      <c r="M1544" s="39" t="s">
        <v>196</v>
      </c>
      <c r="N1544" s="39"/>
      <c r="O1544" s="39" t="s">
        <v>5303</v>
      </c>
      <c r="P1544" s="39" t="s">
        <v>5304</v>
      </c>
      <c r="Q1544" s="39" t="s">
        <v>136</v>
      </c>
    </row>
    <row r="1545" spans="1:17" x14ac:dyDescent="0.25">
      <c r="A1545" s="39" t="s">
        <v>5323</v>
      </c>
      <c r="B1545" s="39" t="s">
        <v>5324</v>
      </c>
      <c r="C1545" s="39" t="s">
        <v>5325</v>
      </c>
      <c r="D1545" s="39"/>
      <c r="E1545" s="39" t="s">
        <v>5302</v>
      </c>
      <c r="F1545" s="39" t="s">
        <v>168</v>
      </c>
      <c r="G1545" s="71"/>
      <c r="H1545" s="41">
        <v>0</v>
      </c>
      <c r="I1545" s="39" t="s">
        <v>141</v>
      </c>
      <c r="J1545" s="39" t="s">
        <v>142</v>
      </c>
      <c r="K1545" s="39" t="s">
        <v>132</v>
      </c>
      <c r="L1545" s="39" t="s">
        <v>133</v>
      </c>
      <c r="M1545" s="39" t="s">
        <v>196</v>
      </c>
      <c r="N1545" s="39"/>
      <c r="O1545" s="39" t="s">
        <v>5303</v>
      </c>
      <c r="P1545" s="39" t="s">
        <v>5304</v>
      </c>
      <c r="Q1545" s="39" t="s">
        <v>136</v>
      </c>
    </row>
    <row r="1546" spans="1:17" x14ac:dyDescent="0.25">
      <c r="A1546" s="39" t="s">
        <v>5326</v>
      </c>
      <c r="B1546" s="39" t="s">
        <v>5327</v>
      </c>
      <c r="C1546" s="39" t="s">
        <v>5328</v>
      </c>
      <c r="D1546" s="39"/>
      <c r="E1546" s="39" t="s">
        <v>5302</v>
      </c>
      <c r="F1546" s="39" t="s">
        <v>168</v>
      </c>
      <c r="G1546" s="71"/>
      <c r="H1546" s="41">
        <v>0</v>
      </c>
      <c r="I1546" s="39" t="s">
        <v>224</v>
      </c>
      <c r="J1546" s="39" t="s">
        <v>225</v>
      </c>
      <c r="K1546" s="39" t="s">
        <v>132</v>
      </c>
      <c r="L1546" s="39" t="s">
        <v>133</v>
      </c>
      <c r="M1546" s="39" t="s">
        <v>2042</v>
      </c>
      <c r="N1546" s="39"/>
      <c r="O1546" s="39" t="s">
        <v>5303</v>
      </c>
      <c r="P1546" s="39" t="s">
        <v>5304</v>
      </c>
      <c r="Q1546" s="39" t="s">
        <v>136</v>
      </c>
    </row>
    <row r="1547" spans="1:17" x14ac:dyDescent="0.25">
      <c r="A1547" s="39" t="s">
        <v>5329</v>
      </c>
      <c r="B1547" s="39" t="s">
        <v>5330</v>
      </c>
      <c r="C1547" s="39" t="s">
        <v>5331</v>
      </c>
      <c r="D1547" s="39"/>
      <c r="E1547" s="39" t="s">
        <v>5302</v>
      </c>
      <c r="F1547" s="39" t="s">
        <v>168</v>
      </c>
      <c r="G1547" s="71"/>
      <c r="H1547" s="41">
        <v>0</v>
      </c>
      <c r="I1547" s="39" t="s">
        <v>486</v>
      </c>
      <c r="J1547" s="39" t="s">
        <v>487</v>
      </c>
      <c r="K1547" s="39" t="s">
        <v>132</v>
      </c>
      <c r="L1547" s="39" t="s">
        <v>456</v>
      </c>
      <c r="M1547" s="39" t="s">
        <v>211</v>
      </c>
      <c r="N1547" s="39"/>
      <c r="O1547" s="39" t="s">
        <v>5303</v>
      </c>
      <c r="P1547" s="39" t="s">
        <v>5304</v>
      </c>
      <c r="Q1547" s="39" t="s">
        <v>136</v>
      </c>
    </row>
    <row r="1548" spans="1:17" x14ac:dyDescent="0.25">
      <c r="A1548" s="39" t="s">
        <v>5332</v>
      </c>
      <c r="B1548" s="39" t="s">
        <v>5333</v>
      </c>
      <c r="C1548" s="39" t="s">
        <v>5334</v>
      </c>
      <c r="D1548" s="39"/>
      <c r="E1548" s="39" t="s">
        <v>5302</v>
      </c>
      <c r="F1548" s="39" t="s">
        <v>168</v>
      </c>
      <c r="G1548" s="71"/>
      <c r="H1548" s="41">
        <v>0</v>
      </c>
      <c r="I1548" s="39" t="s">
        <v>149</v>
      </c>
      <c r="J1548" s="39" t="s">
        <v>150</v>
      </c>
      <c r="K1548" s="39" t="s">
        <v>132</v>
      </c>
      <c r="L1548" s="39" t="s">
        <v>133</v>
      </c>
      <c r="M1548" s="39" t="s">
        <v>151</v>
      </c>
      <c r="N1548" s="39"/>
      <c r="O1548" s="39" t="s">
        <v>5303</v>
      </c>
      <c r="P1548" s="39" t="s">
        <v>5304</v>
      </c>
      <c r="Q1548" s="39" t="s">
        <v>136</v>
      </c>
    </row>
    <row r="1549" spans="1:17" x14ac:dyDescent="0.25">
      <c r="A1549" s="39" t="s">
        <v>5335</v>
      </c>
      <c r="B1549" s="39" t="s">
        <v>5336</v>
      </c>
      <c r="C1549" s="39" t="s">
        <v>5337</v>
      </c>
      <c r="D1549" s="39"/>
      <c r="E1549" s="39" t="s">
        <v>5302</v>
      </c>
      <c r="F1549" s="39" t="s">
        <v>168</v>
      </c>
      <c r="G1549" s="71"/>
      <c r="H1549" s="41">
        <v>0</v>
      </c>
      <c r="I1549" s="39" t="s">
        <v>149</v>
      </c>
      <c r="J1549" s="39" t="s">
        <v>150</v>
      </c>
      <c r="K1549" s="39" t="s">
        <v>132</v>
      </c>
      <c r="L1549" s="39" t="s">
        <v>133</v>
      </c>
      <c r="M1549" s="39" t="s">
        <v>186</v>
      </c>
      <c r="N1549" s="39"/>
      <c r="O1549" s="39" t="s">
        <v>5303</v>
      </c>
      <c r="P1549" s="39" t="s">
        <v>5304</v>
      </c>
      <c r="Q1549" s="39" t="s">
        <v>136</v>
      </c>
    </row>
    <row r="1550" spans="1:17" x14ac:dyDescent="0.25">
      <c r="A1550" s="39" t="s">
        <v>5338</v>
      </c>
      <c r="B1550" s="39" t="s">
        <v>5339</v>
      </c>
      <c r="C1550" s="39" t="s">
        <v>5340</v>
      </c>
      <c r="D1550" s="39"/>
      <c r="E1550" s="39" t="s">
        <v>5302</v>
      </c>
      <c r="F1550" s="39" t="s">
        <v>168</v>
      </c>
      <c r="G1550" s="71"/>
      <c r="H1550" s="41">
        <v>0</v>
      </c>
      <c r="I1550" s="39" t="s">
        <v>224</v>
      </c>
      <c r="J1550" s="39" t="s">
        <v>225</v>
      </c>
      <c r="K1550" s="39" t="s">
        <v>132</v>
      </c>
      <c r="L1550" s="39" t="s">
        <v>133</v>
      </c>
      <c r="M1550" s="39" t="s">
        <v>226</v>
      </c>
      <c r="N1550" s="39"/>
      <c r="O1550" s="39" t="s">
        <v>5303</v>
      </c>
      <c r="P1550" s="39" t="s">
        <v>5304</v>
      </c>
      <c r="Q1550" s="39" t="s">
        <v>136</v>
      </c>
    </row>
    <row r="1551" spans="1:17" x14ac:dyDescent="0.25">
      <c r="A1551" s="39" t="s">
        <v>5341</v>
      </c>
      <c r="B1551" s="39" t="s">
        <v>5342</v>
      </c>
      <c r="C1551" s="39" t="s">
        <v>5343</v>
      </c>
      <c r="D1551" s="39"/>
      <c r="E1551" s="39" t="s">
        <v>5302</v>
      </c>
      <c r="F1551" s="39" t="s">
        <v>168</v>
      </c>
      <c r="G1551" s="71"/>
      <c r="H1551" s="41">
        <v>0</v>
      </c>
      <c r="I1551" s="39" t="s">
        <v>149</v>
      </c>
      <c r="J1551" s="39" t="s">
        <v>150</v>
      </c>
      <c r="K1551" s="39" t="s">
        <v>132</v>
      </c>
      <c r="L1551" s="39" t="s">
        <v>133</v>
      </c>
      <c r="M1551" s="39" t="s">
        <v>277</v>
      </c>
      <c r="N1551" s="39"/>
      <c r="O1551" s="39" t="s">
        <v>5303</v>
      </c>
      <c r="P1551" s="39" t="s">
        <v>5304</v>
      </c>
      <c r="Q1551" s="39" t="s">
        <v>136</v>
      </c>
    </row>
    <row r="1552" spans="1:17" x14ac:dyDescent="0.25">
      <c r="A1552" s="39" t="s">
        <v>5344</v>
      </c>
      <c r="B1552" s="39" t="s">
        <v>5345</v>
      </c>
      <c r="C1552" s="39" t="s">
        <v>5346</v>
      </c>
      <c r="D1552" s="39"/>
      <c r="E1552" s="39" t="s">
        <v>5302</v>
      </c>
      <c r="F1552" s="39" t="s">
        <v>168</v>
      </c>
      <c r="G1552" s="71"/>
      <c r="H1552" s="41">
        <v>0</v>
      </c>
      <c r="I1552" s="39" t="s">
        <v>224</v>
      </c>
      <c r="J1552" s="39" t="s">
        <v>225</v>
      </c>
      <c r="K1552" s="39" t="s">
        <v>132</v>
      </c>
      <c r="L1552" s="39" t="s">
        <v>133</v>
      </c>
      <c r="M1552" s="39" t="s">
        <v>134</v>
      </c>
      <c r="N1552" s="39"/>
      <c r="O1552" s="39" t="s">
        <v>5303</v>
      </c>
      <c r="P1552" s="39" t="s">
        <v>5304</v>
      </c>
      <c r="Q1552" s="39" t="s">
        <v>136</v>
      </c>
    </row>
    <row r="1553" spans="1:17" x14ac:dyDescent="0.25">
      <c r="A1553" s="39" t="s">
        <v>5347</v>
      </c>
      <c r="B1553" s="39" t="s">
        <v>5348</v>
      </c>
      <c r="C1553" s="39" t="s">
        <v>5349</v>
      </c>
      <c r="D1553" s="39"/>
      <c r="E1553" s="39" t="s">
        <v>5302</v>
      </c>
      <c r="F1553" s="39" t="s">
        <v>168</v>
      </c>
      <c r="G1553" s="71"/>
      <c r="H1553" s="41">
        <v>0</v>
      </c>
      <c r="I1553" s="39" t="s">
        <v>190</v>
      </c>
      <c r="J1553" s="39" t="s">
        <v>191</v>
      </c>
      <c r="K1553" s="39" t="s">
        <v>132</v>
      </c>
      <c r="L1553" s="39" t="s">
        <v>133</v>
      </c>
      <c r="M1553" s="39" t="s">
        <v>1917</v>
      </c>
      <c r="N1553" s="39"/>
      <c r="O1553" s="39" t="s">
        <v>5303</v>
      </c>
      <c r="P1553" s="39" t="s">
        <v>5304</v>
      </c>
      <c r="Q1553" s="39" t="s">
        <v>136</v>
      </c>
    </row>
    <row r="1554" spans="1:17" x14ac:dyDescent="0.25">
      <c r="A1554" s="39" t="s">
        <v>5350</v>
      </c>
      <c r="B1554" s="39" t="s">
        <v>5351</v>
      </c>
      <c r="C1554" s="39" t="s">
        <v>5352</v>
      </c>
      <c r="D1554" s="39"/>
      <c r="E1554" s="39" t="s">
        <v>5302</v>
      </c>
      <c r="F1554" s="39" t="s">
        <v>168</v>
      </c>
      <c r="G1554" s="71"/>
      <c r="H1554" s="41">
        <v>0</v>
      </c>
      <c r="I1554" s="39" t="s">
        <v>190</v>
      </c>
      <c r="J1554" s="39" t="s">
        <v>191</v>
      </c>
      <c r="K1554" s="39" t="s">
        <v>132</v>
      </c>
      <c r="L1554" s="39" t="s">
        <v>133</v>
      </c>
      <c r="M1554" s="39" t="s">
        <v>1917</v>
      </c>
      <c r="N1554" s="39"/>
      <c r="O1554" s="39" t="s">
        <v>5303</v>
      </c>
      <c r="P1554" s="39" t="s">
        <v>5304</v>
      </c>
      <c r="Q1554" s="39" t="s">
        <v>136</v>
      </c>
    </row>
    <row r="1555" spans="1:17" x14ac:dyDescent="0.25">
      <c r="A1555" s="39" t="s">
        <v>5353</v>
      </c>
      <c r="B1555" s="39" t="s">
        <v>5354</v>
      </c>
      <c r="C1555" s="39" t="s">
        <v>5355</v>
      </c>
      <c r="D1555" s="39"/>
      <c r="E1555" s="39" t="s">
        <v>5302</v>
      </c>
      <c r="F1555" s="39" t="s">
        <v>168</v>
      </c>
      <c r="G1555" s="71"/>
      <c r="H1555" s="41">
        <v>0</v>
      </c>
      <c r="I1555" s="39" t="s">
        <v>141</v>
      </c>
      <c r="J1555" s="39" t="s">
        <v>142</v>
      </c>
      <c r="K1555" s="39" t="s">
        <v>132</v>
      </c>
      <c r="L1555" s="39" t="s">
        <v>133</v>
      </c>
      <c r="M1555" s="39" t="s">
        <v>143</v>
      </c>
      <c r="N1555" s="39" t="s">
        <v>173</v>
      </c>
      <c r="O1555" s="39" t="s">
        <v>5303</v>
      </c>
      <c r="P1555" s="39" t="s">
        <v>5304</v>
      </c>
      <c r="Q1555" s="39" t="s">
        <v>136</v>
      </c>
    </row>
    <row r="1556" spans="1:17" x14ac:dyDescent="0.25">
      <c r="A1556" s="39" t="s">
        <v>5356</v>
      </c>
      <c r="B1556" s="39" t="s">
        <v>5357</v>
      </c>
      <c r="C1556" s="39" t="s">
        <v>5358</v>
      </c>
      <c r="D1556" s="39"/>
      <c r="E1556" s="39" t="s">
        <v>5302</v>
      </c>
      <c r="F1556" s="39" t="s">
        <v>168</v>
      </c>
      <c r="G1556" s="71"/>
      <c r="H1556" s="41">
        <v>0</v>
      </c>
      <c r="I1556" s="39" t="s">
        <v>141</v>
      </c>
      <c r="J1556" s="39" t="s">
        <v>142</v>
      </c>
      <c r="K1556" s="39" t="s">
        <v>132</v>
      </c>
      <c r="L1556" s="39" t="s">
        <v>133</v>
      </c>
      <c r="M1556" s="39" t="s">
        <v>1874</v>
      </c>
      <c r="N1556" s="39"/>
      <c r="O1556" s="39" t="s">
        <v>5303</v>
      </c>
      <c r="P1556" s="39" t="s">
        <v>5304</v>
      </c>
      <c r="Q1556" s="39" t="s">
        <v>136</v>
      </c>
    </row>
    <row r="1557" spans="1:17" x14ac:dyDescent="0.25">
      <c r="A1557" s="39" t="s">
        <v>5359</v>
      </c>
      <c r="B1557" s="39" t="s">
        <v>5360</v>
      </c>
      <c r="C1557" s="39" t="s">
        <v>5361</v>
      </c>
      <c r="D1557" s="39"/>
      <c r="E1557" s="39" t="s">
        <v>5302</v>
      </c>
      <c r="F1557" s="39" t="s">
        <v>168</v>
      </c>
      <c r="G1557" s="71"/>
      <c r="H1557" s="41">
        <v>0</v>
      </c>
      <c r="I1557" s="39" t="s">
        <v>149</v>
      </c>
      <c r="J1557" s="39" t="s">
        <v>150</v>
      </c>
      <c r="K1557" s="39" t="s">
        <v>132</v>
      </c>
      <c r="L1557" s="39" t="s">
        <v>133</v>
      </c>
      <c r="M1557" s="39" t="s">
        <v>277</v>
      </c>
      <c r="N1557" s="39"/>
      <c r="O1557" s="39" t="s">
        <v>5303</v>
      </c>
      <c r="P1557" s="39" t="s">
        <v>5304</v>
      </c>
      <c r="Q1557" s="39" t="s">
        <v>136</v>
      </c>
    </row>
    <row r="1558" spans="1:17" x14ac:dyDescent="0.25">
      <c r="A1558" s="39" t="s">
        <v>5362</v>
      </c>
      <c r="B1558" s="39" t="s">
        <v>5363</v>
      </c>
      <c r="C1558" s="39" t="s">
        <v>5364</v>
      </c>
      <c r="D1558" s="39"/>
      <c r="E1558" s="39" t="s">
        <v>5302</v>
      </c>
      <c r="F1558" s="39" t="s">
        <v>168</v>
      </c>
      <c r="G1558" s="71"/>
      <c r="H1558" s="41">
        <v>0</v>
      </c>
      <c r="I1558" s="39" t="s">
        <v>141</v>
      </c>
      <c r="J1558" s="39" t="s">
        <v>142</v>
      </c>
      <c r="K1558" s="39" t="s">
        <v>132</v>
      </c>
      <c r="L1558" s="39" t="s">
        <v>133</v>
      </c>
      <c r="M1558" s="39" t="s">
        <v>784</v>
      </c>
      <c r="N1558" s="39"/>
      <c r="O1558" s="39" t="s">
        <v>5303</v>
      </c>
      <c r="P1558" s="39" t="s">
        <v>5304</v>
      </c>
      <c r="Q1558" s="39" t="s">
        <v>136</v>
      </c>
    </row>
    <row r="1559" spans="1:17" x14ac:dyDescent="0.25">
      <c r="A1559" s="39" t="s">
        <v>5365</v>
      </c>
      <c r="B1559" s="39" t="s">
        <v>5366</v>
      </c>
      <c r="C1559" s="39" t="s">
        <v>5367</v>
      </c>
      <c r="D1559" s="39"/>
      <c r="E1559" s="39" t="s">
        <v>5302</v>
      </c>
      <c r="F1559" s="39" t="s">
        <v>168</v>
      </c>
      <c r="G1559" s="71"/>
      <c r="H1559" s="41">
        <v>0</v>
      </c>
      <c r="I1559" s="39" t="s">
        <v>149</v>
      </c>
      <c r="J1559" s="39" t="s">
        <v>150</v>
      </c>
      <c r="K1559" s="39" t="s">
        <v>132</v>
      </c>
      <c r="L1559" s="39" t="s">
        <v>133</v>
      </c>
      <c r="M1559" s="39" t="s">
        <v>151</v>
      </c>
      <c r="N1559" s="39"/>
      <c r="O1559" s="39" t="s">
        <v>5303</v>
      </c>
      <c r="P1559" s="39" t="s">
        <v>5304</v>
      </c>
      <c r="Q1559" s="39" t="s">
        <v>136</v>
      </c>
    </row>
    <row r="1560" spans="1:17" x14ac:dyDescent="0.25">
      <c r="A1560" s="39" t="s">
        <v>5368</v>
      </c>
      <c r="B1560" s="39" t="s">
        <v>5369</v>
      </c>
      <c r="C1560" s="39" t="s">
        <v>5370</v>
      </c>
      <c r="D1560" s="39"/>
      <c r="E1560" s="39" t="s">
        <v>5302</v>
      </c>
      <c r="F1560" s="39" t="s">
        <v>168</v>
      </c>
      <c r="G1560" s="71"/>
      <c r="H1560" s="41">
        <v>0</v>
      </c>
      <c r="I1560" s="39" t="s">
        <v>149</v>
      </c>
      <c r="J1560" s="39" t="s">
        <v>150</v>
      </c>
      <c r="K1560" s="39" t="s">
        <v>132</v>
      </c>
      <c r="L1560" s="39" t="s">
        <v>133</v>
      </c>
      <c r="M1560" s="39" t="s">
        <v>186</v>
      </c>
      <c r="N1560" s="39"/>
      <c r="O1560" s="39" t="s">
        <v>5303</v>
      </c>
      <c r="P1560" s="39" t="s">
        <v>5304</v>
      </c>
      <c r="Q1560" s="39" t="s">
        <v>136</v>
      </c>
    </row>
    <row r="1561" spans="1:17" x14ac:dyDescent="0.25">
      <c r="A1561" s="39" t="s">
        <v>5371</v>
      </c>
      <c r="B1561" s="39" t="s">
        <v>5372</v>
      </c>
      <c r="C1561" s="39" t="s">
        <v>5373</v>
      </c>
      <c r="D1561" s="39"/>
      <c r="E1561" s="39" t="s">
        <v>5302</v>
      </c>
      <c r="F1561" s="39" t="s">
        <v>168</v>
      </c>
      <c r="G1561" s="71"/>
      <c r="H1561" s="41">
        <v>0</v>
      </c>
      <c r="I1561" s="39" t="s">
        <v>149</v>
      </c>
      <c r="J1561" s="39" t="s">
        <v>150</v>
      </c>
      <c r="K1561" s="39" t="s">
        <v>132</v>
      </c>
      <c r="L1561" s="39" t="s">
        <v>133</v>
      </c>
      <c r="M1561" s="39" t="s">
        <v>277</v>
      </c>
      <c r="N1561" s="39"/>
      <c r="O1561" s="39" t="s">
        <v>5303</v>
      </c>
      <c r="P1561" s="39" t="s">
        <v>5304</v>
      </c>
      <c r="Q1561" s="39" t="s">
        <v>136</v>
      </c>
    </row>
    <row r="1562" spans="1:17" x14ac:dyDescent="0.25">
      <c r="A1562" s="39" t="s">
        <v>5374</v>
      </c>
      <c r="B1562" s="39" t="s">
        <v>5375</v>
      </c>
      <c r="C1562" s="39" t="s">
        <v>5376</v>
      </c>
      <c r="D1562" s="39"/>
      <c r="E1562" s="39" t="s">
        <v>5302</v>
      </c>
      <c r="F1562" s="39" t="s">
        <v>168</v>
      </c>
      <c r="G1562" s="71"/>
      <c r="H1562" s="41">
        <v>0</v>
      </c>
      <c r="I1562" s="39" t="s">
        <v>149</v>
      </c>
      <c r="J1562" s="39" t="s">
        <v>150</v>
      </c>
      <c r="K1562" s="39" t="s">
        <v>132</v>
      </c>
      <c r="L1562" s="39" t="s">
        <v>133</v>
      </c>
      <c r="M1562" s="39" t="s">
        <v>151</v>
      </c>
      <c r="N1562" s="39"/>
      <c r="O1562" s="39" t="s">
        <v>5303</v>
      </c>
      <c r="P1562" s="39" t="s">
        <v>5304</v>
      </c>
      <c r="Q1562" s="39" t="s">
        <v>136</v>
      </c>
    </row>
    <row r="1563" spans="1:17" x14ac:dyDescent="0.25">
      <c r="A1563" s="39" t="s">
        <v>5377</v>
      </c>
      <c r="B1563" s="39" t="s">
        <v>5378</v>
      </c>
      <c r="C1563" s="39" t="s">
        <v>5379</v>
      </c>
      <c r="D1563" s="39"/>
      <c r="E1563" s="39" t="s">
        <v>5302</v>
      </c>
      <c r="F1563" s="39" t="s">
        <v>168</v>
      </c>
      <c r="G1563" s="71"/>
      <c r="H1563" s="41">
        <v>0</v>
      </c>
      <c r="I1563" s="39" t="s">
        <v>224</v>
      </c>
      <c r="J1563" s="39" t="s">
        <v>225</v>
      </c>
      <c r="K1563" s="39" t="s">
        <v>132</v>
      </c>
      <c r="L1563" s="39" t="s">
        <v>133</v>
      </c>
      <c r="M1563" s="39" t="s">
        <v>226</v>
      </c>
      <c r="N1563" s="39"/>
      <c r="O1563" s="39" t="s">
        <v>5303</v>
      </c>
      <c r="P1563" s="39" t="s">
        <v>5304</v>
      </c>
      <c r="Q1563" s="39" t="s">
        <v>136</v>
      </c>
    </row>
    <row r="1564" spans="1:17" x14ac:dyDescent="0.25">
      <c r="A1564" s="39" t="s">
        <v>5380</v>
      </c>
      <c r="B1564" s="39" t="s">
        <v>5381</v>
      </c>
      <c r="C1564" s="39" t="s">
        <v>5382</v>
      </c>
      <c r="D1564" s="39"/>
      <c r="E1564" s="39" t="s">
        <v>5302</v>
      </c>
      <c r="F1564" s="39" t="s">
        <v>168</v>
      </c>
      <c r="G1564" s="71"/>
      <c r="H1564" s="41">
        <v>0</v>
      </c>
      <c r="I1564" s="39" t="s">
        <v>141</v>
      </c>
      <c r="J1564" s="39" t="s">
        <v>142</v>
      </c>
      <c r="K1564" s="39" t="s">
        <v>132</v>
      </c>
      <c r="L1564" s="39" t="s">
        <v>133</v>
      </c>
      <c r="M1564" s="39" t="s">
        <v>143</v>
      </c>
      <c r="N1564" s="39" t="s">
        <v>177</v>
      </c>
      <c r="O1564" s="39" t="s">
        <v>5303</v>
      </c>
      <c r="P1564" s="39" t="s">
        <v>5304</v>
      </c>
      <c r="Q1564" s="39" t="s">
        <v>136</v>
      </c>
    </row>
    <row r="1565" spans="1:17" x14ac:dyDescent="0.25">
      <c r="A1565" s="39" t="s">
        <v>5383</v>
      </c>
      <c r="B1565" s="39" t="s">
        <v>5384</v>
      </c>
      <c r="C1565" s="39" t="s">
        <v>5385</v>
      </c>
      <c r="D1565" s="39"/>
      <c r="E1565" s="39" t="s">
        <v>5302</v>
      </c>
      <c r="F1565" s="39" t="s">
        <v>168</v>
      </c>
      <c r="G1565" s="71"/>
      <c r="H1565" s="41">
        <v>0</v>
      </c>
      <c r="I1565" s="39" t="s">
        <v>141</v>
      </c>
      <c r="J1565" s="39" t="s">
        <v>142</v>
      </c>
      <c r="K1565" s="39" t="s">
        <v>132</v>
      </c>
      <c r="L1565" s="39" t="s">
        <v>133</v>
      </c>
      <c r="M1565" s="39" t="s">
        <v>230</v>
      </c>
      <c r="N1565" s="39"/>
      <c r="O1565" s="39" t="s">
        <v>5303</v>
      </c>
      <c r="P1565" s="39" t="s">
        <v>5304</v>
      </c>
      <c r="Q1565" s="39" t="s">
        <v>136</v>
      </c>
    </row>
    <row r="1566" spans="1:17" x14ac:dyDescent="0.25">
      <c r="A1566" s="39" t="s">
        <v>5386</v>
      </c>
      <c r="B1566" s="39" t="s">
        <v>5387</v>
      </c>
      <c r="C1566" s="39" t="s">
        <v>5388</v>
      </c>
      <c r="D1566" s="39"/>
      <c r="E1566" s="39" t="s">
        <v>5302</v>
      </c>
      <c r="F1566" s="39" t="s">
        <v>168</v>
      </c>
      <c r="G1566" s="71"/>
      <c r="H1566" s="41">
        <v>0</v>
      </c>
      <c r="I1566" s="39" t="s">
        <v>141</v>
      </c>
      <c r="J1566" s="39" t="s">
        <v>142</v>
      </c>
      <c r="K1566" s="39" t="s">
        <v>132</v>
      </c>
      <c r="L1566" s="39" t="s">
        <v>133</v>
      </c>
      <c r="M1566" s="39" t="s">
        <v>143</v>
      </c>
      <c r="N1566" s="39"/>
      <c r="O1566" s="39" t="s">
        <v>5303</v>
      </c>
      <c r="P1566" s="39" t="s">
        <v>5304</v>
      </c>
      <c r="Q1566" s="39" t="s">
        <v>136</v>
      </c>
    </row>
    <row r="1567" spans="1:17" x14ac:dyDescent="0.25">
      <c r="A1567" s="39" t="s">
        <v>5389</v>
      </c>
      <c r="B1567" s="39" t="s">
        <v>5390</v>
      </c>
      <c r="C1567" s="39" t="s">
        <v>5391</v>
      </c>
      <c r="D1567" s="39"/>
      <c r="E1567" s="39" t="s">
        <v>5302</v>
      </c>
      <c r="F1567" s="39" t="s">
        <v>168</v>
      </c>
      <c r="G1567" s="71"/>
      <c r="H1567" s="41">
        <v>0</v>
      </c>
      <c r="I1567" s="39" t="s">
        <v>141</v>
      </c>
      <c r="J1567" s="39" t="s">
        <v>142</v>
      </c>
      <c r="K1567" s="39" t="s">
        <v>132</v>
      </c>
      <c r="L1567" s="39" t="s">
        <v>133</v>
      </c>
      <c r="M1567" s="39" t="s">
        <v>143</v>
      </c>
      <c r="N1567" s="39" t="s">
        <v>5392</v>
      </c>
      <c r="O1567" s="39" t="s">
        <v>5303</v>
      </c>
      <c r="P1567" s="39" t="s">
        <v>5304</v>
      </c>
      <c r="Q1567" s="39" t="s">
        <v>136</v>
      </c>
    </row>
    <row r="1568" spans="1:17" x14ac:dyDescent="0.25">
      <c r="A1568" s="39" t="s">
        <v>5393</v>
      </c>
      <c r="B1568" s="39" t="s">
        <v>5394</v>
      </c>
      <c r="C1568" s="39" t="s">
        <v>5395</v>
      </c>
      <c r="D1568" s="39"/>
      <c r="E1568" s="39" t="s">
        <v>5302</v>
      </c>
      <c r="F1568" s="39" t="s">
        <v>168</v>
      </c>
      <c r="G1568" s="71"/>
      <c r="H1568" s="41">
        <v>0</v>
      </c>
      <c r="I1568" s="39" t="s">
        <v>224</v>
      </c>
      <c r="J1568" s="39" t="s">
        <v>225</v>
      </c>
      <c r="K1568" s="39" t="s">
        <v>132</v>
      </c>
      <c r="L1568" s="39" t="s">
        <v>133</v>
      </c>
      <c r="M1568" s="39" t="s">
        <v>226</v>
      </c>
      <c r="N1568" s="39"/>
      <c r="O1568" s="39" t="s">
        <v>5303</v>
      </c>
      <c r="P1568" s="39" t="s">
        <v>5304</v>
      </c>
      <c r="Q1568" s="39" t="s">
        <v>136</v>
      </c>
    </row>
    <row r="1569" spans="1:17" x14ac:dyDescent="0.25">
      <c r="A1569" s="39" t="s">
        <v>5396</v>
      </c>
      <c r="B1569" s="39" t="s">
        <v>5397</v>
      </c>
      <c r="C1569" s="39" t="s">
        <v>5398</v>
      </c>
      <c r="D1569" s="39"/>
      <c r="E1569" s="39" t="s">
        <v>5302</v>
      </c>
      <c r="F1569" s="39" t="s">
        <v>168</v>
      </c>
      <c r="G1569" s="71"/>
      <c r="H1569" s="41">
        <v>0</v>
      </c>
      <c r="I1569" s="39" t="s">
        <v>141</v>
      </c>
      <c r="J1569" s="39" t="s">
        <v>142</v>
      </c>
      <c r="K1569" s="39" t="s">
        <v>132</v>
      </c>
      <c r="L1569" s="39" t="s">
        <v>133</v>
      </c>
      <c r="M1569" s="39" t="s">
        <v>196</v>
      </c>
      <c r="N1569" s="39"/>
      <c r="O1569" s="39" t="s">
        <v>5303</v>
      </c>
      <c r="P1569" s="39" t="s">
        <v>5304</v>
      </c>
      <c r="Q1569" s="39" t="s">
        <v>136</v>
      </c>
    </row>
    <row r="1570" spans="1:17" x14ac:dyDescent="0.25">
      <c r="A1570" s="39" t="s">
        <v>5399</v>
      </c>
      <c r="B1570" s="39" t="s">
        <v>5400</v>
      </c>
      <c r="C1570" s="39" t="s">
        <v>5401</v>
      </c>
      <c r="D1570" s="39"/>
      <c r="E1570" s="39" t="s">
        <v>5302</v>
      </c>
      <c r="F1570" s="39" t="s">
        <v>168</v>
      </c>
      <c r="G1570" s="71"/>
      <c r="H1570" s="41">
        <v>0</v>
      </c>
      <c r="I1570" s="39" t="s">
        <v>224</v>
      </c>
      <c r="J1570" s="39" t="s">
        <v>225</v>
      </c>
      <c r="K1570" s="39" t="s">
        <v>132</v>
      </c>
      <c r="L1570" s="39" t="s">
        <v>133</v>
      </c>
      <c r="M1570" s="39" t="s">
        <v>2042</v>
      </c>
      <c r="N1570" s="39"/>
      <c r="O1570" s="39" t="s">
        <v>5303</v>
      </c>
      <c r="P1570" s="39" t="s">
        <v>5304</v>
      </c>
      <c r="Q1570" s="39" t="s">
        <v>136</v>
      </c>
    </row>
    <row r="1571" spans="1:17" x14ac:dyDescent="0.25">
      <c r="A1571" s="39" t="s">
        <v>5402</v>
      </c>
      <c r="B1571" s="39" t="s">
        <v>5403</v>
      </c>
      <c r="C1571" s="39" t="s">
        <v>5404</v>
      </c>
      <c r="D1571" s="39"/>
      <c r="E1571" s="39" t="s">
        <v>5302</v>
      </c>
      <c r="F1571" s="39" t="s">
        <v>168</v>
      </c>
      <c r="G1571" s="71"/>
      <c r="H1571" s="41">
        <v>0</v>
      </c>
      <c r="I1571" s="39" t="s">
        <v>224</v>
      </c>
      <c r="J1571" s="39" t="s">
        <v>225</v>
      </c>
      <c r="K1571" s="39" t="s">
        <v>132</v>
      </c>
      <c r="L1571" s="39" t="s">
        <v>133</v>
      </c>
      <c r="M1571" s="39" t="s">
        <v>226</v>
      </c>
      <c r="N1571" s="39"/>
      <c r="O1571" s="39" t="s">
        <v>5303</v>
      </c>
      <c r="P1571" s="39" t="s">
        <v>5304</v>
      </c>
      <c r="Q1571" s="39" t="s">
        <v>136</v>
      </c>
    </row>
    <row r="1572" spans="1:17" x14ac:dyDescent="0.25">
      <c r="A1572" s="39" t="s">
        <v>5405</v>
      </c>
      <c r="B1572" s="39" t="s">
        <v>5406</v>
      </c>
      <c r="C1572" s="39" t="s">
        <v>5407</v>
      </c>
      <c r="D1572" s="39"/>
      <c r="E1572" s="39" t="s">
        <v>5302</v>
      </c>
      <c r="F1572" s="39" t="s">
        <v>168</v>
      </c>
      <c r="G1572" s="71"/>
      <c r="H1572" s="41">
        <v>0</v>
      </c>
      <c r="I1572" s="39" t="s">
        <v>149</v>
      </c>
      <c r="J1572" s="39" t="s">
        <v>150</v>
      </c>
      <c r="K1572" s="39" t="s">
        <v>132</v>
      </c>
      <c r="L1572" s="39" t="s">
        <v>133</v>
      </c>
      <c r="M1572" s="39" t="s">
        <v>333</v>
      </c>
      <c r="N1572" s="39"/>
      <c r="O1572" s="39" t="s">
        <v>5303</v>
      </c>
      <c r="P1572" s="39" t="s">
        <v>5304</v>
      </c>
      <c r="Q1572" s="39" t="s">
        <v>136</v>
      </c>
    </row>
    <row r="1573" spans="1:17" x14ac:dyDescent="0.25">
      <c r="A1573" s="39" t="s">
        <v>5408</v>
      </c>
      <c r="B1573" s="39" t="s">
        <v>5409</v>
      </c>
      <c r="C1573" s="39" t="s">
        <v>5410</v>
      </c>
      <c r="D1573" s="39"/>
      <c r="E1573" s="39" t="s">
        <v>5302</v>
      </c>
      <c r="F1573" s="39" t="s">
        <v>168</v>
      </c>
      <c r="G1573" s="71"/>
      <c r="H1573" s="41">
        <v>0</v>
      </c>
      <c r="I1573" s="39" t="s">
        <v>149</v>
      </c>
      <c r="J1573" s="39" t="s">
        <v>150</v>
      </c>
      <c r="K1573" s="39" t="s">
        <v>132</v>
      </c>
      <c r="L1573" s="39" t="s">
        <v>133</v>
      </c>
      <c r="M1573" s="39" t="s">
        <v>151</v>
      </c>
      <c r="N1573" s="39"/>
      <c r="O1573" s="39" t="s">
        <v>5303</v>
      </c>
      <c r="P1573" s="39" t="s">
        <v>5304</v>
      </c>
      <c r="Q1573" s="39" t="s">
        <v>136</v>
      </c>
    </row>
    <row r="1574" spans="1:17" x14ac:dyDescent="0.25">
      <c r="A1574" s="39" t="s">
        <v>5411</v>
      </c>
      <c r="B1574" s="39" t="s">
        <v>5412</v>
      </c>
      <c r="C1574" s="39" t="s">
        <v>5413</v>
      </c>
      <c r="D1574" s="39"/>
      <c r="E1574" s="39" t="s">
        <v>5302</v>
      </c>
      <c r="F1574" s="39" t="s">
        <v>168</v>
      </c>
      <c r="G1574" s="71"/>
      <c r="H1574" s="41">
        <v>0</v>
      </c>
      <c r="I1574" s="39" t="s">
        <v>141</v>
      </c>
      <c r="J1574" s="39" t="s">
        <v>142</v>
      </c>
      <c r="K1574" s="39" t="s">
        <v>132</v>
      </c>
      <c r="L1574" s="39" t="s">
        <v>133</v>
      </c>
      <c r="M1574" s="39" t="s">
        <v>784</v>
      </c>
      <c r="N1574" s="39"/>
      <c r="O1574" s="39" t="s">
        <v>5303</v>
      </c>
      <c r="P1574" s="39" t="s">
        <v>5304</v>
      </c>
      <c r="Q1574" s="39" t="s">
        <v>136</v>
      </c>
    </row>
    <row r="1575" spans="1:17" x14ac:dyDescent="0.25">
      <c r="A1575" s="39" t="s">
        <v>5414</v>
      </c>
      <c r="B1575" s="39" t="s">
        <v>5415</v>
      </c>
      <c r="C1575" s="39" t="s">
        <v>5416</v>
      </c>
      <c r="D1575" s="39"/>
      <c r="E1575" s="39" t="s">
        <v>5302</v>
      </c>
      <c r="F1575" s="39" t="s">
        <v>168</v>
      </c>
      <c r="G1575" s="71"/>
      <c r="H1575" s="41">
        <v>0</v>
      </c>
      <c r="I1575" s="39" t="s">
        <v>190</v>
      </c>
      <c r="J1575" s="39" t="s">
        <v>191</v>
      </c>
      <c r="K1575" s="39" t="s">
        <v>132</v>
      </c>
      <c r="L1575" s="39" t="s">
        <v>133</v>
      </c>
      <c r="M1575" s="39" t="s">
        <v>1917</v>
      </c>
      <c r="N1575" s="39"/>
      <c r="O1575" s="39" t="s">
        <v>5303</v>
      </c>
      <c r="P1575" s="39" t="s">
        <v>5304</v>
      </c>
      <c r="Q1575" s="39" t="s">
        <v>136</v>
      </c>
    </row>
    <row r="1576" spans="1:17" x14ac:dyDescent="0.25">
      <c r="A1576" s="39" t="s">
        <v>5417</v>
      </c>
      <c r="B1576" s="39" t="s">
        <v>5418</v>
      </c>
      <c r="C1576" s="39" t="s">
        <v>5419</v>
      </c>
      <c r="D1576" s="39"/>
      <c r="E1576" s="39" t="s">
        <v>5302</v>
      </c>
      <c r="F1576" s="39" t="s">
        <v>168</v>
      </c>
      <c r="G1576" s="71"/>
      <c r="H1576" s="41">
        <v>0</v>
      </c>
      <c r="I1576" s="39" t="s">
        <v>224</v>
      </c>
      <c r="J1576" s="39" t="s">
        <v>225</v>
      </c>
      <c r="K1576" s="39" t="s">
        <v>132</v>
      </c>
      <c r="L1576" s="39" t="s">
        <v>133</v>
      </c>
      <c r="M1576" s="39" t="s">
        <v>2042</v>
      </c>
      <c r="N1576" s="39"/>
      <c r="O1576" s="39" t="s">
        <v>5303</v>
      </c>
      <c r="P1576" s="39" t="s">
        <v>5304</v>
      </c>
      <c r="Q1576" s="39" t="s">
        <v>136</v>
      </c>
    </row>
    <row r="1577" spans="1:17" x14ac:dyDescent="0.25">
      <c r="A1577" s="39" t="s">
        <v>5420</v>
      </c>
      <c r="B1577" s="39" t="s">
        <v>5421</v>
      </c>
      <c r="C1577" s="39" t="s">
        <v>5422</v>
      </c>
      <c r="D1577" s="39"/>
      <c r="E1577" s="39" t="s">
        <v>5302</v>
      </c>
      <c r="F1577" s="39" t="s">
        <v>168</v>
      </c>
      <c r="G1577" s="71"/>
      <c r="H1577" s="41">
        <v>0</v>
      </c>
      <c r="I1577" s="39" t="s">
        <v>190</v>
      </c>
      <c r="J1577" s="39" t="s">
        <v>191</v>
      </c>
      <c r="K1577" s="39" t="s">
        <v>132</v>
      </c>
      <c r="L1577" s="39" t="s">
        <v>133</v>
      </c>
      <c r="M1577" s="39" t="s">
        <v>1917</v>
      </c>
      <c r="N1577" s="39"/>
      <c r="O1577" s="39" t="s">
        <v>5303</v>
      </c>
      <c r="P1577" s="39" t="s">
        <v>5304</v>
      </c>
      <c r="Q1577" s="39" t="s">
        <v>136</v>
      </c>
    </row>
    <row r="1578" spans="1:17" x14ac:dyDescent="0.25">
      <c r="A1578" s="39" t="s">
        <v>5423</v>
      </c>
      <c r="B1578" s="39" t="s">
        <v>5424</v>
      </c>
      <c r="C1578" s="39" t="s">
        <v>5425</v>
      </c>
      <c r="D1578" s="39"/>
      <c r="E1578" s="39" t="s">
        <v>5302</v>
      </c>
      <c r="F1578" s="39" t="s">
        <v>168</v>
      </c>
      <c r="G1578" s="71"/>
      <c r="H1578" s="41">
        <v>0</v>
      </c>
      <c r="I1578" s="39" t="s">
        <v>141</v>
      </c>
      <c r="J1578" s="39" t="s">
        <v>142</v>
      </c>
      <c r="K1578" s="39" t="s">
        <v>132</v>
      </c>
      <c r="L1578" s="39" t="s">
        <v>133</v>
      </c>
      <c r="M1578" s="39" t="s">
        <v>143</v>
      </c>
      <c r="N1578" s="39" t="s">
        <v>144</v>
      </c>
      <c r="O1578" s="39" t="s">
        <v>5303</v>
      </c>
      <c r="P1578" s="39" t="s">
        <v>5304</v>
      </c>
      <c r="Q1578" s="39" t="s">
        <v>136</v>
      </c>
    </row>
    <row r="1579" spans="1:17" x14ac:dyDescent="0.25">
      <c r="A1579" s="39" t="s">
        <v>5426</v>
      </c>
      <c r="B1579" s="39" t="s">
        <v>5427</v>
      </c>
      <c r="C1579" s="39" t="s">
        <v>5428</v>
      </c>
      <c r="D1579" s="39"/>
      <c r="E1579" s="39" t="s">
        <v>5302</v>
      </c>
      <c r="F1579" s="39" t="s">
        <v>168</v>
      </c>
      <c r="G1579" s="71"/>
      <c r="H1579" s="41">
        <v>0</v>
      </c>
      <c r="I1579" s="39" t="s">
        <v>149</v>
      </c>
      <c r="J1579" s="39" t="s">
        <v>150</v>
      </c>
      <c r="K1579" s="39" t="s">
        <v>132</v>
      </c>
      <c r="L1579" s="39" t="s">
        <v>133</v>
      </c>
      <c r="M1579" s="39" t="s">
        <v>163</v>
      </c>
      <c r="N1579" s="39"/>
      <c r="O1579" s="39" t="s">
        <v>5303</v>
      </c>
      <c r="P1579" s="39" t="s">
        <v>5304</v>
      </c>
      <c r="Q1579" s="39" t="s">
        <v>136</v>
      </c>
    </row>
    <row r="1580" spans="1:17" x14ac:dyDescent="0.25">
      <c r="A1580" s="39" t="s">
        <v>5429</v>
      </c>
      <c r="B1580" s="39" t="s">
        <v>5430</v>
      </c>
      <c r="C1580" s="39" t="s">
        <v>5431</v>
      </c>
      <c r="D1580" s="39"/>
      <c r="E1580" s="39" t="s">
        <v>5302</v>
      </c>
      <c r="F1580" s="39" t="s">
        <v>168</v>
      </c>
      <c r="G1580" s="71"/>
      <c r="H1580" s="41">
        <v>0</v>
      </c>
      <c r="I1580" s="39" t="s">
        <v>141</v>
      </c>
      <c r="J1580" s="39" t="s">
        <v>142</v>
      </c>
      <c r="K1580" s="39" t="s">
        <v>132</v>
      </c>
      <c r="L1580" s="39" t="s">
        <v>133</v>
      </c>
      <c r="M1580" s="39" t="s">
        <v>230</v>
      </c>
      <c r="N1580" s="39"/>
      <c r="O1580" s="39" t="s">
        <v>5303</v>
      </c>
      <c r="P1580" s="39" t="s">
        <v>5304</v>
      </c>
      <c r="Q1580" s="39" t="s">
        <v>136</v>
      </c>
    </row>
    <row r="1581" spans="1:17" x14ac:dyDescent="0.25">
      <c r="A1581" s="39" t="s">
        <v>5432</v>
      </c>
      <c r="B1581" s="39" t="s">
        <v>5433</v>
      </c>
      <c r="C1581" s="39" t="s">
        <v>5434</v>
      </c>
      <c r="D1581" s="39"/>
      <c r="E1581" s="39" t="s">
        <v>5302</v>
      </c>
      <c r="F1581" s="39" t="s">
        <v>168</v>
      </c>
      <c r="G1581" s="71"/>
      <c r="H1581" s="41">
        <v>0</v>
      </c>
      <c r="I1581" s="39" t="s">
        <v>190</v>
      </c>
      <c r="J1581" s="39" t="s">
        <v>191</v>
      </c>
      <c r="K1581" s="39" t="s">
        <v>132</v>
      </c>
      <c r="L1581" s="39" t="s">
        <v>133</v>
      </c>
      <c r="M1581" s="39" t="s">
        <v>1917</v>
      </c>
      <c r="N1581" s="39"/>
      <c r="O1581" s="39" t="s">
        <v>5303</v>
      </c>
      <c r="P1581" s="39" t="s">
        <v>5304</v>
      </c>
      <c r="Q1581" s="39" t="s">
        <v>136</v>
      </c>
    </row>
    <row r="1582" spans="1:17" x14ac:dyDescent="0.25">
      <c r="A1582" s="39" t="s">
        <v>5435</v>
      </c>
      <c r="B1582" s="39" t="s">
        <v>5436</v>
      </c>
      <c r="C1582" s="39" t="s">
        <v>5437</v>
      </c>
      <c r="D1582" s="39"/>
      <c r="E1582" s="39" t="s">
        <v>5302</v>
      </c>
      <c r="F1582" s="39" t="s">
        <v>168</v>
      </c>
      <c r="G1582" s="71"/>
      <c r="H1582" s="41">
        <v>0</v>
      </c>
      <c r="I1582" s="39" t="s">
        <v>141</v>
      </c>
      <c r="J1582" s="39" t="s">
        <v>142</v>
      </c>
      <c r="K1582" s="39" t="s">
        <v>132</v>
      </c>
      <c r="L1582" s="39" t="s">
        <v>133</v>
      </c>
      <c r="M1582" s="39" t="s">
        <v>1874</v>
      </c>
      <c r="N1582" s="39"/>
      <c r="O1582" s="39" t="s">
        <v>5303</v>
      </c>
      <c r="P1582" s="39" t="s">
        <v>5304</v>
      </c>
      <c r="Q1582" s="39" t="s">
        <v>136</v>
      </c>
    </row>
    <row r="1583" spans="1:17" x14ac:dyDescent="0.25">
      <c r="A1583" s="39" t="s">
        <v>5438</v>
      </c>
      <c r="B1583" s="39" t="s">
        <v>5439</v>
      </c>
      <c r="C1583" s="39" t="s">
        <v>5440</v>
      </c>
      <c r="D1583" s="39"/>
      <c r="E1583" s="39" t="s">
        <v>5302</v>
      </c>
      <c r="F1583" s="39" t="s">
        <v>168</v>
      </c>
      <c r="G1583" s="71"/>
      <c r="H1583" s="41">
        <v>0</v>
      </c>
      <c r="I1583" s="39" t="s">
        <v>141</v>
      </c>
      <c r="J1583" s="39" t="s">
        <v>142</v>
      </c>
      <c r="K1583" s="39" t="s">
        <v>132</v>
      </c>
      <c r="L1583" s="39" t="s">
        <v>133</v>
      </c>
      <c r="M1583" s="39" t="s">
        <v>196</v>
      </c>
      <c r="N1583" s="39"/>
      <c r="O1583" s="39" t="s">
        <v>5303</v>
      </c>
      <c r="P1583" s="39" t="s">
        <v>5304</v>
      </c>
      <c r="Q1583" s="39" t="s">
        <v>136</v>
      </c>
    </row>
    <row r="1584" spans="1:17" x14ac:dyDescent="0.25">
      <c r="A1584" s="39" t="s">
        <v>5441</v>
      </c>
      <c r="B1584" s="39" t="s">
        <v>5442</v>
      </c>
      <c r="C1584" s="39" t="s">
        <v>5443</v>
      </c>
      <c r="D1584" s="39"/>
      <c r="E1584" s="39" t="s">
        <v>5302</v>
      </c>
      <c r="F1584" s="39" t="s">
        <v>168</v>
      </c>
      <c r="G1584" s="71"/>
      <c r="H1584" s="41">
        <v>0</v>
      </c>
      <c r="I1584" s="39" t="s">
        <v>149</v>
      </c>
      <c r="J1584" s="39" t="s">
        <v>150</v>
      </c>
      <c r="K1584" s="39" t="s">
        <v>132</v>
      </c>
      <c r="L1584" s="39" t="s">
        <v>133</v>
      </c>
      <c r="M1584" s="39" t="s">
        <v>163</v>
      </c>
      <c r="N1584" s="39"/>
      <c r="O1584" s="39" t="s">
        <v>5303</v>
      </c>
      <c r="P1584" s="39" t="s">
        <v>5304</v>
      </c>
      <c r="Q1584" s="39" t="s">
        <v>136</v>
      </c>
    </row>
    <row r="1585" spans="1:17" x14ac:dyDescent="0.25">
      <c r="A1585" s="39" t="s">
        <v>5444</v>
      </c>
      <c r="B1585" s="39" t="s">
        <v>5445</v>
      </c>
      <c r="C1585" s="39" t="s">
        <v>5446</v>
      </c>
      <c r="D1585" s="39"/>
      <c r="E1585" s="39" t="s">
        <v>5302</v>
      </c>
      <c r="F1585" s="39" t="s">
        <v>168</v>
      </c>
      <c r="G1585" s="71"/>
      <c r="H1585" s="41">
        <v>0</v>
      </c>
      <c r="I1585" s="39" t="s">
        <v>190</v>
      </c>
      <c r="J1585" s="39" t="s">
        <v>191</v>
      </c>
      <c r="K1585" s="39" t="s">
        <v>132</v>
      </c>
      <c r="L1585" s="39" t="s">
        <v>133</v>
      </c>
      <c r="M1585" s="39" t="s">
        <v>1917</v>
      </c>
      <c r="N1585" s="39"/>
      <c r="O1585" s="39" t="s">
        <v>5303</v>
      </c>
      <c r="P1585" s="39" t="s">
        <v>5304</v>
      </c>
      <c r="Q1585" s="39" t="s">
        <v>136</v>
      </c>
    </row>
    <row r="1586" spans="1:17" x14ac:dyDescent="0.25">
      <c r="A1586" s="39" t="s">
        <v>5447</v>
      </c>
      <c r="B1586" s="39" t="s">
        <v>5448</v>
      </c>
      <c r="C1586" s="39" t="s">
        <v>5449</v>
      </c>
      <c r="D1586" s="39"/>
      <c r="E1586" s="39" t="s">
        <v>5302</v>
      </c>
      <c r="F1586" s="39" t="s">
        <v>168</v>
      </c>
      <c r="G1586" s="71"/>
      <c r="H1586" s="41">
        <v>0</v>
      </c>
      <c r="I1586" s="39" t="s">
        <v>190</v>
      </c>
      <c r="J1586" s="39" t="s">
        <v>191</v>
      </c>
      <c r="K1586" s="39" t="s">
        <v>132</v>
      </c>
      <c r="L1586" s="39" t="s">
        <v>133</v>
      </c>
      <c r="M1586" s="39" t="s">
        <v>1917</v>
      </c>
      <c r="N1586" s="39"/>
      <c r="O1586" s="39" t="s">
        <v>5303</v>
      </c>
      <c r="P1586" s="39" t="s">
        <v>5304</v>
      </c>
      <c r="Q1586" s="39" t="s">
        <v>136</v>
      </c>
    </row>
    <row r="1587" spans="1:17" x14ac:dyDescent="0.25">
      <c r="A1587" s="39" t="s">
        <v>5450</v>
      </c>
      <c r="B1587" s="39" t="s">
        <v>5451</v>
      </c>
      <c r="C1587" s="39" t="s">
        <v>5452</v>
      </c>
      <c r="D1587" s="39"/>
      <c r="E1587" s="39" t="s">
        <v>5302</v>
      </c>
      <c r="F1587" s="39" t="s">
        <v>168</v>
      </c>
      <c r="G1587" s="71"/>
      <c r="H1587" s="41">
        <v>0</v>
      </c>
      <c r="I1587" s="39" t="s">
        <v>149</v>
      </c>
      <c r="J1587" s="39" t="s">
        <v>150</v>
      </c>
      <c r="K1587" s="39" t="s">
        <v>132</v>
      </c>
      <c r="L1587" s="39" t="s">
        <v>133</v>
      </c>
      <c r="M1587" s="39" t="s">
        <v>151</v>
      </c>
      <c r="N1587" s="39"/>
      <c r="O1587" s="39" t="s">
        <v>5303</v>
      </c>
      <c r="P1587" s="39" t="s">
        <v>5304</v>
      </c>
      <c r="Q1587" s="39" t="s">
        <v>136</v>
      </c>
    </row>
    <row r="1588" spans="1:17" x14ac:dyDescent="0.25">
      <c r="A1588" s="39" t="s">
        <v>5453</v>
      </c>
      <c r="B1588" s="39" t="s">
        <v>5454</v>
      </c>
      <c r="C1588" s="39" t="s">
        <v>5455</v>
      </c>
      <c r="D1588" s="39"/>
      <c r="E1588" s="39" t="s">
        <v>5302</v>
      </c>
      <c r="F1588" s="39" t="s">
        <v>168</v>
      </c>
      <c r="G1588" s="71"/>
      <c r="H1588" s="41">
        <v>0</v>
      </c>
      <c r="I1588" s="39" t="s">
        <v>141</v>
      </c>
      <c r="J1588" s="39" t="s">
        <v>142</v>
      </c>
      <c r="K1588" s="39" t="s">
        <v>132</v>
      </c>
      <c r="L1588" s="39" t="s">
        <v>133</v>
      </c>
      <c r="M1588" s="39" t="s">
        <v>143</v>
      </c>
      <c r="N1588" s="39" t="s">
        <v>173</v>
      </c>
      <c r="O1588" s="39" t="s">
        <v>5303</v>
      </c>
      <c r="P1588" s="39" t="s">
        <v>5304</v>
      </c>
      <c r="Q1588" s="39" t="s">
        <v>136</v>
      </c>
    </row>
    <row r="1589" spans="1:17" x14ac:dyDescent="0.25">
      <c r="A1589" s="39" t="s">
        <v>5456</v>
      </c>
      <c r="B1589" s="39" t="s">
        <v>5457</v>
      </c>
      <c r="C1589" s="39" t="s">
        <v>5458</v>
      </c>
      <c r="D1589" s="39"/>
      <c r="E1589" s="39" t="s">
        <v>5302</v>
      </c>
      <c r="F1589" s="39" t="s">
        <v>168</v>
      </c>
      <c r="G1589" s="71"/>
      <c r="H1589" s="41">
        <v>0</v>
      </c>
      <c r="I1589" s="39" t="s">
        <v>149</v>
      </c>
      <c r="J1589" s="39" t="s">
        <v>150</v>
      </c>
      <c r="K1589" s="39" t="s">
        <v>132</v>
      </c>
      <c r="L1589" s="39" t="s">
        <v>133</v>
      </c>
      <c r="M1589" s="39" t="s">
        <v>151</v>
      </c>
      <c r="N1589" s="39"/>
      <c r="O1589" s="39" t="s">
        <v>5303</v>
      </c>
      <c r="P1589" s="39" t="s">
        <v>5304</v>
      </c>
      <c r="Q1589" s="39" t="s">
        <v>136</v>
      </c>
    </row>
    <row r="1590" spans="1:17" x14ac:dyDescent="0.25">
      <c r="A1590" s="39" t="s">
        <v>5459</v>
      </c>
      <c r="B1590" s="39" t="s">
        <v>5460</v>
      </c>
      <c r="C1590" s="39" t="s">
        <v>5461</v>
      </c>
      <c r="D1590" s="39"/>
      <c r="E1590" s="39" t="s">
        <v>5302</v>
      </c>
      <c r="F1590" s="39" t="s">
        <v>168</v>
      </c>
      <c r="G1590" s="71"/>
      <c r="H1590" s="41">
        <v>0</v>
      </c>
      <c r="I1590" s="39" t="s">
        <v>149</v>
      </c>
      <c r="J1590" s="39" t="s">
        <v>150</v>
      </c>
      <c r="K1590" s="39" t="s">
        <v>132</v>
      </c>
      <c r="L1590" s="39" t="s">
        <v>133</v>
      </c>
      <c r="M1590" s="39" t="s">
        <v>151</v>
      </c>
      <c r="N1590" s="39"/>
      <c r="O1590" s="39" t="s">
        <v>5303</v>
      </c>
      <c r="P1590" s="39" t="s">
        <v>5304</v>
      </c>
      <c r="Q1590" s="39" t="s">
        <v>136</v>
      </c>
    </row>
    <row r="1591" spans="1:17" x14ac:dyDescent="0.25">
      <c r="A1591" s="39" t="s">
        <v>5462</v>
      </c>
      <c r="B1591" s="39" t="s">
        <v>5463</v>
      </c>
      <c r="C1591" s="39" t="s">
        <v>5464</v>
      </c>
      <c r="D1591" s="39"/>
      <c r="E1591" s="39" t="s">
        <v>5302</v>
      </c>
      <c r="F1591" s="39" t="s">
        <v>168</v>
      </c>
      <c r="G1591" s="71"/>
      <c r="H1591" s="41">
        <v>0</v>
      </c>
      <c r="I1591" s="39" t="s">
        <v>141</v>
      </c>
      <c r="J1591" s="39" t="s">
        <v>142</v>
      </c>
      <c r="K1591" s="39" t="s">
        <v>132</v>
      </c>
      <c r="L1591" s="39" t="s">
        <v>133</v>
      </c>
      <c r="M1591" s="39" t="s">
        <v>1874</v>
      </c>
      <c r="N1591" s="39"/>
      <c r="O1591" s="39" t="s">
        <v>5303</v>
      </c>
      <c r="P1591" s="39" t="s">
        <v>5304</v>
      </c>
      <c r="Q1591" s="39" t="s">
        <v>136</v>
      </c>
    </row>
    <row r="1592" spans="1:17" x14ac:dyDescent="0.25">
      <c r="A1592" s="39" t="s">
        <v>5465</v>
      </c>
      <c r="B1592" s="39" t="s">
        <v>5466</v>
      </c>
      <c r="C1592" s="39" t="s">
        <v>5467</v>
      </c>
      <c r="D1592" s="39"/>
      <c r="E1592" s="39" t="s">
        <v>5302</v>
      </c>
      <c r="F1592" s="39" t="s">
        <v>168</v>
      </c>
      <c r="G1592" s="71"/>
      <c r="H1592" s="41">
        <v>0</v>
      </c>
      <c r="I1592" s="39" t="s">
        <v>149</v>
      </c>
      <c r="J1592" s="39" t="s">
        <v>150</v>
      </c>
      <c r="K1592" s="39" t="s">
        <v>132</v>
      </c>
      <c r="L1592" s="39" t="s">
        <v>133</v>
      </c>
      <c r="M1592" s="39" t="s">
        <v>151</v>
      </c>
      <c r="N1592" s="39"/>
      <c r="O1592" s="39" t="s">
        <v>5303</v>
      </c>
      <c r="P1592" s="39" t="s">
        <v>5304</v>
      </c>
      <c r="Q1592" s="39" t="s">
        <v>136</v>
      </c>
    </row>
    <row r="1593" spans="1:17" x14ac:dyDescent="0.25">
      <c r="A1593" s="39" t="s">
        <v>5468</v>
      </c>
      <c r="B1593" s="39" t="s">
        <v>5469</v>
      </c>
      <c r="C1593" s="39" t="s">
        <v>5470</v>
      </c>
      <c r="D1593" s="39"/>
      <c r="E1593" s="39" t="s">
        <v>5302</v>
      </c>
      <c r="F1593" s="39" t="s">
        <v>168</v>
      </c>
      <c r="G1593" s="71"/>
      <c r="H1593" s="41">
        <v>0</v>
      </c>
      <c r="I1593" s="39" t="s">
        <v>141</v>
      </c>
      <c r="J1593" s="39" t="s">
        <v>142</v>
      </c>
      <c r="K1593" s="39" t="s">
        <v>132</v>
      </c>
      <c r="L1593" s="39" t="s">
        <v>133</v>
      </c>
      <c r="M1593" s="39" t="s">
        <v>784</v>
      </c>
      <c r="N1593" s="39"/>
      <c r="O1593" s="39" t="s">
        <v>5303</v>
      </c>
      <c r="P1593" s="39" t="s">
        <v>5304</v>
      </c>
      <c r="Q1593" s="39" t="s">
        <v>136</v>
      </c>
    </row>
    <row r="1594" spans="1:17" x14ac:dyDescent="0.25">
      <c r="A1594" s="39" t="s">
        <v>5471</v>
      </c>
      <c r="B1594" s="39" t="s">
        <v>5472</v>
      </c>
      <c r="C1594" s="39" t="s">
        <v>5473</v>
      </c>
      <c r="D1594" s="39"/>
      <c r="E1594" s="39" t="s">
        <v>5302</v>
      </c>
      <c r="F1594" s="39" t="s">
        <v>168</v>
      </c>
      <c r="G1594" s="71"/>
      <c r="H1594" s="41">
        <v>0</v>
      </c>
      <c r="I1594" s="39" t="s">
        <v>149</v>
      </c>
      <c r="J1594" s="39" t="s">
        <v>150</v>
      </c>
      <c r="K1594" s="39" t="s">
        <v>132</v>
      </c>
      <c r="L1594" s="39" t="s">
        <v>133</v>
      </c>
      <c r="M1594" s="39" t="s">
        <v>151</v>
      </c>
      <c r="N1594" s="39"/>
      <c r="O1594" s="39" t="s">
        <v>5303</v>
      </c>
      <c r="P1594" s="39" t="s">
        <v>5304</v>
      </c>
      <c r="Q1594" s="39" t="s">
        <v>136</v>
      </c>
    </row>
    <row r="1595" spans="1:17" x14ac:dyDescent="0.25">
      <c r="A1595" s="39" t="s">
        <v>5474</v>
      </c>
      <c r="B1595" s="39" t="s">
        <v>5475</v>
      </c>
      <c r="C1595" s="39" t="s">
        <v>5476</v>
      </c>
      <c r="D1595" s="39"/>
      <c r="E1595" s="39" t="s">
        <v>5302</v>
      </c>
      <c r="F1595" s="39" t="s">
        <v>168</v>
      </c>
      <c r="G1595" s="71"/>
      <c r="H1595" s="41">
        <v>0</v>
      </c>
      <c r="I1595" s="39" t="s">
        <v>190</v>
      </c>
      <c r="J1595" s="39" t="s">
        <v>191</v>
      </c>
      <c r="K1595" s="39" t="s">
        <v>132</v>
      </c>
      <c r="L1595" s="39" t="s">
        <v>133</v>
      </c>
      <c r="M1595" s="39" t="s">
        <v>1917</v>
      </c>
      <c r="N1595" s="39"/>
      <c r="O1595" s="39" t="s">
        <v>5303</v>
      </c>
      <c r="P1595" s="39" t="s">
        <v>5304</v>
      </c>
      <c r="Q1595" s="39" t="s">
        <v>136</v>
      </c>
    </row>
    <row r="1596" spans="1:17" x14ac:dyDescent="0.25">
      <c r="A1596" s="39" t="s">
        <v>5477</v>
      </c>
      <c r="B1596" s="39" t="s">
        <v>5478</v>
      </c>
      <c r="C1596" s="39" t="s">
        <v>5479</v>
      </c>
      <c r="D1596" s="39"/>
      <c r="E1596" s="39" t="s">
        <v>5302</v>
      </c>
      <c r="F1596" s="39" t="s">
        <v>168</v>
      </c>
      <c r="G1596" s="71"/>
      <c r="H1596" s="41">
        <v>0</v>
      </c>
      <c r="I1596" s="39" t="s">
        <v>224</v>
      </c>
      <c r="J1596" s="39" t="s">
        <v>225</v>
      </c>
      <c r="K1596" s="39" t="s">
        <v>132</v>
      </c>
      <c r="L1596" s="39" t="s">
        <v>133</v>
      </c>
      <c r="M1596" s="39" t="s">
        <v>134</v>
      </c>
      <c r="N1596" s="39"/>
      <c r="O1596" s="39" t="s">
        <v>5303</v>
      </c>
      <c r="P1596" s="39" t="s">
        <v>5304</v>
      </c>
      <c r="Q1596" s="39" t="s">
        <v>136</v>
      </c>
    </row>
    <row r="1597" spans="1:17" x14ac:dyDescent="0.25">
      <c r="A1597" s="39" t="s">
        <v>5480</v>
      </c>
      <c r="B1597" s="39" t="s">
        <v>5481</v>
      </c>
      <c r="C1597" s="39" t="s">
        <v>5482</v>
      </c>
      <c r="D1597" s="39"/>
      <c r="E1597" s="39" t="s">
        <v>5302</v>
      </c>
      <c r="F1597" s="39" t="s">
        <v>168</v>
      </c>
      <c r="G1597" s="71"/>
      <c r="H1597" s="41">
        <v>0</v>
      </c>
      <c r="I1597" s="39" t="s">
        <v>149</v>
      </c>
      <c r="J1597" s="39" t="s">
        <v>150</v>
      </c>
      <c r="K1597" s="39" t="s">
        <v>132</v>
      </c>
      <c r="L1597" s="39" t="s">
        <v>133</v>
      </c>
      <c r="M1597" s="39" t="s">
        <v>151</v>
      </c>
      <c r="N1597" s="39"/>
      <c r="O1597" s="39" t="s">
        <v>5303</v>
      </c>
      <c r="P1597" s="39" t="s">
        <v>5304</v>
      </c>
      <c r="Q1597" s="39" t="s">
        <v>136</v>
      </c>
    </row>
    <row r="1598" spans="1:17" x14ac:dyDescent="0.25">
      <c r="A1598" s="39" t="s">
        <v>5483</v>
      </c>
      <c r="B1598" s="39" t="s">
        <v>5484</v>
      </c>
      <c r="C1598" s="39" t="s">
        <v>5485</v>
      </c>
      <c r="D1598" s="39"/>
      <c r="E1598" s="39" t="s">
        <v>5302</v>
      </c>
      <c r="F1598" s="39" t="s">
        <v>168</v>
      </c>
      <c r="G1598" s="71"/>
      <c r="H1598" s="41">
        <v>0</v>
      </c>
      <c r="I1598" s="39" t="s">
        <v>224</v>
      </c>
      <c r="J1598" s="39" t="s">
        <v>225</v>
      </c>
      <c r="K1598" s="39" t="s">
        <v>132</v>
      </c>
      <c r="L1598" s="39" t="s">
        <v>133</v>
      </c>
      <c r="M1598" s="39" t="s">
        <v>226</v>
      </c>
      <c r="N1598" s="39"/>
      <c r="O1598" s="39" t="s">
        <v>5303</v>
      </c>
      <c r="P1598" s="39" t="s">
        <v>5304</v>
      </c>
      <c r="Q1598" s="39" t="s">
        <v>136</v>
      </c>
    </row>
    <row r="1599" spans="1:17" x14ac:dyDescent="0.25">
      <c r="A1599" s="39" t="s">
        <v>5486</v>
      </c>
      <c r="B1599" s="39" t="s">
        <v>5487</v>
      </c>
      <c r="C1599" s="39" t="s">
        <v>5488</v>
      </c>
      <c r="D1599" s="39"/>
      <c r="E1599" s="39" t="s">
        <v>5302</v>
      </c>
      <c r="F1599" s="39" t="s">
        <v>168</v>
      </c>
      <c r="G1599" s="71"/>
      <c r="H1599" s="41">
        <v>0</v>
      </c>
      <c r="I1599" s="39" t="s">
        <v>141</v>
      </c>
      <c r="J1599" s="39" t="s">
        <v>142</v>
      </c>
      <c r="K1599" s="39" t="s">
        <v>132</v>
      </c>
      <c r="L1599" s="39" t="s">
        <v>133</v>
      </c>
      <c r="M1599" s="39" t="s">
        <v>196</v>
      </c>
      <c r="N1599" s="39"/>
      <c r="O1599" s="39" t="s">
        <v>5303</v>
      </c>
      <c r="P1599" s="39" t="s">
        <v>5304</v>
      </c>
      <c r="Q1599" s="39" t="s">
        <v>136</v>
      </c>
    </row>
    <row r="1600" spans="1:17" x14ac:dyDescent="0.25">
      <c r="A1600" s="39" t="s">
        <v>5489</v>
      </c>
      <c r="B1600" s="39" t="s">
        <v>5490</v>
      </c>
      <c r="C1600" s="39" t="s">
        <v>5491</v>
      </c>
      <c r="D1600" s="39"/>
      <c r="E1600" s="39" t="s">
        <v>5302</v>
      </c>
      <c r="F1600" s="39" t="s">
        <v>168</v>
      </c>
      <c r="G1600" s="71"/>
      <c r="H1600" s="41">
        <v>0</v>
      </c>
      <c r="I1600" s="39" t="s">
        <v>190</v>
      </c>
      <c r="J1600" s="39" t="s">
        <v>191</v>
      </c>
      <c r="K1600" s="39" t="s">
        <v>132</v>
      </c>
      <c r="L1600" s="39" t="s">
        <v>133</v>
      </c>
      <c r="M1600" s="39" t="s">
        <v>1917</v>
      </c>
      <c r="N1600" s="39"/>
      <c r="O1600" s="39" t="s">
        <v>5303</v>
      </c>
      <c r="P1600" s="39" t="s">
        <v>5304</v>
      </c>
      <c r="Q1600" s="39" t="s">
        <v>136</v>
      </c>
    </row>
    <row r="1601" spans="1:17" x14ac:dyDescent="0.25">
      <c r="A1601" s="39" t="s">
        <v>5492</v>
      </c>
      <c r="B1601" s="39" t="s">
        <v>5493</v>
      </c>
      <c r="C1601" s="39" t="s">
        <v>5494</v>
      </c>
      <c r="D1601" s="39"/>
      <c r="E1601" s="39" t="s">
        <v>5302</v>
      </c>
      <c r="F1601" s="39" t="s">
        <v>168</v>
      </c>
      <c r="G1601" s="71"/>
      <c r="H1601" s="41">
        <v>0</v>
      </c>
      <c r="I1601" s="39" t="s">
        <v>149</v>
      </c>
      <c r="J1601" s="39" t="s">
        <v>150</v>
      </c>
      <c r="K1601" s="39" t="s">
        <v>132</v>
      </c>
      <c r="L1601" s="39" t="s">
        <v>133</v>
      </c>
      <c r="M1601" s="39" t="s">
        <v>151</v>
      </c>
      <c r="N1601" s="39"/>
      <c r="O1601" s="39" t="s">
        <v>5303</v>
      </c>
      <c r="P1601" s="39" t="s">
        <v>5304</v>
      </c>
      <c r="Q1601" s="39" t="s">
        <v>136</v>
      </c>
    </row>
    <row r="1602" spans="1:17" x14ac:dyDescent="0.25">
      <c r="A1602" s="39" t="s">
        <v>5495</v>
      </c>
      <c r="B1602" s="39" t="s">
        <v>5496</v>
      </c>
      <c r="C1602" s="39" t="s">
        <v>5497</v>
      </c>
      <c r="D1602" s="39"/>
      <c r="E1602" s="39" t="s">
        <v>5302</v>
      </c>
      <c r="F1602" s="39" t="s">
        <v>168</v>
      </c>
      <c r="G1602" s="71"/>
      <c r="H1602" s="41">
        <v>0</v>
      </c>
      <c r="I1602" s="39" t="s">
        <v>149</v>
      </c>
      <c r="J1602" s="39" t="s">
        <v>150</v>
      </c>
      <c r="K1602" s="39" t="s">
        <v>132</v>
      </c>
      <c r="L1602" s="39" t="s">
        <v>133</v>
      </c>
      <c r="M1602" s="39" t="s">
        <v>151</v>
      </c>
      <c r="N1602" s="39"/>
      <c r="O1602" s="39" t="s">
        <v>5303</v>
      </c>
      <c r="P1602" s="39" t="s">
        <v>5304</v>
      </c>
      <c r="Q1602" s="39" t="s">
        <v>136</v>
      </c>
    </row>
    <row r="1603" spans="1:17" x14ac:dyDescent="0.25">
      <c r="A1603" s="39" t="s">
        <v>5498</v>
      </c>
      <c r="B1603" s="39" t="s">
        <v>5499</v>
      </c>
      <c r="C1603" s="39" t="s">
        <v>5500</v>
      </c>
      <c r="D1603" s="39"/>
      <c r="E1603" s="39" t="s">
        <v>5302</v>
      </c>
      <c r="F1603" s="39" t="s">
        <v>168</v>
      </c>
      <c r="G1603" s="71"/>
      <c r="H1603" s="41">
        <v>0</v>
      </c>
      <c r="I1603" s="39" t="s">
        <v>141</v>
      </c>
      <c r="J1603" s="39" t="s">
        <v>142</v>
      </c>
      <c r="K1603" s="39" t="s">
        <v>132</v>
      </c>
      <c r="L1603" s="39" t="s">
        <v>133</v>
      </c>
      <c r="M1603" s="39" t="s">
        <v>196</v>
      </c>
      <c r="N1603" s="39"/>
      <c r="O1603" s="39" t="s">
        <v>5303</v>
      </c>
      <c r="P1603" s="39" t="s">
        <v>5304</v>
      </c>
      <c r="Q1603" s="39" t="s">
        <v>136</v>
      </c>
    </row>
    <row r="1604" spans="1:17" x14ac:dyDescent="0.25">
      <c r="A1604" s="39" t="s">
        <v>5501</v>
      </c>
      <c r="B1604" s="39" t="s">
        <v>5502</v>
      </c>
      <c r="C1604" s="39" t="s">
        <v>5503</v>
      </c>
      <c r="D1604" s="39"/>
      <c r="E1604" s="39" t="s">
        <v>5302</v>
      </c>
      <c r="F1604" s="39" t="s">
        <v>168</v>
      </c>
      <c r="G1604" s="71"/>
      <c r="H1604" s="41">
        <v>0</v>
      </c>
      <c r="I1604" s="39" t="s">
        <v>486</v>
      </c>
      <c r="J1604" s="39" t="s">
        <v>487</v>
      </c>
      <c r="K1604" s="39" t="s">
        <v>132</v>
      </c>
      <c r="L1604" s="39" t="s">
        <v>210</v>
      </c>
      <c r="M1604" s="39" t="s">
        <v>211</v>
      </c>
      <c r="N1604" s="39"/>
      <c r="O1604" s="39" t="s">
        <v>5303</v>
      </c>
      <c r="P1604" s="39" t="s">
        <v>5304</v>
      </c>
      <c r="Q1604" s="39" t="s">
        <v>136</v>
      </c>
    </row>
    <row r="1605" spans="1:17" x14ac:dyDescent="0.25">
      <c r="A1605" s="39" t="s">
        <v>5504</v>
      </c>
      <c r="B1605" s="39" t="s">
        <v>5505</v>
      </c>
      <c r="C1605" s="39" t="s">
        <v>5506</v>
      </c>
      <c r="D1605" s="39"/>
      <c r="E1605" s="39" t="s">
        <v>5302</v>
      </c>
      <c r="F1605" s="39" t="s">
        <v>168</v>
      </c>
      <c r="G1605" s="71"/>
      <c r="H1605" s="41">
        <v>0</v>
      </c>
      <c r="I1605" s="39" t="s">
        <v>149</v>
      </c>
      <c r="J1605" s="39" t="s">
        <v>150</v>
      </c>
      <c r="K1605" s="39" t="s">
        <v>132</v>
      </c>
      <c r="L1605" s="39" t="s">
        <v>133</v>
      </c>
      <c r="M1605" s="39" t="s">
        <v>333</v>
      </c>
      <c r="N1605" s="39"/>
      <c r="O1605" s="39" t="s">
        <v>5303</v>
      </c>
      <c r="P1605" s="39" t="s">
        <v>5304</v>
      </c>
      <c r="Q1605" s="39" t="s">
        <v>136</v>
      </c>
    </row>
    <row r="1606" spans="1:17" x14ac:dyDescent="0.25">
      <c r="A1606" s="39" t="s">
        <v>5507</v>
      </c>
      <c r="B1606" s="39" t="s">
        <v>5508</v>
      </c>
      <c r="C1606" s="39" t="s">
        <v>5509</v>
      </c>
      <c r="D1606" s="39"/>
      <c r="E1606" s="39" t="s">
        <v>5302</v>
      </c>
      <c r="F1606" s="39" t="s">
        <v>168</v>
      </c>
      <c r="G1606" s="71"/>
      <c r="H1606" s="41">
        <v>0</v>
      </c>
      <c r="I1606" s="39" t="s">
        <v>149</v>
      </c>
      <c r="J1606" s="39" t="s">
        <v>150</v>
      </c>
      <c r="K1606" s="39" t="s">
        <v>132</v>
      </c>
      <c r="L1606" s="39" t="s">
        <v>133</v>
      </c>
      <c r="M1606" s="39" t="s">
        <v>151</v>
      </c>
      <c r="N1606" s="39"/>
      <c r="O1606" s="39" t="s">
        <v>5303</v>
      </c>
      <c r="P1606" s="39" t="s">
        <v>5304</v>
      </c>
      <c r="Q1606" s="39" t="s">
        <v>136</v>
      </c>
    </row>
    <row r="1607" spans="1:17" x14ac:dyDescent="0.25">
      <c r="A1607" s="39" t="s">
        <v>5510</v>
      </c>
      <c r="B1607" s="39" t="s">
        <v>5511</v>
      </c>
      <c r="C1607" s="39" t="s">
        <v>5512</v>
      </c>
      <c r="D1607" s="39"/>
      <c r="E1607" s="39" t="s">
        <v>5302</v>
      </c>
      <c r="F1607" s="39" t="s">
        <v>168</v>
      </c>
      <c r="G1607" s="71"/>
      <c r="H1607" s="41">
        <v>0</v>
      </c>
      <c r="I1607" s="39" t="s">
        <v>224</v>
      </c>
      <c r="J1607" s="39" t="s">
        <v>225</v>
      </c>
      <c r="K1607" s="39" t="s">
        <v>132</v>
      </c>
      <c r="L1607" s="39" t="s">
        <v>133</v>
      </c>
      <c r="M1607" s="39" t="s">
        <v>541</v>
      </c>
      <c r="N1607" s="39"/>
      <c r="O1607" s="39" t="s">
        <v>5303</v>
      </c>
      <c r="P1607" s="39" t="s">
        <v>5304</v>
      </c>
      <c r="Q1607" s="39" t="s">
        <v>136</v>
      </c>
    </row>
    <row r="1608" spans="1:17" x14ac:dyDescent="0.25">
      <c r="A1608" s="39" t="s">
        <v>5513</v>
      </c>
      <c r="B1608" s="39" t="s">
        <v>5514</v>
      </c>
      <c r="C1608" s="39" t="s">
        <v>5515</v>
      </c>
      <c r="D1608" s="39"/>
      <c r="E1608" s="39" t="s">
        <v>5302</v>
      </c>
      <c r="F1608" s="39" t="s">
        <v>168</v>
      </c>
      <c r="G1608" s="71"/>
      <c r="H1608" s="41">
        <v>0</v>
      </c>
      <c r="I1608" s="39" t="s">
        <v>149</v>
      </c>
      <c r="J1608" s="39" t="s">
        <v>150</v>
      </c>
      <c r="K1608" s="39" t="s">
        <v>132</v>
      </c>
      <c r="L1608" s="39" t="s">
        <v>133</v>
      </c>
      <c r="M1608" s="39" t="s">
        <v>151</v>
      </c>
      <c r="N1608" s="39"/>
      <c r="O1608" s="39" t="s">
        <v>5303</v>
      </c>
      <c r="P1608" s="39" t="s">
        <v>5304</v>
      </c>
      <c r="Q1608" s="39" t="s">
        <v>136</v>
      </c>
    </row>
    <row r="1609" spans="1:17" x14ac:dyDescent="0.25">
      <c r="A1609" s="39" t="s">
        <v>5516</v>
      </c>
      <c r="B1609" s="39" t="s">
        <v>5517</v>
      </c>
      <c r="C1609" s="39" t="s">
        <v>5518</v>
      </c>
      <c r="D1609" s="39"/>
      <c r="E1609" s="39" t="s">
        <v>5302</v>
      </c>
      <c r="F1609" s="39" t="s">
        <v>168</v>
      </c>
      <c r="G1609" s="71"/>
      <c r="H1609" s="41">
        <v>0</v>
      </c>
      <c r="I1609" s="39" t="s">
        <v>190</v>
      </c>
      <c r="J1609" s="39" t="s">
        <v>191</v>
      </c>
      <c r="K1609" s="39" t="s">
        <v>132</v>
      </c>
      <c r="L1609" s="39" t="s">
        <v>133</v>
      </c>
      <c r="M1609" s="39" t="s">
        <v>192</v>
      </c>
      <c r="N1609" s="39"/>
      <c r="O1609" s="39" t="s">
        <v>5303</v>
      </c>
      <c r="P1609" s="39" t="s">
        <v>5304</v>
      </c>
      <c r="Q1609" s="39" t="s">
        <v>136</v>
      </c>
    </row>
    <row r="1610" spans="1:17" x14ac:dyDescent="0.25">
      <c r="A1610" s="39" t="s">
        <v>5519</v>
      </c>
      <c r="B1610" s="39" t="s">
        <v>5520</v>
      </c>
      <c r="C1610" s="39" t="s">
        <v>5521</v>
      </c>
      <c r="D1610" s="39"/>
      <c r="E1610" s="39" t="s">
        <v>5302</v>
      </c>
      <c r="F1610" s="39" t="s">
        <v>168</v>
      </c>
      <c r="G1610" s="71"/>
      <c r="H1610" s="41">
        <v>0</v>
      </c>
      <c r="I1610" s="39" t="s">
        <v>224</v>
      </c>
      <c r="J1610" s="39" t="s">
        <v>225</v>
      </c>
      <c r="K1610" s="39" t="s">
        <v>132</v>
      </c>
      <c r="L1610" s="39" t="s">
        <v>133</v>
      </c>
      <c r="M1610" s="39" t="s">
        <v>134</v>
      </c>
      <c r="N1610" s="39"/>
      <c r="O1610" s="39" t="s">
        <v>5303</v>
      </c>
      <c r="P1610" s="39" t="s">
        <v>5304</v>
      </c>
      <c r="Q1610" s="39" t="s">
        <v>136</v>
      </c>
    </row>
    <row r="1611" spans="1:17" x14ac:dyDescent="0.25">
      <c r="A1611" s="39" t="s">
        <v>5522</v>
      </c>
      <c r="B1611" s="39" t="s">
        <v>5523</v>
      </c>
      <c r="C1611" s="39" t="s">
        <v>5524</v>
      </c>
      <c r="D1611" s="39"/>
      <c r="E1611" s="39" t="s">
        <v>5302</v>
      </c>
      <c r="F1611" s="39" t="s">
        <v>168</v>
      </c>
      <c r="G1611" s="71"/>
      <c r="H1611" s="41">
        <v>0</v>
      </c>
      <c r="I1611" s="39" t="s">
        <v>149</v>
      </c>
      <c r="J1611" s="39" t="s">
        <v>150</v>
      </c>
      <c r="K1611" s="39" t="s">
        <v>132</v>
      </c>
      <c r="L1611" s="39" t="s">
        <v>133</v>
      </c>
      <c r="M1611" s="39" t="s">
        <v>351</v>
      </c>
      <c r="N1611" s="39"/>
      <c r="O1611" s="39" t="s">
        <v>5303</v>
      </c>
      <c r="P1611" s="39" t="s">
        <v>5304</v>
      </c>
      <c r="Q1611" s="39" t="s">
        <v>136</v>
      </c>
    </row>
    <row r="1612" spans="1:17" x14ac:dyDescent="0.25">
      <c r="A1612" s="39" t="s">
        <v>5525</v>
      </c>
      <c r="B1612" s="39" t="s">
        <v>5526</v>
      </c>
      <c r="C1612" s="39" t="s">
        <v>5527</v>
      </c>
      <c r="D1612" s="39"/>
      <c r="E1612" s="39" t="s">
        <v>5302</v>
      </c>
      <c r="F1612" s="39" t="s">
        <v>168</v>
      </c>
      <c r="G1612" s="71"/>
      <c r="H1612" s="41">
        <v>0</v>
      </c>
      <c r="I1612" s="39" t="s">
        <v>486</v>
      </c>
      <c r="J1612" s="39" t="s">
        <v>487</v>
      </c>
      <c r="K1612" s="39" t="s">
        <v>132</v>
      </c>
      <c r="L1612" s="39" t="s">
        <v>210</v>
      </c>
      <c r="M1612" s="39" t="s">
        <v>211</v>
      </c>
      <c r="N1612" s="39"/>
      <c r="O1612" s="39" t="s">
        <v>5303</v>
      </c>
      <c r="P1612" s="39" t="s">
        <v>5304</v>
      </c>
      <c r="Q1612" s="39" t="s">
        <v>136</v>
      </c>
    </row>
    <row r="1613" spans="1:17" x14ac:dyDescent="0.25">
      <c r="A1613" s="39" t="s">
        <v>5528</v>
      </c>
      <c r="B1613" s="39" t="s">
        <v>5529</v>
      </c>
      <c r="C1613" s="39" t="s">
        <v>5530</v>
      </c>
      <c r="D1613" s="39"/>
      <c r="E1613" s="39" t="s">
        <v>5302</v>
      </c>
      <c r="F1613" s="39" t="s">
        <v>168</v>
      </c>
      <c r="G1613" s="71"/>
      <c r="H1613" s="41">
        <v>0</v>
      </c>
      <c r="I1613" s="39" t="s">
        <v>190</v>
      </c>
      <c r="J1613" s="39" t="s">
        <v>191</v>
      </c>
      <c r="K1613" s="39" t="s">
        <v>132</v>
      </c>
      <c r="L1613" s="39" t="s">
        <v>133</v>
      </c>
      <c r="M1613" s="39" t="s">
        <v>362</v>
      </c>
      <c r="N1613" s="39"/>
      <c r="O1613" s="39" t="s">
        <v>5303</v>
      </c>
      <c r="P1613" s="39" t="s">
        <v>5304</v>
      </c>
      <c r="Q1613" s="39" t="s">
        <v>136</v>
      </c>
    </row>
    <row r="1614" spans="1:17" x14ac:dyDescent="0.25">
      <c r="A1614" s="39" t="s">
        <v>5531</v>
      </c>
      <c r="B1614" s="39" t="s">
        <v>5532</v>
      </c>
      <c r="C1614" s="39" t="s">
        <v>5533</v>
      </c>
      <c r="D1614" s="39"/>
      <c r="E1614" s="39" t="s">
        <v>5302</v>
      </c>
      <c r="F1614" s="39" t="s">
        <v>168</v>
      </c>
      <c r="G1614" s="71"/>
      <c r="H1614" s="41">
        <v>0</v>
      </c>
      <c r="I1614" s="39" t="s">
        <v>149</v>
      </c>
      <c r="J1614" s="39" t="s">
        <v>150</v>
      </c>
      <c r="K1614" s="39" t="s">
        <v>132</v>
      </c>
      <c r="L1614" s="39" t="s">
        <v>133</v>
      </c>
      <c r="M1614" s="39" t="s">
        <v>351</v>
      </c>
      <c r="N1614" s="39"/>
      <c r="O1614" s="39" t="s">
        <v>5303</v>
      </c>
      <c r="P1614" s="39" t="s">
        <v>5304</v>
      </c>
      <c r="Q1614" s="39" t="s">
        <v>136</v>
      </c>
    </row>
    <row r="1615" spans="1:17" x14ac:dyDescent="0.25">
      <c r="A1615" s="39" t="s">
        <v>5534</v>
      </c>
      <c r="B1615" s="39" t="s">
        <v>5535</v>
      </c>
      <c r="C1615" s="39" t="s">
        <v>5536</v>
      </c>
      <c r="D1615" s="39"/>
      <c r="E1615" s="39" t="s">
        <v>5302</v>
      </c>
      <c r="F1615" s="39" t="s">
        <v>168</v>
      </c>
      <c r="G1615" s="71"/>
      <c r="H1615" s="41">
        <v>0</v>
      </c>
      <c r="I1615" s="39" t="s">
        <v>190</v>
      </c>
      <c r="J1615" s="39" t="s">
        <v>191</v>
      </c>
      <c r="K1615" s="39" t="s">
        <v>132</v>
      </c>
      <c r="L1615" s="39" t="s">
        <v>133</v>
      </c>
      <c r="M1615" s="39" t="s">
        <v>1917</v>
      </c>
      <c r="N1615" s="39"/>
      <c r="O1615" s="39" t="s">
        <v>5303</v>
      </c>
      <c r="P1615" s="39" t="s">
        <v>5304</v>
      </c>
      <c r="Q1615" s="39" t="s">
        <v>136</v>
      </c>
    </row>
    <row r="1616" spans="1:17" x14ac:dyDescent="0.25">
      <c r="A1616" s="39" t="s">
        <v>5537</v>
      </c>
      <c r="B1616" s="39" t="s">
        <v>5538</v>
      </c>
      <c r="C1616" s="39" t="s">
        <v>5539</v>
      </c>
      <c r="D1616" s="39"/>
      <c r="E1616" s="39" t="s">
        <v>5302</v>
      </c>
      <c r="F1616" s="39" t="s">
        <v>168</v>
      </c>
      <c r="G1616" s="71"/>
      <c r="H1616" s="41">
        <v>0</v>
      </c>
      <c r="I1616" s="39" t="s">
        <v>149</v>
      </c>
      <c r="J1616" s="39" t="s">
        <v>150</v>
      </c>
      <c r="K1616" s="39" t="s">
        <v>132</v>
      </c>
      <c r="L1616" s="39" t="s">
        <v>133</v>
      </c>
      <c r="M1616" s="39" t="s">
        <v>186</v>
      </c>
      <c r="N1616" s="39"/>
      <c r="O1616" s="39" t="s">
        <v>5303</v>
      </c>
      <c r="P1616" s="39" t="s">
        <v>5304</v>
      </c>
      <c r="Q1616" s="39" t="s">
        <v>136</v>
      </c>
    </row>
    <row r="1617" spans="1:17" x14ac:dyDescent="0.25">
      <c r="A1617" s="39" t="s">
        <v>5540</v>
      </c>
      <c r="B1617" s="39" t="s">
        <v>5541</v>
      </c>
      <c r="C1617" s="39" t="s">
        <v>5542</v>
      </c>
      <c r="D1617" s="39"/>
      <c r="E1617" s="39" t="s">
        <v>5302</v>
      </c>
      <c r="F1617" s="39" t="s">
        <v>168</v>
      </c>
      <c r="G1617" s="71"/>
      <c r="H1617" s="41">
        <v>0</v>
      </c>
      <c r="I1617" s="39" t="s">
        <v>141</v>
      </c>
      <c r="J1617" s="39" t="s">
        <v>142</v>
      </c>
      <c r="K1617" s="39" t="s">
        <v>132</v>
      </c>
      <c r="L1617" s="39" t="s">
        <v>133</v>
      </c>
      <c r="M1617" s="39" t="s">
        <v>784</v>
      </c>
      <c r="N1617" s="39"/>
      <c r="O1617" s="39" t="s">
        <v>5303</v>
      </c>
      <c r="P1617" s="39" t="s">
        <v>5304</v>
      </c>
      <c r="Q1617" s="39" t="s">
        <v>136</v>
      </c>
    </row>
    <row r="1618" spans="1:17" x14ac:dyDescent="0.25">
      <c r="A1618" s="39" t="s">
        <v>5543</v>
      </c>
      <c r="B1618" s="39" t="s">
        <v>5544</v>
      </c>
      <c r="C1618" s="39" t="s">
        <v>5545</v>
      </c>
      <c r="D1618" s="39"/>
      <c r="E1618" s="39" t="s">
        <v>5302</v>
      </c>
      <c r="F1618" s="39" t="s">
        <v>168</v>
      </c>
      <c r="G1618" s="71"/>
      <c r="H1618" s="41">
        <v>0</v>
      </c>
      <c r="I1618" s="39" t="s">
        <v>190</v>
      </c>
      <c r="J1618" s="39" t="s">
        <v>191</v>
      </c>
      <c r="K1618" s="39" t="s">
        <v>132</v>
      </c>
      <c r="L1618" s="39" t="s">
        <v>133</v>
      </c>
      <c r="M1618" s="39" t="s">
        <v>292</v>
      </c>
      <c r="N1618" s="39"/>
      <c r="O1618" s="39" t="s">
        <v>5303</v>
      </c>
      <c r="P1618" s="39" t="s">
        <v>5304</v>
      </c>
      <c r="Q1618" s="39" t="s">
        <v>136</v>
      </c>
    </row>
    <row r="1619" spans="1:17" x14ac:dyDescent="0.25">
      <c r="A1619" s="39" t="s">
        <v>5546</v>
      </c>
      <c r="B1619" s="39" t="s">
        <v>5547</v>
      </c>
      <c r="C1619" s="39" t="s">
        <v>5548</v>
      </c>
      <c r="D1619" s="39"/>
      <c r="E1619" s="39" t="s">
        <v>5302</v>
      </c>
      <c r="F1619" s="39" t="s">
        <v>168</v>
      </c>
      <c r="G1619" s="71"/>
      <c r="H1619" s="41">
        <v>0</v>
      </c>
      <c r="I1619" s="39" t="s">
        <v>149</v>
      </c>
      <c r="J1619" s="39" t="s">
        <v>150</v>
      </c>
      <c r="K1619" s="39" t="s">
        <v>132</v>
      </c>
      <c r="L1619" s="39" t="s">
        <v>133</v>
      </c>
      <c r="M1619" s="39" t="s">
        <v>277</v>
      </c>
      <c r="N1619" s="39"/>
      <c r="O1619" s="39" t="s">
        <v>5303</v>
      </c>
      <c r="P1619" s="39" t="s">
        <v>5304</v>
      </c>
      <c r="Q1619" s="39" t="s">
        <v>136</v>
      </c>
    </row>
    <row r="1620" spans="1:17" x14ac:dyDescent="0.25">
      <c r="A1620" s="39" t="s">
        <v>5549</v>
      </c>
      <c r="B1620" s="39" t="s">
        <v>5550</v>
      </c>
      <c r="C1620" s="39" t="s">
        <v>5551</v>
      </c>
      <c r="D1620" s="39"/>
      <c r="E1620" s="39" t="s">
        <v>5552</v>
      </c>
      <c r="F1620" s="39" t="s">
        <v>168</v>
      </c>
      <c r="G1620" s="71"/>
      <c r="H1620" s="41">
        <v>0</v>
      </c>
      <c r="I1620" s="39" t="s">
        <v>149</v>
      </c>
      <c r="J1620" s="39" t="s">
        <v>150</v>
      </c>
      <c r="K1620" s="39" t="s">
        <v>132</v>
      </c>
      <c r="L1620" s="39" t="s">
        <v>133</v>
      </c>
      <c r="M1620" s="39" t="s">
        <v>351</v>
      </c>
      <c r="N1620" s="39" t="s">
        <v>2841</v>
      </c>
      <c r="O1620" s="39" t="s">
        <v>5303</v>
      </c>
      <c r="P1620" s="39" t="s">
        <v>5304</v>
      </c>
      <c r="Q1620" s="39" t="s">
        <v>136</v>
      </c>
    </row>
    <row r="1621" spans="1:17" x14ac:dyDescent="0.25">
      <c r="A1621" s="39" t="s">
        <v>5553</v>
      </c>
      <c r="B1621" s="39" t="s">
        <v>5554</v>
      </c>
      <c r="C1621" s="39" t="s">
        <v>5555</v>
      </c>
      <c r="D1621" s="39"/>
      <c r="E1621" s="39" t="s">
        <v>5302</v>
      </c>
      <c r="F1621" s="39" t="s">
        <v>168</v>
      </c>
      <c r="G1621" s="71"/>
      <c r="H1621" s="41">
        <v>0</v>
      </c>
      <c r="I1621" s="39" t="s">
        <v>486</v>
      </c>
      <c r="J1621" s="39" t="s">
        <v>487</v>
      </c>
      <c r="K1621" s="39" t="s">
        <v>132</v>
      </c>
      <c r="L1621" s="39" t="s">
        <v>210</v>
      </c>
      <c r="M1621" s="39" t="s">
        <v>211</v>
      </c>
      <c r="N1621" s="39"/>
      <c r="O1621" s="39" t="s">
        <v>5303</v>
      </c>
      <c r="P1621" s="39" t="s">
        <v>5304</v>
      </c>
      <c r="Q1621" s="39" t="s">
        <v>136</v>
      </c>
    </row>
    <row r="1622" spans="1:17" x14ac:dyDescent="0.25">
      <c r="A1622" s="39" t="s">
        <v>5556</v>
      </c>
      <c r="B1622" s="39" t="s">
        <v>5557</v>
      </c>
      <c r="C1622" s="39" t="s">
        <v>5558</v>
      </c>
      <c r="D1622" s="39"/>
      <c r="E1622" s="39" t="s">
        <v>5302</v>
      </c>
      <c r="F1622" s="39" t="s">
        <v>168</v>
      </c>
      <c r="G1622" s="71"/>
      <c r="H1622" s="41">
        <v>0</v>
      </c>
      <c r="I1622" s="39" t="s">
        <v>190</v>
      </c>
      <c r="J1622" s="39" t="s">
        <v>191</v>
      </c>
      <c r="K1622" s="39" t="s">
        <v>132</v>
      </c>
      <c r="L1622" s="39" t="s">
        <v>133</v>
      </c>
      <c r="M1622" s="39" t="s">
        <v>192</v>
      </c>
      <c r="N1622" s="39"/>
      <c r="O1622" s="39" t="s">
        <v>5303</v>
      </c>
      <c r="P1622" s="39" t="s">
        <v>5304</v>
      </c>
      <c r="Q1622" s="39" t="s">
        <v>136</v>
      </c>
    </row>
    <row r="1623" spans="1:17" x14ac:dyDescent="0.25">
      <c r="A1623" s="39" t="s">
        <v>5559</v>
      </c>
      <c r="B1623" s="39" t="s">
        <v>5560</v>
      </c>
      <c r="C1623" s="39" t="s">
        <v>5561</v>
      </c>
      <c r="D1623" s="39"/>
      <c r="E1623" s="39" t="s">
        <v>5302</v>
      </c>
      <c r="F1623" s="39" t="s">
        <v>168</v>
      </c>
      <c r="G1623" s="71"/>
      <c r="H1623" s="41">
        <v>0</v>
      </c>
      <c r="I1623" s="39" t="s">
        <v>486</v>
      </c>
      <c r="J1623" s="39" t="s">
        <v>487</v>
      </c>
      <c r="K1623" s="39" t="s">
        <v>132</v>
      </c>
      <c r="L1623" s="39" t="s">
        <v>210</v>
      </c>
      <c r="M1623" s="39" t="s">
        <v>211</v>
      </c>
      <c r="N1623" s="39"/>
      <c r="O1623" s="39" t="s">
        <v>5303</v>
      </c>
      <c r="P1623" s="39" t="s">
        <v>5304</v>
      </c>
      <c r="Q1623" s="39" t="s">
        <v>136</v>
      </c>
    </row>
    <row r="1624" spans="1:17" x14ac:dyDescent="0.25">
      <c r="A1624" s="39" t="s">
        <v>5562</v>
      </c>
      <c r="B1624" s="39" t="s">
        <v>5563</v>
      </c>
      <c r="C1624" s="39" t="s">
        <v>5564</v>
      </c>
      <c r="D1624" s="39"/>
      <c r="E1624" s="39" t="s">
        <v>5302</v>
      </c>
      <c r="F1624" s="39" t="s">
        <v>168</v>
      </c>
      <c r="G1624" s="71"/>
      <c r="H1624" s="41">
        <v>0</v>
      </c>
      <c r="I1624" s="39" t="s">
        <v>141</v>
      </c>
      <c r="J1624" s="39" t="s">
        <v>142</v>
      </c>
      <c r="K1624" s="39" t="s">
        <v>132</v>
      </c>
      <c r="L1624" s="39" t="s">
        <v>133</v>
      </c>
      <c r="M1624" s="39" t="s">
        <v>143</v>
      </c>
      <c r="N1624" s="39"/>
      <c r="O1624" s="39" t="s">
        <v>5303</v>
      </c>
      <c r="P1624" s="39" t="s">
        <v>5304</v>
      </c>
      <c r="Q1624" s="39" t="s">
        <v>136</v>
      </c>
    </row>
    <row r="1625" spans="1:17" x14ac:dyDescent="0.25">
      <c r="A1625" s="39" t="s">
        <v>5565</v>
      </c>
      <c r="B1625" s="39" t="s">
        <v>5566</v>
      </c>
      <c r="C1625" s="39" t="s">
        <v>5567</v>
      </c>
      <c r="D1625" s="39"/>
      <c r="E1625" s="39" t="s">
        <v>5302</v>
      </c>
      <c r="F1625" s="39" t="s">
        <v>168</v>
      </c>
      <c r="G1625" s="71"/>
      <c r="H1625" s="41">
        <v>0</v>
      </c>
      <c r="I1625" s="39" t="s">
        <v>486</v>
      </c>
      <c r="J1625" s="39" t="s">
        <v>487</v>
      </c>
      <c r="K1625" s="39" t="s">
        <v>132</v>
      </c>
      <c r="L1625" s="39" t="s">
        <v>210</v>
      </c>
      <c r="M1625" s="39" t="s">
        <v>211</v>
      </c>
      <c r="N1625" s="39"/>
      <c r="O1625" s="39" t="s">
        <v>5303</v>
      </c>
      <c r="P1625" s="39" t="s">
        <v>5304</v>
      </c>
      <c r="Q1625" s="39" t="s">
        <v>136</v>
      </c>
    </row>
    <row r="1626" spans="1:17" x14ac:dyDescent="0.25">
      <c r="A1626" s="39" t="s">
        <v>5568</v>
      </c>
      <c r="B1626" s="39" t="s">
        <v>5569</v>
      </c>
      <c r="C1626" s="39" t="s">
        <v>5570</v>
      </c>
      <c r="D1626" s="39"/>
      <c r="E1626" s="39" t="s">
        <v>5302</v>
      </c>
      <c r="F1626" s="39" t="s">
        <v>168</v>
      </c>
      <c r="G1626" s="71"/>
      <c r="H1626" s="41">
        <v>0</v>
      </c>
      <c r="I1626" s="39" t="s">
        <v>190</v>
      </c>
      <c r="J1626" s="39" t="s">
        <v>191</v>
      </c>
      <c r="K1626" s="39" t="s">
        <v>132</v>
      </c>
      <c r="L1626" s="39" t="s">
        <v>133</v>
      </c>
      <c r="M1626" s="39" t="s">
        <v>362</v>
      </c>
      <c r="N1626" s="39"/>
      <c r="O1626" s="39" t="s">
        <v>5303</v>
      </c>
      <c r="P1626" s="39" t="s">
        <v>5304</v>
      </c>
      <c r="Q1626" s="39" t="s">
        <v>136</v>
      </c>
    </row>
    <row r="1627" spans="1:17" x14ac:dyDescent="0.25">
      <c r="A1627" s="39" t="s">
        <v>5571</v>
      </c>
      <c r="B1627" s="39" t="s">
        <v>5572</v>
      </c>
      <c r="C1627" s="39" t="s">
        <v>5573</v>
      </c>
      <c r="D1627" s="39"/>
      <c r="E1627" s="39" t="s">
        <v>5552</v>
      </c>
      <c r="F1627" s="39" t="s">
        <v>168</v>
      </c>
      <c r="G1627" s="71"/>
      <c r="H1627" s="41">
        <v>0</v>
      </c>
      <c r="I1627" s="39" t="s">
        <v>149</v>
      </c>
      <c r="J1627" s="39" t="s">
        <v>150</v>
      </c>
      <c r="K1627" s="39" t="s">
        <v>132</v>
      </c>
      <c r="L1627" s="39" t="s">
        <v>133</v>
      </c>
      <c r="M1627" s="39" t="s">
        <v>351</v>
      </c>
      <c r="N1627" s="39"/>
      <c r="O1627" s="39" t="s">
        <v>5303</v>
      </c>
      <c r="P1627" s="39" t="s">
        <v>5304</v>
      </c>
      <c r="Q1627" s="39" t="s">
        <v>136</v>
      </c>
    </row>
    <row r="1628" spans="1:17" x14ac:dyDescent="0.25">
      <c r="A1628" s="39" t="s">
        <v>5574</v>
      </c>
      <c r="B1628" s="39" t="s">
        <v>5575</v>
      </c>
      <c r="C1628" s="39" t="s">
        <v>5576</v>
      </c>
      <c r="D1628" s="39"/>
      <c r="E1628" s="39" t="s">
        <v>5302</v>
      </c>
      <c r="F1628" s="39" t="s">
        <v>168</v>
      </c>
      <c r="G1628" s="71"/>
      <c r="H1628" s="41">
        <v>0</v>
      </c>
      <c r="I1628" s="39" t="s">
        <v>224</v>
      </c>
      <c r="J1628" s="39" t="s">
        <v>225</v>
      </c>
      <c r="K1628" s="39" t="s">
        <v>132</v>
      </c>
      <c r="L1628" s="39" t="s">
        <v>133</v>
      </c>
      <c r="M1628" s="39" t="s">
        <v>134</v>
      </c>
      <c r="N1628" s="39"/>
      <c r="O1628" s="39" t="s">
        <v>5303</v>
      </c>
      <c r="P1628" s="39" t="s">
        <v>5304</v>
      </c>
      <c r="Q1628" s="39" t="s">
        <v>136</v>
      </c>
    </row>
    <row r="1629" spans="1:17" x14ac:dyDescent="0.25">
      <c r="A1629" s="39" t="s">
        <v>5577</v>
      </c>
      <c r="B1629" s="39" t="s">
        <v>5578</v>
      </c>
      <c r="C1629" s="39" t="s">
        <v>5579</v>
      </c>
      <c r="D1629" s="39"/>
      <c r="E1629" s="39" t="s">
        <v>5302</v>
      </c>
      <c r="F1629" s="39" t="s">
        <v>168</v>
      </c>
      <c r="G1629" s="71"/>
      <c r="H1629" s="41">
        <v>0</v>
      </c>
      <c r="I1629" s="39" t="s">
        <v>190</v>
      </c>
      <c r="J1629" s="39" t="s">
        <v>191</v>
      </c>
      <c r="K1629" s="39" t="s">
        <v>132</v>
      </c>
      <c r="L1629" s="39" t="s">
        <v>133</v>
      </c>
      <c r="M1629" s="39" t="s">
        <v>292</v>
      </c>
      <c r="N1629" s="39"/>
      <c r="O1629" s="39" t="s">
        <v>5303</v>
      </c>
      <c r="P1629" s="39" t="s">
        <v>5304</v>
      </c>
      <c r="Q1629" s="39" t="s">
        <v>136</v>
      </c>
    </row>
    <row r="1630" spans="1:17" x14ac:dyDescent="0.25">
      <c r="A1630" s="39" t="s">
        <v>5580</v>
      </c>
      <c r="B1630" s="39" t="s">
        <v>5581</v>
      </c>
      <c r="C1630" s="39" t="s">
        <v>5582</v>
      </c>
      <c r="D1630" s="39"/>
      <c r="E1630" s="39" t="s">
        <v>5302</v>
      </c>
      <c r="F1630" s="39" t="s">
        <v>168</v>
      </c>
      <c r="G1630" s="71"/>
      <c r="H1630" s="41">
        <v>0</v>
      </c>
      <c r="I1630" s="39" t="s">
        <v>190</v>
      </c>
      <c r="J1630" s="39" t="s">
        <v>191</v>
      </c>
      <c r="K1630" s="39" t="s">
        <v>132</v>
      </c>
      <c r="L1630" s="39" t="s">
        <v>133</v>
      </c>
      <c r="M1630" s="39" t="s">
        <v>292</v>
      </c>
      <c r="N1630" s="39"/>
      <c r="O1630" s="39" t="s">
        <v>5303</v>
      </c>
      <c r="P1630" s="39" t="s">
        <v>5304</v>
      </c>
      <c r="Q1630" s="39" t="s">
        <v>136</v>
      </c>
    </row>
    <row r="1631" spans="1:17" x14ac:dyDescent="0.25">
      <c r="A1631" s="39" t="s">
        <v>5583</v>
      </c>
      <c r="B1631" s="39" t="s">
        <v>5584</v>
      </c>
      <c r="C1631" s="39" t="s">
        <v>5585</v>
      </c>
      <c r="D1631" s="39"/>
      <c r="E1631" s="39" t="s">
        <v>5552</v>
      </c>
      <c r="F1631" s="39" t="s">
        <v>168</v>
      </c>
      <c r="G1631" s="71"/>
      <c r="H1631" s="41">
        <v>0</v>
      </c>
      <c r="I1631" s="39" t="s">
        <v>149</v>
      </c>
      <c r="J1631" s="39" t="s">
        <v>150</v>
      </c>
      <c r="K1631" s="39" t="s">
        <v>132</v>
      </c>
      <c r="L1631" s="39" t="s">
        <v>133</v>
      </c>
      <c r="M1631" s="39" t="s">
        <v>351</v>
      </c>
      <c r="N1631" s="39"/>
      <c r="O1631" s="39" t="s">
        <v>5303</v>
      </c>
      <c r="P1631" s="39" t="s">
        <v>5304</v>
      </c>
      <c r="Q1631" s="39" t="s">
        <v>136</v>
      </c>
    </row>
    <row r="1632" spans="1:17" x14ac:dyDescent="0.25">
      <c r="A1632" s="39" t="s">
        <v>5586</v>
      </c>
      <c r="B1632" s="39" t="s">
        <v>5587</v>
      </c>
      <c r="C1632" s="39" t="s">
        <v>5588</v>
      </c>
      <c r="D1632" s="39"/>
      <c r="E1632" s="39" t="s">
        <v>5552</v>
      </c>
      <c r="F1632" s="39" t="s">
        <v>168</v>
      </c>
      <c r="G1632" s="71"/>
      <c r="H1632" s="41">
        <v>0</v>
      </c>
      <c r="I1632" s="39" t="s">
        <v>149</v>
      </c>
      <c r="J1632" s="39" t="s">
        <v>150</v>
      </c>
      <c r="K1632" s="39" t="s">
        <v>132</v>
      </c>
      <c r="L1632" s="39" t="s">
        <v>133</v>
      </c>
      <c r="M1632" s="39" t="s">
        <v>351</v>
      </c>
      <c r="N1632" s="39"/>
      <c r="O1632" s="39" t="s">
        <v>5303</v>
      </c>
      <c r="P1632" s="39" t="s">
        <v>5304</v>
      </c>
      <c r="Q1632" s="39" t="s">
        <v>136</v>
      </c>
    </row>
    <row r="1633" spans="1:17" x14ac:dyDescent="0.25">
      <c r="A1633" s="39" t="s">
        <v>5589</v>
      </c>
      <c r="B1633" s="39" t="s">
        <v>5590</v>
      </c>
      <c r="C1633" s="39" t="s">
        <v>5591</v>
      </c>
      <c r="D1633" s="39"/>
      <c r="E1633" s="39" t="s">
        <v>5552</v>
      </c>
      <c r="F1633" s="39" t="s">
        <v>168</v>
      </c>
      <c r="G1633" s="71"/>
      <c r="H1633" s="41">
        <v>0</v>
      </c>
      <c r="I1633" s="39" t="s">
        <v>149</v>
      </c>
      <c r="J1633" s="39" t="s">
        <v>150</v>
      </c>
      <c r="K1633" s="39" t="s">
        <v>132</v>
      </c>
      <c r="L1633" s="39" t="s">
        <v>133</v>
      </c>
      <c r="M1633" s="39" t="s">
        <v>351</v>
      </c>
      <c r="N1633" s="39" t="s">
        <v>5592</v>
      </c>
      <c r="O1633" s="39" t="s">
        <v>5303</v>
      </c>
      <c r="P1633" s="39" t="s">
        <v>5304</v>
      </c>
      <c r="Q1633" s="39" t="s">
        <v>136</v>
      </c>
    </row>
    <row r="1634" spans="1:17" x14ac:dyDescent="0.25">
      <c r="A1634" s="39" t="s">
        <v>5593</v>
      </c>
      <c r="B1634" s="39" t="s">
        <v>5594</v>
      </c>
      <c r="C1634" s="39" t="s">
        <v>5595</v>
      </c>
      <c r="D1634" s="39"/>
      <c r="E1634" s="39" t="s">
        <v>5552</v>
      </c>
      <c r="F1634" s="39" t="s">
        <v>168</v>
      </c>
      <c r="G1634" s="71"/>
      <c r="H1634" s="41">
        <v>0</v>
      </c>
      <c r="I1634" s="39" t="s">
        <v>149</v>
      </c>
      <c r="J1634" s="39" t="s">
        <v>150</v>
      </c>
      <c r="K1634" s="39" t="s">
        <v>132</v>
      </c>
      <c r="L1634" s="39" t="s">
        <v>133</v>
      </c>
      <c r="M1634" s="39" t="s">
        <v>351</v>
      </c>
      <c r="N1634" s="39" t="s">
        <v>2841</v>
      </c>
      <c r="O1634" s="39" t="s">
        <v>5303</v>
      </c>
      <c r="P1634" s="39" t="s">
        <v>5304</v>
      </c>
      <c r="Q1634" s="39" t="s">
        <v>136</v>
      </c>
    </row>
    <row r="1635" spans="1:17" x14ac:dyDescent="0.25">
      <c r="A1635" s="39" t="s">
        <v>5596</v>
      </c>
      <c r="B1635" s="39" t="s">
        <v>5597</v>
      </c>
      <c r="C1635" s="39" t="s">
        <v>5598</v>
      </c>
      <c r="D1635" s="39"/>
      <c r="E1635" s="39" t="s">
        <v>5302</v>
      </c>
      <c r="F1635" s="39" t="s">
        <v>168</v>
      </c>
      <c r="G1635" s="71"/>
      <c r="H1635" s="41">
        <v>0</v>
      </c>
      <c r="I1635" s="39" t="s">
        <v>141</v>
      </c>
      <c r="J1635" s="39" t="s">
        <v>142</v>
      </c>
      <c r="K1635" s="39" t="s">
        <v>132</v>
      </c>
      <c r="L1635" s="39" t="s">
        <v>133</v>
      </c>
      <c r="M1635" s="39" t="s">
        <v>143</v>
      </c>
      <c r="N1635" s="39"/>
      <c r="O1635" s="39" t="s">
        <v>5303</v>
      </c>
      <c r="P1635" s="39" t="s">
        <v>5304</v>
      </c>
      <c r="Q1635" s="39" t="s">
        <v>136</v>
      </c>
    </row>
    <row r="1636" spans="1:17" x14ac:dyDescent="0.25">
      <c r="A1636" s="39" t="s">
        <v>5599</v>
      </c>
      <c r="B1636" s="39" t="s">
        <v>5600</v>
      </c>
      <c r="C1636" s="39" t="s">
        <v>5601</v>
      </c>
      <c r="D1636" s="39"/>
      <c r="E1636" s="39" t="s">
        <v>5552</v>
      </c>
      <c r="F1636" s="39" t="s">
        <v>168</v>
      </c>
      <c r="G1636" s="71"/>
      <c r="H1636" s="41">
        <v>0</v>
      </c>
      <c r="I1636" s="39" t="s">
        <v>149</v>
      </c>
      <c r="J1636" s="39" t="s">
        <v>150</v>
      </c>
      <c r="K1636" s="39" t="s">
        <v>132</v>
      </c>
      <c r="L1636" s="39" t="s">
        <v>133</v>
      </c>
      <c r="M1636" s="39" t="s">
        <v>351</v>
      </c>
      <c r="N1636" s="39" t="s">
        <v>2841</v>
      </c>
      <c r="O1636" s="39" t="s">
        <v>5303</v>
      </c>
      <c r="P1636" s="39" t="s">
        <v>5304</v>
      </c>
      <c r="Q1636" s="39" t="s">
        <v>136</v>
      </c>
    </row>
    <row r="1637" spans="1:17" x14ac:dyDescent="0.25">
      <c r="A1637" s="39" t="s">
        <v>5602</v>
      </c>
      <c r="B1637" s="39" t="s">
        <v>5603</v>
      </c>
      <c r="C1637" s="39" t="s">
        <v>5604</v>
      </c>
      <c r="D1637" s="39"/>
      <c r="E1637" s="39" t="s">
        <v>5552</v>
      </c>
      <c r="F1637" s="39" t="s">
        <v>168</v>
      </c>
      <c r="G1637" s="71"/>
      <c r="H1637" s="41">
        <v>0</v>
      </c>
      <c r="I1637" s="39" t="s">
        <v>149</v>
      </c>
      <c r="J1637" s="39" t="s">
        <v>150</v>
      </c>
      <c r="K1637" s="39" t="s">
        <v>132</v>
      </c>
      <c r="L1637" s="39" t="s">
        <v>133</v>
      </c>
      <c r="M1637" s="39" t="s">
        <v>351</v>
      </c>
      <c r="N1637" s="39" t="s">
        <v>2841</v>
      </c>
      <c r="O1637" s="39" t="s">
        <v>5303</v>
      </c>
      <c r="P1637" s="39" t="s">
        <v>5304</v>
      </c>
      <c r="Q1637" s="39" t="s">
        <v>136</v>
      </c>
    </row>
    <row r="1638" spans="1:17" x14ac:dyDescent="0.25">
      <c r="A1638" s="39" t="s">
        <v>5605</v>
      </c>
      <c r="B1638" s="39" t="s">
        <v>5606</v>
      </c>
      <c r="C1638" s="39" t="s">
        <v>5607</v>
      </c>
      <c r="D1638" s="39"/>
      <c r="E1638" s="39" t="s">
        <v>5302</v>
      </c>
      <c r="F1638" s="39" t="s">
        <v>168</v>
      </c>
      <c r="G1638" s="71"/>
      <c r="H1638" s="41">
        <v>0</v>
      </c>
      <c r="I1638" s="39" t="s">
        <v>190</v>
      </c>
      <c r="J1638" s="39" t="s">
        <v>191</v>
      </c>
      <c r="K1638" s="39" t="s">
        <v>132</v>
      </c>
      <c r="L1638" s="39" t="s">
        <v>133</v>
      </c>
      <c r="M1638" s="39" t="s">
        <v>292</v>
      </c>
      <c r="N1638" s="39"/>
      <c r="O1638" s="39" t="s">
        <v>5303</v>
      </c>
      <c r="P1638" s="39" t="s">
        <v>5304</v>
      </c>
      <c r="Q1638" s="39" t="s">
        <v>136</v>
      </c>
    </row>
    <row r="1639" spans="1:17" x14ac:dyDescent="0.25">
      <c r="A1639" s="39" t="s">
        <v>5608</v>
      </c>
      <c r="B1639" s="39" t="s">
        <v>5609</v>
      </c>
      <c r="C1639" s="39" t="s">
        <v>5610</v>
      </c>
      <c r="D1639" s="39"/>
      <c r="E1639" s="39" t="s">
        <v>5302</v>
      </c>
      <c r="F1639" s="39" t="s">
        <v>168</v>
      </c>
      <c r="G1639" s="71"/>
      <c r="H1639" s="41">
        <v>0</v>
      </c>
      <c r="I1639" s="39" t="s">
        <v>190</v>
      </c>
      <c r="J1639" s="39" t="s">
        <v>191</v>
      </c>
      <c r="K1639" s="39" t="s">
        <v>132</v>
      </c>
      <c r="L1639" s="39" t="s">
        <v>133</v>
      </c>
      <c r="M1639" s="39" t="s">
        <v>362</v>
      </c>
      <c r="N1639" s="39"/>
      <c r="O1639" s="39" t="s">
        <v>5303</v>
      </c>
      <c r="P1639" s="39" t="s">
        <v>5304</v>
      </c>
      <c r="Q1639" s="39" t="s">
        <v>136</v>
      </c>
    </row>
    <row r="1640" spans="1:17" x14ac:dyDescent="0.25">
      <c r="A1640" s="39" t="s">
        <v>5611</v>
      </c>
      <c r="B1640" s="39" t="s">
        <v>5612</v>
      </c>
      <c r="C1640" s="39" t="s">
        <v>5613</v>
      </c>
      <c r="D1640" s="39"/>
      <c r="E1640" s="39" t="s">
        <v>5302</v>
      </c>
      <c r="F1640" s="39" t="s">
        <v>168</v>
      </c>
      <c r="G1640" s="71"/>
      <c r="H1640" s="41">
        <v>0</v>
      </c>
      <c r="I1640" s="39" t="s">
        <v>486</v>
      </c>
      <c r="J1640" s="39" t="s">
        <v>487</v>
      </c>
      <c r="K1640" s="39" t="s">
        <v>132</v>
      </c>
      <c r="L1640" s="39" t="s">
        <v>466</v>
      </c>
      <c r="M1640" s="39" t="s">
        <v>211</v>
      </c>
      <c r="N1640" s="39"/>
      <c r="O1640" s="39" t="s">
        <v>5303</v>
      </c>
      <c r="P1640" s="39" t="s">
        <v>5304</v>
      </c>
      <c r="Q1640" s="39" t="s">
        <v>136</v>
      </c>
    </row>
    <row r="1641" spans="1:17" x14ac:dyDescent="0.25">
      <c r="A1641" s="39" t="s">
        <v>5614</v>
      </c>
      <c r="B1641" s="39" t="s">
        <v>5615</v>
      </c>
      <c r="C1641" s="39" t="s">
        <v>5616</v>
      </c>
      <c r="D1641" s="39"/>
      <c r="E1641" s="39" t="s">
        <v>5302</v>
      </c>
      <c r="F1641" s="39" t="s">
        <v>168</v>
      </c>
      <c r="G1641" s="71"/>
      <c r="H1641" s="41">
        <v>0</v>
      </c>
      <c r="I1641" s="39" t="s">
        <v>141</v>
      </c>
      <c r="J1641" s="39" t="s">
        <v>142</v>
      </c>
      <c r="K1641" s="39" t="s">
        <v>132</v>
      </c>
      <c r="L1641" s="39" t="s">
        <v>133</v>
      </c>
      <c r="M1641" s="39" t="s">
        <v>196</v>
      </c>
      <c r="N1641" s="39"/>
      <c r="O1641" s="39" t="s">
        <v>5303</v>
      </c>
      <c r="P1641" s="39" t="s">
        <v>5304</v>
      </c>
      <c r="Q1641" s="39" t="s">
        <v>136</v>
      </c>
    </row>
    <row r="1642" spans="1:17" x14ac:dyDescent="0.25">
      <c r="A1642" s="39" t="s">
        <v>5617</v>
      </c>
      <c r="B1642" s="39" t="s">
        <v>5618</v>
      </c>
      <c r="C1642" s="39" t="s">
        <v>5619</v>
      </c>
      <c r="D1642" s="39"/>
      <c r="E1642" s="39" t="s">
        <v>5552</v>
      </c>
      <c r="F1642" s="39" t="s">
        <v>168</v>
      </c>
      <c r="G1642" s="71"/>
      <c r="H1642" s="41">
        <v>0</v>
      </c>
      <c r="I1642" s="39" t="s">
        <v>149</v>
      </c>
      <c r="J1642" s="39" t="s">
        <v>150</v>
      </c>
      <c r="K1642" s="39" t="s">
        <v>132</v>
      </c>
      <c r="L1642" s="39" t="s">
        <v>133</v>
      </c>
      <c r="M1642" s="39" t="s">
        <v>351</v>
      </c>
      <c r="N1642" s="39"/>
      <c r="O1642" s="39" t="s">
        <v>5303</v>
      </c>
      <c r="P1642" s="39" t="s">
        <v>5304</v>
      </c>
      <c r="Q1642" s="39" t="s">
        <v>136</v>
      </c>
    </row>
    <row r="1643" spans="1:17" x14ac:dyDescent="0.25">
      <c r="A1643" s="39" t="s">
        <v>5620</v>
      </c>
      <c r="B1643" s="39" t="s">
        <v>5621</v>
      </c>
      <c r="C1643" s="39" t="s">
        <v>5622</v>
      </c>
      <c r="D1643" s="39"/>
      <c r="E1643" s="39" t="s">
        <v>5302</v>
      </c>
      <c r="F1643" s="39" t="s">
        <v>168</v>
      </c>
      <c r="G1643" s="71"/>
      <c r="H1643" s="41">
        <v>0</v>
      </c>
      <c r="I1643" s="39" t="s">
        <v>486</v>
      </c>
      <c r="J1643" s="39" t="s">
        <v>487</v>
      </c>
      <c r="K1643" s="39" t="s">
        <v>132</v>
      </c>
      <c r="L1643" s="39" t="s">
        <v>210</v>
      </c>
      <c r="M1643" s="39" t="s">
        <v>211</v>
      </c>
      <c r="N1643" s="39"/>
      <c r="O1643" s="39" t="s">
        <v>5303</v>
      </c>
      <c r="P1643" s="39" t="s">
        <v>5304</v>
      </c>
      <c r="Q1643" s="39" t="s">
        <v>136</v>
      </c>
    </row>
    <row r="1644" spans="1:17" x14ac:dyDescent="0.25">
      <c r="A1644" s="39" t="s">
        <v>5623</v>
      </c>
      <c r="B1644" s="39" t="s">
        <v>5624</v>
      </c>
      <c r="C1644" s="39" t="s">
        <v>5625</v>
      </c>
      <c r="D1644" s="39"/>
      <c r="E1644" s="39" t="s">
        <v>5552</v>
      </c>
      <c r="F1644" s="39" t="s">
        <v>168</v>
      </c>
      <c r="G1644" s="71"/>
      <c r="H1644" s="41">
        <v>0</v>
      </c>
      <c r="I1644" s="39" t="s">
        <v>149</v>
      </c>
      <c r="J1644" s="39" t="s">
        <v>150</v>
      </c>
      <c r="K1644" s="39" t="s">
        <v>132</v>
      </c>
      <c r="L1644" s="39" t="s">
        <v>133</v>
      </c>
      <c r="M1644" s="39" t="s">
        <v>351</v>
      </c>
      <c r="N1644" s="39" t="s">
        <v>2841</v>
      </c>
      <c r="O1644" s="39" t="s">
        <v>5303</v>
      </c>
      <c r="P1644" s="39" t="s">
        <v>5304</v>
      </c>
      <c r="Q1644" s="39" t="s">
        <v>136</v>
      </c>
    </row>
    <row r="1645" spans="1:17" x14ac:dyDescent="0.25">
      <c r="A1645" s="39" t="s">
        <v>5626</v>
      </c>
      <c r="B1645" s="39" t="s">
        <v>5627</v>
      </c>
      <c r="C1645" s="39" t="s">
        <v>5628</v>
      </c>
      <c r="D1645" s="39"/>
      <c r="E1645" s="39" t="s">
        <v>5302</v>
      </c>
      <c r="F1645" s="39" t="s">
        <v>168</v>
      </c>
      <c r="G1645" s="71"/>
      <c r="H1645" s="41">
        <v>0</v>
      </c>
      <c r="I1645" s="39" t="s">
        <v>141</v>
      </c>
      <c r="J1645" s="39" t="s">
        <v>142</v>
      </c>
      <c r="K1645" s="39" t="s">
        <v>132</v>
      </c>
      <c r="L1645" s="39" t="s">
        <v>133</v>
      </c>
      <c r="M1645" s="39" t="s">
        <v>196</v>
      </c>
      <c r="N1645" s="39"/>
      <c r="O1645" s="39" t="s">
        <v>5303</v>
      </c>
      <c r="P1645" s="39" t="s">
        <v>5304</v>
      </c>
      <c r="Q1645" s="39" t="s">
        <v>136</v>
      </c>
    </row>
    <row r="1646" spans="1:17" x14ac:dyDescent="0.25">
      <c r="A1646" s="39" t="s">
        <v>5629</v>
      </c>
      <c r="B1646" s="39" t="s">
        <v>5630</v>
      </c>
      <c r="C1646" s="39" t="s">
        <v>5631</v>
      </c>
      <c r="D1646" s="39"/>
      <c r="E1646" s="39" t="s">
        <v>5552</v>
      </c>
      <c r="F1646" s="39" t="s">
        <v>168</v>
      </c>
      <c r="G1646" s="71"/>
      <c r="H1646" s="41">
        <v>0</v>
      </c>
      <c r="I1646" s="39" t="s">
        <v>149</v>
      </c>
      <c r="J1646" s="39" t="s">
        <v>150</v>
      </c>
      <c r="K1646" s="39" t="s">
        <v>132</v>
      </c>
      <c r="L1646" s="39" t="s">
        <v>133</v>
      </c>
      <c r="M1646" s="39" t="s">
        <v>351</v>
      </c>
      <c r="N1646" s="39"/>
      <c r="O1646" s="39" t="s">
        <v>5303</v>
      </c>
      <c r="P1646" s="39" t="s">
        <v>5304</v>
      </c>
      <c r="Q1646" s="39" t="s">
        <v>136</v>
      </c>
    </row>
    <row r="1647" spans="1:17" x14ac:dyDescent="0.25">
      <c r="A1647" s="39" t="s">
        <v>5632</v>
      </c>
      <c r="B1647" s="39" t="s">
        <v>5633</v>
      </c>
      <c r="C1647" s="39" t="s">
        <v>5634</v>
      </c>
      <c r="D1647" s="39"/>
      <c r="E1647" s="39" t="s">
        <v>5302</v>
      </c>
      <c r="F1647" s="39" t="s">
        <v>168</v>
      </c>
      <c r="G1647" s="71"/>
      <c r="H1647" s="41">
        <v>0</v>
      </c>
      <c r="I1647" s="39" t="s">
        <v>486</v>
      </c>
      <c r="J1647" s="39" t="s">
        <v>487</v>
      </c>
      <c r="K1647" s="39" t="s">
        <v>132</v>
      </c>
      <c r="L1647" s="39" t="s">
        <v>466</v>
      </c>
      <c r="M1647" s="39" t="s">
        <v>211</v>
      </c>
      <c r="N1647" s="39"/>
      <c r="O1647" s="39" t="s">
        <v>5303</v>
      </c>
      <c r="P1647" s="39" t="s">
        <v>5304</v>
      </c>
      <c r="Q1647" s="39" t="s">
        <v>136</v>
      </c>
    </row>
    <row r="1648" spans="1:17" x14ac:dyDescent="0.25">
      <c r="A1648" s="39" t="s">
        <v>5635</v>
      </c>
      <c r="B1648" s="39" t="s">
        <v>5636</v>
      </c>
      <c r="C1648" s="39" t="s">
        <v>5637</v>
      </c>
      <c r="D1648" s="39"/>
      <c r="E1648" s="39" t="s">
        <v>5302</v>
      </c>
      <c r="F1648" s="39" t="s">
        <v>168</v>
      </c>
      <c r="G1648" s="71"/>
      <c r="H1648" s="41">
        <v>0</v>
      </c>
      <c r="I1648" s="39" t="s">
        <v>486</v>
      </c>
      <c r="J1648" s="39" t="s">
        <v>487</v>
      </c>
      <c r="K1648" s="39" t="s">
        <v>132</v>
      </c>
      <c r="L1648" s="39" t="s">
        <v>466</v>
      </c>
      <c r="M1648" s="39" t="s">
        <v>211</v>
      </c>
      <c r="N1648" s="39"/>
      <c r="O1648" s="39" t="s">
        <v>5303</v>
      </c>
      <c r="P1648" s="39" t="s">
        <v>5304</v>
      </c>
      <c r="Q1648" s="39" t="s">
        <v>136</v>
      </c>
    </row>
    <row r="1649" spans="1:17" x14ac:dyDescent="0.25">
      <c r="A1649" s="39" t="s">
        <v>5638</v>
      </c>
      <c r="B1649" s="39" t="s">
        <v>5639</v>
      </c>
      <c r="C1649" s="39" t="s">
        <v>5640</v>
      </c>
      <c r="D1649" s="39"/>
      <c r="E1649" s="39" t="s">
        <v>5302</v>
      </c>
      <c r="F1649" s="39" t="s">
        <v>168</v>
      </c>
      <c r="G1649" s="71"/>
      <c r="H1649" s="41">
        <v>0</v>
      </c>
      <c r="I1649" s="39" t="s">
        <v>149</v>
      </c>
      <c r="J1649" s="39" t="s">
        <v>150</v>
      </c>
      <c r="K1649" s="39" t="s">
        <v>132</v>
      </c>
      <c r="L1649" s="39" t="s">
        <v>133</v>
      </c>
      <c r="M1649" s="39" t="s">
        <v>351</v>
      </c>
      <c r="N1649" s="39" t="s">
        <v>2841</v>
      </c>
      <c r="O1649" s="39" t="s">
        <v>5303</v>
      </c>
      <c r="P1649" s="39" t="s">
        <v>5304</v>
      </c>
      <c r="Q1649" s="39" t="s">
        <v>136</v>
      </c>
    </row>
    <row r="1650" spans="1:17" x14ac:dyDescent="0.25">
      <c r="A1650" s="39" t="s">
        <v>5641</v>
      </c>
      <c r="B1650" s="39" t="s">
        <v>5642</v>
      </c>
      <c r="C1650" s="39" t="s">
        <v>5643</v>
      </c>
      <c r="D1650" s="39"/>
      <c r="E1650" s="39" t="s">
        <v>5302</v>
      </c>
      <c r="F1650" s="39" t="s">
        <v>168</v>
      </c>
      <c r="G1650" s="71"/>
      <c r="H1650" s="41">
        <v>0</v>
      </c>
      <c r="I1650" s="39" t="s">
        <v>141</v>
      </c>
      <c r="J1650" s="39" t="s">
        <v>142</v>
      </c>
      <c r="K1650" s="39" t="s">
        <v>132</v>
      </c>
      <c r="L1650" s="39" t="s">
        <v>133</v>
      </c>
      <c r="M1650" s="39" t="s">
        <v>230</v>
      </c>
      <c r="N1650" s="39"/>
      <c r="O1650" s="39" t="s">
        <v>5303</v>
      </c>
      <c r="P1650" s="39" t="s">
        <v>5304</v>
      </c>
      <c r="Q1650" s="39" t="s">
        <v>136</v>
      </c>
    </row>
    <row r="1651" spans="1:17" x14ac:dyDescent="0.25">
      <c r="A1651" s="39" t="s">
        <v>5644</v>
      </c>
      <c r="B1651" s="39" t="s">
        <v>5645</v>
      </c>
      <c r="C1651" s="39" t="s">
        <v>5646</v>
      </c>
      <c r="D1651" s="39"/>
      <c r="E1651" s="39" t="s">
        <v>5302</v>
      </c>
      <c r="F1651" s="39" t="s">
        <v>168</v>
      </c>
      <c r="G1651" s="71"/>
      <c r="H1651" s="41">
        <v>0</v>
      </c>
      <c r="I1651" s="39" t="s">
        <v>224</v>
      </c>
      <c r="J1651" s="39" t="s">
        <v>225</v>
      </c>
      <c r="K1651" s="39" t="s">
        <v>132</v>
      </c>
      <c r="L1651" s="39" t="s">
        <v>133</v>
      </c>
      <c r="M1651" s="39" t="s">
        <v>541</v>
      </c>
      <c r="N1651" s="39"/>
      <c r="O1651" s="39" t="s">
        <v>5303</v>
      </c>
      <c r="P1651" s="39" t="s">
        <v>5304</v>
      </c>
      <c r="Q1651" s="39" t="s">
        <v>136</v>
      </c>
    </row>
    <row r="1652" spans="1:17" x14ac:dyDescent="0.25">
      <c r="A1652" s="39" t="s">
        <v>5647</v>
      </c>
      <c r="B1652" s="39" t="s">
        <v>5648</v>
      </c>
      <c r="C1652" s="39" t="s">
        <v>5649</v>
      </c>
      <c r="D1652" s="39"/>
      <c r="E1652" s="39" t="s">
        <v>5302</v>
      </c>
      <c r="F1652" s="39" t="s">
        <v>168</v>
      </c>
      <c r="G1652" s="71"/>
      <c r="H1652" s="41">
        <v>0</v>
      </c>
      <c r="I1652" s="39" t="s">
        <v>149</v>
      </c>
      <c r="J1652" s="39" t="s">
        <v>150</v>
      </c>
      <c r="K1652" s="39" t="s">
        <v>132</v>
      </c>
      <c r="L1652" s="39" t="s">
        <v>133</v>
      </c>
      <c r="M1652" s="39" t="s">
        <v>351</v>
      </c>
      <c r="N1652" s="39" t="s">
        <v>2841</v>
      </c>
      <c r="O1652" s="39" t="s">
        <v>5303</v>
      </c>
      <c r="P1652" s="39" t="s">
        <v>5304</v>
      </c>
      <c r="Q1652" s="39" t="s">
        <v>136</v>
      </c>
    </row>
    <row r="1653" spans="1:17" x14ac:dyDescent="0.25">
      <c r="A1653" s="39" t="s">
        <v>5650</v>
      </c>
      <c r="B1653" s="39" t="s">
        <v>5651</v>
      </c>
      <c r="C1653" s="39" t="s">
        <v>5652</v>
      </c>
      <c r="D1653" s="39"/>
      <c r="E1653" s="39" t="s">
        <v>5302</v>
      </c>
      <c r="F1653" s="39" t="s">
        <v>168</v>
      </c>
      <c r="G1653" s="71"/>
      <c r="H1653" s="41">
        <v>0</v>
      </c>
      <c r="I1653" s="39" t="s">
        <v>190</v>
      </c>
      <c r="J1653" s="39" t="s">
        <v>191</v>
      </c>
      <c r="K1653" s="39" t="s">
        <v>132</v>
      </c>
      <c r="L1653" s="39" t="s">
        <v>133</v>
      </c>
      <c r="M1653" s="39" t="s">
        <v>362</v>
      </c>
      <c r="N1653" s="39"/>
      <c r="O1653" s="39" t="s">
        <v>5303</v>
      </c>
      <c r="P1653" s="39" t="s">
        <v>5304</v>
      </c>
      <c r="Q1653" s="39" t="s">
        <v>136</v>
      </c>
    </row>
    <row r="1654" spans="1:17" x14ac:dyDescent="0.25">
      <c r="A1654" s="39" t="s">
        <v>5653</v>
      </c>
      <c r="B1654" s="39" t="s">
        <v>5654</v>
      </c>
      <c r="C1654" s="39" t="s">
        <v>5655</v>
      </c>
      <c r="D1654" s="39"/>
      <c r="E1654" s="39" t="s">
        <v>5302</v>
      </c>
      <c r="F1654" s="39" t="s">
        <v>168</v>
      </c>
      <c r="G1654" s="71"/>
      <c r="H1654" s="41">
        <v>0</v>
      </c>
      <c r="I1654" s="39" t="s">
        <v>224</v>
      </c>
      <c r="J1654" s="39" t="s">
        <v>225</v>
      </c>
      <c r="K1654" s="39" t="s">
        <v>132</v>
      </c>
      <c r="L1654" s="39" t="s">
        <v>133</v>
      </c>
      <c r="M1654" s="39" t="s">
        <v>226</v>
      </c>
      <c r="N1654" s="39"/>
      <c r="O1654" s="39" t="s">
        <v>5303</v>
      </c>
      <c r="P1654" s="39" t="s">
        <v>5304</v>
      </c>
      <c r="Q1654" s="39" t="s">
        <v>136</v>
      </c>
    </row>
    <row r="1655" spans="1:17" x14ac:dyDescent="0.25">
      <c r="A1655" s="39" t="s">
        <v>5656</v>
      </c>
      <c r="B1655" s="39" t="s">
        <v>5657</v>
      </c>
      <c r="C1655" s="39" t="s">
        <v>5658</v>
      </c>
      <c r="D1655" s="39"/>
      <c r="E1655" s="39" t="s">
        <v>5302</v>
      </c>
      <c r="F1655" s="39" t="s">
        <v>168</v>
      </c>
      <c r="G1655" s="71"/>
      <c r="H1655" s="41">
        <v>0</v>
      </c>
      <c r="I1655" s="39" t="s">
        <v>149</v>
      </c>
      <c r="J1655" s="39" t="s">
        <v>150</v>
      </c>
      <c r="K1655" s="39" t="s">
        <v>132</v>
      </c>
      <c r="L1655" s="39" t="s">
        <v>133</v>
      </c>
      <c r="M1655" s="39" t="s">
        <v>351</v>
      </c>
      <c r="N1655" s="39"/>
      <c r="O1655" s="39" t="s">
        <v>5303</v>
      </c>
      <c r="P1655" s="39" t="s">
        <v>5304</v>
      </c>
      <c r="Q1655" s="39" t="s">
        <v>136</v>
      </c>
    </row>
    <row r="1656" spans="1:17" x14ac:dyDescent="0.25">
      <c r="A1656" s="39" t="s">
        <v>5659</v>
      </c>
      <c r="B1656" s="39" t="s">
        <v>5660</v>
      </c>
      <c r="C1656" s="39" t="s">
        <v>5661</v>
      </c>
      <c r="D1656" s="39"/>
      <c r="E1656" s="39" t="s">
        <v>5302</v>
      </c>
      <c r="F1656" s="39" t="s">
        <v>168</v>
      </c>
      <c r="G1656" s="71"/>
      <c r="H1656" s="41">
        <v>0</v>
      </c>
      <c r="I1656" s="39" t="s">
        <v>190</v>
      </c>
      <c r="J1656" s="39" t="s">
        <v>191</v>
      </c>
      <c r="K1656" s="39" t="s">
        <v>132</v>
      </c>
      <c r="L1656" s="39" t="s">
        <v>133</v>
      </c>
      <c r="M1656" s="39" t="s">
        <v>192</v>
      </c>
      <c r="N1656" s="39"/>
      <c r="O1656" s="39" t="s">
        <v>5303</v>
      </c>
      <c r="P1656" s="39" t="s">
        <v>5304</v>
      </c>
      <c r="Q1656" s="39" t="s">
        <v>136</v>
      </c>
    </row>
    <row r="1657" spans="1:17" x14ac:dyDescent="0.25">
      <c r="A1657" s="39" t="s">
        <v>5662</v>
      </c>
      <c r="B1657" s="39" t="s">
        <v>5663</v>
      </c>
      <c r="C1657" s="39" t="s">
        <v>5664</v>
      </c>
      <c r="D1657" s="39"/>
      <c r="E1657" s="39" t="s">
        <v>5302</v>
      </c>
      <c r="F1657" s="39" t="s">
        <v>168</v>
      </c>
      <c r="G1657" s="71"/>
      <c r="H1657" s="41">
        <v>0</v>
      </c>
      <c r="I1657" s="39" t="s">
        <v>149</v>
      </c>
      <c r="J1657" s="39" t="s">
        <v>150</v>
      </c>
      <c r="K1657" s="39" t="s">
        <v>132</v>
      </c>
      <c r="L1657" s="39" t="s">
        <v>133</v>
      </c>
      <c r="M1657" s="39" t="s">
        <v>351</v>
      </c>
      <c r="N1657" s="39"/>
      <c r="O1657" s="39" t="s">
        <v>5303</v>
      </c>
      <c r="P1657" s="39" t="s">
        <v>5304</v>
      </c>
      <c r="Q1657" s="39" t="s">
        <v>136</v>
      </c>
    </row>
    <row r="1658" spans="1:17" x14ac:dyDescent="0.25">
      <c r="A1658" s="39" t="s">
        <v>5665</v>
      </c>
      <c r="B1658" s="39" t="s">
        <v>5666</v>
      </c>
      <c r="C1658" s="39" t="s">
        <v>5667</v>
      </c>
      <c r="D1658" s="39"/>
      <c r="E1658" s="39" t="s">
        <v>5302</v>
      </c>
      <c r="F1658" s="39" t="s">
        <v>168</v>
      </c>
      <c r="G1658" s="71"/>
      <c r="H1658" s="41">
        <v>0</v>
      </c>
      <c r="I1658" s="39" t="s">
        <v>224</v>
      </c>
      <c r="J1658" s="39" t="s">
        <v>225</v>
      </c>
      <c r="K1658" s="39" t="s">
        <v>132</v>
      </c>
      <c r="L1658" s="39" t="s">
        <v>133</v>
      </c>
      <c r="M1658" s="39" t="s">
        <v>134</v>
      </c>
      <c r="N1658" s="39"/>
      <c r="O1658" s="39" t="s">
        <v>5303</v>
      </c>
      <c r="P1658" s="39" t="s">
        <v>5304</v>
      </c>
      <c r="Q1658" s="39" t="s">
        <v>136</v>
      </c>
    </row>
    <row r="1659" spans="1:17" x14ac:dyDescent="0.25">
      <c r="A1659" s="39" t="s">
        <v>5668</v>
      </c>
      <c r="B1659" s="39" t="s">
        <v>5669</v>
      </c>
      <c r="C1659" s="39" t="s">
        <v>5670</v>
      </c>
      <c r="D1659" s="39"/>
      <c r="E1659" s="39" t="s">
        <v>5302</v>
      </c>
      <c r="F1659" s="39" t="s">
        <v>168</v>
      </c>
      <c r="G1659" s="71"/>
      <c r="H1659" s="41">
        <v>0</v>
      </c>
      <c r="I1659" s="39" t="s">
        <v>224</v>
      </c>
      <c r="J1659" s="39" t="s">
        <v>225</v>
      </c>
      <c r="K1659" s="39" t="s">
        <v>132</v>
      </c>
      <c r="L1659" s="39" t="s">
        <v>133</v>
      </c>
      <c r="M1659" s="39" t="s">
        <v>226</v>
      </c>
      <c r="N1659" s="39"/>
      <c r="O1659" s="39" t="s">
        <v>5303</v>
      </c>
      <c r="P1659" s="39" t="s">
        <v>5304</v>
      </c>
      <c r="Q1659" s="39" t="s">
        <v>136</v>
      </c>
    </row>
    <row r="1660" spans="1:17" x14ac:dyDescent="0.25">
      <c r="A1660" s="39" t="s">
        <v>5671</v>
      </c>
      <c r="B1660" s="39" t="s">
        <v>5672</v>
      </c>
      <c r="C1660" s="39" t="s">
        <v>5673</v>
      </c>
      <c r="D1660" s="39"/>
      <c r="E1660" s="39" t="s">
        <v>5302</v>
      </c>
      <c r="F1660" s="39" t="s">
        <v>168</v>
      </c>
      <c r="G1660" s="71"/>
      <c r="H1660" s="41">
        <v>0</v>
      </c>
      <c r="I1660" s="39" t="s">
        <v>486</v>
      </c>
      <c r="J1660" s="39" t="s">
        <v>487</v>
      </c>
      <c r="K1660" s="39" t="s">
        <v>132</v>
      </c>
      <c r="L1660" s="39" t="s">
        <v>466</v>
      </c>
      <c r="M1660" s="39" t="s">
        <v>211</v>
      </c>
      <c r="N1660" s="39"/>
      <c r="O1660" s="39" t="s">
        <v>5303</v>
      </c>
      <c r="P1660" s="39" t="s">
        <v>5304</v>
      </c>
      <c r="Q1660" s="39" t="s">
        <v>136</v>
      </c>
    </row>
    <row r="1661" spans="1:17" x14ac:dyDescent="0.25">
      <c r="A1661" s="39" t="s">
        <v>5674</v>
      </c>
      <c r="B1661" s="39" t="s">
        <v>5675</v>
      </c>
      <c r="C1661" s="39" t="s">
        <v>5676</v>
      </c>
      <c r="D1661" s="39"/>
      <c r="E1661" s="39" t="s">
        <v>5302</v>
      </c>
      <c r="F1661" s="39" t="s">
        <v>168</v>
      </c>
      <c r="G1661" s="71"/>
      <c r="H1661" s="41">
        <v>0</v>
      </c>
      <c r="I1661" s="39" t="s">
        <v>149</v>
      </c>
      <c r="J1661" s="39" t="s">
        <v>150</v>
      </c>
      <c r="K1661" s="39" t="s">
        <v>132</v>
      </c>
      <c r="L1661" s="39" t="s">
        <v>133</v>
      </c>
      <c r="M1661" s="39" t="s">
        <v>333</v>
      </c>
      <c r="N1661" s="39" t="s">
        <v>4612</v>
      </c>
      <c r="O1661" s="39" t="s">
        <v>5303</v>
      </c>
      <c r="P1661" s="39" t="s">
        <v>5304</v>
      </c>
      <c r="Q1661" s="39" t="s">
        <v>136</v>
      </c>
    </row>
    <row r="1662" spans="1:17" x14ac:dyDescent="0.25">
      <c r="A1662" s="39" t="s">
        <v>5677</v>
      </c>
      <c r="B1662" s="39" t="s">
        <v>5678</v>
      </c>
      <c r="C1662" s="39" t="s">
        <v>5679</v>
      </c>
      <c r="D1662" s="39"/>
      <c r="E1662" s="39" t="s">
        <v>5302</v>
      </c>
      <c r="F1662" s="39" t="s">
        <v>168</v>
      </c>
      <c r="G1662" s="71"/>
      <c r="H1662" s="41">
        <v>0</v>
      </c>
      <c r="I1662" s="39" t="s">
        <v>190</v>
      </c>
      <c r="J1662" s="39" t="s">
        <v>191</v>
      </c>
      <c r="K1662" s="39" t="s">
        <v>132</v>
      </c>
      <c r="L1662" s="39" t="s">
        <v>133</v>
      </c>
      <c r="M1662" s="39" t="s">
        <v>192</v>
      </c>
      <c r="N1662" s="39"/>
      <c r="O1662" s="39" t="s">
        <v>5303</v>
      </c>
      <c r="P1662" s="39" t="s">
        <v>5304</v>
      </c>
      <c r="Q1662" s="39" t="s">
        <v>136</v>
      </c>
    </row>
    <row r="1663" spans="1:17" x14ac:dyDescent="0.25">
      <c r="A1663" s="39" t="s">
        <v>5680</v>
      </c>
      <c r="B1663" s="39" t="s">
        <v>5681</v>
      </c>
      <c r="C1663" s="39" t="s">
        <v>5682</v>
      </c>
      <c r="D1663" s="39"/>
      <c r="E1663" s="39" t="s">
        <v>5302</v>
      </c>
      <c r="F1663" s="39" t="s">
        <v>168</v>
      </c>
      <c r="G1663" s="71"/>
      <c r="H1663" s="41">
        <v>0</v>
      </c>
      <c r="I1663" s="39" t="s">
        <v>486</v>
      </c>
      <c r="J1663" s="39" t="s">
        <v>487</v>
      </c>
      <c r="K1663" s="39" t="s">
        <v>132</v>
      </c>
      <c r="L1663" s="39" t="s">
        <v>466</v>
      </c>
      <c r="M1663" s="39" t="s">
        <v>211</v>
      </c>
      <c r="N1663" s="39"/>
      <c r="O1663" s="39" t="s">
        <v>5303</v>
      </c>
      <c r="P1663" s="39" t="s">
        <v>5304</v>
      </c>
      <c r="Q1663" s="39" t="s">
        <v>136</v>
      </c>
    </row>
    <row r="1664" spans="1:17" x14ac:dyDescent="0.25">
      <c r="A1664" s="39" t="s">
        <v>5683</v>
      </c>
      <c r="B1664" s="39" t="s">
        <v>5684</v>
      </c>
      <c r="C1664" s="39" t="s">
        <v>5685</v>
      </c>
      <c r="D1664" s="39"/>
      <c r="E1664" s="39" t="s">
        <v>5302</v>
      </c>
      <c r="F1664" s="39" t="s">
        <v>168</v>
      </c>
      <c r="G1664" s="71"/>
      <c r="H1664" s="41">
        <v>0</v>
      </c>
      <c r="I1664" s="39" t="s">
        <v>224</v>
      </c>
      <c r="J1664" s="39" t="s">
        <v>225</v>
      </c>
      <c r="K1664" s="39" t="s">
        <v>132</v>
      </c>
      <c r="L1664" s="39" t="s">
        <v>133</v>
      </c>
      <c r="M1664" s="39" t="s">
        <v>541</v>
      </c>
      <c r="N1664" s="39"/>
      <c r="O1664" s="39" t="s">
        <v>5303</v>
      </c>
      <c r="P1664" s="39" t="s">
        <v>5304</v>
      </c>
      <c r="Q1664" s="39" t="s">
        <v>136</v>
      </c>
    </row>
    <row r="1665" spans="1:17" x14ac:dyDescent="0.25">
      <c r="A1665" s="39" t="s">
        <v>5686</v>
      </c>
      <c r="B1665" s="39" t="s">
        <v>5687</v>
      </c>
      <c r="C1665" s="39" t="s">
        <v>5688</v>
      </c>
      <c r="D1665" s="39"/>
      <c r="E1665" s="39" t="s">
        <v>5302</v>
      </c>
      <c r="F1665" s="39" t="s">
        <v>168</v>
      </c>
      <c r="G1665" s="71"/>
      <c r="H1665" s="41">
        <v>0</v>
      </c>
      <c r="I1665" s="39" t="s">
        <v>486</v>
      </c>
      <c r="J1665" s="39" t="s">
        <v>487</v>
      </c>
      <c r="K1665" s="39" t="s">
        <v>132</v>
      </c>
      <c r="L1665" s="39" t="s">
        <v>466</v>
      </c>
      <c r="M1665" s="39" t="s">
        <v>211</v>
      </c>
      <c r="N1665" s="39"/>
      <c r="O1665" s="39" t="s">
        <v>5303</v>
      </c>
      <c r="P1665" s="39" t="s">
        <v>5304</v>
      </c>
      <c r="Q1665" s="39" t="s">
        <v>136</v>
      </c>
    </row>
    <row r="1666" spans="1:17" x14ac:dyDescent="0.25">
      <c r="A1666" s="39" t="s">
        <v>5689</v>
      </c>
      <c r="B1666" s="39" t="s">
        <v>5690</v>
      </c>
      <c r="C1666" s="39" t="s">
        <v>5691</v>
      </c>
      <c r="D1666" s="39"/>
      <c r="E1666" s="39" t="s">
        <v>5302</v>
      </c>
      <c r="F1666" s="39" t="s">
        <v>168</v>
      </c>
      <c r="G1666" s="71"/>
      <c r="H1666" s="41">
        <v>0</v>
      </c>
      <c r="I1666" s="39" t="s">
        <v>190</v>
      </c>
      <c r="J1666" s="39" t="s">
        <v>191</v>
      </c>
      <c r="K1666" s="39" t="s">
        <v>132</v>
      </c>
      <c r="L1666" s="39" t="s">
        <v>133</v>
      </c>
      <c r="M1666" s="39" t="s">
        <v>1917</v>
      </c>
      <c r="N1666" s="39"/>
      <c r="O1666" s="39" t="s">
        <v>5303</v>
      </c>
      <c r="P1666" s="39" t="s">
        <v>5304</v>
      </c>
      <c r="Q1666" s="39" t="s">
        <v>136</v>
      </c>
    </row>
    <row r="1667" spans="1:17" x14ac:dyDescent="0.25">
      <c r="A1667" s="39" t="s">
        <v>5692</v>
      </c>
      <c r="B1667" s="39" t="s">
        <v>5693</v>
      </c>
      <c r="C1667" s="39" t="s">
        <v>5694</v>
      </c>
      <c r="D1667" s="39"/>
      <c r="E1667" s="39" t="s">
        <v>5302</v>
      </c>
      <c r="F1667" s="39" t="s">
        <v>168</v>
      </c>
      <c r="G1667" s="71"/>
      <c r="H1667" s="41">
        <v>0</v>
      </c>
      <c r="I1667" s="39" t="s">
        <v>224</v>
      </c>
      <c r="J1667" s="39" t="s">
        <v>225</v>
      </c>
      <c r="K1667" s="39" t="s">
        <v>132</v>
      </c>
      <c r="L1667" s="39" t="s">
        <v>133</v>
      </c>
      <c r="M1667" s="39" t="s">
        <v>541</v>
      </c>
      <c r="N1667" s="39"/>
      <c r="O1667" s="39" t="s">
        <v>5303</v>
      </c>
      <c r="P1667" s="39" t="s">
        <v>5304</v>
      </c>
      <c r="Q1667" s="39" t="s">
        <v>136</v>
      </c>
    </row>
    <row r="1668" spans="1:17" x14ac:dyDescent="0.25">
      <c r="A1668" s="39" t="s">
        <v>5695</v>
      </c>
      <c r="B1668" s="39" t="s">
        <v>5696</v>
      </c>
      <c r="C1668" s="39" t="s">
        <v>5697</v>
      </c>
      <c r="D1668" s="39"/>
      <c r="E1668" s="39" t="s">
        <v>5302</v>
      </c>
      <c r="F1668" s="39" t="s">
        <v>168</v>
      </c>
      <c r="G1668" s="71"/>
      <c r="H1668" s="41">
        <v>0</v>
      </c>
      <c r="I1668" s="39" t="s">
        <v>141</v>
      </c>
      <c r="J1668" s="39" t="s">
        <v>142</v>
      </c>
      <c r="K1668" s="39" t="s">
        <v>132</v>
      </c>
      <c r="L1668" s="39" t="s">
        <v>133</v>
      </c>
      <c r="M1668" s="39" t="s">
        <v>1874</v>
      </c>
      <c r="N1668" s="39"/>
      <c r="O1668" s="39" t="s">
        <v>5303</v>
      </c>
      <c r="P1668" s="39" t="s">
        <v>5304</v>
      </c>
      <c r="Q1668" s="39" t="s">
        <v>136</v>
      </c>
    </row>
    <row r="1669" spans="1:17" x14ac:dyDescent="0.25">
      <c r="A1669" s="39" t="s">
        <v>5698</v>
      </c>
      <c r="B1669" s="39" t="s">
        <v>5699</v>
      </c>
      <c r="C1669" s="39" t="s">
        <v>5700</v>
      </c>
      <c r="D1669" s="39"/>
      <c r="E1669" s="39" t="s">
        <v>5302</v>
      </c>
      <c r="F1669" s="39" t="s">
        <v>168</v>
      </c>
      <c r="G1669" s="71"/>
      <c r="H1669" s="41">
        <v>0</v>
      </c>
      <c r="I1669" s="39" t="s">
        <v>486</v>
      </c>
      <c r="J1669" s="39" t="s">
        <v>487</v>
      </c>
      <c r="K1669" s="39" t="s">
        <v>132</v>
      </c>
      <c r="L1669" s="39" t="s">
        <v>210</v>
      </c>
      <c r="M1669" s="39" t="s">
        <v>211</v>
      </c>
      <c r="N1669" s="39"/>
      <c r="O1669" s="39" t="s">
        <v>5303</v>
      </c>
      <c r="P1669" s="39" t="s">
        <v>5304</v>
      </c>
      <c r="Q1669" s="39" t="s">
        <v>136</v>
      </c>
    </row>
    <row r="1670" spans="1:17" x14ac:dyDescent="0.25">
      <c r="A1670" s="39" t="s">
        <v>5701</v>
      </c>
      <c r="B1670" s="39" t="s">
        <v>5702</v>
      </c>
      <c r="C1670" s="39" t="s">
        <v>5703</v>
      </c>
      <c r="D1670" s="39"/>
      <c r="E1670" s="39" t="s">
        <v>5302</v>
      </c>
      <c r="F1670" s="39" t="s">
        <v>168</v>
      </c>
      <c r="G1670" s="71"/>
      <c r="H1670" s="41">
        <v>0</v>
      </c>
      <c r="I1670" s="39" t="s">
        <v>486</v>
      </c>
      <c r="J1670" s="39" t="s">
        <v>487</v>
      </c>
      <c r="K1670" s="39" t="s">
        <v>132</v>
      </c>
      <c r="L1670" s="39" t="s">
        <v>210</v>
      </c>
      <c r="M1670" s="39" t="s">
        <v>211</v>
      </c>
      <c r="N1670" s="39"/>
      <c r="O1670" s="39" t="s">
        <v>5303</v>
      </c>
      <c r="P1670" s="39" t="s">
        <v>5304</v>
      </c>
      <c r="Q1670" s="39" t="s">
        <v>136</v>
      </c>
    </row>
    <row r="1671" spans="1:17" x14ac:dyDescent="0.25">
      <c r="A1671" s="39" t="s">
        <v>5704</v>
      </c>
      <c r="B1671" s="39" t="s">
        <v>5705</v>
      </c>
      <c r="C1671" s="39" t="s">
        <v>5706</v>
      </c>
      <c r="D1671" s="39"/>
      <c r="E1671" s="39" t="s">
        <v>5302</v>
      </c>
      <c r="F1671" s="39" t="s">
        <v>168</v>
      </c>
      <c r="G1671" s="71"/>
      <c r="H1671" s="41">
        <v>0</v>
      </c>
      <c r="I1671" s="39" t="s">
        <v>190</v>
      </c>
      <c r="J1671" s="39" t="s">
        <v>191</v>
      </c>
      <c r="K1671" s="39" t="s">
        <v>132</v>
      </c>
      <c r="L1671" s="39" t="s">
        <v>133</v>
      </c>
      <c r="M1671" s="39" t="s">
        <v>362</v>
      </c>
      <c r="N1671" s="39"/>
      <c r="O1671" s="39" t="s">
        <v>5303</v>
      </c>
      <c r="P1671" s="39" t="s">
        <v>5304</v>
      </c>
      <c r="Q1671" s="39" t="s">
        <v>136</v>
      </c>
    </row>
    <row r="1672" spans="1:17" x14ac:dyDescent="0.25">
      <c r="A1672" s="39" t="s">
        <v>5707</v>
      </c>
      <c r="B1672" s="39" t="s">
        <v>5708</v>
      </c>
      <c r="C1672" s="39" t="s">
        <v>5709</v>
      </c>
      <c r="D1672" s="39"/>
      <c r="E1672" s="39" t="s">
        <v>5302</v>
      </c>
      <c r="F1672" s="39" t="s">
        <v>168</v>
      </c>
      <c r="G1672" s="71"/>
      <c r="H1672" s="41">
        <v>0</v>
      </c>
      <c r="I1672" s="39" t="s">
        <v>149</v>
      </c>
      <c r="J1672" s="39" t="s">
        <v>150</v>
      </c>
      <c r="K1672" s="39" t="s">
        <v>132</v>
      </c>
      <c r="L1672" s="39" t="s">
        <v>133</v>
      </c>
      <c r="M1672" s="39" t="s">
        <v>333</v>
      </c>
      <c r="N1672" s="39"/>
      <c r="O1672" s="39" t="s">
        <v>5303</v>
      </c>
      <c r="P1672" s="39" t="s">
        <v>5304</v>
      </c>
      <c r="Q1672" s="39" t="s">
        <v>136</v>
      </c>
    </row>
    <row r="1673" spans="1:17" x14ac:dyDescent="0.25">
      <c r="A1673" s="39" t="s">
        <v>5710</v>
      </c>
      <c r="B1673" s="39" t="s">
        <v>5711</v>
      </c>
      <c r="C1673" s="39" t="s">
        <v>5712</v>
      </c>
      <c r="D1673" s="39"/>
      <c r="E1673" s="39" t="s">
        <v>5302</v>
      </c>
      <c r="F1673" s="39" t="s">
        <v>168</v>
      </c>
      <c r="G1673" s="71"/>
      <c r="H1673" s="41">
        <v>0</v>
      </c>
      <c r="I1673" s="39" t="s">
        <v>190</v>
      </c>
      <c r="J1673" s="39" t="s">
        <v>191</v>
      </c>
      <c r="K1673" s="39" t="s">
        <v>132</v>
      </c>
      <c r="L1673" s="39" t="s">
        <v>133</v>
      </c>
      <c r="M1673" s="39" t="s">
        <v>292</v>
      </c>
      <c r="N1673" s="39"/>
      <c r="O1673" s="39" t="s">
        <v>5303</v>
      </c>
      <c r="P1673" s="39" t="s">
        <v>5304</v>
      </c>
      <c r="Q1673" s="39" t="s">
        <v>136</v>
      </c>
    </row>
    <row r="1674" spans="1:17" x14ac:dyDescent="0.25">
      <c r="A1674" s="39" t="s">
        <v>5713</v>
      </c>
      <c r="B1674" s="39" t="s">
        <v>5714</v>
      </c>
      <c r="C1674" s="39" t="s">
        <v>5715</v>
      </c>
      <c r="D1674" s="39"/>
      <c r="E1674" s="39" t="s">
        <v>5302</v>
      </c>
      <c r="F1674" s="39" t="s">
        <v>168</v>
      </c>
      <c r="G1674" s="71"/>
      <c r="H1674" s="41">
        <v>0</v>
      </c>
      <c r="I1674" s="39" t="s">
        <v>149</v>
      </c>
      <c r="J1674" s="39" t="s">
        <v>150</v>
      </c>
      <c r="K1674" s="39" t="s">
        <v>132</v>
      </c>
      <c r="L1674" s="39" t="s">
        <v>133</v>
      </c>
      <c r="M1674" s="39" t="s">
        <v>143</v>
      </c>
      <c r="N1674" s="39"/>
      <c r="O1674" s="39" t="s">
        <v>5303</v>
      </c>
      <c r="P1674" s="39" t="s">
        <v>5304</v>
      </c>
      <c r="Q1674" s="39" t="s">
        <v>136</v>
      </c>
    </row>
    <row r="1675" spans="1:17" x14ac:dyDescent="0.25">
      <c r="A1675" s="39" t="s">
        <v>5716</v>
      </c>
      <c r="B1675" s="39" t="s">
        <v>5717</v>
      </c>
      <c r="C1675" s="39" t="s">
        <v>5718</v>
      </c>
      <c r="D1675" s="39"/>
      <c r="E1675" s="39" t="s">
        <v>5302</v>
      </c>
      <c r="F1675" s="39" t="s">
        <v>168</v>
      </c>
      <c r="G1675" s="71"/>
      <c r="H1675" s="41">
        <v>0</v>
      </c>
      <c r="I1675" s="39" t="s">
        <v>224</v>
      </c>
      <c r="J1675" s="39" t="s">
        <v>225</v>
      </c>
      <c r="K1675" s="39" t="s">
        <v>132</v>
      </c>
      <c r="L1675" s="39" t="s">
        <v>133</v>
      </c>
      <c r="M1675" s="39" t="s">
        <v>134</v>
      </c>
      <c r="N1675" s="39"/>
      <c r="O1675" s="39" t="s">
        <v>5303</v>
      </c>
      <c r="P1675" s="39" t="s">
        <v>5304</v>
      </c>
      <c r="Q1675" s="39" t="s">
        <v>136</v>
      </c>
    </row>
    <row r="1676" spans="1:17" x14ac:dyDescent="0.25">
      <c r="A1676" s="39" t="s">
        <v>5719</v>
      </c>
      <c r="B1676" s="39" t="s">
        <v>5720</v>
      </c>
      <c r="C1676" s="39" t="s">
        <v>5721</v>
      </c>
      <c r="D1676" s="39"/>
      <c r="E1676" s="39" t="s">
        <v>5302</v>
      </c>
      <c r="F1676" s="39" t="s">
        <v>168</v>
      </c>
      <c r="G1676" s="71"/>
      <c r="H1676" s="41">
        <v>0</v>
      </c>
      <c r="I1676" s="39" t="s">
        <v>224</v>
      </c>
      <c r="J1676" s="39" t="s">
        <v>225</v>
      </c>
      <c r="K1676" s="39" t="s">
        <v>132</v>
      </c>
      <c r="L1676" s="39" t="s">
        <v>133</v>
      </c>
      <c r="M1676" s="39" t="s">
        <v>226</v>
      </c>
      <c r="N1676" s="39"/>
      <c r="O1676" s="39" t="s">
        <v>5303</v>
      </c>
      <c r="P1676" s="39" t="s">
        <v>5304</v>
      </c>
      <c r="Q1676" s="39" t="s">
        <v>136</v>
      </c>
    </row>
    <row r="1677" spans="1:17" x14ac:dyDescent="0.25">
      <c r="A1677" s="39" t="s">
        <v>5722</v>
      </c>
      <c r="B1677" s="39" t="s">
        <v>5723</v>
      </c>
      <c r="C1677" s="39" t="s">
        <v>5724</v>
      </c>
      <c r="D1677" s="39"/>
      <c r="E1677" s="39" t="s">
        <v>5302</v>
      </c>
      <c r="F1677" s="39" t="s">
        <v>168</v>
      </c>
      <c r="G1677" s="71"/>
      <c r="H1677" s="41">
        <v>0</v>
      </c>
      <c r="I1677" s="39" t="s">
        <v>224</v>
      </c>
      <c r="J1677" s="39" t="s">
        <v>225</v>
      </c>
      <c r="K1677" s="39" t="s">
        <v>132</v>
      </c>
      <c r="L1677" s="39" t="s">
        <v>133</v>
      </c>
      <c r="M1677" s="39" t="s">
        <v>134</v>
      </c>
      <c r="N1677" s="39"/>
      <c r="O1677" s="39" t="s">
        <v>5303</v>
      </c>
      <c r="P1677" s="39" t="s">
        <v>5304</v>
      </c>
      <c r="Q1677" s="39" t="s">
        <v>136</v>
      </c>
    </row>
    <row r="1678" spans="1:17" x14ac:dyDescent="0.25">
      <c r="A1678" s="39" t="s">
        <v>5725</v>
      </c>
      <c r="B1678" s="39" t="s">
        <v>5726</v>
      </c>
      <c r="C1678" s="39" t="s">
        <v>5727</v>
      </c>
      <c r="D1678" s="39"/>
      <c r="E1678" s="39" t="s">
        <v>5302</v>
      </c>
      <c r="F1678" s="39" t="s">
        <v>168</v>
      </c>
      <c r="G1678" s="71"/>
      <c r="H1678" s="41">
        <v>0</v>
      </c>
      <c r="I1678" s="39" t="s">
        <v>486</v>
      </c>
      <c r="J1678" s="39" t="s">
        <v>487</v>
      </c>
      <c r="K1678" s="39" t="s">
        <v>132</v>
      </c>
      <c r="L1678" s="39" t="s">
        <v>210</v>
      </c>
      <c r="M1678" s="39" t="s">
        <v>211</v>
      </c>
      <c r="N1678" s="39"/>
      <c r="O1678" s="39" t="s">
        <v>5303</v>
      </c>
      <c r="P1678" s="39" t="s">
        <v>5304</v>
      </c>
      <c r="Q1678" s="39" t="s">
        <v>136</v>
      </c>
    </row>
    <row r="1679" spans="1:17" x14ac:dyDescent="0.25">
      <c r="A1679" s="39" t="s">
        <v>5728</v>
      </c>
      <c r="B1679" s="39" t="s">
        <v>5729</v>
      </c>
      <c r="C1679" s="39" t="s">
        <v>5730</v>
      </c>
      <c r="D1679" s="39"/>
      <c r="E1679" s="39" t="s">
        <v>5302</v>
      </c>
      <c r="F1679" s="39" t="s">
        <v>168</v>
      </c>
      <c r="G1679" s="71"/>
      <c r="H1679" s="41">
        <v>0</v>
      </c>
      <c r="I1679" s="39" t="s">
        <v>190</v>
      </c>
      <c r="J1679" s="39" t="s">
        <v>191</v>
      </c>
      <c r="K1679" s="39" t="s">
        <v>132</v>
      </c>
      <c r="L1679" s="39" t="s">
        <v>133</v>
      </c>
      <c r="M1679" s="39" t="s">
        <v>1917</v>
      </c>
      <c r="N1679" s="39"/>
      <c r="O1679" s="39" t="s">
        <v>5303</v>
      </c>
      <c r="P1679" s="39" t="s">
        <v>5304</v>
      </c>
      <c r="Q1679" s="39" t="s">
        <v>136</v>
      </c>
    </row>
    <row r="1680" spans="1:17" x14ac:dyDescent="0.25">
      <c r="A1680" s="39" t="s">
        <v>5731</v>
      </c>
      <c r="B1680" s="39" t="s">
        <v>5732</v>
      </c>
      <c r="C1680" s="39" t="s">
        <v>5733</v>
      </c>
      <c r="D1680" s="39"/>
      <c r="E1680" s="39" t="s">
        <v>5302</v>
      </c>
      <c r="F1680" s="39" t="s">
        <v>168</v>
      </c>
      <c r="G1680" s="71"/>
      <c r="H1680" s="41">
        <v>0</v>
      </c>
      <c r="I1680" s="39" t="s">
        <v>486</v>
      </c>
      <c r="J1680" s="39" t="s">
        <v>487</v>
      </c>
      <c r="K1680" s="39" t="s">
        <v>132</v>
      </c>
      <c r="L1680" s="39" t="s">
        <v>210</v>
      </c>
      <c r="M1680" s="39" t="s">
        <v>211</v>
      </c>
      <c r="N1680" s="39"/>
      <c r="O1680" s="39" t="s">
        <v>5303</v>
      </c>
      <c r="P1680" s="39" t="s">
        <v>5304</v>
      </c>
      <c r="Q1680" s="39" t="s">
        <v>136</v>
      </c>
    </row>
    <row r="1681" spans="1:17" x14ac:dyDescent="0.25">
      <c r="A1681" s="39" t="s">
        <v>5734</v>
      </c>
      <c r="B1681" s="39" t="s">
        <v>5735</v>
      </c>
      <c r="C1681" s="39" t="s">
        <v>5736</v>
      </c>
      <c r="D1681" s="39"/>
      <c r="E1681" s="39" t="s">
        <v>5302</v>
      </c>
      <c r="F1681" s="39" t="s">
        <v>168</v>
      </c>
      <c r="G1681" s="71"/>
      <c r="H1681" s="41">
        <v>0</v>
      </c>
      <c r="I1681" s="39" t="s">
        <v>149</v>
      </c>
      <c r="J1681" s="39" t="s">
        <v>150</v>
      </c>
      <c r="K1681" s="39" t="s">
        <v>132</v>
      </c>
      <c r="L1681" s="39" t="s">
        <v>133</v>
      </c>
      <c r="M1681" s="39" t="s">
        <v>186</v>
      </c>
      <c r="N1681" s="39"/>
      <c r="O1681" s="39" t="s">
        <v>5303</v>
      </c>
      <c r="P1681" s="39" t="s">
        <v>5304</v>
      </c>
      <c r="Q1681" s="39" t="s">
        <v>136</v>
      </c>
    </row>
    <row r="1682" spans="1:17" x14ac:dyDescent="0.25">
      <c r="A1682" s="39" t="s">
        <v>5737</v>
      </c>
      <c r="B1682" s="39" t="s">
        <v>5738</v>
      </c>
      <c r="C1682" s="39" t="s">
        <v>5739</v>
      </c>
      <c r="D1682" s="39"/>
      <c r="E1682" s="39" t="s">
        <v>5302</v>
      </c>
      <c r="F1682" s="39" t="s">
        <v>168</v>
      </c>
      <c r="G1682" s="71"/>
      <c r="H1682" s="41">
        <v>0</v>
      </c>
      <c r="I1682" s="39" t="s">
        <v>486</v>
      </c>
      <c r="J1682" s="39" t="s">
        <v>487</v>
      </c>
      <c r="K1682" s="39" t="s">
        <v>132</v>
      </c>
      <c r="L1682" s="39" t="s">
        <v>210</v>
      </c>
      <c r="M1682" s="39" t="s">
        <v>211</v>
      </c>
      <c r="N1682" s="39"/>
      <c r="O1682" s="39" t="s">
        <v>5303</v>
      </c>
      <c r="P1682" s="39" t="s">
        <v>5304</v>
      </c>
      <c r="Q1682" s="39" t="s">
        <v>136</v>
      </c>
    </row>
    <row r="1683" spans="1:17" x14ac:dyDescent="0.25">
      <c r="A1683" s="39" t="s">
        <v>5740</v>
      </c>
      <c r="B1683" s="39" t="s">
        <v>5741</v>
      </c>
      <c r="C1683" s="39" t="s">
        <v>5742</v>
      </c>
      <c r="D1683" s="39"/>
      <c r="E1683" s="39" t="s">
        <v>5302</v>
      </c>
      <c r="F1683" s="39" t="s">
        <v>168</v>
      </c>
      <c r="G1683" s="71"/>
      <c r="H1683" s="41">
        <v>0</v>
      </c>
      <c r="I1683" s="39" t="s">
        <v>486</v>
      </c>
      <c r="J1683" s="39" t="s">
        <v>487</v>
      </c>
      <c r="K1683" s="39" t="s">
        <v>132</v>
      </c>
      <c r="L1683" s="39" t="s">
        <v>210</v>
      </c>
      <c r="M1683" s="39" t="s">
        <v>211</v>
      </c>
      <c r="N1683" s="39"/>
      <c r="O1683" s="39" t="s">
        <v>5303</v>
      </c>
      <c r="P1683" s="39" t="s">
        <v>5304</v>
      </c>
      <c r="Q1683" s="39" t="s">
        <v>136</v>
      </c>
    </row>
    <row r="1684" spans="1:17" x14ac:dyDescent="0.25">
      <c r="A1684" s="39" t="s">
        <v>5743</v>
      </c>
      <c r="B1684" s="39" t="s">
        <v>5744</v>
      </c>
      <c r="C1684" s="39" t="s">
        <v>5745</v>
      </c>
      <c r="D1684" s="39"/>
      <c r="E1684" s="39" t="s">
        <v>5302</v>
      </c>
      <c r="F1684" s="39" t="s">
        <v>168</v>
      </c>
      <c r="G1684" s="71"/>
      <c r="H1684" s="41">
        <v>0</v>
      </c>
      <c r="I1684" s="39" t="s">
        <v>149</v>
      </c>
      <c r="J1684" s="39" t="s">
        <v>150</v>
      </c>
      <c r="K1684" s="39" t="s">
        <v>132</v>
      </c>
      <c r="L1684" s="39" t="s">
        <v>133</v>
      </c>
      <c r="M1684" s="39" t="s">
        <v>333</v>
      </c>
      <c r="N1684" s="39"/>
      <c r="O1684" s="39" t="s">
        <v>5303</v>
      </c>
      <c r="P1684" s="39" t="s">
        <v>5304</v>
      </c>
      <c r="Q1684" s="39" t="s">
        <v>136</v>
      </c>
    </row>
    <row r="1685" spans="1:17" x14ac:dyDescent="0.25">
      <c r="A1685" s="39" t="s">
        <v>5746</v>
      </c>
      <c r="B1685" s="39" t="s">
        <v>5747</v>
      </c>
      <c r="C1685" s="39" t="s">
        <v>5748</v>
      </c>
      <c r="D1685" s="39"/>
      <c r="E1685" s="39" t="s">
        <v>5302</v>
      </c>
      <c r="F1685" s="39" t="s">
        <v>168</v>
      </c>
      <c r="G1685" s="71"/>
      <c r="H1685" s="41">
        <v>0</v>
      </c>
      <c r="I1685" s="39" t="s">
        <v>486</v>
      </c>
      <c r="J1685" s="39" t="s">
        <v>487</v>
      </c>
      <c r="K1685" s="39" t="s">
        <v>132</v>
      </c>
      <c r="L1685" s="39" t="s">
        <v>466</v>
      </c>
      <c r="M1685" s="39" t="s">
        <v>211</v>
      </c>
      <c r="N1685" s="39"/>
      <c r="O1685" s="39" t="s">
        <v>5303</v>
      </c>
      <c r="P1685" s="39" t="s">
        <v>5304</v>
      </c>
      <c r="Q1685" s="39" t="s">
        <v>136</v>
      </c>
    </row>
    <row r="1686" spans="1:17" x14ac:dyDescent="0.25">
      <c r="A1686" s="39" t="s">
        <v>5749</v>
      </c>
      <c r="B1686" s="39" t="s">
        <v>5750</v>
      </c>
      <c r="C1686" s="39" t="s">
        <v>5751</v>
      </c>
      <c r="D1686" s="39"/>
      <c r="E1686" s="39" t="s">
        <v>5302</v>
      </c>
      <c r="F1686" s="39" t="s">
        <v>168</v>
      </c>
      <c r="G1686" s="71"/>
      <c r="H1686" s="41">
        <v>0</v>
      </c>
      <c r="I1686" s="39" t="s">
        <v>486</v>
      </c>
      <c r="J1686" s="39" t="s">
        <v>487</v>
      </c>
      <c r="K1686" s="39" t="s">
        <v>132</v>
      </c>
      <c r="L1686" s="39" t="s">
        <v>466</v>
      </c>
      <c r="M1686" s="39" t="s">
        <v>211</v>
      </c>
      <c r="N1686" s="39"/>
      <c r="O1686" s="39" t="s">
        <v>5303</v>
      </c>
      <c r="P1686" s="39" t="s">
        <v>5304</v>
      </c>
      <c r="Q1686" s="39" t="s">
        <v>136</v>
      </c>
    </row>
    <row r="1687" spans="1:17" x14ac:dyDescent="0.25">
      <c r="A1687" s="39" t="s">
        <v>5752</v>
      </c>
      <c r="B1687" s="39" t="s">
        <v>5753</v>
      </c>
      <c r="C1687" s="39" t="s">
        <v>5754</v>
      </c>
      <c r="D1687" s="39"/>
      <c r="E1687" s="39" t="s">
        <v>5302</v>
      </c>
      <c r="F1687" s="39" t="s">
        <v>168</v>
      </c>
      <c r="G1687" s="71"/>
      <c r="H1687" s="41">
        <v>0</v>
      </c>
      <c r="I1687" s="39" t="s">
        <v>141</v>
      </c>
      <c r="J1687" s="39" t="s">
        <v>142</v>
      </c>
      <c r="K1687" s="39" t="s">
        <v>132</v>
      </c>
      <c r="L1687" s="39" t="s">
        <v>133</v>
      </c>
      <c r="M1687" s="39" t="s">
        <v>143</v>
      </c>
      <c r="N1687" s="39"/>
      <c r="O1687" s="39" t="s">
        <v>5303</v>
      </c>
      <c r="P1687" s="39" t="s">
        <v>5304</v>
      </c>
      <c r="Q1687" s="39" t="s">
        <v>136</v>
      </c>
    </row>
    <row r="1688" spans="1:17" x14ac:dyDescent="0.25">
      <c r="A1688" s="39" t="s">
        <v>5755</v>
      </c>
      <c r="B1688" s="39" t="s">
        <v>5756</v>
      </c>
      <c r="C1688" s="39" t="s">
        <v>5757</v>
      </c>
      <c r="D1688" s="39"/>
      <c r="E1688" s="39" t="s">
        <v>5302</v>
      </c>
      <c r="F1688" s="39" t="s">
        <v>168</v>
      </c>
      <c r="G1688" s="71"/>
      <c r="H1688" s="41">
        <v>0</v>
      </c>
      <c r="I1688" s="39" t="s">
        <v>486</v>
      </c>
      <c r="J1688" s="39" t="s">
        <v>487</v>
      </c>
      <c r="K1688" s="39" t="s">
        <v>132</v>
      </c>
      <c r="L1688" s="39" t="s">
        <v>210</v>
      </c>
      <c r="M1688" s="39" t="s">
        <v>211</v>
      </c>
      <c r="N1688" s="39"/>
      <c r="O1688" s="39" t="s">
        <v>5303</v>
      </c>
      <c r="P1688" s="39" t="s">
        <v>5304</v>
      </c>
      <c r="Q1688" s="39" t="s">
        <v>136</v>
      </c>
    </row>
    <row r="1689" spans="1:17" x14ac:dyDescent="0.25">
      <c r="A1689" s="39" t="s">
        <v>5758</v>
      </c>
      <c r="B1689" s="39" t="s">
        <v>5759</v>
      </c>
      <c r="C1689" s="39" t="s">
        <v>5760</v>
      </c>
      <c r="D1689" s="39"/>
      <c r="E1689" s="39" t="s">
        <v>5302</v>
      </c>
      <c r="F1689" s="39" t="s">
        <v>168</v>
      </c>
      <c r="G1689" s="71"/>
      <c r="H1689" s="41">
        <v>0</v>
      </c>
      <c r="I1689" s="39" t="s">
        <v>149</v>
      </c>
      <c r="J1689" s="39" t="s">
        <v>150</v>
      </c>
      <c r="K1689" s="39" t="s">
        <v>132</v>
      </c>
      <c r="L1689" s="39" t="s">
        <v>133</v>
      </c>
      <c r="M1689" s="39" t="s">
        <v>151</v>
      </c>
      <c r="N1689" s="39"/>
      <c r="O1689" s="39" t="s">
        <v>5303</v>
      </c>
      <c r="P1689" s="39" t="s">
        <v>5304</v>
      </c>
      <c r="Q1689" s="39" t="s">
        <v>136</v>
      </c>
    </row>
    <row r="1690" spans="1:17" x14ac:dyDescent="0.25">
      <c r="A1690" s="39" t="s">
        <v>5761</v>
      </c>
      <c r="B1690" s="39" t="s">
        <v>5762</v>
      </c>
      <c r="C1690" s="39" t="s">
        <v>5763</v>
      </c>
      <c r="D1690" s="39"/>
      <c r="E1690" s="39" t="s">
        <v>5302</v>
      </c>
      <c r="F1690" s="39" t="s">
        <v>168</v>
      </c>
      <c r="G1690" s="71"/>
      <c r="H1690" s="41">
        <v>0</v>
      </c>
      <c r="I1690" s="39" t="s">
        <v>149</v>
      </c>
      <c r="J1690" s="39" t="s">
        <v>150</v>
      </c>
      <c r="K1690" s="39" t="s">
        <v>132</v>
      </c>
      <c r="L1690" s="39" t="s">
        <v>133</v>
      </c>
      <c r="M1690" s="39" t="s">
        <v>151</v>
      </c>
      <c r="N1690" s="39"/>
      <c r="O1690" s="39" t="s">
        <v>5303</v>
      </c>
      <c r="P1690" s="39" t="s">
        <v>5304</v>
      </c>
      <c r="Q1690" s="39" t="s">
        <v>136</v>
      </c>
    </row>
    <row r="1691" spans="1:17" x14ac:dyDescent="0.25">
      <c r="A1691" s="39" t="s">
        <v>5764</v>
      </c>
      <c r="B1691" s="39" t="s">
        <v>5765</v>
      </c>
      <c r="C1691" s="39" t="s">
        <v>5766</v>
      </c>
      <c r="D1691" s="39"/>
      <c r="E1691" s="39" t="s">
        <v>5302</v>
      </c>
      <c r="F1691" s="39" t="s">
        <v>168</v>
      </c>
      <c r="G1691" s="71"/>
      <c r="H1691" s="41">
        <v>0</v>
      </c>
      <c r="I1691" s="39" t="s">
        <v>149</v>
      </c>
      <c r="J1691" s="39" t="s">
        <v>150</v>
      </c>
      <c r="K1691" s="39" t="s">
        <v>132</v>
      </c>
      <c r="L1691" s="39" t="s">
        <v>133</v>
      </c>
      <c r="M1691" s="39" t="s">
        <v>151</v>
      </c>
      <c r="N1691" s="39"/>
      <c r="O1691" s="39" t="s">
        <v>5303</v>
      </c>
      <c r="P1691" s="39" t="s">
        <v>5304</v>
      </c>
      <c r="Q1691" s="39" t="s">
        <v>136</v>
      </c>
    </row>
    <row r="1692" spans="1:17" x14ac:dyDescent="0.25">
      <c r="A1692" s="39" t="s">
        <v>5767</v>
      </c>
      <c r="B1692" s="39" t="s">
        <v>5768</v>
      </c>
      <c r="C1692" s="39" t="s">
        <v>5769</v>
      </c>
      <c r="D1692" s="39"/>
      <c r="E1692" s="39" t="s">
        <v>5302</v>
      </c>
      <c r="F1692" s="39" t="s">
        <v>168</v>
      </c>
      <c r="G1692" s="71"/>
      <c r="H1692" s="41">
        <v>0</v>
      </c>
      <c r="I1692" s="39" t="s">
        <v>149</v>
      </c>
      <c r="J1692" s="39" t="s">
        <v>150</v>
      </c>
      <c r="K1692" s="39" t="s">
        <v>132</v>
      </c>
      <c r="L1692" s="39" t="s">
        <v>133</v>
      </c>
      <c r="M1692" s="39" t="s">
        <v>333</v>
      </c>
      <c r="N1692" s="39" t="s">
        <v>334</v>
      </c>
      <c r="O1692" s="39" t="s">
        <v>5303</v>
      </c>
      <c r="P1692" s="39" t="s">
        <v>5304</v>
      </c>
      <c r="Q1692" s="39" t="s">
        <v>136</v>
      </c>
    </row>
    <row r="1693" spans="1:17" x14ac:dyDescent="0.25">
      <c r="A1693" s="39" t="s">
        <v>5770</v>
      </c>
      <c r="B1693" s="39" t="s">
        <v>5771</v>
      </c>
      <c r="C1693" s="39" t="s">
        <v>5772</v>
      </c>
      <c r="D1693" s="39"/>
      <c r="E1693" s="39" t="s">
        <v>5302</v>
      </c>
      <c r="F1693" s="39" t="s">
        <v>168</v>
      </c>
      <c r="G1693" s="71"/>
      <c r="H1693" s="41">
        <v>0</v>
      </c>
      <c r="I1693" s="39" t="s">
        <v>149</v>
      </c>
      <c r="J1693" s="39" t="s">
        <v>150</v>
      </c>
      <c r="K1693" s="39" t="s">
        <v>132</v>
      </c>
      <c r="L1693" s="39" t="s">
        <v>133</v>
      </c>
      <c r="M1693" s="39" t="s">
        <v>277</v>
      </c>
      <c r="N1693" s="39"/>
      <c r="O1693" s="39" t="s">
        <v>5303</v>
      </c>
      <c r="P1693" s="39" t="s">
        <v>5304</v>
      </c>
      <c r="Q1693" s="39" t="s">
        <v>136</v>
      </c>
    </row>
    <row r="1694" spans="1:17" x14ac:dyDescent="0.25">
      <c r="A1694" s="39" t="s">
        <v>5773</v>
      </c>
      <c r="B1694" s="39" t="s">
        <v>5774</v>
      </c>
      <c r="C1694" s="39" t="s">
        <v>5775</v>
      </c>
      <c r="D1694" s="39"/>
      <c r="E1694" s="39" t="s">
        <v>5302</v>
      </c>
      <c r="F1694" s="39"/>
      <c r="G1694" s="71"/>
      <c r="H1694" s="41">
        <v>0</v>
      </c>
      <c r="I1694" s="39" t="s">
        <v>141</v>
      </c>
      <c r="J1694" s="39" t="s">
        <v>142</v>
      </c>
      <c r="K1694" s="39" t="s">
        <v>132</v>
      </c>
      <c r="L1694" s="39" t="s">
        <v>133</v>
      </c>
      <c r="M1694" s="39" t="s">
        <v>784</v>
      </c>
      <c r="N1694" s="39"/>
      <c r="O1694" s="39" t="s">
        <v>5303</v>
      </c>
      <c r="P1694" s="39" t="s">
        <v>5304</v>
      </c>
      <c r="Q1694" s="39" t="s">
        <v>136</v>
      </c>
    </row>
    <row r="1695" spans="1:17" x14ac:dyDescent="0.25">
      <c r="A1695" s="39" t="s">
        <v>5776</v>
      </c>
      <c r="B1695" s="39" t="s">
        <v>5777</v>
      </c>
      <c r="C1695" s="39" t="s">
        <v>5778</v>
      </c>
      <c r="D1695" s="39"/>
      <c r="E1695" s="39"/>
      <c r="F1695" s="39"/>
      <c r="G1695" s="71"/>
      <c r="H1695" s="41">
        <v>0</v>
      </c>
      <c r="I1695" s="39" t="s">
        <v>149</v>
      </c>
      <c r="J1695" s="39" t="s">
        <v>150</v>
      </c>
      <c r="K1695" s="39" t="s">
        <v>132</v>
      </c>
      <c r="L1695" s="39" t="s">
        <v>133</v>
      </c>
      <c r="M1695" s="39" t="s">
        <v>333</v>
      </c>
      <c r="N1695" s="39"/>
      <c r="O1695" s="39" t="s">
        <v>5303</v>
      </c>
      <c r="P1695" s="39" t="s">
        <v>5304</v>
      </c>
      <c r="Q1695" s="39" t="s">
        <v>136</v>
      </c>
    </row>
    <row r="1696" spans="1:17" x14ac:dyDescent="0.25">
      <c r="A1696" s="39" t="s">
        <v>20</v>
      </c>
      <c r="B1696" s="39" t="s">
        <v>5304</v>
      </c>
      <c r="C1696" s="39" t="s">
        <v>18</v>
      </c>
      <c r="D1696" s="39"/>
      <c r="E1696" s="39" t="s">
        <v>5302</v>
      </c>
      <c r="F1696" s="39" t="s">
        <v>5779</v>
      </c>
      <c r="G1696" s="71"/>
      <c r="H1696" s="41">
        <v>0</v>
      </c>
      <c r="I1696" s="39" t="s">
        <v>486</v>
      </c>
      <c r="J1696" s="39" t="s">
        <v>487</v>
      </c>
      <c r="K1696" s="39" t="s">
        <v>132</v>
      </c>
      <c r="L1696" s="39" t="s">
        <v>133</v>
      </c>
      <c r="M1696" s="39" t="s">
        <v>151</v>
      </c>
      <c r="N1696" s="39"/>
      <c r="O1696" s="39" t="s">
        <v>5303</v>
      </c>
      <c r="P1696" s="39" t="s">
        <v>5304</v>
      </c>
      <c r="Q1696" s="39" t="s">
        <v>136</v>
      </c>
    </row>
    <row r="1697" spans="1:17" x14ac:dyDescent="0.25">
      <c r="A1697" s="39" t="s">
        <v>5780</v>
      </c>
      <c r="B1697" s="39" t="s">
        <v>5781</v>
      </c>
      <c r="C1697" s="39" t="s">
        <v>5782</v>
      </c>
      <c r="D1697" s="39"/>
      <c r="E1697" s="39" t="s">
        <v>5783</v>
      </c>
      <c r="F1697" s="39"/>
      <c r="G1697" s="71"/>
      <c r="H1697" s="41">
        <v>0</v>
      </c>
      <c r="I1697" s="39" t="s">
        <v>393</v>
      </c>
      <c r="J1697" s="39" t="s">
        <v>394</v>
      </c>
      <c r="K1697" s="39" t="s">
        <v>132</v>
      </c>
      <c r="L1697" s="39" t="s">
        <v>250</v>
      </c>
      <c r="M1697" s="39" t="s">
        <v>251</v>
      </c>
      <c r="N1697" s="39"/>
      <c r="O1697" s="39" t="s">
        <v>5303</v>
      </c>
      <c r="P1697" s="39" t="s">
        <v>5304</v>
      </c>
      <c r="Q1697" s="39" t="s">
        <v>136</v>
      </c>
    </row>
    <row r="1698" spans="1:17" x14ac:dyDescent="0.25">
      <c r="A1698" s="39" t="s">
        <v>7</v>
      </c>
      <c r="B1698" s="39" t="s">
        <v>5784</v>
      </c>
      <c r="C1698" s="39" t="s">
        <v>8</v>
      </c>
      <c r="D1698" s="39"/>
      <c r="E1698" s="39" t="s">
        <v>5783</v>
      </c>
      <c r="F1698" s="39" t="s">
        <v>5785</v>
      </c>
      <c r="G1698" s="71"/>
      <c r="H1698" s="41">
        <v>0</v>
      </c>
      <c r="I1698" s="39" t="s">
        <v>633</v>
      </c>
      <c r="J1698" s="39" t="s">
        <v>634</v>
      </c>
      <c r="K1698" s="39" t="s">
        <v>132</v>
      </c>
      <c r="L1698" s="39" t="s">
        <v>250</v>
      </c>
      <c r="M1698" s="39" t="s">
        <v>262</v>
      </c>
      <c r="N1698" s="39" t="s">
        <v>1668</v>
      </c>
      <c r="O1698" s="39" t="s">
        <v>5303</v>
      </c>
      <c r="P1698" s="39" t="s">
        <v>5304</v>
      </c>
      <c r="Q1698" s="39" t="s">
        <v>136</v>
      </c>
    </row>
    <row r="1699" spans="1:17" x14ac:dyDescent="0.25">
      <c r="A1699" s="39" t="s">
        <v>5786</v>
      </c>
      <c r="B1699" s="39" t="s">
        <v>5787</v>
      </c>
      <c r="C1699" s="39" t="s">
        <v>5788</v>
      </c>
      <c r="D1699" s="39"/>
      <c r="E1699" s="39" t="s">
        <v>5783</v>
      </c>
      <c r="F1699" s="39"/>
      <c r="G1699" s="71"/>
      <c r="H1699" s="41">
        <v>0</v>
      </c>
      <c r="I1699" s="39" t="s">
        <v>633</v>
      </c>
      <c r="J1699" s="39" t="s">
        <v>634</v>
      </c>
      <c r="K1699" s="39" t="s">
        <v>132</v>
      </c>
      <c r="L1699" s="39" t="s">
        <v>250</v>
      </c>
      <c r="M1699" s="39" t="s">
        <v>262</v>
      </c>
      <c r="N1699" s="39"/>
      <c r="O1699" s="39" t="s">
        <v>5303</v>
      </c>
      <c r="P1699" s="39" t="s">
        <v>5304</v>
      </c>
      <c r="Q1699" s="39" t="s">
        <v>136</v>
      </c>
    </row>
    <row r="1700" spans="1:17" x14ac:dyDescent="0.25">
      <c r="A1700" s="39" t="s">
        <v>5789</v>
      </c>
      <c r="B1700" s="39" t="s">
        <v>5790</v>
      </c>
      <c r="C1700" s="39" t="s">
        <v>5791</v>
      </c>
      <c r="D1700" s="39"/>
      <c r="E1700" s="39" t="s">
        <v>5783</v>
      </c>
      <c r="F1700" s="39"/>
      <c r="G1700" s="71"/>
      <c r="H1700" s="41">
        <v>0</v>
      </c>
      <c r="I1700" s="39" t="s">
        <v>393</v>
      </c>
      <c r="J1700" s="39" t="s">
        <v>394</v>
      </c>
      <c r="K1700" s="39" t="s">
        <v>132</v>
      </c>
      <c r="L1700" s="39" t="s">
        <v>250</v>
      </c>
      <c r="M1700" s="39" t="s">
        <v>588</v>
      </c>
      <c r="N1700" s="39"/>
      <c r="O1700" s="39" t="s">
        <v>5303</v>
      </c>
      <c r="P1700" s="39" t="s">
        <v>5304</v>
      </c>
      <c r="Q1700" s="39" t="s">
        <v>136</v>
      </c>
    </row>
    <row r="1701" spans="1:17" x14ac:dyDescent="0.25">
      <c r="A1701" s="39" t="s">
        <v>5792</v>
      </c>
      <c r="B1701" s="39" t="s">
        <v>5793</v>
      </c>
      <c r="C1701" s="39" t="s">
        <v>5794</v>
      </c>
      <c r="D1701" s="39"/>
      <c r="E1701" s="39" t="s">
        <v>5783</v>
      </c>
      <c r="F1701" s="39"/>
      <c r="G1701" s="71"/>
      <c r="H1701" s="41">
        <v>0</v>
      </c>
      <c r="I1701" s="39" t="s">
        <v>393</v>
      </c>
      <c r="J1701" s="39" t="s">
        <v>394</v>
      </c>
      <c r="K1701" s="39" t="s">
        <v>132</v>
      </c>
      <c r="L1701" s="39" t="s">
        <v>250</v>
      </c>
      <c r="M1701" s="39" t="s">
        <v>251</v>
      </c>
      <c r="N1701" s="39"/>
      <c r="O1701" s="39" t="s">
        <v>5303</v>
      </c>
      <c r="P1701" s="39" t="s">
        <v>5304</v>
      </c>
      <c r="Q1701" s="39" t="s">
        <v>136</v>
      </c>
    </row>
    <row r="1702" spans="1:17" x14ac:dyDescent="0.25">
      <c r="A1702" s="39" t="s">
        <v>5795</v>
      </c>
      <c r="B1702" s="39" t="s">
        <v>5796</v>
      </c>
      <c r="C1702" s="39" t="s">
        <v>5797</v>
      </c>
      <c r="D1702" s="39"/>
      <c r="E1702" s="39" t="s">
        <v>5783</v>
      </c>
      <c r="F1702" s="39"/>
      <c r="G1702" s="71"/>
      <c r="H1702" s="41">
        <v>0</v>
      </c>
      <c r="I1702" s="39" t="s">
        <v>393</v>
      </c>
      <c r="J1702" s="39" t="s">
        <v>394</v>
      </c>
      <c r="K1702" s="39" t="s">
        <v>132</v>
      </c>
      <c r="L1702" s="39" t="s">
        <v>250</v>
      </c>
      <c r="M1702" s="39" t="s">
        <v>251</v>
      </c>
      <c r="N1702" s="39"/>
      <c r="O1702" s="39" t="s">
        <v>5303</v>
      </c>
      <c r="P1702" s="39" t="s">
        <v>5304</v>
      </c>
      <c r="Q1702" s="39" t="s">
        <v>136</v>
      </c>
    </row>
    <row r="1703" spans="1:17" x14ac:dyDescent="0.25">
      <c r="A1703" s="39" t="s">
        <v>5798</v>
      </c>
      <c r="B1703" s="39" t="s">
        <v>5799</v>
      </c>
      <c r="C1703" s="39" t="s">
        <v>5800</v>
      </c>
      <c r="D1703" s="39"/>
      <c r="E1703" s="39" t="s">
        <v>5783</v>
      </c>
      <c r="F1703" s="39"/>
      <c r="G1703" s="71"/>
      <c r="H1703" s="41">
        <v>0</v>
      </c>
      <c r="I1703" s="39" t="s">
        <v>393</v>
      </c>
      <c r="J1703" s="39" t="s">
        <v>394</v>
      </c>
      <c r="K1703" s="39" t="s">
        <v>132</v>
      </c>
      <c r="L1703" s="39" t="s">
        <v>250</v>
      </c>
      <c r="M1703" s="39" t="s">
        <v>599</v>
      </c>
      <c r="N1703" s="39"/>
      <c r="O1703" s="39" t="s">
        <v>5303</v>
      </c>
      <c r="P1703" s="39" t="s">
        <v>5304</v>
      </c>
      <c r="Q1703" s="39" t="s">
        <v>136</v>
      </c>
    </row>
    <row r="1704" spans="1:17" x14ac:dyDescent="0.25">
      <c r="A1704" s="39" t="s">
        <v>5801</v>
      </c>
      <c r="B1704" s="39" t="s">
        <v>5802</v>
      </c>
      <c r="C1704" s="39" t="s">
        <v>5803</v>
      </c>
      <c r="D1704" s="39"/>
      <c r="E1704" s="39" t="s">
        <v>5783</v>
      </c>
      <c r="F1704" s="39"/>
      <c r="G1704" s="71"/>
      <c r="H1704" s="41">
        <v>0</v>
      </c>
      <c r="I1704" s="39" t="s">
        <v>633</v>
      </c>
      <c r="J1704" s="39" t="s">
        <v>634</v>
      </c>
      <c r="K1704" s="39" t="s">
        <v>132</v>
      </c>
      <c r="L1704" s="39" t="s">
        <v>250</v>
      </c>
      <c r="M1704" s="39" t="s">
        <v>262</v>
      </c>
      <c r="N1704" s="39"/>
      <c r="O1704" s="39" t="s">
        <v>5303</v>
      </c>
      <c r="P1704" s="39" t="s">
        <v>5304</v>
      </c>
      <c r="Q1704" s="39" t="s">
        <v>136</v>
      </c>
    </row>
    <row r="1705" spans="1:17" x14ac:dyDescent="0.25">
      <c r="A1705" s="39" t="s">
        <v>5804</v>
      </c>
      <c r="B1705" s="39" t="s">
        <v>5805</v>
      </c>
      <c r="C1705" s="39" t="s">
        <v>5806</v>
      </c>
      <c r="D1705" s="39"/>
      <c r="E1705" s="39" t="s">
        <v>5783</v>
      </c>
      <c r="F1705" s="39"/>
      <c r="G1705" s="71"/>
      <c r="H1705" s="41">
        <v>0</v>
      </c>
      <c r="I1705" s="39" t="s">
        <v>633</v>
      </c>
      <c r="J1705" s="39" t="s">
        <v>634</v>
      </c>
      <c r="K1705" s="39" t="s">
        <v>132</v>
      </c>
      <c r="L1705" s="39" t="s">
        <v>250</v>
      </c>
      <c r="M1705" s="39" t="s">
        <v>262</v>
      </c>
      <c r="N1705" s="39"/>
      <c r="O1705" s="39" t="s">
        <v>5303</v>
      </c>
      <c r="P1705" s="39" t="s">
        <v>5304</v>
      </c>
      <c r="Q1705" s="39" t="s">
        <v>136</v>
      </c>
    </row>
    <row r="1706" spans="1:17" x14ac:dyDescent="0.25">
      <c r="A1706" s="39" t="s">
        <v>5807</v>
      </c>
      <c r="B1706" s="39" t="s">
        <v>5808</v>
      </c>
      <c r="C1706" s="39" t="s">
        <v>5809</v>
      </c>
      <c r="D1706" s="39"/>
      <c r="E1706" s="39" t="s">
        <v>5783</v>
      </c>
      <c r="F1706" s="39"/>
      <c r="G1706" s="71"/>
      <c r="H1706" s="41">
        <v>0</v>
      </c>
      <c r="I1706" s="39" t="s">
        <v>393</v>
      </c>
      <c r="J1706" s="39" t="s">
        <v>394</v>
      </c>
      <c r="K1706" s="39" t="s">
        <v>132</v>
      </c>
      <c r="L1706" s="39" t="s">
        <v>250</v>
      </c>
      <c r="M1706" s="39" t="s">
        <v>251</v>
      </c>
      <c r="N1706" s="39"/>
      <c r="O1706" s="39" t="s">
        <v>5303</v>
      </c>
      <c r="P1706" s="39" t="s">
        <v>5304</v>
      </c>
      <c r="Q1706" s="39" t="s">
        <v>136</v>
      </c>
    </row>
    <row r="1707" spans="1:17" x14ac:dyDescent="0.25">
      <c r="A1707" s="39" t="s">
        <v>5810</v>
      </c>
      <c r="B1707" s="39" t="s">
        <v>5811</v>
      </c>
      <c r="C1707" s="39" t="s">
        <v>5812</v>
      </c>
      <c r="D1707" s="39"/>
      <c r="E1707" s="39" t="s">
        <v>5783</v>
      </c>
      <c r="F1707" s="39"/>
      <c r="G1707" s="71"/>
      <c r="H1707" s="41">
        <v>0</v>
      </c>
      <c r="I1707" s="39" t="s">
        <v>633</v>
      </c>
      <c r="J1707" s="39" t="s">
        <v>634</v>
      </c>
      <c r="K1707" s="39" t="s">
        <v>132</v>
      </c>
      <c r="L1707" s="39" t="s">
        <v>250</v>
      </c>
      <c r="M1707" s="39" t="s">
        <v>659</v>
      </c>
      <c r="N1707" s="39"/>
      <c r="O1707" s="39" t="s">
        <v>5303</v>
      </c>
      <c r="P1707" s="39" t="s">
        <v>5304</v>
      </c>
      <c r="Q1707" s="39" t="s">
        <v>136</v>
      </c>
    </row>
    <row r="1708" spans="1:17" x14ac:dyDescent="0.25">
      <c r="A1708" s="39" t="s">
        <v>5813</v>
      </c>
      <c r="B1708" s="39" t="s">
        <v>5814</v>
      </c>
      <c r="C1708" s="39" t="s">
        <v>5815</v>
      </c>
      <c r="D1708" s="39"/>
      <c r="E1708" s="39" t="s">
        <v>5783</v>
      </c>
      <c r="F1708" s="39"/>
      <c r="G1708" s="71"/>
      <c r="H1708" s="41">
        <v>0</v>
      </c>
      <c r="I1708" s="39" t="s">
        <v>393</v>
      </c>
      <c r="J1708" s="39" t="s">
        <v>394</v>
      </c>
      <c r="K1708" s="39" t="s">
        <v>132</v>
      </c>
      <c r="L1708" s="39" t="s">
        <v>250</v>
      </c>
      <c r="M1708" s="39" t="s">
        <v>326</v>
      </c>
      <c r="N1708" s="39"/>
      <c r="O1708" s="39" t="s">
        <v>5303</v>
      </c>
      <c r="P1708" s="39" t="s">
        <v>5304</v>
      </c>
      <c r="Q1708" s="39" t="s">
        <v>136</v>
      </c>
    </row>
    <row r="1709" spans="1:17" x14ac:dyDescent="0.25">
      <c r="A1709" s="39" t="s">
        <v>5816</v>
      </c>
      <c r="B1709" s="39" t="s">
        <v>5817</v>
      </c>
      <c r="C1709" s="39" t="s">
        <v>5818</v>
      </c>
      <c r="D1709" s="39"/>
      <c r="E1709" s="39" t="s">
        <v>5783</v>
      </c>
      <c r="F1709" s="39"/>
      <c r="G1709" s="71"/>
      <c r="H1709" s="41">
        <v>0</v>
      </c>
      <c r="I1709" s="39" t="s">
        <v>633</v>
      </c>
      <c r="J1709" s="39" t="s">
        <v>634</v>
      </c>
      <c r="K1709" s="39" t="s">
        <v>132</v>
      </c>
      <c r="L1709" s="39" t="s">
        <v>250</v>
      </c>
      <c r="M1709" s="39" t="s">
        <v>635</v>
      </c>
      <c r="N1709" s="39"/>
      <c r="O1709" s="39" t="s">
        <v>5303</v>
      </c>
      <c r="P1709" s="39" t="s">
        <v>5304</v>
      </c>
      <c r="Q1709" s="39" t="s">
        <v>136</v>
      </c>
    </row>
    <row r="1710" spans="1:17" x14ac:dyDescent="0.25">
      <c r="A1710" s="39" t="s">
        <v>5819</v>
      </c>
      <c r="B1710" s="39" t="s">
        <v>5820</v>
      </c>
      <c r="C1710" s="39" t="s">
        <v>5821</v>
      </c>
      <c r="D1710" s="39"/>
      <c r="E1710" s="39" t="s">
        <v>5783</v>
      </c>
      <c r="F1710" s="39"/>
      <c r="G1710" s="71"/>
      <c r="H1710" s="41">
        <v>0</v>
      </c>
      <c r="I1710" s="39" t="s">
        <v>633</v>
      </c>
      <c r="J1710" s="39" t="s">
        <v>634</v>
      </c>
      <c r="K1710" s="39" t="s">
        <v>132</v>
      </c>
      <c r="L1710" s="39" t="s">
        <v>250</v>
      </c>
      <c r="M1710" s="39" t="s">
        <v>588</v>
      </c>
      <c r="N1710" s="39"/>
      <c r="O1710" s="39" t="s">
        <v>5303</v>
      </c>
      <c r="P1710" s="39" t="s">
        <v>5304</v>
      </c>
      <c r="Q1710" s="39" t="s">
        <v>136</v>
      </c>
    </row>
    <row r="1711" spans="1:17" x14ac:dyDescent="0.25">
      <c r="A1711" s="39" t="s">
        <v>5822</v>
      </c>
      <c r="B1711" s="39" t="s">
        <v>5823</v>
      </c>
      <c r="C1711" s="39" t="s">
        <v>5824</v>
      </c>
      <c r="D1711" s="39"/>
      <c r="E1711" s="39" t="s">
        <v>5783</v>
      </c>
      <c r="F1711" s="39"/>
      <c r="G1711" s="71"/>
      <c r="H1711" s="41">
        <v>0</v>
      </c>
      <c r="I1711" s="39" t="s">
        <v>633</v>
      </c>
      <c r="J1711" s="39" t="s">
        <v>634</v>
      </c>
      <c r="K1711" s="39" t="s">
        <v>132</v>
      </c>
      <c r="L1711" s="39" t="s">
        <v>250</v>
      </c>
      <c r="M1711" s="39" t="s">
        <v>262</v>
      </c>
      <c r="N1711" s="39"/>
      <c r="O1711" s="39" t="s">
        <v>5303</v>
      </c>
      <c r="P1711" s="39" t="s">
        <v>5304</v>
      </c>
      <c r="Q1711" s="39" t="s">
        <v>136</v>
      </c>
    </row>
    <row r="1712" spans="1:17" x14ac:dyDescent="0.25">
      <c r="A1712" s="39" t="s">
        <v>5825</v>
      </c>
      <c r="B1712" s="39" t="s">
        <v>5826</v>
      </c>
      <c r="C1712" s="39" t="s">
        <v>5827</v>
      </c>
      <c r="D1712" s="39"/>
      <c r="E1712" s="39" t="s">
        <v>5783</v>
      </c>
      <c r="F1712" s="39"/>
      <c r="G1712" s="71"/>
      <c r="H1712" s="41">
        <v>0</v>
      </c>
      <c r="I1712" s="39" t="s">
        <v>393</v>
      </c>
      <c r="J1712" s="39" t="s">
        <v>394</v>
      </c>
      <c r="K1712" s="39" t="s">
        <v>132</v>
      </c>
      <c r="L1712" s="39" t="s">
        <v>250</v>
      </c>
      <c r="M1712" s="39" t="s">
        <v>673</v>
      </c>
      <c r="N1712" s="39"/>
      <c r="O1712" s="39" t="s">
        <v>5303</v>
      </c>
      <c r="P1712" s="39" t="s">
        <v>5304</v>
      </c>
      <c r="Q1712" s="39" t="s">
        <v>136</v>
      </c>
    </row>
    <row r="1713" spans="1:17" x14ac:dyDescent="0.25">
      <c r="A1713" s="39" t="s">
        <v>5828</v>
      </c>
      <c r="B1713" s="39" t="s">
        <v>5829</v>
      </c>
      <c r="C1713" s="39" t="s">
        <v>5830</v>
      </c>
      <c r="D1713" s="39"/>
      <c r="E1713" s="39" t="s">
        <v>5783</v>
      </c>
      <c r="F1713" s="39"/>
      <c r="G1713" s="71"/>
      <c r="H1713" s="41">
        <v>0</v>
      </c>
      <c r="I1713" s="39" t="s">
        <v>393</v>
      </c>
      <c r="J1713" s="39" t="s">
        <v>394</v>
      </c>
      <c r="K1713" s="39" t="s">
        <v>132</v>
      </c>
      <c r="L1713" s="39" t="s">
        <v>250</v>
      </c>
      <c r="M1713" s="39" t="s">
        <v>673</v>
      </c>
      <c r="N1713" s="39"/>
      <c r="O1713" s="39" t="s">
        <v>5303</v>
      </c>
      <c r="P1713" s="39" t="s">
        <v>5304</v>
      </c>
      <c r="Q1713" s="39" t="s">
        <v>136</v>
      </c>
    </row>
    <row r="1714" spans="1:17" x14ac:dyDescent="0.25">
      <c r="A1714" s="39" t="s">
        <v>5831</v>
      </c>
      <c r="B1714" s="39" t="s">
        <v>5832</v>
      </c>
      <c r="C1714" s="39" t="s">
        <v>5833</v>
      </c>
      <c r="D1714" s="39"/>
      <c r="E1714" s="39" t="s">
        <v>5783</v>
      </c>
      <c r="F1714" s="39"/>
      <c r="G1714" s="71"/>
      <c r="H1714" s="41">
        <v>0</v>
      </c>
      <c r="I1714" s="39" t="s">
        <v>633</v>
      </c>
      <c r="J1714" s="39" t="s">
        <v>634</v>
      </c>
      <c r="K1714" s="39" t="s">
        <v>132</v>
      </c>
      <c r="L1714" s="39" t="s">
        <v>250</v>
      </c>
      <c r="M1714" s="39" t="s">
        <v>659</v>
      </c>
      <c r="N1714" s="39"/>
      <c r="O1714" s="39" t="s">
        <v>5303</v>
      </c>
      <c r="P1714" s="39" t="s">
        <v>5304</v>
      </c>
      <c r="Q1714" s="39" t="s">
        <v>136</v>
      </c>
    </row>
    <row r="1715" spans="1:17" x14ac:dyDescent="0.25">
      <c r="A1715" s="39" t="s">
        <v>5834</v>
      </c>
      <c r="B1715" s="39" t="s">
        <v>5835</v>
      </c>
      <c r="C1715" s="39" t="s">
        <v>5836</v>
      </c>
      <c r="D1715" s="39"/>
      <c r="E1715" s="39" t="s">
        <v>5783</v>
      </c>
      <c r="F1715" s="39"/>
      <c r="G1715" s="71"/>
      <c r="H1715" s="41">
        <v>0</v>
      </c>
      <c r="I1715" s="39" t="s">
        <v>393</v>
      </c>
      <c r="J1715" s="39" t="s">
        <v>394</v>
      </c>
      <c r="K1715" s="39" t="s">
        <v>132</v>
      </c>
      <c r="L1715" s="39" t="s">
        <v>250</v>
      </c>
      <c r="M1715" s="39" t="s">
        <v>599</v>
      </c>
      <c r="N1715" s="39"/>
      <c r="O1715" s="39" t="s">
        <v>5303</v>
      </c>
      <c r="P1715" s="39" t="s">
        <v>5304</v>
      </c>
      <c r="Q1715" s="39" t="s">
        <v>136</v>
      </c>
    </row>
    <row r="1716" spans="1:17" x14ac:dyDescent="0.25">
      <c r="A1716" s="39" t="s">
        <v>5837</v>
      </c>
      <c r="B1716" s="39" t="s">
        <v>5838</v>
      </c>
      <c r="C1716" s="39" t="s">
        <v>5839</v>
      </c>
      <c r="D1716" s="39"/>
      <c r="E1716" s="39" t="s">
        <v>5783</v>
      </c>
      <c r="F1716" s="39"/>
      <c r="G1716" s="71"/>
      <c r="H1716" s="41">
        <v>0</v>
      </c>
      <c r="I1716" s="39" t="s">
        <v>393</v>
      </c>
      <c r="J1716" s="39" t="s">
        <v>394</v>
      </c>
      <c r="K1716" s="39" t="s">
        <v>132</v>
      </c>
      <c r="L1716" s="39" t="s">
        <v>250</v>
      </c>
      <c r="M1716" s="39" t="s">
        <v>673</v>
      </c>
      <c r="N1716" s="39"/>
      <c r="O1716" s="39" t="s">
        <v>5303</v>
      </c>
      <c r="P1716" s="39" t="s">
        <v>5304</v>
      </c>
      <c r="Q1716" s="39" t="s">
        <v>136</v>
      </c>
    </row>
    <row r="1717" spans="1:17" x14ac:dyDescent="0.25">
      <c r="A1717" s="39" t="s">
        <v>5840</v>
      </c>
      <c r="B1717" s="39" t="s">
        <v>5841</v>
      </c>
      <c r="C1717" s="39" t="s">
        <v>5842</v>
      </c>
      <c r="D1717" s="39"/>
      <c r="E1717" s="39" t="s">
        <v>5783</v>
      </c>
      <c r="F1717" s="39"/>
      <c r="G1717" s="71"/>
      <c r="H1717" s="41">
        <v>0</v>
      </c>
      <c r="I1717" s="39" t="s">
        <v>393</v>
      </c>
      <c r="J1717" s="39" t="s">
        <v>394</v>
      </c>
      <c r="K1717" s="39" t="s">
        <v>132</v>
      </c>
      <c r="L1717" s="39" t="s">
        <v>250</v>
      </c>
      <c r="M1717" s="39" t="s">
        <v>588</v>
      </c>
      <c r="N1717" s="39"/>
      <c r="O1717" s="39" t="s">
        <v>5303</v>
      </c>
      <c r="P1717" s="39" t="s">
        <v>5304</v>
      </c>
      <c r="Q1717" s="39" t="s">
        <v>136</v>
      </c>
    </row>
    <row r="1718" spans="1:17" x14ac:dyDescent="0.25">
      <c r="A1718" s="39" t="s">
        <v>5843</v>
      </c>
      <c r="B1718" s="39" t="s">
        <v>5844</v>
      </c>
      <c r="C1718" s="39" t="s">
        <v>5845</v>
      </c>
      <c r="D1718" s="39"/>
      <c r="E1718" s="39" t="s">
        <v>5783</v>
      </c>
      <c r="F1718" s="39"/>
      <c r="G1718" s="71"/>
      <c r="H1718" s="41">
        <v>0</v>
      </c>
      <c r="I1718" s="39" t="s">
        <v>633</v>
      </c>
      <c r="J1718" s="39" t="s">
        <v>634</v>
      </c>
      <c r="K1718" s="39" t="s">
        <v>132</v>
      </c>
      <c r="L1718" s="39" t="s">
        <v>250</v>
      </c>
      <c r="M1718" s="39" t="s">
        <v>645</v>
      </c>
      <c r="N1718" s="39"/>
      <c r="O1718" s="39" t="s">
        <v>5303</v>
      </c>
      <c r="P1718" s="39" t="s">
        <v>5304</v>
      </c>
      <c r="Q1718" s="39" t="s">
        <v>136</v>
      </c>
    </row>
    <row r="1719" spans="1:17" x14ac:dyDescent="0.25">
      <c r="A1719" s="39" t="s">
        <v>5846</v>
      </c>
      <c r="B1719" s="39" t="s">
        <v>5847</v>
      </c>
      <c r="C1719" s="39" t="s">
        <v>5848</v>
      </c>
      <c r="D1719" s="39"/>
      <c r="E1719" s="39" t="s">
        <v>5783</v>
      </c>
      <c r="F1719" s="39"/>
      <c r="G1719" s="71"/>
      <c r="H1719" s="41">
        <v>0</v>
      </c>
      <c r="I1719" s="39" t="s">
        <v>633</v>
      </c>
      <c r="J1719" s="39" t="s">
        <v>634</v>
      </c>
      <c r="K1719" s="39" t="s">
        <v>132</v>
      </c>
      <c r="L1719" s="39" t="s">
        <v>250</v>
      </c>
      <c r="M1719" s="39" t="s">
        <v>635</v>
      </c>
      <c r="N1719" s="39"/>
      <c r="O1719" s="39" t="s">
        <v>5303</v>
      </c>
      <c r="P1719" s="39" t="s">
        <v>5304</v>
      </c>
      <c r="Q1719" s="39" t="s">
        <v>136</v>
      </c>
    </row>
    <row r="1720" spans="1:17" x14ac:dyDescent="0.25">
      <c r="A1720" s="39" t="s">
        <v>5849</v>
      </c>
      <c r="B1720" s="39" t="s">
        <v>5850</v>
      </c>
      <c r="C1720" s="39" t="s">
        <v>5851</v>
      </c>
      <c r="D1720" s="39"/>
      <c r="E1720" s="39" t="s">
        <v>5783</v>
      </c>
      <c r="F1720" s="39"/>
      <c r="G1720" s="71"/>
      <c r="H1720" s="41">
        <v>0</v>
      </c>
      <c r="I1720" s="39" t="s">
        <v>633</v>
      </c>
      <c r="J1720" s="39" t="s">
        <v>634</v>
      </c>
      <c r="K1720" s="39" t="s">
        <v>132</v>
      </c>
      <c r="L1720" s="39" t="s">
        <v>250</v>
      </c>
      <c r="M1720" s="39" t="s">
        <v>635</v>
      </c>
      <c r="N1720" s="39"/>
      <c r="O1720" s="39" t="s">
        <v>5303</v>
      </c>
      <c r="P1720" s="39" t="s">
        <v>5304</v>
      </c>
      <c r="Q1720" s="39" t="s">
        <v>136</v>
      </c>
    </row>
    <row r="1721" spans="1:17" x14ac:dyDescent="0.25">
      <c r="A1721" s="39" t="s">
        <v>5852</v>
      </c>
      <c r="B1721" s="39" t="s">
        <v>5853</v>
      </c>
      <c r="C1721" s="39" t="s">
        <v>5854</v>
      </c>
      <c r="D1721" s="39"/>
      <c r="E1721" s="39" t="s">
        <v>5783</v>
      </c>
      <c r="F1721" s="39"/>
      <c r="G1721" s="71"/>
      <c r="H1721" s="41">
        <v>0</v>
      </c>
      <c r="I1721" s="39" t="s">
        <v>633</v>
      </c>
      <c r="J1721" s="39" t="s">
        <v>634</v>
      </c>
      <c r="K1721" s="39" t="s">
        <v>132</v>
      </c>
      <c r="L1721" s="39" t="s">
        <v>250</v>
      </c>
      <c r="M1721" s="39" t="s">
        <v>635</v>
      </c>
      <c r="N1721" s="39"/>
      <c r="O1721" s="39" t="s">
        <v>5303</v>
      </c>
      <c r="P1721" s="39" t="s">
        <v>5304</v>
      </c>
      <c r="Q1721" s="39" t="s">
        <v>136</v>
      </c>
    </row>
    <row r="1722" spans="1:17" x14ac:dyDescent="0.25">
      <c r="A1722" s="39" t="s">
        <v>5855</v>
      </c>
      <c r="B1722" s="39" t="s">
        <v>5856</v>
      </c>
      <c r="C1722" s="39" t="s">
        <v>5857</v>
      </c>
      <c r="D1722" s="39"/>
      <c r="E1722" s="39" t="s">
        <v>5783</v>
      </c>
      <c r="F1722" s="39"/>
      <c r="G1722" s="71"/>
      <c r="H1722" s="41">
        <v>0</v>
      </c>
      <c r="I1722" s="39" t="s">
        <v>633</v>
      </c>
      <c r="J1722" s="39" t="s">
        <v>634</v>
      </c>
      <c r="K1722" s="39" t="s">
        <v>132</v>
      </c>
      <c r="L1722" s="39" t="s">
        <v>250</v>
      </c>
      <c r="M1722" s="39" t="s">
        <v>659</v>
      </c>
      <c r="N1722" s="39"/>
      <c r="O1722" s="39" t="s">
        <v>5303</v>
      </c>
      <c r="P1722" s="39" t="s">
        <v>5304</v>
      </c>
      <c r="Q1722" s="39" t="s">
        <v>136</v>
      </c>
    </row>
    <row r="1723" spans="1:17" x14ac:dyDescent="0.25">
      <c r="A1723" s="39" t="s">
        <v>5858</v>
      </c>
      <c r="B1723" s="39" t="s">
        <v>5859</v>
      </c>
      <c r="C1723" s="39" t="s">
        <v>5860</v>
      </c>
      <c r="D1723" s="39"/>
      <c r="E1723" s="39" t="s">
        <v>5783</v>
      </c>
      <c r="F1723" s="39"/>
      <c r="G1723" s="71"/>
      <c r="H1723" s="41">
        <v>0</v>
      </c>
      <c r="I1723" s="39" t="s">
        <v>393</v>
      </c>
      <c r="J1723" s="39" t="s">
        <v>394</v>
      </c>
      <c r="K1723" s="39" t="s">
        <v>132</v>
      </c>
      <c r="L1723" s="39" t="s">
        <v>250</v>
      </c>
      <c r="M1723" s="39" t="s">
        <v>326</v>
      </c>
      <c r="N1723" s="39"/>
      <c r="O1723" s="39" t="s">
        <v>5303</v>
      </c>
      <c r="P1723" s="39" t="s">
        <v>5304</v>
      </c>
      <c r="Q1723" s="39" t="s">
        <v>136</v>
      </c>
    </row>
    <row r="1724" spans="1:17" x14ac:dyDescent="0.25">
      <c r="A1724" s="39" t="s">
        <v>5861</v>
      </c>
      <c r="B1724" s="39" t="s">
        <v>5862</v>
      </c>
      <c r="C1724" s="39" t="s">
        <v>5863</v>
      </c>
      <c r="D1724" s="39"/>
      <c r="E1724" s="39" t="s">
        <v>5783</v>
      </c>
      <c r="F1724" s="39"/>
      <c r="G1724" s="71"/>
      <c r="H1724" s="41">
        <v>0</v>
      </c>
      <c r="I1724" s="39" t="s">
        <v>393</v>
      </c>
      <c r="J1724" s="39" t="s">
        <v>394</v>
      </c>
      <c r="K1724" s="39" t="s">
        <v>132</v>
      </c>
      <c r="L1724" s="39" t="s">
        <v>250</v>
      </c>
      <c r="M1724" s="39" t="s">
        <v>1496</v>
      </c>
      <c r="N1724" s="39" t="s">
        <v>5864</v>
      </c>
      <c r="O1724" s="39" t="s">
        <v>5303</v>
      </c>
      <c r="P1724" s="39" t="s">
        <v>5304</v>
      </c>
      <c r="Q1724" s="39" t="s">
        <v>136</v>
      </c>
    </row>
    <row r="1725" spans="1:17" x14ac:dyDescent="0.25">
      <c r="A1725" s="39" t="s">
        <v>5865</v>
      </c>
      <c r="B1725" s="39" t="s">
        <v>5866</v>
      </c>
      <c r="C1725" s="39" t="s">
        <v>5867</v>
      </c>
      <c r="D1725" s="39"/>
      <c r="E1725" s="39" t="s">
        <v>5783</v>
      </c>
      <c r="F1725" s="39"/>
      <c r="G1725" s="71"/>
      <c r="H1725" s="41">
        <v>0</v>
      </c>
      <c r="I1725" s="39" t="s">
        <v>633</v>
      </c>
      <c r="J1725" s="39" t="s">
        <v>634</v>
      </c>
      <c r="K1725" s="39" t="s">
        <v>132</v>
      </c>
      <c r="L1725" s="39" t="s">
        <v>250</v>
      </c>
      <c r="M1725" s="39" t="s">
        <v>635</v>
      </c>
      <c r="N1725" s="39" t="s">
        <v>4002</v>
      </c>
      <c r="O1725" s="39" t="s">
        <v>5303</v>
      </c>
      <c r="P1725" s="39" t="s">
        <v>5304</v>
      </c>
      <c r="Q1725" s="39" t="s">
        <v>136</v>
      </c>
    </row>
    <row r="1726" spans="1:17" x14ac:dyDescent="0.25">
      <c r="A1726" s="39" t="s">
        <v>5868</v>
      </c>
      <c r="B1726" s="39" t="s">
        <v>5869</v>
      </c>
      <c r="C1726" s="39" t="s">
        <v>5870</v>
      </c>
      <c r="D1726" s="39"/>
      <c r="E1726" s="39" t="s">
        <v>5783</v>
      </c>
      <c r="F1726" s="39"/>
      <c r="G1726" s="71"/>
      <c r="H1726" s="41">
        <v>0</v>
      </c>
      <c r="I1726" s="39" t="s">
        <v>633</v>
      </c>
      <c r="J1726" s="39" t="s">
        <v>634</v>
      </c>
      <c r="K1726" s="39" t="s">
        <v>132</v>
      </c>
      <c r="L1726" s="39" t="s">
        <v>250</v>
      </c>
      <c r="M1726" s="39" t="s">
        <v>262</v>
      </c>
      <c r="N1726" s="39" t="s">
        <v>4982</v>
      </c>
      <c r="O1726" s="39" t="s">
        <v>5303</v>
      </c>
      <c r="P1726" s="39" t="s">
        <v>5304</v>
      </c>
      <c r="Q1726" s="39" t="s">
        <v>136</v>
      </c>
    </row>
    <row r="1727" spans="1:17" x14ac:dyDescent="0.25">
      <c r="A1727" s="39" t="s">
        <v>5871</v>
      </c>
      <c r="B1727" s="39" t="s">
        <v>5872</v>
      </c>
      <c r="C1727" s="39" t="s">
        <v>5873</v>
      </c>
      <c r="D1727" s="39"/>
      <c r="E1727" s="39" t="s">
        <v>5783</v>
      </c>
      <c r="F1727" s="39"/>
      <c r="G1727" s="71"/>
      <c r="H1727" s="41">
        <v>0</v>
      </c>
      <c r="I1727" s="39" t="s">
        <v>633</v>
      </c>
      <c r="J1727" s="39" t="s">
        <v>634</v>
      </c>
      <c r="K1727" s="39" t="s">
        <v>132</v>
      </c>
      <c r="L1727" s="39" t="s">
        <v>250</v>
      </c>
      <c r="M1727" s="39" t="s">
        <v>645</v>
      </c>
      <c r="N1727" s="39" t="s">
        <v>3985</v>
      </c>
      <c r="O1727" s="39" t="s">
        <v>5303</v>
      </c>
      <c r="P1727" s="39" t="s">
        <v>5304</v>
      </c>
      <c r="Q1727" s="39" t="s">
        <v>136</v>
      </c>
    </row>
    <row r="1728" spans="1:17" x14ac:dyDescent="0.25">
      <c r="A1728" s="39" t="s">
        <v>5874</v>
      </c>
      <c r="B1728" s="39" t="s">
        <v>5875</v>
      </c>
      <c r="C1728" s="39" t="s">
        <v>5876</v>
      </c>
      <c r="D1728" s="39"/>
      <c r="E1728" s="39" t="s">
        <v>5783</v>
      </c>
      <c r="F1728" s="39"/>
      <c r="G1728" s="71"/>
      <c r="H1728" s="41">
        <v>0</v>
      </c>
      <c r="I1728" s="39" t="s">
        <v>393</v>
      </c>
      <c r="J1728" s="39" t="s">
        <v>394</v>
      </c>
      <c r="K1728" s="39" t="s">
        <v>132</v>
      </c>
      <c r="L1728" s="39" t="s">
        <v>250</v>
      </c>
      <c r="M1728" s="39" t="s">
        <v>588</v>
      </c>
      <c r="N1728" s="39" t="s">
        <v>5877</v>
      </c>
      <c r="O1728" s="39" t="s">
        <v>5303</v>
      </c>
      <c r="P1728" s="39" t="s">
        <v>5304</v>
      </c>
      <c r="Q1728" s="39" t="s">
        <v>136</v>
      </c>
    </row>
    <row r="1729" spans="1:17" x14ac:dyDescent="0.25">
      <c r="A1729" s="39" t="s">
        <v>5878</v>
      </c>
      <c r="B1729" s="39" t="s">
        <v>5879</v>
      </c>
      <c r="C1729" s="39" t="s">
        <v>5880</v>
      </c>
      <c r="D1729" s="39"/>
      <c r="E1729" s="39" t="s">
        <v>5783</v>
      </c>
      <c r="F1729" s="39"/>
      <c r="G1729" s="71"/>
      <c r="H1729" s="41">
        <v>0</v>
      </c>
      <c r="I1729" s="39" t="s">
        <v>633</v>
      </c>
      <c r="J1729" s="39" t="s">
        <v>634</v>
      </c>
      <c r="K1729" s="39" t="s">
        <v>132</v>
      </c>
      <c r="L1729" s="39" t="s">
        <v>250</v>
      </c>
      <c r="M1729" s="39" t="s">
        <v>262</v>
      </c>
      <c r="N1729" s="39" t="s">
        <v>5881</v>
      </c>
      <c r="O1729" s="39" t="s">
        <v>5303</v>
      </c>
      <c r="P1729" s="39" t="s">
        <v>5304</v>
      </c>
      <c r="Q1729" s="39" t="s">
        <v>136</v>
      </c>
    </row>
    <row r="1730" spans="1:17" x14ac:dyDescent="0.25">
      <c r="A1730" s="39" t="s">
        <v>5882</v>
      </c>
      <c r="B1730" s="39" t="s">
        <v>5883</v>
      </c>
      <c r="C1730" s="39" t="s">
        <v>5884</v>
      </c>
      <c r="D1730" s="39"/>
      <c r="E1730" s="39" t="s">
        <v>5783</v>
      </c>
      <c r="F1730" s="39"/>
      <c r="G1730" s="71"/>
      <c r="H1730" s="41">
        <v>0</v>
      </c>
      <c r="I1730" s="39" t="s">
        <v>633</v>
      </c>
      <c r="J1730" s="39" t="s">
        <v>634</v>
      </c>
      <c r="K1730" s="39" t="s">
        <v>132</v>
      </c>
      <c r="L1730" s="39" t="s">
        <v>250</v>
      </c>
      <c r="M1730" s="39" t="s">
        <v>659</v>
      </c>
      <c r="N1730" s="39" t="s">
        <v>5885</v>
      </c>
      <c r="O1730" s="39" t="s">
        <v>5303</v>
      </c>
      <c r="P1730" s="39" t="s">
        <v>5304</v>
      </c>
      <c r="Q1730" s="39" t="s">
        <v>136</v>
      </c>
    </row>
    <row r="1731" spans="1:17" x14ac:dyDescent="0.25">
      <c r="A1731" s="39" t="s">
        <v>5886</v>
      </c>
      <c r="B1731" s="39" t="s">
        <v>5887</v>
      </c>
      <c r="C1731" s="39" t="s">
        <v>5888</v>
      </c>
      <c r="D1731" s="39"/>
      <c r="E1731" s="39" t="s">
        <v>5783</v>
      </c>
      <c r="F1731" s="39"/>
      <c r="G1731" s="71"/>
      <c r="H1731" s="41">
        <v>0</v>
      </c>
      <c r="I1731" s="39" t="s">
        <v>633</v>
      </c>
      <c r="J1731" s="39" t="s">
        <v>634</v>
      </c>
      <c r="K1731" s="39" t="s">
        <v>132</v>
      </c>
      <c r="L1731" s="39" t="s">
        <v>250</v>
      </c>
      <c r="M1731" s="39" t="s">
        <v>791</v>
      </c>
      <c r="N1731" s="39" t="s">
        <v>5889</v>
      </c>
      <c r="O1731" s="39" t="s">
        <v>5303</v>
      </c>
      <c r="P1731" s="39" t="s">
        <v>5304</v>
      </c>
      <c r="Q1731" s="39" t="s">
        <v>136</v>
      </c>
    </row>
    <row r="1732" spans="1:17" x14ac:dyDescent="0.25">
      <c r="A1732" s="39" t="s">
        <v>5890</v>
      </c>
      <c r="B1732" s="39" t="s">
        <v>5891</v>
      </c>
      <c r="C1732" s="39" t="s">
        <v>5892</v>
      </c>
      <c r="D1732" s="39"/>
      <c r="E1732" s="39" t="s">
        <v>5783</v>
      </c>
      <c r="F1732" s="39"/>
      <c r="G1732" s="71"/>
      <c r="H1732" s="41">
        <v>0</v>
      </c>
      <c r="I1732" s="39" t="s">
        <v>633</v>
      </c>
      <c r="J1732" s="39" t="s">
        <v>634</v>
      </c>
      <c r="K1732" s="39" t="s">
        <v>132</v>
      </c>
      <c r="L1732" s="39" t="s">
        <v>250</v>
      </c>
      <c r="M1732" s="39" t="s">
        <v>635</v>
      </c>
      <c r="N1732" s="39" t="s">
        <v>4002</v>
      </c>
      <c r="O1732" s="39" t="s">
        <v>5303</v>
      </c>
      <c r="P1732" s="39" t="s">
        <v>5304</v>
      </c>
      <c r="Q1732" s="39" t="s">
        <v>136</v>
      </c>
    </row>
    <row r="1733" spans="1:17" x14ac:dyDescent="0.25">
      <c r="A1733" s="39" t="s">
        <v>5893</v>
      </c>
      <c r="B1733" s="39" t="s">
        <v>5894</v>
      </c>
      <c r="C1733" s="39" t="s">
        <v>5895</v>
      </c>
      <c r="D1733" s="39"/>
      <c r="E1733" s="39" t="s">
        <v>5783</v>
      </c>
      <c r="F1733" s="39"/>
      <c r="G1733" s="71"/>
      <c r="H1733" s="41">
        <v>0</v>
      </c>
      <c r="I1733" s="39" t="s">
        <v>633</v>
      </c>
      <c r="J1733" s="39" t="s">
        <v>634</v>
      </c>
      <c r="K1733" s="39" t="s">
        <v>132</v>
      </c>
      <c r="L1733" s="39" t="s">
        <v>250</v>
      </c>
      <c r="M1733" s="39" t="s">
        <v>659</v>
      </c>
      <c r="N1733" s="39" t="s">
        <v>5896</v>
      </c>
      <c r="O1733" s="39" t="s">
        <v>5303</v>
      </c>
      <c r="P1733" s="39" t="s">
        <v>5304</v>
      </c>
      <c r="Q1733" s="39" t="s">
        <v>136</v>
      </c>
    </row>
    <row r="1734" spans="1:17" x14ac:dyDescent="0.25">
      <c r="A1734" s="39" t="s">
        <v>5897</v>
      </c>
      <c r="B1734" s="39" t="s">
        <v>5898</v>
      </c>
      <c r="C1734" s="39" t="s">
        <v>5899</v>
      </c>
      <c r="D1734" s="39"/>
      <c r="E1734" s="39" t="s">
        <v>5783</v>
      </c>
      <c r="F1734" s="39"/>
      <c r="G1734" s="71"/>
      <c r="H1734" s="41">
        <v>0</v>
      </c>
      <c r="I1734" s="39" t="s">
        <v>633</v>
      </c>
      <c r="J1734" s="39" t="s">
        <v>634</v>
      </c>
      <c r="K1734" s="39" t="s">
        <v>132</v>
      </c>
      <c r="L1734" s="39" t="s">
        <v>250</v>
      </c>
      <c r="M1734" s="39" t="s">
        <v>262</v>
      </c>
      <c r="N1734" s="39" t="s">
        <v>4982</v>
      </c>
      <c r="O1734" s="39" t="s">
        <v>5303</v>
      </c>
      <c r="P1734" s="39" t="s">
        <v>5304</v>
      </c>
      <c r="Q1734" s="39" t="s">
        <v>136</v>
      </c>
    </row>
    <row r="1735" spans="1:17" x14ac:dyDescent="0.25">
      <c r="A1735" s="39" t="s">
        <v>5900</v>
      </c>
      <c r="B1735" s="39" t="s">
        <v>5901</v>
      </c>
      <c r="C1735" s="39" t="s">
        <v>5902</v>
      </c>
      <c r="D1735" s="39"/>
      <c r="E1735" s="39" t="s">
        <v>5783</v>
      </c>
      <c r="F1735" s="39"/>
      <c r="G1735" s="71"/>
      <c r="H1735" s="41">
        <v>0</v>
      </c>
      <c r="I1735" s="39" t="s">
        <v>633</v>
      </c>
      <c r="J1735" s="39" t="s">
        <v>634</v>
      </c>
      <c r="K1735" s="39" t="s">
        <v>132</v>
      </c>
      <c r="L1735" s="39" t="s">
        <v>250</v>
      </c>
      <c r="M1735" s="39" t="s">
        <v>659</v>
      </c>
      <c r="N1735" s="39" t="s">
        <v>5903</v>
      </c>
      <c r="O1735" s="39" t="s">
        <v>5303</v>
      </c>
      <c r="P1735" s="39" t="s">
        <v>5304</v>
      </c>
      <c r="Q1735" s="39" t="s">
        <v>136</v>
      </c>
    </row>
    <row r="1736" spans="1:17" x14ac:dyDescent="0.25">
      <c r="A1736" s="39" t="s">
        <v>5904</v>
      </c>
      <c r="B1736" s="39" t="s">
        <v>5905</v>
      </c>
      <c r="C1736" s="39" t="s">
        <v>5906</v>
      </c>
      <c r="D1736" s="39"/>
      <c r="E1736" s="39" t="s">
        <v>5783</v>
      </c>
      <c r="F1736" s="39"/>
      <c r="G1736" s="71"/>
      <c r="H1736" s="41">
        <v>0</v>
      </c>
      <c r="I1736" s="39" t="s">
        <v>633</v>
      </c>
      <c r="J1736" s="39" t="s">
        <v>634</v>
      </c>
      <c r="K1736" s="39" t="s">
        <v>132</v>
      </c>
      <c r="L1736" s="39" t="s">
        <v>250</v>
      </c>
      <c r="M1736" s="39" t="s">
        <v>659</v>
      </c>
      <c r="N1736" s="39" t="s">
        <v>3989</v>
      </c>
      <c r="O1736" s="39" t="s">
        <v>5303</v>
      </c>
      <c r="P1736" s="39" t="s">
        <v>5304</v>
      </c>
      <c r="Q1736" s="39" t="s">
        <v>136</v>
      </c>
    </row>
    <row r="1737" spans="1:17" x14ac:dyDescent="0.25">
      <c r="A1737" s="39" t="s">
        <v>5907</v>
      </c>
      <c r="B1737" s="39" t="s">
        <v>5908</v>
      </c>
      <c r="C1737" s="39" t="s">
        <v>5909</v>
      </c>
      <c r="D1737" s="39"/>
      <c r="E1737" s="39" t="s">
        <v>5783</v>
      </c>
      <c r="F1737" s="39"/>
      <c r="G1737" s="71"/>
      <c r="H1737" s="41">
        <v>0</v>
      </c>
      <c r="I1737" s="39" t="s">
        <v>393</v>
      </c>
      <c r="J1737" s="39" t="s">
        <v>394</v>
      </c>
      <c r="K1737" s="39" t="s">
        <v>132</v>
      </c>
      <c r="L1737" s="39" t="s">
        <v>250</v>
      </c>
      <c r="M1737" s="39" t="s">
        <v>599</v>
      </c>
      <c r="N1737" s="39"/>
      <c r="O1737" s="39" t="s">
        <v>5303</v>
      </c>
      <c r="P1737" s="39" t="s">
        <v>5304</v>
      </c>
      <c r="Q1737" s="39" t="s">
        <v>136</v>
      </c>
    </row>
    <row r="1738" spans="1:17" x14ac:dyDescent="0.25">
      <c r="A1738" s="39" t="s">
        <v>5910</v>
      </c>
      <c r="B1738" s="39" t="s">
        <v>5911</v>
      </c>
      <c r="C1738" s="39" t="s">
        <v>5912</v>
      </c>
      <c r="D1738" s="39"/>
      <c r="E1738" s="39" t="s">
        <v>5783</v>
      </c>
      <c r="F1738" s="39" t="s">
        <v>168</v>
      </c>
      <c r="G1738" s="71">
        <v>60</v>
      </c>
      <c r="H1738" s="41">
        <v>0</v>
      </c>
      <c r="I1738" s="39" t="s">
        <v>633</v>
      </c>
      <c r="J1738" s="39" t="s">
        <v>634</v>
      </c>
      <c r="K1738" s="39" t="s">
        <v>132</v>
      </c>
      <c r="L1738" s="39" t="s">
        <v>250</v>
      </c>
      <c r="M1738" s="39" t="s">
        <v>262</v>
      </c>
      <c r="N1738" s="39"/>
      <c r="O1738" s="39" t="s">
        <v>5303</v>
      </c>
      <c r="P1738" s="39" t="s">
        <v>5304</v>
      </c>
      <c r="Q1738" s="39" t="s">
        <v>136</v>
      </c>
    </row>
    <row r="1739" spans="1:17" x14ac:dyDescent="0.25">
      <c r="A1739" s="39" t="s">
        <v>5913</v>
      </c>
      <c r="B1739" s="39" t="s">
        <v>5914</v>
      </c>
      <c r="C1739" s="39" t="s">
        <v>5915</v>
      </c>
      <c r="D1739" s="39"/>
      <c r="E1739" s="39" t="s">
        <v>391</v>
      </c>
      <c r="F1739" s="39" t="s">
        <v>168</v>
      </c>
      <c r="G1739" s="71"/>
      <c r="H1739" s="41">
        <v>0</v>
      </c>
      <c r="I1739" s="39" t="s">
        <v>393</v>
      </c>
      <c r="J1739" s="39" t="s">
        <v>394</v>
      </c>
      <c r="K1739" s="39" t="s">
        <v>132</v>
      </c>
      <c r="L1739" s="39" t="s">
        <v>250</v>
      </c>
      <c r="M1739" s="39" t="s">
        <v>581</v>
      </c>
      <c r="N1739" s="39"/>
      <c r="O1739" s="39" t="s">
        <v>5303</v>
      </c>
      <c r="P1739" s="39" t="s">
        <v>5304</v>
      </c>
      <c r="Q1739" s="39" t="s">
        <v>136</v>
      </c>
    </row>
    <row r="1740" spans="1:17" x14ac:dyDescent="0.25">
      <c r="A1740" s="39" t="s">
        <v>5916</v>
      </c>
      <c r="B1740" s="39" t="s">
        <v>5917</v>
      </c>
      <c r="C1740" s="39" t="s">
        <v>5918</v>
      </c>
      <c r="D1740" s="39"/>
      <c r="E1740" s="39" t="s">
        <v>5783</v>
      </c>
      <c r="F1740" s="39"/>
      <c r="G1740" s="71"/>
      <c r="H1740" s="41">
        <v>0</v>
      </c>
      <c r="I1740" s="39" t="s">
        <v>633</v>
      </c>
      <c r="J1740" s="39" t="s">
        <v>634</v>
      </c>
      <c r="K1740" s="39" t="s">
        <v>132</v>
      </c>
      <c r="L1740" s="39" t="s">
        <v>250</v>
      </c>
      <c r="M1740" s="39" t="s">
        <v>5004</v>
      </c>
      <c r="N1740" s="39"/>
      <c r="O1740" s="39" t="s">
        <v>5303</v>
      </c>
      <c r="P1740" s="39" t="s">
        <v>5304</v>
      </c>
      <c r="Q1740" s="39" t="s">
        <v>136</v>
      </c>
    </row>
    <row r="1741" spans="1:17" x14ac:dyDescent="0.25">
      <c r="A1741" s="39" t="s">
        <v>5919</v>
      </c>
      <c r="B1741" s="39" t="s">
        <v>5920</v>
      </c>
      <c r="C1741" s="39" t="s">
        <v>5921</v>
      </c>
      <c r="D1741" s="39"/>
      <c r="E1741" s="39" t="s">
        <v>5783</v>
      </c>
      <c r="F1741" s="39" t="s">
        <v>168</v>
      </c>
      <c r="G1741" s="71">
        <v>60</v>
      </c>
      <c r="H1741" s="41">
        <v>0</v>
      </c>
      <c r="I1741" s="39" t="s">
        <v>393</v>
      </c>
      <c r="J1741" s="39" t="s">
        <v>394</v>
      </c>
      <c r="K1741" s="39" t="s">
        <v>132</v>
      </c>
      <c r="L1741" s="39" t="s">
        <v>250</v>
      </c>
      <c r="M1741" s="39" t="s">
        <v>766</v>
      </c>
      <c r="N1741" s="39"/>
      <c r="O1741" s="39" t="s">
        <v>5303</v>
      </c>
      <c r="P1741" s="39" t="s">
        <v>5304</v>
      </c>
      <c r="Q1741" s="39" t="s">
        <v>136</v>
      </c>
    </row>
    <row r="1742" spans="1:17" x14ac:dyDescent="0.25">
      <c r="A1742" s="39" t="s">
        <v>5922</v>
      </c>
      <c r="B1742" s="39" t="s">
        <v>5923</v>
      </c>
      <c r="C1742" s="39" t="s">
        <v>5924</v>
      </c>
      <c r="D1742" s="39"/>
      <c r="E1742" s="39" t="s">
        <v>5783</v>
      </c>
      <c r="F1742" s="39"/>
      <c r="G1742" s="71"/>
      <c r="H1742" s="41">
        <v>0</v>
      </c>
      <c r="I1742" s="39" t="s">
        <v>633</v>
      </c>
      <c r="J1742" s="39" t="s">
        <v>634</v>
      </c>
      <c r="K1742" s="39" t="s">
        <v>132</v>
      </c>
      <c r="L1742" s="39" t="s">
        <v>250</v>
      </c>
      <c r="M1742" s="39" t="s">
        <v>659</v>
      </c>
      <c r="N1742" s="39"/>
      <c r="O1742" s="39" t="s">
        <v>5303</v>
      </c>
      <c r="P1742" s="39" t="s">
        <v>5304</v>
      </c>
      <c r="Q1742" s="39" t="s">
        <v>136</v>
      </c>
    </row>
    <row r="1743" spans="1:17" x14ac:dyDescent="0.25">
      <c r="A1743" s="39" t="s">
        <v>5925</v>
      </c>
      <c r="B1743" s="39" t="s">
        <v>5926</v>
      </c>
      <c r="C1743" s="39" t="s">
        <v>5927</v>
      </c>
      <c r="D1743" s="39"/>
      <c r="E1743" s="39" t="s">
        <v>5302</v>
      </c>
      <c r="F1743" s="39" t="s">
        <v>168</v>
      </c>
      <c r="G1743" s="71"/>
      <c r="H1743" s="41">
        <v>0</v>
      </c>
      <c r="I1743" s="39" t="s">
        <v>486</v>
      </c>
      <c r="J1743" s="39" t="s">
        <v>487</v>
      </c>
      <c r="K1743" s="39" t="s">
        <v>132</v>
      </c>
      <c r="L1743" s="39" t="s">
        <v>466</v>
      </c>
      <c r="M1743" s="39" t="s">
        <v>211</v>
      </c>
      <c r="N1743" s="39"/>
      <c r="O1743" s="39" t="s">
        <v>5303</v>
      </c>
      <c r="P1743" s="39" t="s">
        <v>5304</v>
      </c>
      <c r="Q1743" s="39" t="s">
        <v>136</v>
      </c>
    </row>
    <row r="1744" spans="1:17" x14ac:dyDescent="0.25">
      <c r="A1744" s="39" t="s">
        <v>5928</v>
      </c>
      <c r="B1744" s="39" t="s">
        <v>5929</v>
      </c>
      <c r="C1744" s="39" t="s">
        <v>5930</v>
      </c>
      <c r="D1744" s="39"/>
      <c r="E1744" s="39" t="s">
        <v>5302</v>
      </c>
      <c r="F1744" s="39" t="s">
        <v>168</v>
      </c>
      <c r="G1744" s="71"/>
      <c r="H1744" s="41">
        <v>0</v>
      </c>
      <c r="I1744" s="39" t="s">
        <v>486</v>
      </c>
      <c r="J1744" s="39" t="s">
        <v>487</v>
      </c>
      <c r="K1744" s="39" t="s">
        <v>132</v>
      </c>
      <c r="L1744" s="39" t="s">
        <v>466</v>
      </c>
      <c r="M1744" s="39" t="s">
        <v>211</v>
      </c>
      <c r="N1744" s="39"/>
      <c r="O1744" s="39" t="s">
        <v>5303</v>
      </c>
      <c r="P1744" s="39" t="s">
        <v>5304</v>
      </c>
      <c r="Q1744" s="39" t="s">
        <v>136</v>
      </c>
    </row>
    <row r="1745" spans="1:17" x14ac:dyDescent="0.25">
      <c r="A1745" s="39" t="s">
        <v>5931</v>
      </c>
      <c r="B1745" s="39" t="s">
        <v>5932</v>
      </c>
      <c r="C1745" s="39" t="s">
        <v>5933</v>
      </c>
      <c r="D1745" s="39"/>
      <c r="E1745" s="39" t="s">
        <v>5302</v>
      </c>
      <c r="F1745" s="39" t="s">
        <v>168</v>
      </c>
      <c r="G1745" s="71"/>
      <c r="H1745" s="41">
        <v>0</v>
      </c>
      <c r="I1745" s="39" t="s">
        <v>486</v>
      </c>
      <c r="J1745" s="39" t="s">
        <v>487</v>
      </c>
      <c r="K1745" s="39" t="s">
        <v>132</v>
      </c>
      <c r="L1745" s="39" t="s">
        <v>210</v>
      </c>
      <c r="M1745" s="39" t="s">
        <v>211</v>
      </c>
      <c r="N1745" s="39"/>
      <c r="O1745" s="39" t="s">
        <v>5303</v>
      </c>
      <c r="P1745" s="39" t="s">
        <v>5304</v>
      </c>
      <c r="Q1745" s="39" t="s">
        <v>136</v>
      </c>
    </row>
    <row r="1746" spans="1:17" x14ac:dyDescent="0.25">
      <c r="A1746" s="39" t="s">
        <v>5934</v>
      </c>
      <c r="B1746" s="39" t="s">
        <v>5935</v>
      </c>
      <c r="C1746" s="39" t="s">
        <v>5936</v>
      </c>
      <c r="D1746" s="39"/>
      <c r="E1746" s="39" t="s">
        <v>5302</v>
      </c>
      <c r="F1746" s="39" t="s">
        <v>168</v>
      </c>
      <c r="G1746" s="71"/>
      <c r="H1746" s="41">
        <v>0</v>
      </c>
      <c r="I1746" s="39" t="s">
        <v>486</v>
      </c>
      <c r="J1746" s="39" t="s">
        <v>487</v>
      </c>
      <c r="K1746" s="39" t="s">
        <v>132</v>
      </c>
      <c r="L1746" s="39" t="s">
        <v>210</v>
      </c>
      <c r="M1746" s="39" t="s">
        <v>211</v>
      </c>
      <c r="N1746" s="39"/>
      <c r="O1746" s="39" t="s">
        <v>5303</v>
      </c>
      <c r="P1746" s="39" t="s">
        <v>5304</v>
      </c>
      <c r="Q1746" s="39" t="s">
        <v>136</v>
      </c>
    </row>
    <row r="1747" spans="1:17" x14ac:dyDescent="0.25">
      <c r="A1747" s="39" t="s">
        <v>5937</v>
      </c>
      <c r="B1747" s="39" t="s">
        <v>5938</v>
      </c>
      <c r="C1747" s="39" t="s">
        <v>5939</v>
      </c>
      <c r="D1747" s="39"/>
      <c r="E1747" s="39" t="s">
        <v>2658</v>
      </c>
      <c r="F1747" s="39" t="s">
        <v>5940</v>
      </c>
      <c r="G1747" s="71"/>
      <c r="H1747" s="41">
        <v>0</v>
      </c>
      <c r="I1747" s="39" t="s">
        <v>633</v>
      </c>
      <c r="J1747" s="39" t="s">
        <v>634</v>
      </c>
      <c r="K1747" s="39" t="s">
        <v>132</v>
      </c>
      <c r="L1747" s="39" t="s">
        <v>250</v>
      </c>
      <c r="M1747" s="39" t="s">
        <v>5941</v>
      </c>
      <c r="N1747" s="39" t="s">
        <v>5942</v>
      </c>
      <c r="O1747" s="39" t="s">
        <v>5943</v>
      </c>
      <c r="P1747" s="39" t="s">
        <v>5938</v>
      </c>
      <c r="Q1747" s="39" t="s">
        <v>3981</v>
      </c>
    </row>
    <row r="1748" spans="1:17" x14ac:dyDescent="0.25">
      <c r="A1748" s="39" t="s">
        <v>5944</v>
      </c>
      <c r="B1748" s="39" t="s">
        <v>5945</v>
      </c>
      <c r="C1748" s="39" t="s">
        <v>5946</v>
      </c>
      <c r="D1748" s="39"/>
      <c r="E1748" s="39" t="s">
        <v>5947</v>
      </c>
      <c r="F1748" s="39" t="s">
        <v>168</v>
      </c>
      <c r="G1748" s="71"/>
      <c r="H1748" s="41">
        <v>0</v>
      </c>
      <c r="I1748" s="39" t="s">
        <v>393</v>
      </c>
      <c r="J1748" s="39" t="s">
        <v>394</v>
      </c>
      <c r="K1748" s="39" t="s">
        <v>132</v>
      </c>
      <c r="L1748" s="39" t="s">
        <v>250</v>
      </c>
      <c r="M1748" s="39" t="s">
        <v>581</v>
      </c>
      <c r="N1748" s="39"/>
      <c r="O1748" s="39" t="s">
        <v>5943</v>
      </c>
      <c r="P1748" s="39" t="s">
        <v>5938</v>
      </c>
      <c r="Q1748" s="39" t="s">
        <v>3981</v>
      </c>
    </row>
    <row r="1749" spans="1:17" x14ac:dyDescent="0.25">
      <c r="A1749" s="39" t="s">
        <v>5948</v>
      </c>
      <c r="B1749" s="39" t="s">
        <v>5949</v>
      </c>
      <c r="C1749" s="39" t="s">
        <v>5950</v>
      </c>
      <c r="D1749" s="39"/>
      <c r="E1749" s="39" t="s">
        <v>5947</v>
      </c>
      <c r="F1749" s="39" t="s">
        <v>168</v>
      </c>
      <c r="G1749" s="71"/>
      <c r="H1749" s="41">
        <v>0</v>
      </c>
      <c r="I1749" s="39" t="s">
        <v>633</v>
      </c>
      <c r="J1749" s="39" t="s">
        <v>634</v>
      </c>
      <c r="K1749" s="39" t="s">
        <v>132</v>
      </c>
      <c r="L1749" s="39" t="s">
        <v>250</v>
      </c>
      <c r="M1749" s="39" t="s">
        <v>659</v>
      </c>
      <c r="N1749" s="39"/>
      <c r="O1749" s="39" t="s">
        <v>5943</v>
      </c>
      <c r="P1749" s="39" t="s">
        <v>5938</v>
      </c>
      <c r="Q1749" s="39" t="s">
        <v>3981</v>
      </c>
    </row>
    <row r="1750" spans="1:17" x14ac:dyDescent="0.25">
      <c r="A1750" s="39" t="s">
        <v>5951</v>
      </c>
      <c r="B1750" s="39" t="s">
        <v>5952</v>
      </c>
      <c r="C1750" s="39" t="s">
        <v>5953</v>
      </c>
      <c r="D1750" s="39"/>
      <c r="E1750" s="39" t="s">
        <v>391</v>
      </c>
      <c r="F1750" s="39" t="s">
        <v>5954</v>
      </c>
      <c r="G1750" s="71"/>
      <c r="H1750" s="41">
        <v>0</v>
      </c>
      <c r="I1750" s="39" t="s">
        <v>633</v>
      </c>
      <c r="J1750" s="39" t="s">
        <v>634</v>
      </c>
      <c r="K1750" s="39" t="s">
        <v>132</v>
      </c>
      <c r="L1750" s="39" t="s">
        <v>250</v>
      </c>
      <c r="M1750" s="39" t="s">
        <v>791</v>
      </c>
      <c r="N1750" s="39" t="s">
        <v>5955</v>
      </c>
      <c r="O1750" s="39" t="s">
        <v>5956</v>
      </c>
      <c r="P1750" s="39" t="s">
        <v>5952</v>
      </c>
      <c r="Q1750" s="39" t="s">
        <v>136</v>
      </c>
    </row>
    <row r="1751" spans="1:17" x14ac:dyDescent="0.25">
      <c r="A1751" s="39" t="s">
        <v>5957</v>
      </c>
      <c r="B1751" s="39" t="s">
        <v>5958</v>
      </c>
      <c r="C1751" s="39" t="s">
        <v>5959</v>
      </c>
      <c r="D1751" s="39" t="s">
        <v>168</v>
      </c>
      <c r="E1751" s="39" t="s">
        <v>5960</v>
      </c>
      <c r="F1751" s="39" t="s">
        <v>5961</v>
      </c>
      <c r="G1751" s="71"/>
      <c r="H1751" s="41">
        <v>0</v>
      </c>
      <c r="I1751" s="39" t="s">
        <v>633</v>
      </c>
      <c r="J1751" s="39" t="s">
        <v>634</v>
      </c>
      <c r="K1751" s="39" t="s">
        <v>132</v>
      </c>
      <c r="L1751" s="39" t="s">
        <v>250</v>
      </c>
      <c r="M1751" s="39" t="s">
        <v>645</v>
      </c>
      <c r="N1751" s="39" t="s">
        <v>1597</v>
      </c>
      <c r="O1751" s="39" t="s">
        <v>5957</v>
      </c>
      <c r="P1751" s="39" t="s">
        <v>5958</v>
      </c>
      <c r="Q1751" s="39" t="s">
        <v>136</v>
      </c>
    </row>
    <row r="1752" spans="1:17" x14ac:dyDescent="0.25">
      <c r="A1752" s="39" t="s">
        <v>5962</v>
      </c>
      <c r="B1752" s="39" t="s">
        <v>5963</v>
      </c>
      <c r="C1752" s="39" t="s">
        <v>5964</v>
      </c>
      <c r="D1752" s="39" t="s">
        <v>168</v>
      </c>
      <c r="E1752" s="39" t="s">
        <v>5960</v>
      </c>
      <c r="F1752" s="39" t="s">
        <v>168</v>
      </c>
      <c r="G1752" s="71"/>
      <c r="H1752" s="41">
        <v>0</v>
      </c>
      <c r="I1752" s="39" t="s">
        <v>633</v>
      </c>
      <c r="J1752" s="39" t="s">
        <v>634</v>
      </c>
      <c r="K1752" s="39" t="s">
        <v>132</v>
      </c>
      <c r="L1752" s="39" t="s">
        <v>250</v>
      </c>
      <c r="M1752" s="39" t="s">
        <v>262</v>
      </c>
      <c r="N1752" s="39"/>
      <c r="O1752" s="39" t="s">
        <v>5957</v>
      </c>
      <c r="P1752" s="39" t="s">
        <v>5963</v>
      </c>
      <c r="Q1752" s="39" t="s">
        <v>136</v>
      </c>
    </row>
    <row r="1753" spans="1:17" x14ac:dyDescent="0.25">
      <c r="A1753" s="39" t="s">
        <v>5965</v>
      </c>
      <c r="B1753" s="39" t="s">
        <v>5966</v>
      </c>
      <c r="C1753" s="39" t="s">
        <v>5967</v>
      </c>
      <c r="D1753" s="39"/>
      <c r="E1753" s="39" t="s">
        <v>391</v>
      </c>
      <c r="F1753" s="39" t="s">
        <v>5968</v>
      </c>
      <c r="G1753" s="71">
        <v>60</v>
      </c>
      <c r="H1753" s="41">
        <v>0</v>
      </c>
      <c r="I1753" s="39" t="s">
        <v>393</v>
      </c>
      <c r="J1753" s="39" t="s">
        <v>394</v>
      </c>
      <c r="K1753" s="39" t="s">
        <v>132</v>
      </c>
      <c r="L1753" s="39" t="s">
        <v>250</v>
      </c>
      <c r="M1753" s="39" t="s">
        <v>673</v>
      </c>
      <c r="N1753" s="39" t="s">
        <v>5969</v>
      </c>
      <c r="O1753" s="39" t="s">
        <v>5965</v>
      </c>
      <c r="P1753" s="39" t="s">
        <v>5966</v>
      </c>
      <c r="Q1753" s="39" t="s">
        <v>136</v>
      </c>
    </row>
    <row r="1754" spans="1:17" x14ac:dyDescent="0.25">
      <c r="A1754" s="39" t="s">
        <v>5970</v>
      </c>
      <c r="B1754" s="39" t="s">
        <v>5971</v>
      </c>
      <c r="C1754" s="39" t="s">
        <v>5972</v>
      </c>
      <c r="D1754" s="39"/>
      <c r="E1754" s="39" t="s">
        <v>140</v>
      </c>
      <c r="F1754" s="39" t="s">
        <v>5973</v>
      </c>
      <c r="G1754" s="71"/>
      <c r="H1754" s="41">
        <v>0</v>
      </c>
      <c r="I1754" s="39"/>
      <c r="J1754" s="39"/>
      <c r="K1754" s="39" t="s">
        <v>132</v>
      </c>
      <c r="L1754" s="39" t="s">
        <v>3375</v>
      </c>
      <c r="M1754" s="39" t="s">
        <v>211</v>
      </c>
      <c r="N1754" s="39"/>
      <c r="O1754" s="39" t="s">
        <v>5970</v>
      </c>
      <c r="P1754" s="39" t="s">
        <v>5971</v>
      </c>
      <c r="Q1754" s="39" t="s">
        <v>136</v>
      </c>
    </row>
    <row r="1755" spans="1:17" x14ac:dyDescent="0.25">
      <c r="A1755" s="39" t="s">
        <v>5974</v>
      </c>
      <c r="B1755" s="39" t="s">
        <v>5975</v>
      </c>
      <c r="C1755" s="39" t="s">
        <v>5976</v>
      </c>
      <c r="D1755" s="39"/>
      <c r="E1755" s="39" t="s">
        <v>391</v>
      </c>
      <c r="F1755" s="39" t="s">
        <v>5977</v>
      </c>
      <c r="G1755" s="71"/>
      <c r="H1755" s="41">
        <v>0</v>
      </c>
      <c r="I1755" s="39" t="s">
        <v>266</v>
      </c>
      <c r="J1755" s="39" t="s">
        <v>267</v>
      </c>
      <c r="K1755" s="39" t="s">
        <v>132</v>
      </c>
      <c r="L1755" s="39" t="s">
        <v>5978</v>
      </c>
      <c r="M1755" s="39" t="s">
        <v>269</v>
      </c>
      <c r="N1755" s="39" t="s">
        <v>5979</v>
      </c>
      <c r="O1755" s="39" t="s">
        <v>5974</v>
      </c>
      <c r="P1755" s="39" t="s">
        <v>5975</v>
      </c>
      <c r="Q1755" s="39" t="s">
        <v>136</v>
      </c>
    </row>
    <row r="1756" spans="1:17" x14ac:dyDescent="0.25">
      <c r="A1756" s="39" t="s">
        <v>5980</v>
      </c>
      <c r="B1756" s="39" t="s">
        <v>5981</v>
      </c>
      <c r="C1756" s="39" t="s">
        <v>168</v>
      </c>
      <c r="D1756" s="39"/>
      <c r="E1756" s="39" t="s">
        <v>391</v>
      </c>
      <c r="F1756" s="39" t="s">
        <v>5982</v>
      </c>
      <c r="G1756" s="71"/>
      <c r="H1756" s="41">
        <v>0</v>
      </c>
      <c r="I1756" s="39" t="s">
        <v>633</v>
      </c>
      <c r="J1756" s="39" t="s">
        <v>634</v>
      </c>
      <c r="K1756" s="39" t="s">
        <v>132</v>
      </c>
      <c r="L1756" s="39" t="s">
        <v>250</v>
      </c>
      <c r="M1756" s="39" t="s">
        <v>635</v>
      </c>
      <c r="N1756" s="39"/>
      <c r="O1756" s="39" t="s">
        <v>5980</v>
      </c>
      <c r="P1756" s="39" t="s">
        <v>5981</v>
      </c>
      <c r="Q1756" s="39" t="s">
        <v>136</v>
      </c>
    </row>
    <row r="1757" spans="1:17" x14ac:dyDescent="0.25">
      <c r="A1757" s="39" t="s">
        <v>5983</v>
      </c>
      <c r="B1757" s="39" t="s">
        <v>5984</v>
      </c>
      <c r="C1757" s="39" t="s">
        <v>5985</v>
      </c>
      <c r="D1757" s="39"/>
      <c r="E1757" s="39" t="s">
        <v>5986</v>
      </c>
      <c r="F1757" s="39" t="s">
        <v>168</v>
      </c>
      <c r="G1757" s="71"/>
      <c r="H1757" s="41">
        <v>0</v>
      </c>
      <c r="I1757" s="39" t="s">
        <v>633</v>
      </c>
      <c r="J1757" s="39" t="s">
        <v>634</v>
      </c>
      <c r="K1757" s="39" t="s">
        <v>132</v>
      </c>
      <c r="L1757" s="39" t="s">
        <v>250</v>
      </c>
      <c r="M1757" s="39" t="s">
        <v>635</v>
      </c>
      <c r="N1757" s="39"/>
      <c r="O1757" s="39" t="s">
        <v>5980</v>
      </c>
      <c r="P1757" s="39" t="s">
        <v>5981</v>
      </c>
      <c r="Q1757" s="39" t="s">
        <v>136</v>
      </c>
    </row>
    <row r="1758" spans="1:17" x14ac:dyDescent="0.25">
      <c r="A1758" s="39" t="s">
        <v>5987</v>
      </c>
      <c r="B1758" s="39" t="s">
        <v>5988</v>
      </c>
      <c r="C1758" s="39" t="s">
        <v>5989</v>
      </c>
      <c r="D1758" s="39" t="s">
        <v>168</v>
      </c>
      <c r="E1758" s="39" t="s">
        <v>5986</v>
      </c>
      <c r="F1758" s="39"/>
      <c r="G1758" s="71"/>
      <c r="H1758" s="41">
        <v>0</v>
      </c>
      <c r="I1758" s="39" t="s">
        <v>633</v>
      </c>
      <c r="J1758" s="39" t="s">
        <v>634</v>
      </c>
      <c r="K1758" s="39" t="s">
        <v>132</v>
      </c>
      <c r="L1758" s="39" t="s">
        <v>250</v>
      </c>
      <c r="M1758" s="39" t="s">
        <v>635</v>
      </c>
      <c r="N1758" s="39"/>
      <c r="O1758" s="39" t="s">
        <v>5980</v>
      </c>
      <c r="P1758" s="39" t="s">
        <v>5981</v>
      </c>
      <c r="Q1758" s="39" t="s">
        <v>136</v>
      </c>
    </row>
    <row r="1759" spans="1:17" x14ac:dyDescent="0.25">
      <c r="A1759" s="39" t="s">
        <v>5990</v>
      </c>
      <c r="B1759" s="39" t="s">
        <v>5991</v>
      </c>
      <c r="C1759" s="39" t="s">
        <v>5992</v>
      </c>
      <c r="D1759" s="39" t="s">
        <v>168</v>
      </c>
      <c r="E1759" s="39" t="s">
        <v>5986</v>
      </c>
      <c r="F1759" s="39"/>
      <c r="G1759" s="71"/>
      <c r="H1759" s="41">
        <v>0</v>
      </c>
      <c r="I1759" s="39" t="s">
        <v>633</v>
      </c>
      <c r="J1759" s="39" t="s">
        <v>634</v>
      </c>
      <c r="K1759" s="39" t="s">
        <v>132</v>
      </c>
      <c r="L1759" s="39" t="s">
        <v>250</v>
      </c>
      <c r="M1759" s="39" t="s">
        <v>635</v>
      </c>
      <c r="N1759" s="39"/>
      <c r="O1759" s="39" t="s">
        <v>5980</v>
      </c>
      <c r="P1759" s="39" t="s">
        <v>5981</v>
      </c>
      <c r="Q1759" s="39" t="s">
        <v>136</v>
      </c>
    </row>
    <row r="1760" spans="1:17" x14ac:dyDescent="0.25">
      <c r="A1760" s="39" t="s">
        <v>5993</v>
      </c>
      <c r="B1760" s="39" t="s">
        <v>5994</v>
      </c>
      <c r="C1760" s="39" t="s">
        <v>5995</v>
      </c>
      <c r="D1760" s="39" t="s">
        <v>168</v>
      </c>
      <c r="E1760" s="39" t="s">
        <v>5986</v>
      </c>
      <c r="F1760" s="39"/>
      <c r="G1760" s="71"/>
      <c r="H1760" s="41">
        <v>0</v>
      </c>
      <c r="I1760" s="39" t="s">
        <v>633</v>
      </c>
      <c r="J1760" s="39" t="s">
        <v>634</v>
      </c>
      <c r="K1760" s="39" t="s">
        <v>132</v>
      </c>
      <c r="L1760" s="39" t="s">
        <v>250</v>
      </c>
      <c r="M1760" s="39" t="s">
        <v>635</v>
      </c>
      <c r="N1760" s="39"/>
      <c r="O1760" s="39" t="s">
        <v>5980</v>
      </c>
      <c r="P1760" s="39" t="s">
        <v>5981</v>
      </c>
      <c r="Q1760" s="39" t="s">
        <v>136</v>
      </c>
    </row>
    <row r="1761" spans="1:17" x14ac:dyDescent="0.25">
      <c r="A1761" s="39" t="s">
        <v>5996</v>
      </c>
      <c r="B1761" s="39" t="s">
        <v>5997</v>
      </c>
      <c r="C1761" s="39" t="s">
        <v>5998</v>
      </c>
      <c r="D1761" s="39"/>
      <c r="E1761" s="39" t="s">
        <v>140</v>
      </c>
      <c r="F1761" s="39" t="s">
        <v>5999</v>
      </c>
      <c r="G1761" s="71"/>
      <c r="H1761" s="41">
        <v>0</v>
      </c>
      <c r="I1761" s="39" t="s">
        <v>184</v>
      </c>
      <c r="J1761" s="39" t="s">
        <v>185</v>
      </c>
      <c r="K1761" s="39" t="s">
        <v>132</v>
      </c>
      <c r="L1761" s="39" t="s">
        <v>133</v>
      </c>
      <c r="M1761" s="39" t="s">
        <v>143</v>
      </c>
      <c r="N1761" s="39" t="s">
        <v>3257</v>
      </c>
      <c r="O1761" s="39" t="s">
        <v>5996</v>
      </c>
      <c r="P1761" s="39" t="s">
        <v>5997</v>
      </c>
      <c r="Q1761" s="39" t="s">
        <v>136</v>
      </c>
    </row>
    <row r="1762" spans="1:17" x14ac:dyDescent="0.25">
      <c r="A1762" s="39" t="s">
        <v>6000</v>
      </c>
      <c r="B1762" s="39" t="s">
        <v>6001</v>
      </c>
      <c r="C1762" s="39" t="s">
        <v>6002</v>
      </c>
      <c r="D1762" s="39"/>
      <c r="E1762" s="39" t="s">
        <v>391</v>
      </c>
      <c r="F1762" s="39" t="s">
        <v>6003</v>
      </c>
      <c r="G1762" s="71"/>
      <c r="H1762" s="41">
        <v>0</v>
      </c>
      <c r="I1762" s="39" t="s">
        <v>633</v>
      </c>
      <c r="J1762" s="39" t="s">
        <v>634</v>
      </c>
      <c r="K1762" s="39" t="s">
        <v>132</v>
      </c>
      <c r="L1762" s="39" t="s">
        <v>250</v>
      </c>
      <c r="M1762" s="39" t="s">
        <v>6004</v>
      </c>
      <c r="N1762" s="39"/>
      <c r="O1762" s="39" t="s">
        <v>6000</v>
      </c>
      <c r="P1762" s="39" t="s">
        <v>6001</v>
      </c>
      <c r="Q1762" s="39" t="s">
        <v>136</v>
      </c>
    </row>
    <row r="1763" spans="1:17" x14ac:dyDescent="0.25">
      <c r="A1763" s="39" t="s">
        <v>6005</v>
      </c>
      <c r="B1763" s="39" t="s">
        <v>6006</v>
      </c>
      <c r="C1763" s="39" t="s">
        <v>6007</v>
      </c>
      <c r="D1763" s="39"/>
      <c r="E1763" s="39" t="s">
        <v>391</v>
      </c>
      <c r="F1763" s="39" t="s">
        <v>6008</v>
      </c>
      <c r="G1763" s="71">
        <v>60</v>
      </c>
      <c r="H1763" s="41">
        <v>0</v>
      </c>
      <c r="I1763" s="39" t="s">
        <v>633</v>
      </c>
      <c r="J1763" s="39" t="s">
        <v>634</v>
      </c>
      <c r="K1763" s="39" t="s">
        <v>132</v>
      </c>
      <c r="L1763" s="39" t="s">
        <v>250</v>
      </c>
      <c r="M1763" s="39" t="s">
        <v>1496</v>
      </c>
      <c r="N1763" s="39" t="s">
        <v>2706</v>
      </c>
      <c r="O1763" s="39" t="s">
        <v>6005</v>
      </c>
      <c r="P1763" s="39" t="s">
        <v>6006</v>
      </c>
      <c r="Q1763" s="39" t="s">
        <v>136</v>
      </c>
    </row>
    <row r="1764" spans="1:17" x14ac:dyDescent="0.25">
      <c r="A1764" s="39" t="s">
        <v>6009</v>
      </c>
      <c r="B1764" s="39" t="s">
        <v>6010</v>
      </c>
      <c r="C1764" s="39" t="s">
        <v>6011</v>
      </c>
      <c r="D1764" s="39"/>
      <c r="E1764" s="39" t="s">
        <v>391</v>
      </c>
      <c r="F1764" s="39" t="s">
        <v>6012</v>
      </c>
      <c r="G1764" s="71">
        <v>60</v>
      </c>
      <c r="H1764" s="41">
        <v>0</v>
      </c>
      <c r="I1764" s="39" t="s">
        <v>393</v>
      </c>
      <c r="J1764" s="39" t="s">
        <v>394</v>
      </c>
      <c r="K1764" s="39" t="s">
        <v>132</v>
      </c>
      <c r="L1764" s="39" t="s">
        <v>250</v>
      </c>
      <c r="M1764" s="39" t="s">
        <v>1496</v>
      </c>
      <c r="N1764" s="39" t="s">
        <v>6013</v>
      </c>
      <c r="O1764" s="39" t="s">
        <v>6009</v>
      </c>
      <c r="P1764" s="39" t="s">
        <v>6010</v>
      </c>
      <c r="Q1764" s="39" t="s">
        <v>136</v>
      </c>
    </row>
    <row r="1765" spans="1:17" x14ac:dyDescent="0.25">
      <c r="A1765" s="39" t="s">
        <v>6014</v>
      </c>
      <c r="B1765" s="39" t="s">
        <v>6015</v>
      </c>
      <c r="C1765" s="39" t="s">
        <v>6016</v>
      </c>
      <c r="D1765" s="39"/>
      <c r="E1765" s="39" t="s">
        <v>391</v>
      </c>
      <c r="F1765" s="39" t="s">
        <v>6017</v>
      </c>
      <c r="G1765" s="71">
        <v>60</v>
      </c>
      <c r="H1765" s="41">
        <v>0</v>
      </c>
      <c r="I1765" s="39" t="s">
        <v>393</v>
      </c>
      <c r="J1765" s="39" t="s">
        <v>394</v>
      </c>
      <c r="K1765" s="39" t="s">
        <v>132</v>
      </c>
      <c r="L1765" s="39" t="s">
        <v>250</v>
      </c>
      <c r="M1765" s="39" t="s">
        <v>1496</v>
      </c>
      <c r="N1765" s="39" t="s">
        <v>4651</v>
      </c>
      <c r="O1765" s="39" t="s">
        <v>6014</v>
      </c>
      <c r="P1765" s="39" t="s">
        <v>6015</v>
      </c>
      <c r="Q1765" s="39" t="s">
        <v>136</v>
      </c>
    </row>
    <row r="1766" spans="1:17" x14ac:dyDescent="0.25">
      <c r="A1766" s="39" t="s">
        <v>6018</v>
      </c>
      <c r="B1766" s="39" t="s">
        <v>6019</v>
      </c>
      <c r="C1766" s="39" t="s">
        <v>6020</v>
      </c>
      <c r="D1766" s="39"/>
      <c r="E1766" s="39" t="s">
        <v>391</v>
      </c>
      <c r="F1766" s="39" t="s">
        <v>6021</v>
      </c>
      <c r="G1766" s="71">
        <v>60</v>
      </c>
      <c r="H1766" s="41">
        <v>0</v>
      </c>
      <c r="I1766" s="39" t="s">
        <v>393</v>
      </c>
      <c r="J1766" s="39" t="s">
        <v>394</v>
      </c>
      <c r="K1766" s="39" t="s">
        <v>132</v>
      </c>
      <c r="L1766" s="39" t="s">
        <v>250</v>
      </c>
      <c r="M1766" s="39" t="s">
        <v>1496</v>
      </c>
      <c r="N1766" s="39" t="s">
        <v>6022</v>
      </c>
      <c r="O1766" s="39" t="s">
        <v>6014</v>
      </c>
      <c r="P1766" s="39" t="s">
        <v>6015</v>
      </c>
      <c r="Q1766" s="39" t="s">
        <v>136</v>
      </c>
    </row>
    <row r="1767" spans="1:17" x14ac:dyDescent="0.25">
      <c r="A1767" s="39" t="s">
        <v>6023</v>
      </c>
      <c r="B1767" s="39" t="s">
        <v>6024</v>
      </c>
      <c r="C1767" s="39" t="s">
        <v>6025</v>
      </c>
      <c r="D1767" s="39"/>
      <c r="E1767" s="39" t="s">
        <v>140</v>
      </c>
      <c r="F1767" s="39" t="s">
        <v>6026</v>
      </c>
      <c r="G1767" s="71"/>
      <c r="H1767" s="41">
        <v>0</v>
      </c>
      <c r="I1767" s="39" t="s">
        <v>569</v>
      </c>
      <c r="J1767" s="39" t="s">
        <v>570</v>
      </c>
      <c r="K1767" s="39" t="s">
        <v>132</v>
      </c>
      <c r="L1767" s="39" t="s">
        <v>282</v>
      </c>
      <c r="M1767" s="39" t="s">
        <v>211</v>
      </c>
      <c r="N1767" s="39" t="s">
        <v>6027</v>
      </c>
      <c r="O1767" s="39" t="s">
        <v>6023</v>
      </c>
      <c r="P1767" s="39" t="s">
        <v>6024</v>
      </c>
      <c r="Q1767" s="39" t="s">
        <v>136</v>
      </c>
    </row>
    <row r="1768" spans="1:17" x14ac:dyDescent="0.25">
      <c r="A1768" s="39" t="s">
        <v>6028</v>
      </c>
      <c r="B1768" s="39" t="s">
        <v>6029</v>
      </c>
      <c r="C1768" s="39" t="s">
        <v>6030</v>
      </c>
      <c r="D1768" s="39"/>
      <c r="E1768" s="39" t="s">
        <v>140</v>
      </c>
      <c r="F1768" s="39" t="s">
        <v>6031</v>
      </c>
      <c r="G1768" s="71"/>
      <c r="H1768" s="41">
        <v>0</v>
      </c>
      <c r="I1768" s="39" t="s">
        <v>5140</v>
      </c>
      <c r="J1768" s="39" t="s">
        <v>5141</v>
      </c>
      <c r="K1768" s="39" t="s">
        <v>132</v>
      </c>
      <c r="L1768" s="39" t="s">
        <v>466</v>
      </c>
      <c r="M1768" s="39" t="s">
        <v>211</v>
      </c>
      <c r="N1768" s="39" t="s">
        <v>6032</v>
      </c>
      <c r="O1768" s="39" t="s">
        <v>6028</v>
      </c>
      <c r="P1768" s="39" t="s">
        <v>6029</v>
      </c>
      <c r="Q1768" s="39" t="s">
        <v>136</v>
      </c>
    </row>
    <row r="1769" spans="1:17" x14ac:dyDescent="0.25">
      <c r="A1769" s="39" t="s">
        <v>6033</v>
      </c>
      <c r="B1769" s="39" t="s">
        <v>6034</v>
      </c>
      <c r="C1769" s="39" t="s">
        <v>6035</v>
      </c>
      <c r="D1769" s="39"/>
      <c r="E1769" s="39" t="s">
        <v>140</v>
      </c>
      <c r="F1769" s="39" t="s">
        <v>6036</v>
      </c>
      <c r="G1769" s="71"/>
      <c r="H1769" s="41">
        <v>0</v>
      </c>
      <c r="I1769" s="39" t="s">
        <v>184</v>
      </c>
      <c r="J1769" s="39" t="s">
        <v>185</v>
      </c>
      <c r="K1769" s="39" t="s">
        <v>132</v>
      </c>
      <c r="L1769" s="39" t="s">
        <v>133</v>
      </c>
      <c r="M1769" s="39" t="s">
        <v>151</v>
      </c>
      <c r="N1769" s="39"/>
      <c r="O1769" s="39" t="s">
        <v>6033</v>
      </c>
      <c r="P1769" s="39" t="s">
        <v>6034</v>
      </c>
      <c r="Q1769" s="39" t="s">
        <v>136</v>
      </c>
    </row>
    <row r="1770" spans="1:17" x14ac:dyDescent="0.25">
      <c r="A1770" s="39" t="s">
        <v>6037</v>
      </c>
      <c r="B1770" s="39" t="s">
        <v>6038</v>
      </c>
      <c r="C1770" s="39" t="s">
        <v>6039</v>
      </c>
      <c r="D1770" s="39"/>
      <c r="E1770" s="39" t="s">
        <v>140</v>
      </c>
      <c r="F1770" s="39"/>
      <c r="G1770" s="71"/>
      <c r="H1770" s="41">
        <v>0</v>
      </c>
      <c r="I1770" s="39" t="s">
        <v>238</v>
      </c>
      <c r="J1770" s="39" t="s">
        <v>239</v>
      </c>
      <c r="K1770" s="39" t="s">
        <v>132</v>
      </c>
      <c r="L1770" s="39" t="s">
        <v>133</v>
      </c>
      <c r="M1770" s="39" t="s">
        <v>234</v>
      </c>
      <c r="N1770" s="39"/>
      <c r="O1770" s="39" t="s">
        <v>6037</v>
      </c>
      <c r="P1770" s="39" t="s">
        <v>6038</v>
      </c>
      <c r="Q1770" s="39" t="s">
        <v>136</v>
      </c>
    </row>
    <row r="1771" spans="1:17" x14ac:dyDescent="0.25">
      <c r="A1771" s="39" t="s">
        <v>6040</v>
      </c>
      <c r="B1771" s="39" t="s">
        <v>6041</v>
      </c>
      <c r="C1771" s="39" t="s">
        <v>6042</v>
      </c>
      <c r="D1771" s="39"/>
      <c r="E1771" s="39"/>
      <c r="F1771" s="39" t="s">
        <v>6043</v>
      </c>
      <c r="G1771" s="71"/>
      <c r="H1771" s="41">
        <v>0</v>
      </c>
      <c r="I1771" s="39"/>
      <c r="J1771" s="39"/>
      <c r="K1771" s="39" t="s">
        <v>132</v>
      </c>
      <c r="L1771" s="39" t="s">
        <v>250</v>
      </c>
      <c r="M1771" s="39" t="s">
        <v>645</v>
      </c>
      <c r="N1771" s="39" t="s">
        <v>6044</v>
      </c>
      <c r="O1771" s="39" t="s">
        <v>6040</v>
      </c>
      <c r="P1771" s="39" t="s">
        <v>6041</v>
      </c>
      <c r="Q1771" s="39" t="s">
        <v>136</v>
      </c>
    </row>
    <row r="1772" spans="1:17" x14ac:dyDescent="0.25">
      <c r="A1772" s="39" t="s">
        <v>29</v>
      </c>
      <c r="B1772" s="39" t="s">
        <v>6045</v>
      </c>
      <c r="C1772" s="39" t="s">
        <v>6046</v>
      </c>
      <c r="D1772" s="39" t="s">
        <v>6047</v>
      </c>
      <c r="E1772" s="39" t="s">
        <v>391</v>
      </c>
      <c r="F1772" s="39" t="s">
        <v>6048</v>
      </c>
      <c r="G1772" s="71"/>
      <c r="H1772" s="41">
        <v>0</v>
      </c>
      <c r="I1772" s="39" t="s">
        <v>633</v>
      </c>
      <c r="J1772" s="39" t="s">
        <v>634</v>
      </c>
      <c r="K1772" s="39" t="s">
        <v>132</v>
      </c>
      <c r="L1772" s="39" t="s">
        <v>250</v>
      </c>
      <c r="M1772" s="39" t="s">
        <v>5004</v>
      </c>
      <c r="N1772" s="39" t="s">
        <v>6049</v>
      </c>
      <c r="O1772" s="39" t="s">
        <v>29</v>
      </c>
      <c r="P1772" s="39" t="s">
        <v>6045</v>
      </c>
      <c r="Q1772" s="39" t="s">
        <v>136</v>
      </c>
    </row>
    <row r="1773" spans="1:17" x14ac:dyDescent="0.25">
      <c r="A1773" s="39" t="s">
        <v>6050</v>
      </c>
      <c r="B1773" s="39" t="s">
        <v>6051</v>
      </c>
      <c r="C1773" s="39" t="s">
        <v>6052</v>
      </c>
      <c r="D1773" s="39" t="s">
        <v>6053</v>
      </c>
      <c r="E1773" s="39" t="s">
        <v>6054</v>
      </c>
      <c r="F1773" s="39" t="s">
        <v>168</v>
      </c>
      <c r="G1773" s="71"/>
      <c r="H1773" s="41">
        <v>0</v>
      </c>
      <c r="I1773" s="39" t="s">
        <v>633</v>
      </c>
      <c r="J1773" s="39" t="s">
        <v>634</v>
      </c>
      <c r="K1773" s="39" t="s">
        <v>132</v>
      </c>
      <c r="L1773" s="39" t="s">
        <v>250</v>
      </c>
      <c r="M1773" s="39" t="s">
        <v>645</v>
      </c>
      <c r="N1773" s="39"/>
      <c r="O1773" s="39" t="s">
        <v>29</v>
      </c>
      <c r="P1773" s="39" t="s">
        <v>6045</v>
      </c>
      <c r="Q1773" s="39" t="s">
        <v>136</v>
      </c>
    </row>
    <row r="1774" spans="1:17" x14ac:dyDescent="0.25">
      <c r="A1774" s="39" t="s">
        <v>6055</v>
      </c>
      <c r="B1774" s="39" t="s">
        <v>6056</v>
      </c>
      <c r="C1774" s="39" t="s">
        <v>6057</v>
      </c>
      <c r="D1774" s="39" t="s">
        <v>6053</v>
      </c>
      <c r="E1774" s="39" t="s">
        <v>6054</v>
      </c>
      <c r="F1774" s="39" t="s">
        <v>168</v>
      </c>
      <c r="G1774" s="71"/>
      <c r="H1774" s="41">
        <v>0</v>
      </c>
      <c r="I1774" s="39" t="s">
        <v>633</v>
      </c>
      <c r="J1774" s="39" t="s">
        <v>634</v>
      </c>
      <c r="K1774" s="39" t="s">
        <v>132</v>
      </c>
      <c r="L1774" s="39" t="s">
        <v>250</v>
      </c>
      <c r="M1774" s="39" t="s">
        <v>645</v>
      </c>
      <c r="N1774" s="39"/>
      <c r="O1774" s="39" t="s">
        <v>29</v>
      </c>
      <c r="P1774" s="39" t="s">
        <v>6045</v>
      </c>
      <c r="Q1774" s="39" t="s">
        <v>136</v>
      </c>
    </row>
    <row r="1775" spans="1:17" x14ac:dyDescent="0.25">
      <c r="A1775" s="39" t="s">
        <v>6058</v>
      </c>
      <c r="B1775" s="39" t="s">
        <v>6059</v>
      </c>
      <c r="C1775" s="39" t="s">
        <v>6060</v>
      </c>
      <c r="D1775" s="39" t="s">
        <v>6053</v>
      </c>
      <c r="E1775" s="39" t="s">
        <v>6054</v>
      </c>
      <c r="F1775" s="39" t="s">
        <v>168</v>
      </c>
      <c r="G1775" s="71"/>
      <c r="H1775" s="41">
        <v>0</v>
      </c>
      <c r="I1775" s="39" t="s">
        <v>633</v>
      </c>
      <c r="J1775" s="39" t="s">
        <v>634</v>
      </c>
      <c r="K1775" s="39" t="s">
        <v>132</v>
      </c>
      <c r="L1775" s="39" t="s">
        <v>250</v>
      </c>
      <c r="M1775" s="39" t="s">
        <v>645</v>
      </c>
      <c r="N1775" s="39"/>
      <c r="O1775" s="39" t="s">
        <v>29</v>
      </c>
      <c r="P1775" s="39" t="s">
        <v>6045</v>
      </c>
      <c r="Q1775" s="39" t="s">
        <v>136</v>
      </c>
    </row>
    <row r="1776" spans="1:17" x14ac:dyDescent="0.25">
      <c r="A1776" s="39" t="s">
        <v>6061</v>
      </c>
      <c r="B1776" s="39" t="s">
        <v>6062</v>
      </c>
      <c r="C1776" s="39" t="s">
        <v>6063</v>
      </c>
      <c r="D1776" s="39" t="s">
        <v>6053</v>
      </c>
      <c r="E1776" s="39" t="s">
        <v>6054</v>
      </c>
      <c r="F1776" s="39" t="s">
        <v>168</v>
      </c>
      <c r="G1776" s="71"/>
      <c r="H1776" s="41">
        <v>0</v>
      </c>
      <c r="I1776" s="39" t="s">
        <v>633</v>
      </c>
      <c r="J1776" s="39" t="s">
        <v>634</v>
      </c>
      <c r="K1776" s="39" t="s">
        <v>132</v>
      </c>
      <c r="L1776" s="39" t="s">
        <v>250</v>
      </c>
      <c r="M1776" s="39" t="s">
        <v>262</v>
      </c>
      <c r="N1776" s="39"/>
      <c r="O1776" s="39" t="s">
        <v>29</v>
      </c>
      <c r="P1776" s="39" t="s">
        <v>6045</v>
      </c>
      <c r="Q1776" s="39" t="s">
        <v>136</v>
      </c>
    </row>
    <row r="1777" spans="1:17" x14ac:dyDescent="0.25">
      <c r="A1777" s="39" t="s">
        <v>6064</v>
      </c>
      <c r="B1777" s="39" t="s">
        <v>267</v>
      </c>
      <c r="C1777" s="39" t="s">
        <v>6065</v>
      </c>
      <c r="D1777" s="39"/>
      <c r="E1777" s="39" t="s">
        <v>391</v>
      </c>
      <c r="F1777" s="39"/>
      <c r="G1777" s="71"/>
      <c r="H1777" s="41">
        <v>0</v>
      </c>
      <c r="I1777" s="39" t="s">
        <v>248</v>
      </c>
      <c r="J1777" s="39" t="s">
        <v>249</v>
      </c>
      <c r="K1777" s="39" t="s">
        <v>132</v>
      </c>
      <c r="L1777" s="39" t="s">
        <v>250</v>
      </c>
      <c r="M1777" s="39" t="s">
        <v>635</v>
      </c>
      <c r="N1777" s="39" t="s">
        <v>2706</v>
      </c>
      <c r="O1777" s="39" t="s">
        <v>6064</v>
      </c>
      <c r="P1777" s="39" t="s">
        <v>267</v>
      </c>
      <c r="Q1777" s="39" t="s">
        <v>136</v>
      </c>
    </row>
    <row r="1778" spans="1:17" x14ac:dyDescent="0.25">
      <c r="A1778" s="39" t="s">
        <v>6066</v>
      </c>
      <c r="B1778" s="39" t="s">
        <v>6067</v>
      </c>
      <c r="C1778" s="39" t="s">
        <v>6068</v>
      </c>
      <c r="D1778" s="39" t="s">
        <v>6069</v>
      </c>
      <c r="E1778" s="39" t="s">
        <v>140</v>
      </c>
      <c r="F1778" s="39" t="s">
        <v>6069</v>
      </c>
      <c r="G1778" s="71"/>
      <c r="H1778" s="41">
        <v>0</v>
      </c>
      <c r="I1778" s="39" t="s">
        <v>149</v>
      </c>
      <c r="J1778" s="39" t="s">
        <v>150</v>
      </c>
      <c r="K1778" s="39" t="s">
        <v>132</v>
      </c>
      <c r="L1778" s="39" t="s">
        <v>133</v>
      </c>
      <c r="M1778" s="39" t="s">
        <v>151</v>
      </c>
      <c r="N1778" s="39"/>
      <c r="O1778" s="39" t="s">
        <v>6066</v>
      </c>
      <c r="P1778" s="39" t="s">
        <v>6067</v>
      </c>
      <c r="Q1778" s="39" t="s">
        <v>136</v>
      </c>
    </row>
    <row r="1779" spans="1:17" x14ac:dyDescent="0.25">
      <c r="A1779" s="39" t="s">
        <v>6070</v>
      </c>
      <c r="B1779" s="39" t="s">
        <v>6071</v>
      </c>
      <c r="C1779" s="39" t="s">
        <v>6072</v>
      </c>
      <c r="D1779" s="39"/>
      <c r="E1779" s="39" t="s">
        <v>140</v>
      </c>
      <c r="F1779" s="39" t="s">
        <v>6073</v>
      </c>
      <c r="G1779" s="71"/>
      <c r="H1779" s="41">
        <v>0</v>
      </c>
      <c r="I1779" s="39" t="s">
        <v>184</v>
      </c>
      <c r="J1779" s="39" t="s">
        <v>185</v>
      </c>
      <c r="K1779" s="39" t="s">
        <v>132</v>
      </c>
      <c r="L1779" s="39" t="s">
        <v>133</v>
      </c>
      <c r="M1779" s="39" t="s">
        <v>351</v>
      </c>
      <c r="N1779" s="39" t="s">
        <v>5250</v>
      </c>
      <c r="O1779" s="39" t="s">
        <v>6070</v>
      </c>
      <c r="P1779" s="39" t="s">
        <v>6071</v>
      </c>
      <c r="Q1779" s="39" t="s">
        <v>136</v>
      </c>
    </row>
    <row r="1780" spans="1:17" x14ac:dyDescent="0.25">
      <c r="A1780" s="39" t="s">
        <v>6074</v>
      </c>
      <c r="B1780" s="39" t="s">
        <v>6075</v>
      </c>
      <c r="C1780" s="39" t="s">
        <v>6076</v>
      </c>
      <c r="D1780" s="39"/>
      <c r="E1780" s="39" t="s">
        <v>140</v>
      </c>
      <c r="F1780" s="39" t="s">
        <v>6077</v>
      </c>
      <c r="G1780" s="71"/>
      <c r="H1780" s="41">
        <v>0</v>
      </c>
      <c r="I1780" s="39"/>
      <c r="J1780" s="39"/>
      <c r="K1780" s="39" t="s">
        <v>132</v>
      </c>
      <c r="L1780" s="39" t="s">
        <v>133</v>
      </c>
      <c r="M1780" s="39" t="s">
        <v>196</v>
      </c>
      <c r="N1780" s="39"/>
      <c r="O1780" s="39" t="s">
        <v>6074</v>
      </c>
      <c r="P1780" s="39" t="s">
        <v>6075</v>
      </c>
      <c r="Q1780" s="39" t="s">
        <v>136</v>
      </c>
    </row>
    <row r="1781" spans="1:17" x14ac:dyDescent="0.25">
      <c r="A1781" s="39" t="s">
        <v>6078</v>
      </c>
      <c r="B1781" s="39" t="s">
        <v>6079</v>
      </c>
      <c r="C1781" s="39" t="s">
        <v>6080</v>
      </c>
      <c r="D1781" s="39"/>
      <c r="E1781" s="39" t="s">
        <v>391</v>
      </c>
      <c r="F1781" s="39" t="s">
        <v>6081</v>
      </c>
      <c r="G1781" s="71"/>
      <c r="H1781" s="41">
        <v>0</v>
      </c>
      <c r="I1781" s="39" t="s">
        <v>266</v>
      </c>
      <c r="J1781" s="39" t="s">
        <v>267</v>
      </c>
      <c r="K1781" s="39" t="s">
        <v>132</v>
      </c>
      <c r="L1781" s="39" t="s">
        <v>613</v>
      </c>
      <c r="M1781" s="39" t="s">
        <v>269</v>
      </c>
      <c r="N1781" s="39" t="s">
        <v>6082</v>
      </c>
      <c r="O1781" s="39" t="s">
        <v>6078</v>
      </c>
      <c r="P1781" s="39" t="s">
        <v>6079</v>
      </c>
      <c r="Q1781" s="39" t="s">
        <v>136</v>
      </c>
    </row>
    <row r="1782" spans="1:17" x14ac:dyDescent="0.25">
      <c r="A1782" s="39" t="s">
        <v>6083</v>
      </c>
      <c r="B1782" s="39" t="s">
        <v>6084</v>
      </c>
      <c r="C1782" s="39" t="s">
        <v>6085</v>
      </c>
      <c r="D1782" s="39"/>
      <c r="E1782" s="39" t="s">
        <v>870</v>
      </c>
      <c r="F1782" s="39" t="s">
        <v>6086</v>
      </c>
      <c r="G1782" s="71">
        <v>60</v>
      </c>
      <c r="H1782" s="41">
        <v>0</v>
      </c>
      <c r="I1782" s="39" t="s">
        <v>266</v>
      </c>
      <c r="J1782" s="39" t="s">
        <v>267</v>
      </c>
      <c r="K1782" s="39" t="s">
        <v>132</v>
      </c>
      <c r="L1782" s="39" t="s">
        <v>929</v>
      </c>
      <c r="M1782" s="39" t="s">
        <v>269</v>
      </c>
      <c r="N1782" s="39" t="s">
        <v>6087</v>
      </c>
      <c r="O1782" s="39" t="s">
        <v>6083</v>
      </c>
      <c r="P1782" s="39" t="s">
        <v>6084</v>
      </c>
      <c r="Q1782" s="39" t="s">
        <v>136</v>
      </c>
    </row>
    <row r="1783" spans="1:17" x14ac:dyDescent="0.25">
      <c r="A1783" s="39" t="s">
        <v>6088</v>
      </c>
      <c r="B1783" s="39" t="s">
        <v>6089</v>
      </c>
      <c r="C1783" s="39" t="s">
        <v>6090</v>
      </c>
      <c r="D1783" s="39" t="s">
        <v>168</v>
      </c>
      <c r="E1783" s="39" t="s">
        <v>870</v>
      </c>
      <c r="F1783" s="39" t="s">
        <v>168</v>
      </c>
      <c r="G1783" s="71"/>
      <c r="H1783" s="41">
        <v>0</v>
      </c>
      <c r="I1783" s="39" t="s">
        <v>266</v>
      </c>
      <c r="J1783" s="39" t="s">
        <v>267</v>
      </c>
      <c r="K1783" s="39" t="s">
        <v>132</v>
      </c>
      <c r="L1783" s="39" t="s">
        <v>929</v>
      </c>
      <c r="M1783" s="39" t="s">
        <v>269</v>
      </c>
      <c r="N1783" s="39"/>
      <c r="O1783" s="39" t="s">
        <v>6083</v>
      </c>
      <c r="P1783" s="39" t="s">
        <v>6089</v>
      </c>
      <c r="Q1783" s="39" t="s">
        <v>136</v>
      </c>
    </row>
    <row r="1784" spans="1:17" x14ac:dyDescent="0.25">
      <c r="A1784" s="39" t="s">
        <v>6091</v>
      </c>
      <c r="B1784" s="39" t="s">
        <v>6092</v>
      </c>
      <c r="C1784" s="39" t="s">
        <v>6093</v>
      </c>
      <c r="D1784" s="39" t="s">
        <v>168</v>
      </c>
      <c r="E1784" s="39" t="s">
        <v>870</v>
      </c>
      <c r="F1784" s="39" t="s">
        <v>168</v>
      </c>
      <c r="G1784" s="71"/>
      <c r="H1784" s="41">
        <v>0</v>
      </c>
      <c r="I1784" s="39" t="s">
        <v>266</v>
      </c>
      <c r="J1784" s="39" t="s">
        <v>267</v>
      </c>
      <c r="K1784" s="39" t="s">
        <v>132</v>
      </c>
      <c r="L1784" s="39" t="s">
        <v>929</v>
      </c>
      <c r="M1784" s="39" t="s">
        <v>269</v>
      </c>
      <c r="N1784" s="39"/>
      <c r="O1784" s="39" t="s">
        <v>6083</v>
      </c>
      <c r="P1784" s="39" t="s">
        <v>6092</v>
      </c>
      <c r="Q1784" s="39" t="s">
        <v>136</v>
      </c>
    </row>
    <row r="1785" spans="1:17" x14ac:dyDescent="0.25">
      <c r="A1785" s="39" t="s">
        <v>6094</v>
      </c>
      <c r="B1785" s="39" t="s">
        <v>6095</v>
      </c>
      <c r="C1785" s="39" t="s">
        <v>6096</v>
      </c>
      <c r="D1785" s="39"/>
      <c r="E1785" s="39"/>
      <c r="F1785" s="39" t="s">
        <v>6097</v>
      </c>
      <c r="G1785" s="71"/>
      <c r="H1785" s="41">
        <v>0</v>
      </c>
      <c r="I1785" s="39"/>
      <c r="J1785" s="39"/>
      <c r="K1785" s="39" t="s">
        <v>132</v>
      </c>
      <c r="L1785" s="39" t="s">
        <v>133</v>
      </c>
      <c r="M1785" s="39" t="s">
        <v>163</v>
      </c>
      <c r="N1785" s="39"/>
      <c r="O1785" s="39" t="s">
        <v>6094</v>
      </c>
      <c r="P1785" s="39" t="s">
        <v>6095</v>
      </c>
      <c r="Q1785" s="39" t="s">
        <v>136</v>
      </c>
    </row>
    <row r="1786" spans="1:17" x14ac:dyDescent="0.25">
      <c r="A1786" s="39" t="s">
        <v>23</v>
      </c>
      <c r="B1786" s="39" t="s">
        <v>6098</v>
      </c>
      <c r="C1786" s="39" t="s">
        <v>27</v>
      </c>
      <c r="D1786" s="39"/>
      <c r="E1786" s="39" t="s">
        <v>140</v>
      </c>
      <c r="F1786" s="39" t="s">
        <v>6099</v>
      </c>
      <c r="G1786" s="71">
        <v>60</v>
      </c>
      <c r="H1786" s="41">
        <v>0</v>
      </c>
      <c r="I1786" s="39"/>
      <c r="J1786" s="39"/>
      <c r="K1786" s="39" t="s">
        <v>132</v>
      </c>
      <c r="L1786" s="39" t="s">
        <v>3375</v>
      </c>
      <c r="M1786" s="39"/>
      <c r="N1786" s="39"/>
      <c r="O1786" s="39" t="s">
        <v>23</v>
      </c>
      <c r="P1786" s="39" t="s">
        <v>6098</v>
      </c>
      <c r="Q1786" s="39" t="s">
        <v>136</v>
      </c>
    </row>
    <row r="1787" spans="1:17" x14ac:dyDescent="0.25">
      <c r="A1787" s="39" t="s">
        <v>24</v>
      </c>
      <c r="B1787" s="39" t="s">
        <v>6100</v>
      </c>
      <c r="C1787" s="39" t="s">
        <v>28</v>
      </c>
      <c r="D1787" s="39"/>
      <c r="E1787" s="39" t="s">
        <v>140</v>
      </c>
      <c r="F1787" s="39" t="s">
        <v>6101</v>
      </c>
      <c r="G1787" s="71">
        <v>60</v>
      </c>
      <c r="H1787" s="41">
        <v>0</v>
      </c>
      <c r="I1787" s="39" t="s">
        <v>141</v>
      </c>
      <c r="J1787" s="39" t="s">
        <v>142</v>
      </c>
      <c r="K1787" s="39" t="s">
        <v>132</v>
      </c>
      <c r="L1787" s="39" t="s">
        <v>133</v>
      </c>
      <c r="M1787" s="39" t="s">
        <v>784</v>
      </c>
      <c r="N1787" s="39"/>
      <c r="O1787" s="39" t="s">
        <v>24</v>
      </c>
      <c r="P1787" s="39" t="s">
        <v>6100</v>
      </c>
      <c r="Q1787" s="39" t="s">
        <v>136</v>
      </c>
    </row>
    <row r="1788" spans="1:17" x14ac:dyDescent="0.25">
      <c r="A1788" s="39" t="s">
        <v>6102</v>
      </c>
      <c r="B1788" s="39" t="s">
        <v>6103</v>
      </c>
      <c r="C1788" s="39" t="s">
        <v>6104</v>
      </c>
      <c r="D1788" s="39" t="s">
        <v>6105</v>
      </c>
      <c r="E1788" s="39" t="s">
        <v>130</v>
      </c>
      <c r="F1788" s="39" t="s">
        <v>6106</v>
      </c>
      <c r="G1788" s="71"/>
      <c r="H1788" s="41">
        <v>0</v>
      </c>
      <c r="I1788" s="39" t="s">
        <v>184</v>
      </c>
      <c r="J1788" s="39" t="s">
        <v>185</v>
      </c>
      <c r="K1788" s="39" t="s">
        <v>132</v>
      </c>
      <c r="L1788" s="39" t="s">
        <v>133</v>
      </c>
      <c r="M1788" s="39" t="s">
        <v>143</v>
      </c>
      <c r="N1788" s="39"/>
      <c r="O1788" s="39" t="s">
        <v>6102</v>
      </c>
      <c r="P1788" s="39" t="s">
        <v>6103</v>
      </c>
      <c r="Q1788" s="39" t="s">
        <v>136</v>
      </c>
    </row>
    <row r="1789" spans="1:17" x14ac:dyDescent="0.25">
      <c r="A1789" s="39" t="s">
        <v>6107</v>
      </c>
      <c r="B1789" s="39" t="s">
        <v>6108</v>
      </c>
      <c r="C1789" s="39" t="s">
        <v>6109</v>
      </c>
      <c r="D1789" s="39" t="s">
        <v>6105</v>
      </c>
      <c r="E1789" s="39" t="s">
        <v>130</v>
      </c>
      <c r="F1789" s="39" t="s">
        <v>6105</v>
      </c>
      <c r="G1789" s="71"/>
      <c r="H1789" s="41">
        <v>0</v>
      </c>
      <c r="I1789" s="39" t="s">
        <v>141</v>
      </c>
      <c r="J1789" s="39" t="s">
        <v>142</v>
      </c>
      <c r="K1789" s="39" t="s">
        <v>132</v>
      </c>
      <c r="L1789" s="39" t="s">
        <v>133</v>
      </c>
      <c r="M1789" s="39" t="s">
        <v>143</v>
      </c>
      <c r="N1789" s="39" t="s">
        <v>177</v>
      </c>
      <c r="O1789" s="39" t="s">
        <v>6102</v>
      </c>
      <c r="P1789" s="39" t="s">
        <v>6108</v>
      </c>
      <c r="Q1789" s="39" t="s">
        <v>136</v>
      </c>
    </row>
    <row r="1790" spans="1:17" x14ac:dyDescent="0.25">
      <c r="A1790" s="39" t="s">
        <v>6110</v>
      </c>
      <c r="B1790" s="39" t="s">
        <v>6111</v>
      </c>
      <c r="C1790" s="39" t="s">
        <v>6112</v>
      </c>
      <c r="D1790" s="39" t="s">
        <v>6105</v>
      </c>
      <c r="E1790" s="39" t="s">
        <v>130</v>
      </c>
      <c r="F1790" s="39" t="s">
        <v>6105</v>
      </c>
      <c r="G1790" s="71"/>
      <c r="H1790" s="41">
        <v>0</v>
      </c>
      <c r="I1790" s="39" t="s">
        <v>141</v>
      </c>
      <c r="J1790" s="39" t="s">
        <v>142</v>
      </c>
      <c r="K1790" s="39" t="s">
        <v>132</v>
      </c>
      <c r="L1790" s="39" t="s">
        <v>133</v>
      </c>
      <c r="M1790" s="39" t="s">
        <v>143</v>
      </c>
      <c r="N1790" s="39" t="s">
        <v>177</v>
      </c>
      <c r="O1790" s="39" t="s">
        <v>6102</v>
      </c>
      <c r="P1790" s="39" t="s">
        <v>6111</v>
      </c>
      <c r="Q1790" s="39" t="s">
        <v>136</v>
      </c>
    </row>
    <row r="1791" spans="1:17" x14ac:dyDescent="0.25">
      <c r="A1791" s="39" t="s">
        <v>6113</v>
      </c>
      <c r="B1791" s="39" t="s">
        <v>6114</v>
      </c>
      <c r="C1791" s="39" t="s">
        <v>6115</v>
      </c>
      <c r="D1791" s="39" t="s">
        <v>6116</v>
      </c>
      <c r="E1791" s="39" t="s">
        <v>6117</v>
      </c>
      <c r="F1791" s="39" t="s">
        <v>6116</v>
      </c>
      <c r="G1791" s="71"/>
      <c r="H1791" s="41">
        <v>0</v>
      </c>
      <c r="I1791" s="39" t="s">
        <v>266</v>
      </c>
      <c r="J1791" s="39" t="s">
        <v>267</v>
      </c>
      <c r="K1791" s="39" t="s">
        <v>132</v>
      </c>
      <c r="L1791" s="39" t="s">
        <v>866</v>
      </c>
      <c r="M1791" s="39" t="s">
        <v>269</v>
      </c>
      <c r="N1791" s="39" t="s">
        <v>6118</v>
      </c>
      <c r="O1791" s="39" t="s">
        <v>6113</v>
      </c>
      <c r="P1791" s="39" t="s">
        <v>6114</v>
      </c>
      <c r="Q1791" s="39" t="s">
        <v>136</v>
      </c>
    </row>
    <row r="1792" spans="1:17" x14ac:dyDescent="0.25">
      <c r="A1792" s="39" t="s">
        <v>6119</v>
      </c>
      <c r="B1792" s="39" t="s">
        <v>6120</v>
      </c>
      <c r="C1792" s="39" t="s">
        <v>6121</v>
      </c>
      <c r="D1792" s="39" t="s">
        <v>6122</v>
      </c>
      <c r="E1792" s="39" t="s">
        <v>6117</v>
      </c>
      <c r="F1792" s="39" t="s">
        <v>6122</v>
      </c>
      <c r="G1792" s="71"/>
      <c r="H1792" s="41">
        <v>0</v>
      </c>
      <c r="I1792" s="39" t="s">
        <v>393</v>
      </c>
      <c r="J1792" s="39" t="s">
        <v>394</v>
      </c>
      <c r="K1792" s="39" t="s">
        <v>132</v>
      </c>
      <c r="L1792" s="39" t="s">
        <v>250</v>
      </c>
      <c r="M1792" s="39" t="s">
        <v>326</v>
      </c>
      <c r="N1792" s="39"/>
      <c r="O1792" s="39" t="s">
        <v>6113</v>
      </c>
      <c r="P1792" s="39" t="s">
        <v>6114</v>
      </c>
      <c r="Q1792" s="39" t="s">
        <v>136</v>
      </c>
    </row>
    <row r="1793" spans="1:17" x14ac:dyDescent="0.25">
      <c r="A1793" s="39" t="s">
        <v>51</v>
      </c>
      <c r="B1793" s="39" t="s">
        <v>59</v>
      </c>
      <c r="C1793" s="39" t="s">
        <v>6123</v>
      </c>
      <c r="D1793" s="39" t="s">
        <v>6122</v>
      </c>
      <c r="E1793" s="39" t="s">
        <v>6117</v>
      </c>
      <c r="F1793" s="39" t="s">
        <v>6122</v>
      </c>
      <c r="G1793" s="71"/>
      <c r="H1793" s="41">
        <v>0</v>
      </c>
      <c r="I1793" s="39" t="s">
        <v>393</v>
      </c>
      <c r="J1793" s="39" t="s">
        <v>394</v>
      </c>
      <c r="K1793" s="39" t="s">
        <v>132</v>
      </c>
      <c r="L1793" s="39" t="s">
        <v>250</v>
      </c>
      <c r="M1793" s="39" t="s">
        <v>326</v>
      </c>
      <c r="N1793" s="39"/>
      <c r="O1793" s="39" t="s">
        <v>6113</v>
      </c>
      <c r="P1793" s="39" t="s">
        <v>6114</v>
      </c>
      <c r="Q1793" s="39" t="s">
        <v>136</v>
      </c>
    </row>
    <row r="1794" spans="1:17" x14ac:dyDescent="0.25">
      <c r="A1794" s="39" t="s">
        <v>6124</v>
      </c>
      <c r="B1794" s="39" t="s">
        <v>6125</v>
      </c>
      <c r="C1794" s="39" t="s">
        <v>6126</v>
      </c>
      <c r="D1794" s="39" t="s">
        <v>6122</v>
      </c>
      <c r="E1794" s="39" t="s">
        <v>6117</v>
      </c>
      <c r="F1794" s="39" t="s">
        <v>6122</v>
      </c>
      <c r="G1794" s="71"/>
      <c r="H1794" s="41">
        <v>0</v>
      </c>
      <c r="I1794" s="39" t="s">
        <v>393</v>
      </c>
      <c r="J1794" s="39" t="s">
        <v>394</v>
      </c>
      <c r="K1794" s="39" t="s">
        <v>132</v>
      </c>
      <c r="L1794" s="39" t="s">
        <v>250</v>
      </c>
      <c r="M1794" s="39" t="s">
        <v>1496</v>
      </c>
      <c r="N1794" s="39"/>
      <c r="O1794" s="39" t="s">
        <v>6113</v>
      </c>
      <c r="P1794" s="39" t="s">
        <v>6114</v>
      </c>
      <c r="Q1794" s="39" t="s">
        <v>136</v>
      </c>
    </row>
    <row r="1795" spans="1:17" x14ac:dyDescent="0.25">
      <c r="A1795" s="39" t="s">
        <v>48</v>
      </c>
      <c r="B1795" s="39" t="s">
        <v>56</v>
      </c>
      <c r="C1795" s="39" t="s">
        <v>6127</v>
      </c>
      <c r="D1795" s="39" t="s">
        <v>6128</v>
      </c>
      <c r="E1795" s="39" t="s">
        <v>6117</v>
      </c>
      <c r="F1795" s="39" t="s">
        <v>6128</v>
      </c>
      <c r="G1795" s="71"/>
      <c r="H1795" s="41">
        <v>0</v>
      </c>
      <c r="I1795" s="39" t="s">
        <v>393</v>
      </c>
      <c r="J1795" s="39" t="s">
        <v>394</v>
      </c>
      <c r="K1795" s="39" t="s">
        <v>132</v>
      </c>
      <c r="L1795" s="39" t="s">
        <v>250</v>
      </c>
      <c r="M1795" s="39" t="s">
        <v>326</v>
      </c>
      <c r="N1795" s="39"/>
      <c r="O1795" s="39" t="s">
        <v>6113</v>
      </c>
      <c r="P1795" s="39" t="s">
        <v>6114</v>
      </c>
      <c r="Q1795" s="39" t="s">
        <v>136</v>
      </c>
    </row>
    <row r="1796" spans="1:17" x14ac:dyDescent="0.25">
      <c r="A1796" s="39" t="s">
        <v>44</v>
      </c>
      <c r="B1796" s="39" t="s">
        <v>52</v>
      </c>
      <c r="C1796" s="39" t="s">
        <v>6129</v>
      </c>
      <c r="D1796" s="39" t="s">
        <v>6128</v>
      </c>
      <c r="E1796" s="39" t="s">
        <v>6117</v>
      </c>
      <c r="F1796" s="39" t="s">
        <v>6128</v>
      </c>
      <c r="G1796" s="71"/>
      <c r="H1796" s="41">
        <v>0</v>
      </c>
      <c r="I1796" s="39" t="s">
        <v>393</v>
      </c>
      <c r="J1796" s="39" t="s">
        <v>394</v>
      </c>
      <c r="K1796" s="39" t="s">
        <v>132</v>
      </c>
      <c r="L1796" s="39" t="s">
        <v>250</v>
      </c>
      <c r="M1796" s="39" t="s">
        <v>326</v>
      </c>
      <c r="N1796" s="39"/>
      <c r="O1796" s="39" t="s">
        <v>6113</v>
      </c>
      <c r="P1796" s="39" t="s">
        <v>6114</v>
      </c>
      <c r="Q1796" s="39" t="s">
        <v>136</v>
      </c>
    </row>
    <row r="1797" spans="1:17" x14ac:dyDescent="0.25">
      <c r="A1797" s="39" t="s">
        <v>91</v>
      </c>
      <c r="B1797" s="39" t="s">
        <v>93</v>
      </c>
      <c r="C1797" s="39" t="s">
        <v>6130</v>
      </c>
      <c r="D1797" s="39" t="s">
        <v>6131</v>
      </c>
      <c r="E1797" s="39" t="s">
        <v>6117</v>
      </c>
      <c r="F1797" s="39" t="s">
        <v>6131</v>
      </c>
      <c r="G1797" s="71"/>
      <c r="H1797" s="41">
        <v>0</v>
      </c>
      <c r="I1797" s="39" t="s">
        <v>393</v>
      </c>
      <c r="J1797" s="39" t="s">
        <v>394</v>
      </c>
      <c r="K1797" s="39" t="s">
        <v>132</v>
      </c>
      <c r="L1797" s="39" t="s">
        <v>250</v>
      </c>
      <c r="M1797" s="39" t="s">
        <v>1496</v>
      </c>
      <c r="N1797" s="39"/>
      <c r="O1797" s="39" t="s">
        <v>6113</v>
      </c>
      <c r="P1797" s="39" t="s">
        <v>6114</v>
      </c>
      <c r="Q1797" s="39" t="s">
        <v>136</v>
      </c>
    </row>
    <row r="1798" spans="1:17" x14ac:dyDescent="0.25">
      <c r="A1798" s="39" t="s">
        <v>6132</v>
      </c>
      <c r="B1798" s="39" t="s">
        <v>6133</v>
      </c>
      <c r="C1798" s="39" t="s">
        <v>6134</v>
      </c>
      <c r="D1798" s="39" t="s">
        <v>6135</v>
      </c>
      <c r="E1798" s="39" t="s">
        <v>6117</v>
      </c>
      <c r="F1798" s="39" t="s">
        <v>6135</v>
      </c>
      <c r="G1798" s="71"/>
      <c r="H1798" s="41">
        <v>0</v>
      </c>
      <c r="I1798" s="39" t="s">
        <v>393</v>
      </c>
      <c r="J1798" s="39" t="s">
        <v>394</v>
      </c>
      <c r="K1798" s="39" t="s">
        <v>132</v>
      </c>
      <c r="L1798" s="39" t="s">
        <v>250</v>
      </c>
      <c r="M1798" s="39" t="s">
        <v>1496</v>
      </c>
      <c r="N1798" s="39" t="s">
        <v>4651</v>
      </c>
      <c r="O1798" s="39" t="s">
        <v>6113</v>
      </c>
      <c r="P1798" s="39" t="s">
        <v>6114</v>
      </c>
      <c r="Q1798" s="39" t="s">
        <v>136</v>
      </c>
    </row>
    <row r="1799" spans="1:17" x14ac:dyDescent="0.25">
      <c r="A1799" s="39" t="s">
        <v>46</v>
      </c>
      <c r="B1799" s="39" t="s">
        <v>54</v>
      </c>
      <c r="C1799" s="39" t="s">
        <v>6136</v>
      </c>
      <c r="D1799" s="39" t="s">
        <v>6135</v>
      </c>
      <c r="E1799" s="39" t="s">
        <v>6117</v>
      </c>
      <c r="F1799" s="39" t="s">
        <v>6135</v>
      </c>
      <c r="G1799" s="71"/>
      <c r="H1799" s="41">
        <v>0</v>
      </c>
      <c r="I1799" s="39" t="s">
        <v>393</v>
      </c>
      <c r="J1799" s="39" t="s">
        <v>394</v>
      </c>
      <c r="K1799" s="39" t="s">
        <v>132</v>
      </c>
      <c r="L1799" s="39" t="s">
        <v>250</v>
      </c>
      <c r="M1799" s="39" t="s">
        <v>326</v>
      </c>
      <c r="N1799" s="39" t="s">
        <v>4651</v>
      </c>
      <c r="O1799" s="39" t="s">
        <v>6113</v>
      </c>
      <c r="P1799" s="39" t="s">
        <v>6114</v>
      </c>
      <c r="Q1799" s="39" t="s">
        <v>136</v>
      </c>
    </row>
    <row r="1800" spans="1:17" x14ac:dyDescent="0.25">
      <c r="A1800" s="39" t="s">
        <v>6137</v>
      </c>
      <c r="B1800" s="39" t="s">
        <v>6138</v>
      </c>
      <c r="C1800" s="39" t="s">
        <v>6139</v>
      </c>
      <c r="D1800" s="39" t="s">
        <v>6140</v>
      </c>
      <c r="E1800" s="39" t="s">
        <v>6117</v>
      </c>
      <c r="F1800" s="39" t="s">
        <v>6140</v>
      </c>
      <c r="G1800" s="71"/>
      <c r="H1800" s="41">
        <v>0</v>
      </c>
      <c r="I1800" s="39" t="s">
        <v>393</v>
      </c>
      <c r="J1800" s="39" t="s">
        <v>394</v>
      </c>
      <c r="K1800" s="39" t="s">
        <v>132</v>
      </c>
      <c r="L1800" s="39" t="s">
        <v>250</v>
      </c>
      <c r="M1800" s="39" t="s">
        <v>1496</v>
      </c>
      <c r="N1800" s="39" t="s">
        <v>4651</v>
      </c>
      <c r="O1800" s="39" t="s">
        <v>6113</v>
      </c>
      <c r="P1800" s="39" t="s">
        <v>6114</v>
      </c>
      <c r="Q1800" s="39" t="s">
        <v>136</v>
      </c>
    </row>
    <row r="1801" spans="1:17" x14ac:dyDescent="0.25">
      <c r="A1801" s="39" t="s">
        <v>49</v>
      </c>
      <c r="B1801" s="39" t="s">
        <v>57</v>
      </c>
      <c r="C1801" s="39" t="s">
        <v>6141</v>
      </c>
      <c r="D1801" s="39" t="s">
        <v>6140</v>
      </c>
      <c r="E1801" s="39" t="s">
        <v>6117</v>
      </c>
      <c r="F1801" s="39" t="s">
        <v>6140</v>
      </c>
      <c r="G1801" s="71"/>
      <c r="H1801" s="41">
        <v>0</v>
      </c>
      <c r="I1801" s="39" t="s">
        <v>393</v>
      </c>
      <c r="J1801" s="39" t="s">
        <v>394</v>
      </c>
      <c r="K1801" s="39" t="s">
        <v>132</v>
      </c>
      <c r="L1801" s="39" t="s">
        <v>250</v>
      </c>
      <c r="M1801" s="39" t="s">
        <v>326</v>
      </c>
      <c r="N1801" s="39" t="s">
        <v>4651</v>
      </c>
      <c r="O1801" s="39" t="s">
        <v>6113</v>
      </c>
      <c r="P1801" s="39" t="s">
        <v>6114</v>
      </c>
      <c r="Q1801" s="39" t="s">
        <v>136</v>
      </c>
    </row>
    <row r="1802" spans="1:17" x14ac:dyDescent="0.25">
      <c r="A1802" s="39" t="s">
        <v>90</v>
      </c>
      <c r="B1802" s="39" t="s">
        <v>92</v>
      </c>
      <c r="C1802" s="39" t="s">
        <v>6142</v>
      </c>
      <c r="D1802" s="39" t="s">
        <v>6140</v>
      </c>
      <c r="E1802" s="39" t="s">
        <v>6117</v>
      </c>
      <c r="F1802" s="39" t="s">
        <v>6140</v>
      </c>
      <c r="G1802" s="71"/>
      <c r="H1802" s="41">
        <v>0</v>
      </c>
      <c r="I1802" s="39" t="s">
        <v>393</v>
      </c>
      <c r="J1802" s="39" t="s">
        <v>394</v>
      </c>
      <c r="K1802" s="39" t="s">
        <v>132</v>
      </c>
      <c r="L1802" s="39" t="s">
        <v>250</v>
      </c>
      <c r="M1802" s="39" t="s">
        <v>326</v>
      </c>
      <c r="N1802" s="39" t="s">
        <v>4651</v>
      </c>
      <c r="O1802" s="39" t="s">
        <v>6113</v>
      </c>
      <c r="P1802" s="39" t="s">
        <v>6114</v>
      </c>
      <c r="Q1802" s="39" t="s">
        <v>136</v>
      </c>
    </row>
    <row r="1803" spans="1:17" x14ac:dyDescent="0.25">
      <c r="A1803" s="39" t="s">
        <v>47</v>
      </c>
      <c r="B1803" s="39" t="s">
        <v>55</v>
      </c>
      <c r="C1803" s="39" t="s">
        <v>6143</v>
      </c>
      <c r="D1803" s="39" t="s">
        <v>6140</v>
      </c>
      <c r="E1803" s="39" t="s">
        <v>6117</v>
      </c>
      <c r="F1803" s="39" t="s">
        <v>6140</v>
      </c>
      <c r="G1803" s="71"/>
      <c r="H1803" s="41">
        <v>0</v>
      </c>
      <c r="I1803" s="39" t="s">
        <v>393</v>
      </c>
      <c r="J1803" s="39" t="s">
        <v>394</v>
      </c>
      <c r="K1803" s="39" t="s">
        <v>132</v>
      </c>
      <c r="L1803" s="39" t="s">
        <v>250</v>
      </c>
      <c r="M1803" s="39" t="s">
        <v>326</v>
      </c>
      <c r="N1803" s="39" t="s">
        <v>4651</v>
      </c>
      <c r="O1803" s="39" t="s">
        <v>6113</v>
      </c>
      <c r="P1803" s="39" t="s">
        <v>6114</v>
      </c>
      <c r="Q1803" s="39" t="s">
        <v>136</v>
      </c>
    </row>
    <row r="1804" spans="1:17" x14ac:dyDescent="0.25">
      <c r="A1804" s="39" t="s">
        <v>6144</v>
      </c>
      <c r="B1804" s="39" t="s">
        <v>6145</v>
      </c>
      <c r="C1804" s="39" t="s">
        <v>6146</v>
      </c>
      <c r="D1804" s="39" t="s">
        <v>6140</v>
      </c>
      <c r="E1804" s="39" t="s">
        <v>6117</v>
      </c>
      <c r="F1804" s="39" t="s">
        <v>6140</v>
      </c>
      <c r="G1804" s="71"/>
      <c r="H1804" s="41">
        <v>0</v>
      </c>
      <c r="I1804" s="39" t="s">
        <v>393</v>
      </c>
      <c r="J1804" s="39" t="s">
        <v>394</v>
      </c>
      <c r="K1804" s="39" t="s">
        <v>132</v>
      </c>
      <c r="L1804" s="39" t="s">
        <v>250</v>
      </c>
      <c r="M1804" s="39" t="s">
        <v>1496</v>
      </c>
      <c r="N1804" s="39" t="s">
        <v>4651</v>
      </c>
      <c r="O1804" s="39" t="s">
        <v>6113</v>
      </c>
      <c r="P1804" s="39" t="s">
        <v>6114</v>
      </c>
      <c r="Q1804" s="39" t="s">
        <v>136</v>
      </c>
    </row>
    <row r="1805" spans="1:17" x14ac:dyDescent="0.25">
      <c r="A1805" s="39" t="s">
        <v>6147</v>
      </c>
      <c r="B1805" s="39" t="s">
        <v>6148</v>
      </c>
      <c r="C1805" s="39" t="s">
        <v>6149</v>
      </c>
      <c r="D1805" s="39" t="s">
        <v>6140</v>
      </c>
      <c r="E1805" s="39" t="s">
        <v>6117</v>
      </c>
      <c r="F1805" s="39" t="s">
        <v>6140</v>
      </c>
      <c r="G1805" s="71"/>
      <c r="H1805" s="41">
        <v>0</v>
      </c>
      <c r="I1805" s="39" t="s">
        <v>393</v>
      </c>
      <c r="J1805" s="39" t="s">
        <v>394</v>
      </c>
      <c r="K1805" s="39" t="s">
        <v>132</v>
      </c>
      <c r="L1805" s="39" t="s">
        <v>250</v>
      </c>
      <c r="M1805" s="39" t="s">
        <v>1496</v>
      </c>
      <c r="N1805" s="39" t="s">
        <v>1701</v>
      </c>
      <c r="O1805" s="39" t="s">
        <v>6113</v>
      </c>
      <c r="P1805" s="39" t="s">
        <v>6114</v>
      </c>
      <c r="Q1805" s="39" t="s">
        <v>136</v>
      </c>
    </row>
    <row r="1806" spans="1:17" x14ac:dyDescent="0.25">
      <c r="A1806" s="39" t="s">
        <v>50</v>
      </c>
      <c r="B1806" s="39" t="s">
        <v>58</v>
      </c>
      <c r="C1806" s="39" t="s">
        <v>6150</v>
      </c>
      <c r="D1806" s="39" t="s">
        <v>6140</v>
      </c>
      <c r="E1806" s="39" t="s">
        <v>6117</v>
      </c>
      <c r="F1806" s="39" t="s">
        <v>6140</v>
      </c>
      <c r="G1806" s="71"/>
      <c r="H1806" s="41">
        <v>0</v>
      </c>
      <c r="I1806" s="39" t="s">
        <v>393</v>
      </c>
      <c r="J1806" s="39" t="s">
        <v>394</v>
      </c>
      <c r="K1806" s="39" t="s">
        <v>132</v>
      </c>
      <c r="L1806" s="39" t="s">
        <v>250</v>
      </c>
      <c r="M1806" s="39" t="s">
        <v>1496</v>
      </c>
      <c r="N1806" s="39" t="s">
        <v>1701</v>
      </c>
      <c r="O1806" s="39" t="s">
        <v>6113</v>
      </c>
      <c r="P1806" s="39" t="s">
        <v>6114</v>
      </c>
      <c r="Q1806" s="39" t="s">
        <v>136</v>
      </c>
    </row>
    <row r="1807" spans="1:17" x14ac:dyDescent="0.25">
      <c r="A1807" s="39" t="s">
        <v>45</v>
      </c>
      <c r="B1807" s="39" t="s">
        <v>53</v>
      </c>
      <c r="C1807" s="39" t="s">
        <v>6151</v>
      </c>
      <c r="D1807" s="39" t="s">
        <v>6140</v>
      </c>
      <c r="E1807" s="39" t="s">
        <v>6117</v>
      </c>
      <c r="F1807" s="39" t="s">
        <v>6140</v>
      </c>
      <c r="G1807" s="71"/>
      <c r="H1807" s="41">
        <v>0</v>
      </c>
      <c r="I1807" s="39" t="s">
        <v>393</v>
      </c>
      <c r="J1807" s="39" t="s">
        <v>394</v>
      </c>
      <c r="K1807" s="39" t="s">
        <v>132</v>
      </c>
      <c r="L1807" s="39" t="s">
        <v>250</v>
      </c>
      <c r="M1807" s="39" t="s">
        <v>326</v>
      </c>
      <c r="N1807" s="39" t="s">
        <v>4651</v>
      </c>
      <c r="O1807" s="39" t="s">
        <v>6113</v>
      </c>
      <c r="P1807" s="39" t="s">
        <v>6114</v>
      </c>
      <c r="Q1807" s="39" t="s">
        <v>136</v>
      </c>
    </row>
    <row r="1808" spans="1:17" x14ac:dyDescent="0.25">
      <c r="A1808" s="39" t="s">
        <v>6152</v>
      </c>
      <c r="B1808" s="39" t="s">
        <v>6153</v>
      </c>
      <c r="C1808" s="39" t="s">
        <v>6154</v>
      </c>
      <c r="D1808" s="39"/>
      <c r="E1808" s="39" t="s">
        <v>6155</v>
      </c>
      <c r="F1808" s="39"/>
      <c r="G1808" s="71"/>
      <c r="H1808" s="41">
        <v>0</v>
      </c>
      <c r="I1808" s="39" t="s">
        <v>393</v>
      </c>
      <c r="J1808" s="39" t="s">
        <v>394</v>
      </c>
      <c r="K1808" s="39" t="s">
        <v>132</v>
      </c>
      <c r="L1808" s="39" t="s">
        <v>6156</v>
      </c>
      <c r="M1808" s="39" t="s">
        <v>6157</v>
      </c>
      <c r="N1808" s="39" t="s">
        <v>6158</v>
      </c>
      <c r="O1808" s="39" t="s">
        <v>6113</v>
      </c>
      <c r="P1808" s="39" t="s">
        <v>6114</v>
      </c>
      <c r="Q1808" s="39" t="s">
        <v>136</v>
      </c>
    </row>
    <row r="1809" spans="1:17" x14ac:dyDescent="0.25">
      <c r="A1809" s="39" t="s">
        <v>6159</v>
      </c>
      <c r="B1809" s="39" t="s">
        <v>6160</v>
      </c>
      <c r="C1809" s="39" t="s">
        <v>6161</v>
      </c>
      <c r="D1809" s="39"/>
      <c r="E1809" s="39" t="s">
        <v>6155</v>
      </c>
      <c r="F1809" s="39"/>
      <c r="G1809" s="71"/>
      <c r="H1809" s="41">
        <v>0</v>
      </c>
      <c r="I1809" s="39" t="s">
        <v>393</v>
      </c>
      <c r="J1809" s="39" t="s">
        <v>394</v>
      </c>
      <c r="K1809" s="39" t="s">
        <v>132</v>
      </c>
      <c r="L1809" s="39" t="s">
        <v>6156</v>
      </c>
      <c r="M1809" s="39" t="s">
        <v>6158</v>
      </c>
      <c r="N1809" s="39" t="s">
        <v>6158</v>
      </c>
      <c r="O1809" s="39" t="s">
        <v>6113</v>
      </c>
      <c r="P1809" s="39" t="s">
        <v>6114</v>
      </c>
      <c r="Q1809" s="39" t="s">
        <v>136</v>
      </c>
    </row>
    <row r="1810" spans="1:17" x14ac:dyDescent="0.25">
      <c r="A1810" s="39" t="s">
        <v>21</v>
      </c>
      <c r="B1810" s="39" t="s">
        <v>6162</v>
      </c>
      <c r="C1810" s="39" t="s">
        <v>25</v>
      </c>
      <c r="D1810" s="39"/>
      <c r="E1810" s="39" t="s">
        <v>6163</v>
      </c>
      <c r="F1810" s="39" t="s">
        <v>6164</v>
      </c>
      <c r="G1810" s="71">
        <v>60</v>
      </c>
      <c r="H1810" s="41">
        <v>0</v>
      </c>
      <c r="I1810" s="39" t="s">
        <v>486</v>
      </c>
      <c r="J1810" s="39" t="s">
        <v>487</v>
      </c>
      <c r="K1810" s="39" t="s">
        <v>132</v>
      </c>
      <c r="L1810" s="39" t="s">
        <v>133</v>
      </c>
      <c r="M1810" s="39" t="s">
        <v>196</v>
      </c>
      <c r="N1810" s="39"/>
      <c r="O1810" s="39" t="s">
        <v>6165</v>
      </c>
      <c r="P1810" s="39" t="s">
        <v>6162</v>
      </c>
      <c r="Q1810" s="39" t="s">
        <v>136</v>
      </c>
    </row>
    <row r="1811" spans="1:17" x14ac:dyDescent="0.25">
      <c r="A1811" s="39" t="s">
        <v>6166</v>
      </c>
      <c r="B1811" s="39" t="s">
        <v>6167</v>
      </c>
      <c r="C1811" s="39" t="s">
        <v>6168</v>
      </c>
      <c r="D1811" s="39"/>
      <c r="E1811" s="39" t="s">
        <v>6163</v>
      </c>
      <c r="F1811" s="39" t="s">
        <v>168</v>
      </c>
      <c r="G1811" s="71">
        <v>60</v>
      </c>
      <c r="H1811" s="41">
        <v>0</v>
      </c>
      <c r="I1811" s="39" t="s">
        <v>486</v>
      </c>
      <c r="J1811" s="39" t="s">
        <v>487</v>
      </c>
      <c r="K1811" s="39" t="s">
        <v>132</v>
      </c>
      <c r="L1811" s="39" t="s">
        <v>133</v>
      </c>
      <c r="M1811" s="39" t="s">
        <v>196</v>
      </c>
      <c r="N1811" s="39"/>
      <c r="O1811" s="39" t="s">
        <v>6165</v>
      </c>
      <c r="P1811" s="39" t="s">
        <v>6162</v>
      </c>
      <c r="Q1811" s="39" t="s">
        <v>136</v>
      </c>
    </row>
    <row r="1812" spans="1:17" x14ac:dyDescent="0.25">
      <c r="A1812" s="39" t="s">
        <v>6169</v>
      </c>
      <c r="B1812" s="39" t="s">
        <v>6170</v>
      </c>
      <c r="C1812" s="39" t="s">
        <v>6171</v>
      </c>
      <c r="D1812" s="39"/>
      <c r="E1812" s="39" t="s">
        <v>140</v>
      </c>
      <c r="F1812" s="39" t="s">
        <v>6172</v>
      </c>
      <c r="G1812" s="71">
        <v>60</v>
      </c>
      <c r="H1812" s="41">
        <v>0</v>
      </c>
      <c r="I1812" s="39" t="s">
        <v>184</v>
      </c>
      <c r="J1812" s="39" t="s">
        <v>185</v>
      </c>
      <c r="K1812" s="39" t="s">
        <v>132</v>
      </c>
      <c r="L1812" s="39" t="s">
        <v>133</v>
      </c>
      <c r="M1812" s="39" t="s">
        <v>151</v>
      </c>
      <c r="N1812" s="39"/>
      <c r="O1812" s="39" t="s">
        <v>6169</v>
      </c>
      <c r="P1812" s="39" t="s">
        <v>6170</v>
      </c>
      <c r="Q1812" s="39" t="s">
        <v>136</v>
      </c>
    </row>
    <row r="1813" spans="1:17" x14ac:dyDescent="0.25">
      <c r="A1813" s="39" t="s">
        <v>6173</v>
      </c>
      <c r="B1813" s="39" t="s">
        <v>6174</v>
      </c>
      <c r="C1813" s="39"/>
      <c r="D1813" s="39"/>
      <c r="E1813" s="39"/>
      <c r="F1813" s="39"/>
      <c r="G1813" s="71"/>
      <c r="H1813" s="41">
        <v>0</v>
      </c>
      <c r="I1813" s="39"/>
      <c r="J1813" s="39"/>
      <c r="K1813" s="39" t="s">
        <v>132</v>
      </c>
      <c r="L1813" s="39"/>
      <c r="M1813" s="39"/>
      <c r="N1813" s="39"/>
      <c r="O1813" s="39" t="s">
        <v>6173</v>
      </c>
      <c r="P1813" s="39" t="s">
        <v>6174</v>
      </c>
      <c r="Q1813" s="39" t="s">
        <v>136</v>
      </c>
    </row>
    <row r="1814" spans="1:17" x14ac:dyDescent="0.25">
      <c r="A1814" s="39" t="s">
        <v>6175</v>
      </c>
      <c r="B1814" s="39" t="s">
        <v>6176</v>
      </c>
      <c r="C1814" s="39" t="s">
        <v>6177</v>
      </c>
      <c r="D1814" s="39"/>
      <c r="E1814" s="39" t="s">
        <v>140</v>
      </c>
      <c r="F1814" s="39" t="s">
        <v>6178</v>
      </c>
      <c r="G1814" s="71"/>
      <c r="H1814" s="41">
        <v>0</v>
      </c>
      <c r="I1814" s="39"/>
      <c r="J1814" s="39"/>
      <c r="K1814" s="39" t="s">
        <v>132</v>
      </c>
      <c r="L1814" s="39" t="s">
        <v>133</v>
      </c>
      <c r="M1814" s="39" t="s">
        <v>151</v>
      </c>
      <c r="N1814" s="39"/>
      <c r="O1814" s="39" t="s">
        <v>6175</v>
      </c>
      <c r="P1814" s="39" t="s">
        <v>6176</v>
      </c>
      <c r="Q1814" s="39" t="s">
        <v>136</v>
      </c>
    </row>
    <row r="1815" spans="1:17" x14ac:dyDescent="0.25">
      <c r="A1815" s="39" t="s">
        <v>6179</v>
      </c>
      <c r="B1815" s="39" t="s">
        <v>6180</v>
      </c>
      <c r="C1815" s="39" t="s">
        <v>6181</v>
      </c>
      <c r="D1815" s="39" t="s">
        <v>6182</v>
      </c>
      <c r="E1815" s="39" t="s">
        <v>140</v>
      </c>
      <c r="F1815" s="39" t="s">
        <v>6182</v>
      </c>
      <c r="G1815" s="71"/>
      <c r="H1815" s="41">
        <v>0</v>
      </c>
      <c r="I1815" s="39"/>
      <c r="J1815" s="39"/>
      <c r="K1815" s="39" t="s">
        <v>132</v>
      </c>
      <c r="L1815" s="39" t="s">
        <v>133</v>
      </c>
      <c r="M1815" s="39" t="s">
        <v>1917</v>
      </c>
      <c r="N1815" s="39"/>
      <c r="O1815" s="39" t="s">
        <v>6179</v>
      </c>
      <c r="P1815" s="39" t="s">
        <v>6180</v>
      </c>
      <c r="Q1815" s="39" t="s">
        <v>136</v>
      </c>
    </row>
    <row r="1816" spans="1:17" x14ac:dyDescent="0.25">
      <c r="A1816" s="39" t="s">
        <v>6183</v>
      </c>
      <c r="B1816" s="39" t="s">
        <v>6184</v>
      </c>
      <c r="C1816" s="39" t="s">
        <v>6185</v>
      </c>
      <c r="D1816" s="39" t="s">
        <v>6182</v>
      </c>
      <c r="E1816" s="39" t="s">
        <v>140</v>
      </c>
      <c r="F1816" s="39" t="s">
        <v>6182</v>
      </c>
      <c r="G1816" s="71"/>
      <c r="H1816" s="41">
        <v>0</v>
      </c>
      <c r="I1816" s="39" t="s">
        <v>149</v>
      </c>
      <c r="J1816" s="39" t="s">
        <v>150</v>
      </c>
      <c r="K1816" s="39" t="s">
        <v>132</v>
      </c>
      <c r="L1816" s="39" t="s">
        <v>133</v>
      </c>
      <c r="M1816" s="39" t="s">
        <v>277</v>
      </c>
      <c r="N1816" s="39"/>
      <c r="O1816" s="39" t="s">
        <v>6179</v>
      </c>
      <c r="P1816" s="39" t="s">
        <v>6180</v>
      </c>
      <c r="Q1816" s="39" t="s">
        <v>136</v>
      </c>
    </row>
    <row r="1817" spans="1:17" x14ac:dyDescent="0.25">
      <c r="A1817" s="39" t="s">
        <v>6186</v>
      </c>
      <c r="B1817" s="39" t="s">
        <v>6187</v>
      </c>
      <c r="C1817" s="39" t="s">
        <v>6188</v>
      </c>
      <c r="D1817" s="39" t="s">
        <v>6182</v>
      </c>
      <c r="E1817" s="39" t="s">
        <v>140</v>
      </c>
      <c r="F1817" s="39" t="s">
        <v>6182</v>
      </c>
      <c r="G1817" s="71"/>
      <c r="H1817" s="41">
        <v>0</v>
      </c>
      <c r="I1817" s="39" t="s">
        <v>224</v>
      </c>
      <c r="J1817" s="39" t="s">
        <v>225</v>
      </c>
      <c r="K1817" s="39" t="s">
        <v>132</v>
      </c>
      <c r="L1817" s="39" t="s">
        <v>133</v>
      </c>
      <c r="M1817" s="39" t="s">
        <v>134</v>
      </c>
      <c r="N1817" s="39"/>
      <c r="O1817" s="39" t="s">
        <v>6179</v>
      </c>
      <c r="P1817" s="39" t="s">
        <v>6180</v>
      </c>
      <c r="Q1817" s="39" t="s">
        <v>136</v>
      </c>
    </row>
    <row r="1818" spans="1:17" x14ac:dyDescent="0.25">
      <c r="A1818" s="39" t="s">
        <v>6189</v>
      </c>
      <c r="B1818" s="39" t="s">
        <v>6190</v>
      </c>
      <c r="C1818" s="39" t="s">
        <v>6191</v>
      </c>
      <c r="D1818" s="39" t="s">
        <v>6182</v>
      </c>
      <c r="E1818" s="39" t="s">
        <v>140</v>
      </c>
      <c r="F1818" s="39" t="s">
        <v>6182</v>
      </c>
      <c r="G1818" s="71"/>
      <c r="H1818" s="41">
        <v>0</v>
      </c>
      <c r="I1818" s="39" t="s">
        <v>141</v>
      </c>
      <c r="J1818" s="39" t="s">
        <v>142</v>
      </c>
      <c r="K1818" s="39" t="s">
        <v>132</v>
      </c>
      <c r="L1818" s="39" t="s">
        <v>133</v>
      </c>
      <c r="M1818" s="39" t="s">
        <v>143</v>
      </c>
      <c r="N1818" s="39" t="s">
        <v>144</v>
      </c>
      <c r="O1818" s="39" t="s">
        <v>6179</v>
      </c>
      <c r="P1818" s="39" t="s">
        <v>6180</v>
      </c>
      <c r="Q1818" s="39" t="s">
        <v>136</v>
      </c>
    </row>
    <row r="1819" spans="1:17" x14ac:dyDescent="0.25">
      <c r="A1819" s="39" t="s">
        <v>6192</v>
      </c>
      <c r="B1819" s="39" t="s">
        <v>6193</v>
      </c>
      <c r="C1819" s="39" t="s">
        <v>6194</v>
      </c>
      <c r="D1819" s="39" t="s">
        <v>6182</v>
      </c>
      <c r="E1819" s="39" t="s">
        <v>140</v>
      </c>
      <c r="F1819" s="39" t="s">
        <v>6182</v>
      </c>
      <c r="G1819" s="71"/>
      <c r="H1819" s="41">
        <v>0</v>
      </c>
      <c r="I1819" s="39" t="s">
        <v>149</v>
      </c>
      <c r="J1819" s="39" t="s">
        <v>150</v>
      </c>
      <c r="K1819" s="39" t="s">
        <v>132</v>
      </c>
      <c r="L1819" s="39" t="s">
        <v>133</v>
      </c>
      <c r="M1819" s="39" t="s">
        <v>333</v>
      </c>
      <c r="N1819" s="39" t="s">
        <v>5262</v>
      </c>
      <c r="O1819" s="39" t="s">
        <v>6179</v>
      </c>
      <c r="P1819" s="39" t="s">
        <v>6180</v>
      </c>
      <c r="Q1819" s="39" t="s">
        <v>136</v>
      </c>
    </row>
    <row r="1820" spans="1:17" x14ac:dyDescent="0.25">
      <c r="A1820" s="39" t="s">
        <v>6195</v>
      </c>
      <c r="B1820" s="39" t="s">
        <v>6196</v>
      </c>
      <c r="C1820" s="39" t="s">
        <v>6197</v>
      </c>
      <c r="D1820" s="39" t="s">
        <v>6182</v>
      </c>
      <c r="E1820" s="39" t="s">
        <v>140</v>
      </c>
      <c r="F1820" s="39" t="s">
        <v>6182</v>
      </c>
      <c r="G1820" s="71"/>
      <c r="H1820" s="41">
        <v>0</v>
      </c>
      <c r="I1820" s="39" t="s">
        <v>149</v>
      </c>
      <c r="J1820" s="39" t="s">
        <v>150</v>
      </c>
      <c r="K1820" s="39" t="s">
        <v>132</v>
      </c>
      <c r="L1820" s="39" t="s">
        <v>133</v>
      </c>
      <c r="M1820" s="39" t="s">
        <v>351</v>
      </c>
      <c r="N1820" s="39" t="s">
        <v>2841</v>
      </c>
      <c r="O1820" s="39" t="s">
        <v>6179</v>
      </c>
      <c r="P1820" s="39" t="s">
        <v>6180</v>
      </c>
      <c r="Q1820" s="39" t="s">
        <v>136</v>
      </c>
    </row>
    <row r="1821" spans="1:17" x14ac:dyDescent="0.25">
      <c r="A1821" s="39" t="s">
        <v>6198</v>
      </c>
      <c r="B1821" s="39" t="s">
        <v>6199</v>
      </c>
      <c r="C1821" s="39" t="s">
        <v>6200</v>
      </c>
      <c r="D1821" s="39" t="s">
        <v>6182</v>
      </c>
      <c r="E1821" s="39" t="s">
        <v>140</v>
      </c>
      <c r="F1821" s="39" t="s">
        <v>6182</v>
      </c>
      <c r="G1821" s="71"/>
      <c r="H1821" s="41">
        <v>0</v>
      </c>
      <c r="I1821" s="39" t="s">
        <v>141</v>
      </c>
      <c r="J1821" s="39" t="s">
        <v>142</v>
      </c>
      <c r="K1821" s="39" t="s">
        <v>132</v>
      </c>
      <c r="L1821" s="39" t="s">
        <v>133</v>
      </c>
      <c r="M1821" s="39" t="s">
        <v>196</v>
      </c>
      <c r="N1821" s="39"/>
      <c r="O1821" s="39" t="s">
        <v>6179</v>
      </c>
      <c r="P1821" s="39" t="s">
        <v>6180</v>
      </c>
      <c r="Q1821" s="39" t="s">
        <v>136</v>
      </c>
    </row>
    <row r="1822" spans="1:17" x14ac:dyDescent="0.25">
      <c r="A1822" s="39" t="s">
        <v>6201</v>
      </c>
      <c r="B1822" s="39" t="s">
        <v>6202</v>
      </c>
      <c r="C1822" s="39" t="s">
        <v>6203</v>
      </c>
      <c r="D1822" s="39" t="s">
        <v>6182</v>
      </c>
      <c r="E1822" s="39" t="s">
        <v>140</v>
      </c>
      <c r="F1822" s="39" t="s">
        <v>6182</v>
      </c>
      <c r="G1822" s="71"/>
      <c r="H1822" s="41">
        <v>0</v>
      </c>
      <c r="I1822" s="39" t="s">
        <v>149</v>
      </c>
      <c r="J1822" s="39" t="s">
        <v>150</v>
      </c>
      <c r="K1822" s="39" t="s">
        <v>132</v>
      </c>
      <c r="L1822" s="39" t="s">
        <v>133</v>
      </c>
      <c r="M1822" s="39" t="s">
        <v>333</v>
      </c>
      <c r="N1822" s="39"/>
      <c r="O1822" s="39" t="s">
        <v>6179</v>
      </c>
      <c r="P1822" s="39" t="s">
        <v>6180</v>
      </c>
      <c r="Q1822" s="39" t="s">
        <v>136</v>
      </c>
    </row>
    <row r="1823" spans="1:17" x14ac:dyDescent="0.25">
      <c r="A1823" s="39" t="s">
        <v>6204</v>
      </c>
      <c r="B1823" s="39" t="s">
        <v>6205</v>
      </c>
      <c r="C1823" s="39" t="s">
        <v>6206</v>
      </c>
      <c r="D1823" s="39" t="s">
        <v>6182</v>
      </c>
      <c r="E1823" s="39" t="s">
        <v>140</v>
      </c>
      <c r="F1823" s="39" t="s">
        <v>6182</v>
      </c>
      <c r="G1823" s="71"/>
      <c r="H1823" s="41">
        <v>0</v>
      </c>
      <c r="I1823" s="39" t="s">
        <v>141</v>
      </c>
      <c r="J1823" s="39" t="s">
        <v>142</v>
      </c>
      <c r="K1823" s="39" t="s">
        <v>132</v>
      </c>
      <c r="L1823" s="39" t="s">
        <v>133</v>
      </c>
      <c r="M1823" s="39" t="s">
        <v>196</v>
      </c>
      <c r="N1823" s="39" t="s">
        <v>6207</v>
      </c>
      <c r="O1823" s="39" t="s">
        <v>6179</v>
      </c>
      <c r="P1823" s="39" t="s">
        <v>6180</v>
      </c>
      <c r="Q1823" s="39" t="s">
        <v>136</v>
      </c>
    </row>
    <row r="1824" spans="1:17" x14ac:dyDescent="0.25">
      <c r="A1824" s="39" t="s">
        <v>6208</v>
      </c>
      <c r="B1824" s="39" t="s">
        <v>6209</v>
      </c>
      <c r="C1824" s="39" t="s">
        <v>6210</v>
      </c>
      <c r="D1824" s="39"/>
      <c r="E1824" s="39" t="s">
        <v>140</v>
      </c>
      <c r="F1824" s="39" t="s">
        <v>6211</v>
      </c>
      <c r="G1824" s="71"/>
      <c r="H1824" s="41">
        <v>0</v>
      </c>
      <c r="I1824" s="39"/>
      <c r="J1824" s="39"/>
      <c r="K1824" s="39" t="s">
        <v>132</v>
      </c>
      <c r="L1824" s="39" t="s">
        <v>133</v>
      </c>
      <c r="M1824" s="39" t="s">
        <v>196</v>
      </c>
      <c r="N1824" s="39"/>
      <c r="O1824" s="39" t="s">
        <v>6208</v>
      </c>
      <c r="P1824" s="39" t="s">
        <v>6209</v>
      </c>
      <c r="Q1824" s="39" t="s">
        <v>136</v>
      </c>
    </row>
    <row r="1825" spans="1:17" x14ac:dyDescent="0.25">
      <c r="A1825" s="39" t="s">
        <v>6212</v>
      </c>
      <c r="B1825" s="39" t="s">
        <v>6213</v>
      </c>
      <c r="C1825" s="39" t="s">
        <v>6214</v>
      </c>
      <c r="D1825" s="39"/>
      <c r="E1825" s="39" t="s">
        <v>2734</v>
      </c>
      <c r="F1825" s="39" t="s">
        <v>6215</v>
      </c>
      <c r="G1825" s="71">
        <v>60</v>
      </c>
      <c r="H1825" s="41">
        <v>0</v>
      </c>
      <c r="I1825" s="39" t="s">
        <v>633</v>
      </c>
      <c r="J1825" s="39" t="s">
        <v>634</v>
      </c>
      <c r="K1825" s="39" t="s">
        <v>132</v>
      </c>
      <c r="L1825" s="39" t="s">
        <v>250</v>
      </c>
      <c r="M1825" s="39" t="s">
        <v>726</v>
      </c>
      <c r="N1825" s="39" t="s">
        <v>6216</v>
      </c>
      <c r="O1825" s="39" t="s">
        <v>6212</v>
      </c>
      <c r="P1825" s="39" t="s">
        <v>6213</v>
      </c>
      <c r="Q1825" s="39" t="s">
        <v>136</v>
      </c>
    </row>
    <row r="1826" spans="1:17" x14ac:dyDescent="0.25">
      <c r="A1826" s="39" t="s">
        <v>6217</v>
      </c>
      <c r="B1826" s="39" t="s">
        <v>6218</v>
      </c>
      <c r="C1826" s="39" t="s">
        <v>6219</v>
      </c>
      <c r="D1826" s="39"/>
      <c r="E1826" s="39" t="s">
        <v>391</v>
      </c>
      <c r="F1826" s="39" t="s">
        <v>6220</v>
      </c>
      <c r="G1826" s="71"/>
      <c r="H1826" s="41">
        <v>0</v>
      </c>
      <c r="I1826" s="39" t="s">
        <v>393</v>
      </c>
      <c r="J1826" s="39" t="s">
        <v>394</v>
      </c>
      <c r="K1826" s="39" t="s">
        <v>132</v>
      </c>
      <c r="L1826" s="39" t="s">
        <v>250</v>
      </c>
      <c r="M1826" s="39" t="s">
        <v>673</v>
      </c>
      <c r="N1826" s="39" t="s">
        <v>6221</v>
      </c>
      <c r="O1826" s="39" t="s">
        <v>6217</v>
      </c>
      <c r="P1826" s="39" t="s">
        <v>6218</v>
      </c>
      <c r="Q1826" s="39" t="s">
        <v>136</v>
      </c>
    </row>
    <row r="1827" spans="1:17" x14ac:dyDescent="0.25">
      <c r="A1827" s="39" t="s">
        <v>6222</v>
      </c>
      <c r="B1827" s="39" t="s">
        <v>6223</v>
      </c>
      <c r="C1827" s="39" t="s">
        <v>6224</v>
      </c>
      <c r="D1827" s="39"/>
      <c r="E1827" s="39" t="s">
        <v>140</v>
      </c>
      <c r="F1827" s="39" t="s">
        <v>6225</v>
      </c>
      <c r="G1827" s="71"/>
      <c r="H1827" s="41">
        <v>0</v>
      </c>
      <c r="I1827" s="39"/>
      <c r="J1827" s="39"/>
      <c r="K1827" s="39" t="s">
        <v>132</v>
      </c>
      <c r="L1827" s="39" t="s">
        <v>4323</v>
      </c>
      <c r="M1827" s="39"/>
      <c r="N1827" s="39"/>
      <c r="O1827" s="39" t="s">
        <v>6222</v>
      </c>
      <c r="P1827" s="39" t="s">
        <v>6223</v>
      </c>
      <c r="Q1827" s="39" t="s">
        <v>136</v>
      </c>
    </row>
    <row r="1828" spans="1:17" x14ac:dyDescent="0.25">
      <c r="A1828" s="39" t="s">
        <v>6226</v>
      </c>
      <c r="B1828" s="39" t="s">
        <v>6227</v>
      </c>
      <c r="C1828" s="39" t="s">
        <v>6228</v>
      </c>
      <c r="D1828" s="39" t="s">
        <v>6229</v>
      </c>
      <c r="E1828" s="39" t="s">
        <v>6230</v>
      </c>
      <c r="F1828" s="39" t="s">
        <v>6231</v>
      </c>
      <c r="G1828" s="71"/>
      <c r="H1828" s="41">
        <v>0</v>
      </c>
      <c r="I1828" s="39" t="s">
        <v>633</v>
      </c>
      <c r="J1828" s="39" t="s">
        <v>634</v>
      </c>
      <c r="K1828" s="39" t="s">
        <v>132</v>
      </c>
      <c r="L1828" s="39" t="s">
        <v>250</v>
      </c>
      <c r="M1828" s="39" t="s">
        <v>635</v>
      </c>
      <c r="N1828" s="39"/>
      <c r="O1828" s="39" t="s">
        <v>6226</v>
      </c>
      <c r="P1828" s="39" t="s">
        <v>6227</v>
      </c>
      <c r="Q1828" s="39" t="s">
        <v>3981</v>
      </c>
    </row>
    <row r="1829" spans="1:17" x14ac:dyDescent="0.25">
      <c r="A1829" s="39" t="s">
        <v>6232</v>
      </c>
      <c r="B1829" s="39" t="s">
        <v>6233</v>
      </c>
      <c r="C1829" s="39"/>
      <c r="D1829" s="39"/>
      <c r="E1829" s="39"/>
      <c r="F1829" s="39"/>
      <c r="G1829" s="71"/>
      <c r="H1829" s="41">
        <v>0</v>
      </c>
      <c r="I1829" s="39"/>
      <c r="J1829" s="39"/>
      <c r="K1829" s="39" t="s">
        <v>132</v>
      </c>
      <c r="L1829" s="39"/>
      <c r="M1829" s="39"/>
      <c r="N1829" s="39"/>
      <c r="O1829" s="39" t="s">
        <v>6232</v>
      </c>
      <c r="P1829" s="39" t="s">
        <v>6233</v>
      </c>
      <c r="Q1829" s="39" t="s">
        <v>136</v>
      </c>
    </row>
    <row r="1830" spans="1:17" x14ac:dyDescent="0.25">
      <c r="A1830" s="39" t="s">
        <v>6234</v>
      </c>
      <c r="B1830" s="39" t="s">
        <v>6235</v>
      </c>
      <c r="C1830" s="39"/>
      <c r="D1830" s="39"/>
      <c r="E1830" s="39"/>
      <c r="F1830" s="39"/>
      <c r="G1830" s="71"/>
      <c r="H1830" s="41">
        <v>0</v>
      </c>
      <c r="I1830" s="39"/>
      <c r="J1830" s="39"/>
      <c r="K1830" s="39" t="s">
        <v>132</v>
      </c>
      <c r="L1830" s="39"/>
      <c r="M1830" s="39"/>
      <c r="N1830" s="39"/>
      <c r="O1830" s="39" t="s">
        <v>6232</v>
      </c>
      <c r="P1830" s="39" t="s">
        <v>6235</v>
      </c>
      <c r="Q1830" s="39" t="s">
        <v>136</v>
      </c>
    </row>
    <row r="1831" spans="1:17" x14ac:dyDescent="0.25">
      <c r="A1831" s="39" t="s">
        <v>6236</v>
      </c>
      <c r="B1831" s="39" t="s">
        <v>6237</v>
      </c>
      <c r="C1831" s="39" t="s">
        <v>168</v>
      </c>
      <c r="D1831" s="39" t="s">
        <v>6238</v>
      </c>
      <c r="E1831" s="39" t="s">
        <v>870</v>
      </c>
      <c r="F1831" s="39"/>
      <c r="G1831" s="71"/>
      <c r="H1831" s="41">
        <v>0</v>
      </c>
      <c r="I1831" s="39" t="s">
        <v>266</v>
      </c>
      <c r="J1831" s="39" t="s">
        <v>267</v>
      </c>
      <c r="K1831" s="39" t="s">
        <v>132</v>
      </c>
      <c r="L1831" s="39" t="s">
        <v>250</v>
      </c>
      <c r="M1831" s="39"/>
      <c r="N1831" s="39"/>
      <c r="O1831" s="39" t="s">
        <v>6232</v>
      </c>
      <c r="P1831" s="39" t="s">
        <v>6237</v>
      </c>
      <c r="Q1831" s="39" t="s">
        <v>136</v>
      </c>
    </row>
    <row r="1832" spans="1:17" x14ac:dyDescent="0.25">
      <c r="A1832" s="39" t="s">
        <v>6239</v>
      </c>
      <c r="B1832" s="39" t="s">
        <v>6240</v>
      </c>
      <c r="C1832" s="39" t="s">
        <v>6241</v>
      </c>
      <c r="D1832" s="39" t="s">
        <v>6242</v>
      </c>
      <c r="E1832" s="39" t="s">
        <v>870</v>
      </c>
      <c r="F1832" s="39" t="s">
        <v>6242</v>
      </c>
      <c r="G1832" s="71"/>
      <c r="H1832" s="41">
        <v>0</v>
      </c>
      <c r="I1832" s="39" t="s">
        <v>633</v>
      </c>
      <c r="J1832" s="39" t="s">
        <v>634</v>
      </c>
      <c r="K1832" s="39" t="s">
        <v>132</v>
      </c>
      <c r="L1832" s="39" t="s">
        <v>250</v>
      </c>
      <c r="M1832" s="39" t="s">
        <v>645</v>
      </c>
      <c r="N1832" s="39"/>
      <c r="O1832" s="39" t="s">
        <v>6239</v>
      </c>
      <c r="P1832" s="39" t="s">
        <v>6240</v>
      </c>
      <c r="Q1832" s="39" t="s">
        <v>136</v>
      </c>
    </row>
    <row r="1833" spans="1:17" x14ac:dyDescent="0.25">
      <c r="A1833" s="39" t="s">
        <v>6243</v>
      </c>
      <c r="B1833" s="39" t="s">
        <v>6244</v>
      </c>
      <c r="C1833" s="39" t="s">
        <v>6241</v>
      </c>
      <c r="D1833" s="39" t="s">
        <v>6242</v>
      </c>
      <c r="E1833" s="39" t="s">
        <v>870</v>
      </c>
      <c r="F1833" s="39" t="s">
        <v>6242</v>
      </c>
      <c r="G1833" s="71"/>
      <c r="H1833" s="41">
        <v>0</v>
      </c>
      <c r="I1833" s="39" t="s">
        <v>633</v>
      </c>
      <c r="J1833" s="39" t="s">
        <v>634</v>
      </c>
      <c r="K1833" s="39" t="s">
        <v>132</v>
      </c>
      <c r="L1833" s="39" t="s">
        <v>250</v>
      </c>
      <c r="M1833" s="39" t="s">
        <v>645</v>
      </c>
      <c r="N1833" s="39"/>
      <c r="O1833" s="39" t="s">
        <v>6243</v>
      </c>
      <c r="P1833" s="39" t="s">
        <v>6244</v>
      </c>
      <c r="Q1833" s="39" t="s">
        <v>136</v>
      </c>
    </row>
    <row r="1834" spans="1:17" x14ac:dyDescent="0.25">
      <c r="A1834" s="39" t="s">
        <v>6245</v>
      </c>
      <c r="B1834" s="39" t="s">
        <v>6246</v>
      </c>
      <c r="C1834" s="39" t="s">
        <v>6247</v>
      </c>
      <c r="D1834" s="39" t="s">
        <v>6242</v>
      </c>
      <c r="E1834" s="39" t="s">
        <v>870</v>
      </c>
      <c r="F1834" s="39" t="s">
        <v>6242</v>
      </c>
      <c r="G1834" s="71"/>
      <c r="H1834" s="41">
        <v>0</v>
      </c>
      <c r="I1834" s="39" t="s">
        <v>633</v>
      </c>
      <c r="J1834" s="39" t="s">
        <v>634</v>
      </c>
      <c r="K1834" s="39" t="s">
        <v>132</v>
      </c>
      <c r="L1834" s="39" t="s">
        <v>250</v>
      </c>
      <c r="M1834" s="39" t="s">
        <v>645</v>
      </c>
      <c r="N1834" s="39"/>
      <c r="O1834" s="39" t="s">
        <v>6245</v>
      </c>
      <c r="P1834" s="39" t="s">
        <v>6246</v>
      </c>
      <c r="Q1834" s="39" t="s">
        <v>136</v>
      </c>
    </row>
    <row r="1835" spans="1:17" x14ac:dyDescent="0.25">
      <c r="A1835" s="39" t="s">
        <v>6248</v>
      </c>
      <c r="B1835" s="39" t="s">
        <v>6249</v>
      </c>
      <c r="C1835" s="39" t="s">
        <v>6250</v>
      </c>
      <c r="D1835" s="39" t="s">
        <v>6242</v>
      </c>
      <c r="E1835" s="39" t="s">
        <v>870</v>
      </c>
      <c r="F1835" s="39" t="s">
        <v>6242</v>
      </c>
      <c r="G1835" s="71"/>
      <c r="H1835" s="41">
        <v>0</v>
      </c>
      <c r="I1835" s="39" t="s">
        <v>633</v>
      </c>
      <c r="J1835" s="39" t="s">
        <v>634</v>
      </c>
      <c r="K1835" s="39" t="s">
        <v>132</v>
      </c>
      <c r="L1835" s="39" t="s">
        <v>250</v>
      </c>
      <c r="M1835" s="39" t="s">
        <v>645</v>
      </c>
      <c r="N1835" s="39"/>
      <c r="O1835" s="39" t="s">
        <v>6248</v>
      </c>
      <c r="P1835" s="39" t="s">
        <v>6249</v>
      </c>
      <c r="Q1835" s="39" t="s">
        <v>136</v>
      </c>
    </row>
    <row r="1836" spans="1:17" x14ac:dyDescent="0.25">
      <c r="A1836" s="39" t="s">
        <v>6251</v>
      </c>
      <c r="B1836" s="39" t="s">
        <v>6252</v>
      </c>
      <c r="C1836" s="39" t="s">
        <v>6253</v>
      </c>
      <c r="D1836" s="39"/>
      <c r="E1836" s="39" t="s">
        <v>870</v>
      </c>
      <c r="F1836" s="39" t="s">
        <v>6254</v>
      </c>
      <c r="G1836" s="71"/>
      <c r="H1836" s="41">
        <v>0</v>
      </c>
      <c r="I1836" s="39" t="s">
        <v>266</v>
      </c>
      <c r="J1836" s="39" t="s">
        <v>267</v>
      </c>
      <c r="K1836" s="39" t="s">
        <v>132</v>
      </c>
      <c r="L1836" s="39" t="s">
        <v>603</v>
      </c>
      <c r="M1836" s="39" t="s">
        <v>269</v>
      </c>
      <c r="N1836" s="39" t="s">
        <v>6255</v>
      </c>
      <c r="O1836" s="39" t="s">
        <v>6251</v>
      </c>
      <c r="P1836" s="39" t="s">
        <v>6252</v>
      </c>
      <c r="Q1836" s="39" t="s">
        <v>136</v>
      </c>
    </row>
    <row r="1837" spans="1:17" x14ac:dyDescent="0.25">
      <c r="A1837" s="39" t="s">
        <v>6256</v>
      </c>
      <c r="B1837" s="39" t="s">
        <v>6257</v>
      </c>
      <c r="C1837" s="39" t="s">
        <v>6258</v>
      </c>
      <c r="D1837" s="39" t="s">
        <v>6259</v>
      </c>
      <c r="E1837" s="39" t="s">
        <v>870</v>
      </c>
      <c r="F1837" s="39" t="s">
        <v>6259</v>
      </c>
      <c r="G1837" s="71"/>
      <c r="H1837" s="41">
        <v>0</v>
      </c>
      <c r="I1837" s="39" t="s">
        <v>633</v>
      </c>
      <c r="J1837" s="39" t="s">
        <v>634</v>
      </c>
      <c r="K1837" s="39" t="s">
        <v>132</v>
      </c>
      <c r="L1837" s="39" t="s">
        <v>250</v>
      </c>
      <c r="M1837" s="39" t="s">
        <v>645</v>
      </c>
      <c r="N1837" s="39"/>
      <c r="O1837" s="39" t="s">
        <v>6256</v>
      </c>
      <c r="P1837" s="39" t="s">
        <v>6257</v>
      </c>
      <c r="Q1837" s="39" t="s">
        <v>136</v>
      </c>
    </row>
    <row r="1838" spans="1:17" x14ac:dyDescent="0.25">
      <c r="A1838" s="39" t="s">
        <v>6260</v>
      </c>
      <c r="B1838" s="39" t="s">
        <v>6261</v>
      </c>
      <c r="C1838" s="39" t="s">
        <v>6262</v>
      </c>
      <c r="D1838" s="39" t="s">
        <v>168</v>
      </c>
      <c r="E1838" s="39" t="s">
        <v>870</v>
      </c>
      <c r="F1838" s="39"/>
      <c r="G1838" s="71"/>
      <c r="H1838" s="41">
        <v>0</v>
      </c>
      <c r="I1838" s="39" t="s">
        <v>633</v>
      </c>
      <c r="J1838" s="39" t="s">
        <v>634</v>
      </c>
      <c r="K1838" s="39" t="s">
        <v>132</v>
      </c>
      <c r="L1838" s="39" t="s">
        <v>250</v>
      </c>
      <c r="M1838" s="39" t="s">
        <v>645</v>
      </c>
      <c r="N1838" s="39" t="s">
        <v>1612</v>
      </c>
      <c r="O1838" s="39" t="s">
        <v>6260</v>
      </c>
      <c r="P1838" s="39" t="s">
        <v>6261</v>
      </c>
      <c r="Q1838" s="39" t="s">
        <v>136</v>
      </c>
    </row>
    <row r="1839" spans="1:17" x14ac:dyDescent="0.25">
      <c r="A1839" s="39" t="s">
        <v>6263</v>
      </c>
      <c r="B1839" s="39" t="s">
        <v>6264</v>
      </c>
      <c r="C1839" s="39" t="s">
        <v>6265</v>
      </c>
      <c r="D1839" s="39"/>
      <c r="E1839" s="39" t="s">
        <v>5109</v>
      </c>
      <c r="F1839" s="39"/>
      <c r="G1839" s="71"/>
      <c r="H1839" s="41">
        <v>0</v>
      </c>
      <c r="I1839" s="39" t="s">
        <v>393</v>
      </c>
      <c r="J1839" s="39" t="s">
        <v>394</v>
      </c>
      <c r="K1839" s="39" t="s">
        <v>132</v>
      </c>
      <c r="L1839" s="39" t="s">
        <v>250</v>
      </c>
      <c r="M1839" s="39" t="s">
        <v>588</v>
      </c>
      <c r="N1839" s="39"/>
      <c r="O1839" s="39" t="s">
        <v>6263</v>
      </c>
      <c r="P1839" s="39" t="s">
        <v>6264</v>
      </c>
      <c r="Q1839" s="39" t="s">
        <v>4319</v>
      </c>
    </row>
    <row r="1840" spans="1:17" x14ac:dyDescent="0.25">
      <c r="A1840" s="39" t="s">
        <v>6266</v>
      </c>
      <c r="B1840" s="39" t="s">
        <v>486</v>
      </c>
      <c r="C1840" s="39" t="s">
        <v>486</v>
      </c>
      <c r="D1840" s="39" t="s">
        <v>6238</v>
      </c>
      <c r="E1840" s="39" t="s">
        <v>140</v>
      </c>
      <c r="F1840" s="39" t="s">
        <v>6238</v>
      </c>
      <c r="G1840" s="71"/>
      <c r="H1840" s="41">
        <v>0</v>
      </c>
      <c r="I1840" s="39"/>
      <c r="J1840" s="39"/>
      <c r="K1840" s="39" t="s">
        <v>132</v>
      </c>
      <c r="L1840" s="39" t="s">
        <v>4323</v>
      </c>
      <c r="M1840" s="39"/>
      <c r="N1840" s="39"/>
      <c r="O1840" s="39" t="s">
        <v>6266</v>
      </c>
      <c r="P1840" s="39" t="s">
        <v>486</v>
      </c>
      <c r="Q1840" s="39" t="s">
        <v>136</v>
      </c>
    </row>
    <row r="1841" spans="1:17" x14ac:dyDescent="0.25">
      <c r="A1841" s="39" t="s">
        <v>6267</v>
      </c>
      <c r="B1841" s="39" t="s">
        <v>6268</v>
      </c>
      <c r="C1841" s="39" t="s">
        <v>6269</v>
      </c>
      <c r="D1841" s="39" t="s">
        <v>6270</v>
      </c>
      <c r="E1841" s="39" t="s">
        <v>140</v>
      </c>
      <c r="F1841" s="39" t="s">
        <v>6270</v>
      </c>
      <c r="G1841" s="71"/>
      <c r="H1841" s="41">
        <v>0</v>
      </c>
      <c r="I1841" s="39" t="s">
        <v>238</v>
      </c>
      <c r="J1841" s="39" t="s">
        <v>239</v>
      </c>
      <c r="K1841" s="39" t="s">
        <v>132</v>
      </c>
      <c r="L1841" s="39" t="s">
        <v>133</v>
      </c>
      <c r="M1841" s="39" t="s">
        <v>292</v>
      </c>
      <c r="N1841" s="39"/>
      <c r="O1841" s="39" t="s">
        <v>6267</v>
      </c>
      <c r="P1841" s="39" t="s">
        <v>6268</v>
      </c>
      <c r="Q1841" s="39" t="s">
        <v>136</v>
      </c>
    </row>
    <row r="1842" spans="1:17" x14ac:dyDescent="0.25">
      <c r="A1842" s="39" t="s">
        <v>6271</v>
      </c>
      <c r="B1842" s="39" t="s">
        <v>6272</v>
      </c>
      <c r="C1842" s="39" t="s">
        <v>6273</v>
      </c>
      <c r="D1842" s="39"/>
      <c r="E1842" s="39" t="s">
        <v>140</v>
      </c>
      <c r="F1842" s="39"/>
      <c r="G1842" s="71"/>
      <c r="H1842" s="41">
        <v>0</v>
      </c>
      <c r="I1842" s="39" t="s">
        <v>6274</v>
      </c>
      <c r="J1842" s="39" t="s">
        <v>6275</v>
      </c>
      <c r="K1842" s="39" t="s">
        <v>132</v>
      </c>
      <c r="L1842" s="39" t="s">
        <v>4132</v>
      </c>
      <c r="M1842" s="39" t="s">
        <v>211</v>
      </c>
      <c r="N1842" s="39"/>
      <c r="O1842" s="39" t="s">
        <v>6271</v>
      </c>
      <c r="P1842" s="39" t="s">
        <v>6272</v>
      </c>
      <c r="Q1842" s="39" t="s">
        <v>4319</v>
      </c>
    </row>
    <row r="1843" spans="1:17" x14ac:dyDescent="0.25">
      <c r="A1843" s="39" t="s">
        <v>6276</v>
      </c>
      <c r="B1843" s="39" t="s">
        <v>6277</v>
      </c>
      <c r="C1843" s="39" t="s">
        <v>6278</v>
      </c>
      <c r="D1843" s="39"/>
      <c r="E1843" s="39" t="s">
        <v>140</v>
      </c>
      <c r="F1843" s="39"/>
      <c r="G1843" s="71"/>
      <c r="H1843" s="41">
        <v>0</v>
      </c>
      <c r="I1843" s="39" t="s">
        <v>6274</v>
      </c>
      <c r="J1843" s="39" t="s">
        <v>6275</v>
      </c>
      <c r="K1843" s="39" t="s">
        <v>132</v>
      </c>
      <c r="L1843" s="39" t="s">
        <v>133</v>
      </c>
      <c r="M1843" s="39" t="s">
        <v>1917</v>
      </c>
      <c r="N1843" s="39"/>
      <c r="O1843" s="39" t="s">
        <v>6276</v>
      </c>
      <c r="P1843" s="39" t="s">
        <v>6277</v>
      </c>
      <c r="Q1843" s="39" t="s">
        <v>4319</v>
      </c>
    </row>
    <row r="1844" spans="1:17" x14ac:dyDescent="0.25">
      <c r="A1844" s="39" t="s">
        <v>6279</v>
      </c>
      <c r="B1844" s="39" t="s">
        <v>6280</v>
      </c>
      <c r="C1844" s="39" t="s">
        <v>6281</v>
      </c>
      <c r="D1844" s="39"/>
      <c r="E1844" s="39" t="s">
        <v>140</v>
      </c>
      <c r="F1844" s="39"/>
      <c r="G1844" s="71"/>
      <c r="H1844" s="41">
        <v>0</v>
      </c>
      <c r="I1844" s="39" t="s">
        <v>238</v>
      </c>
      <c r="J1844" s="39" t="s">
        <v>239</v>
      </c>
      <c r="K1844" s="39" t="s">
        <v>132</v>
      </c>
      <c r="L1844" s="39" t="s">
        <v>133</v>
      </c>
      <c r="M1844" s="39" t="s">
        <v>234</v>
      </c>
      <c r="N1844" s="39"/>
      <c r="O1844" s="39" t="s">
        <v>6279</v>
      </c>
      <c r="P1844" s="39" t="s">
        <v>6280</v>
      </c>
      <c r="Q1844" s="39" t="s">
        <v>4319</v>
      </c>
    </row>
    <row r="1845" spans="1:17" x14ac:dyDescent="0.25">
      <c r="A1845" s="39" t="s">
        <v>6282</v>
      </c>
      <c r="B1845" s="39" t="s">
        <v>6283</v>
      </c>
      <c r="C1845" s="39" t="s">
        <v>6284</v>
      </c>
      <c r="D1845" s="39"/>
      <c r="E1845" s="39" t="s">
        <v>140</v>
      </c>
      <c r="F1845" s="39"/>
      <c r="G1845" s="71"/>
      <c r="H1845" s="41">
        <v>0</v>
      </c>
      <c r="I1845" s="39" t="s">
        <v>238</v>
      </c>
      <c r="J1845" s="39" t="s">
        <v>239</v>
      </c>
      <c r="K1845" s="39" t="s">
        <v>132</v>
      </c>
      <c r="L1845" s="39" t="s">
        <v>133</v>
      </c>
      <c r="M1845" s="39" t="s">
        <v>192</v>
      </c>
      <c r="N1845" s="39"/>
      <c r="O1845" s="39" t="s">
        <v>6282</v>
      </c>
      <c r="P1845" s="39" t="s">
        <v>6283</v>
      </c>
      <c r="Q1845" s="39" t="s">
        <v>4319</v>
      </c>
    </row>
    <row r="1846" spans="1:17" x14ac:dyDescent="0.25">
      <c r="A1846" s="39" t="s">
        <v>6285</v>
      </c>
      <c r="B1846" s="39" t="s">
        <v>6286</v>
      </c>
      <c r="C1846" s="39" t="s">
        <v>6287</v>
      </c>
      <c r="D1846" s="39"/>
      <c r="E1846" s="39" t="s">
        <v>140</v>
      </c>
      <c r="F1846" s="39"/>
      <c r="G1846" s="71"/>
      <c r="H1846" s="41">
        <v>0</v>
      </c>
      <c r="I1846" s="39" t="s">
        <v>6274</v>
      </c>
      <c r="J1846" s="39" t="s">
        <v>6275</v>
      </c>
      <c r="K1846" s="39" t="s">
        <v>132</v>
      </c>
      <c r="L1846" s="39" t="s">
        <v>133</v>
      </c>
      <c r="M1846" s="39" t="s">
        <v>134</v>
      </c>
      <c r="N1846" s="39"/>
      <c r="O1846" s="39" t="s">
        <v>6285</v>
      </c>
      <c r="P1846" s="39" t="s">
        <v>6286</v>
      </c>
      <c r="Q1846" s="39" t="s">
        <v>4319</v>
      </c>
    </row>
    <row r="1847" spans="1:17" x14ac:dyDescent="0.25">
      <c r="A1847" s="39" t="s">
        <v>6288</v>
      </c>
      <c r="B1847" s="39" t="s">
        <v>6289</v>
      </c>
      <c r="C1847" s="39" t="s">
        <v>6290</v>
      </c>
      <c r="D1847" s="39"/>
      <c r="E1847" s="39" t="s">
        <v>140</v>
      </c>
      <c r="F1847" s="39"/>
      <c r="G1847" s="71"/>
      <c r="H1847" s="41">
        <v>0</v>
      </c>
      <c r="I1847" s="39" t="s">
        <v>238</v>
      </c>
      <c r="J1847" s="39" t="s">
        <v>239</v>
      </c>
      <c r="K1847" s="39" t="s">
        <v>132</v>
      </c>
      <c r="L1847" s="39" t="s">
        <v>133</v>
      </c>
      <c r="M1847" s="39" t="s">
        <v>234</v>
      </c>
      <c r="N1847" s="39"/>
      <c r="O1847" s="39" t="s">
        <v>6288</v>
      </c>
      <c r="P1847" s="39" t="s">
        <v>6289</v>
      </c>
      <c r="Q1847" s="39" t="s">
        <v>4319</v>
      </c>
    </row>
    <row r="1848" spans="1:17" x14ac:dyDescent="0.25">
      <c r="A1848" s="39" t="s">
        <v>6291</v>
      </c>
      <c r="B1848" s="39" t="s">
        <v>6292</v>
      </c>
      <c r="C1848" s="39" t="s">
        <v>6293</v>
      </c>
      <c r="D1848" s="39" t="s">
        <v>6294</v>
      </c>
      <c r="E1848" s="39" t="s">
        <v>870</v>
      </c>
      <c r="F1848" s="39" t="s">
        <v>6294</v>
      </c>
      <c r="G1848" s="71"/>
      <c r="H1848" s="41">
        <v>0</v>
      </c>
      <c r="I1848" s="39" t="s">
        <v>393</v>
      </c>
      <c r="J1848" s="39" t="s">
        <v>394</v>
      </c>
      <c r="K1848" s="39" t="s">
        <v>132</v>
      </c>
      <c r="L1848" s="39" t="s">
        <v>250</v>
      </c>
      <c r="M1848" s="39" t="s">
        <v>581</v>
      </c>
      <c r="N1848" s="39"/>
      <c r="O1848" s="39" t="s">
        <v>6291</v>
      </c>
      <c r="P1848" s="39" t="s">
        <v>6292</v>
      </c>
      <c r="Q1848" s="39" t="s">
        <v>4319</v>
      </c>
    </row>
    <row r="1849" spans="1:17" x14ac:dyDescent="0.25">
      <c r="A1849" s="39" t="s">
        <v>6295</v>
      </c>
      <c r="B1849" s="39" t="s">
        <v>6296</v>
      </c>
      <c r="C1849" s="39" t="s">
        <v>6297</v>
      </c>
      <c r="D1849" s="39" t="s">
        <v>6298</v>
      </c>
      <c r="E1849" s="39" t="s">
        <v>140</v>
      </c>
      <c r="F1849" s="39" t="s">
        <v>6298</v>
      </c>
      <c r="G1849" s="71"/>
      <c r="H1849" s="41">
        <v>0</v>
      </c>
      <c r="I1849" s="39" t="s">
        <v>238</v>
      </c>
      <c r="J1849" s="39" t="s">
        <v>239</v>
      </c>
      <c r="K1849" s="39" t="s">
        <v>132</v>
      </c>
      <c r="L1849" s="39" t="s">
        <v>133</v>
      </c>
      <c r="M1849" s="39" t="s">
        <v>292</v>
      </c>
      <c r="N1849" s="39"/>
      <c r="O1849" s="39" t="s">
        <v>6295</v>
      </c>
      <c r="P1849" s="39" t="s">
        <v>6296</v>
      </c>
      <c r="Q1849" s="39" t="s">
        <v>4319</v>
      </c>
    </row>
    <row r="1850" spans="1:17" x14ac:dyDescent="0.25">
      <c r="A1850" s="39" t="s">
        <v>6299</v>
      </c>
      <c r="B1850" s="39" t="s">
        <v>6300</v>
      </c>
      <c r="C1850" s="39" t="s">
        <v>6301</v>
      </c>
      <c r="D1850" s="39" t="s">
        <v>6298</v>
      </c>
      <c r="E1850" s="39" t="s">
        <v>140</v>
      </c>
      <c r="F1850" s="39" t="s">
        <v>6298</v>
      </c>
      <c r="G1850" s="71"/>
      <c r="H1850" s="41">
        <v>0</v>
      </c>
      <c r="I1850" s="39" t="s">
        <v>184</v>
      </c>
      <c r="J1850" s="39" t="s">
        <v>185</v>
      </c>
      <c r="K1850" s="39" t="s">
        <v>132</v>
      </c>
      <c r="L1850" s="39" t="s">
        <v>133</v>
      </c>
      <c r="M1850" s="39" t="s">
        <v>292</v>
      </c>
      <c r="N1850" s="39"/>
      <c r="O1850" s="39" t="s">
        <v>6299</v>
      </c>
      <c r="P1850" s="39" t="s">
        <v>6300</v>
      </c>
      <c r="Q1850" s="39" t="s">
        <v>4319</v>
      </c>
    </row>
    <row r="1851" spans="1:17" x14ac:dyDescent="0.25">
      <c r="A1851" s="39" t="s">
        <v>6302</v>
      </c>
      <c r="B1851" s="39" t="s">
        <v>6303</v>
      </c>
      <c r="C1851" s="39" t="s">
        <v>6304</v>
      </c>
      <c r="D1851" s="39" t="s">
        <v>168</v>
      </c>
      <c r="E1851" s="39" t="s">
        <v>140</v>
      </c>
      <c r="F1851" s="39" t="s">
        <v>168</v>
      </c>
      <c r="G1851" s="71"/>
      <c r="H1851" s="41">
        <v>0</v>
      </c>
      <c r="I1851" s="39" t="s">
        <v>569</v>
      </c>
      <c r="J1851" s="39" t="s">
        <v>570</v>
      </c>
      <c r="K1851" s="39" t="s">
        <v>132</v>
      </c>
      <c r="L1851" s="39" t="s">
        <v>133</v>
      </c>
      <c r="M1851" s="39" t="s">
        <v>196</v>
      </c>
      <c r="N1851" s="39"/>
      <c r="O1851" s="39" t="s">
        <v>6302</v>
      </c>
      <c r="P1851" s="39" t="s">
        <v>6303</v>
      </c>
      <c r="Q1851" s="39" t="s">
        <v>4319</v>
      </c>
    </row>
    <row r="1852" spans="1:17" x14ac:dyDescent="0.25">
      <c r="A1852" s="39" t="s">
        <v>6305</v>
      </c>
      <c r="B1852" s="39" t="s">
        <v>6306</v>
      </c>
      <c r="C1852" s="39" t="s">
        <v>6307</v>
      </c>
      <c r="D1852" s="39" t="s">
        <v>168</v>
      </c>
      <c r="E1852" s="39" t="s">
        <v>6308</v>
      </c>
      <c r="F1852" s="39" t="s">
        <v>6309</v>
      </c>
      <c r="G1852" s="71"/>
      <c r="H1852" s="41">
        <v>0</v>
      </c>
      <c r="I1852" s="39" t="s">
        <v>569</v>
      </c>
      <c r="J1852" s="39" t="s">
        <v>570</v>
      </c>
      <c r="K1852" s="39" t="s">
        <v>132</v>
      </c>
      <c r="L1852" s="39" t="s">
        <v>3252</v>
      </c>
      <c r="M1852" s="39" t="s">
        <v>211</v>
      </c>
      <c r="N1852" s="39"/>
      <c r="O1852" s="39" t="s">
        <v>6305</v>
      </c>
      <c r="P1852" s="39" t="s">
        <v>6306</v>
      </c>
      <c r="Q1852" s="39" t="s">
        <v>4319</v>
      </c>
    </row>
    <row r="1853" spans="1:17" x14ac:dyDescent="0.25">
      <c r="A1853" s="39" t="s">
        <v>6310</v>
      </c>
      <c r="B1853" s="39" t="s">
        <v>6311</v>
      </c>
      <c r="C1853" s="39" t="s">
        <v>168</v>
      </c>
      <c r="D1853" s="39" t="s">
        <v>168</v>
      </c>
      <c r="E1853" s="39" t="s">
        <v>140</v>
      </c>
      <c r="F1853" s="39" t="s">
        <v>168</v>
      </c>
      <c r="G1853" s="71"/>
      <c r="H1853" s="41">
        <v>0</v>
      </c>
      <c r="I1853" s="39" t="s">
        <v>569</v>
      </c>
      <c r="J1853" s="39" t="s">
        <v>570</v>
      </c>
      <c r="K1853" s="39" t="s">
        <v>132</v>
      </c>
      <c r="L1853" s="39" t="s">
        <v>133</v>
      </c>
      <c r="M1853" s="39"/>
      <c r="N1853" s="39"/>
      <c r="O1853" s="39" t="s">
        <v>6310</v>
      </c>
      <c r="P1853" s="39" t="s">
        <v>6311</v>
      </c>
      <c r="Q1853" s="39" t="s">
        <v>4319</v>
      </c>
    </row>
    <row r="1854" spans="1:17" x14ac:dyDescent="0.25">
      <c r="A1854" s="39" t="s">
        <v>6312</v>
      </c>
      <c r="B1854" s="39" t="s">
        <v>861</v>
      </c>
      <c r="C1854" s="39" t="s">
        <v>6313</v>
      </c>
      <c r="D1854" s="39" t="s">
        <v>6314</v>
      </c>
      <c r="E1854" s="39" t="s">
        <v>5109</v>
      </c>
      <c r="F1854" s="39" t="s">
        <v>6314</v>
      </c>
      <c r="G1854" s="71"/>
      <c r="H1854" s="41">
        <v>0</v>
      </c>
      <c r="I1854" s="39" t="s">
        <v>393</v>
      </c>
      <c r="J1854" s="39" t="s">
        <v>394</v>
      </c>
      <c r="K1854" s="39" t="s">
        <v>132</v>
      </c>
      <c r="L1854" s="39" t="s">
        <v>250</v>
      </c>
      <c r="M1854" s="39" t="s">
        <v>599</v>
      </c>
      <c r="N1854" s="39"/>
      <c r="O1854" s="39" t="s">
        <v>6312</v>
      </c>
      <c r="P1854" s="39" t="s">
        <v>861</v>
      </c>
      <c r="Q1854" s="39" t="s">
        <v>4319</v>
      </c>
    </row>
    <row r="1855" spans="1:17" x14ac:dyDescent="0.25">
      <c r="A1855" s="39" t="s">
        <v>6315</v>
      </c>
      <c r="B1855" s="39" t="s">
        <v>861</v>
      </c>
      <c r="C1855" s="39" t="s">
        <v>6316</v>
      </c>
      <c r="D1855" s="39" t="s">
        <v>6314</v>
      </c>
      <c r="E1855" s="39" t="s">
        <v>5109</v>
      </c>
      <c r="F1855" s="39" t="s">
        <v>6012</v>
      </c>
      <c r="G1855" s="71"/>
      <c r="H1855" s="41">
        <v>0</v>
      </c>
      <c r="I1855" s="39" t="s">
        <v>393</v>
      </c>
      <c r="J1855" s="39" t="s">
        <v>394</v>
      </c>
      <c r="K1855" s="39" t="s">
        <v>132</v>
      </c>
      <c r="L1855" s="39" t="s">
        <v>250</v>
      </c>
      <c r="M1855" s="39" t="s">
        <v>599</v>
      </c>
      <c r="N1855" s="39"/>
      <c r="O1855" s="39" t="s">
        <v>6315</v>
      </c>
      <c r="P1855" s="39" t="s">
        <v>861</v>
      </c>
      <c r="Q1855" s="39" t="s">
        <v>4319</v>
      </c>
    </row>
    <row r="1856" spans="1:17" x14ac:dyDescent="0.25">
      <c r="A1856" s="39" t="s">
        <v>6317</v>
      </c>
      <c r="B1856" s="39" t="s">
        <v>6318</v>
      </c>
      <c r="C1856" s="39" t="s">
        <v>6319</v>
      </c>
      <c r="D1856" s="39" t="s">
        <v>168</v>
      </c>
      <c r="E1856" s="39" t="s">
        <v>6320</v>
      </c>
      <c r="F1856" s="39"/>
      <c r="G1856" s="71"/>
      <c r="H1856" s="41">
        <v>0</v>
      </c>
      <c r="I1856" s="39" t="s">
        <v>633</v>
      </c>
      <c r="J1856" s="39" t="s">
        <v>634</v>
      </c>
      <c r="K1856" s="39" t="s">
        <v>132</v>
      </c>
      <c r="L1856" s="39" t="s">
        <v>250</v>
      </c>
      <c r="M1856" s="39" t="s">
        <v>791</v>
      </c>
      <c r="N1856" s="39"/>
      <c r="O1856" s="39" t="s">
        <v>6317</v>
      </c>
      <c r="P1856" s="39" t="s">
        <v>6318</v>
      </c>
      <c r="Q1856" s="39" t="s">
        <v>136</v>
      </c>
    </row>
    <row r="1857" spans="1:17" x14ac:dyDescent="0.25">
      <c r="A1857" s="39" t="s">
        <v>6321</v>
      </c>
      <c r="B1857" s="39" t="s">
        <v>6322</v>
      </c>
      <c r="C1857" s="39" t="s">
        <v>6323</v>
      </c>
      <c r="D1857" s="39" t="s">
        <v>6324</v>
      </c>
      <c r="E1857" s="39" t="s">
        <v>6325</v>
      </c>
      <c r="F1857" s="39" t="s">
        <v>6324</v>
      </c>
      <c r="G1857" s="71"/>
      <c r="H1857" s="41">
        <v>0</v>
      </c>
      <c r="I1857" s="39" t="s">
        <v>266</v>
      </c>
      <c r="J1857" s="39" t="s">
        <v>267</v>
      </c>
      <c r="K1857" s="39" t="s">
        <v>132</v>
      </c>
      <c r="L1857" s="39" t="s">
        <v>3499</v>
      </c>
      <c r="M1857" s="39" t="s">
        <v>269</v>
      </c>
      <c r="N1857" s="39"/>
      <c r="O1857" s="39" t="s">
        <v>6321</v>
      </c>
      <c r="P1857" s="39" t="s">
        <v>6322</v>
      </c>
      <c r="Q1857" s="39" t="s">
        <v>136</v>
      </c>
    </row>
    <row r="1858" spans="1:17" x14ac:dyDescent="0.25">
      <c r="A1858" s="39" t="s">
        <v>6326</v>
      </c>
      <c r="B1858" s="39" t="s">
        <v>6327</v>
      </c>
      <c r="C1858" s="39" t="s">
        <v>6328</v>
      </c>
      <c r="D1858" s="39" t="s">
        <v>6329</v>
      </c>
      <c r="E1858" s="39" t="s">
        <v>870</v>
      </c>
      <c r="F1858" s="39" t="s">
        <v>6329</v>
      </c>
      <c r="G1858" s="71"/>
      <c r="H1858" s="41">
        <v>0</v>
      </c>
      <c r="I1858" s="39" t="s">
        <v>633</v>
      </c>
      <c r="J1858" s="39" t="s">
        <v>634</v>
      </c>
      <c r="K1858" s="39" t="s">
        <v>132</v>
      </c>
      <c r="L1858" s="39" t="s">
        <v>250</v>
      </c>
      <c r="M1858" s="39" t="s">
        <v>659</v>
      </c>
      <c r="N1858" s="39"/>
      <c r="O1858" s="39" t="s">
        <v>6326</v>
      </c>
      <c r="P1858" s="39" t="s">
        <v>6327</v>
      </c>
      <c r="Q1858" s="39" t="s">
        <v>4319</v>
      </c>
    </row>
    <row r="1859" spans="1:17" x14ac:dyDescent="0.25">
      <c r="A1859" s="39" t="s">
        <v>6330</v>
      </c>
      <c r="B1859" s="39" t="s">
        <v>6331</v>
      </c>
      <c r="C1859" s="39" t="s">
        <v>6332</v>
      </c>
      <c r="D1859" s="39" t="s">
        <v>6333</v>
      </c>
      <c r="E1859" s="39" t="s">
        <v>140</v>
      </c>
      <c r="F1859" s="39" t="s">
        <v>6333</v>
      </c>
      <c r="G1859" s="71"/>
      <c r="H1859" s="41">
        <v>0</v>
      </c>
      <c r="I1859" s="39" t="s">
        <v>184</v>
      </c>
      <c r="J1859" s="39" t="s">
        <v>185</v>
      </c>
      <c r="K1859" s="39" t="s">
        <v>132</v>
      </c>
      <c r="L1859" s="39" t="s">
        <v>133</v>
      </c>
      <c r="M1859" s="39" t="s">
        <v>333</v>
      </c>
      <c r="N1859" s="39" t="s">
        <v>6334</v>
      </c>
      <c r="O1859" s="39" t="s">
        <v>6330</v>
      </c>
      <c r="P1859" s="39" t="s">
        <v>6331</v>
      </c>
      <c r="Q1859" s="39" t="s">
        <v>4319</v>
      </c>
    </row>
    <row r="1860" spans="1:17" x14ac:dyDescent="0.25">
      <c r="A1860" s="39" t="s">
        <v>6335</v>
      </c>
      <c r="B1860" s="39" t="s">
        <v>6336</v>
      </c>
      <c r="C1860" s="39" t="s">
        <v>6337</v>
      </c>
      <c r="D1860" s="39" t="s">
        <v>168</v>
      </c>
      <c r="E1860" s="39" t="s">
        <v>6338</v>
      </c>
      <c r="F1860" s="39"/>
      <c r="G1860" s="71"/>
      <c r="H1860" s="41">
        <v>0</v>
      </c>
      <c r="I1860" s="39" t="s">
        <v>633</v>
      </c>
      <c r="J1860" s="39" t="s">
        <v>634</v>
      </c>
      <c r="K1860" s="39" t="s">
        <v>132</v>
      </c>
      <c r="L1860" s="39" t="s">
        <v>250</v>
      </c>
      <c r="M1860" s="39" t="s">
        <v>791</v>
      </c>
      <c r="N1860" s="39"/>
      <c r="O1860" s="39" t="s">
        <v>6335</v>
      </c>
      <c r="P1860" s="39" t="s">
        <v>6336</v>
      </c>
      <c r="Q1860" s="39" t="s">
        <v>136</v>
      </c>
    </row>
    <row r="1861" spans="1:17" x14ac:dyDescent="0.25">
      <c r="A1861" s="39" t="s">
        <v>6339</v>
      </c>
      <c r="B1861" s="39" t="s">
        <v>6340</v>
      </c>
      <c r="C1861" s="39" t="s">
        <v>6341</v>
      </c>
      <c r="D1861" s="39" t="s">
        <v>6342</v>
      </c>
      <c r="E1861" s="39" t="s">
        <v>6343</v>
      </c>
      <c r="F1861" s="39" t="s">
        <v>6342</v>
      </c>
      <c r="G1861" s="71"/>
      <c r="H1861" s="41">
        <v>0</v>
      </c>
      <c r="I1861" s="39" t="s">
        <v>266</v>
      </c>
      <c r="J1861" s="39" t="s">
        <v>267</v>
      </c>
      <c r="K1861" s="39" t="s">
        <v>132</v>
      </c>
      <c r="L1861" s="39" t="s">
        <v>3507</v>
      </c>
      <c r="M1861" s="39" t="s">
        <v>269</v>
      </c>
      <c r="N1861" s="39"/>
      <c r="O1861" s="39" t="s">
        <v>6339</v>
      </c>
      <c r="P1861" s="39" t="s">
        <v>6340</v>
      </c>
      <c r="Q1861" s="39" t="s">
        <v>136</v>
      </c>
    </row>
    <row r="1862" spans="1:17" x14ac:dyDescent="0.25">
      <c r="A1862" s="39" t="s">
        <v>6344</v>
      </c>
      <c r="B1862" s="39" t="s">
        <v>6345</v>
      </c>
      <c r="C1862" s="39" t="s">
        <v>6346</v>
      </c>
      <c r="D1862" s="39"/>
      <c r="E1862" s="39" t="s">
        <v>140</v>
      </c>
      <c r="F1862" s="39" t="s">
        <v>6347</v>
      </c>
      <c r="G1862" s="71">
        <v>60</v>
      </c>
      <c r="H1862" s="41">
        <v>0</v>
      </c>
      <c r="I1862" s="39" t="s">
        <v>184</v>
      </c>
      <c r="J1862" s="39" t="s">
        <v>185</v>
      </c>
      <c r="K1862" s="39" t="s">
        <v>132</v>
      </c>
      <c r="L1862" s="39" t="s">
        <v>133</v>
      </c>
      <c r="M1862" s="39" t="s">
        <v>277</v>
      </c>
      <c r="N1862" s="39"/>
      <c r="O1862" s="39" t="s">
        <v>6344</v>
      </c>
      <c r="P1862" s="39" t="s">
        <v>6345</v>
      </c>
      <c r="Q1862" s="39" t="s">
        <v>136</v>
      </c>
    </row>
    <row r="1863" spans="1:17" x14ac:dyDescent="0.25">
      <c r="A1863" s="39" t="s">
        <v>6348</v>
      </c>
      <c r="B1863" s="39" t="s">
        <v>6349</v>
      </c>
      <c r="C1863" s="39" t="s">
        <v>6350</v>
      </c>
      <c r="D1863" s="39" t="s">
        <v>6351</v>
      </c>
      <c r="E1863" s="39" t="s">
        <v>6338</v>
      </c>
      <c r="F1863" s="39" t="s">
        <v>168</v>
      </c>
      <c r="G1863" s="71"/>
      <c r="H1863" s="41">
        <v>0</v>
      </c>
      <c r="I1863" s="39" t="s">
        <v>266</v>
      </c>
      <c r="J1863" s="39" t="s">
        <v>267</v>
      </c>
      <c r="K1863" s="39" t="s">
        <v>132</v>
      </c>
      <c r="L1863" s="39" t="s">
        <v>268</v>
      </c>
      <c r="M1863" s="39" t="s">
        <v>269</v>
      </c>
      <c r="N1863" s="39"/>
      <c r="O1863" s="39" t="s">
        <v>6348</v>
      </c>
      <c r="P1863" s="39" t="s">
        <v>6349</v>
      </c>
      <c r="Q1863" s="39" t="s">
        <v>136</v>
      </c>
    </row>
    <row r="1864" spans="1:17" x14ac:dyDescent="0.25">
      <c r="A1864" s="39" t="s">
        <v>6352</v>
      </c>
      <c r="B1864" s="39" t="s">
        <v>6353</v>
      </c>
      <c r="C1864" s="39" t="s">
        <v>6354</v>
      </c>
      <c r="D1864" s="39"/>
      <c r="E1864" s="39" t="s">
        <v>140</v>
      </c>
      <c r="F1864" s="39" t="s">
        <v>6355</v>
      </c>
      <c r="G1864" s="71">
        <v>60</v>
      </c>
      <c r="H1864" s="41">
        <v>0</v>
      </c>
      <c r="I1864" s="39" t="s">
        <v>569</v>
      </c>
      <c r="J1864" s="39" t="s">
        <v>570</v>
      </c>
      <c r="K1864" s="39" t="s">
        <v>132</v>
      </c>
      <c r="L1864" s="39" t="s">
        <v>133</v>
      </c>
      <c r="M1864" s="39" t="s">
        <v>226</v>
      </c>
      <c r="N1864" s="39"/>
      <c r="O1864" s="39" t="s">
        <v>6352</v>
      </c>
      <c r="P1864" s="39" t="s">
        <v>6353</v>
      </c>
      <c r="Q1864" s="39" t="s">
        <v>136</v>
      </c>
    </row>
    <row r="1865" spans="1:17" x14ac:dyDescent="0.25">
      <c r="A1865" s="39" t="s">
        <v>6356</v>
      </c>
      <c r="B1865" s="39" t="s">
        <v>6357</v>
      </c>
      <c r="C1865" s="39" t="s">
        <v>6358</v>
      </c>
      <c r="D1865" s="39" t="s">
        <v>6359</v>
      </c>
      <c r="E1865" s="39" t="s">
        <v>6320</v>
      </c>
      <c r="F1865" s="39" t="s">
        <v>6359</v>
      </c>
      <c r="G1865" s="71"/>
      <c r="H1865" s="41">
        <v>0</v>
      </c>
      <c r="I1865" s="39" t="s">
        <v>393</v>
      </c>
      <c r="J1865" s="39" t="s">
        <v>394</v>
      </c>
      <c r="K1865" s="39" t="s">
        <v>132</v>
      </c>
      <c r="L1865" s="39" t="s">
        <v>250</v>
      </c>
      <c r="M1865" s="39" t="s">
        <v>1496</v>
      </c>
      <c r="N1865" s="39"/>
      <c r="O1865" s="39" t="s">
        <v>6356</v>
      </c>
      <c r="P1865" s="39" t="s">
        <v>6357</v>
      </c>
      <c r="Q1865" s="39" t="s">
        <v>136</v>
      </c>
    </row>
    <row r="1866" spans="1:17" x14ac:dyDescent="0.25">
      <c r="A1866" s="39" t="s">
        <v>6360</v>
      </c>
      <c r="B1866" s="39" t="s">
        <v>6361</v>
      </c>
      <c r="C1866" s="39" t="s">
        <v>6362</v>
      </c>
      <c r="D1866" s="39" t="s">
        <v>168</v>
      </c>
      <c r="E1866" s="39" t="s">
        <v>5109</v>
      </c>
      <c r="F1866" s="39" t="s">
        <v>168</v>
      </c>
      <c r="G1866" s="71"/>
      <c r="H1866" s="41">
        <v>0</v>
      </c>
      <c r="I1866" s="39" t="s">
        <v>266</v>
      </c>
      <c r="J1866" s="39" t="s">
        <v>267</v>
      </c>
      <c r="K1866" s="39" t="s">
        <v>132</v>
      </c>
      <c r="L1866" s="39" t="s">
        <v>770</v>
      </c>
      <c r="M1866" s="39" t="s">
        <v>269</v>
      </c>
      <c r="N1866" s="39"/>
      <c r="O1866" s="39" t="s">
        <v>6360</v>
      </c>
      <c r="P1866" s="39" t="s">
        <v>6361</v>
      </c>
      <c r="Q1866" s="39" t="s">
        <v>136</v>
      </c>
    </row>
    <row r="1867" spans="1:17" x14ac:dyDescent="0.25">
      <c r="A1867" s="39" t="s">
        <v>6363</v>
      </c>
      <c r="B1867" s="39" t="s">
        <v>6364</v>
      </c>
      <c r="C1867" s="39" t="s">
        <v>6364</v>
      </c>
      <c r="D1867" s="39" t="s">
        <v>168</v>
      </c>
      <c r="E1867" s="39" t="s">
        <v>5109</v>
      </c>
      <c r="F1867" s="39" t="s">
        <v>168</v>
      </c>
      <c r="G1867" s="71"/>
      <c r="H1867" s="41">
        <v>0</v>
      </c>
      <c r="I1867" s="39" t="s">
        <v>633</v>
      </c>
      <c r="J1867" s="39" t="s">
        <v>634</v>
      </c>
      <c r="K1867" s="39" t="s">
        <v>132</v>
      </c>
      <c r="L1867" s="39" t="s">
        <v>250</v>
      </c>
      <c r="M1867" s="39" t="s">
        <v>659</v>
      </c>
      <c r="N1867" s="39" t="s">
        <v>3989</v>
      </c>
      <c r="O1867" s="39" t="s">
        <v>6363</v>
      </c>
      <c r="P1867" s="39" t="s">
        <v>6364</v>
      </c>
      <c r="Q1867" s="39" t="s">
        <v>136</v>
      </c>
    </row>
    <row r="1868" spans="1:17" x14ac:dyDescent="0.25">
      <c r="A1868" s="39" t="s">
        <v>6365</v>
      </c>
      <c r="B1868" s="39" t="s">
        <v>6366</v>
      </c>
      <c r="C1868" s="39" t="s">
        <v>6367</v>
      </c>
      <c r="D1868" s="39" t="s">
        <v>6368</v>
      </c>
      <c r="E1868" s="39" t="s">
        <v>6338</v>
      </c>
      <c r="F1868" s="39" t="s">
        <v>6368</v>
      </c>
      <c r="G1868" s="71"/>
      <c r="H1868" s="41">
        <v>0</v>
      </c>
      <c r="I1868" s="39" t="s">
        <v>393</v>
      </c>
      <c r="J1868" s="39" t="s">
        <v>394</v>
      </c>
      <c r="K1868" s="39" t="s">
        <v>132</v>
      </c>
      <c r="L1868" s="39" t="s">
        <v>250</v>
      </c>
      <c r="M1868" s="39" t="s">
        <v>326</v>
      </c>
      <c r="N1868" s="39"/>
      <c r="O1868" s="39" t="s">
        <v>6365</v>
      </c>
      <c r="P1868" s="39" t="s">
        <v>6366</v>
      </c>
      <c r="Q1868" s="39" t="s">
        <v>136</v>
      </c>
    </row>
    <row r="1869" spans="1:17" x14ac:dyDescent="0.25">
      <c r="A1869" s="39" t="s">
        <v>6369</v>
      </c>
      <c r="B1869" s="39" t="s">
        <v>6370</v>
      </c>
      <c r="C1869" s="39" t="s">
        <v>6371</v>
      </c>
      <c r="D1869" s="39" t="s">
        <v>168</v>
      </c>
      <c r="E1869" s="39" t="s">
        <v>870</v>
      </c>
      <c r="F1869" s="39"/>
      <c r="G1869" s="71"/>
      <c r="H1869" s="41">
        <v>0</v>
      </c>
      <c r="I1869" s="39" t="s">
        <v>633</v>
      </c>
      <c r="J1869" s="39" t="s">
        <v>634</v>
      </c>
      <c r="K1869" s="39" t="s">
        <v>132</v>
      </c>
      <c r="L1869" s="39" t="s">
        <v>250</v>
      </c>
      <c r="M1869" s="39" t="s">
        <v>659</v>
      </c>
      <c r="N1869" s="39"/>
      <c r="O1869" s="39" t="s">
        <v>6369</v>
      </c>
      <c r="P1869" s="39" t="s">
        <v>6370</v>
      </c>
      <c r="Q1869" s="39" t="s">
        <v>136</v>
      </c>
    </row>
    <row r="1870" spans="1:17" x14ac:dyDescent="0.25">
      <c r="A1870" s="39" t="s">
        <v>6372</v>
      </c>
      <c r="B1870" s="39" t="s">
        <v>6373</v>
      </c>
      <c r="C1870" s="39" t="s">
        <v>6374</v>
      </c>
      <c r="D1870" s="39"/>
      <c r="E1870" s="39" t="s">
        <v>6338</v>
      </c>
      <c r="F1870" s="39" t="s">
        <v>168</v>
      </c>
      <c r="G1870" s="71"/>
      <c r="H1870" s="41">
        <v>0</v>
      </c>
      <c r="I1870" s="39" t="s">
        <v>633</v>
      </c>
      <c r="J1870" s="39" t="s">
        <v>634</v>
      </c>
      <c r="K1870" s="39" t="s">
        <v>132</v>
      </c>
      <c r="L1870" s="39" t="s">
        <v>250</v>
      </c>
      <c r="M1870" s="39" t="s">
        <v>645</v>
      </c>
      <c r="N1870" s="39"/>
      <c r="O1870" s="39" t="s">
        <v>6372</v>
      </c>
      <c r="P1870" s="39" t="s">
        <v>6373</v>
      </c>
      <c r="Q1870" s="39" t="s">
        <v>3981</v>
      </c>
    </row>
    <row r="1871" spans="1:17" x14ac:dyDescent="0.25">
      <c r="A1871" s="39" t="s">
        <v>6375</v>
      </c>
      <c r="B1871" s="39" t="s">
        <v>6376</v>
      </c>
      <c r="C1871" s="39" t="s">
        <v>6377</v>
      </c>
      <c r="D1871" s="39"/>
      <c r="E1871" s="39" t="s">
        <v>870</v>
      </c>
      <c r="F1871" s="39" t="s">
        <v>168</v>
      </c>
      <c r="G1871" s="71"/>
      <c r="H1871" s="41">
        <v>0</v>
      </c>
      <c r="I1871" s="39" t="s">
        <v>633</v>
      </c>
      <c r="J1871" s="39" t="s">
        <v>634</v>
      </c>
      <c r="K1871" s="39" t="s">
        <v>132</v>
      </c>
      <c r="L1871" s="39" t="s">
        <v>250</v>
      </c>
      <c r="M1871" s="39" t="s">
        <v>791</v>
      </c>
      <c r="N1871" s="39"/>
      <c r="O1871" s="39" t="s">
        <v>6375</v>
      </c>
      <c r="P1871" s="39" t="s">
        <v>6376</v>
      </c>
      <c r="Q1871" s="39" t="s">
        <v>3981</v>
      </c>
    </row>
    <row r="1872" spans="1:17" x14ac:dyDescent="0.25">
      <c r="A1872" s="39" t="s">
        <v>6378</v>
      </c>
      <c r="B1872" s="39" t="s">
        <v>6379</v>
      </c>
      <c r="C1872" s="39" t="s">
        <v>6380</v>
      </c>
      <c r="D1872" s="39" t="s">
        <v>6381</v>
      </c>
      <c r="E1872" s="39" t="s">
        <v>5109</v>
      </c>
      <c r="F1872" s="39" t="s">
        <v>6381</v>
      </c>
      <c r="G1872" s="71"/>
      <c r="H1872" s="41">
        <v>0</v>
      </c>
      <c r="I1872" s="39" t="s">
        <v>393</v>
      </c>
      <c r="J1872" s="39" t="s">
        <v>394</v>
      </c>
      <c r="K1872" s="39" t="s">
        <v>132</v>
      </c>
      <c r="L1872" s="39" t="s">
        <v>250</v>
      </c>
      <c r="M1872" s="39" t="s">
        <v>588</v>
      </c>
      <c r="N1872" s="39"/>
      <c r="O1872" s="39" t="s">
        <v>6378</v>
      </c>
      <c r="P1872" s="39" t="s">
        <v>6379</v>
      </c>
      <c r="Q1872" s="39" t="s">
        <v>136</v>
      </c>
    </row>
    <row r="1873" spans="1:17" x14ac:dyDescent="0.25">
      <c r="A1873" s="39" t="s">
        <v>6382</v>
      </c>
      <c r="B1873" s="39" t="s">
        <v>6383</v>
      </c>
      <c r="C1873" s="39" t="s">
        <v>6384</v>
      </c>
      <c r="D1873" s="39" t="s">
        <v>6385</v>
      </c>
      <c r="E1873" s="39" t="s">
        <v>870</v>
      </c>
      <c r="F1873" s="39" t="s">
        <v>6385</v>
      </c>
      <c r="G1873" s="71"/>
      <c r="H1873" s="41">
        <v>0</v>
      </c>
      <c r="I1873" s="39" t="s">
        <v>633</v>
      </c>
      <c r="J1873" s="39" t="s">
        <v>634</v>
      </c>
      <c r="K1873" s="39" t="s">
        <v>132</v>
      </c>
      <c r="L1873" s="39" t="s">
        <v>250</v>
      </c>
      <c r="M1873" s="39" t="s">
        <v>791</v>
      </c>
      <c r="N1873" s="39"/>
      <c r="O1873" s="39" t="s">
        <v>6382</v>
      </c>
      <c r="P1873" s="39" t="s">
        <v>6383</v>
      </c>
      <c r="Q1873" s="39" t="s">
        <v>136</v>
      </c>
    </row>
    <row r="1874" spans="1:17" x14ac:dyDescent="0.25">
      <c r="A1874" s="39" t="s">
        <v>6386</v>
      </c>
      <c r="B1874" s="39" t="s">
        <v>6387</v>
      </c>
      <c r="C1874" s="39" t="s">
        <v>6388</v>
      </c>
      <c r="D1874" s="39" t="s">
        <v>6389</v>
      </c>
      <c r="E1874" s="39" t="s">
        <v>870</v>
      </c>
      <c r="F1874" s="39" t="s">
        <v>6389</v>
      </c>
      <c r="G1874" s="71"/>
      <c r="H1874" s="41">
        <v>0</v>
      </c>
      <c r="I1874" s="39" t="s">
        <v>633</v>
      </c>
      <c r="J1874" s="39" t="s">
        <v>634</v>
      </c>
      <c r="K1874" s="39" t="s">
        <v>132</v>
      </c>
      <c r="L1874" s="39" t="s">
        <v>250</v>
      </c>
      <c r="M1874" s="39" t="s">
        <v>645</v>
      </c>
      <c r="N1874" s="39"/>
      <c r="O1874" s="39" t="s">
        <v>6386</v>
      </c>
      <c r="P1874" s="39" t="s">
        <v>6387</v>
      </c>
      <c r="Q1874" s="39" t="s">
        <v>136</v>
      </c>
    </row>
    <row r="1875" spans="1:17" x14ac:dyDescent="0.25">
      <c r="A1875" s="39" t="s">
        <v>6390</v>
      </c>
      <c r="B1875" s="39" t="s">
        <v>6391</v>
      </c>
      <c r="C1875" s="39" t="s">
        <v>6392</v>
      </c>
      <c r="D1875" s="39"/>
      <c r="E1875" s="39" t="s">
        <v>5109</v>
      </c>
      <c r="F1875" s="39" t="s">
        <v>168</v>
      </c>
      <c r="G1875" s="71"/>
      <c r="H1875" s="41">
        <v>0</v>
      </c>
      <c r="I1875" s="39" t="s">
        <v>633</v>
      </c>
      <c r="J1875" s="39" t="s">
        <v>634</v>
      </c>
      <c r="K1875" s="39" t="s">
        <v>132</v>
      </c>
      <c r="L1875" s="39" t="s">
        <v>250</v>
      </c>
      <c r="M1875" s="39" t="s">
        <v>645</v>
      </c>
      <c r="N1875" s="39"/>
      <c r="O1875" s="39" t="s">
        <v>6390</v>
      </c>
      <c r="P1875" s="39" t="s">
        <v>6391</v>
      </c>
      <c r="Q1875" s="39" t="s">
        <v>3981</v>
      </c>
    </row>
    <row r="1876" spans="1:17" x14ac:dyDescent="0.25">
      <c r="A1876" s="39" t="s">
        <v>6393</v>
      </c>
      <c r="B1876" s="39" t="s">
        <v>6394</v>
      </c>
      <c r="C1876" s="39" t="s">
        <v>6395</v>
      </c>
      <c r="D1876" s="39" t="s">
        <v>6396</v>
      </c>
      <c r="E1876" s="39" t="s">
        <v>870</v>
      </c>
      <c r="F1876" s="39" t="s">
        <v>6396</v>
      </c>
      <c r="G1876" s="71"/>
      <c r="H1876" s="41">
        <v>0</v>
      </c>
      <c r="I1876" s="39" t="s">
        <v>633</v>
      </c>
      <c r="J1876" s="39" t="s">
        <v>634</v>
      </c>
      <c r="K1876" s="39" t="s">
        <v>132</v>
      </c>
      <c r="L1876" s="39" t="s">
        <v>250</v>
      </c>
      <c r="M1876" s="39" t="s">
        <v>262</v>
      </c>
      <c r="N1876" s="39"/>
      <c r="O1876" s="39" t="s">
        <v>6393</v>
      </c>
      <c r="P1876" s="39" t="s">
        <v>6394</v>
      </c>
      <c r="Q1876" s="39" t="s">
        <v>136</v>
      </c>
    </row>
    <row r="1877" spans="1:17" x14ac:dyDescent="0.25">
      <c r="A1877" s="39" t="s">
        <v>6397</v>
      </c>
      <c r="B1877" s="39" t="s">
        <v>6398</v>
      </c>
      <c r="C1877" s="39" t="s">
        <v>6399</v>
      </c>
      <c r="D1877" s="39" t="s">
        <v>6381</v>
      </c>
      <c r="E1877" s="39" t="s">
        <v>870</v>
      </c>
      <c r="F1877" s="39" t="s">
        <v>6381</v>
      </c>
      <c r="G1877" s="71"/>
      <c r="H1877" s="41">
        <v>0</v>
      </c>
      <c r="I1877" s="39" t="s">
        <v>633</v>
      </c>
      <c r="J1877" s="39" t="s">
        <v>634</v>
      </c>
      <c r="K1877" s="39" t="s">
        <v>132</v>
      </c>
      <c r="L1877" s="39" t="s">
        <v>250</v>
      </c>
      <c r="M1877" s="39" t="s">
        <v>262</v>
      </c>
      <c r="N1877" s="39"/>
      <c r="O1877" s="39" t="s">
        <v>6397</v>
      </c>
      <c r="P1877" s="39" t="s">
        <v>6398</v>
      </c>
      <c r="Q1877" s="39" t="s">
        <v>136</v>
      </c>
    </row>
    <row r="1878" spans="1:17" x14ac:dyDescent="0.25">
      <c r="A1878" s="39" t="s">
        <v>6400</v>
      </c>
      <c r="B1878" s="39" t="s">
        <v>6401</v>
      </c>
      <c r="C1878" s="39" t="s">
        <v>6402</v>
      </c>
      <c r="D1878" s="39" t="s">
        <v>6396</v>
      </c>
      <c r="E1878" s="39" t="s">
        <v>870</v>
      </c>
      <c r="F1878" s="39" t="s">
        <v>6396</v>
      </c>
      <c r="G1878" s="71"/>
      <c r="H1878" s="41">
        <v>0</v>
      </c>
      <c r="I1878" s="39" t="s">
        <v>633</v>
      </c>
      <c r="J1878" s="39" t="s">
        <v>634</v>
      </c>
      <c r="K1878" s="39" t="s">
        <v>132</v>
      </c>
      <c r="L1878" s="39" t="s">
        <v>250</v>
      </c>
      <c r="M1878" s="39" t="s">
        <v>645</v>
      </c>
      <c r="N1878" s="39"/>
      <c r="O1878" s="39" t="s">
        <v>6400</v>
      </c>
      <c r="P1878" s="39" t="s">
        <v>6401</v>
      </c>
      <c r="Q1878" s="39" t="s">
        <v>136</v>
      </c>
    </row>
    <row r="1879" spans="1:17" x14ac:dyDescent="0.25">
      <c r="A1879" s="39" t="s">
        <v>6403</v>
      </c>
      <c r="B1879" s="39" t="s">
        <v>6404</v>
      </c>
      <c r="C1879" s="39" t="s">
        <v>6405</v>
      </c>
      <c r="D1879" s="39" t="s">
        <v>6396</v>
      </c>
      <c r="E1879" s="39" t="s">
        <v>870</v>
      </c>
      <c r="F1879" s="39" t="s">
        <v>6396</v>
      </c>
      <c r="G1879" s="71"/>
      <c r="H1879" s="41">
        <v>0</v>
      </c>
      <c r="I1879" s="39" t="s">
        <v>633</v>
      </c>
      <c r="J1879" s="39" t="s">
        <v>634</v>
      </c>
      <c r="K1879" s="39" t="s">
        <v>132</v>
      </c>
      <c r="L1879" s="39" t="s">
        <v>250</v>
      </c>
      <c r="M1879" s="39" t="s">
        <v>645</v>
      </c>
      <c r="N1879" s="39"/>
      <c r="O1879" s="39" t="s">
        <v>6403</v>
      </c>
      <c r="P1879" s="39" t="s">
        <v>6404</v>
      </c>
      <c r="Q1879" s="39" t="s">
        <v>136</v>
      </c>
    </row>
    <row r="1880" spans="1:17" x14ac:dyDescent="0.25">
      <c r="A1880" s="39" t="s">
        <v>6406</v>
      </c>
      <c r="B1880" s="39" t="s">
        <v>6407</v>
      </c>
      <c r="C1880" s="39" t="s">
        <v>6408</v>
      </c>
      <c r="D1880" s="39" t="s">
        <v>6396</v>
      </c>
      <c r="E1880" s="39" t="s">
        <v>870</v>
      </c>
      <c r="F1880" s="39" t="s">
        <v>6396</v>
      </c>
      <c r="G1880" s="71"/>
      <c r="H1880" s="41">
        <v>0</v>
      </c>
      <c r="I1880" s="39" t="s">
        <v>633</v>
      </c>
      <c r="J1880" s="39" t="s">
        <v>634</v>
      </c>
      <c r="K1880" s="39" t="s">
        <v>132</v>
      </c>
      <c r="L1880" s="39" t="s">
        <v>250</v>
      </c>
      <c r="M1880" s="39" t="s">
        <v>262</v>
      </c>
      <c r="N1880" s="39"/>
      <c r="O1880" s="39" t="s">
        <v>6406</v>
      </c>
      <c r="P1880" s="39" t="s">
        <v>6407</v>
      </c>
      <c r="Q1880" s="39" t="s">
        <v>136</v>
      </c>
    </row>
    <row r="1881" spans="1:17" x14ac:dyDescent="0.25">
      <c r="A1881" s="39" t="s">
        <v>6409</v>
      </c>
      <c r="B1881" s="39" t="s">
        <v>6410</v>
      </c>
      <c r="C1881" s="39" t="s">
        <v>6411</v>
      </c>
      <c r="D1881" s="39" t="s">
        <v>4759</v>
      </c>
      <c r="E1881" s="39" t="s">
        <v>5109</v>
      </c>
      <c r="F1881" s="39" t="s">
        <v>4759</v>
      </c>
      <c r="G1881" s="71"/>
      <c r="H1881" s="41">
        <v>0</v>
      </c>
      <c r="I1881" s="39" t="s">
        <v>633</v>
      </c>
      <c r="J1881" s="39" t="s">
        <v>634</v>
      </c>
      <c r="K1881" s="39" t="s">
        <v>132</v>
      </c>
      <c r="L1881" s="39" t="s">
        <v>250</v>
      </c>
      <c r="M1881" s="39" t="s">
        <v>645</v>
      </c>
      <c r="N1881" s="39"/>
      <c r="O1881" s="39" t="s">
        <v>6409</v>
      </c>
      <c r="P1881" s="39" t="s">
        <v>6410</v>
      </c>
      <c r="Q1881" s="39" t="s">
        <v>136</v>
      </c>
    </row>
    <row r="1882" spans="1:17" x14ac:dyDescent="0.25">
      <c r="A1882" s="39" t="s">
        <v>6412</v>
      </c>
      <c r="B1882" s="39" t="s">
        <v>6413</v>
      </c>
      <c r="C1882" s="39" t="s">
        <v>6414</v>
      </c>
      <c r="D1882" s="39" t="s">
        <v>6415</v>
      </c>
      <c r="E1882" s="39" t="s">
        <v>6416</v>
      </c>
      <c r="F1882" s="39" t="s">
        <v>6415</v>
      </c>
      <c r="G1882" s="71"/>
      <c r="H1882" s="41">
        <v>0</v>
      </c>
      <c r="I1882" s="39" t="s">
        <v>633</v>
      </c>
      <c r="J1882" s="39" t="s">
        <v>634</v>
      </c>
      <c r="K1882" s="39" t="s">
        <v>132</v>
      </c>
      <c r="L1882" s="39" t="s">
        <v>250</v>
      </c>
      <c r="M1882" s="39" t="s">
        <v>645</v>
      </c>
      <c r="N1882" s="39"/>
      <c r="O1882" s="39" t="s">
        <v>6412</v>
      </c>
      <c r="P1882" s="39" t="s">
        <v>6413</v>
      </c>
      <c r="Q1882" s="39" t="s">
        <v>136</v>
      </c>
    </row>
    <row r="1883" spans="1:17" x14ac:dyDescent="0.25">
      <c r="A1883" s="39" t="s">
        <v>6417</v>
      </c>
      <c r="B1883" s="39" t="s">
        <v>6418</v>
      </c>
      <c r="C1883" s="39" t="s">
        <v>6419</v>
      </c>
      <c r="D1883" s="39" t="s">
        <v>6420</v>
      </c>
      <c r="E1883" s="39" t="s">
        <v>870</v>
      </c>
      <c r="F1883" s="39" t="s">
        <v>6420</v>
      </c>
      <c r="G1883" s="71"/>
      <c r="H1883" s="41">
        <v>0</v>
      </c>
      <c r="I1883" s="39" t="s">
        <v>633</v>
      </c>
      <c r="J1883" s="39" t="s">
        <v>634</v>
      </c>
      <c r="K1883" s="39" t="s">
        <v>132</v>
      </c>
      <c r="L1883" s="39" t="s">
        <v>250</v>
      </c>
      <c r="M1883" s="39" t="s">
        <v>635</v>
      </c>
      <c r="N1883" s="39"/>
      <c r="O1883" s="39" t="s">
        <v>6417</v>
      </c>
      <c r="P1883" s="39" t="s">
        <v>6418</v>
      </c>
      <c r="Q1883" s="39" t="s">
        <v>136</v>
      </c>
    </row>
    <row r="1884" spans="1:17" x14ac:dyDescent="0.25">
      <c r="A1884" s="39" t="s">
        <v>6421</v>
      </c>
      <c r="B1884" s="39" t="s">
        <v>6422</v>
      </c>
      <c r="C1884" s="39" t="s">
        <v>6423</v>
      </c>
      <c r="D1884" s="39" t="s">
        <v>6420</v>
      </c>
      <c r="E1884" s="39" t="s">
        <v>5109</v>
      </c>
      <c r="F1884" s="39" t="s">
        <v>6420</v>
      </c>
      <c r="G1884" s="71"/>
      <c r="H1884" s="41">
        <v>0</v>
      </c>
      <c r="I1884" s="39" t="s">
        <v>393</v>
      </c>
      <c r="J1884" s="39" t="s">
        <v>394</v>
      </c>
      <c r="K1884" s="39" t="s">
        <v>132</v>
      </c>
      <c r="L1884" s="39" t="s">
        <v>250</v>
      </c>
      <c r="M1884" s="39" t="s">
        <v>635</v>
      </c>
      <c r="N1884" s="39"/>
      <c r="O1884" s="39" t="s">
        <v>6421</v>
      </c>
      <c r="P1884" s="39" t="s">
        <v>6422</v>
      </c>
      <c r="Q1884" s="39" t="s">
        <v>136</v>
      </c>
    </row>
    <row r="1885" spans="1:17" x14ac:dyDescent="0.25">
      <c r="A1885" s="39" t="s">
        <v>6424</v>
      </c>
      <c r="B1885" s="39" t="s">
        <v>6425</v>
      </c>
      <c r="C1885" s="39" t="s">
        <v>6426</v>
      </c>
      <c r="D1885" s="39" t="s">
        <v>6420</v>
      </c>
      <c r="E1885" s="39" t="s">
        <v>5109</v>
      </c>
      <c r="F1885" s="39" t="s">
        <v>6420</v>
      </c>
      <c r="G1885" s="71"/>
      <c r="H1885" s="41">
        <v>0</v>
      </c>
      <c r="I1885" s="39" t="s">
        <v>393</v>
      </c>
      <c r="J1885" s="39" t="s">
        <v>394</v>
      </c>
      <c r="K1885" s="39" t="s">
        <v>132</v>
      </c>
      <c r="L1885" s="39" t="s">
        <v>250</v>
      </c>
      <c r="M1885" s="39" t="s">
        <v>766</v>
      </c>
      <c r="N1885" s="39"/>
      <c r="O1885" s="39" t="s">
        <v>6424</v>
      </c>
      <c r="P1885" s="39" t="s">
        <v>6425</v>
      </c>
      <c r="Q1885" s="39" t="s">
        <v>136</v>
      </c>
    </row>
    <row r="1886" spans="1:17" x14ac:dyDescent="0.25">
      <c r="A1886" s="39" t="s">
        <v>6427</v>
      </c>
      <c r="B1886" s="39" t="s">
        <v>6428</v>
      </c>
      <c r="C1886" s="39" t="s">
        <v>6429</v>
      </c>
      <c r="D1886" s="39" t="s">
        <v>6430</v>
      </c>
      <c r="E1886" s="39" t="s">
        <v>140</v>
      </c>
      <c r="F1886" s="39" t="s">
        <v>6430</v>
      </c>
      <c r="G1886" s="71"/>
      <c r="H1886" s="41">
        <v>0</v>
      </c>
      <c r="I1886" s="39" t="s">
        <v>5222</v>
      </c>
      <c r="J1886" s="39" t="s">
        <v>5223</v>
      </c>
      <c r="K1886" s="39" t="s">
        <v>132</v>
      </c>
      <c r="L1886" s="39" t="s">
        <v>133</v>
      </c>
      <c r="M1886" s="39" t="s">
        <v>333</v>
      </c>
      <c r="N1886" s="39"/>
      <c r="O1886" s="39" t="s">
        <v>6427</v>
      </c>
      <c r="P1886" s="39" t="s">
        <v>6428</v>
      </c>
      <c r="Q1886" s="39" t="s">
        <v>136</v>
      </c>
    </row>
    <row r="1887" spans="1:17" x14ac:dyDescent="0.25">
      <c r="A1887" s="39" t="s">
        <v>6431</v>
      </c>
      <c r="B1887" s="39" t="s">
        <v>6432</v>
      </c>
      <c r="C1887" s="39" t="s">
        <v>6433</v>
      </c>
      <c r="D1887" s="39" t="s">
        <v>168</v>
      </c>
      <c r="E1887" s="39" t="s">
        <v>140</v>
      </c>
      <c r="F1887" s="39"/>
      <c r="G1887" s="71"/>
      <c r="H1887" s="41">
        <v>0</v>
      </c>
      <c r="I1887" s="39" t="s">
        <v>141</v>
      </c>
      <c r="J1887" s="39" t="s">
        <v>142</v>
      </c>
      <c r="K1887" s="39" t="s">
        <v>132</v>
      </c>
      <c r="L1887" s="39" t="s">
        <v>133</v>
      </c>
      <c r="M1887" s="39" t="s">
        <v>196</v>
      </c>
      <c r="N1887" s="39"/>
      <c r="O1887" s="39" t="s">
        <v>6431</v>
      </c>
      <c r="P1887" s="39" t="s">
        <v>6432</v>
      </c>
      <c r="Q1887" s="39" t="s">
        <v>136</v>
      </c>
    </row>
    <row r="1888" spans="1:17" x14ac:dyDescent="0.25">
      <c r="A1888" s="39" t="s">
        <v>6434</v>
      </c>
      <c r="B1888" s="39" t="s">
        <v>6435</v>
      </c>
      <c r="C1888" s="39" t="s">
        <v>6436</v>
      </c>
      <c r="D1888" s="39" t="s">
        <v>6437</v>
      </c>
      <c r="E1888" s="39" t="s">
        <v>870</v>
      </c>
      <c r="F1888" s="39" t="s">
        <v>6437</v>
      </c>
      <c r="G1888" s="71"/>
      <c r="H1888" s="41">
        <v>0</v>
      </c>
      <c r="I1888" s="39" t="s">
        <v>633</v>
      </c>
      <c r="J1888" s="39" t="s">
        <v>634</v>
      </c>
      <c r="K1888" s="39" t="s">
        <v>132</v>
      </c>
      <c r="L1888" s="39" t="s">
        <v>250</v>
      </c>
      <c r="M1888" s="39" t="s">
        <v>262</v>
      </c>
      <c r="N1888" s="39"/>
      <c r="O1888" s="39" t="s">
        <v>6434</v>
      </c>
      <c r="P1888" s="39" t="s">
        <v>6435</v>
      </c>
      <c r="Q1888" s="39" t="s">
        <v>136</v>
      </c>
    </row>
    <row r="1889" spans="1:17" x14ac:dyDescent="0.25">
      <c r="A1889" s="39" t="s">
        <v>6438</v>
      </c>
      <c r="B1889" s="39" t="s">
        <v>6439</v>
      </c>
      <c r="C1889" s="39" t="s">
        <v>6440</v>
      </c>
      <c r="D1889" s="39" t="s">
        <v>6441</v>
      </c>
      <c r="E1889" s="39" t="s">
        <v>870</v>
      </c>
      <c r="F1889" s="39" t="s">
        <v>6441</v>
      </c>
      <c r="G1889" s="71"/>
      <c r="H1889" s="41">
        <v>0</v>
      </c>
      <c r="I1889" s="39" t="s">
        <v>633</v>
      </c>
      <c r="J1889" s="39" t="s">
        <v>634</v>
      </c>
      <c r="K1889" s="39" t="s">
        <v>132</v>
      </c>
      <c r="L1889" s="39" t="s">
        <v>250</v>
      </c>
      <c r="M1889" s="39" t="s">
        <v>262</v>
      </c>
      <c r="N1889" s="39"/>
      <c r="O1889" s="39" t="s">
        <v>6438</v>
      </c>
      <c r="P1889" s="39" t="s">
        <v>6439</v>
      </c>
      <c r="Q1889" s="39" t="s">
        <v>136</v>
      </c>
    </row>
    <row r="1890" spans="1:17" x14ac:dyDescent="0.25">
      <c r="A1890" s="39" t="s">
        <v>6442</v>
      </c>
      <c r="B1890" s="39" t="s">
        <v>6443</v>
      </c>
      <c r="C1890" s="39" t="s">
        <v>6444</v>
      </c>
      <c r="D1890" s="39" t="s">
        <v>6445</v>
      </c>
      <c r="E1890" s="39" t="s">
        <v>870</v>
      </c>
      <c r="F1890" s="39" t="s">
        <v>6445</v>
      </c>
      <c r="G1890" s="71"/>
      <c r="H1890" s="41">
        <v>0</v>
      </c>
      <c r="I1890" s="39" t="s">
        <v>633</v>
      </c>
      <c r="J1890" s="39" t="s">
        <v>634</v>
      </c>
      <c r="K1890" s="39" t="s">
        <v>132</v>
      </c>
      <c r="L1890" s="39" t="s">
        <v>250</v>
      </c>
      <c r="M1890" s="39" t="s">
        <v>645</v>
      </c>
      <c r="N1890" s="39"/>
      <c r="O1890" s="39" t="s">
        <v>6442</v>
      </c>
      <c r="P1890" s="39" t="s">
        <v>6443</v>
      </c>
      <c r="Q1890" s="39" t="s">
        <v>136</v>
      </c>
    </row>
    <row r="1891" spans="1:17" x14ac:dyDescent="0.25">
      <c r="A1891" s="39" t="s">
        <v>6446</v>
      </c>
      <c r="B1891" s="39" t="s">
        <v>6447</v>
      </c>
      <c r="C1891" s="39" t="s">
        <v>6448</v>
      </c>
      <c r="D1891" s="39" t="s">
        <v>6449</v>
      </c>
      <c r="E1891" s="39" t="s">
        <v>870</v>
      </c>
      <c r="F1891" s="39" t="s">
        <v>6449</v>
      </c>
      <c r="G1891" s="71"/>
      <c r="H1891" s="41">
        <v>0</v>
      </c>
      <c r="I1891" s="39" t="s">
        <v>633</v>
      </c>
      <c r="J1891" s="39" t="s">
        <v>634</v>
      </c>
      <c r="K1891" s="39" t="s">
        <v>132</v>
      </c>
      <c r="L1891" s="39" t="s">
        <v>250</v>
      </c>
      <c r="M1891" s="39" t="s">
        <v>791</v>
      </c>
      <c r="N1891" s="39"/>
      <c r="O1891" s="39" t="s">
        <v>6446</v>
      </c>
      <c r="P1891" s="39" t="s">
        <v>6447</v>
      </c>
      <c r="Q1891" s="39" t="s">
        <v>136</v>
      </c>
    </row>
    <row r="1892" spans="1:17" x14ac:dyDescent="0.25">
      <c r="A1892" s="39" t="s">
        <v>6450</v>
      </c>
      <c r="B1892" s="39" t="s">
        <v>6451</v>
      </c>
      <c r="C1892" s="39" t="s">
        <v>6452</v>
      </c>
      <c r="D1892" s="39" t="s">
        <v>6449</v>
      </c>
      <c r="E1892" s="39" t="s">
        <v>391</v>
      </c>
      <c r="F1892" s="39" t="s">
        <v>6449</v>
      </c>
      <c r="G1892" s="71"/>
      <c r="H1892" s="41">
        <v>0</v>
      </c>
      <c r="I1892" s="39" t="s">
        <v>633</v>
      </c>
      <c r="J1892" s="39" t="s">
        <v>634</v>
      </c>
      <c r="K1892" s="39" t="s">
        <v>132</v>
      </c>
      <c r="L1892" s="39" t="s">
        <v>250</v>
      </c>
      <c r="M1892" s="39" t="s">
        <v>726</v>
      </c>
      <c r="N1892" s="39"/>
      <c r="O1892" s="39" t="s">
        <v>6450</v>
      </c>
      <c r="P1892" s="39" t="s">
        <v>6451</v>
      </c>
      <c r="Q1892" s="39" t="s">
        <v>136</v>
      </c>
    </row>
    <row r="1893" spans="1:17" x14ac:dyDescent="0.25">
      <c r="A1893" s="39" t="s">
        <v>6453</v>
      </c>
      <c r="B1893" s="39" t="s">
        <v>6454</v>
      </c>
      <c r="C1893" s="39" t="s">
        <v>6455</v>
      </c>
      <c r="D1893" s="39" t="s">
        <v>6449</v>
      </c>
      <c r="E1893" s="39" t="s">
        <v>870</v>
      </c>
      <c r="F1893" s="39" t="s">
        <v>6449</v>
      </c>
      <c r="G1893" s="71"/>
      <c r="H1893" s="41">
        <v>0</v>
      </c>
      <c r="I1893" s="39" t="s">
        <v>633</v>
      </c>
      <c r="J1893" s="39" t="s">
        <v>634</v>
      </c>
      <c r="K1893" s="39" t="s">
        <v>132</v>
      </c>
      <c r="L1893" s="39" t="s">
        <v>250</v>
      </c>
      <c r="M1893" s="39" t="s">
        <v>645</v>
      </c>
      <c r="N1893" s="39"/>
      <c r="O1893" s="39" t="s">
        <v>6453</v>
      </c>
      <c r="P1893" s="39" t="s">
        <v>6454</v>
      </c>
      <c r="Q1893" s="39" t="s">
        <v>136</v>
      </c>
    </row>
    <row r="1894" spans="1:17" x14ac:dyDescent="0.25">
      <c r="A1894" s="39" t="s">
        <v>6456</v>
      </c>
      <c r="B1894" s="39" t="s">
        <v>6457</v>
      </c>
      <c r="C1894" s="39" t="s">
        <v>6458</v>
      </c>
      <c r="D1894" s="39" t="s">
        <v>6459</v>
      </c>
      <c r="E1894" s="39" t="s">
        <v>5109</v>
      </c>
      <c r="F1894" s="39" t="s">
        <v>6459</v>
      </c>
      <c r="G1894" s="71"/>
      <c r="H1894" s="41">
        <v>0</v>
      </c>
      <c r="I1894" s="39" t="s">
        <v>393</v>
      </c>
      <c r="J1894" s="39" t="s">
        <v>394</v>
      </c>
      <c r="K1894" s="39" t="s">
        <v>132</v>
      </c>
      <c r="L1894" s="39" t="s">
        <v>250</v>
      </c>
      <c r="M1894" s="39" t="s">
        <v>599</v>
      </c>
      <c r="N1894" s="39"/>
      <c r="O1894" s="39" t="s">
        <v>6456</v>
      </c>
      <c r="P1894" s="39" t="s">
        <v>6457</v>
      </c>
      <c r="Q1894" s="39" t="s">
        <v>136</v>
      </c>
    </row>
    <row r="1895" spans="1:17" x14ac:dyDescent="0.25">
      <c r="A1895" s="39" t="s">
        <v>6460</v>
      </c>
      <c r="B1895" s="39" t="s">
        <v>6461</v>
      </c>
      <c r="C1895" s="39" t="s">
        <v>6462</v>
      </c>
      <c r="D1895" s="39" t="s">
        <v>6449</v>
      </c>
      <c r="E1895" s="39" t="s">
        <v>5109</v>
      </c>
      <c r="F1895" s="39" t="s">
        <v>6449</v>
      </c>
      <c r="G1895" s="71"/>
      <c r="H1895" s="41">
        <v>0</v>
      </c>
      <c r="I1895" s="39" t="s">
        <v>393</v>
      </c>
      <c r="J1895" s="39" t="s">
        <v>394</v>
      </c>
      <c r="K1895" s="39" t="s">
        <v>132</v>
      </c>
      <c r="L1895" s="39" t="s">
        <v>250</v>
      </c>
      <c r="M1895" s="39" t="s">
        <v>1496</v>
      </c>
      <c r="N1895" s="39"/>
      <c r="O1895" s="39" t="s">
        <v>6460</v>
      </c>
      <c r="P1895" s="39" t="s">
        <v>6461</v>
      </c>
      <c r="Q1895" s="39" t="s">
        <v>136</v>
      </c>
    </row>
    <row r="1896" spans="1:17" x14ac:dyDescent="0.25">
      <c r="A1896" s="39" t="s">
        <v>6463</v>
      </c>
      <c r="B1896" s="39" t="s">
        <v>6464</v>
      </c>
      <c r="C1896" s="39" t="s">
        <v>6465</v>
      </c>
      <c r="D1896" s="39" t="s">
        <v>6449</v>
      </c>
      <c r="E1896" s="39" t="s">
        <v>5109</v>
      </c>
      <c r="F1896" s="39" t="s">
        <v>6449</v>
      </c>
      <c r="G1896" s="71"/>
      <c r="H1896" s="41">
        <v>0</v>
      </c>
      <c r="I1896" s="39" t="s">
        <v>393</v>
      </c>
      <c r="J1896" s="39" t="s">
        <v>394</v>
      </c>
      <c r="K1896" s="39" t="s">
        <v>132</v>
      </c>
      <c r="L1896" s="39" t="s">
        <v>250</v>
      </c>
      <c r="M1896" s="39" t="s">
        <v>1496</v>
      </c>
      <c r="N1896" s="39"/>
      <c r="O1896" s="39" t="s">
        <v>6463</v>
      </c>
      <c r="P1896" s="39" t="s">
        <v>6464</v>
      </c>
      <c r="Q1896" s="39" t="s">
        <v>136</v>
      </c>
    </row>
    <row r="1897" spans="1:17" x14ac:dyDescent="0.25">
      <c r="A1897" s="39" t="s">
        <v>6466</v>
      </c>
      <c r="B1897" s="39" t="s">
        <v>6467</v>
      </c>
      <c r="C1897" s="39" t="s">
        <v>6468</v>
      </c>
      <c r="D1897" s="39" t="s">
        <v>6469</v>
      </c>
      <c r="E1897" s="39" t="s">
        <v>870</v>
      </c>
      <c r="F1897" s="39" t="s">
        <v>6469</v>
      </c>
      <c r="G1897" s="71"/>
      <c r="H1897" s="41">
        <v>0</v>
      </c>
      <c r="I1897" s="39" t="s">
        <v>266</v>
      </c>
      <c r="J1897" s="39" t="s">
        <v>267</v>
      </c>
      <c r="K1897" s="39" t="s">
        <v>132</v>
      </c>
      <c r="L1897" s="39" t="s">
        <v>3499</v>
      </c>
      <c r="M1897" s="39" t="s">
        <v>269</v>
      </c>
      <c r="N1897" s="39"/>
      <c r="O1897" s="39" t="s">
        <v>6466</v>
      </c>
      <c r="P1897" s="39" t="s">
        <v>6467</v>
      </c>
      <c r="Q1897" s="39" t="s">
        <v>136</v>
      </c>
    </row>
    <row r="1898" spans="1:17" x14ac:dyDescent="0.25">
      <c r="A1898" s="39" t="s">
        <v>6470</v>
      </c>
      <c r="B1898" s="39" t="s">
        <v>6471</v>
      </c>
      <c r="C1898" s="39" t="s">
        <v>6472</v>
      </c>
      <c r="D1898" s="39" t="s">
        <v>6449</v>
      </c>
      <c r="E1898" s="39" t="s">
        <v>870</v>
      </c>
      <c r="F1898" s="39" t="s">
        <v>6449</v>
      </c>
      <c r="G1898" s="71"/>
      <c r="H1898" s="41">
        <v>0</v>
      </c>
      <c r="I1898" s="39" t="s">
        <v>633</v>
      </c>
      <c r="J1898" s="39" t="s">
        <v>634</v>
      </c>
      <c r="K1898" s="39" t="s">
        <v>132</v>
      </c>
      <c r="L1898" s="39" t="s">
        <v>250</v>
      </c>
      <c r="M1898" s="39" t="s">
        <v>791</v>
      </c>
      <c r="N1898" s="39"/>
      <c r="O1898" s="39" t="s">
        <v>6470</v>
      </c>
      <c r="P1898" s="39" t="s">
        <v>6471</v>
      </c>
      <c r="Q1898" s="39" t="s">
        <v>136</v>
      </c>
    </row>
    <row r="1899" spans="1:17" x14ac:dyDescent="0.25">
      <c r="A1899" s="39" t="s">
        <v>6473</v>
      </c>
      <c r="B1899" s="39" t="s">
        <v>6474</v>
      </c>
      <c r="C1899" s="39" t="s">
        <v>6475</v>
      </c>
      <c r="D1899" s="39" t="s">
        <v>6449</v>
      </c>
      <c r="E1899" s="39" t="s">
        <v>5109</v>
      </c>
      <c r="F1899" s="39" t="s">
        <v>6449</v>
      </c>
      <c r="G1899" s="71"/>
      <c r="H1899" s="41">
        <v>0</v>
      </c>
      <c r="I1899" s="39" t="s">
        <v>393</v>
      </c>
      <c r="J1899" s="39" t="s">
        <v>394</v>
      </c>
      <c r="K1899" s="39" t="s">
        <v>132</v>
      </c>
      <c r="L1899" s="39" t="s">
        <v>250</v>
      </c>
      <c r="M1899" s="39" t="s">
        <v>599</v>
      </c>
      <c r="N1899" s="39"/>
      <c r="O1899" s="39" t="s">
        <v>6473</v>
      </c>
      <c r="P1899" s="39" t="s">
        <v>6474</v>
      </c>
      <c r="Q1899" s="39" t="s">
        <v>136</v>
      </c>
    </row>
    <row r="1900" spans="1:17" x14ac:dyDescent="0.25">
      <c r="A1900" s="39" t="s">
        <v>6476</v>
      </c>
      <c r="B1900" s="39" t="s">
        <v>6477</v>
      </c>
      <c r="C1900" s="39" t="s">
        <v>6478</v>
      </c>
      <c r="D1900" s="39" t="s">
        <v>6445</v>
      </c>
      <c r="E1900" s="39" t="s">
        <v>870</v>
      </c>
      <c r="F1900" s="39" t="s">
        <v>6445</v>
      </c>
      <c r="G1900" s="71"/>
      <c r="H1900" s="41">
        <v>0</v>
      </c>
      <c r="I1900" s="39" t="s">
        <v>633</v>
      </c>
      <c r="J1900" s="39" t="s">
        <v>634</v>
      </c>
      <c r="K1900" s="39" t="s">
        <v>132</v>
      </c>
      <c r="L1900" s="39" t="s">
        <v>250</v>
      </c>
      <c r="M1900" s="39" t="s">
        <v>659</v>
      </c>
      <c r="N1900" s="39"/>
      <c r="O1900" s="39" t="s">
        <v>6476</v>
      </c>
      <c r="P1900" s="39" t="s">
        <v>6477</v>
      </c>
      <c r="Q1900" s="39" t="s">
        <v>136</v>
      </c>
    </row>
    <row r="1901" spans="1:17" x14ac:dyDescent="0.25">
      <c r="A1901" s="39" t="s">
        <v>6479</v>
      </c>
      <c r="B1901" s="39" t="s">
        <v>6480</v>
      </c>
      <c r="C1901" s="39" t="s">
        <v>6481</v>
      </c>
      <c r="D1901" s="39" t="s">
        <v>6445</v>
      </c>
      <c r="E1901" s="39" t="s">
        <v>870</v>
      </c>
      <c r="F1901" s="39" t="s">
        <v>6445</v>
      </c>
      <c r="G1901" s="71"/>
      <c r="H1901" s="41">
        <v>0</v>
      </c>
      <c r="I1901" s="39" t="s">
        <v>633</v>
      </c>
      <c r="J1901" s="39" t="s">
        <v>634</v>
      </c>
      <c r="K1901" s="39" t="s">
        <v>132</v>
      </c>
      <c r="L1901" s="39" t="s">
        <v>250</v>
      </c>
      <c r="M1901" s="39" t="s">
        <v>659</v>
      </c>
      <c r="N1901" s="39"/>
      <c r="O1901" s="39" t="s">
        <v>6479</v>
      </c>
      <c r="P1901" s="39" t="s">
        <v>6480</v>
      </c>
      <c r="Q1901" s="39" t="s">
        <v>136</v>
      </c>
    </row>
    <row r="1902" spans="1:17" x14ac:dyDescent="0.25">
      <c r="A1902" s="39" t="s">
        <v>6482</v>
      </c>
      <c r="B1902" s="39" t="s">
        <v>6483</v>
      </c>
      <c r="C1902" s="39" t="s">
        <v>6484</v>
      </c>
      <c r="D1902" s="39" t="s">
        <v>6449</v>
      </c>
      <c r="E1902" s="39" t="s">
        <v>5109</v>
      </c>
      <c r="F1902" s="39" t="s">
        <v>6449</v>
      </c>
      <c r="G1902" s="71"/>
      <c r="H1902" s="41">
        <v>0</v>
      </c>
      <c r="I1902" s="39" t="s">
        <v>393</v>
      </c>
      <c r="J1902" s="39" t="s">
        <v>394</v>
      </c>
      <c r="K1902" s="39" t="s">
        <v>132</v>
      </c>
      <c r="L1902" s="39" t="s">
        <v>250</v>
      </c>
      <c r="M1902" s="39" t="s">
        <v>326</v>
      </c>
      <c r="N1902" s="39"/>
      <c r="O1902" s="39" t="s">
        <v>6482</v>
      </c>
      <c r="P1902" s="39" t="s">
        <v>6483</v>
      </c>
      <c r="Q1902" s="39" t="s">
        <v>136</v>
      </c>
    </row>
    <row r="1903" spans="1:17" x14ac:dyDescent="0.25">
      <c r="A1903" s="39" t="s">
        <v>6485</v>
      </c>
      <c r="B1903" s="39" t="s">
        <v>6486</v>
      </c>
      <c r="C1903" s="39" t="s">
        <v>6487</v>
      </c>
      <c r="D1903" s="39" t="s">
        <v>6449</v>
      </c>
      <c r="E1903" s="39" t="s">
        <v>5109</v>
      </c>
      <c r="F1903" s="39" t="s">
        <v>6449</v>
      </c>
      <c r="G1903" s="71"/>
      <c r="H1903" s="41">
        <v>0</v>
      </c>
      <c r="I1903" s="39" t="s">
        <v>393</v>
      </c>
      <c r="J1903" s="39" t="s">
        <v>394</v>
      </c>
      <c r="K1903" s="39" t="s">
        <v>132</v>
      </c>
      <c r="L1903" s="39" t="s">
        <v>250</v>
      </c>
      <c r="M1903" s="39" t="s">
        <v>251</v>
      </c>
      <c r="N1903" s="39"/>
      <c r="O1903" s="39" t="s">
        <v>6485</v>
      </c>
      <c r="P1903" s="39" t="s">
        <v>6486</v>
      </c>
      <c r="Q1903" s="39" t="s">
        <v>136</v>
      </c>
    </row>
    <row r="1904" spans="1:17" x14ac:dyDescent="0.25">
      <c r="A1904" s="39" t="s">
        <v>6488</v>
      </c>
      <c r="B1904" s="39" t="s">
        <v>6489</v>
      </c>
      <c r="C1904" s="39" t="s">
        <v>6490</v>
      </c>
      <c r="D1904" s="39" t="s">
        <v>6449</v>
      </c>
      <c r="E1904" s="39" t="s">
        <v>5109</v>
      </c>
      <c r="F1904" s="39" t="s">
        <v>6449</v>
      </c>
      <c r="G1904" s="71"/>
      <c r="H1904" s="41">
        <v>0</v>
      </c>
      <c r="I1904" s="39" t="s">
        <v>393</v>
      </c>
      <c r="J1904" s="39" t="s">
        <v>394</v>
      </c>
      <c r="K1904" s="39" t="s">
        <v>132</v>
      </c>
      <c r="L1904" s="39" t="s">
        <v>250</v>
      </c>
      <c r="M1904" s="39" t="s">
        <v>251</v>
      </c>
      <c r="N1904" s="39"/>
      <c r="O1904" s="39" t="s">
        <v>6488</v>
      </c>
      <c r="P1904" s="39" t="s">
        <v>6489</v>
      </c>
      <c r="Q1904" s="39" t="s">
        <v>136</v>
      </c>
    </row>
    <row r="1905" spans="1:17" x14ac:dyDescent="0.25">
      <c r="A1905" s="39" t="s">
        <v>6491</v>
      </c>
      <c r="B1905" s="39" t="s">
        <v>6492</v>
      </c>
      <c r="C1905" s="39" t="s">
        <v>6493</v>
      </c>
      <c r="D1905" s="39" t="s">
        <v>6449</v>
      </c>
      <c r="E1905" s="39" t="s">
        <v>870</v>
      </c>
      <c r="F1905" s="39" t="s">
        <v>6449</v>
      </c>
      <c r="G1905" s="71"/>
      <c r="H1905" s="41">
        <v>0</v>
      </c>
      <c r="I1905" s="39" t="s">
        <v>633</v>
      </c>
      <c r="J1905" s="39" t="s">
        <v>634</v>
      </c>
      <c r="K1905" s="39" t="s">
        <v>132</v>
      </c>
      <c r="L1905" s="39" t="s">
        <v>250</v>
      </c>
      <c r="M1905" s="39" t="s">
        <v>726</v>
      </c>
      <c r="N1905" s="39"/>
      <c r="O1905" s="39" t="s">
        <v>6491</v>
      </c>
      <c r="P1905" s="39" t="s">
        <v>6492</v>
      </c>
      <c r="Q1905" s="39" t="s">
        <v>136</v>
      </c>
    </row>
    <row r="1906" spans="1:17" x14ac:dyDescent="0.25">
      <c r="A1906" s="39" t="s">
        <v>6494</v>
      </c>
      <c r="B1906" s="39" t="s">
        <v>6495</v>
      </c>
      <c r="C1906" s="39" t="s">
        <v>6496</v>
      </c>
      <c r="D1906" s="39"/>
      <c r="E1906" s="39" t="s">
        <v>5109</v>
      </c>
      <c r="F1906" s="39"/>
      <c r="G1906" s="71"/>
      <c r="H1906" s="41">
        <v>0</v>
      </c>
      <c r="I1906" s="39" t="s">
        <v>393</v>
      </c>
      <c r="J1906" s="39" t="s">
        <v>394</v>
      </c>
      <c r="K1906" s="39" t="s">
        <v>132</v>
      </c>
      <c r="L1906" s="39" t="s">
        <v>250</v>
      </c>
      <c r="M1906" s="39" t="s">
        <v>1496</v>
      </c>
      <c r="N1906" s="39"/>
      <c r="O1906" s="39" t="s">
        <v>6494</v>
      </c>
      <c r="P1906" s="39" t="s">
        <v>6495</v>
      </c>
      <c r="Q1906" s="39" t="s">
        <v>136</v>
      </c>
    </row>
    <row r="1907" spans="1:17" x14ac:dyDescent="0.25">
      <c r="A1907" s="39" t="s">
        <v>6497</v>
      </c>
      <c r="B1907" s="39" t="s">
        <v>6498</v>
      </c>
      <c r="C1907" s="39" t="s">
        <v>6499</v>
      </c>
      <c r="D1907" s="39"/>
      <c r="E1907" s="39" t="s">
        <v>870</v>
      </c>
      <c r="F1907" s="39"/>
      <c r="G1907" s="71"/>
      <c r="H1907" s="41">
        <v>0</v>
      </c>
      <c r="I1907" s="39" t="s">
        <v>633</v>
      </c>
      <c r="J1907" s="39" t="s">
        <v>634</v>
      </c>
      <c r="K1907" s="39" t="s">
        <v>132</v>
      </c>
      <c r="L1907" s="39" t="s">
        <v>250</v>
      </c>
      <c r="M1907" s="39" t="s">
        <v>645</v>
      </c>
      <c r="N1907" s="39"/>
      <c r="O1907" s="39" t="s">
        <v>6497</v>
      </c>
      <c r="P1907" s="39" t="s">
        <v>6498</v>
      </c>
      <c r="Q1907" s="39" t="s">
        <v>136</v>
      </c>
    </row>
    <row r="1908" spans="1:17" x14ac:dyDescent="0.25">
      <c r="A1908" s="39" t="s">
        <v>6500</v>
      </c>
      <c r="B1908" s="39" t="s">
        <v>6501</v>
      </c>
      <c r="C1908" s="39" t="s">
        <v>6502</v>
      </c>
      <c r="D1908" s="39"/>
      <c r="E1908" s="39" t="s">
        <v>870</v>
      </c>
      <c r="F1908" s="39"/>
      <c r="G1908" s="71"/>
      <c r="H1908" s="41">
        <v>0</v>
      </c>
      <c r="I1908" s="39" t="s">
        <v>633</v>
      </c>
      <c r="J1908" s="39" t="s">
        <v>634</v>
      </c>
      <c r="K1908" s="39" t="s">
        <v>132</v>
      </c>
      <c r="L1908" s="39" t="s">
        <v>250</v>
      </c>
      <c r="M1908" s="39" t="s">
        <v>635</v>
      </c>
      <c r="N1908" s="39"/>
      <c r="O1908" s="39" t="s">
        <v>6500</v>
      </c>
      <c r="P1908" s="39" t="s">
        <v>6501</v>
      </c>
      <c r="Q1908" s="39" t="s">
        <v>136</v>
      </c>
    </row>
    <row r="1909" spans="1:17" x14ac:dyDescent="0.25">
      <c r="A1909" s="39" t="s">
        <v>6503</v>
      </c>
      <c r="B1909" s="39" t="s">
        <v>6504</v>
      </c>
      <c r="C1909" s="39" t="s">
        <v>6505</v>
      </c>
      <c r="D1909" s="39"/>
      <c r="E1909" s="39" t="s">
        <v>870</v>
      </c>
      <c r="F1909" s="39"/>
      <c r="G1909" s="71"/>
      <c r="H1909" s="41">
        <v>0</v>
      </c>
      <c r="I1909" s="39" t="s">
        <v>633</v>
      </c>
      <c r="J1909" s="39" t="s">
        <v>634</v>
      </c>
      <c r="K1909" s="39" t="s">
        <v>132</v>
      </c>
      <c r="L1909" s="39" t="s">
        <v>250</v>
      </c>
      <c r="M1909" s="39" t="s">
        <v>262</v>
      </c>
      <c r="N1909" s="39"/>
      <c r="O1909" s="39" t="s">
        <v>6503</v>
      </c>
      <c r="P1909" s="39" t="s">
        <v>6504</v>
      </c>
      <c r="Q1909" s="39" t="s">
        <v>136</v>
      </c>
    </row>
    <row r="1910" spans="1:17" x14ac:dyDescent="0.25">
      <c r="A1910" s="39" t="s">
        <v>6506</v>
      </c>
      <c r="B1910" s="39" t="s">
        <v>6507</v>
      </c>
      <c r="C1910" s="39" t="s">
        <v>6508</v>
      </c>
      <c r="D1910" s="39" t="s">
        <v>6449</v>
      </c>
      <c r="E1910" s="39" t="s">
        <v>870</v>
      </c>
      <c r="F1910" s="39" t="s">
        <v>6449</v>
      </c>
      <c r="G1910" s="71"/>
      <c r="H1910" s="41">
        <v>0</v>
      </c>
      <c r="I1910" s="39" t="s">
        <v>633</v>
      </c>
      <c r="J1910" s="39" t="s">
        <v>634</v>
      </c>
      <c r="K1910" s="39" t="s">
        <v>132</v>
      </c>
      <c r="L1910" s="39" t="s">
        <v>250</v>
      </c>
      <c r="M1910" s="39" t="s">
        <v>262</v>
      </c>
      <c r="N1910" s="39"/>
      <c r="O1910" s="39" t="s">
        <v>6506</v>
      </c>
      <c r="P1910" s="39" t="s">
        <v>6507</v>
      </c>
      <c r="Q1910" s="39" t="s">
        <v>136</v>
      </c>
    </row>
    <row r="1911" spans="1:17" x14ac:dyDescent="0.25">
      <c r="A1911" s="39" t="s">
        <v>6509</v>
      </c>
      <c r="B1911" s="39" t="s">
        <v>6510</v>
      </c>
      <c r="C1911" s="39" t="s">
        <v>6511</v>
      </c>
      <c r="D1911" s="39" t="s">
        <v>6449</v>
      </c>
      <c r="E1911" s="39" t="s">
        <v>870</v>
      </c>
      <c r="F1911" s="39" t="s">
        <v>6449</v>
      </c>
      <c r="G1911" s="71"/>
      <c r="H1911" s="41">
        <v>0</v>
      </c>
      <c r="I1911" s="39" t="s">
        <v>633</v>
      </c>
      <c r="J1911" s="39" t="s">
        <v>634</v>
      </c>
      <c r="K1911" s="39" t="s">
        <v>132</v>
      </c>
      <c r="L1911" s="39" t="s">
        <v>250</v>
      </c>
      <c r="M1911" s="39" t="s">
        <v>791</v>
      </c>
      <c r="N1911" s="39"/>
      <c r="O1911" s="39" t="s">
        <v>6509</v>
      </c>
      <c r="P1911" s="39" t="s">
        <v>6510</v>
      </c>
      <c r="Q1911" s="39" t="s">
        <v>136</v>
      </c>
    </row>
    <row r="1912" spans="1:17" x14ac:dyDescent="0.25">
      <c r="A1912" s="39" t="s">
        <v>6512</v>
      </c>
      <c r="B1912" s="39" t="s">
        <v>6513</v>
      </c>
      <c r="C1912" s="39" t="s">
        <v>6514</v>
      </c>
      <c r="D1912" s="39" t="s">
        <v>6449</v>
      </c>
      <c r="E1912" s="39" t="s">
        <v>5109</v>
      </c>
      <c r="F1912" s="39" t="s">
        <v>6449</v>
      </c>
      <c r="G1912" s="71"/>
      <c r="H1912" s="41">
        <v>0</v>
      </c>
      <c r="I1912" s="39" t="s">
        <v>393</v>
      </c>
      <c r="J1912" s="39" t="s">
        <v>394</v>
      </c>
      <c r="K1912" s="39" t="s">
        <v>132</v>
      </c>
      <c r="L1912" s="39" t="s">
        <v>250</v>
      </c>
      <c r="M1912" s="39" t="s">
        <v>326</v>
      </c>
      <c r="N1912" s="39"/>
      <c r="O1912" s="39" t="s">
        <v>6512</v>
      </c>
      <c r="P1912" s="39" t="s">
        <v>6513</v>
      </c>
      <c r="Q1912" s="39" t="s">
        <v>136</v>
      </c>
    </row>
    <row r="1913" spans="1:17" x14ac:dyDescent="0.25">
      <c r="A1913" s="39" t="s">
        <v>6515</v>
      </c>
      <c r="B1913" s="39" t="s">
        <v>6516</v>
      </c>
      <c r="C1913" s="39" t="s">
        <v>6517</v>
      </c>
      <c r="D1913" s="39" t="s">
        <v>6518</v>
      </c>
      <c r="E1913" s="39" t="s">
        <v>5109</v>
      </c>
      <c r="F1913" s="39" t="s">
        <v>6518</v>
      </c>
      <c r="G1913" s="71"/>
      <c r="H1913" s="41">
        <v>0</v>
      </c>
      <c r="I1913" s="39" t="s">
        <v>393</v>
      </c>
      <c r="J1913" s="39" t="s">
        <v>394</v>
      </c>
      <c r="K1913" s="39" t="s">
        <v>132</v>
      </c>
      <c r="L1913" s="39" t="s">
        <v>250</v>
      </c>
      <c r="M1913" s="39" t="s">
        <v>1496</v>
      </c>
      <c r="N1913" s="39"/>
      <c r="O1913" s="39" t="s">
        <v>6515</v>
      </c>
      <c r="P1913" s="39" t="s">
        <v>6516</v>
      </c>
      <c r="Q1913" s="39" t="s">
        <v>136</v>
      </c>
    </row>
    <row r="1914" spans="1:17" x14ac:dyDescent="0.25">
      <c r="A1914" s="39" t="s">
        <v>6519</v>
      </c>
      <c r="B1914" s="39" t="s">
        <v>6520</v>
      </c>
      <c r="C1914" s="39" t="s">
        <v>6521</v>
      </c>
      <c r="D1914" s="39" t="s">
        <v>6449</v>
      </c>
      <c r="E1914" s="39" t="s">
        <v>870</v>
      </c>
      <c r="F1914" s="39" t="s">
        <v>6449</v>
      </c>
      <c r="G1914" s="71"/>
      <c r="H1914" s="41">
        <v>0</v>
      </c>
      <c r="I1914" s="39" t="s">
        <v>633</v>
      </c>
      <c r="J1914" s="39" t="s">
        <v>634</v>
      </c>
      <c r="K1914" s="39" t="s">
        <v>132</v>
      </c>
      <c r="L1914" s="39" t="s">
        <v>250</v>
      </c>
      <c r="M1914" s="39" t="s">
        <v>645</v>
      </c>
      <c r="N1914" s="39"/>
      <c r="O1914" s="39" t="s">
        <v>6519</v>
      </c>
      <c r="P1914" s="39" t="s">
        <v>6520</v>
      </c>
      <c r="Q1914" s="39" t="s">
        <v>136</v>
      </c>
    </row>
    <row r="1915" spans="1:17" x14ac:dyDescent="0.25">
      <c r="A1915" s="39" t="s">
        <v>6522</v>
      </c>
      <c r="B1915" s="39" t="s">
        <v>6523</v>
      </c>
      <c r="C1915" s="39" t="s">
        <v>6524</v>
      </c>
      <c r="D1915" s="39" t="s">
        <v>6449</v>
      </c>
      <c r="E1915" s="39" t="s">
        <v>870</v>
      </c>
      <c r="F1915" s="39" t="s">
        <v>6449</v>
      </c>
      <c r="G1915" s="71"/>
      <c r="H1915" s="41">
        <v>0</v>
      </c>
      <c r="I1915" s="39" t="s">
        <v>633</v>
      </c>
      <c r="J1915" s="39" t="s">
        <v>634</v>
      </c>
      <c r="K1915" s="39" t="s">
        <v>132</v>
      </c>
      <c r="L1915" s="39" t="s">
        <v>250</v>
      </c>
      <c r="M1915" s="39" t="s">
        <v>645</v>
      </c>
      <c r="N1915" s="39"/>
      <c r="O1915" s="39" t="s">
        <v>6522</v>
      </c>
      <c r="P1915" s="39" t="s">
        <v>6523</v>
      </c>
      <c r="Q1915" s="39" t="s">
        <v>136</v>
      </c>
    </row>
    <row r="1916" spans="1:17" x14ac:dyDescent="0.25">
      <c r="A1916" s="39" t="s">
        <v>6525</v>
      </c>
      <c r="B1916" s="39" t="s">
        <v>6526</v>
      </c>
      <c r="C1916" s="39" t="s">
        <v>6136</v>
      </c>
      <c r="D1916" s="39" t="s">
        <v>6527</v>
      </c>
      <c r="E1916" s="39" t="s">
        <v>5109</v>
      </c>
      <c r="F1916" s="39" t="s">
        <v>6527</v>
      </c>
      <c r="G1916" s="71"/>
      <c r="H1916" s="41">
        <v>0</v>
      </c>
      <c r="I1916" s="39" t="s">
        <v>393</v>
      </c>
      <c r="J1916" s="39" t="s">
        <v>394</v>
      </c>
      <c r="K1916" s="39" t="s">
        <v>132</v>
      </c>
      <c r="L1916" s="39" t="s">
        <v>250</v>
      </c>
      <c r="M1916" s="39" t="s">
        <v>1496</v>
      </c>
      <c r="N1916" s="39"/>
      <c r="O1916" s="39" t="s">
        <v>6525</v>
      </c>
      <c r="P1916" s="39" t="s">
        <v>6526</v>
      </c>
      <c r="Q1916" s="39" t="s">
        <v>136</v>
      </c>
    </row>
    <row r="1917" spans="1:17" x14ac:dyDescent="0.25">
      <c r="A1917" s="39" t="s">
        <v>6528</v>
      </c>
      <c r="B1917" s="39" t="s">
        <v>6529</v>
      </c>
      <c r="C1917" s="39" t="s">
        <v>6530</v>
      </c>
      <c r="D1917" s="39" t="s">
        <v>6527</v>
      </c>
      <c r="E1917" s="39" t="s">
        <v>5109</v>
      </c>
      <c r="F1917" s="39" t="s">
        <v>6527</v>
      </c>
      <c r="G1917" s="71"/>
      <c r="H1917" s="41">
        <v>0</v>
      </c>
      <c r="I1917" s="39" t="s">
        <v>393</v>
      </c>
      <c r="J1917" s="39" t="s">
        <v>394</v>
      </c>
      <c r="K1917" s="39" t="s">
        <v>132</v>
      </c>
      <c r="L1917" s="39" t="s">
        <v>250</v>
      </c>
      <c r="M1917" s="39" t="s">
        <v>1496</v>
      </c>
      <c r="N1917" s="39"/>
      <c r="O1917" s="39" t="s">
        <v>6528</v>
      </c>
      <c r="P1917" s="39" t="s">
        <v>6529</v>
      </c>
      <c r="Q1917" s="39" t="s">
        <v>136</v>
      </c>
    </row>
    <row r="1918" spans="1:17" x14ac:dyDescent="0.25">
      <c r="A1918" s="39" t="s">
        <v>6531</v>
      </c>
      <c r="B1918" s="39" t="s">
        <v>6532</v>
      </c>
      <c r="C1918" s="39" t="s">
        <v>6533</v>
      </c>
      <c r="D1918" s="39" t="s">
        <v>6122</v>
      </c>
      <c r="E1918" s="39" t="s">
        <v>870</v>
      </c>
      <c r="F1918" s="39" t="s">
        <v>6122</v>
      </c>
      <c r="G1918" s="71"/>
      <c r="H1918" s="41">
        <v>0</v>
      </c>
      <c r="I1918" s="39" t="s">
        <v>633</v>
      </c>
      <c r="J1918" s="39" t="s">
        <v>634</v>
      </c>
      <c r="K1918" s="39" t="s">
        <v>132</v>
      </c>
      <c r="L1918" s="39" t="s">
        <v>250</v>
      </c>
      <c r="M1918" s="39" t="s">
        <v>645</v>
      </c>
      <c r="N1918" s="39"/>
      <c r="O1918" s="39" t="s">
        <v>6531</v>
      </c>
      <c r="P1918" s="39" t="s">
        <v>6532</v>
      </c>
      <c r="Q1918" s="39" t="s">
        <v>136</v>
      </c>
    </row>
    <row r="1919" spans="1:17" x14ac:dyDescent="0.25">
      <c r="A1919" s="39" t="s">
        <v>6534</v>
      </c>
      <c r="B1919" s="39" t="s">
        <v>6535</v>
      </c>
      <c r="C1919" s="39" t="s">
        <v>6536</v>
      </c>
      <c r="D1919" s="39" t="s">
        <v>6537</v>
      </c>
      <c r="E1919" s="39" t="s">
        <v>870</v>
      </c>
      <c r="F1919" s="39" t="s">
        <v>6537</v>
      </c>
      <c r="G1919" s="71"/>
      <c r="H1919" s="41">
        <v>0</v>
      </c>
      <c r="I1919" s="39" t="s">
        <v>633</v>
      </c>
      <c r="J1919" s="39" t="s">
        <v>634</v>
      </c>
      <c r="K1919" s="39" t="s">
        <v>132</v>
      </c>
      <c r="L1919" s="39" t="s">
        <v>250</v>
      </c>
      <c r="M1919" s="39" t="s">
        <v>6538</v>
      </c>
      <c r="N1919" s="39"/>
      <c r="O1919" s="39" t="s">
        <v>6534</v>
      </c>
      <c r="P1919" s="39" t="s">
        <v>6535</v>
      </c>
      <c r="Q1919" s="39" t="s">
        <v>136</v>
      </c>
    </row>
    <row r="1920" spans="1:17" x14ac:dyDescent="0.25">
      <c r="A1920" s="39" t="s">
        <v>6539</v>
      </c>
      <c r="B1920" s="39" t="s">
        <v>6540</v>
      </c>
      <c r="C1920" s="39" t="s">
        <v>6541</v>
      </c>
      <c r="D1920" s="39" t="s">
        <v>6537</v>
      </c>
      <c r="E1920" s="39" t="s">
        <v>870</v>
      </c>
      <c r="F1920" s="39" t="s">
        <v>6537</v>
      </c>
      <c r="G1920" s="71"/>
      <c r="H1920" s="41">
        <v>0</v>
      </c>
      <c r="I1920" s="39" t="s">
        <v>633</v>
      </c>
      <c r="J1920" s="39" t="s">
        <v>634</v>
      </c>
      <c r="K1920" s="39" t="s">
        <v>132</v>
      </c>
      <c r="L1920" s="39" t="s">
        <v>250</v>
      </c>
      <c r="M1920" s="39" t="s">
        <v>262</v>
      </c>
      <c r="N1920" s="39"/>
      <c r="O1920" s="39" t="s">
        <v>6539</v>
      </c>
      <c r="P1920" s="39" t="s">
        <v>6540</v>
      </c>
      <c r="Q1920" s="39" t="s">
        <v>136</v>
      </c>
    </row>
    <row r="1921" spans="1:17" x14ac:dyDescent="0.25">
      <c r="A1921" s="39" t="s">
        <v>6542</v>
      </c>
      <c r="B1921" s="39" t="s">
        <v>6543</v>
      </c>
      <c r="C1921" s="39" t="s">
        <v>6444</v>
      </c>
      <c r="D1921" s="39" t="s">
        <v>6449</v>
      </c>
      <c r="E1921" s="39" t="s">
        <v>870</v>
      </c>
      <c r="F1921" s="39" t="s">
        <v>6449</v>
      </c>
      <c r="G1921" s="71"/>
      <c r="H1921" s="41">
        <v>0</v>
      </c>
      <c r="I1921" s="39" t="s">
        <v>633</v>
      </c>
      <c r="J1921" s="39" t="s">
        <v>634</v>
      </c>
      <c r="K1921" s="39" t="s">
        <v>132</v>
      </c>
      <c r="L1921" s="39" t="s">
        <v>250</v>
      </c>
      <c r="M1921" s="39" t="s">
        <v>645</v>
      </c>
      <c r="N1921" s="39"/>
      <c r="O1921" s="39" t="s">
        <v>6542</v>
      </c>
      <c r="P1921" s="39" t="s">
        <v>6543</v>
      </c>
      <c r="Q1921" s="39" t="s">
        <v>136</v>
      </c>
    </row>
    <row r="1922" spans="1:17" x14ac:dyDescent="0.25">
      <c r="A1922" s="39" t="s">
        <v>6544</v>
      </c>
      <c r="B1922" s="39" t="s">
        <v>6545</v>
      </c>
      <c r="C1922" s="39" t="s">
        <v>6546</v>
      </c>
      <c r="D1922" s="39" t="s">
        <v>6449</v>
      </c>
      <c r="E1922" s="39" t="s">
        <v>870</v>
      </c>
      <c r="F1922" s="39" t="s">
        <v>6449</v>
      </c>
      <c r="G1922" s="71"/>
      <c r="H1922" s="41">
        <v>0</v>
      </c>
      <c r="I1922" s="39" t="s">
        <v>633</v>
      </c>
      <c r="J1922" s="39" t="s">
        <v>634</v>
      </c>
      <c r="K1922" s="39" t="s">
        <v>132</v>
      </c>
      <c r="L1922" s="39" t="s">
        <v>250</v>
      </c>
      <c r="M1922" s="39" t="s">
        <v>645</v>
      </c>
      <c r="N1922" s="39"/>
      <c r="O1922" s="39" t="s">
        <v>6544</v>
      </c>
      <c r="P1922" s="39" t="s">
        <v>6545</v>
      </c>
      <c r="Q1922" s="39" t="s">
        <v>136</v>
      </c>
    </row>
    <row r="1923" spans="1:17" x14ac:dyDescent="0.25">
      <c r="A1923" s="39" t="s">
        <v>6547</v>
      </c>
      <c r="B1923" s="39" t="s">
        <v>6548</v>
      </c>
      <c r="C1923" s="39" t="s">
        <v>6549</v>
      </c>
      <c r="D1923" s="39" t="s">
        <v>168</v>
      </c>
      <c r="E1923" s="39" t="s">
        <v>5109</v>
      </c>
      <c r="F1923" s="39"/>
      <c r="G1923" s="71"/>
      <c r="H1923" s="41">
        <v>0</v>
      </c>
      <c r="I1923" s="39" t="s">
        <v>393</v>
      </c>
      <c r="J1923" s="39" t="s">
        <v>394</v>
      </c>
      <c r="K1923" s="39" t="s">
        <v>132</v>
      </c>
      <c r="L1923" s="39" t="s">
        <v>250</v>
      </c>
      <c r="M1923" s="39" t="s">
        <v>581</v>
      </c>
      <c r="N1923" s="39"/>
      <c r="O1923" s="39" t="s">
        <v>6547</v>
      </c>
      <c r="P1923" s="39" t="s">
        <v>6548</v>
      </c>
      <c r="Q1923" s="39" t="s">
        <v>136</v>
      </c>
    </row>
    <row r="1924" spans="1:17" x14ac:dyDescent="0.25">
      <c r="A1924" s="39" t="s">
        <v>6550</v>
      </c>
      <c r="B1924" s="39" t="s">
        <v>6551</v>
      </c>
      <c r="C1924" s="39" t="s">
        <v>6552</v>
      </c>
      <c r="D1924" s="39" t="s">
        <v>168</v>
      </c>
      <c r="E1924" s="39" t="s">
        <v>5109</v>
      </c>
      <c r="F1924" s="39"/>
      <c r="G1924" s="71"/>
      <c r="H1924" s="41">
        <v>0</v>
      </c>
      <c r="I1924" s="39" t="s">
        <v>393</v>
      </c>
      <c r="J1924" s="39" t="s">
        <v>394</v>
      </c>
      <c r="K1924" s="39" t="s">
        <v>132</v>
      </c>
      <c r="L1924" s="39" t="s">
        <v>250</v>
      </c>
      <c r="M1924" s="39" t="s">
        <v>673</v>
      </c>
      <c r="N1924" s="39"/>
      <c r="O1924" s="39" t="s">
        <v>6550</v>
      </c>
      <c r="P1924" s="39" t="s">
        <v>6551</v>
      </c>
      <c r="Q1924" s="39" t="s">
        <v>136</v>
      </c>
    </row>
    <row r="1925" spans="1:17" x14ac:dyDescent="0.25">
      <c r="A1925" s="39" t="s">
        <v>6553</v>
      </c>
      <c r="B1925" s="39" t="s">
        <v>6554</v>
      </c>
      <c r="C1925" s="39" t="s">
        <v>6555</v>
      </c>
      <c r="D1925" s="39" t="s">
        <v>168</v>
      </c>
      <c r="E1925" s="39" t="s">
        <v>5109</v>
      </c>
      <c r="F1925" s="39"/>
      <c r="G1925" s="71"/>
      <c r="H1925" s="41">
        <v>0</v>
      </c>
      <c r="I1925" s="39" t="s">
        <v>393</v>
      </c>
      <c r="J1925" s="39" t="s">
        <v>394</v>
      </c>
      <c r="K1925" s="39" t="s">
        <v>132</v>
      </c>
      <c r="L1925" s="39" t="s">
        <v>250</v>
      </c>
      <c r="M1925" s="39" t="s">
        <v>1496</v>
      </c>
      <c r="N1925" s="39"/>
      <c r="O1925" s="39" t="s">
        <v>6553</v>
      </c>
      <c r="P1925" s="39" t="s">
        <v>6554</v>
      </c>
      <c r="Q1925" s="39" t="s">
        <v>136</v>
      </c>
    </row>
    <row r="1926" spans="1:17" x14ac:dyDescent="0.25">
      <c r="A1926" s="39" t="s">
        <v>6556</v>
      </c>
      <c r="B1926" s="39" t="s">
        <v>6557</v>
      </c>
      <c r="C1926" s="39" t="s">
        <v>6558</v>
      </c>
      <c r="D1926" s="39" t="s">
        <v>168</v>
      </c>
      <c r="E1926" s="39" t="s">
        <v>870</v>
      </c>
      <c r="F1926" s="39"/>
      <c r="G1926" s="71"/>
      <c r="H1926" s="41">
        <v>0</v>
      </c>
      <c r="I1926" s="39" t="s">
        <v>633</v>
      </c>
      <c r="J1926" s="39" t="s">
        <v>634</v>
      </c>
      <c r="K1926" s="39" t="s">
        <v>132</v>
      </c>
      <c r="L1926" s="39" t="s">
        <v>250</v>
      </c>
      <c r="M1926" s="39" t="s">
        <v>645</v>
      </c>
      <c r="N1926" s="39"/>
      <c r="O1926" s="39" t="s">
        <v>6556</v>
      </c>
      <c r="P1926" s="39" t="s">
        <v>6557</v>
      </c>
      <c r="Q1926" s="39" t="s">
        <v>136</v>
      </c>
    </row>
    <row r="1927" spans="1:17" x14ac:dyDescent="0.25">
      <c r="A1927" s="39" t="s">
        <v>6559</v>
      </c>
      <c r="B1927" s="39" t="s">
        <v>6560</v>
      </c>
      <c r="C1927" s="39" t="s">
        <v>6561</v>
      </c>
      <c r="D1927" s="39" t="s">
        <v>168</v>
      </c>
      <c r="E1927" s="39" t="s">
        <v>5109</v>
      </c>
      <c r="F1927" s="39"/>
      <c r="G1927" s="71"/>
      <c r="H1927" s="41">
        <v>0</v>
      </c>
      <c r="I1927" s="39" t="s">
        <v>393</v>
      </c>
      <c r="J1927" s="39" t="s">
        <v>394</v>
      </c>
      <c r="K1927" s="39" t="s">
        <v>132</v>
      </c>
      <c r="L1927" s="39" t="s">
        <v>250</v>
      </c>
      <c r="M1927" s="39" t="s">
        <v>326</v>
      </c>
      <c r="N1927" s="39"/>
      <c r="O1927" s="39" t="s">
        <v>6559</v>
      </c>
      <c r="P1927" s="39" t="s">
        <v>6560</v>
      </c>
      <c r="Q1927" s="39" t="s">
        <v>136</v>
      </c>
    </row>
    <row r="1928" spans="1:17" x14ac:dyDescent="0.25">
      <c r="A1928" s="39" t="s">
        <v>6562</v>
      </c>
      <c r="B1928" s="39" t="s">
        <v>6563</v>
      </c>
      <c r="C1928" s="39" t="s">
        <v>6564</v>
      </c>
      <c r="D1928" s="39"/>
      <c r="E1928" s="39" t="s">
        <v>870</v>
      </c>
      <c r="F1928" s="39"/>
      <c r="G1928" s="71"/>
      <c r="H1928" s="41">
        <v>0</v>
      </c>
      <c r="I1928" s="39" t="s">
        <v>633</v>
      </c>
      <c r="J1928" s="39" t="s">
        <v>634</v>
      </c>
      <c r="K1928" s="39" t="s">
        <v>132</v>
      </c>
      <c r="L1928" s="39" t="s">
        <v>250</v>
      </c>
      <c r="M1928" s="39" t="s">
        <v>645</v>
      </c>
      <c r="N1928" s="39"/>
      <c r="O1928" s="39" t="s">
        <v>6562</v>
      </c>
      <c r="P1928" s="39" t="s">
        <v>6563</v>
      </c>
      <c r="Q1928" s="39" t="s">
        <v>136</v>
      </c>
    </row>
    <row r="1929" spans="1:17" x14ac:dyDescent="0.25">
      <c r="A1929" s="39" t="s">
        <v>6565</v>
      </c>
      <c r="B1929" s="39" t="s">
        <v>6566</v>
      </c>
      <c r="C1929" s="39" t="s">
        <v>6567</v>
      </c>
      <c r="D1929" s="39" t="s">
        <v>6449</v>
      </c>
      <c r="E1929" s="39" t="s">
        <v>870</v>
      </c>
      <c r="F1929" s="39" t="s">
        <v>6449</v>
      </c>
      <c r="G1929" s="71"/>
      <c r="H1929" s="41">
        <v>0</v>
      </c>
      <c r="I1929" s="39" t="s">
        <v>633</v>
      </c>
      <c r="J1929" s="39" t="s">
        <v>634</v>
      </c>
      <c r="K1929" s="39" t="s">
        <v>132</v>
      </c>
      <c r="L1929" s="39" t="s">
        <v>250</v>
      </c>
      <c r="M1929" s="39" t="s">
        <v>645</v>
      </c>
      <c r="N1929" s="39"/>
      <c r="O1929" s="39" t="s">
        <v>6565</v>
      </c>
      <c r="P1929" s="39" t="s">
        <v>6566</v>
      </c>
      <c r="Q1929" s="39" t="s">
        <v>136</v>
      </c>
    </row>
    <row r="1930" spans="1:17" x14ac:dyDescent="0.25">
      <c r="A1930" s="39" t="s">
        <v>6568</v>
      </c>
      <c r="B1930" s="39" t="s">
        <v>6569</v>
      </c>
      <c r="C1930" s="39" t="s">
        <v>6570</v>
      </c>
      <c r="D1930" s="39" t="s">
        <v>6449</v>
      </c>
      <c r="E1930" s="39" t="s">
        <v>5109</v>
      </c>
      <c r="F1930" s="39" t="s">
        <v>6449</v>
      </c>
      <c r="G1930" s="71"/>
      <c r="H1930" s="41">
        <v>0</v>
      </c>
      <c r="I1930" s="39" t="s">
        <v>393</v>
      </c>
      <c r="J1930" s="39" t="s">
        <v>394</v>
      </c>
      <c r="K1930" s="39" t="s">
        <v>132</v>
      </c>
      <c r="L1930" s="39" t="s">
        <v>250</v>
      </c>
      <c r="M1930" s="39" t="s">
        <v>581</v>
      </c>
      <c r="N1930" s="39"/>
      <c r="O1930" s="39" t="s">
        <v>6568</v>
      </c>
      <c r="P1930" s="39" t="s">
        <v>6569</v>
      </c>
      <c r="Q1930" s="39" t="s">
        <v>136</v>
      </c>
    </row>
    <row r="1931" spans="1:17" x14ac:dyDescent="0.25">
      <c r="A1931" s="39" t="s">
        <v>6571</v>
      </c>
      <c r="B1931" s="39" t="s">
        <v>6572</v>
      </c>
      <c r="C1931" s="39" t="s">
        <v>6573</v>
      </c>
      <c r="D1931" s="39" t="s">
        <v>6449</v>
      </c>
      <c r="E1931" s="39" t="s">
        <v>5109</v>
      </c>
      <c r="F1931" s="39" t="s">
        <v>6449</v>
      </c>
      <c r="G1931" s="71"/>
      <c r="H1931" s="41">
        <v>0</v>
      </c>
      <c r="I1931" s="39" t="s">
        <v>393</v>
      </c>
      <c r="J1931" s="39" t="s">
        <v>394</v>
      </c>
      <c r="K1931" s="39" t="s">
        <v>132</v>
      </c>
      <c r="L1931" s="39" t="s">
        <v>250</v>
      </c>
      <c r="M1931" s="39" t="s">
        <v>1496</v>
      </c>
      <c r="N1931" s="39"/>
      <c r="O1931" s="39" t="s">
        <v>6571</v>
      </c>
      <c r="P1931" s="39" t="s">
        <v>6572</v>
      </c>
      <c r="Q1931" s="39" t="s">
        <v>136</v>
      </c>
    </row>
    <row r="1932" spans="1:17" x14ac:dyDescent="0.25">
      <c r="A1932" s="39" t="s">
        <v>6574</v>
      </c>
      <c r="B1932" s="39" t="s">
        <v>6575</v>
      </c>
      <c r="C1932" s="39" t="s">
        <v>6576</v>
      </c>
      <c r="D1932" s="39" t="s">
        <v>6449</v>
      </c>
      <c r="E1932" s="39" t="s">
        <v>870</v>
      </c>
      <c r="F1932" s="39" t="s">
        <v>6449</v>
      </c>
      <c r="G1932" s="71"/>
      <c r="H1932" s="41">
        <v>0</v>
      </c>
      <c r="I1932" s="39" t="s">
        <v>633</v>
      </c>
      <c r="J1932" s="39" t="s">
        <v>634</v>
      </c>
      <c r="K1932" s="39" t="s">
        <v>132</v>
      </c>
      <c r="L1932" s="39" t="s">
        <v>250</v>
      </c>
      <c r="M1932" s="39" t="s">
        <v>645</v>
      </c>
      <c r="N1932" s="39"/>
      <c r="O1932" s="39" t="s">
        <v>6574</v>
      </c>
      <c r="P1932" s="39" t="s">
        <v>6575</v>
      </c>
      <c r="Q1932" s="39" t="s">
        <v>136</v>
      </c>
    </row>
    <row r="1933" spans="1:17" x14ac:dyDescent="0.25">
      <c r="A1933" s="39" t="s">
        <v>6577</v>
      </c>
      <c r="B1933" s="39" t="s">
        <v>6578</v>
      </c>
      <c r="C1933" s="39" t="s">
        <v>6579</v>
      </c>
      <c r="D1933" s="39" t="s">
        <v>6131</v>
      </c>
      <c r="E1933" s="39" t="s">
        <v>870</v>
      </c>
      <c r="F1933" s="39" t="s">
        <v>6131</v>
      </c>
      <c r="G1933" s="71"/>
      <c r="H1933" s="41">
        <v>0</v>
      </c>
      <c r="I1933" s="39" t="s">
        <v>633</v>
      </c>
      <c r="J1933" s="39" t="s">
        <v>634</v>
      </c>
      <c r="K1933" s="39" t="s">
        <v>132</v>
      </c>
      <c r="L1933" s="39" t="s">
        <v>250</v>
      </c>
      <c r="M1933" s="39" t="s">
        <v>791</v>
      </c>
      <c r="N1933" s="39"/>
      <c r="O1933" s="39" t="s">
        <v>6577</v>
      </c>
      <c r="P1933" s="39" t="s">
        <v>6578</v>
      </c>
      <c r="Q1933" s="39" t="s">
        <v>136</v>
      </c>
    </row>
    <row r="1934" spans="1:17" x14ac:dyDescent="0.25">
      <c r="A1934" s="39" t="s">
        <v>6580</v>
      </c>
      <c r="B1934" s="39" t="s">
        <v>6581</v>
      </c>
      <c r="C1934" s="39" t="s">
        <v>6582</v>
      </c>
      <c r="D1934" s="39" t="s">
        <v>6131</v>
      </c>
      <c r="E1934" s="39" t="s">
        <v>870</v>
      </c>
      <c r="F1934" s="39" t="s">
        <v>6131</v>
      </c>
      <c r="G1934" s="71"/>
      <c r="H1934" s="41">
        <v>0</v>
      </c>
      <c r="I1934" s="39" t="s">
        <v>633</v>
      </c>
      <c r="J1934" s="39" t="s">
        <v>634</v>
      </c>
      <c r="K1934" s="39" t="s">
        <v>132</v>
      </c>
      <c r="L1934" s="39" t="s">
        <v>250</v>
      </c>
      <c r="M1934" s="39" t="s">
        <v>791</v>
      </c>
      <c r="N1934" s="39"/>
      <c r="O1934" s="39" t="s">
        <v>6580</v>
      </c>
      <c r="P1934" s="39" t="s">
        <v>6581</v>
      </c>
      <c r="Q1934" s="39" t="s">
        <v>136</v>
      </c>
    </row>
    <row r="1935" spans="1:17" x14ac:dyDescent="0.25">
      <c r="A1935" s="39" t="s">
        <v>6583</v>
      </c>
      <c r="B1935" s="39" t="s">
        <v>6584</v>
      </c>
      <c r="C1935" s="39" t="s">
        <v>6585</v>
      </c>
      <c r="D1935" s="39" t="s">
        <v>6586</v>
      </c>
      <c r="E1935" s="39" t="s">
        <v>870</v>
      </c>
      <c r="F1935" s="39" t="s">
        <v>6586</v>
      </c>
      <c r="G1935" s="71"/>
      <c r="H1935" s="41">
        <v>0</v>
      </c>
      <c r="I1935" s="39" t="s">
        <v>633</v>
      </c>
      <c r="J1935" s="39" t="s">
        <v>634</v>
      </c>
      <c r="K1935" s="39" t="s">
        <v>132</v>
      </c>
      <c r="L1935" s="39" t="s">
        <v>250</v>
      </c>
      <c r="M1935" s="39" t="s">
        <v>645</v>
      </c>
      <c r="N1935" s="39"/>
      <c r="O1935" s="39" t="s">
        <v>6583</v>
      </c>
      <c r="P1935" s="39" t="s">
        <v>6584</v>
      </c>
      <c r="Q1935" s="39" t="s">
        <v>136</v>
      </c>
    </row>
    <row r="1936" spans="1:17" x14ac:dyDescent="0.25">
      <c r="A1936" s="39" t="s">
        <v>6587</v>
      </c>
      <c r="B1936" s="39" t="s">
        <v>6588</v>
      </c>
      <c r="C1936" s="39" t="s">
        <v>6589</v>
      </c>
      <c r="D1936" s="39" t="s">
        <v>6590</v>
      </c>
      <c r="E1936" s="39" t="s">
        <v>870</v>
      </c>
      <c r="F1936" s="39" t="s">
        <v>6590</v>
      </c>
      <c r="G1936" s="71"/>
      <c r="H1936" s="41">
        <v>0</v>
      </c>
      <c r="I1936" s="39" t="s">
        <v>633</v>
      </c>
      <c r="J1936" s="39" t="s">
        <v>634</v>
      </c>
      <c r="K1936" s="39" t="s">
        <v>132</v>
      </c>
      <c r="L1936" s="39" t="s">
        <v>250</v>
      </c>
      <c r="M1936" s="39" t="s">
        <v>645</v>
      </c>
      <c r="N1936" s="39"/>
      <c r="O1936" s="39" t="s">
        <v>6587</v>
      </c>
      <c r="P1936" s="39" t="s">
        <v>6588</v>
      </c>
      <c r="Q1936" s="39" t="s">
        <v>136</v>
      </c>
    </row>
    <row r="1937" spans="1:17" x14ac:dyDescent="0.25">
      <c r="A1937" s="39" t="s">
        <v>6591</v>
      </c>
      <c r="B1937" s="39" t="s">
        <v>6592</v>
      </c>
      <c r="C1937" s="39" t="s">
        <v>6593</v>
      </c>
      <c r="D1937" s="39" t="s">
        <v>6594</v>
      </c>
      <c r="E1937" s="39" t="s">
        <v>5109</v>
      </c>
      <c r="F1937" s="39" t="s">
        <v>6594</v>
      </c>
      <c r="G1937" s="71"/>
      <c r="H1937" s="41">
        <v>0</v>
      </c>
      <c r="I1937" s="39" t="s">
        <v>393</v>
      </c>
      <c r="J1937" s="39" t="s">
        <v>394</v>
      </c>
      <c r="K1937" s="39" t="s">
        <v>132</v>
      </c>
      <c r="L1937" s="39" t="s">
        <v>250</v>
      </c>
      <c r="M1937" s="39" t="s">
        <v>1496</v>
      </c>
      <c r="N1937" s="39"/>
      <c r="O1937" s="39" t="s">
        <v>6591</v>
      </c>
      <c r="P1937" s="39" t="s">
        <v>6592</v>
      </c>
      <c r="Q1937" s="39" t="s">
        <v>136</v>
      </c>
    </row>
    <row r="1938" spans="1:17" x14ac:dyDescent="0.25">
      <c r="A1938" s="39" t="s">
        <v>6595</v>
      </c>
      <c r="B1938" s="39" t="s">
        <v>6596</v>
      </c>
      <c r="C1938" s="39" t="s">
        <v>6597</v>
      </c>
      <c r="D1938" s="39" t="s">
        <v>6131</v>
      </c>
      <c r="E1938" s="39" t="s">
        <v>5109</v>
      </c>
      <c r="F1938" s="39" t="s">
        <v>6131</v>
      </c>
      <c r="G1938" s="71"/>
      <c r="H1938" s="41">
        <v>0</v>
      </c>
      <c r="I1938" s="39" t="s">
        <v>393</v>
      </c>
      <c r="J1938" s="39" t="s">
        <v>394</v>
      </c>
      <c r="K1938" s="39" t="s">
        <v>132</v>
      </c>
      <c r="L1938" s="39" t="s">
        <v>250</v>
      </c>
      <c r="M1938" s="39" t="s">
        <v>1496</v>
      </c>
      <c r="N1938" s="39"/>
      <c r="O1938" s="39" t="s">
        <v>6595</v>
      </c>
      <c r="P1938" s="39" t="s">
        <v>6596</v>
      </c>
      <c r="Q1938" s="39" t="s">
        <v>136</v>
      </c>
    </row>
    <row r="1939" spans="1:17" x14ac:dyDescent="0.25">
      <c r="A1939" s="39" t="s">
        <v>6598</v>
      </c>
      <c r="B1939" s="39" t="s">
        <v>6599</v>
      </c>
      <c r="C1939" s="39" t="s">
        <v>6600</v>
      </c>
      <c r="D1939" s="39" t="s">
        <v>6594</v>
      </c>
      <c r="E1939" s="39" t="s">
        <v>870</v>
      </c>
      <c r="F1939" s="39" t="s">
        <v>6594</v>
      </c>
      <c r="G1939" s="71"/>
      <c r="H1939" s="41">
        <v>0</v>
      </c>
      <c r="I1939" s="39" t="s">
        <v>633</v>
      </c>
      <c r="J1939" s="39" t="s">
        <v>634</v>
      </c>
      <c r="K1939" s="39" t="s">
        <v>132</v>
      </c>
      <c r="L1939" s="39" t="s">
        <v>250</v>
      </c>
      <c r="M1939" s="39" t="s">
        <v>635</v>
      </c>
      <c r="N1939" s="39"/>
      <c r="O1939" s="39" t="s">
        <v>6598</v>
      </c>
      <c r="P1939" s="39" t="s">
        <v>6599</v>
      </c>
      <c r="Q1939" s="39" t="s">
        <v>136</v>
      </c>
    </row>
    <row r="1940" spans="1:17" x14ac:dyDescent="0.25">
      <c r="A1940" s="39" t="s">
        <v>6601</v>
      </c>
      <c r="B1940" s="39" t="s">
        <v>6602</v>
      </c>
      <c r="C1940" s="39" t="s">
        <v>6603</v>
      </c>
      <c r="D1940" s="39" t="s">
        <v>6604</v>
      </c>
      <c r="E1940" s="39" t="s">
        <v>5109</v>
      </c>
      <c r="F1940" s="39" t="s">
        <v>6604</v>
      </c>
      <c r="G1940" s="71"/>
      <c r="H1940" s="41">
        <v>0</v>
      </c>
      <c r="I1940" s="39" t="s">
        <v>266</v>
      </c>
      <c r="J1940" s="39" t="s">
        <v>267</v>
      </c>
      <c r="K1940" s="39" t="s">
        <v>132</v>
      </c>
      <c r="L1940" s="39" t="s">
        <v>929</v>
      </c>
      <c r="M1940" s="39" t="s">
        <v>269</v>
      </c>
      <c r="N1940" s="39"/>
      <c r="O1940" s="39" t="s">
        <v>6601</v>
      </c>
      <c r="P1940" s="39" t="s">
        <v>6602</v>
      </c>
      <c r="Q1940" s="39" t="s">
        <v>136</v>
      </c>
    </row>
    <row r="1941" spans="1:17" x14ac:dyDescent="0.25">
      <c r="A1941" s="39" t="s">
        <v>6605</v>
      </c>
      <c r="B1941" s="39" t="s">
        <v>6606</v>
      </c>
      <c r="C1941" s="39" t="s">
        <v>6607</v>
      </c>
      <c r="D1941" s="39" t="s">
        <v>6131</v>
      </c>
      <c r="E1941" s="39" t="s">
        <v>5109</v>
      </c>
      <c r="F1941" s="39" t="s">
        <v>6131</v>
      </c>
      <c r="G1941" s="71"/>
      <c r="H1941" s="41">
        <v>0</v>
      </c>
      <c r="I1941" s="39" t="s">
        <v>393</v>
      </c>
      <c r="J1941" s="39" t="s">
        <v>394</v>
      </c>
      <c r="K1941" s="39" t="s">
        <v>132</v>
      </c>
      <c r="L1941" s="39" t="s">
        <v>250</v>
      </c>
      <c r="M1941" s="39" t="s">
        <v>418</v>
      </c>
      <c r="N1941" s="39"/>
      <c r="O1941" s="39" t="s">
        <v>6605</v>
      </c>
      <c r="P1941" s="39" t="s">
        <v>6606</v>
      </c>
      <c r="Q1941" s="39" t="s">
        <v>136</v>
      </c>
    </row>
    <row r="1942" spans="1:17" x14ac:dyDescent="0.25">
      <c r="A1942" s="39" t="s">
        <v>6608</v>
      </c>
      <c r="B1942" s="39" t="s">
        <v>6609</v>
      </c>
      <c r="C1942" s="39" t="s">
        <v>6610</v>
      </c>
      <c r="D1942" s="39" t="s">
        <v>6594</v>
      </c>
      <c r="E1942" s="39" t="s">
        <v>870</v>
      </c>
      <c r="F1942" s="39" t="s">
        <v>6594</v>
      </c>
      <c r="G1942" s="71"/>
      <c r="H1942" s="41">
        <v>0</v>
      </c>
      <c r="I1942" s="39" t="s">
        <v>633</v>
      </c>
      <c r="J1942" s="39" t="s">
        <v>634</v>
      </c>
      <c r="K1942" s="39" t="s">
        <v>132</v>
      </c>
      <c r="L1942" s="39" t="s">
        <v>250</v>
      </c>
      <c r="M1942" s="39" t="s">
        <v>635</v>
      </c>
      <c r="N1942" s="39"/>
      <c r="O1942" s="39" t="s">
        <v>6608</v>
      </c>
      <c r="P1942" s="39" t="s">
        <v>6609</v>
      </c>
      <c r="Q1942" s="39" t="s">
        <v>136</v>
      </c>
    </row>
    <row r="1943" spans="1:17" x14ac:dyDescent="0.25">
      <c r="A1943" s="39" t="s">
        <v>6611</v>
      </c>
      <c r="B1943" s="39" t="s">
        <v>6612</v>
      </c>
      <c r="C1943" s="39" t="s">
        <v>6613</v>
      </c>
      <c r="D1943" s="39" t="s">
        <v>6430</v>
      </c>
      <c r="E1943" s="39" t="s">
        <v>870</v>
      </c>
      <c r="F1943" s="39" t="s">
        <v>6430</v>
      </c>
      <c r="G1943" s="71"/>
      <c r="H1943" s="41">
        <v>0</v>
      </c>
      <c r="I1943" s="39" t="s">
        <v>633</v>
      </c>
      <c r="J1943" s="39" t="s">
        <v>634</v>
      </c>
      <c r="K1943" s="39" t="s">
        <v>132</v>
      </c>
      <c r="L1943" s="39" t="s">
        <v>250</v>
      </c>
      <c r="M1943" s="39" t="s">
        <v>645</v>
      </c>
      <c r="N1943" s="39"/>
      <c r="O1943" s="39" t="s">
        <v>6611</v>
      </c>
      <c r="P1943" s="39" t="s">
        <v>6612</v>
      </c>
      <c r="Q1943" s="39" t="s">
        <v>136</v>
      </c>
    </row>
    <row r="1944" spans="1:17" x14ac:dyDescent="0.25">
      <c r="A1944" s="39" t="s">
        <v>6614</v>
      </c>
      <c r="B1944" s="39" t="s">
        <v>6615</v>
      </c>
      <c r="C1944" s="39" t="s">
        <v>6616</v>
      </c>
      <c r="D1944" s="39" t="s">
        <v>6430</v>
      </c>
      <c r="E1944" s="39" t="s">
        <v>5109</v>
      </c>
      <c r="F1944" s="39" t="s">
        <v>6430</v>
      </c>
      <c r="G1944" s="71"/>
      <c r="H1944" s="41">
        <v>0</v>
      </c>
      <c r="I1944" s="39" t="s">
        <v>393</v>
      </c>
      <c r="J1944" s="39" t="s">
        <v>394</v>
      </c>
      <c r="K1944" s="39" t="s">
        <v>132</v>
      </c>
      <c r="L1944" s="39" t="s">
        <v>250</v>
      </c>
      <c r="M1944" s="39" t="s">
        <v>326</v>
      </c>
      <c r="N1944" s="39"/>
      <c r="O1944" s="39" t="s">
        <v>6614</v>
      </c>
      <c r="P1944" s="39" t="s">
        <v>6615</v>
      </c>
      <c r="Q1944" s="39" t="s">
        <v>136</v>
      </c>
    </row>
    <row r="1945" spans="1:17" x14ac:dyDescent="0.25">
      <c r="A1945" s="39" t="s">
        <v>6617</v>
      </c>
      <c r="B1945" s="39" t="s">
        <v>6618</v>
      </c>
      <c r="C1945" s="39" t="s">
        <v>6619</v>
      </c>
      <c r="D1945" s="39" t="s">
        <v>6430</v>
      </c>
      <c r="E1945" s="39" t="s">
        <v>870</v>
      </c>
      <c r="F1945" s="39" t="s">
        <v>6430</v>
      </c>
      <c r="G1945" s="71"/>
      <c r="H1945" s="41">
        <v>0</v>
      </c>
      <c r="I1945" s="39" t="s">
        <v>633</v>
      </c>
      <c r="J1945" s="39" t="s">
        <v>634</v>
      </c>
      <c r="K1945" s="39" t="s">
        <v>132</v>
      </c>
      <c r="L1945" s="39" t="s">
        <v>250</v>
      </c>
      <c r="M1945" s="39" t="s">
        <v>645</v>
      </c>
      <c r="N1945" s="39"/>
      <c r="O1945" s="39" t="s">
        <v>6617</v>
      </c>
      <c r="P1945" s="39" t="s">
        <v>6618</v>
      </c>
      <c r="Q1945" s="39" t="s">
        <v>136</v>
      </c>
    </row>
    <row r="1946" spans="1:17" x14ac:dyDescent="0.25">
      <c r="A1946" s="39" t="s">
        <v>6620</v>
      </c>
      <c r="B1946" s="39" t="s">
        <v>6621</v>
      </c>
      <c r="C1946" s="39" t="s">
        <v>6622</v>
      </c>
      <c r="D1946" s="39" t="s">
        <v>6430</v>
      </c>
      <c r="E1946" s="39" t="s">
        <v>870</v>
      </c>
      <c r="F1946" s="39" t="s">
        <v>6430</v>
      </c>
      <c r="G1946" s="71"/>
      <c r="H1946" s="41">
        <v>0</v>
      </c>
      <c r="I1946" s="39" t="s">
        <v>633</v>
      </c>
      <c r="J1946" s="39" t="s">
        <v>634</v>
      </c>
      <c r="K1946" s="39" t="s">
        <v>132</v>
      </c>
      <c r="L1946" s="39" t="s">
        <v>250</v>
      </c>
      <c r="M1946" s="39" t="s">
        <v>645</v>
      </c>
      <c r="N1946" s="39"/>
      <c r="O1946" s="39" t="s">
        <v>6620</v>
      </c>
      <c r="P1946" s="39" t="s">
        <v>6621</v>
      </c>
      <c r="Q1946" s="39" t="s">
        <v>136</v>
      </c>
    </row>
    <row r="1947" spans="1:17" x14ac:dyDescent="0.25">
      <c r="A1947" s="39" t="s">
        <v>6623</v>
      </c>
      <c r="B1947" s="39" t="s">
        <v>6624</v>
      </c>
      <c r="C1947" s="39" t="s">
        <v>6625</v>
      </c>
      <c r="D1947" s="39" t="s">
        <v>168</v>
      </c>
      <c r="E1947" s="39" t="s">
        <v>5109</v>
      </c>
      <c r="F1947" s="39"/>
      <c r="G1947" s="71"/>
      <c r="H1947" s="41">
        <v>0</v>
      </c>
      <c r="I1947" s="39" t="s">
        <v>393</v>
      </c>
      <c r="J1947" s="39" t="s">
        <v>394</v>
      </c>
      <c r="K1947" s="39" t="s">
        <v>132</v>
      </c>
      <c r="L1947" s="39" t="s">
        <v>250</v>
      </c>
      <c r="M1947" s="39" t="s">
        <v>1496</v>
      </c>
      <c r="N1947" s="39"/>
      <c r="O1947" s="39" t="s">
        <v>6623</v>
      </c>
      <c r="P1947" s="39" t="s">
        <v>6624</v>
      </c>
      <c r="Q1947" s="39" t="s">
        <v>136</v>
      </c>
    </row>
    <row r="1948" spans="1:17" x14ac:dyDescent="0.25">
      <c r="A1948" s="39" t="s">
        <v>6626</v>
      </c>
      <c r="B1948" s="39" t="s">
        <v>6627</v>
      </c>
      <c r="C1948" s="39" t="s">
        <v>6628</v>
      </c>
      <c r="D1948" s="39" t="s">
        <v>6629</v>
      </c>
      <c r="E1948" s="39" t="s">
        <v>870</v>
      </c>
      <c r="F1948" s="39" t="s">
        <v>6629</v>
      </c>
      <c r="G1948" s="71"/>
      <c r="H1948" s="41">
        <v>0</v>
      </c>
      <c r="I1948" s="39" t="s">
        <v>266</v>
      </c>
      <c r="J1948" s="39" t="s">
        <v>267</v>
      </c>
      <c r="K1948" s="39" t="s">
        <v>132</v>
      </c>
      <c r="L1948" s="39" t="s">
        <v>770</v>
      </c>
      <c r="M1948" s="39" t="s">
        <v>269</v>
      </c>
      <c r="N1948" s="39"/>
      <c r="O1948" s="39" t="s">
        <v>6626</v>
      </c>
      <c r="P1948" s="39" t="s">
        <v>6627</v>
      </c>
      <c r="Q1948" s="39" t="s">
        <v>136</v>
      </c>
    </row>
    <row r="1949" spans="1:17" x14ac:dyDescent="0.25">
      <c r="A1949" s="39" t="s">
        <v>6630</v>
      </c>
      <c r="B1949" s="39" t="s">
        <v>6631</v>
      </c>
      <c r="C1949" s="39" t="s">
        <v>6632</v>
      </c>
      <c r="D1949" s="39"/>
      <c r="E1949" s="39" t="s">
        <v>5109</v>
      </c>
      <c r="F1949" s="39" t="s">
        <v>6633</v>
      </c>
      <c r="G1949" s="71"/>
      <c r="H1949" s="41">
        <v>0</v>
      </c>
      <c r="I1949" s="39" t="s">
        <v>266</v>
      </c>
      <c r="J1949" s="39" t="s">
        <v>267</v>
      </c>
      <c r="K1949" s="39" t="s">
        <v>132</v>
      </c>
      <c r="L1949" s="39" t="s">
        <v>942</v>
      </c>
      <c r="M1949" s="39" t="s">
        <v>269</v>
      </c>
      <c r="N1949" s="39" t="s">
        <v>6634</v>
      </c>
      <c r="O1949" s="39" t="s">
        <v>6630</v>
      </c>
      <c r="P1949" s="39" t="s">
        <v>6631</v>
      </c>
      <c r="Q1949" s="39" t="s">
        <v>136</v>
      </c>
    </row>
    <row r="1950" spans="1:17" x14ac:dyDescent="0.25">
      <c r="A1950" s="39" t="s">
        <v>6635</v>
      </c>
      <c r="B1950" s="39" t="s">
        <v>6636</v>
      </c>
      <c r="C1950" s="39" t="s">
        <v>6637</v>
      </c>
      <c r="D1950" s="39"/>
      <c r="E1950" s="39" t="s">
        <v>870</v>
      </c>
      <c r="F1950" s="39"/>
      <c r="G1950" s="71"/>
      <c r="H1950" s="41">
        <v>0</v>
      </c>
      <c r="I1950" s="39" t="s">
        <v>266</v>
      </c>
      <c r="J1950" s="39" t="s">
        <v>267</v>
      </c>
      <c r="K1950" s="39" t="s">
        <v>132</v>
      </c>
      <c r="L1950" s="39" t="s">
        <v>770</v>
      </c>
      <c r="M1950" s="39" t="s">
        <v>269</v>
      </c>
      <c r="N1950" s="39" t="s">
        <v>6638</v>
      </c>
      <c r="O1950" s="39" t="s">
        <v>6635</v>
      </c>
      <c r="P1950" s="39" t="s">
        <v>6636</v>
      </c>
      <c r="Q1950" s="39" t="s">
        <v>136</v>
      </c>
    </row>
    <row r="1951" spans="1:17" x14ac:dyDescent="0.25">
      <c r="A1951" s="39" t="s">
        <v>6639</v>
      </c>
      <c r="B1951" s="39" t="s">
        <v>6640</v>
      </c>
      <c r="C1951" s="39" t="s">
        <v>6641</v>
      </c>
      <c r="D1951" s="39"/>
      <c r="E1951" s="39" t="s">
        <v>5109</v>
      </c>
      <c r="F1951" s="39"/>
      <c r="G1951" s="71"/>
      <c r="H1951" s="41">
        <v>0</v>
      </c>
      <c r="I1951" s="39" t="s">
        <v>393</v>
      </c>
      <c r="J1951" s="39" t="s">
        <v>394</v>
      </c>
      <c r="K1951" s="39" t="s">
        <v>132</v>
      </c>
      <c r="L1951" s="39" t="s">
        <v>250</v>
      </c>
      <c r="M1951" s="39" t="s">
        <v>326</v>
      </c>
      <c r="N1951" s="39" t="s">
        <v>6642</v>
      </c>
      <c r="O1951" s="39" t="s">
        <v>6639</v>
      </c>
      <c r="P1951" s="39" t="s">
        <v>6640</v>
      </c>
      <c r="Q1951" s="39" t="s">
        <v>136</v>
      </c>
    </row>
    <row r="1952" spans="1:17" x14ac:dyDescent="0.25">
      <c r="A1952" s="39" t="s">
        <v>6643</v>
      </c>
      <c r="B1952" s="39" t="s">
        <v>6644</v>
      </c>
      <c r="C1952" s="39" t="s">
        <v>6645</v>
      </c>
      <c r="D1952" s="39" t="s">
        <v>6646</v>
      </c>
      <c r="E1952" s="39" t="s">
        <v>870</v>
      </c>
      <c r="F1952" s="39" t="s">
        <v>6646</v>
      </c>
      <c r="G1952" s="71"/>
      <c r="H1952" s="41">
        <v>0</v>
      </c>
      <c r="I1952" s="39" t="s">
        <v>633</v>
      </c>
      <c r="J1952" s="39" t="s">
        <v>634</v>
      </c>
      <c r="K1952" s="39" t="s">
        <v>132</v>
      </c>
      <c r="L1952" s="39" t="s">
        <v>250</v>
      </c>
      <c r="M1952" s="39" t="s">
        <v>262</v>
      </c>
      <c r="N1952" s="39"/>
      <c r="O1952" s="39" t="s">
        <v>6643</v>
      </c>
      <c r="P1952" s="39" t="s">
        <v>6644</v>
      </c>
      <c r="Q1952" s="39" t="s">
        <v>136</v>
      </c>
    </row>
    <row r="1953" spans="1:17" x14ac:dyDescent="0.25">
      <c r="A1953" s="39" t="s">
        <v>6647</v>
      </c>
      <c r="B1953" s="39" t="s">
        <v>6648</v>
      </c>
      <c r="C1953" s="39" t="s">
        <v>6649</v>
      </c>
      <c r="D1953" s="39" t="s">
        <v>6646</v>
      </c>
      <c r="E1953" s="39" t="s">
        <v>870</v>
      </c>
      <c r="F1953" s="39" t="s">
        <v>6646</v>
      </c>
      <c r="G1953" s="71"/>
      <c r="H1953" s="41">
        <v>0</v>
      </c>
      <c r="I1953" s="39" t="s">
        <v>393</v>
      </c>
      <c r="J1953" s="39" t="s">
        <v>394</v>
      </c>
      <c r="K1953" s="39" t="s">
        <v>132</v>
      </c>
      <c r="L1953" s="39" t="s">
        <v>250</v>
      </c>
      <c r="M1953" s="39" t="s">
        <v>673</v>
      </c>
      <c r="N1953" s="39"/>
      <c r="O1953" s="39" t="s">
        <v>6647</v>
      </c>
      <c r="P1953" s="39" t="s">
        <v>6648</v>
      </c>
      <c r="Q1953" s="39" t="s">
        <v>136</v>
      </c>
    </row>
    <row r="1954" spans="1:17" x14ac:dyDescent="0.25">
      <c r="A1954" s="39" t="s">
        <v>6650</v>
      </c>
      <c r="B1954" s="39" t="s">
        <v>6651</v>
      </c>
      <c r="C1954" s="39" t="s">
        <v>6652</v>
      </c>
      <c r="D1954" s="39"/>
      <c r="E1954" s="39" t="s">
        <v>870</v>
      </c>
      <c r="F1954" s="39" t="s">
        <v>6653</v>
      </c>
      <c r="G1954" s="71"/>
      <c r="H1954" s="41">
        <v>0</v>
      </c>
      <c r="I1954" s="39" t="s">
        <v>633</v>
      </c>
      <c r="J1954" s="39" t="s">
        <v>634</v>
      </c>
      <c r="K1954" s="39" t="s">
        <v>132</v>
      </c>
      <c r="L1954" s="39" t="s">
        <v>250</v>
      </c>
      <c r="M1954" s="39" t="s">
        <v>659</v>
      </c>
      <c r="N1954" s="39" t="s">
        <v>6654</v>
      </c>
      <c r="O1954" s="39" t="s">
        <v>6650</v>
      </c>
      <c r="P1954" s="39" t="s">
        <v>6651</v>
      </c>
      <c r="Q1954" s="39" t="s">
        <v>136</v>
      </c>
    </row>
    <row r="1955" spans="1:17" x14ac:dyDescent="0.25">
      <c r="A1955" s="39" t="s">
        <v>6655</v>
      </c>
      <c r="B1955" s="39" t="s">
        <v>6656</v>
      </c>
      <c r="C1955" s="39" t="s">
        <v>6657</v>
      </c>
      <c r="D1955" s="39"/>
      <c r="E1955" s="39" t="s">
        <v>5109</v>
      </c>
      <c r="F1955" s="39" t="s">
        <v>6658</v>
      </c>
      <c r="G1955" s="71"/>
      <c r="H1955" s="41">
        <v>0</v>
      </c>
      <c r="I1955" s="39" t="s">
        <v>633</v>
      </c>
      <c r="J1955" s="39" t="s">
        <v>634</v>
      </c>
      <c r="K1955" s="39" t="s">
        <v>132</v>
      </c>
      <c r="L1955" s="39" t="s">
        <v>250</v>
      </c>
      <c r="M1955" s="39" t="s">
        <v>4732</v>
      </c>
      <c r="N1955" s="39"/>
      <c r="O1955" s="39" t="s">
        <v>6655</v>
      </c>
      <c r="P1955" s="39" t="s">
        <v>6656</v>
      </c>
      <c r="Q1955" s="39" t="s">
        <v>136</v>
      </c>
    </row>
    <row r="1956" spans="1:17" x14ac:dyDescent="0.25">
      <c r="A1956" s="39" t="s">
        <v>6659</v>
      </c>
      <c r="B1956" s="39" t="s">
        <v>6660</v>
      </c>
      <c r="C1956" s="39" t="s">
        <v>6661</v>
      </c>
      <c r="D1956" s="39" t="s">
        <v>6662</v>
      </c>
      <c r="E1956" s="39" t="s">
        <v>6338</v>
      </c>
      <c r="F1956" s="39" t="s">
        <v>6662</v>
      </c>
      <c r="G1956" s="71"/>
      <c r="H1956" s="41">
        <v>0</v>
      </c>
      <c r="I1956" s="39" t="s">
        <v>393</v>
      </c>
      <c r="J1956" s="39" t="s">
        <v>394</v>
      </c>
      <c r="K1956" s="39" t="s">
        <v>132</v>
      </c>
      <c r="L1956" s="39" t="s">
        <v>250</v>
      </c>
      <c r="M1956" s="39" t="s">
        <v>1496</v>
      </c>
      <c r="N1956" s="39"/>
      <c r="O1956" s="39" t="s">
        <v>6659</v>
      </c>
      <c r="P1956" s="39" t="s">
        <v>6660</v>
      </c>
      <c r="Q1956" s="39" t="s">
        <v>136</v>
      </c>
    </row>
    <row r="1957" spans="1:17" x14ac:dyDescent="0.25">
      <c r="A1957" s="39" t="s">
        <v>6663</v>
      </c>
      <c r="B1957" s="39" t="s">
        <v>6664</v>
      </c>
      <c r="C1957" s="39" t="s">
        <v>6665</v>
      </c>
      <c r="D1957" s="39" t="s">
        <v>6666</v>
      </c>
      <c r="E1957" s="39" t="s">
        <v>870</v>
      </c>
      <c r="F1957" s="39" t="s">
        <v>6666</v>
      </c>
      <c r="G1957" s="71"/>
      <c r="H1957" s="41">
        <v>0</v>
      </c>
      <c r="I1957" s="39" t="s">
        <v>633</v>
      </c>
      <c r="J1957" s="39" t="s">
        <v>634</v>
      </c>
      <c r="K1957" s="39" t="s">
        <v>132</v>
      </c>
      <c r="L1957" s="39" t="s">
        <v>250</v>
      </c>
      <c r="M1957" s="39" t="s">
        <v>746</v>
      </c>
      <c r="N1957" s="39" t="s">
        <v>6667</v>
      </c>
      <c r="O1957" s="39" t="s">
        <v>6663</v>
      </c>
      <c r="P1957" s="39" t="s">
        <v>6664</v>
      </c>
      <c r="Q1957" s="39" t="s">
        <v>136</v>
      </c>
    </row>
    <row r="1958" spans="1:17" x14ac:dyDescent="0.25">
      <c r="A1958" s="39" t="s">
        <v>6668</v>
      </c>
      <c r="B1958" s="39" t="s">
        <v>6669</v>
      </c>
      <c r="C1958" s="39" t="s">
        <v>6670</v>
      </c>
      <c r="D1958" s="39" t="s">
        <v>6671</v>
      </c>
      <c r="E1958" s="39" t="s">
        <v>870</v>
      </c>
      <c r="F1958" s="39" t="s">
        <v>6671</v>
      </c>
      <c r="G1958" s="71"/>
      <c r="H1958" s="41">
        <v>0</v>
      </c>
      <c r="I1958" s="39" t="s">
        <v>633</v>
      </c>
      <c r="J1958" s="39" t="s">
        <v>634</v>
      </c>
      <c r="K1958" s="39" t="s">
        <v>132</v>
      </c>
      <c r="L1958" s="39" t="s">
        <v>250</v>
      </c>
      <c r="M1958" s="39" t="s">
        <v>635</v>
      </c>
      <c r="N1958" s="39" t="s">
        <v>6672</v>
      </c>
      <c r="O1958" s="39" t="s">
        <v>6668</v>
      </c>
      <c r="P1958" s="39" t="s">
        <v>6669</v>
      </c>
      <c r="Q1958" s="39" t="s">
        <v>136</v>
      </c>
    </row>
    <row r="1959" spans="1:17" x14ac:dyDescent="0.25">
      <c r="A1959" s="39" t="s">
        <v>6673</v>
      </c>
      <c r="B1959" s="39" t="s">
        <v>6674</v>
      </c>
      <c r="C1959" s="39" t="s">
        <v>6675</v>
      </c>
      <c r="D1959" s="39"/>
      <c r="E1959" s="39" t="s">
        <v>870</v>
      </c>
      <c r="F1959" s="39"/>
      <c r="G1959" s="71"/>
      <c r="H1959" s="41">
        <v>0</v>
      </c>
      <c r="I1959" s="39" t="s">
        <v>633</v>
      </c>
      <c r="J1959" s="39" t="s">
        <v>634</v>
      </c>
      <c r="K1959" s="39" t="s">
        <v>132</v>
      </c>
      <c r="L1959" s="39" t="s">
        <v>250</v>
      </c>
      <c r="M1959" s="39" t="s">
        <v>645</v>
      </c>
      <c r="N1959" s="39" t="s">
        <v>6676</v>
      </c>
      <c r="O1959" s="39" t="s">
        <v>6673</v>
      </c>
      <c r="P1959" s="39" t="s">
        <v>6674</v>
      </c>
      <c r="Q1959" s="39" t="s">
        <v>136</v>
      </c>
    </row>
    <row r="1960" spans="1:17" x14ac:dyDescent="0.25">
      <c r="A1960" s="39" t="s">
        <v>6677</v>
      </c>
      <c r="B1960" s="39" t="s">
        <v>6678</v>
      </c>
      <c r="C1960" s="39" t="s">
        <v>6679</v>
      </c>
      <c r="D1960" s="39" t="s">
        <v>168</v>
      </c>
      <c r="E1960" s="39" t="s">
        <v>870</v>
      </c>
      <c r="F1960" s="39"/>
      <c r="G1960" s="71"/>
      <c r="H1960" s="41">
        <v>0</v>
      </c>
      <c r="I1960" s="39" t="s">
        <v>633</v>
      </c>
      <c r="J1960" s="39" t="s">
        <v>634</v>
      </c>
      <c r="K1960" s="39" t="s">
        <v>132</v>
      </c>
      <c r="L1960" s="39" t="s">
        <v>250</v>
      </c>
      <c r="M1960" s="39" t="s">
        <v>645</v>
      </c>
      <c r="N1960" s="39"/>
      <c r="O1960" s="39" t="s">
        <v>6677</v>
      </c>
      <c r="P1960" s="39" t="s">
        <v>6678</v>
      </c>
      <c r="Q1960" s="39" t="s">
        <v>136</v>
      </c>
    </row>
    <row r="1961" spans="1:17" x14ac:dyDescent="0.25">
      <c r="A1961" s="39" t="s">
        <v>6680</v>
      </c>
      <c r="B1961" s="39" t="s">
        <v>6681</v>
      </c>
      <c r="C1961" s="39" t="s">
        <v>6682</v>
      </c>
      <c r="D1961" s="39"/>
      <c r="E1961" s="39" t="s">
        <v>870</v>
      </c>
      <c r="F1961" s="39" t="s">
        <v>168</v>
      </c>
      <c r="G1961" s="71"/>
      <c r="H1961" s="41">
        <v>0</v>
      </c>
      <c r="I1961" s="39" t="s">
        <v>633</v>
      </c>
      <c r="J1961" s="39" t="s">
        <v>634</v>
      </c>
      <c r="K1961" s="39" t="s">
        <v>132</v>
      </c>
      <c r="L1961" s="39" t="s">
        <v>250</v>
      </c>
      <c r="M1961" s="39" t="s">
        <v>635</v>
      </c>
      <c r="N1961" s="39" t="s">
        <v>4864</v>
      </c>
      <c r="O1961" s="39" t="s">
        <v>6680</v>
      </c>
      <c r="P1961" s="39" t="s">
        <v>6681</v>
      </c>
      <c r="Q1961" s="39" t="s">
        <v>136</v>
      </c>
    </row>
    <row r="1962" spans="1:17" x14ac:dyDescent="0.25">
      <c r="A1962" s="39" t="s">
        <v>6683</v>
      </c>
      <c r="B1962" s="39" t="s">
        <v>6684</v>
      </c>
      <c r="C1962" s="39" t="s">
        <v>6685</v>
      </c>
      <c r="D1962" s="39"/>
      <c r="E1962" s="39" t="s">
        <v>870</v>
      </c>
      <c r="F1962" s="39"/>
      <c r="G1962" s="71"/>
      <c r="H1962" s="41">
        <v>0</v>
      </c>
      <c r="I1962" s="39" t="s">
        <v>633</v>
      </c>
      <c r="J1962" s="39" t="s">
        <v>634</v>
      </c>
      <c r="K1962" s="39" t="s">
        <v>132</v>
      </c>
      <c r="L1962" s="39" t="s">
        <v>250</v>
      </c>
      <c r="M1962" s="39" t="s">
        <v>635</v>
      </c>
      <c r="N1962" s="39"/>
      <c r="O1962" s="39" t="s">
        <v>6683</v>
      </c>
      <c r="P1962" s="39" t="s">
        <v>6684</v>
      </c>
      <c r="Q1962" s="39" t="s">
        <v>136</v>
      </c>
    </row>
    <row r="1963" spans="1:17" x14ac:dyDescent="0.25">
      <c r="A1963" s="39" t="s">
        <v>6686</v>
      </c>
      <c r="B1963" s="39" t="s">
        <v>6687</v>
      </c>
      <c r="C1963" s="39" t="s">
        <v>6688</v>
      </c>
      <c r="D1963" s="39"/>
      <c r="E1963" s="39" t="s">
        <v>870</v>
      </c>
      <c r="F1963" s="39" t="s">
        <v>6689</v>
      </c>
      <c r="G1963" s="71"/>
      <c r="H1963" s="41">
        <v>0</v>
      </c>
      <c r="I1963" s="39"/>
      <c r="J1963" s="39"/>
      <c r="K1963" s="39" t="s">
        <v>132</v>
      </c>
      <c r="L1963" s="39" t="s">
        <v>519</v>
      </c>
      <c r="M1963" s="39" t="s">
        <v>211</v>
      </c>
      <c r="N1963" s="39" t="s">
        <v>6690</v>
      </c>
      <c r="O1963" s="39" t="s">
        <v>6686</v>
      </c>
      <c r="P1963" s="39" t="s">
        <v>6687</v>
      </c>
      <c r="Q1963" s="39" t="s">
        <v>136</v>
      </c>
    </row>
    <row r="1964" spans="1:17" x14ac:dyDescent="0.25">
      <c r="A1964" s="39" t="s">
        <v>6691</v>
      </c>
      <c r="B1964" s="39" t="s">
        <v>6692</v>
      </c>
      <c r="C1964" s="39" t="s">
        <v>6693</v>
      </c>
      <c r="D1964" s="39"/>
      <c r="E1964" s="39" t="s">
        <v>140</v>
      </c>
      <c r="F1964" s="39" t="s">
        <v>6694</v>
      </c>
      <c r="G1964" s="71"/>
      <c r="H1964" s="41">
        <v>0</v>
      </c>
      <c r="I1964" s="39" t="s">
        <v>224</v>
      </c>
      <c r="J1964" s="39" t="s">
        <v>225</v>
      </c>
      <c r="K1964" s="39" t="s">
        <v>132</v>
      </c>
      <c r="L1964" s="39" t="s">
        <v>133</v>
      </c>
      <c r="M1964" s="39" t="s">
        <v>541</v>
      </c>
      <c r="N1964" s="39" t="s">
        <v>6695</v>
      </c>
      <c r="O1964" s="39" t="s">
        <v>6691</v>
      </c>
      <c r="P1964" s="39" t="s">
        <v>6692</v>
      </c>
      <c r="Q1964" s="39" t="s">
        <v>136</v>
      </c>
    </row>
    <row r="1965" spans="1:17" x14ac:dyDescent="0.25">
      <c r="A1965" s="39" t="s">
        <v>6696</v>
      </c>
      <c r="B1965" s="39" t="s">
        <v>6697</v>
      </c>
      <c r="C1965" s="39" t="s">
        <v>6698</v>
      </c>
      <c r="D1965" s="39"/>
      <c r="E1965" s="39" t="s">
        <v>870</v>
      </c>
      <c r="F1965" s="39"/>
      <c r="G1965" s="71"/>
      <c r="H1965" s="41">
        <v>0</v>
      </c>
      <c r="I1965" s="39" t="s">
        <v>633</v>
      </c>
      <c r="J1965" s="39" t="s">
        <v>634</v>
      </c>
      <c r="K1965" s="39" t="s">
        <v>132</v>
      </c>
      <c r="L1965" s="39" t="s">
        <v>250</v>
      </c>
      <c r="M1965" s="39" t="s">
        <v>746</v>
      </c>
      <c r="N1965" s="39"/>
      <c r="O1965" s="39" t="s">
        <v>6696</v>
      </c>
      <c r="P1965" s="39" t="s">
        <v>6697</v>
      </c>
      <c r="Q1965" s="39" t="s">
        <v>136</v>
      </c>
    </row>
    <row r="1966" spans="1:17" x14ac:dyDescent="0.25">
      <c r="A1966" s="39" t="s">
        <v>6699</v>
      </c>
      <c r="B1966" s="39" t="s">
        <v>6700</v>
      </c>
      <c r="C1966" s="39" t="s">
        <v>6701</v>
      </c>
      <c r="D1966" s="39"/>
      <c r="E1966" s="39" t="s">
        <v>870</v>
      </c>
      <c r="F1966" s="39"/>
      <c r="G1966" s="71"/>
      <c r="H1966" s="41">
        <v>0</v>
      </c>
      <c r="I1966" s="39" t="s">
        <v>633</v>
      </c>
      <c r="J1966" s="39" t="s">
        <v>634</v>
      </c>
      <c r="K1966" s="39" t="s">
        <v>132</v>
      </c>
      <c r="L1966" s="39" t="s">
        <v>250</v>
      </c>
      <c r="M1966" s="39" t="s">
        <v>635</v>
      </c>
      <c r="N1966" s="39"/>
      <c r="O1966" s="39" t="s">
        <v>6699</v>
      </c>
      <c r="P1966" s="39" t="s">
        <v>6700</v>
      </c>
      <c r="Q1966" s="39" t="s">
        <v>136</v>
      </c>
    </row>
    <row r="1967" spans="1:17" x14ac:dyDescent="0.25">
      <c r="A1967" s="39" t="s">
        <v>6702</v>
      </c>
      <c r="B1967" s="39" t="s">
        <v>6703</v>
      </c>
      <c r="C1967" s="39" t="s">
        <v>6704</v>
      </c>
      <c r="D1967" s="39"/>
      <c r="E1967" s="39" t="s">
        <v>870</v>
      </c>
      <c r="F1967" s="39"/>
      <c r="G1967" s="71"/>
      <c r="H1967" s="41">
        <v>0</v>
      </c>
      <c r="I1967" s="39" t="s">
        <v>393</v>
      </c>
      <c r="J1967" s="39" t="s">
        <v>394</v>
      </c>
      <c r="K1967" s="39" t="s">
        <v>132</v>
      </c>
      <c r="L1967" s="39" t="s">
        <v>250</v>
      </c>
      <c r="M1967" s="39" t="s">
        <v>673</v>
      </c>
      <c r="N1967" s="39"/>
      <c r="O1967" s="39" t="s">
        <v>6702</v>
      </c>
      <c r="P1967" s="39" t="s">
        <v>6703</v>
      </c>
      <c r="Q1967" s="39" t="s">
        <v>3981</v>
      </c>
    </row>
    <row r="1968" spans="1:17" x14ac:dyDescent="0.25">
      <c r="A1968" s="39" t="s">
        <v>6705</v>
      </c>
      <c r="B1968" s="39" t="s">
        <v>6706</v>
      </c>
      <c r="C1968" s="39" t="s">
        <v>6707</v>
      </c>
      <c r="D1968" s="39"/>
      <c r="E1968" s="39" t="s">
        <v>870</v>
      </c>
      <c r="F1968" s="39" t="s">
        <v>6708</v>
      </c>
      <c r="G1968" s="71"/>
      <c r="H1968" s="41">
        <v>0</v>
      </c>
      <c r="I1968" s="39" t="s">
        <v>393</v>
      </c>
      <c r="J1968" s="39" t="s">
        <v>394</v>
      </c>
      <c r="K1968" s="39" t="s">
        <v>132</v>
      </c>
      <c r="L1968" s="39" t="s">
        <v>250</v>
      </c>
      <c r="M1968" s="39" t="s">
        <v>673</v>
      </c>
      <c r="N1968" s="39" t="s">
        <v>6709</v>
      </c>
      <c r="O1968" s="39" t="s">
        <v>6705</v>
      </c>
      <c r="P1968" s="39" t="s">
        <v>6706</v>
      </c>
      <c r="Q1968" s="39" t="s">
        <v>3981</v>
      </c>
    </row>
    <row r="1969" spans="1:17" x14ac:dyDescent="0.25">
      <c r="A1969" s="39" t="s">
        <v>6710</v>
      </c>
      <c r="B1969" s="39" t="s">
        <v>6711</v>
      </c>
      <c r="C1969" s="39" t="s">
        <v>6712</v>
      </c>
      <c r="D1969" s="39"/>
      <c r="E1969" s="39" t="s">
        <v>870</v>
      </c>
      <c r="F1969" s="39" t="s">
        <v>6713</v>
      </c>
      <c r="G1969" s="71"/>
      <c r="H1969" s="41">
        <v>0</v>
      </c>
      <c r="I1969" s="39" t="s">
        <v>141</v>
      </c>
      <c r="J1969" s="39" t="s">
        <v>142</v>
      </c>
      <c r="K1969" s="39" t="s">
        <v>132</v>
      </c>
      <c r="L1969" s="39" t="s">
        <v>133</v>
      </c>
      <c r="M1969" s="39" t="s">
        <v>230</v>
      </c>
      <c r="N1969" s="39"/>
      <c r="O1969" s="39" t="s">
        <v>6710</v>
      </c>
      <c r="P1969" s="39" t="s">
        <v>6711</v>
      </c>
      <c r="Q1969" s="39" t="s">
        <v>136</v>
      </c>
    </row>
    <row r="1970" spans="1:17" x14ac:dyDescent="0.25">
      <c r="A1970" s="39" t="s">
        <v>6714</v>
      </c>
      <c r="B1970" s="39" t="s">
        <v>6715</v>
      </c>
      <c r="C1970" s="39" t="s">
        <v>6716</v>
      </c>
      <c r="D1970" s="39" t="s">
        <v>168</v>
      </c>
      <c r="E1970" s="39" t="s">
        <v>5109</v>
      </c>
      <c r="F1970" s="39"/>
      <c r="G1970" s="71"/>
      <c r="H1970" s="41">
        <v>0</v>
      </c>
      <c r="I1970" s="39" t="s">
        <v>393</v>
      </c>
      <c r="J1970" s="39" t="s">
        <v>394</v>
      </c>
      <c r="K1970" s="39" t="s">
        <v>132</v>
      </c>
      <c r="L1970" s="39" t="s">
        <v>250</v>
      </c>
      <c r="M1970" s="39" t="s">
        <v>1496</v>
      </c>
      <c r="N1970" s="39" t="s">
        <v>4651</v>
      </c>
      <c r="O1970" s="39" t="s">
        <v>6714</v>
      </c>
      <c r="P1970" s="39" t="s">
        <v>6715</v>
      </c>
      <c r="Q1970" s="39" t="s">
        <v>136</v>
      </c>
    </row>
    <row r="1971" spans="1:17" x14ac:dyDescent="0.25">
      <c r="A1971" s="39" t="s">
        <v>6717</v>
      </c>
      <c r="B1971" s="39" t="s">
        <v>6718</v>
      </c>
      <c r="C1971" s="39" t="s">
        <v>6719</v>
      </c>
      <c r="D1971" s="39"/>
      <c r="E1971" s="39" t="s">
        <v>870</v>
      </c>
      <c r="F1971" s="39" t="s">
        <v>168</v>
      </c>
      <c r="G1971" s="71"/>
      <c r="H1971" s="41">
        <v>0</v>
      </c>
      <c r="I1971" s="39" t="s">
        <v>633</v>
      </c>
      <c r="J1971" s="39" t="s">
        <v>634</v>
      </c>
      <c r="K1971" s="39" t="s">
        <v>132</v>
      </c>
      <c r="L1971" s="39" t="s">
        <v>250</v>
      </c>
      <c r="M1971" s="39" t="s">
        <v>635</v>
      </c>
      <c r="N1971" s="39"/>
      <c r="O1971" s="39" t="s">
        <v>6717</v>
      </c>
      <c r="P1971" s="39" t="s">
        <v>6718</v>
      </c>
      <c r="Q1971" s="39" t="s">
        <v>136</v>
      </c>
    </row>
    <row r="1972" spans="1:17" x14ac:dyDescent="0.25">
      <c r="A1972" s="39" t="s">
        <v>6720</v>
      </c>
      <c r="B1972" s="39" t="s">
        <v>6721</v>
      </c>
      <c r="C1972" s="39" t="s">
        <v>6722</v>
      </c>
      <c r="D1972" s="39"/>
      <c r="E1972" s="39" t="s">
        <v>870</v>
      </c>
      <c r="F1972" s="39" t="s">
        <v>168</v>
      </c>
      <c r="G1972" s="71"/>
      <c r="H1972" s="41">
        <v>0</v>
      </c>
      <c r="I1972" s="39" t="s">
        <v>633</v>
      </c>
      <c r="J1972" s="39" t="s">
        <v>634</v>
      </c>
      <c r="K1972" s="39" t="s">
        <v>132</v>
      </c>
      <c r="L1972" s="39" t="s">
        <v>250</v>
      </c>
      <c r="M1972" s="39" t="s">
        <v>635</v>
      </c>
      <c r="N1972" s="39"/>
      <c r="O1972" s="39" t="s">
        <v>6720</v>
      </c>
      <c r="P1972" s="39" t="s">
        <v>6721</v>
      </c>
      <c r="Q1972" s="39" t="s">
        <v>136</v>
      </c>
    </row>
    <row r="1973" spans="1:17" x14ac:dyDescent="0.25">
      <c r="A1973" s="39" t="s">
        <v>6723</v>
      </c>
      <c r="B1973" s="39" t="s">
        <v>6724</v>
      </c>
      <c r="C1973" s="39" t="s">
        <v>6725</v>
      </c>
      <c r="D1973" s="39" t="s">
        <v>168</v>
      </c>
      <c r="E1973" s="39" t="s">
        <v>5109</v>
      </c>
      <c r="F1973" s="39"/>
      <c r="G1973" s="71"/>
      <c r="H1973" s="41">
        <v>0</v>
      </c>
      <c r="I1973" s="39" t="s">
        <v>393</v>
      </c>
      <c r="J1973" s="39" t="s">
        <v>394</v>
      </c>
      <c r="K1973" s="39" t="s">
        <v>132</v>
      </c>
      <c r="L1973" s="39" t="s">
        <v>250</v>
      </c>
      <c r="M1973" s="39" t="s">
        <v>326</v>
      </c>
      <c r="N1973" s="39" t="s">
        <v>6726</v>
      </c>
      <c r="O1973" s="39" t="s">
        <v>6723</v>
      </c>
      <c r="P1973" s="39" t="s">
        <v>6724</v>
      </c>
      <c r="Q1973" s="39" t="s">
        <v>136</v>
      </c>
    </row>
    <row r="1974" spans="1:17" x14ac:dyDescent="0.25">
      <c r="A1974" s="39" t="s">
        <v>6727</v>
      </c>
      <c r="B1974" s="39" t="s">
        <v>6728</v>
      </c>
      <c r="C1974" s="39" t="s">
        <v>6729</v>
      </c>
      <c r="D1974" s="39" t="s">
        <v>6445</v>
      </c>
      <c r="E1974" s="39" t="s">
        <v>870</v>
      </c>
      <c r="F1974" s="39" t="s">
        <v>6445</v>
      </c>
      <c r="G1974" s="71"/>
      <c r="H1974" s="41">
        <v>0</v>
      </c>
      <c r="I1974" s="39" t="s">
        <v>633</v>
      </c>
      <c r="J1974" s="39" t="s">
        <v>634</v>
      </c>
      <c r="K1974" s="39" t="s">
        <v>132</v>
      </c>
      <c r="L1974" s="39" t="s">
        <v>250</v>
      </c>
      <c r="M1974" s="39" t="s">
        <v>659</v>
      </c>
      <c r="N1974" s="39"/>
      <c r="O1974" s="39" t="s">
        <v>6727</v>
      </c>
      <c r="P1974" s="39" t="s">
        <v>6728</v>
      </c>
      <c r="Q1974" s="39" t="s">
        <v>136</v>
      </c>
    </row>
    <row r="1975" spans="1:17" x14ac:dyDescent="0.25">
      <c r="A1975" s="39" t="s">
        <v>6730</v>
      </c>
      <c r="B1975" s="39" t="s">
        <v>6731</v>
      </c>
      <c r="C1975" s="39" t="s">
        <v>6732</v>
      </c>
      <c r="D1975" s="39" t="s">
        <v>6733</v>
      </c>
      <c r="E1975" s="39" t="s">
        <v>5109</v>
      </c>
      <c r="F1975" s="39" t="s">
        <v>6733</v>
      </c>
      <c r="G1975" s="71"/>
      <c r="H1975" s="41">
        <v>0</v>
      </c>
      <c r="I1975" s="39" t="s">
        <v>393</v>
      </c>
      <c r="J1975" s="39" t="s">
        <v>394</v>
      </c>
      <c r="K1975" s="39" t="s">
        <v>132</v>
      </c>
      <c r="L1975" s="39" t="s">
        <v>250</v>
      </c>
      <c r="M1975" s="39" t="s">
        <v>599</v>
      </c>
      <c r="N1975" s="39"/>
      <c r="O1975" s="39" t="s">
        <v>6730</v>
      </c>
      <c r="P1975" s="39" t="s">
        <v>6731</v>
      </c>
      <c r="Q1975" s="39" t="s">
        <v>136</v>
      </c>
    </row>
    <row r="1976" spans="1:17" x14ac:dyDescent="0.25">
      <c r="A1976" s="39" t="s">
        <v>6734</v>
      </c>
      <c r="B1976" s="39" t="s">
        <v>6735</v>
      </c>
      <c r="C1976" s="39" t="s">
        <v>6736</v>
      </c>
      <c r="D1976" s="39" t="s">
        <v>6737</v>
      </c>
      <c r="E1976" s="39" t="s">
        <v>870</v>
      </c>
      <c r="F1976" s="39" t="s">
        <v>6737</v>
      </c>
      <c r="G1976" s="71"/>
      <c r="H1976" s="41">
        <v>0</v>
      </c>
      <c r="I1976" s="39" t="s">
        <v>633</v>
      </c>
      <c r="J1976" s="39" t="s">
        <v>634</v>
      </c>
      <c r="K1976" s="39" t="s">
        <v>132</v>
      </c>
      <c r="L1976" s="39" t="s">
        <v>250</v>
      </c>
      <c r="M1976" s="39" t="s">
        <v>262</v>
      </c>
      <c r="N1976" s="39" t="s">
        <v>6738</v>
      </c>
      <c r="O1976" s="39" t="s">
        <v>6734</v>
      </c>
      <c r="P1976" s="39" t="s">
        <v>6735</v>
      </c>
      <c r="Q1976" s="39" t="s">
        <v>136</v>
      </c>
    </row>
    <row r="1977" spans="1:17" x14ac:dyDescent="0.25">
      <c r="A1977" s="39" t="s">
        <v>6739</v>
      </c>
      <c r="B1977" s="39" t="s">
        <v>6740</v>
      </c>
      <c r="C1977" s="39" t="s">
        <v>6741</v>
      </c>
      <c r="D1977" s="39" t="s">
        <v>168</v>
      </c>
      <c r="E1977" s="39" t="s">
        <v>870</v>
      </c>
      <c r="F1977" s="39"/>
      <c r="G1977" s="71"/>
      <c r="H1977" s="41">
        <v>0</v>
      </c>
      <c r="I1977" s="39" t="s">
        <v>633</v>
      </c>
      <c r="J1977" s="39" t="s">
        <v>634</v>
      </c>
      <c r="K1977" s="39" t="s">
        <v>132</v>
      </c>
      <c r="L1977" s="39" t="s">
        <v>250</v>
      </c>
      <c r="M1977" s="39" t="s">
        <v>262</v>
      </c>
      <c r="N1977" s="39" t="s">
        <v>6742</v>
      </c>
      <c r="O1977" s="39" t="s">
        <v>6739</v>
      </c>
      <c r="P1977" s="39" t="s">
        <v>6740</v>
      </c>
      <c r="Q1977" s="39" t="s">
        <v>136</v>
      </c>
    </row>
    <row r="1978" spans="1:17" x14ac:dyDescent="0.25">
      <c r="A1978" s="39" t="s">
        <v>6743</v>
      </c>
      <c r="B1978" s="39" t="s">
        <v>6744</v>
      </c>
      <c r="C1978" s="39" t="s">
        <v>6745</v>
      </c>
      <c r="D1978" s="39" t="s">
        <v>168</v>
      </c>
      <c r="E1978" s="39" t="s">
        <v>870</v>
      </c>
      <c r="F1978" s="39"/>
      <c r="G1978" s="71"/>
      <c r="H1978" s="41">
        <v>0</v>
      </c>
      <c r="I1978" s="39" t="s">
        <v>633</v>
      </c>
      <c r="J1978" s="39" t="s">
        <v>634</v>
      </c>
      <c r="K1978" s="39" t="s">
        <v>132</v>
      </c>
      <c r="L1978" s="39" t="s">
        <v>250</v>
      </c>
      <c r="M1978" s="39" t="s">
        <v>791</v>
      </c>
      <c r="N1978" s="39" t="s">
        <v>6746</v>
      </c>
      <c r="O1978" s="39" t="s">
        <v>6743</v>
      </c>
      <c r="P1978" s="39" t="s">
        <v>6744</v>
      </c>
      <c r="Q1978" s="39" t="s">
        <v>136</v>
      </c>
    </row>
    <row r="1979" spans="1:17" x14ac:dyDescent="0.25">
      <c r="A1979" s="39" t="s">
        <v>6747</v>
      </c>
      <c r="B1979" s="39" t="s">
        <v>6748</v>
      </c>
      <c r="C1979" s="39" t="s">
        <v>6749</v>
      </c>
      <c r="D1979" s="39" t="s">
        <v>168</v>
      </c>
      <c r="E1979" s="39" t="s">
        <v>5109</v>
      </c>
      <c r="F1979" s="39"/>
      <c r="G1979" s="71"/>
      <c r="H1979" s="41">
        <v>0</v>
      </c>
      <c r="I1979" s="39" t="s">
        <v>393</v>
      </c>
      <c r="J1979" s="39" t="s">
        <v>394</v>
      </c>
      <c r="K1979" s="39" t="s">
        <v>132</v>
      </c>
      <c r="L1979" s="39" t="s">
        <v>250</v>
      </c>
      <c r="M1979" s="39" t="s">
        <v>1496</v>
      </c>
      <c r="N1979" s="39"/>
      <c r="O1979" s="39" t="s">
        <v>6747</v>
      </c>
      <c r="P1979" s="39" t="s">
        <v>6748</v>
      </c>
      <c r="Q1979" s="39" t="s">
        <v>136</v>
      </c>
    </row>
    <row r="1980" spans="1:17" x14ac:dyDescent="0.25">
      <c r="A1980" s="39" t="s">
        <v>6750</v>
      </c>
      <c r="B1980" s="39" t="s">
        <v>6751</v>
      </c>
      <c r="C1980" s="39" t="s">
        <v>6752</v>
      </c>
      <c r="D1980" s="39" t="s">
        <v>168</v>
      </c>
      <c r="E1980" s="39" t="s">
        <v>5109</v>
      </c>
      <c r="F1980" s="39"/>
      <c r="G1980" s="71"/>
      <c r="H1980" s="41">
        <v>0</v>
      </c>
      <c r="I1980" s="39" t="s">
        <v>393</v>
      </c>
      <c r="J1980" s="39" t="s">
        <v>394</v>
      </c>
      <c r="K1980" s="39" t="s">
        <v>132</v>
      </c>
      <c r="L1980" s="39" t="s">
        <v>250</v>
      </c>
      <c r="M1980" s="39" t="s">
        <v>673</v>
      </c>
      <c r="N1980" s="39" t="s">
        <v>6753</v>
      </c>
      <c r="O1980" s="39" t="s">
        <v>6750</v>
      </c>
      <c r="P1980" s="39" t="s">
        <v>6751</v>
      </c>
      <c r="Q1980" s="39" t="s">
        <v>136</v>
      </c>
    </row>
    <row r="1981" spans="1:17" x14ac:dyDescent="0.25">
      <c r="A1981" s="39" t="s">
        <v>6754</v>
      </c>
      <c r="B1981" s="39" t="s">
        <v>6755</v>
      </c>
      <c r="C1981" s="39" t="s">
        <v>6756</v>
      </c>
      <c r="D1981" s="39"/>
      <c r="E1981" s="39" t="s">
        <v>870</v>
      </c>
      <c r="F1981" s="39"/>
      <c r="G1981" s="71"/>
      <c r="H1981" s="41">
        <v>0</v>
      </c>
      <c r="I1981" s="39" t="s">
        <v>266</v>
      </c>
      <c r="J1981" s="39" t="s">
        <v>267</v>
      </c>
      <c r="K1981" s="39" t="s">
        <v>132</v>
      </c>
      <c r="L1981" s="39" t="s">
        <v>613</v>
      </c>
      <c r="M1981" s="39" t="s">
        <v>269</v>
      </c>
      <c r="N1981" s="39"/>
      <c r="O1981" s="39" t="s">
        <v>6754</v>
      </c>
      <c r="P1981" s="39" t="s">
        <v>6755</v>
      </c>
      <c r="Q1981" s="39" t="s">
        <v>136</v>
      </c>
    </row>
    <row r="1982" spans="1:17" x14ac:dyDescent="0.25">
      <c r="A1982" s="39" t="s">
        <v>6757</v>
      </c>
      <c r="B1982" s="39" t="s">
        <v>6758</v>
      </c>
      <c r="C1982" s="39" t="s">
        <v>6759</v>
      </c>
      <c r="D1982" s="39"/>
      <c r="E1982" s="39" t="s">
        <v>870</v>
      </c>
      <c r="F1982" s="39" t="s">
        <v>6760</v>
      </c>
      <c r="G1982" s="71"/>
      <c r="H1982" s="41">
        <v>0</v>
      </c>
      <c r="I1982" s="39" t="s">
        <v>393</v>
      </c>
      <c r="J1982" s="39" t="s">
        <v>394</v>
      </c>
      <c r="K1982" s="39" t="s">
        <v>132</v>
      </c>
      <c r="L1982" s="39" t="s">
        <v>250</v>
      </c>
      <c r="M1982" s="39" t="s">
        <v>588</v>
      </c>
      <c r="N1982" s="39"/>
      <c r="O1982" s="39" t="s">
        <v>6757</v>
      </c>
      <c r="P1982" s="39" t="s">
        <v>6758</v>
      </c>
      <c r="Q1982" s="39" t="s">
        <v>136</v>
      </c>
    </row>
    <row r="1983" spans="1:17" x14ac:dyDescent="0.25">
      <c r="A1983" s="39" t="s">
        <v>6761</v>
      </c>
      <c r="B1983" s="39" t="s">
        <v>6762</v>
      </c>
      <c r="C1983" s="39" t="s">
        <v>6763</v>
      </c>
      <c r="D1983" s="39"/>
      <c r="E1983" s="39" t="s">
        <v>870</v>
      </c>
      <c r="F1983" s="39" t="s">
        <v>168</v>
      </c>
      <c r="G1983" s="71"/>
      <c r="H1983" s="41">
        <v>0</v>
      </c>
      <c r="I1983" s="39" t="s">
        <v>633</v>
      </c>
      <c r="J1983" s="39" t="s">
        <v>634</v>
      </c>
      <c r="K1983" s="39" t="s">
        <v>132</v>
      </c>
      <c r="L1983" s="39" t="s">
        <v>250</v>
      </c>
      <c r="M1983" s="39" t="s">
        <v>635</v>
      </c>
      <c r="N1983" s="39"/>
      <c r="O1983" s="39" t="s">
        <v>6761</v>
      </c>
      <c r="P1983" s="39" t="s">
        <v>6762</v>
      </c>
      <c r="Q1983" s="39" t="s">
        <v>136</v>
      </c>
    </row>
    <row r="1984" spans="1:17" x14ac:dyDescent="0.25">
      <c r="A1984" s="39" t="s">
        <v>6764</v>
      </c>
      <c r="B1984" s="39" t="s">
        <v>6765</v>
      </c>
      <c r="C1984" s="39" t="s">
        <v>6766</v>
      </c>
      <c r="D1984" s="39" t="s">
        <v>168</v>
      </c>
      <c r="E1984" s="39" t="s">
        <v>5109</v>
      </c>
      <c r="F1984" s="39"/>
      <c r="G1984" s="71"/>
      <c r="H1984" s="41">
        <v>0</v>
      </c>
      <c r="I1984" s="39" t="s">
        <v>393</v>
      </c>
      <c r="J1984" s="39" t="s">
        <v>394</v>
      </c>
      <c r="K1984" s="39" t="s">
        <v>132</v>
      </c>
      <c r="L1984" s="39" t="s">
        <v>250</v>
      </c>
      <c r="M1984" s="39" t="s">
        <v>1496</v>
      </c>
      <c r="N1984" s="39"/>
      <c r="O1984" s="39" t="s">
        <v>6764</v>
      </c>
      <c r="P1984" s="39" t="s">
        <v>6765</v>
      </c>
      <c r="Q1984" s="39" t="s">
        <v>136</v>
      </c>
    </row>
    <row r="1985" spans="1:17" x14ac:dyDescent="0.25">
      <c r="A1985" s="39" t="s">
        <v>6767</v>
      </c>
      <c r="B1985" s="39" t="s">
        <v>6768</v>
      </c>
      <c r="C1985" s="39" t="s">
        <v>6769</v>
      </c>
      <c r="D1985" s="39" t="s">
        <v>168</v>
      </c>
      <c r="E1985" s="39" t="s">
        <v>5109</v>
      </c>
      <c r="F1985" s="39"/>
      <c r="G1985" s="71"/>
      <c r="H1985" s="41">
        <v>0</v>
      </c>
      <c r="I1985" s="39" t="s">
        <v>266</v>
      </c>
      <c r="J1985" s="39" t="s">
        <v>267</v>
      </c>
      <c r="K1985" s="39" t="s">
        <v>132</v>
      </c>
      <c r="L1985" s="39" t="s">
        <v>4741</v>
      </c>
      <c r="M1985" s="39" t="s">
        <v>269</v>
      </c>
      <c r="N1985" s="39"/>
      <c r="O1985" s="39" t="s">
        <v>6767</v>
      </c>
      <c r="P1985" s="39" t="s">
        <v>6768</v>
      </c>
      <c r="Q1985" s="39" t="s">
        <v>136</v>
      </c>
    </row>
    <row r="1986" spans="1:17" x14ac:dyDescent="0.25">
      <c r="A1986" s="39" t="s">
        <v>6770</v>
      </c>
      <c r="B1986" s="39" t="s">
        <v>6771</v>
      </c>
      <c r="C1986" s="39" t="s">
        <v>6772</v>
      </c>
      <c r="D1986" s="39"/>
      <c r="E1986" s="39" t="s">
        <v>140</v>
      </c>
      <c r="F1986" s="39" t="s">
        <v>6773</v>
      </c>
      <c r="G1986" s="71"/>
      <c r="H1986" s="41">
        <v>0</v>
      </c>
      <c r="I1986" s="39" t="s">
        <v>149</v>
      </c>
      <c r="J1986" s="39" t="s">
        <v>150</v>
      </c>
      <c r="K1986" s="39" t="s">
        <v>132</v>
      </c>
      <c r="L1986" s="39" t="s">
        <v>133</v>
      </c>
      <c r="M1986" s="39" t="s">
        <v>151</v>
      </c>
      <c r="N1986" s="39" t="s">
        <v>6774</v>
      </c>
      <c r="O1986" s="39" t="s">
        <v>6770</v>
      </c>
      <c r="P1986" s="39" t="s">
        <v>6771</v>
      </c>
      <c r="Q1986" s="39" t="s">
        <v>136</v>
      </c>
    </row>
    <row r="1987" spans="1:17" x14ac:dyDescent="0.25">
      <c r="A1987" s="39" t="s">
        <v>6775</v>
      </c>
      <c r="B1987" s="39" t="s">
        <v>6776</v>
      </c>
      <c r="C1987" s="39" t="s">
        <v>6777</v>
      </c>
      <c r="D1987" s="39" t="s">
        <v>168</v>
      </c>
      <c r="E1987" s="39" t="s">
        <v>5109</v>
      </c>
      <c r="F1987" s="39"/>
      <c r="G1987" s="71"/>
      <c r="H1987" s="41">
        <v>0</v>
      </c>
      <c r="I1987" s="39" t="s">
        <v>266</v>
      </c>
      <c r="J1987" s="39" t="s">
        <v>267</v>
      </c>
      <c r="K1987" s="39" t="s">
        <v>132</v>
      </c>
      <c r="L1987" s="39" t="s">
        <v>4754</v>
      </c>
      <c r="M1987" s="39" t="s">
        <v>269</v>
      </c>
      <c r="N1987" s="39" t="s">
        <v>6778</v>
      </c>
      <c r="O1987" s="39" t="s">
        <v>6775</v>
      </c>
      <c r="P1987" s="39" t="s">
        <v>6776</v>
      </c>
      <c r="Q1987" s="39" t="s">
        <v>136</v>
      </c>
    </row>
    <row r="1988" spans="1:17" x14ac:dyDescent="0.25">
      <c r="A1988" s="39" t="s">
        <v>6779</v>
      </c>
      <c r="B1988" s="39" t="s">
        <v>6780</v>
      </c>
      <c r="C1988" s="39" t="s">
        <v>6781</v>
      </c>
      <c r="D1988" s="39"/>
      <c r="E1988" s="39" t="s">
        <v>870</v>
      </c>
      <c r="F1988" s="39" t="s">
        <v>6782</v>
      </c>
      <c r="G1988" s="71"/>
      <c r="H1988" s="41">
        <v>0</v>
      </c>
      <c r="I1988" s="39" t="s">
        <v>5222</v>
      </c>
      <c r="J1988" s="39" t="s">
        <v>5223</v>
      </c>
      <c r="K1988" s="39" t="s">
        <v>132</v>
      </c>
      <c r="L1988" s="39" t="s">
        <v>133</v>
      </c>
      <c r="M1988" s="39" t="s">
        <v>1917</v>
      </c>
      <c r="N1988" s="39" t="s">
        <v>6783</v>
      </c>
      <c r="O1988" s="39" t="s">
        <v>6779</v>
      </c>
      <c r="P1988" s="39" t="s">
        <v>6780</v>
      </c>
      <c r="Q1988" s="39" t="s">
        <v>136</v>
      </c>
    </row>
    <row r="1989" spans="1:17" x14ac:dyDescent="0.25">
      <c r="A1989" s="39" t="s">
        <v>6784</v>
      </c>
      <c r="B1989" s="39" t="s">
        <v>6785</v>
      </c>
      <c r="C1989" s="39" t="s">
        <v>6786</v>
      </c>
      <c r="D1989" s="39" t="s">
        <v>6787</v>
      </c>
      <c r="E1989" s="39" t="s">
        <v>5109</v>
      </c>
      <c r="F1989" s="39" t="s">
        <v>6787</v>
      </c>
      <c r="G1989" s="71"/>
      <c r="H1989" s="41">
        <v>0</v>
      </c>
      <c r="I1989" s="39" t="s">
        <v>393</v>
      </c>
      <c r="J1989" s="39" t="s">
        <v>394</v>
      </c>
      <c r="K1989" s="39" t="s">
        <v>132</v>
      </c>
      <c r="L1989" s="39" t="s">
        <v>250</v>
      </c>
      <c r="M1989" s="39" t="s">
        <v>1496</v>
      </c>
      <c r="N1989" s="39" t="s">
        <v>4651</v>
      </c>
      <c r="O1989" s="39" t="s">
        <v>6784</v>
      </c>
      <c r="P1989" s="39" t="s">
        <v>6785</v>
      </c>
      <c r="Q1989" s="39" t="s">
        <v>136</v>
      </c>
    </row>
    <row r="1990" spans="1:17" x14ac:dyDescent="0.25">
      <c r="A1990" s="39" t="s">
        <v>6788</v>
      </c>
      <c r="B1990" s="39" t="s">
        <v>6789</v>
      </c>
      <c r="C1990" s="39" t="s">
        <v>6790</v>
      </c>
      <c r="D1990" s="39" t="s">
        <v>168</v>
      </c>
      <c r="E1990" s="39" t="s">
        <v>870</v>
      </c>
      <c r="F1990" s="39"/>
      <c r="G1990" s="71"/>
      <c r="H1990" s="41">
        <v>0</v>
      </c>
      <c r="I1990" s="39" t="s">
        <v>633</v>
      </c>
      <c r="J1990" s="39" t="s">
        <v>634</v>
      </c>
      <c r="K1990" s="39" t="s">
        <v>132</v>
      </c>
      <c r="L1990" s="39" t="s">
        <v>250</v>
      </c>
      <c r="M1990" s="39" t="s">
        <v>645</v>
      </c>
      <c r="N1990" s="39" t="s">
        <v>6791</v>
      </c>
      <c r="O1990" s="39" t="s">
        <v>6788</v>
      </c>
      <c r="P1990" s="39" t="s">
        <v>6789</v>
      </c>
      <c r="Q1990" s="39" t="s">
        <v>136</v>
      </c>
    </row>
    <row r="1991" spans="1:17" x14ac:dyDescent="0.25">
      <c r="A1991" s="39" t="s">
        <v>6792</v>
      </c>
      <c r="B1991" s="39" t="s">
        <v>6793</v>
      </c>
      <c r="C1991" s="39" t="s">
        <v>6794</v>
      </c>
      <c r="D1991" s="39" t="s">
        <v>168</v>
      </c>
      <c r="E1991" s="39" t="s">
        <v>870</v>
      </c>
      <c r="F1991" s="39"/>
      <c r="G1991" s="71"/>
      <c r="H1991" s="41">
        <v>0</v>
      </c>
      <c r="I1991" s="39" t="s">
        <v>266</v>
      </c>
      <c r="J1991" s="39" t="s">
        <v>267</v>
      </c>
      <c r="K1991" s="39" t="s">
        <v>132</v>
      </c>
      <c r="L1991" s="39" t="s">
        <v>613</v>
      </c>
      <c r="M1991" s="39" t="s">
        <v>269</v>
      </c>
      <c r="N1991" s="39"/>
      <c r="O1991" s="39" t="s">
        <v>6792</v>
      </c>
      <c r="P1991" s="39" t="s">
        <v>6793</v>
      </c>
      <c r="Q1991" s="39" t="s">
        <v>136</v>
      </c>
    </row>
    <row r="1992" spans="1:17" x14ac:dyDescent="0.25">
      <c r="A1992" s="39" t="s">
        <v>6795</v>
      </c>
      <c r="B1992" s="39" t="s">
        <v>6796</v>
      </c>
      <c r="C1992" s="39" t="s">
        <v>6797</v>
      </c>
      <c r="D1992" s="39" t="s">
        <v>168</v>
      </c>
      <c r="E1992" s="39" t="s">
        <v>870</v>
      </c>
      <c r="F1992" s="39"/>
      <c r="G1992" s="71"/>
      <c r="H1992" s="41">
        <v>0</v>
      </c>
      <c r="I1992" s="39" t="s">
        <v>633</v>
      </c>
      <c r="J1992" s="39" t="s">
        <v>634</v>
      </c>
      <c r="K1992" s="39" t="s">
        <v>132</v>
      </c>
      <c r="L1992" s="39" t="s">
        <v>250</v>
      </c>
      <c r="M1992" s="39" t="s">
        <v>6538</v>
      </c>
      <c r="N1992" s="39"/>
      <c r="O1992" s="39" t="s">
        <v>6795</v>
      </c>
      <c r="P1992" s="39" t="s">
        <v>6796</v>
      </c>
      <c r="Q1992" s="39" t="s">
        <v>136</v>
      </c>
    </row>
    <row r="1993" spans="1:17" x14ac:dyDescent="0.25">
      <c r="A1993" s="39" t="s">
        <v>6798</v>
      </c>
      <c r="B1993" s="39" t="s">
        <v>6799</v>
      </c>
      <c r="C1993" s="39" t="s">
        <v>6800</v>
      </c>
      <c r="D1993" s="39" t="s">
        <v>168</v>
      </c>
      <c r="E1993" s="39" t="s">
        <v>870</v>
      </c>
      <c r="F1993" s="39"/>
      <c r="G1993" s="71"/>
      <c r="H1993" s="41">
        <v>0</v>
      </c>
      <c r="I1993" s="39" t="s">
        <v>393</v>
      </c>
      <c r="J1993" s="39" t="s">
        <v>394</v>
      </c>
      <c r="K1993" s="39" t="s">
        <v>132</v>
      </c>
      <c r="L1993" s="39" t="s">
        <v>250</v>
      </c>
      <c r="M1993" s="39" t="s">
        <v>1496</v>
      </c>
      <c r="N1993" s="39"/>
      <c r="O1993" s="39" t="s">
        <v>6798</v>
      </c>
      <c r="P1993" s="39" t="s">
        <v>6799</v>
      </c>
      <c r="Q1993" s="39" t="s">
        <v>136</v>
      </c>
    </row>
    <row r="1994" spans="1:17" x14ac:dyDescent="0.25">
      <c r="A1994" s="39" t="s">
        <v>6801</v>
      </c>
      <c r="B1994" s="39" t="s">
        <v>6802</v>
      </c>
      <c r="C1994" s="39" t="s">
        <v>6803</v>
      </c>
      <c r="D1994" s="39" t="s">
        <v>168</v>
      </c>
      <c r="E1994" s="39" t="s">
        <v>870</v>
      </c>
      <c r="F1994" s="39"/>
      <c r="G1994" s="71"/>
      <c r="H1994" s="41">
        <v>0</v>
      </c>
      <c r="I1994" s="39" t="s">
        <v>633</v>
      </c>
      <c r="J1994" s="39" t="s">
        <v>634</v>
      </c>
      <c r="K1994" s="39" t="s">
        <v>132</v>
      </c>
      <c r="L1994" s="39" t="s">
        <v>250</v>
      </c>
      <c r="M1994" s="39" t="s">
        <v>6538</v>
      </c>
      <c r="N1994" s="39"/>
      <c r="O1994" s="39" t="s">
        <v>6801</v>
      </c>
      <c r="P1994" s="39" t="s">
        <v>6802</v>
      </c>
      <c r="Q1994" s="39" t="s">
        <v>136</v>
      </c>
    </row>
    <row r="1995" spans="1:17" x14ac:dyDescent="0.25">
      <c r="A1995" s="39" t="s">
        <v>6804</v>
      </c>
      <c r="B1995" s="39" t="s">
        <v>6805</v>
      </c>
      <c r="C1995" s="39" t="s">
        <v>6806</v>
      </c>
      <c r="D1995" s="39" t="s">
        <v>168</v>
      </c>
      <c r="E1995" s="39" t="s">
        <v>5109</v>
      </c>
      <c r="F1995" s="39"/>
      <c r="G1995" s="71"/>
      <c r="H1995" s="41">
        <v>0</v>
      </c>
      <c r="I1995" s="39" t="s">
        <v>633</v>
      </c>
      <c r="J1995" s="39" t="s">
        <v>634</v>
      </c>
      <c r="K1995" s="39" t="s">
        <v>132</v>
      </c>
      <c r="L1995" s="39" t="s">
        <v>250</v>
      </c>
      <c r="M1995" s="39" t="s">
        <v>645</v>
      </c>
      <c r="N1995" s="39" t="s">
        <v>5942</v>
      </c>
      <c r="O1995" s="39" t="s">
        <v>6804</v>
      </c>
      <c r="P1995" s="39" t="s">
        <v>6805</v>
      </c>
      <c r="Q1995" s="39" t="s">
        <v>136</v>
      </c>
    </row>
    <row r="1996" spans="1:17" x14ac:dyDescent="0.25">
      <c r="A1996" s="39" t="s">
        <v>6807</v>
      </c>
      <c r="B1996" s="39" t="s">
        <v>6808</v>
      </c>
      <c r="C1996" s="39" t="s">
        <v>4681</v>
      </c>
      <c r="D1996" s="39" t="s">
        <v>168</v>
      </c>
      <c r="E1996" s="39" t="s">
        <v>5109</v>
      </c>
      <c r="F1996" s="39"/>
      <c r="G1996" s="71"/>
      <c r="H1996" s="41">
        <v>0</v>
      </c>
      <c r="I1996" s="39" t="s">
        <v>393</v>
      </c>
      <c r="J1996" s="39" t="s">
        <v>394</v>
      </c>
      <c r="K1996" s="39" t="s">
        <v>132</v>
      </c>
      <c r="L1996" s="39" t="s">
        <v>250</v>
      </c>
      <c r="M1996" s="39" t="s">
        <v>1496</v>
      </c>
      <c r="N1996" s="39"/>
      <c r="O1996" s="39" t="s">
        <v>6807</v>
      </c>
      <c r="P1996" s="39" t="s">
        <v>6808</v>
      </c>
      <c r="Q1996" s="39" t="s">
        <v>136</v>
      </c>
    </row>
    <row r="1997" spans="1:17" x14ac:dyDescent="0.25">
      <c r="A1997" s="39" t="s">
        <v>6809</v>
      </c>
      <c r="B1997" s="39" t="s">
        <v>6810</v>
      </c>
      <c r="C1997" s="39" t="s">
        <v>6811</v>
      </c>
      <c r="D1997" s="39" t="s">
        <v>168</v>
      </c>
      <c r="E1997" s="39" t="s">
        <v>5109</v>
      </c>
      <c r="F1997" s="39"/>
      <c r="G1997" s="71"/>
      <c r="H1997" s="41">
        <v>0</v>
      </c>
      <c r="I1997" s="39" t="s">
        <v>393</v>
      </c>
      <c r="J1997" s="39" t="s">
        <v>394</v>
      </c>
      <c r="K1997" s="39" t="s">
        <v>132</v>
      </c>
      <c r="L1997" s="39" t="s">
        <v>250</v>
      </c>
      <c r="M1997" s="39" t="s">
        <v>1496</v>
      </c>
      <c r="N1997" s="39"/>
      <c r="O1997" s="39" t="s">
        <v>6809</v>
      </c>
      <c r="P1997" s="39" t="s">
        <v>6810</v>
      </c>
      <c r="Q1997" s="39" t="s">
        <v>136</v>
      </c>
    </row>
    <row r="1998" spans="1:17" x14ac:dyDescent="0.25">
      <c r="A1998" s="39" t="s">
        <v>6812</v>
      </c>
      <c r="B1998" s="39" t="s">
        <v>6813</v>
      </c>
      <c r="C1998" s="39" t="s">
        <v>6814</v>
      </c>
      <c r="D1998" s="39"/>
      <c r="E1998" s="39" t="s">
        <v>870</v>
      </c>
      <c r="F1998" s="39" t="s">
        <v>168</v>
      </c>
      <c r="G1998" s="71"/>
      <c r="H1998" s="41">
        <v>0</v>
      </c>
      <c r="I1998" s="39" t="s">
        <v>633</v>
      </c>
      <c r="J1998" s="39" t="s">
        <v>634</v>
      </c>
      <c r="K1998" s="39" t="s">
        <v>132</v>
      </c>
      <c r="L1998" s="39" t="s">
        <v>250</v>
      </c>
      <c r="M1998" s="39" t="s">
        <v>6815</v>
      </c>
      <c r="N1998" s="39"/>
      <c r="O1998" s="39" t="s">
        <v>6812</v>
      </c>
      <c r="P1998" s="39" t="s">
        <v>6813</v>
      </c>
      <c r="Q1998" s="39" t="s">
        <v>136</v>
      </c>
    </row>
    <row r="1999" spans="1:17" x14ac:dyDescent="0.25">
      <c r="A1999" s="39" t="s">
        <v>6816</v>
      </c>
      <c r="B1999" s="39" t="s">
        <v>6817</v>
      </c>
      <c r="C1999" s="39" t="s">
        <v>6818</v>
      </c>
      <c r="D1999" s="39" t="s">
        <v>168</v>
      </c>
      <c r="E1999" s="39" t="s">
        <v>870</v>
      </c>
      <c r="F1999" s="39" t="s">
        <v>168</v>
      </c>
      <c r="G1999" s="71"/>
      <c r="H1999" s="41">
        <v>0</v>
      </c>
      <c r="I1999" s="39" t="s">
        <v>393</v>
      </c>
      <c r="J1999" s="39" t="s">
        <v>394</v>
      </c>
      <c r="K1999" s="39" t="s">
        <v>132</v>
      </c>
      <c r="L1999" s="39" t="s">
        <v>250</v>
      </c>
      <c r="M1999" s="39" t="s">
        <v>673</v>
      </c>
      <c r="N1999" s="39"/>
      <c r="O1999" s="39" t="s">
        <v>6816</v>
      </c>
      <c r="P1999" s="39" t="s">
        <v>6817</v>
      </c>
      <c r="Q1999" s="39" t="s">
        <v>136</v>
      </c>
    </row>
    <row r="2000" spans="1:17" x14ac:dyDescent="0.25">
      <c r="A2000" s="39" t="s">
        <v>6819</v>
      </c>
      <c r="B2000" s="39" t="s">
        <v>6820</v>
      </c>
      <c r="C2000" s="39" t="s">
        <v>6821</v>
      </c>
      <c r="D2000" s="39" t="s">
        <v>168</v>
      </c>
      <c r="E2000" s="39" t="s">
        <v>870</v>
      </c>
      <c r="F2000" s="39" t="s">
        <v>168</v>
      </c>
      <c r="G2000" s="71"/>
      <c r="H2000" s="41">
        <v>0</v>
      </c>
      <c r="I2000" s="39" t="s">
        <v>393</v>
      </c>
      <c r="J2000" s="39" t="s">
        <v>394</v>
      </c>
      <c r="K2000" s="39" t="s">
        <v>132</v>
      </c>
      <c r="L2000" s="39" t="s">
        <v>250</v>
      </c>
      <c r="M2000" s="39" t="s">
        <v>1496</v>
      </c>
      <c r="N2000" s="39" t="s">
        <v>1701</v>
      </c>
      <c r="O2000" s="39" t="s">
        <v>6819</v>
      </c>
      <c r="P2000" s="39" t="s">
        <v>6820</v>
      </c>
      <c r="Q2000" s="39" t="s">
        <v>136</v>
      </c>
    </row>
    <row r="2001" spans="1:17" x14ac:dyDescent="0.25">
      <c r="A2001" s="39" t="s">
        <v>6822</v>
      </c>
      <c r="B2001" s="39" t="s">
        <v>6823</v>
      </c>
      <c r="C2001" s="39" t="s">
        <v>6824</v>
      </c>
      <c r="D2001" s="39" t="s">
        <v>168</v>
      </c>
      <c r="E2001" s="39" t="s">
        <v>870</v>
      </c>
      <c r="F2001" s="39" t="s">
        <v>168</v>
      </c>
      <c r="G2001" s="71"/>
      <c r="H2001" s="41">
        <v>0</v>
      </c>
      <c r="I2001" s="39" t="s">
        <v>633</v>
      </c>
      <c r="J2001" s="39" t="s">
        <v>634</v>
      </c>
      <c r="K2001" s="39" t="s">
        <v>132</v>
      </c>
      <c r="L2001" s="39" t="s">
        <v>250</v>
      </c>
      <c r="M2001" s="39" t="s">
        <v>726</v>
      </c>
      <c r="N2001" s="39"/>
      <c r="O2001" s="39" t="s">
        <v>6822</v>
      </c>
      <c r="P2001" s="39" t="s">
        <v>6823</v>
      </c>
      <c r="Q2001" s="39" t="s">
        <v>136</v>
      </c>
    </row>
    <row r="2002" spans="1:17" x14ac:dyDescent="0.25">
      <c r="A2002" s="39" t="s">
        <v>6825</v>
      </c>
      <c r="B2002" s="39" t="s">
        <v>6826</v>
      </c>
      <c r="C2002" s="39" t="s">
        <v>6827</v>
      </c>
      <c r="D2002" s="39" t="s">
        <v>168</v>
      </c>
      <c r="E2002" s="39" t="s">
        <v>870</v>
      </c>
      <c r="F2002" s="39" t="s">
        <v>168</v>
      </c>
      <c r="G2002" s="71"/>
      <c r="H2002" s="41">
        <v>0</v>
      </c>
      <c r="I2002" s="39" t="s">
        <v>633</v>
      </c>
      <c r="J2002" s="39" t="s">
        <v>634</v>
      </c>
      <c r="K2002" s="39" t="s">
        <v>132</v>
      </c>
      <c r="L2002" s="39" t="s">
        <v>250</v>
      </c>
      <c r="M2002" s="39" t="s">
        <v>645</v>
      </c>
      <c r="N2002" s="39"/>
      <c r="O2002" s="39" t="s">
        <v>6825</v>
      </c>
      <c r="P2002" s="39" t="s">
        <v>6826</v>
      </c>
      <c r="Q2002" s="39" t="s">
        <v>136</v>
      </c>
    </row>
    <row r="2003" spans="1:17" x14ac:dyDescent="0.25">
      <c r="A2003" s="39" t="s">
        <v>6828</v>
      </c>
      <c r="B2003" s="39" t="s">
        <v>6829</v>
      </c>
      <c r="C2003" s="39" t="s">
        <v>6830</v>
      </c>
      <c r="D2003" s="39" t="s">
        <v>168</v>
      </c>
      <c r="E2003" s="39" t="s">
        <v>870</v>
      </c>
      <c r="F2003" s="39"/>
      <c r="G2003" s="71"/>
      <c r="H2003" s="41">
        <v>0</v>
      </c>
      <c r="I2003" s="39" t="s">
        <v>393</v>
      </c>
      <c r="J2003" s="39" t="s">
        <v>394</v>
      </c>
      <c r="K2003" s="39" t="s">
        <v>132</v>
      </c>
      <c r="L2003" s="39" t="s">
        <v>250</v>
      </c>
      <c r="M2003" s="39" t="s">
        <v>1496</v>
      </c>
      <c r="N2003" s="39" t="s">
        <v>1701</v>
      </c>
      <c r="O2003" s="39" t="s">
        <v>6828</v>
      </c>
      <c r="P2003" s="39" t="s">
        <v>6829</v>
      </c>
      <c r="Q2003" s="39" t="s">
        <v>136</v>
      </c>
    </row>
    <row r="2004" spans="1:17" x14ac:dyDescent="0.25">
      <c r="A2004" s="39" t="s">
        <v>6831</v>
      </c>
      <c r="B2004" s="39" t="s">
        <v>6832</v>
      </c>
      <c r="C2004" s="39" t="s">
        <v>6833</v>
      </c>
      <c r="D2004" s="39" t="s">
        <v>168</v>
      </c>
      <c r="E2004" s="39" t="s">
        <v>870</v>
      </c>
      <c r="F2004" s="39"/>
      <c r="G2004" s="71"/>
      <c r="H2004" s="41">
        <v>0</v>
      </c>
      <c r="I2004" s="39" t="s">
        <v>266</v>
      </c>
      <c r="J2004" s="39" t="s">
        <v>267</v>
      </c>
      <c r="K2004" s="39" t="s">
        <v>132</v>
      </c>
      <c r="L2004" s="39" t="s">
        <v>613</v>
      </c>
      <c r="M2004" s="39" t="s">
        <v>269</v>
      </c>
      <c r="N2004" s="39"/>
      <c r="O2004" s="39" t="s">
        <v>6831</v>
      </c>
      <c r="P2004" s="39" t="s">
        <v>6832</v>
      </c>
      <c r="Q2004" s="39" t="s">
        <v>136</v>
      </c>
    </row>
    <row r="2005" spans="1:17" x14ac:dyDescent="0.25">
      <c r="A2005" s="39" t="s">
        <v>6834</v>
      </c>
      <c r="B2005" s="39" t="s">
        <v>6835</v>
      </c>
      <c r="C2005" s="39" t="s">
        <v>6836</v>
      </c>
      <c r="D2005" s="39" t="s">
        <v>168</v>
      </c>
      <c r="E2005" s="39" t="s">
        <v>870</v>
      </c>
      <c r="F2005" s="39"/>
      <c r="G2005" s="71"/>
      <c r="H2005" s="41">
        <v>0</v>
      </c>
      <c r="I2005" s="39" t="s">
        <v>393</v>
      </c>
      <c r="J2005" s="39" t="s">
        <v>394</v>
      </c>
      <c r="K2005" s="39" t="s">
        <v>132</v>
      </c>
      <c r="L2005" s="39" t="s">
        <v>250</v>
      </c>
      <c r="M2005" s="39" t="s">
        <v>1496</v>
      </c>
      <c r="N2005" s="39" t="s">
        <v>1701</v>
      </c>
      <c r="O2005" s="39" t="s">
        <v>6834</v>
      </c>
      <c r="P2005" s="39" t="s">
        <v>6835</v>
      </c>
      <c r="Q2005" s="39" t="s">
        <v>136</v>
      </c>
    </row>
    <row r="2006" spans="1:17" x14ac:dyDescent="0.25">
      <c r="A2006" s="39" t="s">
        <v>6837</v>
      </c>
      <c r="B2006" s="39" t="s">
        <v>6838</v>
      </c>
      <c r="C2006" s="39" t="s">
        <v>6839</v>
      </c>
      <c r="D2006" s="39" t="s">
        <v>168</v>
      </c>
      <c r="E2006" s="39" t="s">
        <v>870</v>
      </c>
      <c r="F2006" s="39"/>
      <c r="G2006" s="71"/>
      <c r="H2006" s="41">
        <v>0</v>
      </c>
      <c r="I2006" s="39" t="s">
        <v>149</v>
      </c>
      <c r="J2006" s="39" t="s">
        <v>150</v>
      </c>
      <c r="K2006" s="39" t="s">
        <v>132</v>
      </c>
      <c r="L2006" s="39" t="s">
        <v>133</v>
      </c>
      <c r="M2006" s="39" t="s">
        <v>333</v>
      </c>
      <c r="N2006" s="39" t="s">
        <v>5262</v>
      </c>
      <c r="O2006" s="39" t="s">
        <v>6837</v>
      </c>
      <c r="P2006" s="39" t="s">
        <v>6838</v>
      </c>
      <c r="Q2006" s="39" t="s">
        <v>136</v>
      </c>
    </row>
    <row r="2007" spans="1:17" x14ac:dyDescent="0.25">
      <c r="A2007" s="39" t="s">
        <v>6840</v>
      </c>
      <c r="B2007" s="39" t="s">
        <v>6841</v>
      </c>
      <c r="C2007" s="39" t="s">
        <v>6842</v>
      </c>
      <c r="D2007" s="39" t="s">
        <v>168</v>
      </c>
      <c r="E2007" s="39" t="s">
        <v>870</v>
      </c>
      <c r="F2007" s="39"/>
      <c r="G2007" s="71"/>
      <c r="H2007" s="41">
        <v>0</v>
      </c>
      <c r="I2007" s="39" t="s">
        <v>633</v>
      </c>
      <c r="J2007" s="39" t="s">
        <v>634</v>
      </c>
      <c r="K2007" s="39" t="s">
        <v>132</v>
      </c>
      <c r="L2007" s="39" t="s">
        <v>250</v>
      </c>
      <c r="M2007" s="39" t="s">
        <v>659</v>
      </c>
      <c r="N2007" s="39"/>
      <c r="O2007" s="39" t="s">
        <v>6840</v>
      </c>
      <c r="P2007" s="39" t="s">
        <v>6841</v>
      </c>
      <c r="Q2007" s="39" t="s">
        <v>136</v>
      </c>
    </row>
    <row r="2008" spans="1:17" x14ac:dyDescent="0.25">
      <c r="A2008" s="39" t="s">
        <v>6843</v>
      </c>
      <c r="B2008" s="39" t="s">
        <v>6844</v>
      </c>
      <c r="C2008" s="39" t="s">
        <v>6845</v>
      </c>
      <c r="D2008" s="39" t="s">
        <v>168</v>
      </c>
      <c r="E2008" s="39" t="s">
        <v>5109</v>
      </c>
      <c r="F2008" s="39"/>
      <c r="G2008" s="71"/>
      <c r="H2008" s="41">
        <v>0</v>
      </c>
      <c r="I2008" s="39" t="s">
        <v>393</v>
      </c>
      <c r="J2008" s="39" t="s">
        <v>394</v>
      </c>
      <c r="K2008" s="39" t="s">
        <v>132</v>
      </c>
      <c r="L2008" s="39" t="s">
        <v>250</v>
      </c>
      <c r="M2008" s="39" t="s">
        <v>581</v>
      </c>
      <c r="N2008" s="39" t="s">
        <v>6846</v>
      </c>
      <c r="O2008" s="39" t="s">
        <v>6843</v>
      </c>
      <c r="P2008" s="39" t="s">
        <v>6844</v>
      </c>
      <c r="Q2008" s="39" t="s">
        <v>136</v>
      </c>
    </row>
    <row r="2009" spans="1:17" x14ac:dyDescent="0.25">
      <c r="A2009" s="39" t="s">
        <v>6847</v>
      </c>
      <c r="B2009" s="39" t="s">
        <v>6848</v>
      </c>
      <c r="C2009" s="39" t="s">
        <v>6849</v>
      </c>
      <c r="D2009" s="39" t="s">
        <v>168</v>
      </c>
      <c r="E2009" s="39" t="s">
        <v>870</v>
      </c>
      <c r="F2009" s="39"/>
      <c r="G2009" s="71"/>
      <c r="H2009" s="41">
        <v>0</v>
      </c>
      <c r="I2009" s="39" t="s">
        <v>633</v>
      </c>
      <c r="J2009" s="39" t="s">
        <v>634</v>
      </c>
      <c r="K2009" s="39" t="s">
        <v>132</v>
      </c>
      <c r="L2009" s="39" t="s">
        <v>250</v>
      </c>
      <c r="M2009" s="39" t="s">
        <v>645</v>
      </c>
      <c r="N2009" s="39" t="s">
        <v>5942</v>
      </c>
      <c r="O2009" s="39" t="s">
        <v>6847</v>
      </c>
      <c r="P2009" s="39" t="s">
        <v>6848</v>
      </c>
      <c r="Q2009" s="39" t="s">
        <v>136</v>
      </c>
    </row>
    <row r="2010" spans="1:17" x14ac:dyDescent="0.25">
      <c r="A2010" s="39" t="s">
        <v>6850</v>
      </c>
      <c r="B2010" s="39" t="s">
        <v>6851</v>
      </c>
      <c r="C2010" s="39" t="s">
        <v>6852</v>
      </c>
      <c r="D2010" s="39" t="s">
        <v>168</v>
      </c>
      <c r="E2010" s="39" t="s">
        <v>391</v>
      </c>
      <c r="F2010" s="39"/>
      <c r="G2010" s="71"/>
      <c r="H2010" s="41">
        <v>0</v>
      </c>
      <c r="I2010" s="39" t="s">
        <v>393</v>
      </c>
      <c r="J2010" s="39" t="s">
        <v>394</v>
      </c>
      <c r="K2010" s="39" t="s">
        <v>132</v>
      </c>
      <c r="L2010" s="39" t="s">
        <v>250</v>
      </c>
      <c r="M2010" s="39" t="s">
        <v>599</v>
      </c>
      <c r="N2010" s="39"/>
      <c r="O2010" s="39" t="s">
        <v>6850</v>
      </c>
      <c r="P2010" s="39" t="s">
        <v>6851</v>
      </c>
      <c r="Q2010" s="39" t="s">
        <v>136</v>
      </c>
    </row>
    <row r="2011" spans="1:17" x14ac:dyDescent="0.25">
      <c r="A2011" s="39" t="s">
        <v>6853</v>
      </c>
      <c r="B2011" s="39" t="s">
        <v>6854</v>
      </c>
      <c r="C2011" s="39" t="s">
        <v>6855</v>
      </c>
      <c r="D2011" s="39" t="s">
        <v>168</v>
      </c>
      <c r="E2011" s="39" t="s">
        <v>5109</v>
      </c>
      <c r="F2011" s="39"/>
      <c r="G2011" s="71"/>
      <c r="H2011" s="41">
        <v>0</v>
      </c>
      <c r="I2011" s="39" t="s">
        <v>393</v>
      </c>
      <c r="J2011" s="39" t="s">
        <v>394</v>
      </c>
      <c r="K2011" s="39" t="s">
        <v>132</v>
      </c>
      <c r="L2011" s="39" t="s">
        <v>250</v>
      </c>
      <c r="M2011" s="39" t="s">
        <v>1496</v>
      </c>
      <c r="N2011" s="39" t="s">
        <v>6856</v>
      </c>
      <c r="O2011" s="39" t="s">
        <v>6853</v>
      </c>
      <c r="P2011" s="39" t="s">
        <v>6854</v>
      </c>
      <c r="Q2011" s="39" t="s">
        <v>136</v>
      </c>
    </row>
    <row r="2012" spans="1:17" x14ac:dyDescent="0.25">
      <c r="A2012" s="39" t="s">
        <v>6857</v>
      </c>
      <c r="B2012" s="39" t="s">
        <v>6858</v>
      </c>
      <c r="C2012" s="39" t="s">
        <v>6859</v>
      </c>
      <c r="D2012" s="39" t="s">
        <v>168</v>
      </c>
      <c r="E2012" s="39" t="s">
        <v>5109</v>
      </c>
      <c r="F2012" s="39"/>
      <c r="G2012" s="71"/>
      <c r="H2012" s="41">
        <v>0</v>
      </c>
      <c r="I2012" s="39" t="s">
        <v>393</v>
      </c>
      <c r="J2012" s="39" t="s">
        <v>394</v>
      </c>
      <c r="K2012" s="39" t="s">
        <v>132</v>
      </c>
      <c r="L2012" s="39" t="s">
        <v>250</v>
      </c>
      <c r="M2012" s="39" t="s">
        <v>326</v>
      </c>
      <c r="N2012" s="39" t="s">
        <v>4376</v>
      </c>
      <c r="O2012" s="39" t="s">
        <v>6857</v>
      </c>
      <c r="P2012" s="39" t="s">
        <v>6858</v>
      </c>
      <c r="Q2012" s="39" t="s">
        <v>136</v>
      </c>
    </row>
    <row r="2013" spans="1:17" x14ac:dyDescent="0.25">
      <c r="A2013" s="39" t="s">
        <v>6860</v>
      </c>
      <c r="B2013" s="39" t="s">
        <v>6861</v>
      </c>
      <c r="C2013" s="39" t="s">
        <v>6862</v>
      </c>
      <c r="D2013" s="39" t="s">
        <v>168</v>
      </c>
      <c r="E2013" s="39" t="s">
        <v>5109</v>
      </c>
      <c r="F2013" s="39"/>
      <c r="G2013" s="71"/>
      <c r="H2013" s="41">
        <v>0</v>
      </c>
      <c r="I2013" s="39" t="s">
        <v>633</v>
      </c>
      <c r="J2013" s="39" t="s">
        <v>634</v>
      </c>
      <c r="K2013" s="39" t="s">
        <v>132</v>
      </c>
      <c r="L2013" s="39" t="s">
        <v>250</v>
      </c>
      <c r="M2013" s="39" t="s">
        <v>645</v>
      </c>
      <c r="N2013" s="39" t="s">
        <v>5942</v>
      </c>
      <c r="O2013" s="39" t="s">
        <v>6860</v>
      </c>
      <c r="P2013" s="39" t="s">
        <v>6861</v>
      </c>
      <c r="Q2013" s="39" t="s">
        <v>136</v>
      </c>
    </row>
    <row r="2014" spans="1:17" x14ac:dyDescent="0.25">
      <c r="A2014" s="39" t="s">
        <v>6863</v>
      </c>
      <c r="B2014" s="39" t="s">
        <v>6864</v>
      </c>
      <c r="C2014" s="39" t="s">
        <v>6865</v>
      </c>
      <c r="D2014" s="39" t="s">
        <v>168</v>
      </c>
      <c r="E2014" s="39" t="s">
        <v>870</v>
      </c>
      <c r="F2014" s="39"/>
      <c r="G2014" s="71"/>
      <c r="H2014" s="41">
        <v>0</v>
      </c>
      <c r="I2014" s="39" t="s">
        <v>633</v>
      </c>
      <c r="J2014" s="39" t="s">
        <v>634</v>
      </c>
      <c r="K2014" s="39" t="s">
        <v>132</v>
      </c>
      <c r="L2014" s="39" t="s">
        <v>250</v>
      </c>
      <c r="M2014" s="39" t="s">
        <v>645</v>
      </c>
      <c r="N2014" s="39" t="s">
        <v>5942</v>
      </c>
      <c r="O2014" s="39" t="s">
        <v>6863</v>
      </c>
      <c r="P2014" s="39" t="s">
        <v>6864</v>
      </c>
      <c r="Q2014" s="39" t="s">
        <v>136</v>
      </c>
    </row>
    <row r="2015" spans="1:17" x14ac:dyDescent="0.25">
      <c r="A2015" s="39" t="s">
        <v>6866</v>
      </c>
      <c r="B2015" s="39" t="s">
        <v>6867</v>
      </c>
      <c r="C2015" s="39" t="s">
        <v>6868</v>
      </c>
      <c r="D2015" s="39" t="s">
        <v>168</v>
      </c>
      <c r="E2015" s="39" t="s">
        <v>870</v>
      </c>
      <c r="F2015" s="39" t="s">
        <v>168</v>
      </c>
      <c r="G2015" s="71"/>
      <c r="H2015" s="41">
        <v>0</v>
      </c>
      <c r="I2015" s="39" t="s">
        <v>393</v>
      </c>
      <c r="J2015" s="39" t="s">
        <v>394</v>
      </c>
      <c r="K2015" s="39" t="s">
        <v>132</v>
      </c>
      <c r="L2015" s="39" t="s">
        <v>250</v>
      </c>
      <c r="M2015" s="39" t="s">
        <v>673</v>
      </c>
      <c r="N2015" s="39"/>
      <c r="O2015" s="39" t="s">
        <v>6866</v>
      </c>
      <c r="P2015" s="39" t="s">
        <v>6867</v>
      </c>
      <c r="Q2015" s="39" t="s">
        <v>136</v>
      </c>
    </row>
    <row r="2016" spans="1:17" x14ac:dyDescent="0.25">
      <c r="A2016" s="39" t="s">
        <v>6869</v>
      </c>
      <c r="B2016" s="39" t="s">
        <v>6870</v>
      </c>
      <c r="C2016" s="39" t="s">
        <v>6871</v>
      </c>
      <c r="D2016" s="39" t="s">
        <v>168</v>
      </c>
      <c r="E2016" s="39" t="s">
        <v>870</v>
      </c>
      <c r="F2016" s="39" t="s">
        <v>168</v>
      </c>
      <c r="G2016" s="71"/>
      <c r="H2016" s="41">
        <v>0</v>
      </c>
      <c r="I2016" s="39" t="s">
        <v>393</v>
      </c>
      <c r="J2016" s="39" t="s">
        <v>394</v>
      </c>
      <c r="K2016" s="39" t="s">
        <v>132</v>
      </c>
      <c r="L2016" s="39" t="s">
        <v>250</v>
      </c>
      <c r="M2016" s="39" t="s">
        <v>766</v>
      </c>
      <c r="N2016" s="39" t="s">
        <v>6872</v>
      </c>
      <c r="O2016" s="39" t="s">
        <v>6869</v>
      </c>
      <c r="P2016" s="39" t="s">
        <v>6870</v>
      </c>
      <c r="Q2016" s="39" t="s">
        <v>136</v>
      </c>
    </row>
    <row r="2017" spans="1:17" x14ac:dyDescent="0.25">
      <c r="A2017" s="39" t="s">
        <v>6873</v>
      </c>
      <c r="B2017" s="39" t="s">
        <v>6874</v>
      </c>
      <c r="C2017" s="39" t="s">
        <v>6875</v>
      </c>
      <c r="D2017" s="39"/>
      <c r="E2017" s="39" t="s">
        <v>391</v>
      </c>
      <c r="F2017" s="39" t="s">
        <v>6876</v>
      </c>
      <c r="G2017" s="71"/>
      <c r="H2017" s="41">
        <v>0</v>
      </c>
      <c r="I2017" s="39" t="s">
        <v>633</v>
      </c>
      <c r="J2017" s="39" t="s">
        <v>634</v>
      </c>
      <c r="K2017" s="39" t="s">
        <v>132</v>
      </c>
      <c r="L2017" s="39" t="s">
        <v>250</v>
      </c>
      <c r="M2017" s="39" t="s">
        <v>635</v>
      </c>
      <c r="N2017" s="39" t="s">
        <v>1601</v>
      </c>
      <c r="O2017" s="39" t="s">
        <v>6873</v>
      </c>
      <c r="P2017" s="39" t="s">
        <v>6874</v>
      </c>
      <c r="Q2017" s="39" t="s">
        <v>136</v>
      </c>
    </row>
    <row r="2018" spans="1:17" x14ac:dyDescent="0.25">
      <c r="A2018" s="39" t="s">
        <v>6877</v>
      </c>
      <c r="B2018" s="39" t="s">
        <v>6878</v>
      </c>
      <c r="C2018" s="39" t="s">
        <v>6879</v>
      </c>
      <c r="D2018" s="39"/>
      <c r="E2018" s="39" t="s">
        <v>391</v>
      </c>
      <c r="F2018" s="39"/>
      <c r="G2018" s="71"/>
      <c r="H2018" s="41">
        <v>0</v>
      </c>
      <c r="I2018" s="39" t="s">
        <v>633</v>
      </c>
      <c r="J2018" s="39" t="s">
        <v>634</v>
      </c>
      <c r="K2018" s="39" t="s">
        <v>132</v>
      </c>
      <c r="L2018" s="39" t="s">
        <v>250</v>
      </c>
      <c r="M2018" s="39" t="s">
        <v>645</v>
      </c>
      <c r="N2018" s="39" t="s">
        <v>1597</v>
      </c>
      <c r="O2018" s="39" t="s">
        <v>6873</v>
      </c>
      <c r="P2018" s="39" t="s">
        <v>6874</v>
      </c>
      <c r="Q2018" s="39" t="s">
        <v>136</v>
      </c>
    </row>
    <row r="2019" spans="1:17" x14ac:dyDescent="0.25">
      <c r="A2019" s="39" t="s">
        <v>6880</v>
      </c>
      <c r="B2019" s="39" t="s">
        <v>6881</v>
      </c>
      <c r="C2019" s="39" t="s">
        <v>6882</v>
      </c>
      <c r="D2019" s="39"/>
      <c r="E2019" s="39" t="s">
        <v>391</v>
      </c>
      <c r="F2019" s="39"/>
      <c r="G2019" s="71"/>
      <c r="H2019" s="41">
        <v>0</v>
      </c>
      <c r="I2019" s="39" t="s">
        <v>633</v>
      </c>
      <c r="J2019" s="39" t="s">
        <v>634</v>
      </c>
      <c r="K2019" s="39" t="s">
        <v>132</v>
      </c>
      <c r="L2019" s="39" t="s">
        <v>250</v>
      </c>
      <c r="M2019" s="39" t="s">
        <v>645</v>
      </c>
      <c r="N2019" s="39" t="s">
        <v>1597</v>
      </c>
      <c r="O2019" s="39" t="s">
        <v>6873</v>
      </c>
      <c r="P2019" s="39" t="s">
        <v>6874</v>
      </c>
      <c r="Q2019" s="39" t="s">
        <v>136</v>
      </c>
    </row>
    <row r="2020" spans="1:17" x14ac:dyDescent="0.25">
      <c r="A2020" s="39" t="s">
        <v>6883</v>
      </c>
      <c r="B2020" s="39" t="s">
        <v>6884</v>
      </c>
      <c r="C2020" s="39" t="s">
        <v>6885</v>
      </c>
      <c r="D2020" s="39"/>
      <c r="E2020" s="39" t="s">
        <v>391</v>
      </c>
      <c r="F2020" s="39"/>
      <c r="G2020" s="71"/>
      <c r="H2020" s="41">
        <v>0</v>
      </c>
      <c r="I2020" s="39" t="s">
        <v>633</v>
      </c>
      <c r="J2020" s="39" t="s">
        <v>634</v>
      </c>
      <c r="K2020" s="39" t="s">
        <v>132</v>
      </c>
      <c r="L2020" s="39" t="s">
        <v>250</v>
      </c>
      <c r="M2020" s="39" t="s">
        <v>645</v>
      </c>
      <c r="N2020" s="39" t="s">
        <v>6044</v>
      </c>
      <c r="O2020" s="39" t="s">
        <v>6873</v>
      </c>
      <c r="P2020" s="39" t="s">
        <v>6874</v>
      </c>
      <c r="Q2020" s="39" t="s">
        <v>136</v>
      </c>
    </row>
    <row r="2021" spans="1:17" x14ac:dyDescent="0.25">
      <c r="A2021" s="39" t="s">
        <v>6886</v>
      </c>
      <c r="B2021" s="39" t="s">
        <v>6887</v>
      </c>
      <c r="C2021" s="39" t="s">
        <v>6888</v>
      </c>
      <c r="D2021" s="39"/>
      <c r="E2021" s="39" t="s">
        <v>391</v>
      </c>
      <c r="F2021" s="39"/>
      <c r="G2021" s="71"/>
      <c r="H2021" s="41">
        <v>0</v>
      </c>
      <c r="I2021" s="39" t="s">
        <v>633</v>
      </c>
      <c r="J2021" s="39" t="s">
        <v>634</v>
      </c>
      <c r="K2021" s="39" t="s">
        <v>132</v>
      </c>
      <c r="L2021" s="39" t="s">
        <v>250</v>
      </c>
      <c r="M2021" s="39" t="s">
        <v>645</v>
      </c>
      <c r="N2021" s="39" t="s">
        <v>1597</v>
      </c>
      <c r="O2021" s="39" t="s">
        <v>6873</v>
      </c>
      <c r="P2021" s="39" t="s">
        <v>6874</v>
      </c>
      <c r="Q2021" s="39" t="s">
        <v>136</v>
      </c>
    </row>
    <row r="2022" spans="1:17" x14ac:dyDescent="0.25">
      <c r="A2022" s="39" t="s">
        <v>6889</v>
      </c>
      <c r="B2022" s="39" t="s">
        <v>6890</v>
      </c>
      <c r="C2022" s="39" t="s">
        <v>6891</v>
      </c>
      <c r="D2022" s="39"/>
      <c r="E2022" s="39" t="s">
        <v>391</v>
      </c>
      <c r="F2022" s="39"/>
      <c r="G2022" s="71"/>
      <c r="H2022" s="41">
        <v>0</v>
      </c>
      <c r="I2022" s="39" t="s">
        <v>633</v>
      </c>
      <c r="J2022" s="39" t="s">
        <v>634</v>
      </c>
      <c r="K2022" s="39" t="s">
        <v>132</v>
      </c>
      <c r="L2022" s="39" t="s">
        <v>250</v>
      </c>
      <c r="M2022" s="39" t="s">
        <v>262</v>
      </c>
      <c r="N2022" s="39" t="s">
        <v>1668</v>
      </c>
      <c r="O2022" s="39" t="s">
        <v>6873</v>
      </c>
      <c r="P2022" s="39" t="s">
        <v>6874</v>
      </c>
      <c r="Q2022" s="39" t="s">
        <v>136</v>
      </c>
    </row>
    <row r="2023" spans="1:17" x14ac:dyDescent="0.25">
      <c r="A2023" s="39" t="s">
        <v>6892</v>
      </c>
      <c r="B2023" s="39" t="s">
        <v>6893</v>
      </c>
      <c r="C2023" s="39" t="s">
        <v>6894</v>
      </c>
      <c r="D2023" s="39"/>
      <c r="E2023" s="39" t="s">
        <v>391</v>
      </c>
      <c r="F2023" s="39"/>
      <c r="G2023" s="71"/>
      <c r="H2023" s="41">
        <v>0</v>
      </c>
      <c r="I2023" s="39" t="s">
        <v>633</v>
      </c>
      <c r="J2023" s="39" t="s">
        <v>634</v>
      </c>
      <c r="K2023" s="39" t="s">
        <v>132</v>
      </c>
      <c r="L2023" s="39" t="s">
        <v>250</v>
      </c>
      <c r="M2023" s="39" t="s">
        <v>791</v>
      </c>
      <c r="N2023" s="39" t="s">
        <v>6895</v>
      </c>
      <c r="O2023" s="39" t="s">
        <v>6873</v>
      </c>
      <c r="P2023" s="39" t="s">
        <v>6874</v>
      </c>
      <c r="Q2023" s="39" t="s">
        <v>136</v>
      </c>
    </row>
    <row r="2024" spans="1:17" x14ac:dyDescent="0.25">
      <c r="A2024" s="39" t="s">
        <v>6896</v>
      </c>
      <c r="B2024" s="39" t="s">
        <v>6897</v>
      </c>
      <c r="C2024" s="39" t="s">
        <v>6898</v>
      </c>
      <c r="D2024" s="39"/>
      <c r="E2024" s="39" t="s">
        <v>391</v>
      </c>
      <c r="F2024" s="39"/>
      <c r="G2024" s="71"/>
      <c r="H2024" s="41">
        <v>0</v>
      </c>
      <c r="I2024" s="39" t="s">
        <v>633</v>
      </c>
      <c r="J2024" s="39" t="s">
        <v>634</v>
      </c>
      <c r="K2024" s="39" t="s">
        <v>132</v>
      </c>
      <c r="L2024" s="39" t="s">
        <v>250</v>
      </c>
      <c r="M2024" s="39" t="s">
        <v>791</v>
      </c>
      <c r="N2024" s="39" t="s">
        <v>1555</v>
      </c>
      <c r="O2024" s="39" t="s">
        <v>6873</v>
      </c>
      <c r="P2024" s="39" t="s">
        <v>6874</v>
      </c>
      <c r="Q2024" s="39" t="s">
        <v>136</v>
      </c>
    </row>
    <row r="2025" spans="1:17" x14ac:dyDescent="0.25">
      <c r="A2025" s="39" t="s">
        <v>6899</v>
      </c>
      <c r="B2025" s="39" t="s">
        <v>6900</v>
      </c>
      <c r="C2025" s="39" t="s">
        <v>6901</v>
      </c>
      <c r="D2025" s="39"/>
      <c r="E2025" s="39" t="s">
        <v>391</v>
      </c>
      <c r="F2025" s="39"/>
      <c r="G2025" s="71"/>
      <c r="H2025" s="41">
        <v>0</v>
      </c>
      <c r="I2025" s="39" t="s">
        <v>633</v>
      </c>
      <c r="J2025" s="39" t="s">
        <v>634</v>
      </c>
      <c r="K2025" s="39" t="s">
        <v>132</v>
      </c>
      <c r="L2025" s="39" t="s">
        <v>250</v>
      </c>
      <c r="M2025" s="39" t="s">
        <v>791</v>
      </c>
      <c r="N2025" s="39" t="s">
        <v>6895</v>
      </c>
      <c r="O2025" s="39" t="s">
        <v>6873</v>
      </c>
      <c r="P2025" s="39" t="s">
        <v>6874</v>
      </c>
      <c r="Q2025" s="39" t="s">
        <v>136</v>
      </c>
    </row>
    <row r="2026" spans="1:17" x14ac:dyDescent="0.25">
      <c r="A2026" s="39" t="s">
        <v>6902</v>
      </c>
      <c r="B2026" s="39" t="s">
        <v>6903</v>
      </c>
      <c r="C2026" s="39" t="s">
        <v>6904</v>
      </c>
      <c r="D2026" s="39"/>
      <c r="E2026" s="39" t="s">
        <v>391</v>
      </c>
      <c r="F2026" s="39"/>
      <c r="G2026" s="71"/>
      <c r="H2026" s="41">
        <v>0</v>
      </c>
      <c r="I2026" s="39" t="s">
        <v>393</v>
      </c>
      <c r="J2026" s="39" t="s">
        <v>394</v>
      </c>
      <c r="K2026" s="39" t="s">
        <v>132</v>
      </c>
      <c r="L2026" s="39" t="s">
        <v>250</v>
      </c>
      <c r="M2026" s="39" t="s">
        <v>326</v>
      </c>
      <c r="N2026" s="39" t="s">
        <v>6905</v>
      </c>
      <c r="O2026" s="39" t="s">
        <v>6873</v>
      </c>
      <c r="P2026" s="39" t="s">
        <v>6874</v>
      </c>
      <c r="Q2026" s="39" t="s">
        <v>136</v>
      </c>
    </row>
    <row r="2027" spans="1:17" x14ac:dyDescent="0.25">
      <c r="A2027" s="39" t="s">
        <v>6906</v>
      </c>
      <c r="B2027" s="39" t="s">
        <v>6907</v>
      </c>
      <c r="C2027" s="39" t="s">
        <v>6908</v>
      </c>
      <c r="D2027" s="39"/>
      <c r="E2027" s="39" t="s">
        <v>391</v>
      </c>
      <c r="F2027" s="39"/>
      <c r="G2027" s="71"/>
      <c r="H2027" s="41">
        <v>0</v>
      </c>
      <c r="I2027" s="39" t="s">
        <v>393</v>
      </c>
      <c r="J2027" s="39" t="s">
        <v>394</v>
      </c>
      <c r="K2027" s="39" t="s">
        <v>132</v>
      </c>
      <c r="L2027" s="39" t="s">
        <v>250</v>
      </c>
      <c r="M2027" s="39" t="s">
        <v>673</v>
      </c>
      <c r="N2027" s="39" t="s">
        <v>6909</v>
      </c>
      <c r="O2027" s="39" t="s">
        <v>6873</v>
      </c>
      <c r="P2027" s="39" t="s">
        <v>6874</v>
      </c>
      <c r="Q2027" s="39" t="s">
        <v>136</v>
      </c>
    </row>
    <row r="2028" spans="1:17" x14ac:dyDescent="0.25">
      <c r="A2028" s="39" t="s">
        <v>6910</v>
      </c>
      <c r="B2028" s="39" t="s">
        <v>6911</v>
      </c>
      <c r="C2028" s="39" t="s">
        <v>6912</v>
      </c>
      <c r="D2028" s="39"/>
      <c r="E2028" s="39" t="s">
        <v>391</v>
      </c>
      <c r="F2028" s="39"/>
      <c r="G2028" s="71"/>
      <c r="H2028" s="41">
        <v>0</v>
      </c>
      <c r="I2028" s="39" t="s">
        <v>633</v>
      </c>
      <c r="J2028" s="39" t="s">
        <v>634</v>
      </c>
      <c r="K2028" s="39" t="s">
        <v>132</v>
      </c>
      <c r="L2028" s="39" t="s">
        <v>250</v>
      </c>
      <c r="M2028" s="39" t="s">
        <v>645</v>
      </c>
      <c r="N2028" s="39" t="s">
        <v>6913</v>
      </c>
      <c r="O2028" s="39" t="s">
        <v>6873</v>
      </c>
      <c r="P2028" s="39" t="s">
        <v>6874</v>
      </c>
      <c r="Q2028" s="39" t="s">
        <v>136</v>
      </c>
    </row>
    <row r="2029" spans="1:17" x14ac:dyDescent="0.25">
      <c r="A2029" s="39" t="s">
        <v>6914</v>
      </c>
      <c r="B2029" s="39" t="s">
        <v>6915</v>
      </c>
      <c r="C2029" s="39" t="s">
        <v>6916</v>
      </c>
      <c r="D2029" s="39"/>
      <c r="E2029" s="39" t="s">
        <v>391</v>
      </c>
      <c r="F2029" s="39"/>
      <c r="G2029" s="71"/>
      <c r="H2029" s="41">
        <v>0</v>
      </c>
      <c r="I2029" s="39" t="s">
        <v>633</v>
      </c>
      <c r="J2029" s="39" t="s">
        <v>634</v>
      </c>
      <c r="K2029" s="39" t="s">
        <v>132</v>
      </c>
      <c r="L2029" s="39" t="s">
        <v>250</v>
      </c>
      <c r="M2029" s="39" t="s">
        <v>659</v>
      </c>
      <c r="N2029" s="39" t="s">
        <v>6917</v>
      </c>
      <c r="O2029" s="39" t="s">
        <v>6873</v>
      </c>
      <c r="P2029" s="39" t="s">
        <v>6874</v>
      </c>
      <c r="Q2029" s="39" t="s">
        <v>136</v>
      </c>
    </row>
    <row r="2030" spans="1:17" x14ac:dyDescent="0.25">
      <c r="A2030" s="39" t="s">
        <v>6918</v>
      </c>
      <c r="B2030" s="39" t="s">
        <v>6919</v>
      </c>
      <c r="C2030" s="39" t="s">
        <v>6920</v>
      </c>
      <c r="D2030" s="39"/>
      <c r="E2030" s="39" t="s">
        <v>391</v>
      </c>
      <c r="F2030" s="39"/>
      <c r="G2030" s="71"/>
      <c r="H2030" s="41">
        <v>0</v>
      </c>
      <c r="I2030" s="39" t="s">
        <v>633</v>
      </c>
      <c r="J2030" s="39" t="s">
        <v>634</v>
      </c>
      <c r="K2030" s="39" t="s">
        <v>132</v>
      </c>
      <c r="L2030" s="39" t="s">
        <v>250</v>
      </c>
      <c r="M2030" s="39" t="s">
        <v>659</v>
      </c>
      <c r="N2030" s="39" t="s">
        <v>6921</v>
      </c>
      <c r="O2030" s="39" t="s">
        <v>6873</v>
      </c>
      <c r="P2030" s="39" t="s">
        <v>6874</v>
      </c>
      <c r="Q2030" s="39" t="s">
        <v>136</v>
      </c>
    </row>
    <row r="2031" spans="1:17" x14ac:dyDescent="0.25">
      <c r="A2031" s="39" t="s">
        <v>6922</v>
      </c>
      <c r="B2031" s="39" t="s">
        <v>6923</v>
      </c>
      <c r="C2031" s="39" t="s">
        <v>6924</v>
      </c>
      <c r="D2031" s="39"/>
      <c r="E2031" s="39" t="s">
        <v>391</v>
      </c>
      <c r="F2031" s="39"/>
      <c r="G2031" s="71"/>
      <c r="H2031" s="41">
        <v>0</v>
      </c>
      <c r="I2031" s="39" t="s">
        <v>633</v>
      </c>
      <c r="J2031" s="39" t="s">
        <v>634</v>
      </c>
      <c r="K2031" s="39" t="s">
        <v>132</v>
      </c>
      <c r="L2031" s="39" t="s">
        <v>250</v>
      </c>
      <c r="M2031" s="39" t="s">
        <v>791</v>
      </c>
      <c r="N2031" s="39" t="s">
        <v>6925</v>
      </c>
      <c r="O2031" s="39" t="s">
        <v>6873</v>
      </c>
      <c r="P2031" s="39" t="s">
        <v>6874</v>
      </c>
      <c r="Q2031" s="39" t="s">
        <v>136</v>
      </c>
    </row>
    <row r="2032" spans="1:17" x14ac:dyDescent="0.25">
      <c r="A2032" s="39" t="s">
        <v>6926</v>
      </c>
      <c r="B2032" s="39" t="s">
        <v>6927</v>
      </c>
      <c r="C2032" s="39" t="s">
        <v>6928</v>
      </c>
      <c r="D2032" s="39"/>
      <c r="E2032" s="39" t="s">
        <v>391</v>
      </c>
      <c r="F2032" s="39"/>
      <c r="G2032" s="71"/>
      <c r="H2032" s="41">
        <v>0</v>
      </c>
      <c r="I2032" s="39" t="s">
        <v>633</v>
      </c>
      <c r="J2032" s="39" t="s">
        <v>634</v>
      </c>
      <c r="K2032" s="39" t="s">
        <v>132</v>
      </c>
      <c r="L2032" s="39" t="s">
        <v>250</v>
      </c>
      <c r="M2032" s="39" t="s">
        <v>791</v>
      </c>
      <c r="N2032" s="39" t="s">
        <v>6929</v>
      </c>
      <c r="O2032" s="39" t="s">
        <v>6873</v>
      </c>
      <c r="P2032" s="39" t="s">
        <v>6874</v>
      </c>
      <c r="Q2032" s="39" t="s">
        <v>136</v>
      </c>
    </row>
    <row r="2033" spans="1:17" x14ac:dyDescent="0.25">
      <c r="A2033" s="39" t="s">
        <v>6930</v>
      </c>
      <c r="B2033" s="39" t="s">
        <v>6931</v>
      </c>
      <c r="C2033" s="39" t="s">
        <v>6932</v>
      </c>
      <c r="D2033" s="39"/>
      <c r="E2033" s="39" t="s">
        <v>391</v>
      </c>
      <c r="F2033" s="39"/>
      <c r="G2033" s="71"/>
      <c r="H2033" s="41">
        <v>0</v>
      </c>
      <c r="I2033" s="39" t="s">
        <v>393</v>
      </c>
      <c r="J2033" s="39" t="s">
        <v>394</v>
      </c>
      <c r="K2033" s="39" t="s">
        <v>132</v>
      </c>
      <c r="L2033" s="39" t="s">
        <v>250</v>
      </c>
      <c r="M2033" s="39" t="s">
        <v>418</v>
      </c>
      <c r="N2033" s="39" t="s">
        <v>6933</v>
      </c>
      <c r="O2033" s="39" t="s">
        <v>6873</v>
      </c>
      <c r="P2033" s="39" t="s">
        <v>6874</v>
      </c>
      <c r="Q2033" s="39" t="s">
        <v>136</v>
      </c>
    </row>
    <row r="2034" spans="1:17" x14ac:dyDescent="0.25">
      <c r="A2034" s="39" t="s">
        <v>6934</v>
      </c>
      <c r="B2034" s="39" t="s">
        <v>6935</v>
      </c>
      <c r="C2034" s="39" t="s">
        <v>6936</v>
      </c>
      <c r="D2034" s="39"/>
      <c r="E2034" s="39" t="s">
        <v>391</v>
      </c>
      <c r="F2034" s="39"/>
      <c r="G2034" s="71"/>
      <c r="H2034" s="41">
        <v>0</v>
      </c>
      <c r="I2034" s="39" t="s">
        <v>633</v>
      </c>
      <c r="J2034" s="39" t="s">
        <v>634</v>
      </c>
      <c r="K2034" s="39" t="s">
        <v>132</v>
      </c>
      <c r="L2034" s="39" t="s">
        <v>250</v>
      </c>
      <c r="M2034" s="39" t="s">
        <v>645</v>
      </c>
      <c r="N2034" s="39" t="s">
        <v>1597</v>
      </c>
      <c r="O2034" s="39" t="s">
        <v>6873</v>
      </c>
      <c r="P2034" s="39" t="s">
        <v>6874</v>
      </c>
      <c r="Q2034" s="39" t="s">
        <v>136</v>
      </c>
    </row>
    <row r="2035" spans="1:17" x14ac:dyDescent="0.25">
      <c r="A2035" s="39" t="s">
        <v>6937</v>
      </c>
      <c r="B2035" s="39" t="s">
        <v>6938</v>
      </c>
      <c r="C2035" s="39" t="s">
        <v>6939</v>
      </c>
      <c r="D2035" s="39"/>
      <c r="E2035" s="39" t="s">
        <v>391</v>
      </c>
      <c r="F2035" s="39"/>
      <c r="G2035" s="71"/>
      <c r="H2035" s="41">
        <v>0</v>
      </c>
      <c r="I2035" s="39" t="s">
        <v>633</v>
      </c>
      <c r="J2035" s="39" t="s">
        <v>634</v>
      </c>
      <c r="K2035" s="39" t="s">
        <v>132</v>
      </c>
      <c r="L2035" s="39" t="s">
        <v>250</v>
      </c>
      <c r="M2035" s="39" t="s">
        <v>645</v>
      </c>
      <c r="N2035" s="39" t="s">
        <v>6044</v>
      </c>
      <c r="O2035" s="39" t="s">
        <v>6873</v>
      </c>
      <c r="P2035" s="39" t="s">
        <v>6874</v>
      </c>
      <c r="Q2035" s="39" t="s">
        <v>136</v>
      </c>
    </row>
    <row r="2036" spans="1:17" x14ac:dyDescent="0.25">
      <c r="A2036" s="39" t="s">
        <v>6940</v>
      </c>
      <c r="B2036" s="39" t="s">
        <v>6941</v>
      </c>
      <c r="C2036" s="39" t="s">
        <v>6942</v>
      </c>
      <c r="D2036" s="39"/>
      <c r="E2036" s="39" t="s">
        <v>391</v>
      </c>
      <c r="F2036" s="39"/>
      <c r="G2036" s="71"/>
      <c r="H2036" s="41">
        <v>0</v>
      </c>
      <c r="I2036" s="39" t="s">
        <v>633</v>
      </c>
      <c r="J2036" s="39" t="s">
        <v>634</v>
      </c>
      <c r="K2036" s="39" t="s">
        <v>132</v>
      </c>
      <c r="L2036" s="39" t="s">
        <v>250</v>
      </c>
      <c r="M2036" s="39" t="s">
        <v>645</v>
      </c>
      <c r="N2036" s="39" t="s">
        <v>6044</v>
      </c>
      <c r="O2036" s="39" t="s">
        <v>6873</v>
      </c>
      <c r="P2036" s="39" t="s">
        <v>6874</v>
      </c>
      <c r="Q2036" s="39" t="s">
        <v>136</v>
      </c>
    </row>
    <row r="2037" spans="1:17" x14ac:dyDescent="0.25">
      <c r="A2037" s="39" t="s">
        <v>6943</v>
      </c>
      <c r="B2037" s="39" t="s">
        <v>6944</v>
      </c>
      <c r="C2037" s="39" t="s">
        <v>6945</v>
      </c>
      <c r="D2037" s="39"/>
      <c r="E2037" s="39" t="s">
        <v>391</v>
      </c>
      <c r="F2037" s="39"/>
      <c r="G2037" s="71"/>
      <c r="H2037" s="41">
        <v>0</v>
      </c>
      <c r="I2037" s="39" t="s">
        <v>633</v>
      </c>
      <c r="J2037" s="39" t="s">
        <v>634</v>
      </c>
      <c r="K2037" s="39" t="s">
        <v>132</v>
      </c>
      <c r="L2037" s="39" t="s">
        <v>250</v>
      </c>
      <c r="M2037" s="39" t="s">
        <v>262</v>
      </c>
      <c r="N2037" s="39" t="s">
        <v>1668</v>
      </c>
      <c r="O2037" s="39" t="s">
        <v>6873</v>
      </c>
      <c r="P2037" s="39" t="s">
        <v>6874</v>
      </c>
      <c r="Q2037" s="39" t="s">
        <v>136</v>
      </c>
    </row>
    <row r="2038" spans="1:17" x14ac:dyDescent="0.25">
      <c r="A2038" s="39" t="s">
        <v>6946</v>
      </c>
      <c r="B2038" s="39" t="s">
        <v>6947</v>
      </c>
      <c r="C2038" s="39" t="s">
        <v>6948</v>
      </c>
      <c r="D2038" s="39"/>
      <c r="E2038" s="39" t="s">
        <v>391</v>
      </c>
      <c r="F2038" s="39"/>
      <c r="G2038" s="71"/>
      <c r="H2038" s="41">
        <v>0</v>
      </c>
      <c r="I2038" s="39" t="s">
        <v>633</v>
      </c>
      <c r="J2038" s="39" t="s">
        <v>634</v>
      </c>
      <c r="K2038" s="39" t="s">
        <v>132</v>
      </c>
      <c r="L2038" s="39" t="s">
        <v>250</v>
      </c>
      <c r="M2038" s="39" t="s">
        <v>262</v>
      </c>
      <c r="N2038" s="39" t="s">
        <v>1668</v>
      </c>
      <c r="O2038" s="39" t="s">
        <v>6873</v>
      </c>
      <c r="P2038" s="39" t="s">
        <v>6874</v>
      </c>
      <c r="Q2038" s="39" t="s">
        <v>136</v>
      </c>
    </row>
    <row r="2039" spans="1:17" x14ac:dyDescent="0.25">
      <c r="A2039" s="39" t="s">
        <v>6949</v>
      </c>
      <c r="B2039" s="39" t="s">
        <v>6950</v>
      </c>
      <c r="C2039" s="39" t="s">
        <v>6951</v>
      </c>
      <c r="D2039" s="39"/>
      <c r="E2039" s="39" t="s">
        <v>391</v>
      </c>
      <c r="F2039" s="39"/>
      <c r="G2039" s="71"/>
      <c r="H2039" s="41">
        <v>0</v>
      </c>
      <c r="I2039" s="39" t="s">
        <v>633</v>
      </c>
      <c r="J2039" s="39" t="s">
        <v>634</v>
      </c>
      <c r="K2039" s="39" t="s">
        <v>132</v>
      </c>
      <c r="L2039" s="39" t="s">
        <v>250</v>
      </c>
      <c r="M2039" s="39" t="s">
        <v>645</v>
      </c>
      <c r="N2039" s="39" t="s">
        <v>6044</v>
      </c>
      <c r="O2039" s="39" t="s">
        <v>6873</v>
      </c>
      <c r="P2039" s="39" t="s">
        <v>6874</v>
      </c>
      <c r="Q2039" s="39" t="s">
        <v>136</v>
      </c>
    </row>
    <row r="2040" spans="1:17" x14ac:dyDescent="0.25">
      <c r="A2040" s="39" t="s">
        <v>6952</v>
      </c>
      <c r="B2040" s="39" t="s">
        <v>6953</v>
      </c>
      <c r="C2040" s="39" t="s">
        <v>6954</v>
      </c>
      <c r="D2040" s="39"/>
      <c r="E2040" s="39" t="s">
        <v>391</v>
      </c>
      <c r="F2040" s="39"/>
      <c r="G2040" s="71"/>
      <c r="H2040" s="41">
        <v>0</v>
      </c>
      <c r="I2040" s="39" t="s">
        <v>633</v>
      </c>
      <c r="J2040" s="39" t="s">
        <v>634</v>
      </c>
      <c r="K2040" s="39" t="s">
        <v>132</v>
      </c>
      <c r="L2040" s="39" t="s">
        <v>250</v>
      </c>
      <c r="M2040" s="39" t="s">
        <v>645</v>
      </c>
      <c r="N2040" s="39" t="s">
        <v>6044</v>
      </c>
      <c r="O2040" s="39" t="s">
        <v>6873</v>
      </c>
      <c r="P2040" s="39" t="s">
        <v>6874</v>
      </c>
      <c r="Q2040" s="39" t="s">
        <v>136</v>
      </c>
    </row>
    <row r="2041" spans="1:17" x14ac:dyDescent="0.25">
      <c r="A2041" s="39" t="s">
        <v>6955</v>
      </c>
      <c r="B2041" s="39" t="s">
        <v>6956</v>
      </c>
      <c r="C2041" s="39" t="s">
        <v>6957</v>
      </c>
      <c r="D2041" s="39"/>
      <c r="E2041" s="39" t="s">
        <v>391</v>
      </c>
      <c r="F2041" s="39"/>
      <c r="G2041" s="71"/>
      <c r="H2041" s="41">
        <v>0</v>
      </c>
      <c r="I2041" s="39" t="s">
        <v>633</v>
      </c>
      <c r="J2041" s="39" t="s">
        <v>634</v>
      </c>
      <c r="K2041" s="39" t="s">
        <v>132</v>
      </c>
      <c r="L2041" s="39" t="s">
        <v>250</v>
      </c>
      <c r="M2041" s="39" t="s">
        <v>645</v>
      </c>
      <c r="N2041" s="39" t="s">
        <v>6958</v>
      </c>
      <c r="O2041" s="39" t="s">
        <v>6873</v>
      </c>
      <c r="P2041" s="39" t="s">
        <v>6874</v>
      </c>
      <c r="Q2041" s="39" t="s">
        <v>136</v>
      </c>
    </row>
    <row r="2042" spans="1:17" x14ac:dyDescent="0.25">
      <c r="A2042" s="39" t="s">
        <v>6959</v>
      </c>
      <c r="B2042" s="39" t="s">
        <v>6960</v>
      </c>
      <c r="C2042" s="39" t="s">
        <v>6961</v>
      </c>
      <c r="D2042" s="39"/>
      <c r="E2042" s="39" t="s">
        <v>391</v>
      </c>
      <c r="F2042" s="39"/>
      <c r="G2042" s="71"/>
      <c r="H2042" s="41">
        <v>0</v>
      </c>
      <c r="I2042" s="39" t="s">
        <v>266</v>
      </c>
      <c r="J2042" s="39" t="s">
        <v>267</v>
      </c>
      <c r="K2042" s="39" t="s">
        <v>132</v>
      </c>
      <c r="L2042" s="39" t="s">
        <v>268</v>
      </c>
      <c r="M2042" s="39" t="s">
        <v>269</v>
      </c>
      <c r="N2042" s="39" t="s">
        <v>6962</v>
      </c>
      <c r="O2042" s="39" t="s">
        <v>6873</v>
      </c>
      <c r="P2042" s="39" t="s">
        <v>6874</v>
      </c>
      <c r="Q2042" s="39" t="s">
        <v>136</v>
      </c>
    </row>
    <row r="2043" spans="1:17" x14ac:dyDescent="0.25">
      <c r="A2043" s="39" t="s">
        <v>6963</v>
      </c>
      <c r="B2043" s="39" t="s">
        <v>6964</v>
      </c>
      <c r="C2043" s="39" t="s">
        <v>6965</v>
      </c>
      <c r="D2043" s="39"/>
      <c r="E2043" s="39" t="s">
        <v>391</v>
      </c>
      <c r="F2043" s="39"/>
      <c r="G2043" s="71"/>
      <c r="H2043" s="41">
        <v>0</v>
      </c>
      <c r="I2043" s="39" t="s">
        <v>208</v>
      </c>
      <c r="J2043" s="39" t="s">
        <v>209</v>
      </c>
      <c r="K2043" s="39" t="s">
        <v>132</v>
      </c>
      <c r="L2043" s="39" t="s">
        <v>3375</v>
      </c>
      <c r="M2043" s="39" t="s">
        <v>211</v>
      </c>
      <c r="N2043" s="39" t="s">
        <v>6966</v>
      </c>
      <c r="O2043" s="39" t="s">
        <v>6873</v>
      </c>
      <c r="P2043" s="39" t="s">
        <v>6874</v>
      </c>
      <c r="Q2043" s="39" t="s">
        <v>136</v>
      </c>
    </row>
    <row r="2044" spans="1:17" x14ac:dyDescent="0.25">
      <c r="A2044" s="39" t="s">
        <v>6967</v>
      </c>
      <c r="B2044" s="39" t="s">
        <v>6968</v>
      </c>
      <c r="C2044" s="39" t="s">
        <v>6969</v>
      </c>
      <c r="D2044" s="39"/>
      <c r="E2044" s="39" t="s">
        <v>391</v>
      </c>
      <c r="F2044" s="39"/>
      <c r="G2044" s="71"/>
      <c r="H2044" s="41">
        <v>0</v>
      </c>
      <c r="I2044" s="39" t="s">
        <v>266</v>
      </c>
      <c r="J2044" s="39" t="s">
        <v>267</v>
      </c>
      <c r="K2044" s="39" t="s">
        <v>132</v>
      </c>
      <c r="L2044" s="39" t="s">
        <v>929</v>
      </c>
      <c r="M2044" s="39" t="s">
        <v>269</v>
      </c>
      <c r="N2044" s="39" t="s">
        <v>6970</v>
      </c>
      <c r="O2044" s="39" t="s">
        <v>6873</v>
      </c>
      <c r="P2044" s="39" t="s">
        <v>6874</v>
      </c>
      <c r="Q2044" s="39" t="s">
        <v>136</v>
      </c>
    </row>
    <row r="2045" spans="1:17" x14ac:dyDescent="0.25">
      <c r="A2045" s="39" t="s">
        <v>6971</v>
      </c>
      <c r="B2045" s="39" t="s">
        <v>6972</v>
      </c>
      <c r="C2045" s="39" t="s">
        <v>6973</v>
      </c>
      <c r="D2045" s="39"/>
      <c r="E2045" s="39" t="s">
        <v>391</v>
      </c>
      <c r="F2045" s="39"/>
      <c r="G2045" s="71"/>
      <c r="H2045" s="41">
        <v>0</v>
      </c>
      <c r="I2045" s="39" t="s">
        <v>266</v>
      </c>
      <c r="J2045" s="39" t="s">
        <v>267</v>
      </c>
      <c r="K2045" s="39" t="s">
        <v>132</v>
      </c>
      <c r="L2045" s="39" t="s">
        <v>929</v>
      </c>
      <c r="M2045" s="39" t="s">
        <v>269</v>
      </c>
      <c r="N2045" s="39" t="s">
        <v>6974</v>
      </c>
      <c r="O2045" s="39" t="s">
        <v>6873</v>
      </c>
      <c r="P2045" s="39" t="s">
        <v>6874</v>
      </c>
      <c r="Q2045" s="39" t="s">
        <v>136</v>
      </c>
    </row>
    <row r="2046" spans="1:17" x14ac:dyDescent="0.25">
      <c r="A2046" s="39" t="s">
        <v>6975</v>
      </c>
      <c r="B2046" s="39" t="s">
        <v>6976</v>
      </c>
      <c r="C2046" s="39" t="s">
        <v>6977</v>
      </c>
      <c r="D2046" s="39"/>
      <c r="E2046" s="39" t="s">
        <v>391</v>
      </c>
      <c r="F2046" s="39"/>
      <c r="G2046" s="71"/>
      <c r="H2046" s="41">
        <v>0</v>
      </c>
      <c r="I2046" s="39" t="s">
        <v>633</v>
      </c>
      <c r="J2046" s="39" t="s">
        <v>634</v>
      </c>
      <c r="K2046" s="39" t="s">
        <v>132</v>
      </c>
      <c r="L2046" s="39" t="s">
        <v>250</v>
      </c>
      <c r="M2046" s="39" t="s">
        <v>645</v>
      </c>
      <c r="N2046" s="39" t="s">
        <v>6978</v>
      </c>
      <c r="O2046" s="39" t="s">
        <v>6873</v>
      </c>
      <c r="P2046" s="39" t="s">
        <v>6874</v>
      </c>
      <c r="Q2046" s="39" t="s">
        <v>136</v>
      </c>
    </row>
    <row r="2047" spans="1:17" x14ac:dyDescent="0.25">
      <c r="A2047" s="39" t="s">
        <v>6979</v>
      </c>
      <c r="B2047" s="39" t="s">
        <v>6980</v>
      </c>
      <c r="C2047" s="39" t="s">
        <v>6981</v>
      </c>
      <c r="D2047" s="39"/>
      <c r="E2047" s="39" t="s">
        <v>391</v>
      </c>
      <c r="F2047" s="39"/>
      <c r="G2047" s="71"/>
      <c r="H2047" s="41">
        <v>0</v>
      </c>
      <c r="I2047" s="39" t="s">
        <v>633</v>
      </c>
      <c r="J2047" s="39" t="s">
        <v>634</v>
      </c>
      <c r="K2047" s="39" t="s">
        <v>132</v>
      </c>
      <c r="L2047" s="39" t="s">
        <v>250</v>
      </c>
      <c r="M2047" s="39" t="s">
        <v>645</v>
      </c>
      <c r="N2047" s="39"/>
      <c r="O2047" s="39" t="s">
        <v>6873</v>
      </c>
      <c r="P2047" s="39" t="s">
        <v>6874</v>
      </c>
      <c r="Q2047" s="39" t="s">
        <v>136</v>
      </c>
    </row>
    <row r="2048" spans="1:17" x14ac:dyDescent="0.25">
      <c r="A2048" s="39" t="s">
        <v>6982</v>
      </c>
      <c r="B2048" s="39" t="s">
        <v>6983</v>
      </c>
      <c r="C2048" s="39" t="s">
        <v>6984</v>
      </c>
      <c r="D2048" s="39"/>
      <c r="E2048" s="39" t="s">
        <v>391</v>
      </c>
      <c r="F2048" s="39"/>
      <c r="G2048" s="71"/>
      <c r="H2048" s="41">
        <v>0</v>
      </c>
      <c r="I2048" s="39" t="s">
        <v>393</v>
      </c>
      <c r="J2048" s="39" t="s">
        <v>394</v>
      </c>
      <c r="K2048" s="39" t="s">
        <v>132</v>
      </c>
      <c r="L2048" s="39" t="s">
        <v>250</v>
      </c>
      <c r="M2048" s="39" t="s">
        <v>599</v>
      </c>
      <c r="N2048" s="39" t="s">
        <v>6985</v>
      </c>
      <c r="O2048" s="39" t="s">
        <v>6873</v>
      </c>
      <c r="P2048" s="39" t="s">
        <v>6874</v>
      </c>
      <c r="Q2048" s="39" t="s">
        <v>136</v>
      </c>
    </row>
    <row r="2049" spans="1:17" x14ac:dyDescent="0.25">
      <c r="A2049" s="39" t="s">
        <v>6986</v>
      </c>
      <c r="B2049" s="39" t="s">
        <v>6987</v>
      </c>
      <c r="C2049" s="39" t="s">
        <v>6988</v>
      </c>
      <c r="D2049" s="39"/>
      <c r="E2049" s="39" t="s">
        <v>391</v>
      </c>
      <c r="F2049" s="39"/>
      <c r="G2049" s="71"/>
      <c r="H2049" s="41">
        <v>0</v>
      </c>
      <c r="I2049" s="39" t="s">
        <v>633</v>
      </c>
      <c r="J2049" s="39" t="s">
        <v>634</v>
      </c>
      <c r="K2049" s="39" t="s">
        <v>132</v>
      </c>
      <c r="L2049" s="39" t="s">
        <v>250</v>
      </c>
      <c r="M2049" s="39" t="s">
        <v>645</v>
      </c>
      <c r="N2049" s="39" t="s">
        <v>1597</v>
      </c>
      <c r="O2049" s="39" t="s">
        <v>6873</v>
      </c>
      <c r="P2049" s="39" t="s">
        <v>6874</v>
      </c>
      <c r="Q2049" s="39" t="s">
        <v>136</v>
      </c>
    </row>
    <row r="2050" spans="1:17" x14ac:dyDescent="0.25">
      <c r="A2050" s="39" t="s">
        <v>6989</v>
      </c>
      <c r="B2050" s="39" t="s">
        <v>6990</v>
      </c>
      <c r="C2050" s="39" t="s">
        <v>6991</v>
      </c>
      <c r="D2050" s="39"/>
      <c r="E2050" s="39" t="s">
        <v>391</v>
      </c>
      <c r="F2050" s="39"/>
      <c r="G2050" s="71"/>
      <c r="H2050" s="41">
        <v>0</v>
      </c>
      <c r="I2050" s="39" t="s">
        <v>393</v>
      </c>
      <c r="J2050" s="39" t="s">
        <v>394</v>
      </c>
      <c r="K2050" s="39" t="s">
        <v>132</v>
      </c>
      <c r="L2050" s="39" t="s">
        <v>250</v>
      </c>
      <c r="M2050" s="39" t="s">
        <v>418</v>
      </c>
      <c r="N2050" s="39" t="s">
        <v>6992</v>
      </c>
      <c r="O2050" s="39" t="s">
        <v>6873</v>
      </c>
      <c r="P2050" s="39" t="s">
        <v>6874</v>
      </c>
      <c r="Q2050" s="39" t="s">
        <v>136</v>
      </c>
    </row>
    <row r="2051" spans="1:17" x14ac:dyDescent="0.25">
      <c r="A2051" s="39" t="s">
        <v>6993</v>
      </c>
      <c r="B2051" s="39" t="s">
        <v>6994</v>
      </c>
      <c r="C2051" s="39" t="s">
        <v>6995</v>
      </c>
      <c r="D2051" s="39"/>
      <c r="E2051" s="39" t="s">
        <v>391</v>
      </c>
      <c r="F2051" s="39"/>
      <c r="G2051" s="71"/>
      <c r="H2051" s="41">
        <v>0</v>
      </c>
      <c r="I2051" s="39" t="s">
        <v>633</v>
      </c>
      <c r="J2051" s="39" t="s">
        <v>634</v>
      </c>
      <c r="K2051" s="39" t="s">
        <v>132</v>
      </c>
      <c r="L2051" s="39" t="s">
        <v>250</v>
      </c>
      <c r="M2051" s="39" t="s">
        <v>791</v>
      </c>
      <c r="N2051" s="39" t="s">
        <v>1555</v>
      </c>
      <c r="O2051" s="39" t="s">
        <v>6873</v>
      </c>
      <c r="P2051" s="39" t="s">
        <v>6874</v>
      </c>
      <c r="Q2051" s="39" t="s">
        <v>136</v>
      </c>
    </row>
    <row r="2052" spans="1:17" x14ac:dyDescent="0.25">
      <c r="A2052" s="39" t="s">
        <v>6996</v>
      </c>
      <c r="B2052" s="39" t="s">
        <v>6997</v>
      </c>
      <c r="C2052" s="39" t="s">
        <v>6998</v>
      </c>
      <c r="D2052" s="39"/>
      <c r="E2052" s="39" t="s">
        <v>391</v>
      </c>
      <c r="F2052" s="39"/>
      <c r="G2052" s="71"/>
      <c r="H2052" s="41">
        <v>0</v>
      </c>
      <c r="I2052" s="39" t="s">
        <v>208</v>
      </c>
      <c r="J2052" s="39" t="s">
        <v>209</v>
      </c>
      <c r="K2052" s="39" t="s">
        <v>132</v>
      </c>
      <c r="L2052" s="39" t="s">
        <v>3375</v>
      </c>
      <c r="M2052" s="39" t="s">
        <v>211</v>
      </c>
      <c r="N2052" s="39" t="s">
        <v>6999</v>
      </c>
      <c r="O2052" s="39" t="s">
        <v>6873</v>
      </c>
      <c r="P2052" s="39" t="s">
        <v>6874</v>
      </c>
      <c r="Q2052" s="39" t="s">
        <v>136</v>
      </c>
    </row>
    <row r="2053" spans="1:17" x14ac:dyDescent="0.25">
      <c r="A2053" s="39" t="s">
        <v>7000</v>
      </c>
      <c r="B2053" s="39" t="s">
        <v>7001</v>
      </c>
      <c r="C2053" s="39" t="s">
        <v>7002</v>
      </c>
      <c r="D2053" s="39"/>
      <c r="E2053" s="39" t="s">
        <v>391</v>
      </c>
      <c r="F2053" s="39"/>
      <c r="G2053" s="71"/>
      <c r="H2053" s="41">
        <v>0</v>
      </c>
      <c r="I2053" s="39" t="s">
        <v>633</v>
      </c>
      <c r="J2053" s="39" t="s">
        <v>634</v>
      </c>
      <c r="K2053" s="39" t="s">
        <v>132</v>
      </c>
      <c r="L2053" s="39" t="s">
        <v>250</v>
      </c>
      <c r="M2053" s="39" t="s">
        <v>791</v>
      </c>
      <c r="N2053" s="39" t="s">
        <v>7003</v>
      </c>
      <c r="O2053" s="39" t="s">
        <v>6873</v>
      </c>
      <c r="P2053" s="39" t="s">
        <v>6874</v>
      </c>
      <c r="Q2053" s="39" t="s">
        <v>136</v>
      </c>
    </row>
    <row r="2054" spans="1:17" x14ac:dyDescent="0.25">
      <c r="A2054" s="39" t="s">
        <v>7004</v>
      </c>
      <c r="B2054" s="39" t="s">
        <v>7005</v>
      </c>
      <c r="C2054" s="39" t="s">
        <v>7006</v>
      </c>
      <c r="D2054" s="39"/>
      <c r="E2054" s="39" t="s">
        <v>391</v>
      </c>
      <c r="F2054" s="39"/>
      <c r="G2054" s="71"/>
      <c r="H2054" s="41">
        <v>0</v>
      </c>
      <c r="I2054" s="39" t="s">
        <v>266</v>
      </c>
      <c r="J2054" s="39" t="s">
        <v>267</v>
      </c>
      <c r="K2054" s="39" t="s">
        <v>132</v>
      </c>
      <c r="L2054" s="39" t="s">
        <v>929</v>
      </c>
      <c r="M2054" s="39" t="s">
        <v>269</v>
      </c>
      <c r="N2054" s="39" t="s">
        <v>7007</v>
      </c>
      <c r="O2054" s="39" t="s">
        <v>6873</v>
      </c>
      <c r="P2054" s="39" t="s">
        <v>6874</v>
      </c>
      <c r="Q2054" s="39" t="s">
        <v>136</v>
      </c>
    </row>
    <row r="2055" spans="1:17" x14ac:dyDescent="0.25">
      <c r="A2055" s="39" t="s">
        <v>7008</v>
      </c>
      <c r="B2055" s="39" t="s">
        <v>7009</v>
      </c>
      <c r="C2055" s="39" t="s">
        <v>7010</v>
      </c>
      <c r="D2055" s="39"/>
      <c r="E2055" s="39" t="s">
        <v>391</v>
      </c>
      <c r="F2055" s="39"/>
      <c r="G2055" s="71"/>
      <c r="H2055" s="41">
        <v>0</v>
      </c>
      <c r="I2055" s="39" t="s">
        <v>633</v>
      </c>
      <c r="J2055" s="39" t="s">
        <v>634</v>
      </c>
      <c r="K2055" s="39" t="s">
        <v>132</v>
      </c>
      <c r="L2055" s="39" t="s">
        <v>250</v>
      </c>
      <c r="M2055" s="39" t="s">
        <v>645</v>
      </c>
      <c r="N2055" s="39" t="s">
        <v>6044</v>
      </c>
      <c r="O2055" s="39" t="s">
        <v>6873</v>
      </c>
      <c r="P2055" s="39" t="s">
        <v>6874</v>
      </c>
      <c r="Q2055" s="39" t="s">
        <v>136</v>
      </c>
    </row>
    <row r="2056" spans="1:17" x14ac:dyDescent="0.25">
      <c r="A2056" s="39" t="s">
        <v>7011</v>
      </c>
      <c r="B2056" s="39" t="s">
        <v>7012</v>
      </c>
      <c r="C2056" s="39" t="s">
        <v>7013</v>
      </c>
      <c r="D2056" s="39"/>
      <c r="E2056" s="39" t="s">
        <v>391</v>
      </c>
      <c r="F2056" s="39"/>
      <c r="G2056" s="71"/>
      <c r="H2056" s="41">
        <v>0</v>
      </c>
      <c r="I2056" s="39" t="s">
        <v>393</v>
      </c>
      <c r="J2056" s="39" t="s">
        <v>394</v>
      </c>
      <c r="K2056" s="39" t="s">
        <v>132</v>
      </c>
      <c r="L2056" s="39" t="s">
        <v>250</v>
      </c>
      <c r="M2056" s="39" t="s">
        <v>418</v>
      </c>
      <c r="N2056" s="39" t="s">
        <v>6933</v>
      </c>
      <c r="O2056" s="39" t="s">
        <v>6873</v>
      </c>
      <c r="P2056" s="39" t="s">
        <v>6874</v>
      </c>
      <c r="Q2056" s="39" t="s">
        <v>136</v>
      </c>
    </row>
    <row r="2057" spans="1:17" x14ac:dyDescent="0.25">
      <c r="A2057" s="39" t="s">
        <v>7014</v>
      </c>
      <c r="B2057" s="39" t="s">
        <v>7015</v>
      </c>
      <c r="C2057" s="39" t="s">
        <v>7016</v>
      </c>
      <c r="D2057" s="39"/>
      <c r="E2057" s="39" t="s">
        <v>391</v>
      </c>
      <c r="F2057" s="39"/>
      <c r="G2057" s="71"/>
      <c r="H2057" s="41">
        <v>0</v>
      </c>
      <c r="I2057" s="39" t="s">
        <v>208</v>
      </c>
      <c r="J2057" s="39" t="s">
        <v>209</v>
      </c>
      <c r="K2057" s="39" t="s">
        <v>132</v>
      </c>
      <c r="L2057" s="39" t="s">
        <v>3375</v>
      </c>
      <c r="M2057" s="39" t="s">
        <v>211</v>
      </c>
      <c r="N2057" s="39" t="s">
        <v>7017</v>
      </c>
      <c r="O2057" s="39" t="s">
        <v>6873</v>
      </c>
      <c r="P2057" s="39" t="s">
        <v>6874</v>
      </c>
      <c r="Q2057" s="39" t="s">
        <v>136</v>
      </c>
    </row>
    <row r="2058" spans="1:17" x14ac:dyDescent="0.25">
      <c r="A2058" s="39" t="s">
        <v>7018</v>
      </c>
      <c r="B2058" s="39" t="s">
        <v>7019</v>
      </c>
      <c r="C2058" s="39" t="s">
        <v>7020</v>
      </c>
      <c r="D2058" s="39"/>
      <c r="E2058" s="39" t="s">
        <v>391</v>
      </c>
      <c r="F2058" s="39"/>
      <c r="G2058" s="71"/>
      <c r="H2058" s="41">
        <v>0</v>
      </c>
      <c r="I2058" s="39" t="s">
        <v>633</v>
      </c>
      <c r="J2058" s="39" t="s">
        <v>634</v>
      </c>
      <c r="K2058" s="39" t="s">
        <v>132</v>
      </c>
      <c r="L2058" s="39" t="s">
        <v>250</v>
      </c>
      <c r="M2058" s="39" t="s">
        <v>645</v>
      </c>
      <c r="N2058" s="39" t="s">
        <v>1597</v>
      </c>
      <c r="O2058" s="39" t="s">
        <v>6873</v>
      </c>
      <c r="P2058" s="39" t="s">
        <v>6874</v>
      </c>
      <c r="Q2058" s="39" t="s">
        <v>136</v>
      </c>
    </row>
    <row r="2059" spans="1:17" x14ac:dyDescent="0.25">
      <c r="A2059" s="39" t="s">
        <v>7021</v>
      </c>
      <c r="B2059" s="39" t="s">
        <v>7022</v>
      </c>
      <c r="C2059" s="39" t="s">
        <v>7023</v>
      </c>
      <c r="D2059" s="39"/>
      <c r="E2059" s="39" t="s">
        <v>391</v>
      </c>
      <c r="F2059" s="39"/>
      <c r="G2059" s="71"/>
      <c r="H2059" s="41">
        <v>0</v>
      </c>
      <c r="I2059" s="39" t="s">
        <v>266</v>
      </c>
      <c r="J2059" s="39" t="s">
        <v>267</v>
      </c>
      <c r="K2059" s="39" t="s">
        <v>132</v>
      </c>
      <c r="L2059" s="39" t="s">
        <v>770</v>
      </c>
      <c r="M2059" s="39" t="s">
        <v>269</v>
      </c>
      <c r="N2059" s="39"/>
      <c r="O2059" s="39" t="s">
        <v>6873</v>
      </c>
      <c r="P2059" s="39" t="s">
        <v>6874</v>
      </c>
      <c r="Q2059" s="39" t="s">
        <v>136</v>
      </c>
    </row>
    <row r="2060" spans="1:17" x14ac:dyDescent="0.25">
      <c r="A2060" s="39" t="s">
        <v>7024</v>
      </c>
      <c r="B2060" s="39" t="s">
        <v>7025</v>
      </c>
      <c r="C2060" s="39" t="s">
        <v>7026</v>
      </c>
      <c r="D2060" s="39"/>
      <c r="E2060" s="39" t="s">
        <v>391</v>
      </c>
      <c r="F2060" s="39"/>
      <c r="G2060" s="71"/>
      <c r="H2060" s="41">
        <v>0</v>
      </c>
      <c r="I2060" s="39" t="s">
        <v>266</v>
      </c>
      <c r="J2060" s="39" t="s">
        <v>267</v>
      </c>
      <c r="K2060" s="39" t="s">
        <v>132</v>
      </c>
      <c r="L2060" s="39" t="s">
        <v>929</v>
      </c>
      <c r="M2060" s="39" t="s">
        <v>269</v>
      </c>
      <c r="N2060" s="39" t="s">
        <v>6974</v>
      </c>
      <c r="O2060" s="39" t="s">
        <v>6873</v>
      </c>
      <c r="P2060" s="39" t="s">
        <v>6874</v>
      </c>
      <c r="Q2060" s="39" t="s">
        <v>136</v>
      </c>
    </row>
    <row r="2061" spans="1:17" x14ac:dyDescent="0.25">
      <c r="A2061" s="39" t="s">
        <v>7027</v>
      </c>
      <c r="B2061" s="39" t="s">
        <v>7028</v>
      </c>
      <c r="C2061" s="39" t="s">
        <v>7029</v>
      </c>
      <c r="D2061" s="39"/>
      <c r="E2061" s="39" t="s">
        <v>391</v>
      </c>
      <c r="F2061" s="39"/>
      <c r="G2061" s="71"/>
      <c r="H2061" s="41">
        <v>0</v>
      </c>
      <c r="I2061" s="39" t="s">
        <v>266</v>
      </c>
      <c r="J2061" s="39" t="s">
        <v>267</v>
      </c>
      <c r="K2061" s="39" t="s">
        <v>132</v>
      </c>
      <c r="L2061" s="39" t="s">
        <v>613</v>
      </c>
      <c r="M2061" s="39" t="s">
        <v>269</v>
      </c>
      <c r="N2061" s="39" t="s">
        <v>7030</v>
      </c>
      <c r="O2061" s="39" t="s">
        <v>6873</v>
      </c>
      <c r="P2061" s="39" t="s">
        <v>6874</v>
      </c>
      <c r="Q2061" s="39" t="s">
        <v>136</v>
      </c>
    </row>
    <row r="2062" spans="1:17" x14ac:dyDescent="0.25">
      <c r="A2062" s="39" t="s">
        <v>7031</v>
      </c>
      <c r="B2062" s="39" t="s">
        <v>7032</v>
      </c>
      <c r="C2062" s="39" t="s">
        <v>7033</v>
      </c>
      <c r="D2062" s="39"/>
      <c r="E2062" s="39" t="s">
        <v>391</v>
      </c>
      <c r="F2062" s="39"/>
      <c r="G2062" s="71"/>
      <c r="H2062" s="41">
        <v>0</v>
      </c>
      <c r="I2062" s="39" t="s">
        <v>266</v>
      </c>
      <c r="J2062" s="39" t="s">
        <v>267</v>
      </c>
      <c r="K2062" s="39" t="s">
        <v>132</v>
      </c>
      <c r="L2062" s="39" t="s">
        <v>613</v>
      </c>
      <c r="M2062" s="39" t="s">
        <v>269</v>
      </c>
      <c r="N2062" s="39" t="s">
        <v>7034</v>
      </c>
      <c r="O2062" s="39" t="s">
        <v>6873</v>
      </c>
      <c r="P2062" s="39" t="s">
        <v>6874</v>
      </c>
      <c r="Q2062" s="39" t="s">
        <v>136</v>
      </c>
    </row>
    <row r="2063" spans="1:17" x14ac:dyDescent="0.25">
      <c r="A2063" s="39" t="s">
        <v>7035</v>
      </c>
      <c r="B2063" s="39" t="s">
        <v>7036</v>
      </c>
      <c r="C2063" s="39" t="s">
        <v>7037</v>
      </c>
      <c r="D2063" s="39"/>
      <c r="E2063" s="39" t="s">
        <v>391</v>
      </c>
      <c r="F2063" s="39"/>
      <c r="G2063" s="71"/>
      <c r="H2063" s="41">
        <v>0</v>
      </c>
      <c r="I2063" s="39" t="s">
        <v>633</v>
      </c>
      <c r="J2063" s="39" t="s">
        <v>634</v>
      </c>
      <c r="K2063" s="39" t="s">
        <v>132</v>
      </c>
      <c r="L2063" s="39" t="s">
        <v>250</v>
      </c>
      <c r="M2063" s="39" t="s">
        <v>645</v>
      </c>
      <c r="N2063" s="39"/>
      <c r="O2063" s="39" t="s">
        <v>6873</v>
      </c>
      <c r="P2063" s="39" t="s">
        <v>6874</v>
      </c>
      <c r="Q2063" s="39" t="s">
        <v>136</v>
      </c>
    </row>
    <row r="2064" spans="1:17" x14ac:dyDescent="0.25">
      <c r="A2064" s="39" t="s">
        <v>7038</v>
      </c>
      <c r="B2064" s="39" t="s">
        <v>7039</v>
      </c>
      <c r="C2064" s="39" t="s">
        <v>7040</v>
      </c>
      <c r="D2064" s="39" t="s">
        <v>168</v>
      </c>
      <c r="E2064" s="39" t="s">
        <v>391</v>
      </c>
      <c r="F2064" s="39"/>
      <c r="G2064" s="71"/>
      <c r="H2064" s="41">
        <v>0</v>
      </c>
      <c r="I2064" s="39" t="s">
        <v>266</v>
      </c>
      <c r="J2064" s="39" t="s">
        <v>267</v>
      </c>
      <c r="K2064" s="39" t="s">
        <v>132</v>
      </c>
      <c r="L2064" s="39" t="s">
        <v>268</v>
      </c>
      <c r="M2064" s="39" t="s">
        <v>269</v>
      </c>
      <c r="N2064" s="39"/>
      <c r="O2064" s="39" t="s">
        <v>7041</v>
      </c>
      <c r="P2064" s="39" t="s">
        <v>7042</v>
      </c>
      <c r="Q2064" s="39" t="s">
        <v>136</v>
      </c>
    </row>
    <row r="2065" spans="1:17" x14ac:dyDescent="0.25">
      <c r="A2065" s="39" t="s">
        <v>7043</v>
      </c>
      <c r="B2065" s="39" t="s">
        <v>7044</v>
      </c>
      <c r="C2065" s="39" t="s">
        <v>7045</v>
      </c>
      <c r="D2065" s="39" t="s">
        <v>168</v>
      </c>
      <c r="E2065" s="39" t="s">
        <v>391</v>
      </c>
      <c r="F2065" s="39"/>
      <c r="G2065" s="71"/>
      <c r="H2065" s="41">
        <v>0</v>
      </c>
      <c r="I2065" s="39" t="s">
        <v>266</v>
      </c>
      <c r="J2065" s="39" t="s">
        <v>267</v>
      </c>
      <c r="K2065" s="39" t="s">
        <v>132</v>
      </c>
      <c r="L2065" s="39" t="s">
        <v>268</v>
      </c>
      <c r="M2065" s="39" t="s">
        <v>269</v>
      </c>
      <c r="N2065" s="39"/>
      <c r="O2065" s="39" t="s">
        <v>7041</v>
      </c>
      <c r="P2065" s="39" t="s">
        <v>7042</v>
      </c>
      <c r="Q2065" s="39" t="s">
        <v>136</v>
      </c>
    </row>
    <row r="2066" spans="1:17" x14ac:dyDescent="0.25">
      <c r="A2066" s="39" t="s">
        <v>7046</v>
      </c>
      <c r="B2066" s="39" t="s">
        <v>7047</v>
      </c>
      <c r="C2066" s="39" t="s">
        <v>7048</v>
      </c>
      <c r="D2066" s="39" t="s">
        <v>168</v>
      </c>
      <c r="E2066" s="39" t="s">
        <v>391</v>
      </c>
      <c r="F2066" s="39"/>
      <c r="G2066" s="71"/>
      <c r="H2066" s="41">
        <v>0</v>
      </c>
      <c r="I2066" s="39" t="s">
        <v>266</v>
      </c>
      <c r="J2066" s="39" t="s">
        <v>267</v>
      </c>
      <c r="K2066" s="39" t="s">
        <v>132</v>
      </c>
      <c r="L2066" s="39" t="s">
        <v>268</v>
      </c>
      <c r="M2066" s="39" t="s">
        <v>269</v>
      </c>
      <c r="N2066" s="39"/>
      <c r="O2066" s="39" t="s">
        <v>7041</v>
      </c>
      <c r="P2066" s="39" t="s">
        <v>7042</v>
      </c>
      <c r="Q2066" s="39" t="s">
        <v>136</v>
      </c>
    </row>
    <row r="2067" spans="1:17" x14ac:dyDescent="0.25">
      <c r="A2067" s="39" t="s">
        <v>7049</v>
      </c>
      <c r="B2067" s="39" t="s">
        <v>7050</v>
      </c>
      <c r="C2067" s="39" t="s">
        <v>7051</v>
      </c>
      <c r="D2067" s="39" t="s">
        <v>168</v>
      </c>
      <c r="E2067" s="39" t="s">
        <v>391</v>
      </c>
      <c r="F2067" s="39"/>
      <c r="G2067" s="71"/>
      <c r="H2067" s="41">
        <v>0</v>
      </c>
      <c r="I2067" s="39" t="s">
        <v>266</v>
      </c>
      <c r="J2067" s="39" t="s">
        <v>267</v>
      </c>
      <c r="K2067" s="39" t="s">
        <v>132</v>
      </c>
      <c r="L2067" s="39" t="s">
        <v>268</v>
      </c>
      <c r="M2067" s="39" t="s">
        <v>269</v>
      </c>
      <c r="N2067" s="39" t="s">
        <v>7052</v>
      </c>
      <c r="O2067" s="39" t="s">
        <v>7041</v>
      </c>
      <c r="P2067" s="39" t="s">
        <v>7042</v>
      </c>
      <c r="Q2067" s="39" t="s">
        <v>136</v>
      </c>
    </row>
    <row r="2068" spans="1:17" x14ac:dyDescent="0.25">
      <c r="A2068" s="39" t="s">
        <v>7053</v>
      </c>
      <c r="B2068" s="39" t="s">
        <v>7054</v>
      </c>
      <c r="C2068" s="39" t="s">
        <v>7055</v>
      </c>
      <c r="D2068" s="39" t="s">
        <v>168</v>
      </c>
      <c r="E2068" s="39" t="s">
        <v>391</v>
      </c>
      <c r="F2068" s="39"/>
      <c r="G2068" s="71"/>
      <c r="H2068" s="41">
        <v>0</v>
      </c>
      <c r="I2068" s="39" t="s">
        <v>266</v>
      </c>
      <c r="J2068" s="39" t="s">
        <v>267</v>
      </c>
      <c r="K2068" s="39" t="s">
        <v>132</v>
      </c>
      <c r="L2068" s="39" t="s">
        <v>268</v>
      </c>
      <c r="M2068" s="39" t="s">
        <v>269</v>
      </c>
      <c r="N2068" s="39"/>
      <c r="O2068" s="39" t="s">
        <v>7041</v>
      </c>
      <c r="P2068" s="39" t="s">
        <v>7042</v>
      </c>
      <c r="Q2068" s="39" t="s">
        <v>136</v>
      </c>
    </row>
    <row r="2069" spans="1:17" x14ac:dyDescent="0.25">
      <c r="A2069" s="39" t="s">
        <v>7056</v>
      </c>
      <c r="B2069" s="39" t="s">
        <v>7057</v>
      </c>
      <c r="C2069" s="39" t="s">
        <v>7058</v>
      </c>
      <c r="D2069" s="39" t="s">
        <v>168</v>
      </c>
      <c r="E2069" s="39" t="s">
        <v>391</v>
      </c>
      <c r="F2069" s="39"/>
      <c r="G2069" s="71"/>
      <c r="H2069" s="41">
        <v>0</v>
      </c>
      <c r="I2069" s="39" t="s">
        <v>633</v>
      </c>
      <c r="J2069" s="39" t="s">
        <v>634</v>
      </c>
      <c r="K2069" s="39" t="s">
        <v>132</v>
      </c>
      <c r="L2069" s="39" t="s">
        <v>250</v>
      </c>
      <c r="M2069" s="39" t="s">
        <v>746</v>
      </c>
      <c r="N2069" s="39" t="s">
        <v>7059</v>
      </c>
      <c r="O2069" s="39" t="s">
        <v>7041</v>
      </c>
      <c r="P2069" s="39" t="s">
        <v>7042</v>
      </c>
      <c r="Q2069" s="39" t="s">
        <v>136</v>
      </c>
    </row>
    <row r="2070" spans="1:17" x14ac:dyDescent="0.25">
      <c r="A2070" s="39" t="s">
        <v>7060</v>
      </c>
      <c r="B2070" s="39" t="s">
        <v>7061</v>
      </c>
      <c r="C2070" s="39" t="s">
        <v>7062</v>
      </c>
      <c r="D2070" s="39" t="s">
        <v>168</v>
      </c>
      <c r="E2070" s="39" t="s">
        <v>391</v>
      </c>
      <c r="F2070" s="39"/>
      <c r="G2070" s="71"/>
      <c r="H2070" s="41">
        <v>0</v>
      </c>
      <c r="I2070" s="39" t="s">
        <v>266</v>
      </c>
      <c r="J2070" s="39" t="s">
        <v>267</v>
      </c>
      <c r="K2070" s="39" t="s">
        <v>132</v>
      </c>
      <c r="L2070" s="39" t="s">
        <v>268</v>
      </c>
      <c r="M2070" s="39" t="s">
        <v>269</v>
      </c>
      <c r="N2070" s="39"/>
      <c r="O2070" s="39" t="s">
        <v>7041</v>
      </c>
      <c r="P2070" s="39" t="s">
        <v>7042</v>
      </c>
      <c r="Q2070" s="39" t="s">
        <v>136</v>
      </c>
    </row>
    <row r="2071" spans="1:17" x14ac:dyDescent="0.25">
      <c r="A2071" s="39" t="s">
        <v>7063</v>
      </c>
      <c r="B2071" s="39" t="s">
        <v>7064</v>
      </c>
      <c r="C2071" s="39" t="s">
        <v>7065</v>
      </c>
      <c r="D2071" s="39"/>
      <c r="E2071" s="39" t="s">
        <v>391</v>
      </c>
      <c r="F2071" s="39" t="s">
        <v>7066</v>
      </c>
      <c r="G2071" s="71"/>
      <c r="H2071" s="41">
        <v>0</v>
      </c>
      <c r="I2071" s="39" t="s">
        <v>266</v>
      </c>
      <c r="J2071" s="39" t="s">
        <v>267</v>
      </c>
      <c r="K2071" s="39" t="s">
        <v>132</v>
      </c>
      <c r="L2071" s="39" t="s">
        <v>613</v>
      </c>
      <c r="M2071" s="39" t="s">
        <v>269</v>
      </c>
      <c r="N2071" s="39" t="s">
        <v>7067</v>
      </c>
      <c r="O2071" s="39" t="s">
        <v>7063</v>
      </c>
      <c r="P2071" s="39" t="s">
        <v>7064</v>
      </c>
      <c r="Q2071" s="39" t="s">
        <v>136</v>
      </c>
    </row>
    <row r="2072" spans="1:17" x14ac:dyDescent="0.25">
      <c r="A2072" s="39" t="s">
        <v>7068</v>
      </c>
      <c r="B2072" s="39" t="s">
        <v>7069</v>
      </c>
      <c r="C2072" s="39" t="s">
        <v>7070</v>
      </c>
      <c r="D2072" s="39"/>
      <c r="E2072" s="39" t="s">
        <v>391</v>
      </c>
      <c r="F2072" s="39" t="s">
        <v>7071</v>
      </c>
      <c r="G2072" s="71">
        <v>60</v>
      </c>
      <c r="H2072" s="41">
        <v>0</v>
      </c>
      <c r="I2072" s="39" t="s">
        <v>393</v>
      </c>
      <c r="J2072" s="39" t="s">
        <v>394</v>
      </c>
      <c r="K2072" s="39" t="s">
        <v>132</v>
      </c>
      <c r="L2072" s="39" t="s">
        <v>250</v>
      </c>
      <c r="M2072" s="39" t="s">
        <v>1496</v>
      </c>
      <c r="N2072" s="39"/>
      <c r="O2072" s="39" t="s">
        <v>7068</v>
      </c>
      <c r="P2072" s="39" t="s">
        <v>7069</v>
      </c>
      <c r="Q2072" s="39" t="s">
        <v>136</v>
      </c>
    </row>
    <row r="2073" spans="1:17" x14ac:dyDescent="0.25">
      <c r="A2073" s="39" t="s">
        <v>7072</v>
      </c>
      <c r="B2073" s="39" t="s">
        <v>7073</v>
      </c>
      <c r="C2073" s="39" t="s">
        <v>7074</v>
      </c>
      <c r="D2073" s="39"/>
      <c r="E2073" s="39" t="s">
        <v>7075</v>
      </c>
      <c r="F2073" s="39" t="s">
        <v>7076</v>
      </c>
      <c r="G2073" s="71">
        <v>60</v>
      </c>
      <c r="H2073" s="41">
        <v>0</v>
      </c>
      <c r="I2073" s="39" t="s">
        <v>208</v>
      </c>
      <c r="J2073" s="39" t="s">
        <v>209</v>
      </c>
      <c r="K2073" s="39" t="s">
        <v>132</v>
      </c>
      <c r="L2073" s="39" t="s">
        <v>507</v>
      </c>
      <c r="M2073" s="39"/>
      <c r="N2073" s="39" t="s">
        <v>5224</v>
      </c>
      <c r="O2073" s="39" t="s">
        <v>7077</v>
      </c>
      <c r="P2073" s="39" t="s">
        <v>7073</v>
      </c>
      <c r="Q2073" s="39" t="s">
        <v>136</v>
      </c>
    </row>
    <row r="2074" spans="1:17" x14ac:dyDescent="0.25">
      <c r="A2074" s="39" t="s">
        <v>7078</v>
      </c>
      <c r="B2074" s="39" t="s">
        <v>7079</v>
      </c>
      <c r="C2074" s="39" t="s">
        <v>7080</v>
      </c>
      <c r="D2074" s="39"/>
      <c r="E2074" s="39" t="s">
        <v>7081</v>
      </c>
      <c r="F2074" s="39" t="s">
        <v>7082</v>
      </c>
      <c r="G2074" s="71">
        <v>60</v>
      </c>
      <c r="H2074" s="41">
        <v>0</v>
      </c>
      <c r="I2074" s="39" t="s">
        <v>141</v>
      </c>
      <c r="J2074" s="39" t="s">
        <v>142</v>
      </c>
      <c r="K2074" s="39" t="s">
        <v>132</v>
      </c>
      <c r="L2074" s="39" t="s">
        <v>133</v>
      </c>
      <c r="M2074" s="39" t="s">
        <v>196</v>
      </c>
      <c r="N2074" s="39"/>
      <c r="O2074" s="39" t="s">
        <v>7078</v>
      </c>
      <c r="P2074" s="39" t="s">
        <v>7079</v>
      </c>
      <c r="Q2074" s="39" t="s">
        <v>136</v>
      </c>
    </row>
    <row r="2075" spans="1:17" x14ac:dyDescent="0.25">
      <c r="A2075" s="39" t="s">
        <v>7083</v>
      </c>
      <c r="B2075" s="39" t="s">
        <v>7084</v>
      </c>
      <c r="C2075" s="39" t="s">
        <v>7085</v>
      </c>
      <c r="D2075" s="39"/>
      <c r="E2075" s="39" t="s">
        <v>7081</v>
      </c>
      <c r="F2075" s="39" t="s">
        <v>7086</v>
      </c>
      <c r="G2075" s="71">
        <v>60</v>
      </c>
      <c r="H2075" s="41">
        <v>0</v>
      </c>
      <c r="I2075" s="39" t="s">
        <v>184</v>
      </c>
      <c r="J2075" s="39" t="s">
        <v>185</v>
      </c>
      <c r="K2075" s="39" t="s">
        <v>132</v>
      </c>
      <c r="L2075" s="39" t="s">
        <v>466</v>
      </c>
      <c r="M2075" s="39" t="s">
        <v>211</v>
      </c>
      <c r="N2075" s="39" t="s">
        <v>2486</v>
      </c>
      <c r="O2075" s="39" t="s">
        <v>7078</v>
      </c>
      <c r="P2075" s="39" t="s">
        <v>7079</v>
      </c>
      <c r="Q2075" s="39" t="s">
        <v>136</v>
      </c>
    </row>
    <row r="2076" spans="1:17" x14ac:dyDescent="0.25">
      <c r="A2076" s="39" t="s">
        <v>7087</v>
      </c>
      <c r="B2076" s="39" t="s">
        <v>7088</v>
      </c>
      <c r="C2076" s="39" t="s">
        <v>7089</v>
      </c>
      <c r="D2076" s="39"/>
      <c r="E2076" s="39" t="s">
        <v>7081</v>
      </c>
      <c r="F2076" s="39" t="s">
        <v>7090</v>
      </c>
      <c r="G2076" s="71">
        <v>60</v>
      </c>
      <c r="H2076" s="41">
        <v>0</v>
      </c>
      <c r="I2076" s="39" t="s">
        <v>184</v>
      </c>
      <c r="J2076" s="39" t="s">
        <v>185</v>
      </c>
      <c r="K2076" s="39" t="s">
        <v>132</v>
      </c>
      <c r="L2076" s="39" t="s">
        <v>519</v>
      </c>
      <c r="M2076" s="39" t="s">
        <v>211</v>
      </c>
      <c r="N2076" s="39"/>
      <c r="O2076" s="39" t="s">
        <v>7078</v>
      </c>
      <c r="P2076" s="39" t="s">
        <v>7079</v>
      </c>
      <c r="Q2076" s="39" t="s">
        <v>136</v>
      </c>
    </row>
    <row r="2077" spans="1:17" x14ac:dyDescent="0.25">
      <c r="A2077" s="39" t="s">
        <v>7091</v>
      </c>
      <c r="B2077" s="39" t="s">
        <v>7092</v>
      </c>
      <c r="C2077" s="39" t="s">
        <v>7093</v>
      </c>
      <c r="D2077" s="39"/>
      <c r="E2077" s="39" t="s">
        <v>7081</v>
      </c>
      <c r="F2077" s="39" t="s">
        <v>7094</v>
      </c>
      <c r="G2077" s="71">
        <v>60</v>
      </c>
      <c r="H2077" s="41">
        <v>0</v>
      </c>
      <c r="I2077" s="39" t="s">
        <v>184</v>
      </c>
      <c r="J2077" s="39" t="s">
        <v>185</v>
      </c>
      <c r="K2077" s="39" t="s">
        <v>132</v>
      </c>
      <c r="L2077" s="39" t="s">
        <v>210</v>
      </c>
      <c r="M2077" s="39" t="s">
        <v>211</v>
      </c>
      <c r="N2077" s="39"/>
      <c r="O2077" s="39" t="s">
        <v>7078</v>
      </c>
      <c r="P2077" s="39" t="s">
        <v>7079</v>
      </c>
      <c r="Q2077" s="39" t="s">
        <v>136</v>
      </c>
    </row>
    <row r="2078" spans="1:17" x14ac:dyDescent="0.25">
      <c r="A2078" s="39" t="s">
        <v>7095</v>
      </c>
      <c r="B2078" s="39" t="s">
        <v>7096</v>
      </c>
      <c r="C2078" s="39" t="s">
        <v>7097</v>
      </c>
      <c r="D2078" s="39"/>
      <c r="E2078" s="39" t="s">
        <v>7098</v>
      </c>
      <c r="F2078" s="39" t="s">
        <v>7099</v>
      </c>
      <c r="G2078" s="71">
        <v>60</v>
      </c>
      <c r="H2078" s="41">
        <v>0</v>
      </c>
      <c r="I2078" s="39" t="s">
        <v>4989</v>
      </c>
      <c r="J2078" s="39" t="s">
        <v>4990</v>
      </c>
      <c r="K2078" s="39" t="s">
        <v>132</v>
      </c>
      <c r="L2078" s="39" t="s">
        <v>250</v>
      </c>
      <c r="M2078" s="39" t="s">
        <v>588</v>
      </c>
      <c r="N2078" s="39"/>
      <c r="O2078" s="39" t="s">
        <v>7078</v>
      </c>
      <c r="P2078" s="39" t="s">
        <v>7079</v>
      </c>
      <c r="Q2078" s="39" t="s">
        <v>136</v>
      </c>
    </row>
    <row r="2079" spans="1:17" x14ac:dyDescent="0.25">
      <c r="A2079" s="39" t="s">
        <v>7100</v>
      </c>
      <c r="B2079" s="39" t="s">
        <v>7101</v>
      </c>
      <c r="C2079" s="39" t="s">
        <v>7102</v>
      </c>
      <c r="D2079" s="39"/>
      <c r="E2079" s="39" t="s">
        <v>7081</v>
      </c>
      <c r="F2079" s="39" t="s">
        <v>7103</v>
      </c>
      <c r="G2079" s="71">
        <v>60</v>
      </c>
      <c r="H2079" s="41">
        <v>0</v>
      </c>
      <c r="I2079" s="39" t="s">
        <v>184</v>
      </c>
      <c r="J2079" s="39" t="s">
        <v>185</v>
      </c>
      <c r="K2079" s="39" t="s">
        <v>132</v>
      </c>
      <c r="L2079" s="39" t="s">
        <v>404</v>
      </c>
      <c r="M2079" s="39" t="s">
        <v>211</v>
      </c>
      <c r="N2079" s="39"/>
      <c r="O2079" s="39" t="s">
        <v>7078</v>
      </c>
      <c r="P2079" s="39" t="s">
        <v>7079</v>
      </c>
      <c r="Q2079" s="39" t="s">
        <v>136</v>
      </c>
    </row>
    <row r="2080" spans="1:17" x14ac:dyDescent="0.25">
      <c r="A2080" s="39" t="s">
        <v>7104</v>
      </c>
      <c r="B2080" s="39" t="s">
        <v>7105</v>
      </c>
      <c r="C2080" s="39" t="s">
        <v>7106</v>
      </c>
      <c r="D2080" s="39"/>
      <c r="E2080" s="39" t="s">
        <v>7081</v>
      </c>
      <c r="F2080" s="39" t="s">
        <v>7107</v>
      </c>
      <c r="G2080" s="71">
        <v>60</v>
      </c>
      <c r="H2080" s="41">
        <v>0</v>
      </c>
      <c r="I2080" s="39" t="s">
        <v>224</v>
      </c>
      <c r="J2080" s="39" t="s">
        <v>225</v>
      </c>
      <c r="K2080" s="39" t="s">
        <v>132</v>
      </c>
      <c r="L2080" s="39" t="s">
        <v>133</v>
      </c>
      <c r="M2080" s="39" t="s">
        <v>226</v>
      </c>
      <c r="N2080" s="39"/>
      <c r="O2080" s="39" t="s">
        <v>7078</v>
      </c>
      <c r="P2080" s="39" t="s">
        <v>7079</v>
      </c>
      <c r="Q2080" s="39" t="s">
        <v>136</v>
      </c>
    </row>
    <row r="2081" spans="1:17" x14ac:dyDescent="0.25">
      <c r="A2081" s="39" t="s">
        <v>7108</v>
      </c>
      <c r="B2081" s="39" t="s">
        <v>7109</v>
      </c>
      <c r="C2081" s="39" t="s">
        <v>7110</v>
      </c>
      <c r="D2081" s="39"/>
      <c r="E2081" s="39" t="s">
        <v>7081</v>
      </c>
      <c r="F2081" s="39" t="s">
        <v>7111</v>
      </c>
      <c r="G2081" s="71">
        <v>60</v>
      </c>
      <c r="H2081" s="41">
        <v>0</v>
      </c>
      <c r="I2081" s="39" t="s">
        <v>184</v>
      </c>
      <c r="J2081" s="39" t="s">
        <v>185</v>
      </c>
      <c r="K2081" s="39" t="s">
        <v>132</v>
      </c>
      <c r="L2081" s="39" t="s">
        <v>470</v>
      </c>
      <c r="M2081" s="39" t="s">
        <v>211</v>
      </c>
      <c r="N2081" s="39"/>
      <c r="O2081" s="39" t="s">
        <v>7078</v>
      </c>
      <c r="P2081" s="39" t="s">
        <v>7079</v>
      </c>
      <c r="Q2081" s="39" t="s">
        <v>136</v>
      </c>
    </row>
    <row r="2082" spans="1:17" x14ac:dyDescent="0.25">
      <c r="A2082" s="39" t="s">
        <v>7112</v>
      </c>
      <c r="B2082" s="39" t="s">
        <v>7113</v>
      </c>
      <c r="C2082" s="39" t="s">
        <v>7114</v>
      </c>
      <c r="D2082" s="39"/>
      <c r="E2082" s="39" t="s">
        <v>7098</v>
      </c>
      <c r="F2082" s="39" t="s">
        <v>7115</v>
      </c>
      <c r="G2082" s="71">
        <v>60</v>
      </c>
      <c r="H2082" s="41">
        <v>0</v>
      </c>
      <c r="I2082" s="39" t="s">
        <v>4989</v>
      </c>
      <c r="J2082" s="39" t="s">
        <v>4990</v>
      </c>
      <c r="K2082" s="39" t="s">
        <v>132</v>
      </c>
      <c r="L2082" s="39" t="s">
        <v>250</v>
      </c>
      <c r="M2082" s="39" t="s">
        <v>599</v>
      </c>
      <c r="N2082" s="39" t="s">
        <v>7116</v>
      </c>
      <c r="O2082" s="39" t="s">
        <v>7078</v>
      </c>
      <c r="P2082" s="39" t="s">
        <v>7079</v>
      </c>
      <c r="Q2082" s="39" t="s">
        <v>136</v>
      </c>
    </row>
    <row r="2083" spans="1:17" x14ac:dyDescent="0.25">
      <c r="A2083" s="39" t="s">
        <v>7117</v>
      </c>
      <c r="B2083" s="39" t="s">
        <v>7118</v>
      </c>
      <c r="C2083" s="39" t="s">
        <v>7119</v>
      </c>
      <c r="D2083" s="39"/>
      <c r="E2083" s="39" t="s">
        <v>7081</v>
      </c>
      <c r="F2083" s="39" t="s">
        <v>7120</v>
      </c>
      <c r="G2083" s="71">
        <v>60</v>
      </c>
      <c r="H2083" s="41">
        <v>0</v>
      </c>
      <c r="I2083" s="39" t="s">
        <v>184</v>
      </c>
      <c r="J2083" s="39" t="s">
        <v>185</v>
      </c>
      <c r="K2083" s="39" t="s">
        <v>132</v>
      </c>
      <c r="L2083" s="39" t="s">
        <v>3375</v>
      </c>
      <c r="M2083" s="39" t="s">
        <v>211</v>
      </c>
      <c r="N2083" s="39"/>
      <c r="O2083" s="39" t="s">
        <v>7078</v>
      </c>
      <c r="P2083" s="39" t="s">
        <v>7079</v>
      </c>
      <c r="Q2083" s="39" t="s">
        <v>136</v>
      </c>
    </row>
    <row r="2084" spans="1:17" x14ac:dyDescent="0.25">
      <c r="A2084" s="39" t="s">
        <v>7121</v>
      </c>
      <c r="B2084" s="39" t="s">
        <v>7122</v>
      </c>
      <c r="C2084" s="39" t="s">
        <v>7123</v>
      </c>
      <c r="D2084" s="39"/>
      <c r="E2084" s="39" t="s">
        <v>7081</v>
      </c>
      <c r="F2084" s="39" t="s">
        <v>7124</v>
      </c>
      <c r="G2084" s="71">
        <v>60</v>
      </c>
      <c r="H2084" s="41">
        <v>0</v>
      </c>
      <c r="I2084" s="39" t="s">
        <v>190</v>
      </c>
      <c r="J2084" s="39" t="s">
        <v>191</v>
      </c>
      <c r="K2084" s="39" t="s">
        <v>132</v>
      </c>
      <c r="L2084" s="39" t="s">
        <v>133</v>
      </c>
      <c r="M2084" s="39" t="s">
        <v>362</v>
      </c>
      <c r="N2084" s="39"/>
      <c r="O2084" s="39" t="s">
        <v>7078</v>
      </c>
      <c r="P2084" s="39" t="s">
        <v>7079</v>
      </c>
      <c r="Q2084" s="39" t="s">
        <v>136</v>
      </c>
    </row>
    <row r="2085" spans="1:17" x14ac:dyDescent="0.25">
      <c r="A2085" s="39" t="s">
        <v>7125</v>
      </c>
      <c r="B2085" s="39" t="s">
        <v>7126</v>
      </c>
      <c r="C2085" s="39" t="s">
        <v>7127</v>
      </c>
      <c r="D2085" s="39"/>
      <c r="E2085" s="39" t="s">
        <v>7081</v>
      </c>
      <c r="F2085" s="39" t="s">
        <v>7128</v>
      </c>
      <c r="G2085" s="71">
        <v>60</v>
      </c>
      <c r="H2085" s="41">
        <v>0</v>
      </c>
      <c r="I2085" s="39" t="s">
        <v>184</v>
      </c>
      <c r="J2085" s="39" t="s">
        <v>185</v>
      </c>
      <c r="K2085" s="39" t="s">
        <v>132</v>
      </c>
      <c r="L2085" s="39" t="s">
        <v>282</v>
      </c>
      <c r="M2085" s="39" t="s">
        <v>211</v>
      </c>
      <c r="N2085" s="39"/>
      <c r="O2085" s="39" t="s">
        <v>7078</v>
      </c>
      <c r="P2085" s="39" t="s">
        <v>7079</v>
      </c>
      <c r="Q2085" s="39" t="s">
        <v>136</v>
      </c>
    </row>
    <row r="2086" spans="1:17" x14ac:dyDescent="0.25">
      <c r="A2086" s="39" t="s">
        <v>7129</v>
      </c>
      <c r="B2086" s="39" t="s">
        <v>7130</v>
      </c>
      <c r="C2086" s="39" t="s">
        <v>7131</v>
      </c>
      <c r="D2086" s="39"/>
      <c r="E2086" s="39" t="s">
        <v>7098</v>
      </c>
      <c r="F2086" s="39" t="s">
        <v>7132</v>
      </c>
      <c r="G2086" s="71">
        <v>60</v>
      </c>
      <c r="H2086" s="41">
        <v>0</v>
      </c>
      <c r="I2086" s="39" t="s">
        <v>266</v>
      </c>
      <c r="J2086" s="39" t="s">
        <v>267</v>
      </c>
      <c r="K2086" s="39" t="s">
        <v>132</v>
      </c>
      <c r="L2086" s="39" t="s">
        <v>4874</v>
      </c>
      <c r="M2086" s="39" t="s">
        <v>269</v>
      </c>
      <c r="N2086" s="39"/>
      <c r="O2086" s="39" t="s">
        <v>7078</v>
      </c>
      <c r="P2086" s="39" t="s">
        <v>7079</v>
      </c>
      <c r="Q2086" s="39" t="s">
        <v>136</v>
      </c>
    </row>
    <row r="2087" spans="1:17" x14ac:dyDescent="0.25">
      <c r="A2087" s="39" t="s">
        <v>7133</v>
      </c>
      <c r="B2087" s="39" t="s">
        <v>7134</v>
      </c>
      <c r="C2087" s="39" t="s">
        <v>7135</v>
      </c>
      <c r="D2087" s="39"/>
      <c r="E2087" s="39" t="s">
        <v>7098</v>
      </c>
      <c r="F2087" s="39" t="s">
        <v>7136</v>
      </c>
      <c r="G2087" s="71"/>
      <c r="H2087" s="41">
        <v>0</v>
      </c>
      <c r="I2087" s="39" t="s">
        <v>4989</v>
      </c>
      <c r="J2087" s="39" t="s">
        <v>4990</v>
      </c>
      <c r="K2087" s="39" t="s">
        <v>132</v>
      </c>
      <c r="L2087" s="39" t="s">
        <v>250</v>
      </c>
      <c r="M2087" s="39" t="s">
        <v>418</v>
      </c>
      <c r="N2087" s="39" t="s">
        <v>7137</v>
      </c>
      <c r="O2087" s="39" t="s">
        <v>7078</v>
      </c>
      <c r="P2087" s="39" t="s">
        <v>7079</v>
      </c>
      <c r="Q2087" s="39" t="s">
        <v>136</v>
      </c>
    </row>
    <row r="2088" spans="1:17" x14ac:dyDescent="0.25">
      <c r="A2088" s="39" t="s">
        <v>7138</v>
      </c>
      <c r="B2088" s="39" t="s">
        <v>7139</v>
      </c>
      <c r="C2088" s="39" t="s">
        <v>7140</v>
      </c>
      <c r="D2088" s="39"/>
      <c r="E2088" s="39" t="s">
        <v>7081</v>
      </c>
      <c r="F2088" s="39" t="s">
        <v>168</v>
      </c>
      <c r="G2088" s="71">
        <v>60</v>
      </c>
      <c r="H2088" s="41">
        <v>0</v>
      </c>
      <c r="I2088" s="39" t="s">
        <v>190</v>
      </c>
      <c r="J2088" s="39" t="s">
        <v>191</v>
      </c>
      <c r="K2088" s="39" t="s">
        <v>132</v>
      </c>
      <c r="L2088" s="39" t="s">
        <v>133</v>
      </c>
      <c r="M2088" s="39" t="s">
        <v>240</v>
      </c>
      <c r="N2088" s="39"/>
      <c r="O2088" s="39" t="s">
        <v>7078</v>
      </c>
      <c r="P2088" s="39" t="s">
        <v>7079</v>
      </c>
      <c r="Q2088" s="39" t="s">
        <v>136</v>
      </c>
    </row>
    <row r="2089" spans="1:17" x14ac:dyDescent="0.25">
      <c r="A2089" s="39" t="s">
        <v>7141</v>
      </c>
      <c r="B2089" s="39" t="s">
        <v>7142</v>
      </c>
      <c r="C2089" s="39" t="s">
        <v>7143</v>
      </c>
      <c r="D2089" s="39"/>
      <c r="E2089" s="39" t="s">
        <v>7098</v>
      </c>
      <c r="F2089" s="39" t="s">
        <v>7144</v>
      </c>
      <c r="G2089" s="71">
        <v>60</v>
      </c>
      <c r="H2089" s="41">
        <v>0</v>
      </c>
      <c r="I2089" s="39" t="s">
        <v>4989</v>
      </c>
      <c r="J2089" s="39" t="s">
        <v>4990</v>
      </c>
      <c r="K2089" s="39" t="s">
        <v>132</v>
      </c>
      <c r="L2089" s="39" t="s">
        <v>250</v>
      </c>
      <c r="M2089" s="39" t="s">
        <v>599</v>
      </c>
      <c r="N2089" s="39"/>
      <c r="O2089" s="39" t="s">
        <v>7078</v>
      </c>
      <c r="P2089" s="39" t="s">
        <v>7079</v>
      </c>
      <c r="Q2089" s="39" t="s">
        <v>136</v>
      </c>
    </row>
    <row r="2090" spans="1:17" x14ac:dyDescent="0.25">
      <c r="A2090" s="39" t="s">
        <v>7145</v>
      </c>
      <c r="B2090" s="39" t="s">
        <v>7146</v>
      </c>
      <c r="C2090" s="39" t="s">
        <v>7147</v>
      </c>
      <c r="D2090" s="39"/>
      <c r="E2090" s="39"/>
      <c r="F2090" s="39" t="s">
        <v>7148</v>
      </c>
      <c r="G2090" s="71"/>
      <c r="H2090" s="41">
        <v>0</v>
      </c>
      <c r="I2090" s="39"/>
      <c r="J2090" s="39"/>
      <c r="K2090" s="39" t="s">
        <v>132</v>
      </c>
      <c r="L2090" s="39" t="s">
        <v>404</v>
      </c>
      <c r="M2090" s="39" t="s">
        <v>211</v>
      </c>
      <c r="N2090" s="39"/>
      <c r="O2090" s="39" t="s">
        <v>7145</v>
      </c>
      <c r="P2090" s="39" t="s">
        <v>7146</v>
      </c>
      <c r="Q2090" s="39" t="s">
        <v>136</v>
      </c>
    </row>
    <row r="2091" spans="1:17" x14ac:dyDescent="0.25">
      <c r="A2091" s="39" t="s">
        <v>7149</v>
      </c>
      <c r="B2091" s="39" t="s">
        <v>7150</v>
      </c>
      <c r="C2091" s="39" t="s">
        <v>7151</v>
      </c>
      <c r="D2091" s="39"/>
      <c r="E2091" s="39" t="s">
        <v>140</v>
      </c>
      <c r="F2091" s="39" t="s">
        <v>7152</v>
      </c>
      <c r="G2091" s="71"/>
      <c r="H2091" s="41">
        <v>0</v>
      </c>
      <c r="I2091" s="39"/>
      <c r="J2091" s="39"/>
      <c r="K2091" s="39" t="s">
        <v>132</v>
      </c>
      <c r="L2091" s="39" t="s">
        <v>133</v>
      </c>
      <c r="M2091" s="39" t="s">
        <v>1874</v>
      </c>
      <c r="N2091" s="39"/>
      <c r="O2091" s="39" t="s">
        <v>7149</v>
      </c>
      <c r="P2091" s="39" t="s">
        <v>7150</v>
      </c>
      <c r="Q2091" s="39" t="s">
        <v>136</v>
      </c>
    </row>
    <row r="2092" spans="1:17" x14ac:dyDescent="0.25">
      <c r="A2092" s="39" t="s">
        <v>7153</v>
      </c>
      <c r="B2092" s="39" t="s">
        <v>7154</v>
      </c>
      <c r="C2092" s="39" t="s">
        <v>7155</v>
      </c>
      <c r="D2092" s="39"/>
      <c r="E2092" s="39" t="s">
        <v>140</v>
      </c>
      <c r="F2092" s="39" t="s">
        <v>7156</v>
      </c>
      <c r="G2092" s="71"/>
      <c r="H2092" s="41">
        <v>0</v>
      </c>
      <c r="I2092" s="39"/>
      <c r="J2092" s="39"/>
      <c r="K2092" s="39" t="s">
        <v>132</v>
      </c>
      <c r="L2092" s="39" t="s">
        <v>133</v>
      </c>
      <c r="M2092" s="39" t="s">
        <v>1874</v>
      </c>
      <c r="N2092" s="39"/>
      <c r="O2092" s="39" t="s">
        <v>7153</v>
      </c>
      <c r="P2092" s="39" t="s">
        <v>7154</v>
      </c>
      <c r="Q2092" s="39" t="s">
        <v>136</v>
      </c>
    </row>
    <row r="2093" spans="1:17" x14ac:dyDescent="0.25">
      <c r="A2093" s="39" t="s">
        <v>7157</v>
      </c>
      <c r="B2093" s="39" t="s">
        <v>7158</v>
      </c>
      <c r="C2093" s="39" t="s">
        <v>7159</v>
      </c>
      <c r="D2093" s="39"/>
      <c r="E2093" s="39" t="s">
        <v>140</v>
      </c>
      <c r="F2093" s="39" t="s">
        <v>7160</v>
      </c>
      <c r="G2093" s="71"/>
      <c r="H2093" s="41">
        <v>0</v>
      </c>
      <c r="I2093" s="39"/>
      <c r="J2093" s="39"/>
      <c r="K2093" s="39" t="s">
        <v>132</v>
      </c>
      <c r="L2093" s="39" t="s">
        <v>133</v>
      </c>
      <c r="M2093" s="39" t="s">
        <v>1874</v>
      </c>
      <c r="N2093" s="39"/>
      <c r="O2093" s="39" t="s">
        <v>7157</v>
      </c>
      <c r="P2093" s="39" t="s">
        <v>7158</v>
      </c>
      <c r="Q2093" s="39" t="s">
        <v>136</v>
      </c>
    </row>
    <row r="2094" spans="1:17" x14ac:dyDescent="0.25">
      <c r="A2094" s="39" t="s">
        <v>7161</v>
      </c>
      <c r="B2094" s="39" t="s">
        <v>7162</v>
      </c>
      <c r="C2094" s="39" t="s">
        <v>7163</v>
      </c>
      <c r="D2094" s="39"/>
      <c r="E2094" s="39" t="s">
        <v>391</v>
      </c>
      <c r="F2094" s="39" t="s">
        <v>7164</v>
      </c>
      <c r="G2094" s="71"/>
      <c r="H2094" s="41">
        <v>0</v>
      </c>
      <c r="I2094" s="39" t="s">
        <v>266</v>
      </c>
      <c r="J2094" s="39" t="s">
        <v>267</v>
      </c>
      <c r="K2094" s="39" t="s">
        <v>132</v>
      </c>
      <c r="L2094" s="39" t="s">
        <v>603</v>
      </c>
      <c r="M2094" s="39" t="s">
        <v>269</v>
      </c>
      <c r="N2094" s="39" t="s">
        <v>7165</v>
      </c>
      <c r="O2094" s="39" t="s">
        <v>7161</v>
      </c>
      <c r="P2094" s="39" t="s">
        <v>7162</v>
      </c>
      <c r="Q2094" s="39" t="s">
        <v>136</v>
      </c>
    </row>
    <row r="2095" spans="1:17" x14ac:dyDescent="0.25">
      <c r="A2095" s="39" t="s">
        <v>7166</v>
      </c>
      <c r="B2095" s="39" t="s">
        <v>7167</v>
      </c>
      <c r="C2095" s="39" t="s">
        <v>7168</v>
      </c>
      <c r="D2095" s="39"/>
      <c r="E2095" s="39" t="s">
        <v>140</v>
      </c>
      <c r="F2095" s="39" t="s">
        <v>7169</v>
      </c>
      <c r="G2095" s="71"/>
      <c r="H2095" s="41">
        <v>0</v>
      </c>
      <c r="I2095" s="39" t="s">
        <v>184</v>
      </c>
      <c r="J2095" s="39" t="s">
        <v>185</v>
      </c>
      <c r="K2095" s="39" t="s">
        <v>132</v>
      </c>
      <c r="L2095" s="39" t="s">
        <v>133</v>
      </c>
      <c r="M2095" s="39" t="s">
        <v>163</v>
      </c>
      <c r="N2095" s="39"/>
      <c r="O2095" s="39" t="s">
        <v>7166</v>
      </c>
      <c r="P2095" s="39" t="s">
        <v>7167</v>
      </c>
      <c r="Q2095" s="39" t="s">
        <v>136</v>
      </c>
    </row>
    <row r="2096" spans="1:17" x14ac:dyDescent="0.25">
      <c r="A2096" s="39" t="s">
        <v>7170</v>
      </c>
      <c r="B2096" s="39" t="s">
        <v>7171</v>
      </c>
      <c r="C2096" s="39" t="s">
        <v>7172</v>
      </c>
      <c r="D2096" s="39"/>
      <c r="E2096" s="39" t="s">
        <v>140</v>
      </c>
      <c r="F2096" s="39" t="s">
        <v>7173</v>
      </c>
      <c r="G2096" s="71"/>
      <c r="H2096" s="41">
        <v>0</v>
      </c>
      <c r="I2096" s="39" t="s">
        <v>141</v>
      </c>
      <c r="J2096" s="39" t="s">
        <v>142</v>
      </c>
      <c r="K2096" s="39" t="s">
        <v>132</v>
      </c>
      <c r="L2096" s="39" t="s">
        <v>133</v>
      </c>
      <c r="M2096" s="39" t="s">
        <v>196</v>
      </c>
      <c r="N2096" s="39"/>
      <c r="O2096" s="39" t="s">
        <v>7170</v>
      </c>
      <c r="P2096" s="39" t="s">
        <v>7171</v>
      </c>
      <c r="Q2096" s="39" t="s">
        <v>136</v>
      </c>
    </row>
    <row r="2097" spans="1:17" x14ac:dyDescent="0.25">
      <c r="A2097" s="39" t="s">
        <v>7174</v>
      </c>
      <c r="B2097" s="39" t="s">
        <v>7175</v>
      </c>
      <c r="C2097" s="39" t="s">
        <v>7176</v>
      </c>
      <c r="D2097" s="39"/>
      <c r="E2097" s="39" t="s">
        <v>140</v>
      </c>
      <c r="F2097" s="39" t="s">
        <v>7177</v>
      </c>
      <c r="G2097" s="71">
        <v>60</v>
      </c>
      <c r="H2097" s="41">
        <v>0</v>
      </c>
      <c r="I2097" s="39" t="s">
        <v>149</v>
      </c>
      <c r="J2097" s="39" t="s">
        <v>150</v>
      </c>
      <c r="K2097" s="39" t="s">
        <v>132</v>
      </c>
      <c r="L2097" s="39" t="s">
        <v>133</v>
      </c>
      <c r="M2097" s="39" t="s">
        <v>151</v>
      </c>
      <c r="N2097" s="39"/>
      <c r="O2097" s="39" t="s">
        <v>7174</v>
      </c>
      <c r="P2097" s="39" t="s">
        <v>7175</v>
      </c>
      <c r="Q2097" s="39" t="s">
        <v>136</v>
      </c>
    </row>
    <row r="2098" spans="1:17" x14ac:dyDescent="0.25">
      <c r="A2098" s="39" t="s">
        <v>7178</v>
      </c>
      <c r="B2098" s="39" t="s">
        <v>7179</v>
      </c>
      <c r="C2098" s="39" t="s">
        <v>7180</v>
      </c>
      <c r="D2098" s="39" t="s">
        <v>168</v>
      </c>
      <c r="E2098" s="39" t="s">
        <v>391</v>
      </c>
      <c r="F2098" s="39" t="s">
        <v>7181</v>
      </c>
      <c r="G2098" s="71"/>
      <c r="H2098" s="41">
        <v>0</v>
      </c>
      <c r="I2098" s="39" t="s">
        <v>266</v>
      </c>
      <c r="J2098" s="39" t="s">
        <v>267</v>
      </c>
      <c r="K2098" s="39" t="s">
        <v>132</v>
      </c>
      <c r="L2098" s="39" t="s">
        <v>5978</v>
      </c>
      <c r="M2098" s="39" t="s">
        <v>269</v>
      </c>
      <c r="N2098" s="39" t="s">
        <v>7182</v>
      </c>
      <c r="O2098" s="39" t="s">
        <v>7178</v>
      </c>
      <c r="P2098" s="39" t="s">
        <v>7179</v>
      </c>
      <c r="Q2098" s="39" t="s">
        <v>136</v>
      </c>
    </row>
    <row r="2099" spans="1:17" x14ac:dyDescent="0.25">
      <c r="A2099" s="39" t="s">
        <v>7183</v>
      </c>
      <c r="B2099" s="39" t="s">
        <v>7184</v>
      </c>
      <c r="C2099" s="39" t="s">
        <v>7185</v>
      </c>
      <c r="D2099" s="39"/>
      <c r="E2099" s="39" t="s">
        <v>140</v>
      </c>
      <c r="F2099" s="39" t="s">
        <v>7186</v>
      </c>
      <c r="G2099" s="71"/>
      <c r="H2099" s="41">
        <v>0</v>
      </c>
      <c r="I2099" s="39" t="s">
        <v>356</v>
      </c>
      <c r="J2099" s="39" t="s">
        <v>357</v>
      </c>
      <c r="K2099" s="39" t="s">
        <v>132</v>
      </c>
      <c r="L2099" s="39" t="s">
        <v>133</v>
      </c>
      <c r="M2099" s="39" t="s">
        <v>362</v>
      </c>
      <c r="N2099" s="39"/>
      <c r="O2099" s="39" t="s">
        <v>7183</v>
      </c>
      <c r="P2099" s="39" t="s">
        <v>7184</v>
      </c>
      <c r="Q2099" s="39" t="s">
        <v>136</v>
      </c>
    </row>
    <row r="2100" spans="1:17" x14ac:dyDescent="0.25">
      <c r="A2100" s="39" t="s">
        <v>7187</v>
      </c>
      <c r="B2100" s="39" t="s">
        <v>7188</v>
      </c>
      <c r="C2100" s="39" t="s">
        <v>7189</v>
      </c>
      <c r="D2100" s="39"/>
      <c r="E2100" s="39" t="s">
        <v>7190</v>
      </c>
      <c r="F2100" s="39" t="s">
        <v>7191</v>
      </c>
      <c r="G2100" s="71">
        <v>60</v>
      </c>
      <c r="H2100" s="41">
        <v>0</v>
      </c>
      <c r="I2100" s="39"/>
      <c r="J2100" s="39"/>
      <c r="K2100" s="39" t="s">
        <v>132</v>
      </c>
      <c r="L2100" s="39" t="s">
        <v>133</v>
      </c>
      <c r="M2100" s="39" t="s">
        <v>143</v>
      </c>
      <c r="N2100" s="39"/>
      <c r="O2100" s="39" t="s">
        <v>7187</v>
      </c>
      <c r="P2100" s="39" t="s">
        <v>7188</v>
      </c>
      <c r="Q2100" s="39" t="s">
        <v>136</v>
      </c>
    </row>
    <row r="2101" spans="1:17" x14ac:dyDescent="0.25">
      <c r="A2101" s="39" t="s">
        <v>7192</v>
      </c>
      <c r="B2101" s="39" t="s">
        <v>7193</v>
      </c>
      <c r="C2101" s="39" t="s">
        <v>7194</v>
      </c>
      <c r="D2101" s="39"/>
      <c r="E2101" s="39" t="s">
        <v>7190</v>
      </c>
      <c r="F2101" s="39" t="s">
        <v>168</v>
      </c>
      <c r="G2101" s="71">
        <v>60</v>
      </c>
      <c r="H2101" s="41">
        <v>0</v>
      </c>
      <c r="I2101" s="39" t="s">
        <v>141</v>
      </c>
      <c r="J2101" s="39" t="s">
        <v>142</v>
      </c>
      <c r="K2101" s="39" t="s">
        <v>132</v>
      </c>
      <c r="L2101" s="39" t="s">
        <v>133</v>
      </c>
      <c r="M2101" s="39" t="s">
        <v>143</v>
      </c>
      <c r="N2101" s="39" t="s">
        <v>984</v>
      </c>
      <c r="O2101" s="39" t="s">
        <v>7187</v>
      </c>
      <c r="P2101" s="39" t="s">
        <v>7188</v>
      </c>
      <c r="Q2101" s="39" t="s">
        <v>136</v>
      </c>
    </row>
    <row r="2102" spans="1:17" x14ac:dyDescent="0.25">
      <c r="A2102" s="39" t="s">
        <v>7195</v>
      </c>
      <c r="B2102" s="39" t="s">
        <v>7196</v>
      </c>
      <c r="C2102" s="39" t="s">
        <v>7197</v>
      </c>
      <c r="D2102" s="39"/>
      <c r="E2102" s="39" t="s">
        <v>7190</v>
      </c>
      <c r="F2102" s="39" t="s">
        <v>168</v>
      </c>
      <c r="G2102" s="71">
        <v>60</v>
      </c>
      <c r="H2102" s="41">
        <v>0</v>
      </c>
      <c r="I2102" s="39" t="s">
        <v>190</v>
      </c>
      <c r="J2102" s="39" t="s">
        <v>191</v>
      </c>
      <c r="K2102" s="39" t="s">
        <v>132</v>
      </c>
      <c r="L2102" s="39" t="s">
        <v>133</v>
      </c>
      <c r="M2102" s="39" t="s">
        <v>192</v>
      </c>
      <c r="N2102" s="39"/>
      <c r="O2102" s="39" t="s">
        <v>7187</v>
      </c>
      <c r="P2102" s="39" t="s">
        <v>7188</v>
      </c>
      <c r="Q2102" s="39" t="s">
        <v>136</v>
      </c>
    </row>
    <row r="2103" spans="1:17" x14ac:dyDescent="0.25">
      <c r="A2103" s="39" t="s">
        <v>7198</v>
      </c>
      <c r="B2103" s="39" t="s">
        <v>7199</v>
      </c>
      <c r="C2103" s="39" t="s">
        <v>7200</v>
      </c>
      <c r="D2103" s="39"/>
      <c r="E2103" s="39" t="s">
        <v>7187</v>
      </c>
      <c r="F2103" s="39" t="s">
        <v>168</v>
      </c>
      <c r="G2103" s="71">
        <v>60</v>
      </c>
      <c r="H2103" s="41">
        <v>0</v>
      </c>
      <c r="I2103" s="39" t="s">
        <v>149</v>
      </c>
      <c r="J2103" s="39" t="s">
        <v>150</v>
      </c>
      <c r="K2103" s="39" t="s">
        <v>132</v>
      </c>
      <c r="L2103" s="39" t="s">
        <v>133</v>
      </c>
      <c r="M2103" s="39" t="s">
        <v>333</v>
      </c>
      <c r="N2103" s="39" t="s">
        <v>3800</v>
      </c>
      <c r="O2103" s="39" t="s">
        <v>7187</v>
      </c>
      <c r="P2103" s="39" t="s">
        <v>7188</v>
      </c>
      <c r="Q2103" s="39" t="s">
        <v>136</v>
      </c>
    </row>
    <row r="2104" spans="1:17" x14ac:dyDescent="0.25">
      <c r="A2104" s="39" t="s">
        <v>7201</v>
      </c>
      <c r="B2104" s="39" t="s">
        <v>7202</v>
      </c>
      <c r="C2104" s="39" t="s">
        <v>7203</v>
      </c>
      <c r="D2104" s="39"/>
      <c r="E2104" s="39" t="s">
        <v>7190</v>
      </c>
      <c r="F2104" s="39" t="s">
        <v>168</v>
      </c>
      <c r="G2104" s="71">
        <v>60</v>
      </c>
      <c r="H2104" s="41">
        <v>0</v>
      </c>
      <c r="I2104" s="39" t="s">
        <v>224</v>
      </c>
      <c r="J2104" s="39" t="s">
        <v>225</v>
      </c>
      <c r="K2104" s="39" t="s">
        <v>132</v>
      </c>
      <c r="L2104" s="39" t="s">
        <v>133</v>
      </c>
      <c r="M2104" s="39" t="s">
        <v>541</v>
      </c>
      <c r="N2104" s="39"/>
      <c r="O2104" s="39" t="s">
        <v>7187</v>
      </c>
      <c r="P2104" s="39" t="s">
        <v>7188</v>
      </c>
      <c r="Q2104" s="39" t="s">
        <v>136</v>
      </c>
    </row>
    <row r="2105" spans="1:17" x14ac:dyDescent="0.25">
      <c r="A2105" s="39" t="s">
        <v>7204</v>
      </c>
      <c r="B2105" s="39" t="s">
        <v>7205</v>
      </c>
      <c r="C2105" s="39" t="s">
        <v>7206</v>
      </c>
      <c r="D2105" s="39"/>
      <c r="E2105" s="39" t="s">
        <v>7207</v>
      </c>
      <c r="F2105" s="39" t="s">
        <v>168</v>
      </c>
      <c r="G2105" s="71">
        <v>60</v>
      </c>
      <c r="H2105" s="41">
        <v>0</v>
      </c>
      <c r="I2105" s="39" t="s">
        <v>248</v>
      </c>
      <c r="J2105" s="39" t="s">
        <v>249</v>
      </c>
      <c r="K2105" s="39" t="s">
        <v>132</v>
      </c>
      <c r="L2105" s="39" t="s">
        <v>250</v>
      </c>
      <c r="M2105" s="39" t="s">
        <v>673</v>
      </c>
      <c r="N2105" s="39"/>
      <c r="O2105" s="39" t="s">
        <v>7187</v>
      </c>
      <c r="P2105" s="39" t="s">
        <v>7188</v>
      </c>
      <c r="Q2105" s="39" t="s">
        <v>136</v>
      </c>
    </row>
    <row r="2106" spans="1:17" x14ac:dyDescent="0.25">
      <c r="A2106" s="39" t="s">
        <v>7208</v>
      </c>
      <c r="B2106" s="39" t="s">
        <v>7209</v>
      </c>
      <c r="C2106" s="39" t="s">
        <v>7210</v>
      </c>
      <c r="D2106" s="39"/>
      <c r="E2106" s="39" t="s">
        <v>7207</v>
      </c>
      <c r="F2106" s="39" t="s">
        <v>168</v>
      </c>
      <c r="G2106" s="71">
        <v>60</v>
      </c>
      <c r="H2106" s="41">
        <v>0</v>
      </c>
      <c r="I2106" s="39" t="s">
        <v>260</v>
      </c>
      <c r="J2106" s="39" t="s">
        <v>261</v>
      </c>
      <c r="K2106" s="39" t="s">
        <v>132</v>
      </c>
      <c r="L2106" s="39" t="s">
        <v>250</v>
      </c>
      <c r="M2106" s="39" t="s">
        <v>791</v>
      </c>
      <c r="N2106" s="39"/>
      <c r="O2106" s="39" t="s">
        <v>7187</v>
      </c>
      <c r="P2106" s="39" t="s">
        <v>7188</v>
      </c>
      <c r="Q2106" s="39" t="s">
        <v>136</v>
      </c>
    </row>
    <row r="2107" spans="1:17" x14ac:dyDescent="0.25">
      <c r="A2107" s="39" t="s">
        <v>7211</v>
      </c>
      <c r="B2107" s="39" t="s">
        <v>7212</v>
      </c>
      <c r="C2107" s="39" t="s">
        <v>7213</v>
      </c>
      <c r="D2107" s="39"/>
      <c r="E2107" s="39" t="s">
        <v>7207</v>
      </c>
      <c r="F2107" s="39" t="s">
        <v>168</v>
      </c>
      <c r="G2107" s="71">
        <v>60</v>
      </c>
      <c r="H2107" s="41">
        <v>0</v>
      </c>
      <c r="I2107" s="39" t="s">
        <v>260</v>
      </c>
      <c r="J2107" s="39" t="s">
        <v>261</v>
      </c>
      <c r="K2107" s="39" t="s">
        <v>132</v>
      </c>
      <c r="L2107" s="39" t="s">
        <v>250</v>
      </c>
      <c r="M2107" s="39" t="s">
        <v>635</v>
      </c>
      <c r="N2107" s="39"/>
      <c r="O2107" s="39" t="s">
        <v>7187</v>
      </c>
      <c r="P2107" s="39" t="s">
        <v>7188</v>
      </c>
      <c r="Q2107" s="39" t="s">
        <v>136</v>
      </c>
    </row>
    <row r="2108" spans="1:17" x14ac:dyDescent="0.25">
      <c r="A2108" s="39" t="s">
        <v>7214</v>
      </c>
      <c r="B2108" s="39" t="s">
        <v>7215</v>
      </c>
      <c r="C2108" s="39" t="s">
        <v>7216</v>
      </c>
      <c r="D2108" s="39"/>
      <c r="E2108" s="39" t="s">
        <v>7207</v>
      </c>
      <c r="F2108" s="39" t="s">
        <v>168</v>
      </c>
      <c r="G2108" s="71">
        <v>60</v>
      </c>
      <c r="H2108" s="41">
        <v>0</v>
      </c>
      <c r="I2108" s="39" t="s">
        <v>4989</v>
      </c>
      <c r="J2108" s="39" t="s">
        <v>4990</v>
      </c>
      <c r="K2108" s="39" t="s">
        <v>132</v>
      </c>
      <c r="L2108" s="39" t="s">
        <v>250</v>
      </c>
      <c r="M2108" s="39" t="s">
        <v>659</v>
      </c>
      <c r="N2108" s="39"/>
      <c r="O2108" s="39" t="s">
        <v>7187</v>
      </c>
      <c r="P2108" s="39" t="s">
        <v>7188</v>
      </c>
      <c r="Q2108" s="39" t="s">
        <v>136</v>
      </c>
    </row>
    <row r="2109" spans="1:17" x14ac:dyDescent="0.25">
      <c r="A2109" s="39" t="s">
        <v>7217</v>
      </c>
      <c r="B2109" s="39" t="s">
        <v>7218</v>
      </c>
      <c r="C2109" s="39" t="s">
        <v>7219</v>
      </c>
      <c r="D2109" s="39"/>
      <c r="E2109" s="39" t="s">
        <v>7190</v>
      </c>
      <c r="F2109" s="39" t="s">
        <v>168</v>
      </c>
      <c r="G2109" s="71">
        <v>60</v>
      </c>
      <c r="H2109" s="41">
        <v>0</v>
      </c>
      <c r="I2109" s="39" t="s">
        <v>224</v>
      </c>
      <c r="J2109" s="39" t="s">
        <v>225</v>
      </c>
      <c r="K2109" s="39" t="s">
        <v>132</v>
      </c>
      <c r="L2109" s="39" t="s">
        <v>133</v>
      </c>
      <c r="M2109" s="39" t="s">
        <v>541</v>
      </c>
      <c r="N2109" s="39"/>
      <c r="O2109" s="39" t="s">
        <v>7187</v>
      </c>
      <c r="P2109" s="39" t="s">
        <v>7188</v>
      </c>
      <c r="Q2109" s="39" t="s">
        <v>136</v>
      </c>
    </row>
    <row r="2110" spans="1:17" x14ac:dyDescent="0.25">
      <c r="A2110" s="39" t="s">
        <v>7220</v>
      </c>
      <c r="B2110" s="39" t="s">
        <v>7221</v>
      </c>
      <c r="C2110" s="39" t="s">
        <v>7222</v>
      </c>
      <c r="D2110" s="39" t="s">
        <v>7223</v>
      </c>
      <c r="E2110" s="39" t="s">
        <v>7207</v>
      </c>
      <c r="F2110" s="39" t="s">
        <v>7224</v>
      </c>
      <c r="G2110" s="71">
        <v>60</v>
      </c>
      <c r="H2110" s="41">
        <v>0</v>
      </c>
      <c r="I2110" s="39" t="s">
        <v>260</v>
      </c>
      <c r="J2110" s="39" t="s">
        <v>261</v>
      </c>
      <c r="K2110" s="39" t="s">
        <v>132</v>
      </c>
      <c r="L2110" s="39" t="s">
        <v>250</v>
      </c>
      <c r="M2110" s="39" t="s">
        <v>791</v>
      </c>
      <c r="N2110" s="39" t="s">
        <v>7225</v>
      </c>
      <c r="O2110" s="39" t="s">
        <v>7220</v>
      </c>
      <c r="P2110" s="39" t="s">
        <v>7221</v>
      </c>
      <c r="Q2110" s="39" t="s">
        <v>136</v>
      </c>
    </row>
    <row r="2111" spans="1:17" x14ac:dyDescent="0.25">
      <c r="A2111" s="39" t="s">
        <v>7226</v>
      </c>
      <c r="B2111" s="39" t="s">
        <v>7227</v>
      </c>
      <c r="C2111" s="39" t="s">
        <v>7228</v>
      </c>
      <c r="D2111" s="39" t="s">
        <v>7229</v>
      </c>
      <c r="E2111" s="39" t="s">
        <v>7230</v>
      </c>
      <c r="F2111" s="39" t="s">
        <v>7231</v>
      </c>
      <c r="G2111" s="71">
        <v>60</v>
      </c>
      <c r="H2111" s="41">
        <v>0</v>
      </c>
      <c r="I2111" s="39"/>
      <c r="J2111" s="39"/>
      <c r="K2111" s="39" t="s">
        <v>132</v>
      </c>
      <c r="L2111" s="39" t="s">
        <v>470</v>
      </c>
      <c r="M2111" s="39"/>
      <c r="N2111" s="39"/>
      <c r="O2111" s="39" t="s">
        <v>7226</v>
      </c>
      <c r="P2111" s="39" t="s">
        <v>7227</v>
      </c>
      <c r="Q2111" s="39" t="s">
        <v>136</v>
      </c>
    </row>
    <row r="2112" spans="1:17" x14ac:dyDescent="0.25">
      <c r="A2112" s="39" t="s">
        <v>7232</v>
      </c>
      <c r="B2112" s="39" t="s">
        <v>7233</v>
      </c>
      <c r="C2112" s="39" t="s">
        <v>7234</v>
      </c>
      <c r="D2112" s="39" t="s">
        <v>7235</v>
      </c>
      <c r="E2112" s="39" t="s">
        <v>7207</v>
      </c>
      <c r="F2112" s="39" t="s">
        <v>7236</v>
      </c>
      <c r="G2112" s="71">
        <v>60</v>
      </c>
      <c r="H2112" s="41">
        <v>0</v>
      </c>
      <c r="I2112" s="39" t="s">
        <v>266</v>
      </c>
      <c r="J2112" s="39" t="s">
        <v>267</v>
      </c>
      <c r="K2112" s="39" t="s">
        <v>132</v>
      </c>
      <c r="L2112" s="39" t="s">
        <v>613</v>
      </c>
      <c r="M2112" s="39" t="s">
        <v>269</v>
      </c>
      <c r="N2112" s="39"/>
      <c r="O2112" s="39" t="s">
        <v>7232</v>
      </c>
      <c r="P2112" s="39" t="s">
        <v>7233</v>
      </c>
      <c r="Q2112" s="39" t="s">
        <v>136</v>
      </c>
    </row>
    <row r="2113" spans="1:17" x14ac:dyDescent="0.25">
      <c r="A2113" s="39" t="s">
        <v>7237</v>
      </c>
      <c r="B2113" s="39" t="s">
        <v>7238</v>
      </c>
      <c r="C2113" s="39" t="s">
        <v>7239</v>
      </c>
      <c r="D2113" s="39" t="s">
        <v>7240</v>
      </c>
      <c r="E2113" s="39" t="s">
        <v>7230</v>
      </c>
      <c r="F2113" s="39" t="s">
        <v>7241</v>
      </c>
      <c r="G2113" s="71">
        <v>60</v>
      </c>
      <c r="H2113" s="41">
        <v>0</v>
      </c>
      <c r="I2113" s="39"/>
      <c r="J2113" s="39"/>
      <c r="K2113" s="39" t="s">
        <v>132</v>
      </c>
      <c r="L2113" s="39" t="s">
        <v>3375</v>
      </c>
      <c r="M2113" s="39"/>
      <c r="N2113" s="39"/>
      <c r="O2113" s="39" t="s">
        <v>7237</v>
      </c>
      <c r="P2113" s="39" t="s">
        <v>7238</v>
      </c>
      <c r="Q2113" s="39" t="s">
        <v>136</v>
      </c>
    </row>
    <row r="2114" spans="1:17" x14ac:dyDescent="0.25">
      <c r="A2114" s="39" t="s">
        <v>7242</v>
      </c>
      <c r="B2114" s="39" t="s">
        <v>7243</v>
      </c>
      <c r="C2114" s="39" t="s">
        <v>7244</v>
      </c>
      <c r="D2114" s="39" t="s">
        <v>7245</v>
      </c>
      <c r="E2114" s="39" t="s">
        <v>7230</v>
      </c>
      <c r="F2114" s="39" t="s">
        <v>7246</v>
      </c>
      <c r="G2114" s="71">
        <v>60</v>
      </c>
      <c r="H2114" s="41">
        <v>0</v>
      </c>
      <c r="I2114" s="39"/>
      <c r="J2114" s="39"/>
      <c r="K2114" s="39" t="s">
        <v>132</v>
      </c>
      <c r="L2114" s="39" t="s">
        <v>466</v>
      </c>
      <c r="M2114" s="39"/>
      <c r="N2114" s="39"/>
      <c r="O2114" s="39" t="s">
        <v>7242</v>
      </c>
      <c r="P2114" s="39" t="s">
        <v>7243</v>
      </c>
      <c r="Q2114" s="39" t="s">
        <v>136</v>
      </c>
    </row>
    <row r="2115" spans="1:17" x14ac:dyDescent="0.25">
      <c r="A2115" s="39" t="s">
        <v>7247</v>
      </c>
      <c r="B2115" s="39" t="s">
        <v>7248</v>
      </c>
      <c r="C2115" s="39" t="s">
        <v>7249</v>
      </c>
      <c r="D2115" s="39" t="s">
        <v>7250</v>
      </c>
      <c r="E2115" s="39" t="s">
        <v>7230</v>
      </c>
      <c r="F2115" s="39" t="s">
        <v>7251</v>
      </c>
      <c r="G2115" s="71">
        <v>60</v>
      </c>
      <c r="H2115" s="41">
        <v>0</v>
      </c>
      <c r="I2115" s="39"/>
      <c r="J2115" s="39"/>
      <c r="K2115" s="39" t="s">
        <v>132</v>
      </c>
      <c r="L2115" s="39" t="s">
        <v>507</v>
      </c>
      <c r="M2115" s="39"/>
      <c r="N2115" s="39"/>
      <c r="O2115" s="39" t="s">
        <v>7247</v>
      </c>
      <c r="P2115" s="39" t="s">
        <v>7248</v>
      </c>
      <c r="Q2115" s="39" t="s">
        <v>136</v>
      </c>
    </row>
    <row r="2116" spans="1:17" x14ac:dyDescent="0.25">
      <c r="A2116" s="39" t="s">
        <v>7252</v>
      </c>
      <c r="B2116" s="39" t="s">
        <v>7253</v>
      </c>
      <c r="C2116" s="39" t="s">
        <v>7254</v>
      </c>
      <c r="D2116" s="39" t="s">
        <v>7255</v>
      </c>
      <c r="E2116" s="39" t="s">
        <v>7230</v>
      </c>
      <c r="F2116" s="39" t="s">
        <v>7256</v>
      </c>
      <c r="G2116" s="71">
        <v>60</v>
      </c>
      <c r="H2116" s="41">
        <v>0</v>
      </c>
      <c r="I2116" s="39"/>
      <c r="J2116" s="39"/>
      <c r="K2116" s="39" t="s">
        <v>132</v>
      </c>
      <c r="L2116" s="39" t="s">
        <v>4132</v>
      </c>
      <c r="M2116" s="39"/>
      <c r="N2116" s="39"/>
      <c r="O2116" s="39" t="s">
        <v>7252</v>
      </c>
      <c r="P2116" s="39" t="s">
        <v>7253</v>
      </c>
      <c r="Q2116" s="39" t="s">
        <v>136</v>
      </c>
    </row>
    <row r="2117" spans="1:17" x14ac:dyDescent="0.25">
      <c r="A2117" s="39" t="s">
        <v>7257</v>
      </c>
      <c r="B2117" s="39" t="s">
        <v>7258</v>
      </c>
      <c r="C2117" s="39" t="s">
        <v>7259</v>
      </c>
      <c r="D2117" s="39" t="s">
        <v>7260</v>
      </c>
      <c r="E2117" s="39" t="s">
        <v>7230</v>
      </c>
      <c r="F2117" s="39" t="s">
        <v>7261</v>
      </c>
      <c r="G2117" s="71">
        <v>60</v>
      </c>
      <c r="H2117" s="41">
        <v>0</v>
      </c>
      <c r="I2117" s="39"/>
      <c r="J2117" s="39"/>
      <c r="K2117" s="39" t="s">
        <v>132</v>
      </c>
      <c r="L2117" s="39" t="s">
        <v>133</v>
      </c>
      <c r="M2117" s="39"/>
      <c r="N2117" s="39"/>
      <c r="O2117" s="39" t="s">
        <v>7257</v>
      </c>
      <c r="P2117" s="39" t="s">
        <v>7258</v>
      </c>
      <c r="Q2117" s="39" t="s">
        <v>136</v>
      </c>
    </row>
    <row r="2118" spans="1:17" x14ac:dyDescent="0.25">
      <c r="A2118" s="39" t="s">
        <v>7262</v>
      </c>
      <c r="B2118" s="39" t="s">
        <v>7263</v>
      </c>
      <c r="C2118" s="39" t="s">
        <v>7264</v>
      </c>
      <c r="D2118" s="39" t="s">
        <v>7265</v>
      </c>
      <c r="E2118" s="39" t="s">
        <v>7230</v>
      </c>
      <c r="F2118" s="39" t="s">
        <v>7266</v>
      </c>
      <c r="G2118" s="71">
        <v>60</v>
      </c>
      <c r="H2118" s="41">
        <v>0</v>
      </c>
      <c r="I2118" s="39"/>
      <c r="J2118" s="39"/>
      <c r="K2118" s="39" t="s">
        <v>132</v>
      </c>
      <c r="L2118" s="39" t="s">
        <v>133</v>
      </c>
      <c r="M2118" s="39"/>
      <c r="N2118" s="39"/>
      <c r="O2118" s="39" t="s">
        <v>7262</v>
      </c>
      <c r="P2118" s="39" t="s">
        <v>7263</v>
      </c>
      <c r="Q2118" s="39" t="s">
        <v>136</v>
      </c>
    </row>
    <row r="2119" spans="1:17" x14ac:dyDescent="0.25">
      <c r="A2119" s="39" t="s">
        <v>7267</v>
      </c>
      <c r="B2119" s="39" t="s">
        <v>7268</v>
      </c>
      <c r="C2119" s="39" t="s">
        <v>7269</v>
      </c>
      <c r="D2119" s="39" t="s">
        <v>7270</v>
      </c>
      <c r="E2119" s="39" t="s">
        <v>7230</v>
      </c>
      <c r="F2119" s="39" t="s">
        <v>7271</v>
      </c>
      <c r="G2119" s="71">
        <v>60</v>
      </c>
      <c r="H2119" s="41">
        <v>0</v>
      </c>
      <c r="I2119" s="39"/>
      <c r="J2119" s="39"/>
      <c r="K2119" s="39" t="s">
        <v>132</v>
      </c>
      <c r="L2119" s="39" t="s">
        <v>282</v>
      </c>
      <c r="M2119" s="39"/>
      <c r="N2119" s="39"/>
      <c r="O2119" s="39" t="s">
        <v>7267</v>
      </c>
      <c r="P2119" s="39" t="s">
        <v>7268</v>
      </c>
      <c r="Q2119" s="39" t="s">
        <v>136</v>
      </c>
    </row>
    <row r="2120" spans="1:17" x14ac:dyDescent="0.25">
      <c r="A2120" s="39" t="s">
        <v>7272</v>
      </c>
      <c r="B2120" s="39" t="s">
        <v>7273</v>
      </c>
      <c r="C2120" s="39" t="s">
        <v>7274</v>
      </c>
      <c r="D2120" s="39" t="s">
        <v>7275</v>
      </c>
      <c r="E2120" s="39" t="s">
        <v>7207</v>
      </c>
      <c r="F2120" s="39" t="s">
        <v>7276</v>
      </c>
      <c r="G2120" s="71">
        <v>60</v>
      </c>
      <c r="H2120" s="41">
        <v>0</v>
      </c>
      <c r="I2120" s="39" t="s">
        <v>266</v>
      </c>
      <c r="J2120" s="39" t="s">
        <v>267</v>
      </c>
      <c r="K2120" s="39" t="s">
        <v>132</v>
      </c>
      <c r="L2120" s="39" t="s">
        <v>770</v>
      </c>
      <c r="M2120" s="39" t="s">
        <v>269</v>
      </c>
      <c r="N2120" s="39"/>
      <c r="O2120" s="39" t="s">
        <v>7272</v>
      </c>
      <c r="P2120" s="39" t="s">
        <v>7273</v>
      </c>
      <c r="Q2120" s="39" t="s">
        <v>136</v>
      </c>
    </row>
    <row r="2121" spans="1:17" x14ac:dyDescent="0.25">
      <c r="A2121" s="39" t="s">
        <v>7277</v>
      </c>
      <c r="B2121" s="39" t="s">
        <v>7278</v>
      </c>
      <c r="C2121" s="39" t="s">
        <v>7279</v>
      </c>
      <c r="D2121" s="39" t="s">
        <v>7280</v>
      </c>
      <c r="E2121" s="39" t="s">
        <v>7230</v>
      </c>
      <c r="F2121" s="39" t="s">
        <v>7281</v>
      </c>
      <c r="G2121" s="71">
        <v>60</v>
      </c>
      <c r="H2121" s="41">
        <v>0</v>
      </c>
      <c r="I2121" s="39" t="s">
        <v>266</v>
      </c>
      <c r="J2121" s="39" t="s">
        <v>267</v>
      </c>
      <c r="K2121" s="39" t="s">
        <v>132</v>
      </c>
      <c r="L2121" s="39" t="s">
        <v>4874</v>
      </c>
      <c r="M2121" s="39" t="s">
        <v>269</v>
      </c>
      <c r="N2121" s="39"/>
      <c r="O2121" s="39" t="s">
        <v>7277</v>
      </c>
      <c r="P2121" s="39" t="s">
        <v>7278</v>
      </c>
      <c r="Q2121" s="39" t="s">
        <v>136</v>
      </c>
    </row>
    <row r="2122" spans="1:17" x14ac:dyDescent="0.25">
      <c r="A2122" s="39" t="s">
        <v>7282</v>
      </c>
      <c r="B2122" s="39" t="s">
        <v>7283</v>
      </c>
      <c r="C2122" s="39" t="s">
        <v>7284</v>
      </c>
      <c r="D2122" s="39" t="s">
        <v>7285</v>
      </c>
      <c r="E2122" s="39" t="s">
        <v>7230</v>
      </c>
      <c r="F2122" s="39" t="s">
        <v>7286</v>
      </c>
      <c r="G2122" s="71">
        <v>60</v>
      </c>
      <c r="H2122" s="41">
        <v>0</v>
      </c>
      <c r="I2122" s="39"/>
      <c r="J2122" s="39"/>
      <c r="K2122" s="39" t="s">
        <v>132</v>
      </c>
      <c r="L2122" s="39" t="s">
        <v>537</v>
      </c>
      <c r="M2122" s="39"/>
      <c r="N2122" s="39"/>
      <c r="O2122" s="39" t="s">
        <v>7282</v>
      </c>
      <c r="P2122" s="39" t="s">
        <v>7283</v>
      </c>
      <c r="Q2122" s="39" t="s">
        <v>136</v>
      </c>
    </row>
    <row r="2123" spans="1:17" x14ac:dyDescent="0.25">
      <c r="A2123" s="39" t="s">
        <v>7287</v>
      </c>
      <c r="B2123" s="39" t="s">
        <v>7288</v>
      </c>
      <c r="C2123" s="39" t="s">
        <v>7289</v>
      </c>
      <c r="D2123" s="39" t="s">
        <v>7290</v>
      </c>
      <c r="E2123" s="39" t="s">
        <v>7230</v>
      </c>
      <c r="F2123" s="39" t="s">
        <v>7291</v>
      </c>
      <c r="G2123" s="71">
        <v>60</v>
      </c>
      <c r="H2123" s="41">
        <v>0</v>
      </c>
      <c r="I2123" s="39"/>
      <c r="J2123" s="39"/>
      <c r="K2123" s="39" t="s">
        <v>132</v>
      </c>
      <c r="L2123" s="39" t="s">
        <v>507</v>
      </c>
      <c r="M2123" s="39"/>
      <c r="N2123" s="39"/>
      <c r="O2123" s="39" t="s">
        <v>7287</v>
      </c>
      <c r="P2123" s="39" t="s">
        <v>7288</v>
      </c>
      <c r="Q2123" s="39" t="s">
        <v>136</v>
      </c>
    </row>
    <row r="2124" spans="1:17" x14ac:dyDescent="0.25">
      <c r="A2124" s="39" t="s">
        <v>7292</v>
      </c>
      <c r="B2124" s="39" t="s">
        <v>7293</v>
      </c>
      <c r="C2124" s="39" t="s">
        <v>7294</v>
      </c>
      <c r="D2124" s="39"/>
      <c r="E2124" s="39" t="s">
        <v>7190</v>
      </c>
      <c r="F2124" s="39"/>
      <c r="G2124" s="71"/>
      <c r="H2124" s="41">
        <v>0</v>
      </c>
      <c r="I2124" s="39" t="s">
        <v>208</v>
      </c>
      <c r="J2124" s="39" t="s">
        <v>209</v>
      </c>
      <c r="K2124" s="39" t="s">
        <v>132</v>
      </c>
      <c r="L2124" s="39" t="s">
        <v>7295</v>
      </c>
      <c r="M2124" s="39"/>
      <c r="N2124" s="39" t="s">
        <v>7296</v>
      </c>
      <c r="O2124" s="39" t="s">
        <v>7292</v>
      </c>
      <c r="P2124" s="39" t="s">
        <v>7293</v>
      </c>
      <c r="Q2124" s="39" t="s">
        <v>136</v>
      </c>
    </row>
    <row r="2125" spans="1:17" x14ac:dyDescent="0.25">
      <c r="A2125" s="39" t="s">
        <v>7297</v>
      </c>
      <c r="B2125" s="39" t="s">
        <v>7298</v>
      </c>
      <c r="C2125" s="39" t="s">
        <v>7299</v>
      </c>
      <c r="D2125" s="39"/>
      <c r="E2125" s="39" t="s">
        <v>140</v>
      </c>
      <c r="F2125" s="39" t="s">
        <v>7300</v>
      </c>
      <c r="G2125" s="71"/>
      <c r="H2125" s="41">
        <v>0</v>
      </c>
      <c r="I2125" s="39" t="s">
        <v>149</v>
      </c>
      <c r="J2125" s="39" t="s">
        <v>150</v>
      </c>
      <c r="K2125" s="39" t="s">
        <v>132</v>
      </c>
      <c r="L2125" s="39" t="s">
        <v>133</v>
      </c>
      <c r="M2125" s="39" t="s">
        <v>151</v>
      </c>
      <c r="N2125" s="39"/>
      <c r="O2125" s="39" t="s">
        <v>7297</v>
      </c>
      <c r="P2125" s="39" t="s">
        <v>7298</v>
      </c>
      <c r="Q2125" s="39" t="s">
        <v>136</v>
      </c>
    </row>
    <row r="2126" spans="1:17" x14ac:dyDescent="0.25">
      <c r="A2126" s="39" t="s">
        <v>7301</v>
      </c>
      <c r="B2126" s="39" t="s">
        <v>7302</v>
      </c>
      <c r="C2126" s="39" t="s">
        <v>7303</v>
      </c>
      <c r="D2126" s="39"/>
      <c r="E2126" s="39" t="s">
        <v>140</v>
      </c>
      <c r="F2126" s="39" t="s">
        <v>7304</v>
      </c>
      <c r="G2126" s="71">
        <v>60</v>
      </c>
      <c r="H2126" s="41">
        <v>0</v>
      </c>
      <c r="I2126" s="39" t="s">
        <v>149</v>
      </c>
      <c r="J2126" s="39" t="s">
        <v>150</v>
      </c>
      <c r="K2126" s="39" t="s">
        <v>132</v>
      </c>
      <c r="L2126" s="39" t="s">
        <v>133</v>
      </c>
      <c r="M2126" s="39" t="s">
        <v>151</v>
      </c>
      <c r="N2126" s="39"/>
      <c r="O2126" s="39" t="s">
        <v>7301</v>
      </c>
      <c r="P2126" s="39" t="s">
        <v>7302</v>
      </c>
      <c r="Q2126" s="39" t="s">
        <v>136</v>
      </c>
    </row>
    <row r="2127" spans="1:17" x14ac:dyDescent="0.25">
      <c r="A2127" s="39" t="s">
        <v>7305</v>
      </c>
      <c r="B2127" s="39" t="s">
        <v>7306</v>
      </c>
      <c r="C2127" s="39" t="s">
        <v>7307</v>
      </c>
      <c r="D2127" s="39" t="s">
        <v>168</v>
      </c>
      <c r="E2127" s="39" t="s">
        <v>140</v>
      </c>
      <c r="F2127" s="39" t="s">
        <v>168</v>
      </c>
      <c r="G2127" s="71">
        <v>60</v>
      </c>
      <c r="H2127" s="41">
        <v>0</v>
      </c>
      <c r="I2127" s="39" t="s">
        <v>224</v>
      </c>
      <c r="J2127" s="39" t="s">
        <v>225</v>
      </c>
      <c r="K2127" s="39" t="s">
        <v>132</v>
      </c>
      <c r="L2127" s="39" t="s">
        <v>133</v>
      </c>
      <c r="M2127" s="39" t="s">
        <v>226</v>
      </c>
      <c r="N2127" s="39"/>
      <c r="O2127" s="39" t="s">
        <v>7305</v>
      </c>
      <c r="P2127" s="39" t="s">
        <v>7306</v>
      </c>
      <c r="Q2127" s="39" t="s">
        <v>136</v>
      </c>
    </row>
    <row r="2128" spans="1:17" x14ac:dyDescent="0.25">
      <c r="A2128" s="39" t="s">
        <v>7308</v>
      </c>
      <c r="B2128" s="39" t="s">
        <v>7309</v>
      </c>
      <c r="C2128" s="39" t="s">
        <v>7310</v>
      </c>
      <c r="D2128" s="39" t="s">
        <v>7311</v>
      </c>
      <c r="E2128" s="39" t="s">
        <v>391</v>
      </c>
      <c r="F2128" s="39" t="s">
        <v>7312</v>
      </c>
      <c r="G2128" s="71">
        <v>30</v>
      </c>
      <c r="H2128" s="41">
        <v>30</v>
      </c>
      <c r="I2128" s="39" t="s">
        <v>266</v>
      </c>
      <c r="J2128" s="39" t="s">
        <v>267</v>
      </c>
      <c r="K2128" s="39" t="s">
        <v>132</v>
      </c>
      <c r="L2128" s="39" t="s">
        <v>942</v>
      </c>
      <c r="M2128" s="39" t="s">
        <v>269</v>
      </c>
      <c r="N2128" s="39" t="s">
        <v>7313</v>
      </c>
      <c r="O2128" s="39" t="s">
        <v>7308</v>
      </c>
      <c r="P2128" s="39" t="s">
        <v>7309</v>
      </c>
      <c r="Q2128" s="39" t="s">
        <v>136</v>
      </c>
    </row>
    <row r="2129" spans="1:17" x14ac:dyDescent="0.25">
      <c r="A2129" s="39" t="s">
        <v>7314</v>
      </c>
      <c r="B2129" s="39" t="s">
        <v>7309</v>
      </c>
      <c r="C2129" s="39" t="s">
        <v>7315</v>
      </c>
      <c r="D2129" s="39" t="s">
        <v>7311</v>
      </c>
      <c r="E2129" s="39" t="s">
        <v>7316</v>
      </c>
      <c r="F2129" s="39" t="s">
        <v>168</v>
      </c>
      <c r="G2129" s="71">
        <v>30</v>
      </c>
      <c r="H2129" s="41">
        <v>30</v>
      </c>
      <c r="I2129" s="39" t="s">
        <v>266</v>
      </c>
      <c r="J2129" s="39" t="s">
        <v>267</v>
      </c>
      <c r="K2129" s="39" t="s">
        <v>132</v>
      </c>
      <c r="L2129" s="39" t="s">
        <v>942</v>
      </c>
      <c r="M2129" s="39" t="s">
        <v>269</v>
      </c>
      <c r="N2129" s="39"/>
      <c r="O2129" s="39" t="s">
        <v>7308</v>
      </c>
      <c r="P2129" s="39" t="s">
        <v>7309</v>
      </c>
      <c r="Q2129" s="39" t="s">
        <v>136</v>
      </c>
    </row>
    <row r="2130" spans="1:17" x14ac:dyDescent="0.25">
      <c r="A2130" s="39" t="s">
        <v>7317</v>
      </c>
      <c r="B2130" s="39" t="s">
        <v>7309</v>
      </c>
      <c r="C2130" s="39" t="s">
        <v>7318</v>
      </c>
      <c r="D2130" s="39" t="s">
        <v>7311</v>
      </c>
      <c r="E2130" s="39" t="s">
        <v>7316</v>
      </c>
      <c r="F2130" s="39" t="s">
        <v>168</v>
      </c>
      <c r="G2130" s="71">
        <v>30</v>
      </c>
      <c r="H2130" s="41">
        <v>30</v>
      </c>
      <c r="I2130" s="39" t="s">
        <v>266</v>
      </c>
      <c r="J2130" s="39" t="s">
        <v>267</v>
      </c>
      <c r="K2130" s="39" t="s">
        <v>132</v>
      </c>
      <c r="L2130" s="39" t="s">
        <v>942</v>
      </c>
      <c r="M2130" s="39" t="s">
        <v>269</v>
      </c>
      <c r="N2130" s="39"/>
      <c r="O2130" s="39" t="s">
        <v>7308</v>
      </c>
      <c r="P2130" s="39" t="s">
        <v>7309</v>
      </c>
      <c r="Q2130" s="39" t="s">
        <v>136</v>
      </c>
    </row>
    <row r="2131" spans="1:17" x14ac:dyDescent="0.25">
      <c r="A2131" s="39" t="s">
        <v>7319</v>
      </c>
      <c r="B2131" s="39" t="s">
        <v>7309</v>
      </c>
      <c r="C2131" s="39" t="s">
        <v>7320</v>
      </c>
      <c r="D2131" s="39" t="s">
        <v>7311</v>
      </c>
      <c r="E2131" s="39" t="s">
        <v>7316</v>
      </c>
      <c r="F2131" s="39" t="s">
        <v>168</v>
      </c>
      <c r="G2131" s="71">
        <v>30</v>
      </c>
      <c r="H2131" s="41">
        <v>30</v>
      </c>
      <c r="I2131" s="39" t="s">
        <v>266</v>
      </c>
      <c r="J2131" s="39" t="s">
        <v>267</v>
      </c>
      <c r="K2131" s="39" t="s">
        <v>132</v>
      </c>
      <c r="L2131" s="39" t="s">
        <v>942</v>
      </c>
      <c r="M2131" s="39" t="s">
        <v>269</v>
      </c>
      <c r="N2131" s="39"/>
      <c r="O2131" s="39" t="s">
        <v>7308</v>
      </c>
      <c r="P2131" s="39" t="s">
        <v>7309</v>
      </c>
      <c r="Q2131" s="39" t="s">
        <v>136</v>
      </c>
    </row>
    <row r="2132" spans="1:17" x14ac:dyDescent="0.25">
      <c r="A2132" s="39" t="s">
        <v>7321</v>
      </c>
      <c r="B2132" s="39" t="s">
        <v>7309</v>
      </c>
      <c r="C2132" s="39" t="s">
        <v>7315</v>
      </c>
      <c r="D2132" s="39" t="s">
        <v>7311</v>
      </c>
      <c r="E2132" s="39" t="s">
        <v>7316</v>
      </c>
      <c r="F2132" s="39" t="s">
        <v>168</v>
      </c>
      <c r="G2132" s="71">
        <v>30</v>
      </c>
      <c r="H2132" s="41">
        <v>30</v>
      </c>
      <c r="I2132" s="39" t="s">
        <v>266</v>
      </c>
      <c r="J2132" s="39" t="s">
        <v>267</v>
      </c>
      <c r="K2132" s="39" t="s">
        <v>132</v>
      </c>
      <c r="L2132" s="39" t="s">
        <v>942</v>
      </c>
      <c r="M2132" s="39" t="s">
        <v>269</v>
      </c>
      <c r="N2132" s="39"/>
      <c r="O2132" s="39" t="s">
        <v>7308</v>
      </c>
      <c r="P2132" s="39" t="s">
        <v>7309</v>
      </c>
      <c r="Q2132" s="39" t="s">
        <v>136</v>
      </c>
    </row>
    <row r="2133" spans="1:17" x14ac:dyDescent="0.25">
      <c r="A2133" s="39" t="s">
        <v>7322</v>
      </c>
      <c r="B2133" s="39" t="s">
        <v>7309</v>
      </c>
      <c r="C2133" s="39" t="s">
        <v>7323</v>
      </c>
      <c r="D2133" s="39" t="s">
        <v>7311</v>
      </c>
      <c r="E2133" s="39" t="s">
        <v>7316</v>
      </c>
      <c r="F2133" s="39" t="s">
        <v>168</v>
      </c>
      <c r="G2133" s="71">
        <v>30</v>
      </c>
      <c r="H2133" s="41">
        <v>30</v>
      </c>
      <c r="I2133" s="39" t="s">
        <v>266</v>
      </c>
      <c r="J2133" s="39" t="s">
        <v>267</v>
      </c>
      <c r="K2133" s="39" t="s">
        <v>132</v>
      </c>
      <c r="L2133" s="39" t="s">
        <v>942</v>
      </c>
      <c r="M2133" s="39" t="s">
        <v>269</v>
      </c>
      <c r="N2133" s="39"/>
      <c r="O2133" s="39" t="s">
        <v>7308</v>
      </c>
      <c r="P2133" s="39" t="s">
        <v>7309</v>
      </c>
      <c r="Q2133" s="39" t="s">
        <v>136</v>
      </c>
    </row>
    <row r="2134" spans="1:17" x14ac:dyDescent="0.25">
      <c r="A2134" s="39" t="s">
        <v>7324</v>
      </c>
      <c r="B2134" s="39" t="s">
        <v>7309</v>
      </c>
      <c r="C2134" s="39" t="s">
        <v>7325</v>
      </c>
      <c r="D2134" s="39" t="s">
        <v>7311</v>
      </c>
      <c r="E2134" s="39" t="s">
        <v>7316</v>
      </c>
      <c r="F2134" s="39" t="s">
        <v>168</v>
      </c>
      <c r="G2134" s="71">
        <v>30</v>
      </c>
      <c r="H2134" s="41">
        <v>30</v>
      </c>
      <c r="I2134" s="39" t="s">
        <v>266</v>
      </c>
      <c r="J2134" s="39" t="s">
        <v>267</v>
      </c>
      <c r="K2134" s="39" t="s">
        <v>132</v>
      </c>
      <c r="L2134" s="39" t="s">
        <v>942</v>
      </c>
      <c r="M2134" s="39" t="s">
        <v>269</v>
      </c>
      <c r="N2134" s="39"/>
      <c r="O2134" s="39" t="s">
        <v>7308</v>
      </c>
      <c r="P2134" s="39" t="s">
        <v>7309</v>
      </c>
      <c r="Q2134" s="39" t="s">
        <v>136</v>
      </c>
    </row>
    <row r="2135" spans="1:17" x14ac:dyDescent="0.25">
      <c r="A2135" s="39" t="s">
        <v>7326</v>
      </c>
      <c r="B2135" s="39" t="s">
        <v>7327</v>
      </c>
      <c r="C2135" s="39" t="s">
        <v>7328</v>
      </c>
      <c r="D2135" s="39" t="s">
        <v>7311</v>
      </c>
      <c r="E2135" s="39" t="s">
        <v>7316</v>
      </c>
      <c r="F2135" s="39" t="s">
        <v>168</v>
      </c>
      <c r="G2135" s="71">
        <v>30</v>
      </c>
      <c r="H2135" s="41">
        <v>30</v>
      </c>
      <c r="I2135" s="39" t="s">
        <v>266</v>
      </c>
      <c r="J2135" s="39" t="s">
        <v>267</v>
      </c>
      <c r="K2135" s="39" t="s">
        <v>132</v>
      </c>
      <c r="L2135" s="39" t="s">
        <v>942</v>
      </c>
      <c r="M2135" s="39" t="s">
        <v>269</v>
      </c>
      <c r="N2135" s="39"/>
      <c r="O2135" s="39" t="s">
        <v>7308</v>
      </c>
      <c r="P2135" s="39" t="s">
        <v>7309</v>
      </c>
      <c r="Q2135" s="39" t="s">
        <v>136</v>
      </c>
    </row>
    <row r="2136" spans="1:17" x14ac:dyDescent="0.25">
      <c r="A2136" s="39" t="s">
        <v>7329</v>
      </c>
      <c r="B2136" s="39" t="s">
        <v>7330</v>
      </c>
      <c r="C2136" s="39" t="s">
        <v>7331</v>
      </c>
      <c r="D2136" s="39" t="s">
        <v>7332</v>
      </c>
      <c r="E2136" s="39" t="s">
        <v>7316</v>
      </c>
      <c r="F2136" s="39" t="s">
        <v>7332</v>
      </c>
      <c r="G2136" s="71">
        <v>30</v>
      </c>
      <c r="H2136" s="41">
        <v>30</v>
      </c>
      <c r="I2136" s="39" t="s">
        <v>266</v>
      </c>
      <c r="J2136" s="39" t="s">
        <v>267</v>
      </c>
      <c r="K2136" s="39" t="s">
        <v>132</v>
      </c>
      <c r="L2136" s="39" t="s">
        <v>942</v>
      </c>
      <c r="M2136" s="39" t="s">
        <v>269</v>
      </c>
      <c r="N2136" s="39"/>
      <c r="O2136" s="39" t="s">
        <v>7308</v>
      </c>
      <c r="P2136" s="39" t="s">
        <v>7309</v>
      </c>
      <c r="Q2136" s="39" t="s">
        <v>136</v>
      </c>
    </row>
    <row r="2137" spans="1:17" x14ac:dyDescent="0.25">
      <c r="A2137" s="39" t="s">
        <v>7333</v>
      </c>
      <c r="B2137" s="39" t="s">
        <v>7334</v>
      </c>
      <c r="C2137" s="39" t="s">
        <v>7335</v>
      </c>
      <c r="D2137" s="39"/>
      <c r="E2137" s="39"/>
      <c r="F2137" s="39" t="s">
        <v>7336</v>
      </c>
      <c r="G2137" s="71"/>
      <c r="H2137" s="41">
        <v>0</v>
      </c>
      <c r="I2137" s="39"/>
      <c r="J2137" s="39"/>
      <c r="K2137" s="39" t="s">
        <v>132</v>
      </c>
      <c r="L2137" s="39" t="s">
        <v>250</v>
      </c>
      <c r="M2137" s="39" t="s">
        <v>673</v>
      </c>
      <c r="N2137" s="39" t="s">
        <v>7337</v>
      </c>
      <c r="O2137" s="39" t="s">
        <v>7333</v>
      </c>
      <c r="P2137" s="39" t="s">
        <v>7334</v>
      </c>
      <c r="Q2137" s="39" t="s">
        <v>136</v>
      </c>
    </row>
    <row r="2138" spans="1:17" x14ac:dyDescent="0.25">
      <c r="A2138" s="39" t="s">
        <v>7338</v>
      </c>
      <c r="B2138" s="39" t="s">
        <v>7339</v>
      </c>
      <c r="C2138" s="39" t="s">
        <v>7340</v>
      </c>
      <c r="D2138" s="39"/>
      <c r="E2138" s="39" t="s">
        <v>140</v>
      </c>
      <c r="F2138" s="39" t="s">
        <v>7341</v>
      </c>
      <c r="G2138" s="71">
        <v>60</v>
      </c>
      <c r="H2138" s="41">
        <v>0</v>
      </c>
      <c r="I2138" s="39" t="s">
        <v>7342</v>
      </c>
      <c r="J2138" s="39" t="s">
        <v>7343</v>
      </c>
      <c r="K2138" s="39" t="s">
        <v>132</v>
      </c>
      <c r="L2138" s="39" t="s">
        <v>133</v>
      </c>
      <c r="M2138" s="39"/>
      <c r="N2138" s="39"/>
      <c r="O2138" s="39" t="s">
        <v>7338</v>
      </c>
      <c r="P2138" s="39" t="s">
        <v>7339</v>
      </c>
      <c r="Q2138" s="39" t="s">
        <v>136</v>
      </c>
    </row>
    <row r="2139" spans="1:17" x14ac:dyDescent="0.25">
      <c r="A2139" s="39" t="s">
        <v>7344</v>
      </c>
      <c r="B2139" s="39" t="s">
        <v>7345</v>
      </c>
      <c r="C2139" s="39" t="s">
        <v>7346</v>
      </c>
      <c r="D2139" s="39"/>
      <c r="E2139" s="39"/>
      <c r="F2139" s="39" t="s">
        <v>7347</v>
      </c>
      <c r="G2139" s="71"/>
      <c r="H2139" s="41">
        <v>0</v>
      </c>
      <c r="I2139" s="39"/>
      <c r="J2139" s="39"/>
      <c r="K2139" s="39" t="s">
        <v>132</v>
      </c>
      <c r="L2139" s="39" t="s">
        <v>250</v>
      </c>
      <c r="M2139" s="39" t="s">
        <v>262</v>
      </c>
      <c r="N2139" s="39"/>
      <c r="O2139" s="39" t="s">
        <v>7344</v>
      </c>
      <c r="P2139" s="39" t="s">
        <v>7345</v>
      </c>
      <c r="Q2139" s="39" t="s">
        <v>136</v>
      </c>
    </row>
    <row r="2140" spans="1:17" x14ac:dyDescent="0.25">
      <c r="A2140" s="39" t="s">
        <v>7348</v>
      </c>
      <c r="B2140" s="39" t="s">
        <v>7349</v>
      </c>
      <c r="C2140" s="39" t="s">
        <v>7350</v>
      </c>
      <c r="D2140" s="39"/>
      <c r="E2140" s="39" t="s">
        <v>140</v>
      </c>
      <c r="F2140" s="39" t="s">
        <v>7351</v>
      </c>
      <c r="G2140" s="71"/>
      <c r="H2140" s="41">
        <v>0</v>
      </c>
      <c r="I2140" s="39" t="s">
        <v>141</v>
      </c>
      <c r="J2140" s="39" t="s">
        <v>142</v>
      </c>
      <c r="K2140" s="39" t="s">
        <v>132</v>
      </c>
      <c r="L2140" s="39" t="s">
        <v>133</v>
      </c>
      <c r="M2140" s="39" t="s">
        <v>784</v>
      </c>
      <c r="N2140" s="39"/>
      <c r="O2140" s="39" t="s">
        <v>7348</v>
      </c>
      <c r="P2140" s="39" t="s">
        <v>7349</v>
      </c>
      <c r="Q2140" s="39" t="s">
        <v>136</v>
      </c>
    </row>
    <row r="2141" spans="1:17" x14ac:dyDescent="0.25">
      <c r="A2141" s="39" t="s">
        <v>7352</v>
      </c>
      <c r="B2141" s="39" t="s">
        <v>7353</v>
      </c>
      <c r="C2141" s="39" t="s">
        <v>7354</v>
      </c>
      <c r="D2141" s="39"/>
      <c r="E2141" s="39" t="s">
        <v>140</v>
      </c>
      <c r="F2141" s="39" t="s">
        <v>7355</v>
      </c>
      <c r="G2141" s="71"/>
      <c r="H2141" s="41">
        <v>0</v>
      </c>
      <c r="I2141" s="39" t="s">
        <v>569</v>
      </c>
      <c r="J2141" s="39" t="s">
        <v>570</v>
      </c>
      <c r="K2141" s="39" t="s">
        <v>132</v>
      </c>
      <c r="L2141" s="39" t="s">
        <v>133</v>
      </c>
      <c r="M2141" s="39" t="s">
        <v>134</v>
      </c>
      <c r="N2141" s="39" t="s">
        <v>7356</v>
      </c>
      <c r="O2141" s="39" t="s">
        <v>7352</v>
      </c>
      <c r="P2141" s="39" t="s">
        <v>7353</v>
      </c>
      <c r="Q2141" s="39" t="s">
        <v>136</v>
      </c>
    </row>
    <row r="2142" spans="1:17" x14ac:dyDescent="0.25">
      <c r="A2142" s="39" t="s">
        <v>7357</v>
      </c>
      <c r="B2142" s="39" t="s">
        <v>7358</v>
      </c>
      <c r="C2142" s="39"/>
      <c r="D2142" s="39"/>
      <c r="E2142" s="39"/>
      <c r="F2142" s="39"/>
      <c r="G2142" s="71"/>
      <c r="H2142" s="41">
        <v>0</v>
      </c>
      <c r="I2142" s="39"/>
      <c r="J2142" s="39"/>
      <c r="K2142" s="39" t="s">
        <v>132</v>
      </c>
      <c r="L2142" s="39"/>
      <c r="M2142" s="39"/>
      <c r="N2142" s="39"/>
      <c r="O2142" s="39" t="s">
        <v>7357</v>
      </c>
      <c r="P2142" s="39" t="s">
        <v>7358</v>
      </c>
      <c r="Q2142" s="39" t="s">
        <v>136</v>
      </c>
    </row>
    <row r="2143" spans="1:17" x14ac:dyDescent="0.25">
      <c r="A2143" s="39" t="s">
        <v>7359</v>
      </c>
      <c r="B2143" s="39" t="s">
        <v>7360</v>
      </c>
      <c r="C2143" s="39" t="s">
        <v>7361</v>
      </c>
      <c r="D2143" s="39"/>
      <c r="E2143" s="39" t="s">
        <v>391</v>
      </c>
      <c r="F2143" s="39" t="s">
        <v>7362</v>
      </c>
      <c r="G2143" s="71"/>
      <c r="H2143" s="41">
        <v>0</v>
      </c>
      <c r="I2143" s="39" t="s">
        <v>266</v>
      </c>
      <c r="J2143" s="39" t="s">
        <v>267</v>
      </c>
      <c r="K2143" s="39" t="s">
        <v>132</v>
      </c>
      <c r="L2143" s="39" t="s">
        <v>3266</v>
      </c>
      <c r="M2143" s="39" t="s">
        <v>269</v>
      </c>
      <c r="N2143" s="39" t="s">
        <v>7363</v>
      </c>
      <c r="O2143" s="39" t="s">
        <v>7359</v>
      </c>
      <c r="P2143" s="39" t="s">
        <v>7360</v>
      </c>
      <c r="Q2143" s="39" t="s">
        <v>136</v>
      </c>
    </row>
    <row r="2144" spans="1:17" x14ac:dyDescent="0.25">
      <c r="A2144" s="39" t="s">
        <v>7364</v>
      </c>
      <c r="B2144" s="39" t="s">
        <v>7365</v>
      </c>
      <c r="C2144" s="39" t="s">
        <v>7366</v>
      </c>
      <c r="D2144" s="39"/>
      <c r="E2144" s="39" t="s">
        <v>140</v>
      </c>
      <c r="F2144" s="39" t="s">
        <v>7367</v>
      </c>
      <c r="G2144" s="71"/>
      <c r="H2144" s="41">
        <v>0</v>
      </c>
      <c r="I2144" s="39" t="s">
        <v>141</v>
      </c>
      <c r="J2144" s="39" t="s">
        <v>142</v>
      </c>
      <c r="K2144" s="39" t="s">
        <v>132</v>
      </c>
      <c r="L2144" s="39" t="s">
        <v>133</v>
      </c>
      <c r="M2144" s="39" t="s">
        <v>196</v>
      </c>
      <c r="N2144" s="39"/>
      <c r="O2144" s="39" t="s">
        <v>7364</v>
      </c>
      <c r="P2144" s="39" t="s">
        <v>7365</v>
      </c>
      <c r="Q2144" s="39" t="s">
        <v>136</v>
      </c>
    </row>
    <row r="2145" spans="1:17" x14ac:dyDescent="0.25">
      <c r="A2145" s="39" t="s">
        <v>7368</v>
      </c>
      <c r="B2145" s="39" t="s">
        <v>7369</v>
      </c>
      <c r="C2145" s="39" t="s">
        <v>7370</v>
      </c>
      <c r="D2145" s="39"/>
      <c r="E2145" s="39" t="s">
        <v>391</v>
      </c>
      <c r="F2145" s="39" t="s">
        <v>7371</v>
      </c>
      <c r="G2145" s="71"/>
      <c r="H2145" s="41">
        <v>0</v>
      </c>
      <c r="I2145" s="39" t="s">
        <v>393</v>
      </c>
      <c r="J2145" s="39" t="s">
        <v>394</v>
      </c>
      <c r="K2145" s="39" t="s">
        <v>132</v>
      </c>
      <c r="L2145" s="39" t="s">
        <v>250</v>
      </c>
      <c r="M2145" s="39" t="s">
        <v>418</v>
      </c>
      <c r="N2145" s="39" t="s">
        <v>7372</v>
      </c>
      <c r="O2145" s="39" t="s">
        <v>7368</v>
      </c>
      <c r="P2145" s="39" t="s">
        <v>7369</v>
      </c>
      <c r="Q2145" s="39" t="s">
        <v>136</v>
      </c>
    </row>
    <row r="2146" spans="1:17" x14ac:dyDescent="0.25">
      <c r="A2146" s="39" t="s">
        <v>7373</v>
      </c>
      <c r="B2146" s="39" t="s">
        <v>7374</v>
      </c>
      <c r="C2146" s="39" t="s">
        <v>7375</v>
      </c>
      <c r="D2146" s="39" t="s">
        <v>168</v>
      </c>
      <c r="E2146" s="39" t="s">
        <v>140</v>
      </c>
      <c r="F2146" s="39" t="s">
        <v>7376</v>
      </c>
      <c r="G2146" s="71"/>
      <c r="H2146" s="41">
        <v>0</v>
      </c>
      <c r="I2146" s="39" t="s">
        <v>238</v>
      </c>
      <c r="J2146" s="39" t="s">
        <v>239</v>
      </c>
      <c r="K2146" s="39" t="s">
        <v>132</v>
      </c>
      <c r="L2146" s="39" t="s">
        <v>133</v>
      </c>
      <c r="M2146" s="39" t="s">
        <v>351</v>
      </c>
      <c r="N2146" s="39"/>
      <c r="O2146" s="39" t="s">
        <v>7373</v>
      </c>
      <c r="P2146" s="39" t="s">
        <v>7374</v>
      </c>
      <c r="Q2146" s="39" t="s">
        <v>4319</v>
      </c>
    </row>
    <row r="2147" spans="1:17" x14ac:dyDescent="0.25">
      <c r="A2147" s="39" t="s">
        <v>7377</v>
      </c>
      <c r="B2147" s="39" t="s">
        <v>7378</v>
      </c>
      <c r="C2147" s="39"/>
      <c r="D2147" s="39"/>
      <c r="E2147" s="39"/>
      <c r="F2147" s="39" t="s">
        <v>7379</v>
      </c>
      <c r="G2147" s="71"/>
      <c r="H2147" s="41">
        <v>0</v>
      </c>
      <c r="I2147" s="39"/>
      <c r="J2147" s="39"/>
      <c r="K2147" s="39" t="s">
        <v>132</v>
      </c>
      <c r="L2147" s="39"/>
      <c r="M2147" s="39"/>
      <c r="N2147" s="39"/>
      <c r="O2147" s="39" t="s">
        <v>7377</v>
      </c>
      <c r="P2147" s="39" t="s">
        <v>7378</v>
      </c>
      <c r="Q2147" s="39" t="s">
        <v>3981</v>
      </c>
    </row>
    <row r="2148" spans="1:17" x14ac:dyDescent="0.25">
      <c r="A2148" s="39" t="s">
        <v>7380</v>
      </c>
      <c r="B2148" s="39" t="s">
        <v>7381</v>
      </c>
      <c r="C2148" s="39" t="s">
        <v>7382</v>
      </c>
      <c r="D2148" s="39"/>
      <c r="E2148" s="39"/>
      <c r="F2148" s="39" t="s">
        <v>7383</v>
      </c>
      <c r="G2148" s="71"/>
      <c r="H2148" s="41">
        <v>0</v>
      </c>
      <c r="I2148" s="39"/>
      <c r="J2148" s="39"/>
      <c r="K2148" s="39" t="s">
        <v>132</v>
      </c>
      <c r="L2148" s="39" t="s">
        <v>133</v>
      </c>
      <c r="M2148" s="39" t="s">
        <v>226</v>
      </c>
      <c r="N2148" s="39"/>
      <c r="O2148" s="39" t="s">
        <v>7380</v>
      </c>
      <c r="P2148" s="39" t="s">
        <v>7381</v>
      </c>
      <c r="Q2148" s="39" t="s">
        <v>136</v>
      </c>
    </row>
    <row r="2149" spans="1:17" x14ac:dyDescent="0.25">
      <c r="A2149" s="39" t="s">
        <v>7384</v>
      </c>
      <c r="B2149" s="39" t="s">
        <v>7385</v>
      </c>
      <c r="C2149" s="39" t="s">
        <v>7386</v>
      </c>
      <c r="D2149" s="39"/>
      <c r="E2149" s="39" t="s">
        <v>140</v>
      </c>
      <c r="F2149" s="39" t="s">
        <v>7387</v>
      </c>
      <c r="G2149" s="71"/>
      <c r="H2149" s="41">
        <v>0</v>
      </c>
      <c r="I2149" s="39" t="s">
        <v>569</v>
      </c>
      <c r="J2149" s="39" t="s">
        <v>570</v>
      </c>
      <c r="K2149" s="39" t="s">
        <v>132</v>
      </c>
      <c r="L2149" s="39" t="s">
        <v>133</v>
      </c>
      <c r="M2149" s="39" t="s">
        <v>143</v>
      </c>
      <c r="N2149" s="39" t="s">
        <v>3257</v>
      </c>
      <c r="O2149" s="39" t="s">
        <v>7384</v>
      </c>
      <c r="P2149" s="39" t="s">
        <v>7385</v>
      </c>
      <c r="Q2149" s="39" t="s">
        <v>136</v>
      </c>
    </row>
    <row r="2150" spans="1:17" x14ac:dyDescent="0.25">
      <c r="A2150" s="39" t="s">
        <v>7388</v>
      </c>
      <c r="B2150" s="39" t="s">
        <v>7389</v>
      </c>
      <c r="C2150" s="39" t="s">
        <v>7390</v>
      </c>
      <c r="D2150" s="39"/>
      <c r="E2150" s="39" t="s">
        <v>140</v>
      </c>
      <c r="F2150" s="39" t="s">
        <v>7391</v>
      </c>
      <c r="G2150" s="71"/>
      <c r="H2150" s="41">
        <v>0</v>
      </c>
      <c r="I2150" s="39"/>
      <c r="J2150" s="39"/>
      <c r="K2150" s="39" t="s">
        <v>132</v>
      </c>
      <c r="L2150" s="39" t="s">
        <v>133</v>
      </c>
      <c r="M2150" s="39" t="s">
        <v>151</v>
      </c>
      <c r="N2150" s="39"/>
      <c r="O2150" s="39" t="s">
        <v>7388</v>
      </c>
      <c r="P2150" s="39" t="s">
        <v>7389</v>
      </c>
      <c r="Q2150" s="39" t="s">
        <v>136</v>
      </c>
    </row>
    <row r="2151" spans="1:17" x14ac:dyDescent="0.25">
      <c r="A2151" s="39" t="s">
        <v>7392</v>
      </c>
      <c r="B2151" s="39" t="s">
        <v>7393</v>
      </c>
      <c r="C2151" s="39" t="s">
        <v>7394</v>
      </c>
      <c r="D2151" s="39"/>
      <c r="E2151" s="39"/>
      <c r="F2151" s="39" t="s">
        <v>7395</v>
      </c>
      <c r="G2151" s="71"/>
      <c r="H2151" s="41">
        <v>0</v>
      </c>
      <c r="I2151" s="39" t="s">
        <v>184</v>
      </c>
      <c r="J2151" s="39" t="s">
        <v>185</v>
      </c>
      <c r="K2151" s="39" t="s">
        <v>132</v>
      </c>
      <c r="L2151" s="39" t="s">
        <v>133</v>
      </c>
      <c r="M2151" s="39" t="s">
        <v>351</v>
      </c>
      <c r="N2151" s="39" t="s">
        <v>2785</v>
      </c>
      <c r="O2151" s="39" t="s">
        <v>7392</v>
      </c>
      <c r="P2151" s="39" t="s">
        <v>7393</v>
      </c>
      <c r="Q2151" s="39" t="s">
        <v>136</v>
      </c>
    </row>
    <row r="2152" spans="1:17" x14ac:dyDescent="0.25">
      <c r="A2152" s="39" t="s">
        <v>7396</v>
      </c>
      <c r="B2152" s="39" t="s">
        <v>7397</v>
      </c>
      <c r="C2152" s="39" t="s">
        <v>7398</v>
      </c>
      <c r="D2152" s="39"/>
      <c r="E2152" s="39"/>
      <c r="F2152" s="39" t="s">
        <v>7399</v>
      </c>
      <c r="G2152" s="71"/>
      <c r="H2152" s="41">
        <v>0</v>
      </c>
      <c r="I2152" s="39"/>
      <c r="J2152" s="39"/>
      <c r="K2152" s="39" t="s">
        <v>132</v>
      </c>
      <c r="L2152" s="39" t="s">
        <v>404</v>
      </c>
      <c r="M2152" s="39" t="s">
        <v>211</v>
      </c>
      <c r="N2152" s="39"/>
      <c r="O2152" s="39" t="s">
        <v>7396</v>
      </c>
      <c r="P2152" s="39" t="s">
        <v>7397</v>
      </c>
      <c r="Q2152" s="39" t="s">
        <v>136</v>
      </c>
    </row>
    <row r="2153" spans="1:17" x14ac:dyDescent="0.25">
      <c r="A2153" s="39" t="s">
        <v>7400</v>
      </c>
      <c r="B2153" s="39" t="s">
        <v>7401</v>
      </c>
      <c r="C2153" s="39" t="s">
        <v>7402</v>
      </c>
      <c r="D2153" s="39"/>
      <c r="E2153" s="39" t="s">
        <v>140</v>
      </c>
      <c r="F2153" s="39" t="s">
        <v>7403</v>
      </c>
      <c r="G2153" s="71"/>
      <c r="H2153" s="41">
        <v>0</v>
      </c>
      <c r="I2153" s="39"/>
      <c r="J2153" s="39"/>
      <c r="K2153" s="39" t="s">
        <v>132</v>
      </c>
      <c r="L2153" s="39" t="s">
        <v>133</v>
      </c>
      <c r="M2153" s="39" t="s">
        <v>515</v>
      </c>
      <c r="N2153" s="39"/>
      <c r="O2153" s="39" t="s">
        <v>7400</v>
      </c>
      <c r="P2153" s="39" t="s">
        <v>7401</v>
      </c>
      <c r="Q2153" s="39" t="s">
        <v>136</v>
      </c>
    </row>
    <row r="2154" spans="1:17" x14ac:dyDescent="0.25">
      <c r="A2154" s="39" t="s">
        <v>7404</v>
      </c>
      <c r="B2154" s="39" t="s">
        <v>7405</v>
      </c>
      <c r="C2154" s="39" t="s">
        <v>7406</v>
      </c>
      <c r="D2154" s="39"/>
      <c r="E2154" s="39" t="s">
        <v>140</v>
      </c>
      <c r="F2154" s="39" t="s">
        <v>7407</v>
      </c>
      <c r="G2154" s="71"/>
      <c r="H2154" s="41">
        <v>0</v>
      </c>
      <c r="I2154" s="39"/>
      <c r="J2154" s="39"/>
      <c r="K2154" s="39" t="s">
        <v>132</v>
      </c>
      <c r="L2154" s="39" t="s">
        <v>133</v>
      </c>
      <c r="M2154" s="39" t="s">
        <v>1917</v>
      </c>
      <c r="N2154" s="39"/>
      <c r="O2154" s="39" t="s">
        <v>7408</v>
      </c>
      <c r="P2154" s="39" t="s">
        <v>7405</v>
      </c>
      <c r="Q2154" s="39" t="s">
        <v>136</v>
      </c>
    </row>
    <row r="2155" spans="1:17" x14ac:dyDescent="0.25">
      <c r="A2155" s="39" t="s">
        <v>7409</v>
      </c>
      <c r="B2155" s="39" t="s">
        <v>7410</v>
      </c>
      <c r="C2155" s="39" t="s">
        <v>7411</v>
      </c>
      <c r="D2155" s="39"/>
      <c r="E2155" s="39" t="s">
        <v>140</v>
      </c>
      <c r="F2155" s="39" t="s">
        <v>168</v>
      </c>
      <c r="G2155" s="71"/>
      <c r="H2155" s="41">
        <v>0</v>
      </c>
      <c r="I2155" s="39" t="s">
        <v>149</v>
      </c>
      <c r="J2155" s="39" t="s">
        <v>150</v>
      </c>
      <c r="K2155" s="39" t="s">
        <v>132</v>
      </c>
      <c r="L2155" s="39" t="s">
        <v>133</v>
      </c>
      <c r="M2155" s="39" t="s">
        <v>351</v>
      </c>
      <c r="N2155" s="39" t="s">
        <v>2785</v>
      </c>
      <c r="O2155" s="39" t="s">
        <v>7408</v>
      </c>
      <c r="P2155" s="39" t="s">
        <v>7405</v>
      </c>
      <c r="Q2155" s="39" t="s">
        <v>136</v>
      </c>
    </row>
    <row r="2156" spans="1:17" x14ac:dyDescent="0.25">
      <c r="A2156" s="39" t="s">
        <v>7412</v>
      </c>
      <c r="B2156" s="39" t="s">
        <v>7413</v>
      </c>
      <c r="C2156" s="39" t="s">
        <v>7414</v>
      </c>
      <c r="D2156" s="39"/>
      <c r="E2156" s="39" t="s">
        <v>140</v>
      </c>
      <c r="F2156" s="39" t="s">
        <v>168</v>
      </c>
      <c r="G2156" s="71"/>
      <c r="H2156" s="41">
        <v>0</v>
      </c>
      <c r="I2156" s="39" t="s">
        <v>224</v>
      </c>
      <c r="J2156" s="39" t="s">
        <v>225</v>
      </c>
      <c r="K2156" s="39" t="s">
        <v>132</v>
      </c>
      <c r="L2156" s="39" t="s">
        <v>133</v>
      </c>
      <c r="M2156" s="39" t="s">
        <v>541</v>
      </c>
      <c r="N2156" s="39"/>
      <c r="O2156" s="39" t="s">
        <v>7408</v>
      </c>
      <c r="P2156" s="39" t="s">
        <v>7405</v>
      </c>
      <c r="Q2156" s="39" t="s">
        <v>136</v>
      </c>
    </row>
    <row r="2157" spans="1:17" x14ac:dyDescent="0.25">
      <c r="A2157" s="39" t="s">
        <v>7415</v>
      </c>
      <c r="B2157" s="39" t="s">
        <v>7416</v>
      </c>
      <c r="C2157" s="39" t="s">
        <v>7417</v>
      </c>
      <c r="D2157" s="39"/>
      <c r="E2157" s="39" t="s">
        <v>140</v>
      </c>
      <c r="F2157" s="39" t="s">
        <v>168</v>
      </c>
      <c r="G2157" s="71"/>
      <c r="H2157" s="41">
        <v>0</v>
      </c>
      <c r="I2157" s="39" t="s">
        <v>238</v>
      </c>
      <c r="J2157" s="39" t="s">
        <v>239</v>
      </c>
      <c r="K2157" s="39" t="s">
        <v>132</v>
      </c>
      <c r="L2157" s="39" t="s">
        <v>133</v>
      </c>
      <c r="M2157" s="39" t="s">
        <v>234</v>
      </c>
      <c r="N2157" s="39"/>
      <c r="O2157" s="39" t="s">
        <v>7408</v>
      </c>
      <c r="P2157" s="39" t="s">
        <v>7405</v>
      </c>
      <c r="Q2157" s="39" t="s">
        <v>136</v>
      </c>
    </row>
    <row r="2158" spans="1:17" x14ac:dyDescent="0.25">
      <c r="A2158" s="39" t="s">
        <v>7418</v>
      </c>
      <c r="B2158" s="39" t="s">
        <v>7419</v>
      </c>
      <c r="C2158" s="39" t="s">
        <v>7420</v>
      </c>
      <c r="D2158" s="39"/>
      <c r="E2158" s="39" t="s">
        <v>140</v>
      </c>
      <c r="F2158" s="39" t="s">
        <v>168</v>
      </c>
      <c r="G2158" s="71"/>
      <c r="H2158" s="41">
        <v>0</v>
      </c>
      <c r="I2158" s="39" t="s">
        <v>141</v>
      </c>
      <c r="J2158" s="39" t="s">
        <v>142</v>
      </c>
      <c r="K2158" s="39" t="s">
        <v>132</v>
      </c>
      <c r="L2158" s="39" t="s">
        <v>133</v>
      </c>
      <c r="M2158" s="39" t="s">
        <v>143</v>
      </c>
      <c r="N2158" s="39" t="s">
        <v>177</v>
      </c>
      <c r="O2158" s="39" t="s">
        <v>7408</v>
      </c>
      <c r="P2158" s="39" t="s">
        <v>7405</v>
      </c>
      <c r="Q2158" s="39" t="s">
        <v>136</v>
      </c>
    </row>
    <row r="2159" spans="1:17" x14ac:dyDescent="0.25">
      <c r="A2159" s="39" t="s">
        <v>7421</v>
      </c>
      <c r="B2159" s="39" t="s">
        <v>7422</v>
      </c>
      <c r="C2159" s="39" t="s">
        <v>7423</v>
      </c>
      <c r="D2159" s="39"/>
      <c r="E2159" s="39" t="s">
        <v>140</v>
      </c>
      <c r="F2159" s="39" t="s">
        <v>168</v>
      </c>
      <c r="G2159" s="71"/>
      <c r="H2159" s="41">
        <v>0</v>
      </c>
      <c r="I2159" s="39" t="s">
        <v>141</v>
      </c>
      <c r="J2159" s="39" t="s">
        <v>142</v>
      </c>
      <c r="K2159" s="39" t="s">
        <v>132</v>
      </c>
      <c r="L2159" s="39" t="s">
        <v>133</v>
      </c>
      <c r="M2159" s="39" t="s">
        <v>143</v>
      </c>
      <c r="N2159" s="39" t="s">
        <v>177</v>
      </c>
      <c r="O2159" s="39" t="s">
        <v>7408</v>
      </c>
      <c r="P2159" s="39" t="s">
        <v>7405</v>
      </c>
      <c r="Q2159" s="39" t="s">
        <v>136</v>
      </c>
    </row>
    <row r="2160" spans="1:17" x14ac:dyDescent="0.25">
      <c r="A2160" s="39" t="s">
        <v>7424</v>
      </c>
      <c r="B2160" s="39" t="s">
        <v>7425</v>
      </c>
      <c r="C2160" s="39" t="s">
        <v>7426</v>
      </c>
      <c r="D2160" s="39"/>
      <c r="E2160" s="39" t="s">
        <v>140</v>
      </c>
      <c r="F2160" s="39" t="s">
        <v>168</v>
      </c>
      <c r="G2160" s="71"/>
      <c r="H2160" s="41">
        <v>0</v>
      </c>
      <c r="I2160" s="39" t="s">
        <v>224</v>
      </c>
      <c r="J2160" s="39" t="s">
        <v>225</v>
      </c>
      <c r="K2160" s="39" t="s">
        <v>132</v>
      </c>
      <c r="L2160" s="39" t="s">
        <v>133</v>
      </c>
      <c r="M2160" s="39" t="s">
        <v>2042</v>
      </c>
      <c r="N2160" s="39"/>
      <c r="O2160" s="39" t="s">
        <v>7408</v>
      </c>
      <c r="P2160" s="39" t="s">
        <v>7405</v>
      </c>
      <c r="Q2160" s="39" t="s">
        <v>136</v>
      </c>
    </row>
    <row r="2161" spans="1:17" x14ac:dyDescent="0.25">
      <c r="A2161" s="39" t="s">
        <v>7427</v>
      </c>
      <c r="B2161" s="39" t="s">
        <v>7428</v>
      </c>
      <c r="C2161" s="39" t="s">
        <v>7429</v>
      </c>
      <c r="D2161" s="39"/>
      <c r="E2161" s="39" t="s">
        <v>140</v>
      </c>
      <c r="F2161" s="39" t="s">
        <v>168</v>
      </c>
      <c r="G2161" s="71"/>
      <c r="H2161" s="41">
        <v>0</v>
      </c>
      <c r="I2161" s="39" t="s">
        <v>141</v>
      </c>
      <c r="J2161" s="39" t="s">
        <v>142</v>
      </c>
      <c r="K2161" s="39" t="s">
        <v>132</v>
      </c>
      <c r="L2161" s="39" t="s">
        <v>133</v>
      </c>
      <c r="M2161" s="39" t="s">
        <v>143</v>
      </c>
      <c r="N2161" s="39"/>
      <c r="O2161" s="39" t="s">
        <v>7408</v>
      </c>
      <c r="P2161" s="39" t="s">
        <v>7405</v>
      </c>
      <c r="Q2161" s="39" t="s">
        <v>136</v>
      </c>
    </row>
    <row r="2162" spans="1:17" x14ac:dyDescent="0.25">
      <c r="A2162" s="39" t="s">
        <v>7430</v>
      </c>
      <c r="B2162" s="39" t="s">
        <v>7431</v>
      </c>
      <c r="C2162" s="39" t="s">
        <v>7432</v>
      </c>
      <c r="D2162" s="39"/>
      <c r="E2162" s="39" t="s">
        <v>140</v>
      </c>
      <c r="F2162" s="39" t="s">
        <v>168</v>
      </c>
      <c r="G2162" s="71"/>
      <c r="H2162" s="41">
        <v>0</v>
      </c>
      <c r="I2162" s="39" t="s">
        <v>224</v>
      </c>
      <c r="J2162" s="39" t="s">
        <v>225</v>
      </c>
      <c r="K2162" s="39" t="s">
        <v>132</v>
      </c>
      <c r="L2162" s="39" t="s">
        <v>133</v>
      </c>
      <c r="M2162" s="39" t="s">
        <v>2042</v>
      </c>
      <c r="N2162" s="39"/>
      <c r="O2162" s="39" t="s">
        <v>7408</v>
      </c>
      <c r="P2162" s="39" t="s">
        <v>7405</v>
      </c>
      <c r="Q2162" s="39" t="s">
        <v>136</v>
      </c>
    </row>
    <row r="2163" spans="1:17" x14ac:dyDescent="0.25">
      <c r="A2163" s="39" t="s">
        <v>7433</v>
      </c>
      <c r="B2163" s="39" t="s">
        <v>7434</v>
      </c>
      <c r="C2163" s="39" t="s">
        <v>7435</v>
      </c>
      <c r="D2163" s="39"/>
      <c r="E2163" s="39" t="s">
        <v>140</v>
      </c>
      <c r="F2163" s="39" t="s">
        <v>168</v>
      </c>
      <c r="G2163" s="71"/>
      <c r="H2163" s="41">
        <v>0</v>
      </c>
      <c r="I2163" s="39" t="s">
        <v>149</v>
      </c>
      <c r="J2163" s="39" t="s">
        <v>150</v>
      </c>
      <c r="K2163" s="39" t="s">
        <v>132</v>
      </c>
      <c r="L2163" s="39" t="s">
        <v>133</v>
      </c>
      <c r="M2163" s="39" t="s">
        <v>351</v>
      </c>
      <c r="N2163" s="39" t="s">
        <v>2785</v>
      </c>
      <c r="O2163" s="39" t="s">
        <v>7408</v>
      </c>
      <c r="P2163" s="39" t="s">
        <v>7405</v>
      </c>
      <c r="Q2163" s="39" t="s">
        <v>136</v>
      </c>
    </row>
    <row r="2164" spans="1:17" x14ac:dyDescent="0.25">
      <c r="A2164" s="39" t="s">
        <v>7436</v>
      </c>
      <c r="B2164" s="39" t="s">
        <v>7437</v>
      </c>
      <c r="C2164" s="39" t="s">
        <v>7438</v>
      </c>
      <c r="D2164" s="39"/>
      <c r="E2164" s="39" t="s">
        <v>140</v>
      </c>
      <c r="F2164" s="39" t="s">
        <v>168</v>
      </c>
      <c r="G2164" s="71"/>
      <c r="H2164" s="41">
        <v>0</v>
      </c>
      <c r="I2164" s="39" t="s">
        <v>149</v>
      </c>
      <c r="J2164" s="39" t="s">
        <v>150</v>
      </c>
      <c r="K2164" s="39" t="s">
        <v>132</v>
      </c>
      <c r="L2164" s="39" t="s">
        <v>133</v>
      </c>
      <c r="M2164" s="39" t="s">
        <v>333</v>
      </c>
      <c r="N2164" s="39" t="s">
        <v>426</v>
      </c>
      <c r="O2164" s="39" t="s">
        <v>7408</v>
      </c>
      <c r="P2164" s="39" t="s">
        <v>7405</v>
      </c>
      <c r="Q2164" s="39" t="s">
        <v>136</v>
      </c>
    </row>
    <row r="2165" spans="1:17" x14ac:dyDescent="0.25">
      <c r="A2165" s="39" t="s">
        <v>7439</v>
      </c>
      <c r="B2165" s="39" t="s">
        <v>7440</v>
      </c>
      <c r="C2165" s="39" t="s">
        <v>7441</v>
      </c>
      <c r="D2165" s="39"/>
      <c r="E2165" s="39" t="s">
        <v>140</v>
      </c>
      <c r="F2165" s="39" t="s">
        <v>168</v>
      </c>
      <c r="G2165" s="71"/>
      <c r="H2165" s="41">
        <v>0</v>
      </c>
      <c r="I2165" s="39" t="s">
        <v>238</v>
      </c>
      <c r="J2165" s="39" t="s">
        <v>239</v>
      </c>
      <c r="K2165" s="39" t="s">
        <v>132</v>
      </c>
      <c r="L2165" s="39" t="s">
        <v>133</v>
      </c>
      <c r="M2165" s="39" t="s">
        <v>240</v>
      </c>
      <c r="N2165" s="39"/>
      <c r="O2165" s="39" t="s">
        <v>7408</v>
      </c>
      <c r="P2165" s="39" t="s">
        <v>7405</v>
      </c>
      <c r="Q2165" s="39" t="s">
        <v>136</v>
      </c>
    </row>
    <row r="2166" spans="1:17" x14ac:dyDescent="0.25">
      <c r="A2166" s="39" t="s">
        <v>7442</v>
      </c>
      <c r="B2166" s="39" t="s">
        <v>7443</v>
      </c>
      <c r="C2166" s="39" t="s">
        <v>7444</v>
      </c>
      <c r="D2166" s="39"/>
      <c r="E2166" s="39" t="s">
        <v>140</v>
      </c>
      <c r="F2166" s="39" t="s">
        <v>168</v>
      </c>
      <c r="G2166" s="71"/>
      <c r="H2166" s="41">
        <v>0</v>
      </c>
      <c r="I2166" s="39" t="s">
        <v>190</v>
      </c>
      <c r="J2166" s="39" t="s">
        <v>191</v>
      </c>
      <c r="K2166" s="39" t="s">
        <v>132</v>
      </c>
      <c r="L2166" s="39" t="s">
        <v>133</v>
      </c>
      <c r="M2166" s="39" t="s">
        <v>234</v>
      </c>
      <c r="N2166" s="39"/>
      <c r="O2166" s="39" t="s">
        <v>7408</v>
      </c>
      <c r="P2166" s="39" t="s">
        <v>7405</v>
      </c>
      <c r="Q2166" s="39" t="s">
        <v>136</v>
      </c>
    </row>
    <row r="2167" spans="1:17" x14ac:dyDescent="0.25">
      <c r="A2167" s="39" t="s">
        <v>7445</v>
      </c>
      <c r="B2167" s="39" t="s">
        <v>7446</v>
      </c>
      <c r="C2167" s="39" t="s">
        <v>7447</v>
      </c>
      <c r="D2167" s="39"/>
      <c r="E2167" s="39" t="s">
        <v>140</v>
      </c>
      <c r="F2167" s="39" t="s">
        <v>168</v>
      </c>
      <c r="G2167" s="71"/>
      <c r="H2167" s="41">
        <v>0</v>
      </c>
      <c r="I2167" s="39" t="s">
        <v>238</v>
      </c>
      <c r="J2167" s="39" t="s">
        <v>239</v>
      </c>
      <c r="K2167" s="39" t="s">
        <v>132</v>
      </c>
      <c r="L2167" s="39" t="s">
        <v>133</v>
      </c>
      <c r="M2167" s="39" t="s">
        <v>1917</v>
      </c>
      <c r="N2167" s="39"/>
      <c r="O2167" s="39" t="s">
        <v>7408</v>
      </c>
      <c r="P2167" s="39" t="s">
        <v>7405</v>
      </c>
      <c r="Q2167" s="39" t="s">
        <v>136</v>
      </c>
    </row>
    <row r="2168" spans="1:17" x14ac:dyDescent="0.25">
      <c r="A2168" s="39" t="s">
        <v>7448</v>
      </c>
      <c r="B2168" s="39" t="s">
        <v>7449</v>
      </c>
      <c r="C2168" s="39" t="s">
        <v>7450</v>
      </c>
      <c r="D2168" s="39"/>
      <c r="E2168" s="39" t="s">
        <v>140</v>
      </c>
      <c r="F2168" s="39"/>
      <c r="G2168" s="71"/>
      <c r="H2168" s="41">
        <v>0</v>
      </c>
      <c r="I2168" s="39" t="s">
        <v>149</v>
      </c>
      <c r="J2168" s="39" t="s">
        <v>150</v>
      </c>
      <c r="K2168" s="39" t="s">
        <v>132</v>
      </c>
      <c r="L2168" s="39" t="s">
        <v>133</v>
      </c>
      <c r="M2168" s="39" t="s">
        <v>351</v>
      </c>
      <c r="N2168" s="39" t="s">
        <v>2486</v>
      </c>
      <c r="O2168" s="39" t="s">
        <v>7408</v>
      </c>
      <c r="P2168" s="39" t="s">
        <v>7405</v>
      </c>
      <c r="Q2168" s="39" t="s">
        <v>136</v>
      </c>
    </row>
    <row r="2169" spans="1:17" x14ac:dyDescent="0.25">
      <c r="A2169" s="39" t="s">
        <v>7451</v>
      </c>
      <c r="B2169" s="39" t="s">
        <v>7452</v>
      </c>
      <c r="C2169" s="39" t="s">
        <v>7453</v>
      </c>
      <c r="D2169" s="39"/>
      <c r="E2169" s="39" t="s">
        <v>140</v>
      </c>
      <c r="F2169" s="39"/>
      <c r="G2169" s="71"/>
      <c r="H2169" s="41">
        <v>0</v>
      </c>
      <c r="I2169" s="39" t="s">
        <v>190</v>
      </c>
      <c r="J2169" s="39" t="s">
        <v>191</v>
      </c>
      <c r="K2169" s="39" t="s">
        <v>132</v>
      </c>
      <c r="L2169" s="39" t="s">
        <v>133</v>
      </c>
      <c r="M2169" s="39" t="s">
        <v>1917</v>
      </c>
      <c r="N2169" s="39" t="s">
        <v>6783</v>
      </c>
      <c r="O2169" s="39" t="s">
        <v>7408</v>
      </c>
      <c r="P2169" s="39" t="s">
        <v>7405</v>
      </c>
      <c r="Q2169" s="39" t="s">
        <v>136</v>
      </c>
    </row>
    <row r="2170" spans="1:17" x14ac:dyDescent="0.25">
      <c r="A2170" s="39" t="s">
        <v>7454</v>
      </c>
      <c r="B2170" s="39" t="s">
        <v>7455</v>
      </c>
      <c r="C2170" s="39" t="s">
        <v>7456</v>
      </c>
      <c r="D2170" s="39"/>
      <c r="E2170" s="39" t="s">
        <v>140</v>
      </c>
      <c r="F2170" s="39"/>
      <c r="G2170" s="71"/>
      <c r="H2170" s="41">
        <v>0</v>
      </c>
      <c r="I2170" s="39" t="s">
        <v>141</v>
      </c>
      <c r="J2170" s="39" t="s">
        <v>142</v>
      </c>
      <c r="K2170" s="39" t="s">
        <v>132</v>
      </c>
      <c r="L2170" s="39" t="s">
        <v>133</v>
      </c>
      <c r="M2170" s="39" t="s">
        <v>143</v>
      </c>
      <c r="N2170" s="39" t="s">
        <v>7457</v>
      </c>
      <c r="O2170" s="39" t="s">
        <v>7408</v>
      </c>
      <c r="P2170" s="39" t="s">
        <v>7405</v>
      </c>
      <c r="Q2170" s="39" t="s">
        <v>136</v>
      </c>
    </row>
    <row r="2171" spans="1:17" x14ac:dyDescent="0.25">
      <c r="A2171" s="39" t="s">
        <v>7458</v>
      </c>
      <c r="B2171" s="39" t="s">
        <v>7459</v>
      </c>
      <c r="C2171" s="39" t="s">
        <v>7460</v>
      </c>
      <c r="D2171" s="39"/>
      <c r="E2171" s="39" t="s">
        <v>140</v>
      </c>
      <c r="F2171" s="39" t="s">
        <v>168</v>
      </c>
      <c r="G2171" s="71"/>
      <c r="H2171" s="41">
        <v>0</v>
      </c>
      <c r="I2171" s="39" t="s">
        <v>190</v>
      </c>
      <c r="J2171" s="39" t="s">
        <v>191</v>
      </c>
      <c r="K2171" s="39" t="s">
        <v>132</v>
      </c>
      <c r="L2171" s="39" t="s">
        <v>133</v>
      </c>
      <c r="M2171" s="39" t="s">
        <v>1917</v>
      </c>
      <c r="N2171" s="39"/>
      <c r="O2171" s="39" t="s">
        <v>7408</v>
      </c>
      <c r="P2171" s="39" t="s">
        <v>7405</v>
      </c>
      <c r="Q2171" s="39" t="s">
        <v>136</v>
      </c>
    </row>
    <row r="2172" spans="1:17" x14ac:dyDescent="0.25">
      <c r="A2172" s="39" t="s">
        <v>7461</v>
      </c>
      <c r="B2172" s="39" t="s">
        <v>7462</v>
      </c>
      <c r="C2172" s="39" t="s">
        <v>7463</v>
      </c>
      <c r="D2172" s="39"/>
      <c r="E2172" s="39" t="s">
        <v>140</v>
      </c>
      <c r="F2172" s="39" t="s">
        <v>168</v>
      </c>
      <c r="G2172" s="71"/>
      <c r="H2172" s="41">
        <v>0</v>
      </c>
      <c r="I2172" s="39" t="s">
        <v>141</v>
      </c>
      <c r="J2172" s="39" t="s">
        <v>142</v>
      </c>
      <c r="K2172" s="39" t="s">
        <v>132</v>
      </c>
      <c r="L2172" s="39" t="s">
        <v>133</v>
      </c>
      <c r="M2172" s="39" t="s">
        <v>784</v>
      </c>
      <c r="N2172" s="39"/>
      <c r="O2172" s="39" t="s">
        <v>7408</v>
      </c>
      <c r="P2172" s="39" t="s">
        <v>7405</v>
      </c>
      <c r="Q2172" s="39" t="s">
        <v>136</v>
      </c>
    </row>
    <row r="2173" spans="1:17" x14ac:dyDescent="0.25">
      <c r="A2173" s="39" t="s">
        <v>7464</v>
      </c>
      <c r="B2173" s="39" t="s">
        <v>7465</v>
      </c>
      <c r="C2173" s="39" t="s">
        <v>7466</v>
      </c>
      <c r="D2173" s="39"/>
      <c r="E2173" s="39" t="s">
        <v>140</v>
      </c>
      <c r="F2173" s="39" t="s">
        <v>168</v>
      </c>
      <c r="G2173" s="71"/>
      <c r="H2173" s="41">
        <v>0</v>
      </c>
      <c r="I2173" s="39" t="s">
        <v>149</v>
      </c>
      <c r="J2173" s="39" t="s">
        <v>150</v>
      </c>
      <c r="K2173" s="39" t="s">
        <v>132</v>
      </c>
      <c r="L2173" s="39" t="s">
        <v>133</v>
      </c>
      <c r="M2173" s="39" t="s">
        <v>333</v>
      </c>
      <c r="N2173" s="39" t="s">
        <v>5262</v>
      </c>
      <c r="O2173" s="39" t="s">
        <v>7408</v>
      </c>
      <c r="P2173" s="39" t="s">
        <v>7405</v>
      </c>
      <c r="Q2173" s="39" t="s">
        <v>136</v>
      </c>
    </row>
    <row r="2174" spans="1:17" x14ac:dyDescent="0.25">
      <c r="A2174" s="39" t="s">
        <v>7467</v>
      </c>
      <c r="B2174" s="39" t="s">
        <v>7468</v>
      </c>
      <c r="C2174" s="39" t="s">
        <v>7469</v>
      </c>
      <c r="D2174" s="39"/>
      <c r="E2174" s="39" t="s">
        <v>140</v>
      </c>
      <c r="F2174" s="39" t="s">
        <v>168</v>
      </c>
      <c r="G2174" s="71"/>
      <c r="H2174" s="41">
        <v>0</v>
      </c>
      <c r="I2174" s="39" t="s">
        <v>190</v>
      </c>
      <c r="J2174" s="39" t="s">
        <v>191</v>
      </c>
      <c r="K2174" s="39" t="s">
        <v>132</v>
      </c>
      <c r="L2174" s="39" t="s">
        <v>133</v>
      </c>
      <c r="M2174" s="39" t="s">
        <v>1917</v>
      </c>
      <c r="N2174" s="39" t="s">
        <v>2978</v>
      </c>
      <c r="O2174" s="39" t="s">
        <v>7408</v>
      </c>
      <c r="P2174" s="39" t="s">
        <v>7405</v>
      </c>
      <c r="Q2174" s="39" t="s">
        <v>136</v>
      </c>
    </row>
    <row r="2175" spans="1:17" x14ac:dyDescent="0.25">
      <c r="A2175" s="39" t="s">
        <v>7470</v>
      </c>
      <c r="B2175" s="39" t="s">
        <v>7471</v>
      </c>
      <c r="C2175" s="39" t="s">
        <v>7472</v>
      </c>
      <c r="D2175" s="39"/>
      <c r="E2175" s="39" t="s">
        <v>140</v>
      </c>
      <c r="F2175" s="39" t="s">
        <v>168</v>
      </c>
      <c r="G2175" s="71"/>
      <c r="H2175" s="41">
        <v>0</v>
      </c>
      <c r="I2175" s="39" t="s">
        <v>149</v>
      </c>
      <c r="J2175" s="39" t="s">
        <v>150</v>
      </c>
      <c r="K2175" s="39" t="s">
        <v>132</v>
      </c>
      <c r="L2175" s="39" t="s">
        <v>133</v>
      </c>
      <c r="M2175" s="39" t="s">
        <v>351</v>
      </c>
      <c r="N2175" s="39" t="s">
        <v>5592</v>
      </c>
      <c r="O2175" s="39" t="s">
        <v>7408</v>
      </c>
      <c r="P2175" s="39" t="s">
        <v>7405</v>
      </c>
      <c r="Q2175" s="39" t="s">
        <v>136</v>
      </c>
    </row>
    <row r="2176" spans="1:17" x14ac:dyDescent="0.25">
      <c r="A2176" s="39" t="s">
        <v>7473</v>
      </c>
      <c r="B2176" s="39" t="s">
        <v>7474</v>
      </c>
      <c r="C2176" s="39" t="s">
        <v>7475</v>
      </c>
      <c r="D2176" s="39"/>
      <c r="E2176" s="39" t="s">
        <v>140</v>
      </c>
      <c r="F2176" s="39" t="s">
        <v>168</v>
      </c>
      <c r="G2176" s="71"/>
      <c r="H2176" s="41">
        <v>0</v>
      </c>
      <c r="I2176" s="39" t="s">
        <v>149</v>
      </c>
      <c r="J2176" s="39" t="s">
        <v>150</v>
      </c>
      <c r="K2176" s="39" t="s">
        <v>132</v>
      </c>
      <c r="L2176" s="39" t="s">
        <v>133</v>
      </c>
      <c r="M2176" s="39" t="s">
        <v>333</v>
      </c>
      <c r="N2176" s="39" t="s">
        <v>2715</v>
      </c>
      <c r="O2176" s="39" t="s">
        <v>7408</v>
      </c>
      <c r="P2176" s="39" t="s">
        <v>7405</v>
      </c>
      <c r="Q2176" s="39" t="s">
        <v>136</v>
      </c>
    </row>
    <row r="2177" spans="1:17" x14ac:dyDescent="0.25">
      <c r="A2177" s="39" t="s">
        <v>7476</v>
      </c>
      <c r="B2177" s="39" t="s">
        <v>7477</v>
      </c>
      <c r="C2177" s="39" t="s">
        <v>7478</v>
      </c>
      <c r="D2177" s="39"/>
      <c r="E2177" s="39" t="s">
        <v>140</v>
      </c>
      <c r="F2177" s="39" t="s">
        <v>168</v>
      </c>
      <c r="G2177" s="71"/>
      <c r="H2177" s="41">
        <v>0</v>
      </c>
      <c r="I2177" s="39" t="s">
        <v>149</v>
      </c>
      <c r="J2177" s="39" t="s">
        <v>150</v>
      </c>
      <c r="K2177" s="39" t="s">
        <v>132</v>
      </c>
      <c r="L2177" s="39" t="s">
        <v>133</v>
      </c>
      <c r="M2177" s="39" t="s">
        <v>351</v>
      </c>
      <c r="N2177" s="39" t="s">
        <v>3414</v>
      </c>
      <c r="O2177" s="39" t="s">
        <v>7408</v>
      </c>
      <c r="P2177" s="39" t="s">
        <v>7405</v>
      </c>
      <c r="Q2177" s="39" t="s">
        <v>136</v>
      </c>
    </row>
    <row r="2178" spans="1:17" x14ac:dyDescent="0.25">
      <c r="A2178" s="39" t="s">
        <v>7479</v>
      </c>
      <c r="B2178" s="39" t="s">
        <v>7480</v>
      </c>
      <c r="C2178" s="39" t="s">
        <v>7481</v>
      </c>
      <c r="D2178" s="39"/>
      <c r="E2178" s="39" t="s">
        <v>140</v>
      </c>
      <c r="F2178" s="39" t="s">
        <v>168</v>
      </c>
      <c r="G2178" s="71"/>
      <c r="H2178" s="41">
        <v>0</v>
      </c>
      <c r="I2178" s="39" t="s">
        <v>184</v>
      </c>
      <c r="J2178" s="39" t="s">
        <v>185</v>
      </c>
      <c r="K2178" s="39" t="s">
        <v>132</v>
      </c>
      <c r="L2178" s="39" t="s">
        <v>133</v>
      </c>
      <c r="M2178" s="39" t="s">
        <v>351</v>
      </c>
      <c r="N2178" s="39" t="s">
        <v>2841</v>
      </c>
      <c r="O2178" s="39" t="s">
        <v>7408</v>
      </c>
      <c r="P2178" s="39" t="s">
        <v>7405</v>
      </c>
      <c r="Q2178" s="39" t="s">
        <v>136</v>
      </c>
    </row>
    <row r="2179" spans="1:17" x14ac:dyDescent="0.25">
      <c r="A2179" s="39" t="s">
        <v>7482</v>
      </c>
      <c r="B2179" s="39" t="s">
        <v>7483</v>
      </c>
      <c r="C2179" s="39" t="s">
        <v>7484</v>
      </c>
      <c r="D2179" s="39"/>
      <c r="E2179" s="39" t="s">
        <v>140</v>
      </c>
      <c r="F2179" s="39" t="s">
        <v>168</v>
      </c>
      <c r="G2179" s="71"/>
      <c r="H2179" s="41">
        <v>0</v>
      </c>
      <c r="I2179" s="39" t="s">
        <v>149</v>
      </c>
      <c r="J2179" s="39" t="s">
        <v>150</v>
      </c>
      <c r="K2179" s="39" t="s">
        <v>132</v>
      </c>
      <c r="L2179" s="39" t="s">
        <v>133</v>
      </c>
      <c r="M2179" s="39" t="s">
        <v>351</v>
      </c>
      <c r="N2179" s="39" t="s">
        <v>3414</v>
      </c>
      <c r="O2179" s="39" t="s">
        <v>7408</v>
      </c>
      <c r="P2179" s="39" t="s">
        <v>7405</v>
      </c>
      <c r="Q2179" s="39" t="s">
        <v>136</v>
      </c>
    </row>
    <row r="2180" spans="1:17" x14ac:dyDescent="0.25">
      <c r="A2180" s="39" t="s">
        <v>7485</v>
      </c>
      <c r="B2180" s="39" t="s">
        <v>7486</v>
      </c>
      <c r="C2180" s="39" t="s">
        <v>7487</v>
      </c>
      <c r="D2180" s="39" t="s">
        <v>7488</v>
      </c>
      <c r="E2180" s="39" t="s">
        <v>140</v>
      </c>
      <c r="F2180" s="39" t="s">
        <v>7488</v>
      </c>
      <c r="G2180" s="71"/>
      <c r="H2180" s="41">
        <v>0</v>
      </c>
      <c r="I2180" s="39" t="s">
        <v>149</v>
      </c>
      <c r="J2180" s="39" t="s">
        <v>150</v>
      </c>
      <c r="K2180" s="39" t="s">
        <v>132</v>
      </c>
      <c r="L2180" s="39" t="s">
        <v>133</v>
      </c>
      <c r="M2180" s="39" t="s">
        <v>333</v>
      </c>
      <c r="N2180" s="39" t="s">
        <v>7489</v>
      </c>
      <c r="O2180" s="39" t="s">
        <v>7408</v>
      </c>
      <c r="P2180" s="39" t="s">
        <v>7405</v>
      </c>
      <c r="Q2180" s="39" t="s">
        <v>136</v>
      </c>
    </row>
    <row r="2181" spans="1:17" x14ac:dyDescent="0.25">
      <c r="A2181" s="39" t="s">
        <v>7490</v>
      </c>
      <c r="B2181" s="39" t="s">
        <v>7491</v>
      </c>
      <c r="C2181" s="39" t="s">
        <v>7492</v>
      </c>
      <c r="D2181" s="39" t="s">
        <v>168</v>
      </c>
      <c r="E2181" s="39" t="s">
        <v>140</v>
      </c>
      <c r="F2181" s="39" t="s">
        <v>168</v>
      </c>
      <c r="G2181" s="71"/>
      <c r="H2181" s="41">
        <v>0</v>
      </c>
      <c r="I2181" s="39" t="s">
        <v>356</v>
      </c>
      <c r="J2181" s="39" t="s">
        <v>357</v>
      </c>
      <c r="K2181" s="39" t="s">
        <v>132</v>
      </c>
      <c r="L2181" s="39" t="s">
        <v>133</v>
      </c>
      <c r="M2181" s="39" t="s">
        <v>362</v>
      </c>
      <c r="N2181" s="39" t="s">
        <v>2519</v>
      </c>
      <c r="O2181" s="39" t="s">
        <v>7408</v>
      </c>
      <c r="P2181" s="39" t="s">
        <v>7405</v>
      </c>
      <c r="Q2181" s="39" t="s">
        <v>136</v>
      </c>
    </row>
    <row r="2182" spans="1:17" x14ac:dyDescent="0.25">
      <c r="A2182" s="39" t="s">
        <v>7493</v>
      </c>
      <c r="B2182" s="39" t="s">
        <v>7494</v>
      </c>
      <c r="C2182" s="39" t="s">
        <v>7495</v>
      </c>
      <c r="D2182" s="39"/>
      <c r="E2182" s="39" t="s">
        <v>140</v>
      </c>
      <c r="F2182" s="39" t="s">
        <v>168</v>
      </c>
      <c r="G2182" s="71"/>
      <c r="H2182" s="41">
        <v>0</v>
      </c>
      <c r="I2182" s="39" t="s">
        <v>149</v>
      </c>
      <c r="J2182" s="39" t="s">
        <v>150</v>
      </c>
      <c r="K2182" s="39" t="s">
        <v>132</v>
      </c>
      <c r="L2182" s="39" t="s">
        <v>133</v>
      </c>
      <c r="M2182" s="39" t="s">
        <v>277</v>
      </c>
      <c r="N2182" s="39" t="s">
        <v>7496</v>
      </c>
      <c r="O2182" s="39" t="s">
        <v>7408</v>
      </c>
      <c r="P2182" s="39" t="s">
        <v>7405</v>
      </c>
      <c r="Q2182" s="39" t="s">
        <v>136</v>
      </c>
    </row>
    <row r="2183" spans="1:17" x14ac:dyDescent="0.25">
      <c r="A2183" s="39" t="s">
        <v>7497</v>
      </c>
      <c r="B2183" s="39" t="s">
        <v>7498</v>
      </c>
      <c r="C2183" s="39" t="s">
        <v>7499</v>
      </c>
      <c r="D2183" s="39"/>
      <c r="E2183" s="39" t="s">
        <v>140</v>
      </c>
      <c r="F2183" s="39" t="s">
        <v>168</v>
      </c>
      <c r="G2183" s="71"/>
      <c r="H2183" s="41">
        <v>0</v>
      </c>
      <c r="I2183" s="39" t="s">
        <v>141</v>
      </c>
      <c r="J2183" s="39" t="s">
        <v>142</v>
      </c>
      <c r="K2183" s="39" t="s">
        <v>132</v>
      </c>
      <c r="L2183" s="39" t="s">
        <v>133</v>
      </c>
      <c r="M2183" s="39" t="s">
        <v>230</v>
      </c>
      <c r="N2183" s="39"/>
      <c r="O2183" s="39" t="s">
        <v>7408</v>
      </c>
      <c r="P2183" s="39" t="s">
        <v>7405</v>
      </c>
      <c r="Q2183" s="39" t="s">
        <v>136</v>
      </c>
    </row>
    <row r="2184" spans="1:17" x14ac:dyDescent="0.25">
      <c r="A2184" s="39" t="s">
        <v>7500</v>
      </c>
      <c r="B2184" s="39" t="s">
        <v>7501</v>
      </c>
      <c r="C2184" s="39" t="s">
        <v>7502</v>
      </c>
      <c r="D2184" s="39"/>
      <c r="E2184" s="39" t="s">
        <v>140</v>
      </c>
      <c r="F2184" s="39" t="s">
        <v>168</v>
      </c>
      <c r="G2184" s="71"/>
      <c r="H2184" s="41">
        <v>0</v>
      </c>
      <c r="I2184" s="39" t="s">
        <v>224</v>
      </c>
      <c r="J2184" s="39" t="s">
        <v>225</v>
      </c>
      <c r="K2184" s="39" t="s">
        <v>132</v>
      </c>
      <c r="L2184" s="39" t="s">
        <v>133</v>
      </c>
      <c r="M2184" s="39" t="s">
        <v>2042</v>
      </c>
      <c r="N2184" s="39" t="s">
        <v>2490</v>
      </c>
      <c r="O2184" s="39" t="s">
        <v>7408</v>
      </c>
      <c r="P2184" s="39" t="s">
        <v>7405</v>
      </c>
      <c r="Q2184" s="39" t="s">
        <v>136</v>
      </c>
    </row>
    <row r="2185" spans="1:17" x14ac:dyDescent="0.25">
      <c r="A2185" s="39" t="s">
        <v>7503</v>
      </c>
      <c r="B2185" s="39" t="s">
        <v>7504</v>
      </c>
      <c r="C2185" s="39" t="s">
        <v>7505</v>
      </c>
      <c r="D2185" s="39"/>
      <c r="E2185" s="39" t="s">
        <v>140</v>
      </c>
      <c r="F2185" s="39" t="s">
        <v>168</v>
      </c>
      <c r="G2185" s="71"/>
      <c r="H2185" s="41">
        <v>0</v>
      </c>
      <c r="I2185" s="39" t="s">
        <v>190</v>
      </c>
      <c r="J2185" s="39" t="s">
        <v>191</v>
      </c>
      <c r="K2185" s="39" t="s">
        <v>132</v>
      </c>
      <c r="L2185" s="39" t="s">
        <v>133</v>
      </c>
      <c r="M2185" s="39" t="s">
        <v>362</v>
      </c>
      <c r="N2185" s="39" t="s">
        <v>7506</v>
      </c>
      <c r="O2185" s="39" t="s">
        <v>7408</v>
      </c>
      <c r="P2185" s="39" t="s">
        <v>7405</v>
      </c>
      <c r="Q2185" s="39" t="s">
        <v>136</v>
      </c>
    </row>
    <row r="2186" spans="1:17" x14ac:dyDescent="0.25">
      <c r="A2186" s="39" t="s">
        <v>7507</v>
      </c>
      <c r="B2186" s="39" t="s">
        <v>7508</v>
      </c>
      <c r="C2186" s="39" t="s">
        <v>7509</v>
      </c>
      <c r="D2186" s="39"/>
      <c r="E2186" s="39" t="s">
        <v>140</v>
      </c>
      <c r="F2186" s="39" t="s">
        <v>168</v>
      </c>
      <c r="G2186" s="71"/>
      <c r="H2186" s="41">
        <v>0</v>
      </c>
      <c r="I2186" s="39" t="s">
        <v>184</v>
      </c>
      <c r="J2186" s="39" t="s">
        <v>185</v>
      </c>
      <c r="K2186" s="39" t="s">
        <v>132</v>
      </c>
      <c r="L2186" s="39" t="s">
        <v>133</v>
      </c>
      <c r="M2186" s="39" t="s">
        <v>333</v>
      </c>
      <c r="N2186" s="39" t="s">
        <v>4612</v>
      </c>
      <c r="O2186" s="39" t="s">
        <v>7408</v>
      </c>
      <c r="P2186" s="39" t="s">
        <v>7405</v>
      </c>
      <c r="Q2186" s="39" t="s">
        <v>136</v>
      </c>
    </row>
    <row r="2187" spans="1:17" x14ac:dyDescent="0.25">
      <c r="A2187" s="39" t="s">
        <v>7510</v>
      </c>
      <c r="B2187" s="39" t="s">
        <v>7511</v>
      </c>
      <c r="C2187" s="39" t="s">
        <v>7512</v>
      </c>
      <c r="D2187" s="39"/>
      <c r="E2187" s="39" t="s">
        <v>391</v>
      </c>
      <c r="F2187" s="39" t="s">
        <v>7513</v>
      </c>
      <c r="G2187" s="71"/>
      <c r="H2187" s="41">
        <v>0</v>
      </c>
      <c r="I2187" s="39" t="s">
        <v>393</v>
      </c>
      <c r="J2187" s="39" t="s">
        <v>394</v>
      </c>
      <c r="K2187" s="39" t="s">
        <v>132</v>
      </c>
      <c r="L2187" s="39" t="s">
        <v>250</v>
      </c>
      <c r="M2187" s="39" t="s">
        <v>251</v>
      </c>
      <c r="N2187" s="39" t="s">
        <v>7514</v>
      </c>
      <c r="O2187" s="39" t="s">
        <v>7510</v>
      </c>
      <c r="P2187" s="39" t="s">
        <v>7511</v>
      </c>
      <c r="Q2187" s="39" t="s">
        <v>136</v>
      </c>
    </row>
    <row r="2188" spans="1:17" x14ac:dyDescent="0.25">
      <c r="A2188" s="39" t="s">
        <v>7515</v>
      </c>
      <c r="B2188" s="39" t="s">
        <v>7516</v>
      </c>
      <c r="C2188" s="39" t="s">
        <v>7517</v>
      </c>
      <c r="D2188" s="39" t="s">
        <v>7518</v>
      </c>
      <c r="E2188" s="39"/>
      <c r="F2188" s="39" t="s">
        <v>7518</v>
      </c>
      <c r="G2188" s="71"/>
      <c r="H2188" s="41">
        <v>0</v>
      </c>
      <c r="I2188" s="39"/>
      <c r="J2188" s="39"/>
      <c r="K2188" s="39" t="s">
        <v>132</v>
      </c>
      <c r="L2188" s="39" t="s">
        <v>133</v>
      </c>
      <c r="M2188" s="39" t="s">
        <v>362</v>
      </c>
      <c r="N2188" s="39"/>
      <c r="O2188" s="39" t="s">
        <v>7515</v>
      </c>
      <c r="P2188" s="39" t="s">
        <v>7516</v>
      </c>
      <c r="Q2188" s="39" t="s">
        <v>136</v>
      </c>
    </row>
    <row r="2189" spans="1:17" x14ac:dyDescent="0.25">
      <c r="A2189" s="39" t="s">
        <v>7519</v>
      </c>
      <c r="B2189" s="39" t="s">
        <v>7520</v>
      </c>
      <c r="C2189" s="39" t="s">
        <v>7521</v>
      </c>
      <c r="D2189" s="39"/>
      <c r="E2189" s="39"/>
      <c r="F2189" s="39" t="s">
        <v>7522</v>
      </c>
      <c r="G2189" s="71"/>
      <c r="H2189" s="41">
        <v>0</v>
      </c>
      <c r="I2189" s="39"/>
      <c r="J2189" s="39"/>
      <c r="K2189" s="39" t="s">
        <v>132</v>
      </c>
      <c r="L2189" s="39" t="s">
        <v>466</v>
      </c>
      <c r="M2189" s="39" t="s">
        <v>211</v>
      </c>
      <c r="N2189" s="39"/>
      <c r="O2189" s="39" t="s">
        <v>7519</v>
      </c>
      <c r="P2189" s="39" t="s">
        <v>7520</v>
      </c>
      <c r="Q2189" s="39" t="s">
        <v>136</v>
      </c>
    </row>
    <row r="2190" spans="1:17" x14ac:dyDescent="0.25">
      <c r="A2190" s="39" t="s">
        <v>7523</v>
      </c>
      <c r="B2190" s="39" t="s">
        <v>7524</v>
      </c>
      <c r="C2190" s="39" t="s">
        <v>7525</v>
      </c>
      <c r="D2190" s="39"/>
      <c r="E2190" s="39" t="s">
        <v>140</v>
      </c>
      <c r="F2190" s="39" t="s">
        <v>7526</v>
      </c>
      <c r="G2190" s="71"/>
      <c r="H2190" s="41">
        <v>0</v>
      </c>
      <c r="I2190" s="39"/>
      <c r="J2190" s="39"/>
      <c r="K2190" s="39" t="s">
        <v>132</v>
      </c>
      <c r="L2190" s="39" t="s">
        <v>466</v>
      </c>
      <c r="M2190" s="39" t="s">
        <v>211</v>
      </c>
      <c r="N2190" s="39"/>
      <c r="O2190" s="39" t="s">
        <v>7523</v>
      </c>
      <c r="P2190" s="39" t="s">
        <v>7524</v>
      </c>
      <c r="Q2190" s="39" t="s">
        <v>136</v>
      </c>
    </row>
    <row r="2191" spans="1:17" x14ac:dyDescent="0.25">
      <c r="A2191" s="39" t="s">
        <v>7527</v>
      </c>
      <c r="B2191" s="39" t="s">
        <v>7528</v>
      </c>
      <c r="C2191" s="39"/>
      <c r="D2191" s="39"/>
      <c r="E2191" s="39"/>
      <c r="F2191" s="39"/>
      <c r="G2191" s="71"/>
      <c r="H2191" s="41">
        <v>0</v>
      </c>
      <c r="I2191" s="39"/>
      <c r="J2191" s="39"/>
      <c r="K2191" s="39" t="s">
        <v>132</v>
      </c>
      <c r="L2191" s="39"/>
      <c r="M2191" s="39"/>
      <c r="N2191" s="39"/>
      <c r="O2191" s="39" t="s">
        <v>7527</v>
      </c>
      <c r="P2191" s="39" t="s">
        <v>7528</v>
      </c>
      <c r="Q2191" s="39" t="s">
        <v>136</v>
      </c>
    </row>
    <row r="2192" spans="1:17" x14ac:dyDescent="0.25">
      <c r="A2192" s="39" t="s">
        <v>7529</v>
      </c>
      <c r="B2192" s="39" t="s">
        <v>7530</v>
      </c>
      <c r="C2192" s="39"/>
      <c r="D2192" s="39"/>
      <c r="E2192" s="39"/>
      <c r="F2192" s="39"/>
      <c r="G2192" s="71"/>
      <c r="H2192" s="41">
        <v>0</v>
      </c>
      <c r="I2192" s="39"/>
      <c r="J2192" s="39"/>
      <c r="K2192" s="39" t="s">
        <v>132</v>
      </c>
      <c r="L2192" s="39"/>
      <c r="M2192" s="39"/>
      <c r="N2192" s="39"/>
      <c r="O2192" s="39" t="s">
        <v>7529</v>
      </c>
      <c r="P2192" s="39" t="s">
        <v>7530</v>
      </c>
      <c r="Q2192" s="39" t="s">
        <v>136</v>
      </c>
    </row>
    <row r="2193" spans="1:17" x14ac:dyDescent="0.25">
      <c r="A2193" s="39" t="s">
        <v>7531</v>
      </c>
      <c r="B2193" s="39" t="s">
        <v>7532</v>
      </c>
      <c r="C2193" s="39" t="s">
        <v>7533</v>
      </c>
      <c r="D2193" s="39"/>
      <c r="E2193" s="39"/>
      <c r="F2193" s="39" t="s">
        <v>7534</v>
      </c>
      <c r="G2193" s="71"/>
      <c r="H2193" s="41">
        <v>0</v>
      </c>
      <c r="I2193" s="39"/>
      <c r="J2193" s="39"/>
      <c r="K2193" s="39" t="s">
        <v>132</v>
      </c>
      <c r="L2193" s="39" t="s">
        <v>7535</v>
      </c>
      <c r="M2193" s="39" t="s">
        <v>211</v>
      </c>
      <c r="N2193" s="39"/>
      <c r="O2193" s="39" t="s">
        <v>7531</v>
      </c>
      <c r="P2193" s="39" t="s">
        <v>7532</v>
      </c>
      <c r="Q2193" s="39" t="s">
        <v>136</v>
      </c>
    </row>
    <row r="2194" spans="1:17" x14ac:dyDescent="0.25">
      <c r="A2194" s="39" t="s">
        <v>7536</v>
      </c>
      <c r="B2194" s="39" t="s">
        <v>7537</v>
      </c>
      <c r="C2194" s="39" t="s">
        <v>7538</v>
      </c>
      <c r="D2194" s="39" t="s">
        <v>4767</v>
      </c>
      <c r="E2194" s="39" t="s">
        <v>391</v>
      </c>
      <c r="F2194" s="39" t="s">
        <v>4767</v>
      </c>
      <c r="G2194" s="71"/>
      <c r="H2194" s="41">
        <v>0</v>
      </c>
      <c r="I2194" s="39" t="s">
        <v>633</v>
      </c>
      <c r="J2194" s="39" t="s">
        <v>634</v>
      </c>
      <c r="K2194" s="39" t="s">
        <v>132</v>
      </c>
      <c r="L2194" s="39" t="s">
        <v>250</v>
      </c>
      <c r="M2194" s="39" t="s">
        <v>804</v>
      </c>
      <c r="N2194" s="39"/>
      <c r="O2194" s="39" t="s">
        <v>7536</v>
      </c>
      <c r="P2194" s="39" t="s">
        <v>7537</v>
      </c>
      <c r="Q2194" s="39" t="s">
        <v>3981</v>
      </c>
    </row>
    <row r="2195" spans="1:17" x14ac:dyDescent="0.25">
      <c r="A2195" s="39" t="s">
        <v>7539</v>
      </c>
      <c r="B2195" s="39" t="s">
        <v>7540</v>
      </c>
      <c r="C2195" s="39" t="s">
        <v>7541</v>
      </c>
      <c r="D2195" s="39"/>
      <c r="E2195" s="39" t="s">
        <v>140</v>
      </c>
      <c r="F2195" s="39" t="s">
        <v>7542</v>
      </c>
      <c r="G2195" s="71">
        <v>60</v>
      </c>
      <c r="H2195" s="41">
        <v>0</v>
      </c>
      <c r="I2195" s="39"/>
      <c r="J2195" s="39"/>
      <c r="K2195" s="39" t="s">
        <v>132</v>
      </c>
      <c r="L2195" s="39" t="s">
        <v>133</v>
      </c>
      <c r="M2195" s="39" t="s">
        <v>277</v>
      </c>
      <c r="N2195" s="39"/>
      <c r="O2195" s="39" t="s">
        <v>7539</v>
      </c>
      <c r="P2195" s="39" t="s">
        <v>7540</v>
      </c>
      <c r="Q2195" s="39" t="s">
        <v>136</v>
      </c>
    </row>
    <row r="2196" spans="1:17" x14ac:dyDescent="0.25">
      <c r="A2196" s="39" t="s">
        <v>7543</v>
      </c>
      <c r="B2196" s="39" t="s">
        <v>7544</v>
      </c>
      <c r="C2196" s="39" t="s">
        <v>7545</v>
      </c>
      <c r="D2196" s="39"/>
      <c r="E2196" s="39" t="s">
        <v>140</v>
      </c>
      <c r="F2196" s="39" t="s">
        <v>168</v>
      </c>
      <c r="G2196" s="71">
        <v>60</v>
      </c>
      <c r="H2196" s="41">
        <v>0</v>
      </c>
      <c r="I2196" s="39" t="s">
        <v>190</v>
      </c>
      <c r="J2196" s="39" t="s">
        <v>191</v>
      </c>
      <c r="K2196" s="39" t="s">
        <v>132</v>
      </c>
      <c r="L2196" s="39" t="s">
        <v>133</v>
      </c>
      <c r="M2196" s="39" t="s">
        <v>234</v>
      </c>
      <c r="N2196" s="39" t="s">
        <v>7546</v>
      </c>
      <c r="O2196" s="39" t="s">
        <v>7539</v>
      </c>
      <c r="P2196" s="39" t="s">
        <v>7540</v>
      </c>
      <c r="Q2196" s="39" t="s">
        <v>136</v>
      </c>
    </row>
    <row r="2197" spans="1:17" x14ac:dyDescent="0.25">
      <c r="A2197" s="39" t="s">
        <v>7547</v>
      </c>
      <c r="B2197" s="39" t="s">
        <v>7548</v>
      </c>
      <c r="C2197" s="39" t="s">
        <v>7549</v>
      </c>
      <c r="D2197" s="39"/>
      <c r="E2197" s="39" t="s">
        <v>140</v>
      </c>
      <c r="F2197" s="39" t="s">
        <v>168</v>
      </c>
      <c r="G2197" s="71">
        <v>60</v>
      </c>
      <c r="H2197" s="41">
        <v>0</v>
      </c>
      <c r="I2197" s="39" t="s">
        <v>141</v>
      </c>
      <c r="J2197" s="39" t="s">
        <v>142</v>
      </c>
      <c r="K2197" s="39" t="s">
        <v>132</v>
      </c>
      <c r="L2197" s="39" t="s">
        <v>133</v>
      </c>
      <c r="M2197" s="39" t="s">
        <v>196</v>
      </c>
      <c r="N2197" s="39" t="s">
        <v>6207</v>
      </c>
      <c r="O2197" s="39" t="s">
        <v>7539</v>
      </c>
      <c r="P2197" s="39" t="s">
        <v>7540</v>
      </c>
      <c r="Q2197" s="39" t="s">
        <v>136</v>
      </c>
    </row>
    <row r="2198" spans="1:17" x14ac:dyDescent="0.25">
      <c r="A2198" s="39" t="s">
        <v>7550</v>
      </c>
      <c r="B2198" s="39" t="s">
        <v>7551</v>
      </c>
      <c r="C2198" s="39" t="s">
        <v>7552</v>
      </c>
      <c r="D2198" s="39"/>
      <c r="E2198" s="39" t="s">
        <v>140</v>
      </c>
      <c r="F2198" s="39" t="s">
        <v>168</v>
      </c>
      <c r="G2198" s="71">
        <v>60</v>
      </c>
      <c r="H2198" s="41">
        <v>0</v>
      </c>
      <c r="I2198" s="39" t="s">
        <v>141</v>
      </c>
      <c r="J2198" s="39" t="s">
        <v>142</v>
      </c>
      <c r="K2198" s="39" t="s">
        <v>132</v>
      </c>
      <c r="L2198" s="39" t="s">
        <v>133</v>
      </c>
      <c r="M2198" s="39" t="s">
        <v>196</v>
      </c>
      <c r="N2198" s="39" t="s">
        <v>7553</v>
      </c>
      <c r="O2198" s="39" t="s">
        <v>7539</v>
      </c>
      <c r="P2198" s="39" t="s">
        <v>7540</v>
      </c>
      <c r="Q2198" s="39" t="s">
        <v>136</v>
      </c>
    </row>
    <row r="2199" spans="1:17" x14ac:dyDescent="0.25">
      <c r="A2199" s="39" t="s">
        <v>7554</v>
      </c>
      <c r="B2199" s="39" t="s">
        <v>7555</v>
      </c>
      <c r="C2199" s="39" t="s">
        <v>7556</v>
      </c>
      <c r="D2199" s="39"/>
      <c r="E2199" s="39" t="s">
        <v>7557</v>
      </c>
      <c r="F2199" s="39" t="s">
        <v>7558</v>
      </c>
      <c r="G2199" s="71">
        <v>60</v>
      </c>
      <c r="H2199" s="41">
        <v>0</v>
      </c>
      <c r="I2199" s="39"/>
      <c r="J2199" s="39"/>
      <c r="K2199" s="39" t="s">
        <v>132</v>
      </c>
      <c r="L2199" s="39" t="s">
        <v>133</v>
      </c>
      <c r="M2199" s="39" t="s">
        <v>151</v>
      </c>
      <c r="N2199" s="39"/>
      <c r="O2199" s="39" t="s">
        <v>7559</v>
      </c>
      <c r="P2199" s="39" t="s">
        <v>7555</v>
      </c>
      <c r="Q2199" s="39" t="s">
        <v>136</v>
      </c>
    </row>
    <row r="2200" spans="1:17" x14ac:dyDescent="0.25">
      <c r="A2200" s="39" t="s">
        <v>7560</v>
      </c>
      <c r="B2200" s="39" t="s">
        <v>7561</v>
      </c>
      <c r="C2200" s="39" t="s">
        <v>7562</v>
      </c>
      <c r="D2200" s="39"/>
      <c r="E2200" s="39" t="s">
        <v>7563</v>
      </c>
      <c r="F2200" s="39" t="s">
        <v>168</v>
      </c>
      <c r="G2200" s="71">
        <v>60</v>
      </c>
      <c r="H2200" s="41">
        <v>0</v>
      </c>
      <c r="I2200" s="39" t="s">
        <v>141</v>
      </c>
      <c r="J2200" s="39" t="s">
        <v>142</v>
      </c>
      <c r="K2200" s="39" t="s">
        <v>132</v>
      </c>
      <c r="L2200" s="39" t="s">
        <v>133</v>
      </c>
      <c r="M2200" s="39" t="s">
        <v>143</v>
      </c>
      <c r="N2200" s="39" t="s">
        <v>984</v>
      </c>
      <c r="O2200" s="39" t="s">
        <v>7559</v>
      </c>
      <c r="P2200" s="39" t="s">
        <v>7555</v>
      </c>
      <c r="Q2200" s="39" t="s">
        <v>136</v>
      </c>
    </row>
    <row r="2201" spans="1:17" x14ac:dyDescent="0.25">
      <c r="A2201" s="39" t="s">
        <v>7564</v>
      </c>
      <c r="B2201" s="39" t="s">
        <v>7565</v>
      </c>
      <c r="C2201" s="39" t="s">
        <v>7566</v>
      </c>
      <c r="D2201" s="39"/>
      <c r="E2201" s="39" t="s">
        <v>7563</v>
      </c>
      <c r="F2201" s="39" t="s">
        <v>168</v>
      </c>
      <c r="G2201" s="71">
        <v>60</v>
      </c>
      <c r="H2201" s="41">
        <v>0</v>
      </c>
      <c r="I2201" s="39" t="s">
        <v>184</v>
      </c>
      <c r="J2201" s="39" t="s">
        <v>185</v>
      </c>
      <c r="K2201" s="39" t="s">
        <v>132</v>
      </c>
      <c r="L2201" s="39" t="s">
        <v>133</v>
      </c>
      <c r="M2201" s="39" t="s">
        <v>151</v>
      </c>
      <c r="N2201" s="39"/>
      <c r="O2201" s="39" t="s">
        <v>7559</v>
      </c>
      <c r="P2201" s="39" t="s">
        <v>7555</v>
      </c>
      <c r="Q2201" s="39" t="s">
        <v>136</v>
      </c>
    </row>
    <row r="2202" spans="1:17" x14ac:dyDescent="0.25">
      <c r="A2202" s="39" t="s">
        <v>7567</v>
      </c>
      <c r="B2202" s="39" t="s">
        <v>7568</v>
      </c>
      <c r="C2202" s="39" t="s">
        <v>7569</v>
      </c>
      <c r="D2202" s="39"/>
      <c r="E2202" s="39" t="s">
        <v>7563</v>
      </c>
      <c r="F2202" s="39" t="s">
        <v>168</v>
      </c>
      <c r="G2202" s="71">
        <v>60</v>
      </c>
      <c r="H2202" s="41">
        <v>0</v>
      </c>
      <c r="I2202" s="39" t="s">
        <v>356</v>
      </c>
      <c r="J2202" s="39" t="s">
        <v>357</v>
      </c>
      <c r="K2202" s="39" t="s">
        <v>132</v>
      </c>
      <c r="L2202" s="39" t="s">
        <v>133</v>
      </c>
      <c r="M2202" s="39" t="s">
        <v>134</v>
      </c>
      <c r="N2202" s="39"/>
      <c r="O2202" s="39" t="s">
        <v>7559</v>
      </c>
      <c r="P2202" s="39" t="s">
        <v>7555</v>
      </c>
      <c r="Q2202" s="39" t="s">
        <v>136</v>
      </c>
    </row>
    <row r="2203" spans="1:17" x14ac:dyDescent="0.25">
      <c r="A2203" s="39" t="s">
        <v>7570</v>
      </c>
      <c r="B2203" s="39" t="s">
        <v>7571</v>
      </c>
      <c r="C2203" s="39" t="s">
        <v>7572</v>
      </c>
      <c r="D2203" s="39"/>
      <c r="E2203" s="39" t="s">
        <v>7563</v>
      </c>
      <c r="F2203" s="39" t="s">
        <v>168</v>
      </c>
      <c r="G2203" s="71">
        <v>60</v>
      </c>
      <c r="H2203" s="41">
        <v>0</v>
      </c>
      <c r="I2203" s="39" t="s">
        <v>141</v>
      </c>
      <c r="J2203" s="39" t="s">
        <v>142</v>
      </c>
      <c r="K2203" s="39" t="s">
        <v>132</v>
      </c>
      <c r="L2203" s="39" t="s">
        <v>133</v>
      </c>
      <c r="M2203" s="39" t="s">
        <v>143</v>
      </c>
      <c r="N2203" s="39" t="s">
        <v>144</v>
      </c>
      <c r="O2203" s="39" t="s">
        <v>7559</v>
      </c>
      <c r="P2203" s="39" t="s">
        <v>7555</v>
      </c>
      <c r="Q2203" s="39" t="s">
        <v>136</v>
      </c>
    </row>
    <row r="2204" spans="1:17" x14ac:dyDescent="0.25">
      <c r="A2204" s="39" t="s">
        <v>7573</v>
      </c>
      <c r="B2204" s="39" t="s">
        <v>7574</v>
      </c>
      <c r="C2204" s="39" t="s">
        <v>7575</v>
      </c>
      <c r="D2204" s="39"/>
      <c r="E2204" s="39" t="s">
        <v>7563</v>
      </c>
      <c r="F2204" s="39" t="s">
        <v>168</v>
      </c>
      <c r="G2204" s="71">
        <v>60</v>
      </c>
      <c r="H2204" s="41">
        <v>0</v>
      </c>
      <c r="I2204" s="39" t="s">
        <v>184</v>
      </c>
      <c r="J2204" s="39" t="s">
        <v>185</v>
      </c>
      <c r="K2204" s="39" t="s">
        <v>132</v>
      </c>
      <c r="L2204" s="39" t="s">
        <v>133</v>
      </c>
      <c r="M2204" s="39" t="s">
        <v>163</v>
      </c>
      <c r="N2204" s="39"/>
      <c r="O2204" s="39" t="s">
        <v>7559</v>
      </c>
      <c r="P2204" s="39" t="s">
        <v>7555</v>
      </c>
      <c r="Q2204" s="39" t="s">
        <v>136</v>
      </c>
    </row>
    <row r="2205" spans="1:17" x14ac:dyDescent="0.25">
      <c r="A2205" s="39" t="s">
        <v>7576</v>
      </c>
      <c r="B2205" s="39" t="s">
        <v>7577</v>
      </c>
      <c r="C2205" s="39" t="s">
        <v>7578</v>
      </c>
      <c r="D2205" s="39"/>
      <c r="E2205" s="39" t="s">
        <v>7563</v>
      </c>
      <c r="F2205" s="39" t="s">
        <v>168</v>
      </c>
      <c r="G2205" s="71">
        <v>60</v>
      </c>
      <c r="H2205" s="41">
        <v>0</v>
      </c>
      <c r="I2205" s="39" t="s">
        <v>238</v>
      </c>
      <c r="J2205" s="39" t="s">
        <v>239</v>
      </c>
      <c r="K2205" s="39" t="s">
        <v>132</v>
      </c>
      <c r="L2205" s="39" t="s">
        <v>133</v>
      </c>
      <c r="M2205" s="39" t="s">
        <v>1917</v>
      </c>
      <c r="N2205" s="39"/>
      <c r="O2205" s="39" t="s">
        <v>7559</v>
      </c>
      <c r="P2205" s="39" t="s">
        <v>7555</v>
      </c>
      <c r="Q2205" s="39" t="s">
        <v>136</v>
      </c>
    </row>
    <row r="2206" spans="1:17" x14ac:dyDescent="0.25">
      <c r="A2206" s="39" t="s">
        <v>7579</v>
      </c>
      <c r="B2206" s="39" t="s">
        <v>7580</v>
      </c>
      <c r="C2206" s="39" t="s">
        <v>7581</v>
      </c>
      <c r="D2206" s="39"/>
      <c r="E2206" s="39" t="s">
        <v>7563</v>
      </c>
      <c r="F2206" s="39" t="s">
        <v>168</v>
      </c>
      <c r="G2206" s="71">
        <v>60</v>
      </c>
      <c r="H2206" s="41">
        <v>0</v>
      </c>
      <c r="I2206" s="39" t="s">
        <v>356</v>
      </c>
      <c r="J2206" s="39" t="s">
        <v>357</v>
      </c>
      <c r="K2206" s="39" t="s">
        <v>132</v>
      </c>
      <c r="L2206" s="39" t="s">
        <v>133</v>
      </c>
      <c r="M2206" s="39" t="s">
        <v>134</v>
      </c>
      <c r="N2206" s="39"/>
      <c r="O2206" s="39" t="s">
        <v>7559</v>
      </c>
      <c r="P2206" s="39" t="s">
        <v>7555</v>
      </c>
      <c r="Q2206" s="39" t="s">
        <v>136</v>
      </c>
    </row>
    <row r="2207" spans="1:17" x14ac:dyDescent="0.25">
      <c r="A2207" s="39" t="s">
        <v>7582</v>
      </c>
      <c r="B2207" s="39" t="s">
        <v>7583</v>
      </c>
      <c r="C2207" s="39" t="s">
        <v>7584</v>
      </c>
      <c r="D2207" s="39"/>
      <c r="E2207" s="39" t="s">
        <v>7563</v>
      </c>
      <c r="F2207" s="39" t="s">
        <v>168</v>
      </c>
      <c r="G2207" s="71">
        <v>60</v>
      </c>
      <c r="H2207" s="41">
        <v>0</v>
      </c>
      <c r="I2207" s="39" t="s">
        <v>184</v>
      </c>
      <c r="J2207" s="39" t="s">
        <v>185</v>
      </c>
      <c r="K2207" s="39" t="s">
        <v>132</v>
      </c>
      <c r="L2207" s="39" t="s">
        <v>133</v>
      </c>
      <c r="M2207" s="39" t="s">
        <v>277</v>
      </c>
      <c r="N2207" s="39"/>
      <c r="O2207" s="39" t="s">
        <v>7559</v>
      </c>
      <c r="P2207" s="39" t="s">
        <v>7555</v>
      </c>
      <c r="Q2207" s="39" t="s">
        <v>136</v>
      </c>
    </row>
    <row r="2208" spans="1:17" x14ac:dyDescent="0.25">
      <c r="A2208" s="39" t="s">
        <v>7585</v>
      </c>
      <c r="B2208" s="39" t="s">
        <v>7586</v>
      </c>
      <c r="C2208" s="39" t="s">
        <v>7587</v>
      </c>
      <c r="D2208" s="39"/>
      <c r="E2208" s="39" t="s">
        <v>7563</v>
      </c>
      <c r="F2208" s="39" t="s">
        <v>168</v>
      </c>
      <c r="G2208" s="71">
        <v>60</v>
      </c>
      <c r="H2208" s="41">
        <v>0</v>
      </c>
      <c r="I2208" s="39" t="s">
        <v>356</v>
      </c>
      <c r="J2208" s="39" t="s">
        <v>357</v>
      </c>
      <c r="K2208" s="39" t="s">
        <v>132</v>
      </c>
      <c r="L2208" s="39" t="s">
        <v>133</v>
      </c>
      <c r="M2208" s="39" t="s">
        <v>226</v>
      </c>
      <c r="N2208" s="39"/>
      <c r="O2208" s="39" t="s">
        <v>7559</v>
      </c>
      <c r="P2208" s="39" t="s">
        <v>7555</v>
      </c>
      <c r="Q2208" s="39" t="s">
        <v>136</v>
      </c>
    </row>
    <row r="2209" spans="1:17" x14ac:dyDescent="0.25">
      <c r="A2209" s="39" t="s">
        <v>7588</v>
      </c>
      <c r="B2209" s="39" t="s">
        <v>7589</v>
      </c>
      <c r="C2209" s="39" t="s">
        <v>7590</v>
      </c>
      <c r="D2209" s="39"/>
      <c r="E2209" s="39" t="s">
        <v>7563</v>
      </c>
      <c r="F2209" s="39" t="s">
        <v>168</v>
      </c>
      <c r="G2209" s="71">
        <v>60</v>
      </c>
      <c r="H2209" s="41">
        <v>0</v>
      </c>
      <c r="I2209" s="39" t="s">
        <v>141</v>
      </c>
      <c r="J2209" s="39" t="s">
        <v>142</v>
      </c>
      <c r="K2209" s="39" t="s">
        <v>132</v>
      </c>
      <c r="L2209" s="39" t="s">
        <v>133</v>
      </c>
      <c r="M2209" s="39" t="s">
        <v>196</v>
      </c>
      <c r="N2209" s="39"/>
      <c r="O2209" s="39" t="s">
        <v>7559</v>
      </c>
      <c r="P2209" s="39" t="s">
        <v>7555</v>
      </c>
      <c r="Q2209" s="39" t="s">
        <v>136</v>
      </c>
    </row>
    <row r="2210" spans="1:17" x14ac:dyDescent="0.25">
      <c r="A2210" s="39" t="s">
        <v>7591</v>
      </c>
      <c r="B2210" s="39" t="s">
        <v>7592</v>
      </c>
      <c r="C2210" s="39" t="s">
        <v>7593</v>
      </c>
      <c r="D2210" s="39"/>
      <c r="E2210" s="39" t="s">
        <v>7563</v>
      </c>
      <c r="F2210" s="39" t="s">
        <v>168</v>
      </c>
      <c r="G2210" s="71">
        <v>60</v>
      </c>
      <c r="H2210" s="41">
        <v>0</v>
      </c>
      <c r="I2210" s="39" t="s">
        <v>356</v>
      </c>
      <c r="J2210" s="39" t="s">
        <v>357</v>
      </c>
      <c r="K2210" s="39" t="s">
        <v>132</v>
      </c>
      <c r="L2210" s="39" t="s">
        <v>133</v>
      </c>
      <c r="M2210" s="39" t="s">
        <v>134</v>
      </c>
      <c r="N2210" s="39"/>
      <c r="O2210" s="39" t="s">
        <v>7559</v>
      </c>
      <c r="P2210" s="39" t="s">
        <v>7555</v>
      </c>
      <c r="Q2210" s="39" t="s">
        <v>136</v>
      </c>
    </row>
    <row r="2211" spans="1:17" x14ac:dyDescent="0.25">
      <c r="A2211" s="39" t="s">
        <v>7594</v>
      </c>
      <c r="B2211" s="39" t="s">
        <v>7595</v>
      </c>
      <c r="C2211" s="39" t="s">
        <v>7596</v>
      </c>
      <c r="D2211" s="39"/>
      <c r="E2211" s="39" t="s">
        <v>7563</v>
      </c>
      <c r="F2211" s="39" t="s">
        <v>168</v>
      </c>
      <c r="G2211" s="71">
        <v>60</v>
      </c>
      <c r="H2211" s="41">
        <v>0</v>
      </c>
      <c r="I2211" s="39" t="s">
        <v>141</v>
      </c>
      <c r="J2211" s="39" t="s">
        <v>142</v>
      </c>
      <c r="K2211" s="39" t="s">
        <v>132</v>
      </c>
      <c r="L2211" s="39" t="s">
        <v>133</v>
      </c>
      <c r="M2211" s="39" t="s">
        <v>784</v>
      </c>
      <c r="N2211" s="39"/>
      <c r="O2211" s="39" t="s">
        <v>7559</v>
      </c>
      <c r="P2211" s="39" t="s">
        <v>7555</v>
      </c>
      <c r="Q2211" s="39" t="s">
        <v>136</v>
      </c>
    </row>
    <row r="2212" spans="1:17" x14ac:dyDescent="0.25">
      <c r="A2212" s="39" t="s">
        <v>7597</v>
      </c>
      <c r="B2212" s="39" t="s">
        <v>7598</v>
      </c>
      <c r="C2212" s="39" t="s">
        <v>7599</v>
      </c>
      <c r="D2212" s="39"/>
      <c r="E2212" s="39" t="s">
        <v>7563</v>
      </c>
      <c r="F2212" s="39" t="s">
        <v>168</v>
      </c>
      <c r="G2212" s="71">
        <v>60</v>
      </c>
      <c r="H2212" s="41">
        <v>0</v>
      </c>
      <c r="I2212" s="39" t="s">
        <v>184</v>
      </c>
      <c r="J2212" s="39" t="s">
        <v>185</v>
      </c>
      <c r="K2212" s="39" t="s">
        <v>132</v>
      </c>
      <c r="L2212" s="39" t="s">
        <v>133</v>
      </c>
      <c r="M2212" s="39" t="s">
        <v>333</v>
      </c>
      <c r="N2212" s="39" t="s">
        <v>3800</v>
      </c>
      <c r="O2212" s="39" t="s">
        <v>7559</v>
      </c>
      <c r="P2212" s="39" t="s">
        <v>7555</v>
      </c>
      <c r="Q2212" s="39" t="s">
        <v>136</v>
      </c>
    </row>
    <row r="2213" spans="1:17" x14ac:dyDescent="0.25">
      <c r="A2213" s="39" t="s">
        <v>7600</v>
      </c>
      <c r="B2213" s="39" t="s">
        <v>7601</v>
      </c>
      <c r="C2213" s="39" t="s">
        <v>7602</v>
      </c>
      <c r="D2213" s="39"/>
      <c r="E2213" s="39" t="s">
        <v>7563</v>
      </c>
      <c r="F2213" s="39" t="s">
        <v>168</v>
      </c>
      <c r="G2213" s="71">
        <v>60</v>
      </c>
      <c r="H2213" s="41">
        <v>0</v>
      </c>
      <c r="I2213" s="39" t="s">
        <v>184</v>
      </c>
      <c r="J2213" s="39" t="s">
        <v>185</v>
      </c>
      <c r="K2213" s="39" t="s">
        <v>132</v>
      </c>
      <c r="L2213" s="39" t="s">
        <v>133</v>
      </c>
      <c r="M2213" s="39" t="s">
        <v>151</v>
      </c>
      <c r="N2213" s="39"/>
      <c r="O2213" s="39" t="s">
        <v>7559</v>
      </c>
      <c r="P2213" s="39" t="s">
        <v>7555</v>
      </c>
      <c r="Q2213" s="39" t="s">
        <v>136</v>
      </c>
    </row>
    <row r="2214" spans="1:17" x14ac:dyDescent="0.25">
      <c r="A2214" s="39" t="s">
        <v>7603</v>
      </c>
      <c r="B2214" s="39" t="s">
        <v>7604</v>
      </c>
      <c r="C2214" s="39" t="s">
        <v>7605</v>
      </c>
      <c r="D2214" s="39"/>
      <c r="E2214" s="39" t="s">
        <v>7563</v>
      </c>
      <c r="F2214" s="39" t="s">
        <v>168</v>
      </c>
      <c r="G2214" s="71">
        <v>60</v>
      </c>
      <c r="H2214" s="41">
        <v>0</v>
      </c>
      <c r="I2214" s="39" t="s">
        <v>184</v>
      </c>
      <c r="J2214" s="39" t="s">
        <v>185</v>
      </c>
      <c r="K2214" s="39" t="s">
        <v>132</v>
      </c>
      <c r="L2214" s="39" t="s">
        <v>133</v>
      </c>
      <c r="M2214" s="39" t="s">
        <v>151</v>
      </c>
      <c r="N2214" s="39"/>
      <c r="O2214" s="39" t="s">
        <v>7559</v>
      </c>
      <c r="P2214" s="39" t="s">
        <v>7555</v>
      </c>
      <c r="Q2214" s="39" t="s">
        <v>136</v>
      </c>
    </row>
    <row r="2215" spans="1:17" x14ac:dyDescent="0.25">
      <c r="A2215" s="39" t="s">
        <v>7606</v>
      </c>
      <c r="B2215" s="39" t="s">
        <v>7607</v>
      </c>
      <c r="C2215" s="39" t="s">
        <v>7608</v>
      </c>
      <c r="D2215" s="39"/>
      <c r="E2215" s="39" t="s">
        <v>7563</v>
      </c>
      <c r="F2215" s="39" t="s">
        <v>168</v>
      </c>
      <c r="G2215" s="71">
        <v>60</v>
      </c>
      <c r="H2215" s="41">
        <v>0</v>
      </c>
      <c r="I2215" s="39" t="s">
        <v>356</v>
      </c>
      <c r="J2215" s="39" t="s">
        <v>357</v>
      </c>
      <c r="K2215" s="39" t="s">
        <v>132</v>
      </c>
      <c r="L2215" s="39" t="s">
        <v>133</v>
      </c>
      <c r="M2215" s="39" t="s">
        <v>134</v>
      </c>
      <c r="N2215" s="39"/>
      <c r="O2215" s="39" t="s">
        <v>7559</v>
      </c>
      <c r="P2215" s="39" t="s">
        <v>7555</v>
      </c>
      <c r="Q2215" s="39" t="s">
        <v>136</v>
      </c>
    </row>
    <row r="2216" spans="1:17" x14ac:dyDescent="0.25">
      <c r="A2216" s="39" t="s">
        <v>7609</v>
      </c>
      <c r="B2216" s="39" t="s">
        <v>7610</v>
      </c>
      <c r="C2216" s="39" t="s">
        <v>7611</v>
      </c>
      <c r="D2216" s="39"/>
      <c r="E2216" s="39" t="s">
        <v>7563</v>
      </c>
      <c r="F2216" s="39" t="s">
        <v>168</v>
      </c>
      <c r="G2216" s="71">
        <v>60</v>
      </c>
      <c r="H2216" s="41">
        <v>0</v>
      </c>
      <c r="I2216" s="39" t="s">
        <v>141</v>
      </c>
      <c r="J2216" s="39" t="s">
        <v>142</v>
      </c>
      <c r="K2216" s="39" t="s">
        <v>132</v>
      </c>
      <c r="L2216" s="39" t="s">
        <v>133</v>
      </c>
      <c r="M2216" s="39" t="s">
        <v>143</v>
      </c>
      <c r="N2216" s="39" t="s">
        <v>177</v>
      </c>
      <c r="O2216" s="39" t="s">
        <v>7559</v>
      </c>
      <c r="P2216" s="39" t="s">
        <v>7555</v>
      </c>
      <c r="Q2216" s="39" t="s">
        <v>136</v>
      </c>
    </row>
    <row r="2217" spans="1:17" x14ac:dyDescent="0.25">
      <c r="A2217" s="39" t="s">
        <v>7612</v>
      </c>
      <c r="B2217" s="39" t="s">
        <v>7613</v>
      </c>
      <c r="C2217" s="39" t="s">
        <v>7614</v>
      </c>
      <c r="D2217" s="39"/>
      <c r="E2217" s="39" t="s">
        <v>7563</v>
      </c>
      <c r="F2217" s="39" t="s">
        <v>168</v>
      </c>
      <c r="G2217" s="71">
        <v>60</v>
      </c>
      <c r="H2217" s="41">
        <v>0</v>
      </c>
      <c r="I2217" s="39" t="s">
        <v>184</v>
      </c>
      <c r="J2217" s="39" t="s">
        <v>185</v>
      </c>
      <c r="K2217" s="39" t="s">
        <v>132</v>
      </c>
      <c r="L2217" s="39" t="s">
        <v>133</v>
      </c>
      <c r="M2217" s="39" t="s">
        <v>333</v>
      </c>
      <c r="N2217" s="39" t="s">
        <v>5262</v>
      </c>
      <c r="O2217" s="39" t="s">
        <v>7559</v>
      </c>
      <c r="P2217" s="39" t="s">
        <v>7555</v>
      </c>
      <c r="Q2217" s="39" t="s">
        <v>136</v>
      </c>
    </row>
    <row r="2218" spans="1:17" x14ac:dyDescent="0.25">
      <c r="A2218" s="39" t="s">
        <v>7615</v>
      </c>
      <c r="B2218" s="39" t="s">
        <v>7616</v>
      </c>
      <c r="C2218" s="39" t="s">
        <v>7617</v>
      </c>
      <c r="D2218" s="39"/>
      <c r="E2218" s="39" t="s">
        <v>7563</v>
      </c>
      <c r="F2218" s="39" t="s">
        <v>168</v>
      </c>
      <c r="G2218" s="71">
        <v>60</v>
      </c>
      <c r="H2218" s="41">
        <v>0</v>
      </c>
      <c r="I2218" s="39" t="s">
        <v>141</v>
      </c>
      <c r="J2218" s="39" t="s">
        <v>142</v>
      </c>
      <c r="K2218" s="39" t="s">
        <v>132</v>
      </c>
      <c r="L2218" s="39" t="s">
        <v>133</v>
      </c>
      <c r="M2218" s="39" t="s">
        <v>196</v>
      </c>
      <c r="N2218" s="39"/>
      <c r="O2218" s="39" t="s">
        <v>7559</v>
      </c>
      <c r="P2218" s="39" t="s">
        <v>7555</v>
      </c>
      <c r="Q2218" s="39" t="s">
        <v>136</v>
      </c>
    </row>
    <row r="2219" spans="1:17" x14ac:dyDescent="0.25">
      <c r="A2219" s="39" t="s">
        <v>7618</v>
      </c>
      <c r="B2219" s="39" t="s">
        <v>7619</v>
      </c>
      <c r="C2219" s="39" t="s">
        <v>7620</v>
      </c>
      <c r="D2219" s="39"/>
      <c r="E2219" s="39" t="s">
        <v>7563</v>
      </c>
      <c r="F2219" s="39" t="s">
        <v>168</v>
      </c>
      <c r="G2219" s="71">
        <v>60</v>
      </c>
      <c r="H2219" s="41">
        <v>0</v>
      </c>
      <c r="I2219" s="39" t="s">
        <v>184</v>
      </c>
      <c r="J2219" s="39" t="s">
        <v>185</v>
      </c>
      <c r="K2219" s="39" t="s">
        <v>132</v>
      </c>
      <c r="L2219" s="39" t="s">
        <v>133</v>
      </c>
      <c r="M2219" s="39" t="s">
        <v>186</v>
      </c>
      <c r="N2219" s="39"/>
      <c r="O2219" s="39" t="s">
        <v>7559</v>
      </c>
      <c r="P2219" s="39" t="s">
        <v>7555</v>
      </c>
      <c r="Q2219" s="39" t="s">
        <v>136</v>
      </c>
    </row>
    <row r="2220" spans="1:17" x14ac:dyDescent="0.25">
      <c r="A2220" s="39" t="s">
        <v>7621</v>
      </c>
      <c r="B2220" s="39" t="s">
        <v>7622</v>
      </c>
      <c r="C2220" s="39" t="s">
        <v>7623</v>
      </c>
      <c r="D2220" s="39"/>
      <c r="E2220" s="39" t="s">
        <v>7563</v>
      </c>
      <c r="F2220" s="39" t="s">
        <v>168</v>
      </c>
      <c r="G2220" s="71">
        <v>60</v>
      </c>
      <c r="H2220" s="41">
        <v>0</v>
      </c>
      <c r="I2220" s="39" t="s">
        <v>184</v>
      </c>
      <c r="J2220" s="39" t="s">
        <v>185</v>
      </c>
      <c r="K2220" s="39" t="s">
        <v>132</v>
      </c>
      <c r="L2220" s="39" t="s">
        <v>133</v>
      </c>
      <c r="M2220" s="39" t="s">
        <v>277</v>
      </c>
      <c r="N2220" s="39"/>
      <c r="O2220" s="39" t="s">
        <v>7559</v>
      </c>
      <c r="P2220" s="39" t="s">
        <v>7555</v>
      </c>
      <c r="Q2220" s="39" t="s">
        <v>136</v>
      </c>
    </row>
    <row r="2221" spans="1:17" x14ac:dyDescent="0.25">
      <c r="A2221" s="39" t="s">
        <v>7624</v>
      </c>
      <c r="B2221" s="39" t="s">
        <v>7625</v>
      </c>
      <c r="C2221" s="39" t="s">
        <v>7626</v>
      </c>
      <c r="D2221" s="39"/>
      <c r="E2221" s="39" t="s">
        <v>7563</v>
      </c>
      <c r="F2221" s="39" t="s">
        <v>168</v>
      </c>
      <c r="G2221" s="71">
        <v>60</v>
      </c>
      <c r="H2221" s="41">
        <v>0</v>
      </c>
      <c r="I2221" s="39" t="s">
        <v>184</v>
      </c>
      <c r="J2221" s="39" t="s">
        <v>185</v>
      </c>
      <c r="K2221" s="39" t="s">
        <v>132</v>
      </c>
      <c r="L2221" s="39" t="s">
        <v>133</v>
      </c>
      <c r="M2221" s="39" t="s">
        <v>143</v>
      </c>
      <c r="N2221" s="39" t="s">
        <v>7457</v>
      </c>
      <c r="O2221" s="39" t="s">
        <v>7559</v>
      </c>
      <c r="P2221" s="39" t="s">
        <v>7555</v>
      </c>
      <c r="Q2221" s="39" t="s">
        <v>136</v>
      </c>
    </row>
    <row r="2222" spans="1:17" x14ac:dyDescent="0.25">
      <c r="A2222" s="39" t="s">
        <v>7627</v>
      </c>
      <c r="B2222" s="39" t="s">
        <v>7628</v>
      </c>
      <c r="C2222" s="39" t="s">
        <v>7629</v>
      </c>
      <c r="D2222" s="39"/>
      <c r="E2222" s="39" t="s">
        <v>7563</v>
      </c>
      <c r="F2222" s="39" t="s">
        <v>168</v>
      </c>
      <c r="G2222" s="71">
        <v>60</v>
      </c>
      <c r="H2222" s="41">
        <v>0</v>
      </c>
      <c r="I2222" s="39" t="s">
        <v>141</v>
      </c>
      <c r="J2222" s="39" t="s">
        <v>142</v>
      </c>
      <c r="K2222" s="39" t="s">
        <v>132</v>
      </c>
      <c r="L2222" s="39" t="s">
        <v>133</v>
      </c>
      <c r="M2222" s="39" t="s">
        <v>143</v>
      </c>
      <c r="N2222" s="39" t="s">
        <v>984</v>
      </c>
      <c r="O2222" s="39" t="s">
        <v>7559</v>
      </c>
      <c r="P2222" s="39" t="s">
        <v>7555</v>
      </c>
      <c r="Q2222" s="39" t="s">
        <v>136</v>
      </c>
    </row>
    <row r="2223" spans="1:17" x14ac:dyDescent="0.25">
      <c r="A2223" s="39" t="s">
        <v>7630</v>
      </c>
      <c r="B2223" s="39" t="s">
        <v>7631</v>
      </c>
      <c r="C2223" s="39"/>
      <c r="D2223" s="39"/>
      <c r="E2223" s="39"/>
      <c r="F2223" s="39"/>
      <c r="G2223" s="71"/>
      <c r="H2223" s="41">
        <v>0</v>
      </c>
      <c r="I2223" s="39"/>
      <c r="J2223" s="39"/>
      <c r="K2223" s="39" t="s">
        <v>132</v>
      </c>
      <c r="L2223" s="39"/>
      <c r="M2223" s="39"/>
      <c r="N2223" s="39"/>
      <c r="O2223" s="39" t="s">
        <v>7632</v>
      </c>
      <c r="P2223" s="39" t="s">
        <v>7631</v>
      </c>
      <c r="Q2223" s="39" t="s">
        <v>136</v>
      </c>
    </row>
    <row r="2224" spans="1:17" x14ac:dyDescent="0.25">
      <c r="A2224" s="39" t="s">
        <v>7633</v>
      </c>
      <c r="B2224" s="39" t="s">
        <v>7634</v>
      </c>
      <c r="C2224" s="39" t="s">
        <v>7635</v>
      </c>
      <c r="D2224" s="39"/>
      <c r="E2224" s="39"/>
      <c r="F2224" s="39" t="s">
        <v>7636</v>
      </c>
      <c r="G2224" s="71"/>
      <c r="H2224" s="41">
        <v>0</v>
      </c>
      <c r="I2224" s="39"/>
      <c r="J2224" s="39"/>
      <c r="K2224" s="39" t="s">
        <v>132</v>
      </c>
      <c r="L2224" s="39" t="s">
        <v>456</v>
      </c>
      <c r="M2224" s="39" t="s">
        <v>211</v>
      </c>
      <c r="N2224" s="39"/>
      <c r="O2224" s="39" t="s">
        <v>7637</v>
      </c>
      <c r="P2224" s="39" t="s">
        <v>7634</v>
      </c>
      <c r="Q2224" s="39" t="s">
        <v>136</v>
      </c>
    </row>
    <row r="2225" spans="1:17" x14ac:dyDescent="0.25">
      <c r="A2225" s="39" t="s">
        <v>7638</v>
      </c>
      <c r="B2225" s="39" t="s">
        <v>7639</v>
      </c>
      <c r="C2225" s="39" t="s">
        <v>7640</v>
      </c>
      <c r="D2225" s="39"/>
      <c r="E2225" s="39" t="s">
        <v>140</v>
      </c>
      <c r="F2225" s="39" t="s">
        <v>7641</v>
      </c>
      <c r="G2225" s="71"/>
      <c r="H2225" s="41">
        <v>0</v>
      </c>
      <c r="I2225" s="39"/>
      <c r="J2225" s="39"/>
      <c r="K2225" s="39" t="s">
        <v>132</v>
      </c>
      <c r="L2225" s="39" t="s">
        <v>133</v>
      </c>
      <c r="M2225" s="39" t="s">
        <v>143</v>
      </c>
      <c r="N2225" s="39"/>
      <c r="O2225" s="39" t="s">
        <v>7638</v>
      </c>
      <c r="P2225" s="39" t="s">
        <v>7639</v>
      </c>
      <c r="Q2225" s="39" t="s">
        <v>136</v>
      </c>
    </row>
    <row r="2226" spans="1:17" x14ac:dyDescent="0.25">
      <c r="A2226" s="39" t="s">
        <v>7642</v>
      </c>
      <c r="B2226" s="39" t="s">
        <v>7643</v>
      </c>
      <c r="C2226" s="39" t="s">
        <v>7644</v>
      </c>
      <c r="D2226" s="39" t="s">
        <v>7645</v>
      </c>
      <c r="E2226" s="39" t="s">
        <v>391</v>
      </c>
      <c r="F2226" s="39" t="s">
        <v>7645</v>
      </c>
      <c r="G2226" s="71"/>
      <c r="H2226" s="41">
        <v>0</v>
      </c>
      <c r="I2226" s="39" t="s">
        <v>633</v>
      </c>
      <c r="J2226" s="39" t="s">
        <v>634</v>
      </c>
      <c r="K2226" s="39" t="s">
        <v>132</v>
      </c>
      <c r="L2226" s="39" t="s">
        <v>250</v>
      </c>
      <c r="M2226" s="39" t="s">
        <v>804</v>
      </c>
      <c r="N2226" s="39"/>
      <c r="O2226" s="39" t="s">
        <v>7646</v>
      </c>
      <c r="P2226" s="39" t="s">
        <v>7646</v>
      </c>
      <c r="Q2226" s="39" t="s">
        <v>136</v>
      </c>
    </row>
    <row r="2227" spans="1:17" x14ac:dyDescent="0.25">
      <c r="A2227" s="39" t="s">
        <v>7647</v>
      </c>
      <c r="B2227" s="39" t="s">
        <v>7648</v>
      </c>
      <c r="C2227" s="39" t="s">
        <v>7649</v>
      </c>
      <c r="D2227" s="39" t="s">
        <v>7645</v>
      </c>
      <c r="E2227" s="39" t="s">
        <v>391</v>
      </c>
      <c r="F2227" s="39" t="s">
        <v>7645</v>
      </c>
      <c r="G2227" s="71"/>
      <c r="H2227" s="41">
        <v>0</v>
      </c>
      <c r="I2227" s="39" t="s">
        <v>633</v>
      </c>
      <c r="J2227" s="39" t="s">
        <v>634</v>
      </c>
      <c r="K2227" s="39" t="s">
        <v>132</v>
      </c>
      <c r="L2227" s="39" t="s">
        <v>250</v>
      </c>
      <c r="M2227" s="39" t="s">
        <v>804</v>
      </c>
      <c r="N2227" s="39"/>
      <c r="O2227" s="39" t="s">
        <v>7646</v>
      </c>
      <c r="P2227" s="39" t="s">
        <v>7646</v>
      </c>
      <c r="Q2227" s="39" t="s">
        <v>136</v>
      </c>
    </row>
    <row r="2228" spans="1:17" x14ac:dyDescent="0.25">
      <c r="A2228" s="39" t="s">
        <v>7650</v>
      </c>
      <c r="B2228" s="39" t="s">
        <v>7651</v>
      </c>
      <c r="C2228" s="39" t="s">
        <v>7652</v>
      </c>
      <c r="D2228" s="39"/>
      <c r="E2228" s="39" t="s">
        <v>391</v>
      </c>
      <c r="F2228" s="39" t="s">
        <v>7653</v>
      </c>
      <c r="G2228" s="71"/>
      <c r="H2228" s="41">
        <v>0</v>
      </c>
      <c r="I2228" s="39" t="s">
        <v>633</v>
      </c>
      <c r="J2228" s="39" t="s">
        <v>634</v>
      </c>
      <c r="K2228" s="39" t="s">
        <v>132</v>
      </c>
      <c r="L2228" s="39" t="s">
        <v>250</v>
      </c>
      <c r="M2228" s="39" t="s">
        <v>262</v>
      </c>
      <c r="N2228" s="39" t="s">
        <v>7654</v>
      </c>
      <c r="O2228" s="39" t="s">
        <v>7650</v>
      </c>
      <c r="P2228" s="39" t="s">
        <v>7651</v>
      </c>
      <c r="Q2228" s="39" t="s">
        <v>136</v>
      </c>
    </row>
    <row r="2229" spans="1:17" x14ac:dyDescent="0.25">
      <c r="A2229" s="39" t="s">
        <v>7655</v>
      </c>
      <c r="B2229" s="39" t="s">
        <v>7656</v>
      </c>
      <c r="C2229" s="39" t="s">
        <v>7657</v>
      </c>
      <c r="D2229" s="39"/>
      <c r="E2229" s="39" t="s">
        <v>391</v>
      </c>
      <c r="F2229" s="39" t="s">
        <v>168</v>
      </c>
      <c r="G2229" s="71"/>
      <c r="H2229" s="41">
        <v>0</v>
      </c>
      <c r="I2229" s="39" t="s">
        <v>633</v>
      </c>
      <c r="J2229" s="39" t="s">
        <v>634</v>
      </c>
      <c r="K2229" s="39" t="s">
        <v>132</v>
      </c>
      <c r="L2229" s="39" t="s">
        <v>250</v>
      </c>
      <c r="M2229" s="39" t="s">
        <v>791</v>
      </c>
      <c r="N2229" s="39" t="s">
        <v>7658</v>
      </c>
      <c r="O2229" s="39" t="s">
        <v>7650</v>
      </c>
      <c r="P2229" s="39" t="s">
        <v>7651</v>
      </c>
      <c r="Q2229" s="39" t="s">
        <v>136</v>
      </c>
    </row>
    <row r="2230" spans="1:17" x14ac:dyDescent="0.25">
      <c r="A2230" s="39" t="s">
        <v>7659</v>
      </c>
      <c r="B2230" s="39" t="s">
        <v>7660</v>
      </c>
      <c r="C2230" s="39" t="s">
        <v>7661</v>
      </c>
      <c r="D2230" s="39"/>
      <c r="E2230" s="39" t="s">
        <v>391</v>
      </c>
      <c r="F2230" s="39" t="s">
        <v>168</v>
      </c>
      <c r="G2230" s="71"/>
      <c r="H2230" s="41">
        <v>0</v>
      </c>
      <c r="I2230" s="39" t="s">
        <v>633</v>
      </c>
      <c r="J2230" s="39" t="s">
        <v>634</v>
      </c>
      <c r="K2230" s="39" t="s">
        <v>132</v>
      </c>
      <c r="L2230" s="39" t="s">
        <v>250</v>
      </c>
      <c r="M2230" s="39" t="s">
        <v>645</v>
      </c>
      <c r="N2230" s="39" t="s">
        <v>6676</v>
      </c>
      <c r="O2230" s="39" t="s">
        <v>7650</v>
      </c>
      <c r="P2230" s="39" t="s">
        <v>7651</v>
      </c>
      <c r="Q2230" s="39" t="s">
        <v>136</v>
      </c>
    </row>
    <row r="2231" spans="1:17" x14ac:dyDescent="0.25">
      <c r="A2231" s="39" t="s">
        <v>7662</v>
      </c>
      <c r="B2231" s="39" t="s">
        <v>7663</v>
      </c>
      <c r="C2231" s="39" t="s">
        <v>7664</v>
      </c>
      <c r="D2231" s="39"/>
      <c r="E2231" s="39" t="s">
        <v>391</v>
      </c>
      <c r="F2231" s="39" t="s">
        <v>168</v>
      </c>
      <c r="G2231" s="71"/>
      <c r="H2231" s="41">
        <v>0</v>
      </c>
      <c r="I2231" s="39" t="s">
        <v>633</v>
      </c>
      <c r="J2231" s="39" t="s">
        <v>634</v>
      </c>
      <c r="K2231" s="39" t="s">
        <v>132</v>
      </c>
      <c r="L2231" s="39" t="s">
        <v>250</v>
      </c>
      <c r="M2231" s="39" t="s">
        <v>262</v>
      </c>
      <c r="N2231" s="39" t="s">
        <v>666</v>
      </c>
      <c r="O2231" s="39" t="s">
        <v>7650</v>
      </c>
      <c r="P2231" s="39" t="s">
        <v>7651</v>
      </c>
      <c r="Q2231" s="39" t="s">
        <v>136</v>
      </c>
    </row>
    <row r="2232" spans="1:17" x14ac:dyDescent="0.25">
      <c r="A2232" s="39" t="s">
        <v>7665</v>
      </c>
      <c r="B2232" s="39" t="s">
        <v>7666</v>
      </c>
      <c r="C2232" s="39" t="s">
        <v>7667</v>
      </c>
      <c r="D2232" s="39"/>
      <c r="E2232" s="39" t="s">
        <v>391</v>
      </c>
      <c r="F2232" s="39" t="s">
        <v>168</v>
      </c>
      <c r="G2232" s="71"/>
      <c r="H2232" s="41">
        <v>0</v>
      </c>
      <c r="I2232" s="39" t="s">
        <v>633</v>
      </c>
      <c r="J2232" s="39" t="s">
        <v>634</v>
      </c>
      <c r="K2232" s="39" t="s">
        <v>132</v>
      </c>
      <c r="L2232" s="39" t="s">
        <v>250</v>
      </c>
      <c r="M2232" s="39" t="s">
        <v>659</v>
      </c>
      <c r="N2232" s="39"/>
      <c r="O2232" s="39" t="s">
        <v>7650</v>
      </c>
      <c r="P2232" s="39" t="s">
        <v>7651</v>
      </c>
      <c r="Q2232" s="39" t="s">
        <v>136</v>
      </c>
    </row>
    <row r="2233" spans="1:17" x14ac:dyDescent="0.25">
      <c r="A2233" s="39" t="s">
        <v>7668</v>
      </c>
      <c r="B2233" s="39" t="s">
        <v>7669</v>
      </c>
      <c r="C2233" s="39" t="s">
        <v>7670</v>
      </c>
      <c r="D2233" s="39"/>
      <c r="E2233" s="39" t="s">
        <v>391</v>
      </c>
      <c r="F2233" s="39" t="s">
        <v>168</v>
      </c>
      <c r="G2233" s="71"/>
      <c r="H2233" s="41">
        <v>0</v>
      </c>
      <c r="I2233" s="39" t="s">
        <v>633</v>
      </c>
      <c r="J2233" s="39" t="s">
        <v>634</v>
      </c>
      <c r="K2233" s="39" t="s">
        <v>132</v>
      </c>
      <c r="L2233" s="39" t="s">
        <v>250</v>
      </c>
      <c r="M2233" s="39" t="s">
        <v>262</v>
      </c>
      <c r="N2233" s="39"/>
      <c r="O2233" s="39" t="s">
        <v>7650</v>
      </c>
      <c r="P2233" s="39" t="s">
        <v>7651</v>
      </c>
      <c r="Q2233" s="39" t="s">
        <v>136</v>
      </c>
    </row>
    <row r="2234" spans="1:17" x14ac:dyDescent="0.25">
      <c r="A2234" s="39" t="s">
        <v>7671</v>
      </c>
      <c r="B2234" s="39" t="s">
        <v>7672</v>
      </c>
      <c r="C2234" s="39" t="s">
        <v>7673</v>
      </c>
      <c r="D2234" s="39"/>
      <c r="E2234" s="39" t="s">
        <v>391</v>
      </c>
      <c r="F2234" s="39" t="s">
        <v>168</v>
      </c>
      <c r="G2234" s="71"/>
      <c r="H2234" s="41">
        <v>0</v>
      </c>
      <c r="I2234" s="39" t="s">
        <v>393</v>
      </c>
      <c r="J2234" s="39" t="s">
        <v>394</v>
      </c>
      <c r="K2234" s="39" t="s">
        <v>132</v>
      </c>
      <c r="L2234" s="39" t="s">
        <v>250</v>
      </c>
      <c r="M2234" s="39" t="s">
        <v>581</v>
      </c>
      <c r="N2234" s="39"/>
      <c r="O2234" s="39" t="s">
        <v>7650</v>
      </c>
      <c r="P2234" s="39" t="s">
        <v>7651</v>
      </c>
      <c r="Q2234" s="39" t="s">
        <v>136</v>
      </c>
    </row>
    <row r="2235" spans="1:17" x14ac:dyDescent="0.25">
      <c r="A2235" s="39" t="s">
        <v>7674</v>
      </c>
      <c r="B2235" s="39" t="s">
        <v>7675</v>
      </c>
      <c r="C2235" s="39" t="s">
        <v>7676</v>
      </c>
      <c r="D2235" s="39"/>
      <c r="E2235" s="39" t="s">
        <v>391</v>
      </c>
      <c r="F2235" s="39" t="s">
        <v>168</v>
      </c>
      <c r="G2235" s="71"/>
      <c r="H2235" s="41">
        <v>0</v>
      </c>
      <c r="I2235" s="39" t="s">
        <v>633</v>
      </c>
      <c r="J2235" s="39" t="s">
        <v>634</v>
      </c>
      <c r="K2235" s="39" t="s">
        <v>132</v>
      </c>
      <c r="L2235" s="39" t="s">
        <v>250</v>
      </c>
      <c r="M2235" s="39" t="s">
        <v>262</v>
      </c>
      <c r="N2235" s="39"/>
      <c r="O2235" s="39" t="s">
        <v>7650</v>
      </c>
      <c r="P2235" s="39" t="s">
        <v>7651</v>
      </c>
      <c r="Q2235" s="39" t="s">
        <v>136</v>
      </c>
    </row>
    <row r="2236" spans="1:17" x14ac:dyDescent="0.25">
      <c r="A2236" s="39" t="s">
        <v>7677</v>
      </c>
      <c r="B2236" s="39" t="s">
        <v>7678</v>
      </c>
      <c r="C2236" s="39" t="s">
        <v>7679</v>
      </c>
      <c r="D2236" s="39"/>
      <c r="E2236" s="39" t="s">
        <v>391</v>
      </c>
      <c r="F2236" s="39" t="s">
        <v>168</v>
      </c>
      <c r="G2236" s="71"/>
      <c r="H2236" s="41">
        <v>0</v>
      </c>
      <c r="I2236" s="39" t="s">
        <v>633</v>
      </c>
      <c r="J2236" s="39" t="s">
        <v>634</v>
      </c>
      <c r="K2236" s="39" t="s">
        <v>132</v>
      </c>
      <c r="L2236" s="39" t="s">
        <v>250</v>
      </c>
      <c r="M2236" s="39" t="s">
        <v>645</v>
      </c>
      <c r="N2236" s="39"/>
      <c r="O2236" s="39" t="s">
        <v>7650</v>
      </c>
      <c r="P2236" s="39" t="s">
        <v>7651</v>
      </c>
      <c r="Q2236" s="39" t="s">
        <v>136</v>
      </c>
    </row>
    <row r="2237" spans="1:17" x14ac:dyDescent="0.25">
      <c r="A2237" s="39" t="s">
        <v>7680</v>
      </c>
      <c r="B2237" s="39" t="s">
        <v>7681</v>
      </c>
      <c r="C2237" s="39" t="s">
        <v>7682</v>
      </c>
      <c r="D2237" s="39"/>
      <c r="E2237" s="39" t="s">
        <v>391</v>
      </c>
      <c r="F2237" s="39" t="s">
        <v>168</v>
      </c>
      <c r="G2237" s="71"/>
      <c r="H2237" s="41">
        <v>0</v>
      </c>
      <c r="I2237" s="39" t="s">
        <v>633</v>
      </c>
      <c r="J2237" s="39" t="s">
        <v>634</v>
      </c>
      <c r="K2237" s="39" t="s">
        <v>132</v>
      </c>
      <c r="L2237" s="39" t="s">
        <v>250</v>
      </c>
      <c r="M2237" s="39" t="s">
        <v>645</v>
      </c>
      <c r="N2237" s="39"/>
      <c r="O2237" s="39" t="s">
        <v>7650</v>
      </c>
      <c r="P2237" s="39" t="s">
        <v>7651</v>
      </c>
      <c r="Q2237" s="39" t="s">
        <v>136</v>
      </c>
    </row>
    <row r="2238" spans="1:17" x14ac:dyDescent="0.25">
      <c r="A2238" s="39" t="s">
        <v>7683</v>
      </c>
      <c r="B2238" s="39" t="s">
        <v>7684</v>
      </c>
      <c r="C2238" s="39" t="s">
        <v>7685</v>
      </c>
      <c r="D2238" s="39"/>
      <c r="E2238" s="39" t="s">
        <v>391</v>
      </c>
      <c r="F2238" s="39" t="s">
        <v>168</v>
      </c>
      <c r="G2238" s="71"/>
      <c r="H2238" s="41">
        <v>0</v>
      </c>
      <c r="I2238" s="39" t="s">
        <v>393</v>
      </c>
      <c r="J2238" s="39" t="s">
        <v>394</v>
      </c>
      <c r="K2238" s="39" t="s">
        <v>132</v>
      </c>
      <c r="L2238" s="39" t="s">
        <v>250</v>
      </c>
      <c r="M2238" s="39" t="s">
        <v>581</v>
      </c>
      <c r="N2238" s="39" t="s">
        <v>7686</v>
      </c>
      <c r="O2238" s="39" t="s">
        <v>7650</v>
      </c>
      <c r="P2238" s="39" t="s">
        <v>7651</v>
      </c>
      <c r="Q2238" s="39" t="s">
        <v>136</v>
      </c>
    </row>
    <row r="2239" spans="1:17" x14ac:dyDescent="0.25">
      <c r="A2239" s="39" t="s">
        <v>7687</v>
      </c>
      <c r="B2239" s="39" t="s">
        <v>7688</v>
      </c>
      <c r="C2239" s="39" t="s">
        <v>7689</v>
      </c>
      <c r="D2239" s="39"/>
      <c r="E2239" s="39" t="s">
        <v>391</v>
      </c>
      <c r="F2239" s="39" t="s">
        <v>168</v>
      </c>
      <c r="G2239" s="71"/>
      <c r="H2239" s="41">
        <v>0</v>
      </c>
      <c r="I2239" s="39" t="s">
        <v>393</v>
      </c>
      <c r="J2239" s="39" t="s">
        <v>394</v>
      </c>
      <c r="K2239" s="39" t="s">
        <v>132</v>
      </c>
      <c r="L2239" s="39" t="s">
        <v>250</v>
      </c>
      <c r="M2239" s="39" t="s">
        <v>673</v>
      </c>
      <c r="N2239" s="39"/>
      <c r="O2239" s="39" t="s">
        <v>7650</v>
      </c>
      <c r="P2239" s="39" t="s">
        <v>7651</v>
      </c>
      <c r="Q2239" s="39" t="s">
        <v>136</v>
      </c>
    </row>
    <row r="2240" spans="1:17" x14ac:dyDescent="0.25">
      <c r="A2240" s="39" t="s">
        <v>7690</v>
      </c>
      <c r="B2240" s="39" t="s">
        <v>7691</v>
      </c>
      <c r="C2240" s="39" t="s">
        <v>7692</v>
      </c>
      <c r="D2240" s="39"/>
      <c r="E2240" s="39" t="s">
        <v>391</v>
      </c>
      <c r="F2240" s="39" t="s">
        <v>168</v>
      </c>
      <c r="G2240" s="71"/>
      <c r="H2240" s="41">
        <v>0</v>
      </c>
      <c r="I2240" s="39" t="s">
        <v>393</v>
      </c>
      <c r="J2240" s="39" t="s">
        <v>394</v>
      </c>
      <c r="K2240" s="39" t="s">
        <v>132</v>
      </c>
      <c r="L2240" s="39" t="s">
        <v>250</v>
      </c>
      <c r="M2240" s="39" t="s">
        <v>766</v>
      </c>
      <c r="N2240" s="39" t="s">
        <v>1616</v>
      </c>
      <c r="O2240" s="39" t="s">
        <v>7650</v>
      </c>
      <c r="P2240" s="39" t="s">
        <v>7651</v>
      </c>
      <c r="Q2240" s="39" t="s">
        <v>136</v>
      </c>
    </row>
    <row r="2241" spans="1:17" x14ac:dyDescent="0.25">
      <c r="A2241" s="39" t="s">
        <v>7693</v>
      </c>
      <c r="B2241" s="39" t="s">
        <v>7694</v>
      </c>
      <c r="C2241" s="39" t="s">
        <v>7695</v>
      </c>
      <c r="D2241" s="39"/>
      <c r="E2241" s="39" t="s">
        <v>391</v>
      </c>
      <c r="F2241" s="39" t="s">
        <v>168</v>
      </c>
      <c r="G2241" s="71"/>
      <c r="H2241" s="41">
        <v>0</v>
      </c>
      <c r="I2241" s="39" t="s">
        <v>393</v>
      </c>
      <c r="J2241" s="39" t="s">
        <v>394</v>
      </c>
      <c r="K2241" s="39" t="s">
        <v>132</v>
      </c>
      <c r="L2241" s="39" t="s">
        <v>250</v>
      </c>
      <c r="M2241" s="39" t="s">
        <v>673</v>
      </c>
      <c r="N2241" s="39"/>
      <c r="O2241" s="39" t="s">
        <v>7650</v>
      </c>
      <c r="P2241" s="39" t="s">
        <v>7651</v>
      </c>
      <c r="Q2241" s="39" t="s">
        <v>136</v>
      </c>
    </row>
    <row r="2242" spans="1:17" x14ac:dyDescent="0.25">
      <c r="A2242" s="39" t="s">
        <v>7696</v>
      </c>
      <c r="B2242" s="39" t="s">
        <v>7697</v>
      </c>
      <c r="C2242" s="39" t="s">
        <v>7698</v>
      </c>
      <c r="D2242" s="39"/>
      <c r="E2242" s="39" t="s">
        <v>391</v>
      </c>
      <c r="F2242" s="39" t="s">
        <v>168</v>
      </c>
      <c r="G2242" s="71"/>
      <c r="H2242" s="41">
        <v>0</v>
      </c>
      <c r="I2242" s="39" t="s">
        <v>633</v>
      </c>
      <c r="J2242" s="39" t="s">
        <v>634</v>
      </c>
      <c r="K2242" s="39" t="s">
        <v>132</v>
      </c>
      <c r="L2242" s="39" t="s">
        <v>250</v>
      </c>
      <c r="M2242" s="39" t="s">
        <v>645</v>
      </c>
      <c r="N2242" s="39"/>
      <c r="O2242" s="39" t="s">
        <v>7650</v>
      </c>
      <c r="P2242" s="39" t="s">
        <v>7651</v>
      </c>
      <c r="Q2242" s="39" t="s">
        <v>136</v>
      </c>
    </row>
    <row r="2243" spans="1:17" x14ac:dyDescent="0.25">
      <c r="A2243" s="39" t="s">
        <v>7699</v>
      </c>
      <c r="B2243" s="39" t="s">
        <v>7700</v>
      </c>
      <c r="C2243" s="39" t="s">
        <v>7701</v>
      </c>
      <c r="D2243" s="39"/>
      <c r="E2243" s="39" t="s">
        <v>391</v>
      </c>
      <c r="F2243" s="39"/>
      <c r="G2243" s="71"/>
      <c r="H2243" s="41">
        <v>0</v>
      </c>
      <c r="I2243" s="39" t="s">
        <v>633</v>
      </c>
      <c r="J2243" s="39" t="s">
        <v>634</v>
      </c>
      <c r="K2243" s="39" t="s">
        <v>132</v>
      </c>
      <c r="L2243" s="39" t="s">
        <v>250</v>
      </c>
      <c r="M2243" s="39" t="s">
        <v>262</v>
      </c>
      <c r="N2243" s="39"/>
      <c r="O2243" s="39" t="s">
        <v>7650</v>
      </c>
      <c r="P2243" s="39" t="s">
        <v>7651</v>
      </c>
      <c r="Q2243" s="39" t="s">
        <v>136</v>
      </c>
    </row>
    <row r="2244" spans="1:17" x14ac:dyDescent="0.25">
      <c r="A2244" s="39" t="s">
        <v>7702</v>
      </c>
      <c r="B2244" s="39" t="s">
        <v>7703</v>
      </c>
      <c r="C2244" s="39" t="s">
        <v>7704</v>
      </c>
      <c r="D2244" s="39"/>
      <c r="E2244" s="39" t="s">
        <v>391</v>
      </c>
      <c r="F2244" s="39"/>
      <c r="G2244" s="71"/>
      <c r="H2244" s="41">
        <v>0</v>
      </c>
      <c r="I2244" s="39" t="s">
        <v>633</v>
      </c>
      <c r="J2244" s="39" t="s">
        <v>634</v>
      </c>
      <c r="K2244" s="39" t="s">
        <v>132</v>
      </c>
      <c r="L2244" s="39" t="s">
        <v>250</v>
      </c>
      <c r="M2244" s="39" t="s">
        <v>659</v>
      </c>
      <c r="N2244" s="39"/>
      <c r="O2244" s="39" t="s">
        <v>7650</v>
      </c>
      <c r="P2244" s="39" t="s">
        <v>7651</v>
      </c>
      <c r="Q2244" s="39" t="s">
        <v>136</v>
      </c>
    </row>
    <row r="2245" spans="1:17" x14ac:dyDescent="0.25">
      <c r="A2245" s="39" t="s">
        <v>7705</v>
      </c>
      <c r="B2245" s="39" t="s">
        <v>7706</v>
      </c>
      <c r="C2245" s="39" t="s">
        <v>7707</v>
      </c>
      <c r="D2245" s="39"/>
      <c r="E2245" s="39" t="s">
        <v>391</v>
      </c>
      <c r="F2245" s="39" t="s">
        <v>168</v>
      </c>
      <c r="G2245" s="71"/>
      <c r="H2245" s="41">
        <v>0</v>
      </c>
      <c r="I2245" s="39" t="s">
        <v>633</v>
      </c>
      <c r="J2245" s="39" t="s">
        <v>634</v>
      </c>
      <c r="K2245" s="39" t="s">
        <v>132</v>
      </c>
      <c r="L2245" s="39" t="s">
        <v>250</v>
      </c>
      <c r="M2245" s="39" t="s">
        <v>659</v>
      </c>
      <c r="N2245" s="39"/>
      <c r="O2245" s="39" t="s">
        <v>7650</v>
      </c>
      <c r="P2245" s="39" t="s">
        <v>7651</v>
      </c>
      <c r="Q2245" s="39" t="s">
        <v>136</v>
      </c>
    </row>
    <row r="2246" spans="1:17" x14ac:dyDescent="0.25">
      <c r="A2246" s="39" t="s">
        <v>7708</v>
      </c>
      <c r="B2246" s="39" t="s">
        <v>7709</v>
      </c>
      <c r="C2246" s="39" t="s">
        <v>7710</v>
      </c>
      <c r="D2246" s="39"/>
      <c r="E2246" s="39" t="s">
        <v>391</v>
      </c>
      <c r="F2246" s="39" t="s">
        <v>168</v>
      </c>
      <c r="G2246" s="71"/>
      <c r="H2246" s="41">
        <v>0</v>
      </c>
      <c r="I2246" s="39" t="s">
        <v>633</v>
      </c>
      <c r="J2246" s="39" t="s">
        <v>634</v>
      </c>
      <c r="K2246" s="39" t="s">
        <v>132</v>
      </c>
      <c r="L2246" s="39" t="s">
        <v>250</v>
      </c>
      <c r="M2246" s="39" t="s">
        <v>635</v>
      </c>
      <c r="N2246" s="39"/>
      <c r="O2246" s="39" t="s">
        <v>7650</v>
      </c>
      <c r="P2246" s="39" t="s">
        <v>7651</v>
      </c>
      <c r="Q2246" s="39" t="s">
        <v>136</v>
      </c>
    </row>
    <row r="2247" spans="1:17" x14ac:dyDescent="0.25">
      <c r="A2247" s="39" t="s">
        <v>7711</v>
      </c>
      <c r="B2247" s="39" t="s">
        <v>7712</v>
      </c>
      <c r="C2247" s="39" t="s">
        <v>7713</v>
      </c>
      <c r="D2247" s="39"/>
      <c r="E2247" s="39" t="s">
        <v>391</v>
      </c>
      <c r="F2247" s="39" t="s">
        <v>168</v>
      </c>
      <c r="G2247" s="71"/>
      <c r="H2247" s="41">
        <v>0</v>
      </c>
      <c r="I2247" s="39" t="s">
        <v>633</v>
      </c>
      <c r="J2247" s="39" t="s">
        <v>634</v>
      </c>
      <c r="K2247" s="39" t="s">
        <v>132</v>
      </c>
      <c r="L2247" s="39" t="s">
        <v>250</v>
      </c>
      <c r="M2247" s="39" t="s">
        <v>659</v>
      </c>
      <c r="N2247" s="39"/>
      <c r="O2247" s="39" t="s">
        <v>7650</v>
      </c>
      <c r="P2247" s="39" t="s">
        <v>7651</v>
      </c>
      <c r="Q2247" s="39" t="s">
        <v>136</v>
      </c>
    </row>
    <row r="2248" spans="1:17" x14ac:dyDescent="0.25">
      <c r="A2248" s="39" t="s">
        <v>7714</v>
      </c>
      <c r="B2248" s="39" t="s">
        <v>7715</v>
      </c>
      <c r="C2248" s="39" t="s">
        <v>7716</v>
      </c>
      <c r="D2248" s="39"/>
      <c r="E2248" s="39" t="s">
        <v>391</v>
      </c>
      <c r="F2248" s="39" t="s">
        <v>168</v>
      </c>
      <c r="G2248" s="71"/>
      <c r="H2248" s="41">
        <v>0</v>
      </c>
      <c r="I2248" s="39" t="s">
        <v>633</v>
      </c>
      <c r="J2248" s="39" t="s">
        <v>634</v>
      </c>
      <c r="K2248" s="39" t="s">
        <v>132</v>
      </c>
      <c r="L2248" s="39" t="s">
        <v>250</v>
      </c>
      <c r="M2248" s="39" t="s">
        <v>645</v>
      </c>
      <c r="N2248" s="39"/>
      <c r="O2248" s="39" t="s">
        <v>7650</v>
      </c>
      <c r="P2248" s="39" t="s">
        <v>7651</v>
      </c>
      <c r="Q2248" s="39" t="s">
        <v>136</v>
      </c>
    </row>
    <row r="2249" spans="1:17" x14ac:dyDescent="0.25">
      <c r="A2249" s="39" t="s">
        <v>7717</v>
      </c>
      <c r="B2249" s="39" t="s">
        <v>7718</v>
      </c>
      <c r="C2249" s="39" t="s">
        <v>7719</v>
      </c>
      <c r="D2249" s="39"/>
      <c r="E2249" s="39" t="s">
        <v>391</v>
      </c>
      <c r="F2249" s="39" t="s">
        <v>168</v>
      </c>
      <c r="G2249" s="71"/>
      <c r="H2249" s="41">
        <v>0</v>
      </c>
      <c r="I2249" s="39" t="s">
        <v>393</v>
      </c>
      <c r="J2249" s="39" t="s">
        <v>394</v>
      </c>
      <c r="K2249" s="39" t="s">
        <v>132</v>
      </c>
      <c r="L2249" s="39" t="s">
        <v>250</v>
      </c>
      <c r="M2249" s="39" t="s">
        <v>251</v>
      </c>
      <c r="N2249" s="39"/>
      <c r="O2249" s="39" t="s">
        <v>7650</v>
      </c>
      <c r="P2249" s="39" t="s">
        <v>7651</v>
      </c>
      <c r="Q2249" s="39" t="s">
        <v>136</v>
      </c>
    </row>
    <row r="2250" spans="1:17" x14ac:dyDescent="0.25">
      <c r="A2250" s="39" t="s">
        <v>7720</v>
      </c>
      <c r="B2250" s="39" t="s">
        <v>7721</v>
      </c>
      <c r="C2250" s="39" t="s">
        <v>7722</v>
      </c>
      <c r="D2250" s="39"/>
      <c r="E2250" s="39" t="s">
        <v>391</v>
      </c>
      <c r="F2250" s="39" t="s">
        <v>168</v>
      </c>
      <c r="G2250" s="71"/>
      <c r="H2250" s="41">
        <v>0</v>
      </c>
      <c r="I2250" s="39" t="s">
        <v>633</v>
      </c>
      <c r="J2250" s="39" t="s">
        <v>634</v>
      </c>
      <c r="K2250" s="39" t="s">
        <v>132</v>
      </c>
      <c r="L2250" s="39" t="s">
        <v>250</v>
      </c>
      <c r="M2250" s="39" t="s">
        <v>262</v>
      </c>
      <c r="N2250" s="39"/>
      <c r="O2250" s="39" t="s">
        <v>7650</v>
      </c>
      <c r="P2250" s="39" t="s">
        <v>7651</v>
      </c>
      <c r="Q2250" s="39" t="s">
        <v>136</v>
      </c>
    </row>
    <row r="2251" spans="1:17" x14ac:dyDescent="0.25">
      <c r="A2251" s="39" t="s">
        <v>7723</v>
      </c>
      <c r="B2251" s="39" t="s">
        <v>7724</v>
      </c>
      <c r="C2251" s="39" t="s">
        <v>7725</v>
      </c>
      <c r="D2251" s="39"/>
      <c r="E2251" s="39" t="s">
        <v>391</v>
      </c>
      <c r="F2251" s="39" t="s">
        <v>168</v>
      </c>
      <c r="G2251" s="71"/>
      <c r="H2251" s="41">
        <v>0</v>
      </c>
      <c r="I2251" s="39" t="s">
        <v>393</v>
      </c>
      <c r="J2251" s="39" t="s">
        <v>394</v>
      </c>
      <c r="K2251" s="39" t="s">
        <v>132</v>
      </c>
      <c r="L2251" s="39" t="s">
        <v>250</v>
      </c>
      <c r="M2251" s="39" t="s">
        <v>588</v>
      </c>
      <c r="N2251" s="39"/>
      <c r="O2251" s="39" t="s">
        <v>7650</v>
      </c>
      <c r="P2251" s="39" t="s">
        <v>7651</v>
      </c>
      <c r="Q2251" s="39" t="s">
        <v>136</v>
      </c>
    </row>
    <row r="2252" spans="1:17" x14ac:dyDescent="0.25">
      <c r="A2252" s="39" t="s">
        <v>7726</v>
      </c>
      <c r="B2252" s="39" t="s">
        <v>7727</v>
      </c>
      <c r="C2252" s="39" t="s">
        <v>7728</v>
      </c>
      <c r="D2252" s="39"/>
      <c r="E2252" s="39" t="s">
        <v>391</v>
      </c>
      <c r="F2252" s="39" t="s">
        <v>168</v>
      </c>
      <c r="G2252" s="71"/>
      <c r="H2252" s="41">
        <v>0</v>
      </c>
      <c r="I2252" s="39" t="s">
        <v>633</v>
      </c>
      <c r="J2252" s="39" t="s">
        <v>634</v>
      </c>
      <c r="K2252" s="39" t="s">
        <v>132</v>
      </c>
      <c r="L2252" s="39" t="s">
        <v>250</v>
      </c>
      <c r="M2252" s="39" t="s">
        <v>791</v>
      </c>
      <c r="N2252" s="39"/>
      <c r="O2252" s="39" t="s">
        <v>7650</v>
      </c>
      <c r="P2252" s="39" t="s">
        <v>7651</v>
      </c>
      <c r="Q2252" s="39" t="s">
        <v>136</v>
      </c>
    </row>
    <row r="2253" spans="1:17" x14ac:dyDescent="0.25">
      <c r="A2253" s="39" t="s">
        <v>7729</v>
      </c>
      <c r="B2253" s="39" t="s">
        <v>7730</v>
      </c>
      <c r="C2253" s="39" t="s">
        <v>7731</v>
      </c>
      <c r="D2253" s="39"/>
      <c r="E2253" s="39" t="s">
        <v>391</v>
      </c>
      <c r="F2253" s="39" t="s">
        <v>168</v>
      </c>
      <c r="G2253" s="71"/>
      <c r="H2253" s="41">
        <v>0</v>
      </c>
      <c r="I2253" s="39" t="s">
        <v>393</v>
      </c>
      <c r="J2253" s="39" t="s">
        <v>394</v>
      </c>
      <c r="K2253" s="39" t="s">
        <v>132</v>
      </c>
      <c r="L2253" s="39" t="s">
        <v>250</v>
      </c>
      <c r="M2253" s="39" t="s">
        <v>791</v>
      </c>
      <c r="N2253" s="39"/>
      <c r="O2253" s="39" t="s">
        <v>7650</v>
      </c>
      <c r="P2253" s="39" t="s">
        <v>7651</v>
      </c>
      <c r="Q2253" s="39" t="s">
        <v>136</v>
      </c>
    </row>
    <row r="2254" spans="1:17" x14ac:dyDescent="0.25">
      <c r="A2254" s="39" t="s">
        <v>7732</v>
      </c>
      <c r="B2254" s="39" t="s">
        <v>7733</v>
      </c>
      <c r="C2254" s="39" t="s">
        <v>7734</v>
      </c>
      <c r="D2254" s="39"/>
      <c r="E2254" s="39" t="s">
        <v>391</v>
      </c>
      <c r="F2254" s="39" t="s">
        <v>168</v>
      </c>
      <c r="G2254" s="71"/>
      <c r="H2254" s="41">
        <v>0</v>
      </c>
      <c r="I2254" s="39" t="s">
        <v>393</v>
      </c>
      <c r="J2254" s="39" t="s">
        <v>394</v>
      </c>
      <c r="K2254" s="39" t="s">
        <v>132</v>
      </c>
      <c r="L2254" s="39" t="s">
        <v>250</v>
      </c>
      <c r="M2254" s="39" t="s">
        <v>599</v>
      </c>
      <c r="N2254" s="39"/>
      <c r="O2254" s="39" t="s">
        <v>7650</v>
      </c>
      <c r="P2254" s="39" t="s">
        <v>7651</v>
      </c>
      <c r="Q2254" s="39" t="s">
        <v>136</v>
      </c>
    </row>
    <row r="2255" spans="1:17" x14ac:dyDescent="0.25">
      <c r="A2255" s="39" t="s">
        <v>7735</v>
      </c>
      <c r="B2255" s="39" t="s">
        <v>7736</v>
      </c>
      <c r="C2255" s="39" t="s">
        <v>7737</v>
      </c>
      <c r="D2255" s="39"/>
      <c r="E2255" s="39" t="s">
        <v>391</v>
      </c>
      <c r="F2255" s="39" t="s">
        <v>168</v>
      </c>
      <c r="G2255" s="71"/>
      <c r="H2255" s="41">
        <v>0</v>
      </c>
      <c r="I2255" s="39" t="s">
        <v>633</v>
      </c>
      <c r="J2255" s="39" t="s">
        <v>634</v>
      </c>
      <c r="K2255" s="39" t="s">
        <v>132</v>
      </c>
      <c r="L2255" s="39" t="s">
        <v>250</v>
      </c>
      <c r="M2255" s="39" t="s">
        <v>659</v>
      </c>
      <c r="N2255" s="39"/>
      <c r="O2255" s="39" t="s">
        <v>7650</v>
      </c>
      <c r="P2255" s="39" t="s">
        <v>7651</v>
      </c>
      <c r="Q2255" s="39" t="s">
        <v>136</v>
      </c>
    </row>
    <row r="2256" spans="1:17" x14ac:dyDescent="0.25">
      <c r="A2256" s="39" t="s">
        <v>7738</v>
      </c>
      <c r="B2256" s="39" t="s">
        <v>7739</v>
      </c>
      <c r="C2256" s="39" t="s">
        <v>7740</v>
      </c>
      <c r="D2256" s="39"/>
      <c r="E2256" s="39" t="s">
        <v>391</v>
      </c>
      <c r="F2256" s="39" t="s">
        <v>168</v>
      </c>
      <c r="G2256" s="71"/>
      <c r="H2256" s="41">
        <v>0</v>
      </c>
      <c r="I2256" s="39" t="s">
        <v>633</v>
      </c>
      <c r="J2256" s="39" t="s">
        <v>634</v>
      </c>
      <c r="K2256" s="39" t="s">
        <v>132</v>
      </c>
      <c r="L2256" s="39" t="s">
        <v>250</v>
      </c>
      <c r="M2256" s="39" t="s">
        <v>262</v>
      </c>
      <c r="N2256" s="39"/>
      <c r="O2256" s="39" t="s">
        <v>7650</v>
      </c>
      <c r="P2256" s="39" t="s">
        <v>7651</v>
      </c>
      <c r="Q2256" s="39" t="s">
        <v>136</v>
      </c>
    </row>
    <row r="2257" spans="1:17" x14ac:dyDescent="0.25">
      <c r="A2257" s="39" t="s">
        <v>7741</v>
      </c>
      <c r="B2257" s="39" t="s">
        <v>7742</v>
      </c>
      <c r="C2257" s="39" t="s">
        <v>7743</v>
      </c>
      <c r="D2257" s="39"/>
      <c r="E2257" s="39" t="s">
        <v>391</v>
      </c>
      <c r="F2257" s="39" t="s">
        <v>168</v>
      </c>
      <c r="G2257" s="71"/>
      <c r="H2257" s="41">
        <v>0</v>
      </c>
      <c r="I2257" s="39" t="s">
        <v>633</v>
      </c>
      <c r="J2257" s="39" t="s">
        <v>634</v>
      </c>
      <c r="K2257" s="39" t="s">
        <v>132</v>
      </c>
      <c r="L2257" s="39" t="s">
        <v>250</v>
      </c>
      <c r="M2257" s="39" t="s">
        <v>791</v>
      </c>
      <c r="N2257" s="39" t="s">
        <v>6895</v>
      </c>
      <c r="O2257" s="39" t="s">
        <v>7650</v>
      </c>
      <c r="P2257" s="39" t="s">
        <v>7651</v>
      </c>
      <c r="Q2257" s="39" t="s">
        <v>136</v>
      </c>
    </row>
    <row r="2258" spans="1:17" x14ac:dyDescent="0.25">
      <c r="A2258" s="39" t="s">
        <v>7744</v>
      </c>
      <c r="B2258" s="39" t="s">
        <v>7745</v>
      </c>
      <c r="C2258" s="39" t="s">
        <v>7746</v>
      </c>
      <c r="D2258" s="39"/>
      <c r="E2258" s="39" t="s">
        <v>391</v>
      </c>
      <c r="F2258" s="39" t="s">
        <v>168</v>
      </c>
      <c r="G2258" s="71"/>
      <c r="H2258" s="41">
        <v>0</v>
      </c>
      <c r="I2258" s="39" t="s">
        <v>633</v>
      </c>
      <c r="J2258" s="39" t="s">
        <v>634</v>
      </c>
      <c r="K2258" s="39" t="s">
        <v>132</v>
      </c>
      <c r="L2258" s="39" t="s">
        <v>250</v>
      </c>
      <c r="M2258" s="39" t="s">
        <v>635</v>
      </c>
      <c r="N2258" s="39"/>
      <c r="O2258" s="39" t="s">
        <v>7650</v>
      </c>
      <c r="P2258" s="39" t="s">
        <v>7651</v>
      </c>
      <c r="Q2258" s="39" t="s">
        <v>136</v>
      </c>
    </row>
    <row r="2259" spans="1:17" x14ac:dyDescent="0.25">
      <c r="A2259" s="39" t="s">
        <v>7747</v>
      </c>
      <c r="B2259" s="39" t="s">
        <v>7748</v>
      </c>
      <c r="C2259" s="39" t="s">
        <v>7749</v>
      </c>
      <c r="D2259" s="39"/>
      <c r="E2259" s="39"/>
      <c r="F2259" s="39"/>
      <c r="G2259" s="71"/>
      <c r="H2259" s="41">
        <v>0</v>
      </c>
      <c r="I2259" s="39"/>
      <c r="J2259" s="39"/>
      <c r="K2259" s="39" t="s">
        <v>132</v>
      </c>
      <c r="L2259" s="39" t="s">
        <v>3375</v>
      </c>
      <c r="M2259" s="39" t="s">
        <v>211</v>
      </c>
      <c r="N2259" s="39" t="s">
        <v>7750</v>
      </c>
      <c r="O2259" s="39" t="s">
        <v>7650</v>
      </c>
      <c r="P2259" s="39" t="s">
        <v>7651</v>
      </c>
      <c r="Q2259" s="39" t="s">
        <v>136</v>
      </c>
    </row>
    <row r="2260" spans="1:17" x14ac:dyDescent="0.25">
      <c r="A2260" s="39" t="s">
        <v>7751</v>
      </c>
      <c r="B2260" s="39" t="s">
        <v>7752</v>
      </c>
      <c r="C2260" s="39" t="s">
        <v>7753</v>
      </c>
      <c r="D2260" s="39"/>
      <c r="E2260" s="39"/>
      <c r="F2260" s="39"/>
      <c r="G2260" s="71"/>
      <c r="H2260" s="41">
        <v>0</v>
      </c>
      <c r="I2260" s="39"/>
      <c r="J2260" s="39"/>
      <c r="K2260" s="39" t="s">
        <v>132</v>
      </c>
      <c r="L2260" s="39" t="s">
        <v>3375</v>
      </c>
      <c r="M2260" s="39" t="s">
        <v>211</v>
      </c>
      <c r="N2260" s="39" t="s">
        <v>7754</v>
      </c>
      <c r="O2260" s="39" t="s">
        <v>7650</v>
      </c>
      <c r="P2260" s="39" t="s">
        <v>7651</v>
      </c>
      <c r="Q2260" s="39" t="s">
        <v>136</v>
      </c>
    </row>
    <row r="2261" spans="1:17" x14ac:dyDescent="0.25">
      <c r="A2261" s="39" t="s">
        <v>7755</v>
      </c>
      <c r="B2261" s="39" t="s">
        <v>7756</v>
      </c>
      <c r="C2261" s="39" t="s">
        <v>7757</v>
      </c>
      <c r="D2261" s="39"/>
      <c r="E2261" s="39" t="s">
        <v>391</v>
      </c>
      <c r="F2261" s="39"/>
      <c r="G2261" s="71"/>
      <c r="H2261" s="41">
        <v>0</v>
      </c>
      <c r="I2261" s="39" t="s">
        <v>266</v>
      </c>
      <c r="J2261" s="39" t="s">
        <v>267</v>
      </c>
      <c r="K2261" s="39" t="s">
        <v>132</v>
      </c>
      <c r="L2261" s="39" t="s">
        <v>929</v>
      </c>
      <c r="M2261" s="39" t="s">
        <v>269</v>
      </c>
      <c r="N2261" s="39" t="s">
        <v>7758</v>
      </c>
      <c r="O2261" s="39" t="s">
        <v>7650</v>
      </c>
      <c r="P2261" s="39" t="s">
        <v>7651</v>
      </c>
      <c r="Q2261" s="39" t="s">
        <v>136</v>
      </c>
    </row>
    <row r="2262" spans="1:17" x14ac:dyDescent="0.25">
      <c r="A2262" s="39" t="s">
        <v>7759</v>
      </c>
      <c r="B2262" s="39" t="s">
        <v>7760</v>
      </c>
      <c r="C2262" s="39" t="s">
        <v>7761</v>
      </c>
      <c r="D2262" s="39"/>
      <c r="E2262" s="39" t="s">
        <v>140</v>
      </c>
      <c r="F2262" s="39" t="s">
        <v>7762</v>
      </c>
      <c r="G2262" s="71"/>
      <c r="H2262" s="41">
        <v>0</v>
      </c>
      <c r="I2262" s="39" t="s">
        <v>184</v>
      </c>
      <c r="J2262" s="39" t="s">
        <v>185</v>
      </c>
      <c r="K2262" s="39" t="s">
        <v>132</v>
      </c>
      <c r="L2262" s="39" t="s">
        <v>133</v>
      </c>
      <c r="M2262" s="39" t="s">
        <v>351</v>
      </c>
      <c r="N2262" s="39" t="s">
        <v>3414</v>
      </c>
      <c r="O2262" s="39" t="s">
        <v>7759</v>
      </c>
      <c r="P2262" s="39" t="s">
        <v>7760</v>
      </c>
      <c r="Q2262" s="39" t="s">
        <v>136</v>
      </c>
    </row>
    <row r="2263" spans="1:17" x14ac:dyDescent="0.25">
      <c r="A2263" s="39" t="s">
        <v>7763</v>
      </c>
      <c r="B2263" s="39" t="s">
        <v>7764</v>
      </c>
      <c r="C2263" s="39" t="s">
        <v>7765</v>
      </c>
      <c r="D2263" s="39"/>
      <c r="E2263" s="39"/>
      <c r="F2263" s="39" t="s">
        <v>7766</v>
      </c>
      <c r="G2263" s="71"/>
      <c r="H2263" s="41">
        <v>0</v>
      </c>
      <c r="I2263" s="39"/>
      <c r="J2263" s="39"/>
      <c r="K2263" s="39" t="s">
        <v>132</v>
      </c>
      <c r="L2263" s="39" t="s">
        <v>282</v>
      </c>
      <c r="M2263" s="39" t="s">
        <v>211</v>
      </c>
      <c r="N2263" s="39" t="s">
        <v>7767</v>
      </c>
      <c r="O2263" s="39" t="s">
        <v>7763</v>
      </c>
      <c r="P2263" s="39" t="s">
        <v>7764</v>
      </c>
      <c r="Q2263" s="39" t="s">
        <v>136</v>
      </c>
    </row>
    <row r="2264" spans="1:17" x14ac:dyDescent="0.25">
      <c r="A2264" s="39" t="s">
        <v>7768</v>
      </c>
      <c r="B2264" s="39" t="s">
        <v>7769</v>
      </c>
      <c r="C2264" s="39" t="s">
        <v>7770</v>
      </c>
      <c r="D2264" s="39"/>
      <c r="E2264" s="39" t="s">
        <v>4820</v>
      </c>
      <c r="F2264" s="39" t="s">
        <v>7771</v>
      </c>
      <c r="G2264" s="71"/>
      <c r="H2264" s="41">
        <v>0</v>
      </c>
      <c r="I2264" s="39" t="s">
        <v>266</v>
      </c>
      <c r="J2264" s="39" t="s">
        <v>267</v>
      </c>
      <c r="K2264" s="39" t="s">
        <v>132</v>
      </c>
      <c r="L2264" s="39" t="s">
        <v>3499</v>
      </c>
      <c r="M2264" s="39" t="s">
        <v>269</v>
      </c>
      <c r="N2264" s="39" t="s">
        <v>7772</v>
      </c>
      <c r="O2264" s="39" t="s">
        <v>7768</v>
      </c>
      <c r="P2264" s="39" t="s">
        <v>7769</v>
      </c>
      <c r="Q2264" s="39" t="s">
        <v>136</v>
      </c>
    </row>
    <row r="2265" spans="1:17" x14ac:dyDescent="0.25">
      <c r="A2265" s="39" t="s">
        <v>7773</v>
      </c>
      <c r="B2265" s="39" t="s">
        <v>7774</v>
      </c>
      <c r="C2265" s="39" t="s">
        <v>7775</v>
      </c>
      <c r="D2265" s="39"/>
      <c r="E2265" s="39"/>
      <c r="F2265" s="39" t="s">
        <v>7776</v>
      </c>
      <c r="G2265" s="71"/>
      <c r="H2265" s="41">
        <v>0</v>
      </c>
      <c r="I2265" s="39"/>
      <c r="J2265" s="39"/>
      <c r="K2265" s="39" t="s">
        <v>132</v>
      </c>
      <c r="L2265" s="39" t="s">
        <v>133</v>
      </c>
      <c r="M2265" s="39" t="s">
        <v>151</v>
      </c>
      <c r="N2265" s="39" t="s">
        <v>4120</v>
      </c>
      <c r="O2265" s="39" t="s">
        <v>7773</v>
      </c>
      <c r="P2265" s="39" t="s">
        <v>7774</v>
      </c>
      <c r="Q2265" s="39" t="s">
        <v>136</v>
      </c>
    </row>
    <row r="2266" spans="1:17" x14ac:dyDescent="0.25">
      <c r="A2266" s="39" t="s">
        <v>7777</v>
      </c>
      <c r="B2266" s="39" t="s">
        <v>7778</v>
      </c>
      <c r="C2266" s="39"/>
      <c r="D2266" s="39"/>
      <c r="E2266" s="39"/>
      <c r="F2266" s="39"/>
      <c r="G2266" s="71"/>
      <c r="H2266" s="41">
        <v>0</v>
      </c>
      <c r="I2266" s="39"/>
      <c r="J2266" s="39"/>
      <c r="K2266" s="39" t="s">
        <v>132</v>
      </c>
      <c r="L2266" s="39"/>
      <c r="M2266" s="39"/>
      <c r="N2266" s="39"/>
      <c r="O2266" s="39" t="s">
        <v>7777</v>
      </c>
      <c r="P2266" s="39" t="s">
        <v>7778</v>
      </c>
      <c r="Q2266" s="39" t="s">
        <v>136</v>
      </c>
    </row>
    <row r="2267" spans="1:17" x14ac:dyDescent="0.25">
      <c r="A2267" s="39" t="s">
        <v>7779</v>
      </c>
      <c r="B2267" s="39" t="s">
        <v>7780</v>
      </c>
      <c r="C2267" s="39"/>
      <c r="D2267" s="39"/>
      <c r="E2267" s="39"/>
      <c r="F2267" s="39"/>
      <c r="G2267" s="71"/>
      <c r="H2267" s="41">
        <v>0</v>
      </c>
      <c r="I2267" s="39"/>
      <c r="J2267" s="39"/>
      <c r="K2267" s="39" t="s">
        <v>132</v>
      </c>
      <c r="L2267" s="39"/>
      <c r="M2267" s="39"/>
      <c r="N2267" s="39"/>
      <c r="O2267" s="39" t="s">
        <v>7779</v>
      </c>
      <c r="P2267" s="39" t="s">
        <v>7780</v>
      </c>
      <c r="Q2267" s="39" t="s">
        <v>136</v>
      </c>
    </row>
    <row r="2268" spans="1:17" x14ac:dyDescent="0.25">
      <c r="A2268" s="39" t="s">
        <v>7781</v>
      </c>
      <c r="B2268" s="39" t="s">
        <v>7782</v>
      </c>
      <c r="C2268" s="39" t="s">
        <v>7783</v>
      </c>
      <c r="D2268" s="39"/>
      <c r="E2268" s="39" t="s">
        <v>391</v>
      </c>
      <c r="F2268" s="39" t="s">
        <v>7784</v>
      </c>
      <c r="G2268" s="71"/>
      <c r="H2268" s="41">
        <v>0</v>
      </c>
      <c r="I2268" s="39" t="s">
        <v>393</v>
      </c>
      <c r="J2268" s="39" t="s">
        <v>394</v>
      </c>
      <c r="K2268" s="39" t="s">
        <v>132</v>
      </c>
      <c r="L2268" s="39" t="s">
        <v>250</v>
      </c>
      <c r="M2268" s="39" t="s">
        <v>673</v>
      </c>
      <c r="N2268" s="39" t="s">
        <v>7785</v>
      </c>
      <c r="O2268" s="39" t="s">
        <v>7781</v>
      </c>
      <c r="P2268" s="39" t="s">
        <v>7782</v>
      </c>
      <c r="Q2268" s="39" t="s">
        <v>3981</v>
      </c>
    </row>
    <row r="2269" spans="1:17" x14ac:dyDescent="0.25">
      <c r="A2269" s="39" t="s">
        <v>7786</v>
      </c>
      <c r="B2269" s="39" t="s">
        <v>7787</v>
      </c>
      <c r="C2269" s="39" t="s">
        <v>7788</v>
      </c>
      <c r="D2269" s="39" t="s">
        <v>168</v>
      </c>
      <c r="E2269" s="39" t="s">
        <v>5986</v>
      </c>
      <c r="F2269" s="39"/>
      <c r="G2269" s="71"/>
      <c r="H2269" s="41">
        <v>0</v>
      </c>
      <c r="I2269" s="39" t="s">
        <v>393</v>
      </c>
      <c r="J2269" s="39" t="s">
        <v>394</v>
      </c>
      <c r="K2269" s="39" t="s">
        <v>132</v>
      </c>
      <c r="L2269" s="39" t="s">
        <v>250</v>
      </c>
      <c r="M2269" s="39" t="s">
        <v>581</v>
      </c>
      <c r="N2269" s="39"/>
      <c r="O2269" s="39" t="s">
        <v>7781</v>
      </c>
      <c r="P2269" s="39" t="s">
        <v>7782</v>
      </c>
      <c r="Q2269" s="39" t="s">
        <v>136</v>
      </c>
    </row>
    <row r="2270" spans="1:17" x14ac:dyDescent="0.25">
      <c r="A2270" s="39" t="s">
        <v>7789</v>
      </c>
      <c r="B2270" s="39" t="s">
        <v>7790</v>
      </c>
      <c r="C2270" s="39" t="s">
        <v>7791</v>
      </c>
      <c r="D2270" s="39" t="s">
        <v>168</v>
      </c>
      <c r="E2270" s="39" t="s">
        <v>5986</v>
      </c>
      <c r="F2270" s="39"/>
      <c r="G2270" s="71"/>
      <c r="H2270" s="41">
        <v>0</v>
      </c>
      <c r="I2270" s="39" t="s">
        <v>633</v>
      </c>
      <c r="J2270" s="39" t="s">
        <v>634</v>
      </c>
      <c r="K2270" s="39" t="s">
        <v>132</v>
      </c>
      <c r="L2270" s="39" t="s">
        <v>250</v>
      </c>
      <c r="M2270" s="39" t="s">
        <v>659</v>
      </c>
      <c r="N2270" s="39" t="s">
        <v>3989</v>
      </c>
      <c r="O2270" s="39" t="s">
        <v>7781</v>
      </c>
      <c r="P2270" s="39" t="s">
        <v>7782</v>
      </c>
      <c r="Q2270" s="39" t="s">
        <v>136</v>
      </c>
    </row>
    <row r="2271" spans="1:17" x14ac:dyDescent="0.25">
      <c r="A2271" s="39" t="s">
        <v>7792</v>
      </c>
      <c r="B2271" s="39" t="s">
        <v>7793</v>
      </c>
      <c r="C2271" s="39" t="s">
        <v>7794</v>
      </c>
      <c r="D2271" s="39" t="s">
        <v>168</v>
      </c>
      <c r="E2271" s="39" t="s">
        <v>5986</v>
      </c>
      <c r="F2271" s="39"/>
      <c r="G2271" s="71"/>
      <c r="H2271" s="41">
        <v>0</v>
      </c>
      <c r="I2271" s="39" t="s">
        <v>633</v>
      </c>
      <c r="J2271" s="39" t="s">
        <v>634</v>
      </c>
      <c r="K2271" s="39" t="s">
        <v>132</v>
      </c>
      <c r="L2271" s="39" t="s">
        <v>250</v>
      </c>
      <c r="M2271" s="39" t="s">
        <v>659</v>
      </c>
      <c r="N2271" s="39" t="s">
        <v>3989</v>
      </c>
      <c r="O2271" s="39" t="s">
        <v>7781</v>
      </c>
      <c r="P2271" s="39" t="s">
        <v>7782</v>
      </c>
      <c r="Q2271" s="39" t="s">
        <v>136</v>
      </c>
    </row>
    <row r="2272" spans="1:17" x14ac:dyDescent="0.25">
      <c r="A2272" s="39" t="s">
        <v>7795</v>
      </c>
      <c r="B2272" s="39" t="s">
        <v>7796</v>
      </c>
      <c r="C2272" s="39" t="s">
        <v>7797</v>
      </c>
      <c r="D2272" s="39" t="s">
        <v>168</v>
      </c>
      <c r="E2272" s="39" t="s">
        <v>5986</v>
      </c>
      <c r="F2272" s="39"/>
      <c r="G2272" s="71"/>
      <c r="H2272" s="41">
        <v>0</v>
      </c>
      <c r="I2272" s="39" t="s">
        <v>633</v>
      </c>
      <c r="J2272" s="39" t="s">
        <v>634</v>
      </c>
      <c r="K2272" s="39" t="s">
        <v>132</v>
      </c>
      <c r="L2272" s="39" t="s">
        <v>250</v>
      </c>
      <c r="M2272" s="39" t="s">
        <v>659</v>
      </c>
      <c r="N2272" s="39" t="s">
        <v>3989</v>
      </c>
      <c r="O2272" s="39" t="s">
        <v>7781</v>
      </c>
      <c r="P2272" s="39" t="s">
        <v>7782</v>
      </c>
      <c r="Q2272" s="39" t="s">
        <v>136</v>
      </c>
    </row>
    <row r="2273" spans="1:17" x14ac:dyDescent="0.25">
      <c r="A2273" s="39" t="s">
        <v>7798</v>
      </c>
      <c r="B2273" s="39" t="s">
        <v>7799</v>
      </c>
      <c r="C2273" s="39" t="s">
        <v>7800</v>
      </c>
      <c r="D2273" s="39" t="s">
        <v>168</v>
      </c>
      <c r="E2273" s="39" t="s">
        <v>391</v>
      </c>
      <c r="F2273" s="39"/>
      <c r="G2273" s="71"/>
      <c r="H2273" s="41">
        <v>0</v>
      </c>
      <c r="I2273" s="39" t="s">
        <v>633</v>
      </c>
      <c r="J2273" s="39" t="s">
        <v>634</v>
      </c>
      <c r="K2273" s="39" t="s">
        <v>132</v>
      </c>
      <c r="L2273" s="39" t="s">
        <v>250</v>
      </c>
      <c r="M2273" s="39" t="s">
        <v>262</v>
      </c>
      <c r="N2273" s="39"/>
      <c r="O2273" s="39" t="s">
        <v>7781</v>
      </c>
      <c r="P2273" s="39" t="s">
        <v>7782</v>
      </c>
      <c r="Q2273" s="39" t="s">
        <v>136</v>
      </c>
    </row>
    <row r="2274" spans="1:17" x14ac:dyDescent="0.25">
      <c r="A2274" s="39" t="s">
        <v>7801</v>
      </c>
      <c r="B2274" s="39" t="s">
        <v>7802</v>
      </c>
      <c r="C2274" s="39" t="s">
        <v>7803</v>
      </c>
      <c r="D2274" s="39" t="s">
        <v>168</v>
      </c>
      <c r="E2274" s="39" t="s">
        <v>5986</v>
      </c>
      <c r="F2274" s="39"/>
      <c r="G2274" s="71"/>
      <c r="H2274" s="41">
        <v>0</v>
      </c>
      <c r="I2274" s="39" t="s">
        <v>393</v>
      </c>
      <c r="J2274" s="39" t="s">
        <v>394</v>
      </c>
      <c r="K2274" s="39" t="s">
        <v>132</v>
      </c>
      <c r="L2274" s="39" t="s">
        <v>250</v>
      </c>
      <c r="M2274" s="39" t="s">
        <v>673</v>
      </c>
      <c r="N2274" s="39" t="s">
        <v>7804</v>
      </c>
      <c r="O2274" s="39" t="s">
        <v>7781</v>
      </c>
      <c r="P2274" s="39" t="s">
        <v>7782</v>
      </c>
      <c r="Q2274" s="39" t="s">
        <v>136</v>
      </c>
    </row>
    <row r="2275" spans="1:17" x14ac:dyDescent="0.25">
      <c r="A2275" s="39" t="s">
        <v>7805</v>
      </c>
      <c r="B2275" s="39" t="s">
        <v>7806</v>
      </c>
      <c r="C2275" s="39" t="s">
        <v>7807</v>
      </c>
      <c r="D2275" s="39" t="s">
        <v>168</v>
      </c>
      <c r="E2275" s="39" t="s">
        <v>5986</v>
      </c>
      <c r="F2275" s="39"/>
      <c r="G2275" s="71"/>
      <c r="H2275" s="41">
        <v>0</v>
      </c>
      <c r="I2275" s="39" t="s">
        <v>633</v>
      </c>
      <c r="J2275" s="39" t="s">
        <v>634</v>
      </c>
      <c r="K2275" s="39" t="s">
        <v>132</v>
      </c>
      <c r="L2275" s="39" t="s">
        <v>250</v>
      </c>
      <c r="M2275" s="39" t="s">
        <v>635</v>
      </c>
      <c r="N2275" s="39" t="s">
        <v>4002</v>
      </c>
      <c r="O2275" s="39" t="s">
        <v>7781</v>
      </c>
      <c r="P2275" s="39" t="s">
        <v>7782</v>
      </c>
      <c r="Q2275" s="39" t="s">
        <v>136</v>
      </c>
    </row>
    <row r="2276" spans="1:17" x14ac:dyDescent="0.25">
      <c r="A2276" s="39" t="s">
        <v>7808</v>
      </c>
      <c r="B2276" s="39" t="s">
        <v>7809</v>
      </c>
      <c r="C2276" s="39" t="s">
        <v>7810</v>
      </c>
      <c r="D2276" s="39" t="s">
        <v>168</v>
      </c>
      <c r="E2276" s="39" t="s">
        <v>5986</v>
      </c>
      <c r="F2276" s="39"/>
      <c r="G2276" s="71"/>
      <c r="H2276" s="41">
        <v>0</v>
      </c>
      <c r="I2276" s="39" t="s">
        <v>633</v>
      </c>
      <c r="J2276" s="39" t="s">
        <v>634</v>
      </c>
      <c r="K2276" s="39" t="s">
        <v>132</v>
      </c>
      <c r="L2276" s="39" t="s">
        <v>250</v>
      </c>
      <c r="M2276" s="39" t="s">
        <v>635</v>
      </c>
      <c r="N2276" s="39"/>
      <c r="O2276" s="39" t="s">
        <v>7781</v>
      </c>
      <c r="P2276" s="39" t="s">
        <v>7782</v>
      </c>
      <c r="Q2276" s="39" t="s">
        <v>136</v>
      </c>
    </row>
    <row r="2277" spans="1:17" x14ac:dyDescent="0.25">
      <c r="A2277" s="39" t="s">
        <v>7811</v>
      </c>
      <c r="B2277" s="39" t="s">
        <v>7812</v>
      </c>
      <c r="C2277" s="39" t="s">
        <v>7813</v>
      </c>
      <c r="D2277" s="39" t="s">
        <v>168</v>
      </c>
      <c r="E2277" s="39" t="s">
        <v>5986</v>
      </c>
      <c r="F2277" s="39"/>
      <c r="G2277" s="71"/>
      <c r="H2277" s="41">
        <v>0</v>
      </c>
      <c r="I2277" s="39" t="s">
        <v>393</v>
      </c>
      <c r="J2277" s="39" t="s">
        <v>394</v>
      </c>
      <c r="K2277" s="39" t="s">
        <v>132</v>
      </c>
      <c r="L2277" s="39" t="s">
        <v>250</v>
      </c>
      <c r="M2277" s="39" t="s">
        <v>581</v>
      </c>
      <c r="N2277" s="39"/>
      <c r="O2277" s="39" t="s">
        <v>7781</v>
      </c>
      <c r="P2277" s="39" t="s">
        <v>7782</v>
      </c>
      <c r="Q2277" s="39" t="s">
        <v>136</v>
      </c>
    </row>
    <row r="2278" spans="1:17" x14ac:dyDescent="0.25">
      <c r="A2278" s="39" t="s">
        <v>7814</v>
      </c>
      <c r="B2278" s="39" t="s">
        <v>7815</v>
      </c>
      <c r="C2278" s="39" t="s">
        <v>7816</v>
      </c>
      <c r="D2278" s="39" t="s">
        <v>168</v>
      </c>
      <c r="E2278" s="39" t="s">
        <v>5986</v>
      </c>
      <c r="F2278" s="39"/>
      <c r="G2278" s="71"/>
      <c r="H2278" s="41">
        <v>0</v>
      </c>
      <c r="I2278" s="39" t="s">
        <v>633</v>
      </c>
      <c r="J2278" s="39" t="s">
        <v>634</v>
      </c>
      <c r="K2278" s="39" t="s">
        <v>132</v>
      </c>
      <c r="L2278" s="39" t="s">
        <v>250</v>
      </c>
      <c r="M2278" s="39" t="s">
        <v>659</v>
      </c>
      <c r="N2278" s="39"/>
      <c r="O2278" s="39" t="s">
        <v>7781</v>
      </c>
      <c r="P2278" s="39" t="s">
        <v>7782</v>
      </c>
      <c r="Q2278" s="39" t="s">
        <v>136</v>
      </c>
    </row>
    <row r="2279" spans="1:17" x14ac:dyDescent="0.25">
      <c r="A2279" s="39" t="s">
        <v>7817</v>
      </c>
      <c r="B2279" s="39" t="s">
        <v>7818</v>
      </c>
      <c r="C2279" s="39" t="s">
        <v>7819</v>
      </c>
      <c r="D2279" s="39" t="s">
        <v>168</v>
      </c>
      <c r="E2279" s="39" t="s">
        <v>5986</v>
      </c>
      <c r="F2279" s="39"/>
      <c r="G2279" s="71"/>
      <c r="H2279" s="41">
        <v>0</v>
      </c>
      <c r="I2279" s="39" t="s">
        <v>633</v>
      </c>
      <c r="J2279" s="39" t="s">
        <v>634</v>
      </c>
      <c r="K2279" s="39" t="s">
        <v>132</v>
      </c>
      <c r="L2279" s="39" t="s">
        <v>250</v>
      </c>
      <c r="M2279" s="39" t="s">
        <v>635</v>
      </c>
      <c r="N2279" s="39" t="s">
        <v>7820</v>
      </c>
      <c r="O2279" s="39" t="s">
        <v>7781</v>
      </c>
      <c r="P2279" s="39" t="s">
        <v>7782</v>
      </c>
      <c r="Q2279" s="39" t="s">
        <v>136</v>
      </c>
    </row>
    <row r="2280" spans="1:17" x14ac:dyDescent="0.25">
      <c r="A2280" s="39" t="s">
        <v>7821</v>
      </c>
      <c r="B2280" s="39" t="s">
        <v>7822</v>
      </c>
      <c r="C2280" s="39"/>
      <c r="D2280" s="39"/>
      <c r="E2280" s="39"/>
      <c r="F2280" s="39"/>
      <c r="G2280" s="71"/>
      <c r="H2280" s="41">
        <v>0</v>
      </c>
      <c r="I2280" s="39"/>
      <c r="J2280" s="39"/>
      <c r="K2280" s="39" t="s">
        <v>132</v>
      </c>
      <c r="L2280" s="39"/>
      <c r="M2280" s="39"/>
      <c r="N2280" s="39"/>
      <c r="O2280" s="39" t="s">
        <v>7821</v>
      </c>
      <c r="P2280" s="39" t="s">
        <v>7822</v>
      </c>
      <c r="Q2280" s="39" t="s">
        <v>136</v>
      </c>
    </row>
    <row r="2281" spans="1:17" x14ac:dyDescent="0.25">
      <c r="A2281" s="39" t="s">
        <v>7823</v>
      </c>
      <c r="B2281" s="39" t="s">
        <v>7824</v>
      </c>
      <c r="C2281" s="39" t="s">
        <v>7825</v>
      </c>
      <c r="D2281" s="39"/>
      <c r="E2281" s="39" t="s">
        <v>140</v>
      </c>
      <c r="F2281" s="39" t="s">
        <v>7826</v>
      </c>
      <c r="G2281" s="71"/>
      <c r="H2281" s="41">
        <v>0</v>
      </c>
      <c r="I2281" s="39"/>
      <c r="J2281" s="39"/>
      <c r="K2281" s="39" t="s">
        <v>132</v>
      </c>
      <c r="L2281" s="39" t="s">
        <v>133</v>
      </c>
      <c r="M2281" s="39" t="s">
        <v>333</v>
      </c>
      <c r="N2281" s="39"/>
      <c r="O2281" s="39" t="s">
        <v>7823</v>
      </c>
      <c r="P2281" s="39" t="s">
        <v>7824</v>
      </c>
      <c r="Q2281" s="39" t="s">
        <v>136</v>
      </c>
    </row>
    <row r="2282" spans="1:17" x14ac:dyDescent="0.25">
      <c r="A2282" s="39" t="s">
        <v>7827</v>
      </c>
      <c r="B2282" s="39" t="s">
        <v>7828</v>
      </c>
      <c r="C2282" s="39" t="s">
        <v>6065</v>
      </c>
      <c r="D2282" s="39"/>
      <c r="E2282" s="39" t="s">
        <v>391</v>
      </c>
      <c r="F2282" s="39"/>
      <c r="G2282" s="71"/>
      <c r="H2282" s="41">
        <v>0</v>
      </c>
      <c r="I2282" s="39" t="s">
        <v>633</v>
      </c>
      <c r="J2282" s="39" t="s">
        <v>634</v>
      </c>
      <c r="K2282" s="39" t="s">
        <v>132</v>
      </c>
      <c r="L2282" s="39" t="s">
        <v>250</v>
      </c>
      <c r="M2282" s="39" t="s">
        <v>635</v>
      </c>
      <c r="N2282" s="39" t="s">
        <v>2706</v>
      </c>
      <c r="O2282" s="39" t="s">
        <v>7827</v>
      </c>
      <c r="P2282" s="39" t="s">
        <v>7828</v>
      </c>
      <c r="Q2282" s="39" t="s">
        <v>136</v>
      </c>
    </row>
    <row r="2283" spans="1:17" x14ac:dyDescent="0.25">
      <c r="A2283" s="39" t="s">
        <v>7829</v>
      </c>
      <c r="B2283" s="39" t="s">
        <v>7830</v>
      </c>
      <c r="C2283" s="39" t="s">
        <v>7831</v>
      </c>
      <c r="D2283" s="39"/>
      <c r="E2283" s="39" t="s">
        <v>140</v>
      </c>
      <c r="F2283" s="39" t="s">
        <v>7832</v>
      </c>
      <c r="G2283" s="71"/>
      <c r="H2283" s="41">
        <v>0</v>
      </c>
      <c r="I2283" s="39"/>
      <c r="J2283" s="39"/>
      <c r="K2283" s="39" t="s">
        <v>132</v>
      </c>
      <c r="L2283" s="39" t="s">
        <v>282</v>
      </c>
      <c r="M2283" s="39" t="s">
        <v>211</v>
      </c>
      <c r="N2283" s="39" t="s">
        <v>7833</v>
      </c>
      <c r="O2283" s="39" t="s">
        <v>7829</v>
      </c>
      <c r="P2283" s="39" t="s">
        <v>7830</v>
      </c>
      <c r="Q2283" s="39" t="s">
        <v>136</v>
      </c>
    </row>
    <row r="2284" spans="1:17" x14ac:dyDescent="0.25">
      <c r="A2284" s="39" t="s">
        <v>7834</v>
      </c>
      <c r="B2284" s="39" t="s">
        <v>7835</v>
      </c>
      <c r="C2284" s="39"/>
      <c r="D2284" s="39"/>
      <c r="E2284" s="39" t="s">
        <v>302</v>
      </c>
      <c r="F2284" s="39" t="s">
        <v>7336</v>
      </c>
      <c r="G2284" s="71"/>
      <c r="H2284" s="41">
        <v>0</v>
      </c>
      <c r="I2284" s="39"/>
      <c r="J2284" s="39"/>
      <c r="K2284" s="39" t="s">
        <v>132</v>
      </c>
      <c r="L2284" s="39"/>
      <c r="M2284" s="39"/>
      <c r="N2284" s="39"/>
      <c r="O2284" s="39" t="s">
        <v>7836</v>
      </c>
      <c r="P2284" s="39" t="s">
        <v>7835</v>
      </c>
      <c r="Q2284" s="39" t="s">
        <v>136</v>
      </c>
    </row>
    <row r="2285" spans="1:17" x14ac:dyDescent="0.25">
      <c r="A2285" s="39" t="s">
        <v>7837</v>
      </c>
      <c r="B2285" s="39" t="s">
        <v>7838</v>
      </c>
      <c r="C2285" s="39" t="s">
        <v>7839</v>
      </c>
      <c r="D2285" s="39" t="s">
        <v>168</v>
      </c>
      <c r="E2285" s="39" t="s">
        <v>4705</v>
      </c>
      <c r="F2285" s="39"/>
      <c r="G2285" s="71"/>
      <c r="H2285" s="41">
        <v>0</v>
      </c>
      <c r="I2285" s="39" t="s">
        <v>393</v>
      </c>
      <c r="J2285" s="39" t="s">
        <v>394</v>
      </c>
      <c r="K2285" s="39" t="s">
        <v>132</v>
      </c>
      <c r="L2285" s="39" t="s">
        <v>250</v>
      </c>
      <c r="M2285" s="39" t="s">
        <v>673</v>
      </c>
      <c r="N2285" s="39"/>
      <c r="O2285" s="39" t="s">
        <v>7836</v>
      </c>
      <c r="P2285" s="39" t="s">
        <v>7835</v>
      </c>
      <c r="Q2285" s="39" t="s">
        <v>136</v>
      </c>
    </row>
    <row r="2286" spans="1:17" x14ac:dyDescent="0.25">
      <c r="A2286" s="39" t="s">
        <v>7840</v>
      </c>
      <c r="B2286" s="39" t="s">
        <v>7841</v>
      </c>
      <c r="C2286" s="39" t="s">
        <v>7842</v>
      </c>
      <c r="D2286" s="39" t="s">
        <v>168</v>
      </c>
      <c r="E2286" s="39" t="s">
        <v>4705</v>
      </c>
      <c r="F2286" s="39"/>
      <c r="G2286" s="71"/>
      <c r="H2286" s="41">
        <v>0</v>
      </c>
      <c r="I2286" s="39" t="s">
        <v>393</v>
      </c>
      <c r="J2286" s="39" t="s">
        <v>394</v>
      </c>
      <c r="K2286" s="39" t="s">
        <v>132</v>
      </c>
      <c r="L2286" s="39" t="s">
        <v>250</v>
      </c>
      <c r="M2286" s="39" t="s">
        <v>673</v>
      </c>
      <c r="N2286" s="39"/>
      <c r="O2286" s="39" t="s">
        <v>7836</v>
      </c>
      <c r="P2286" s="39" t="s">
        <v>7835</v>
      </c>
      <c r="Q2286" s="39" t="s">
        <v>136</v>
      </c>
    </row>
    <row r="2287" spans="1:17" x14ac:dyDescent="0.25">
      <c r="A2287" s="39" t="s">
        <v>7843</v>
      </c>
      <c r="B2287" s="39" t="s">
        <v>7844</v>
      </c>
      <c r="C2287" s="39" t="s">
        <v>7845</v>
      </c>
      <c r="D2287" s="39" t="s">
        <v>168</v>
      </c>
      <c r="E2287" s="39" t="s">
        <v>4705</v>
      </c>
      <c r="F2287" s="39"/>
      <c r="G2287" s="71"/>
      <c r="H2287" s="41">
        <v>0</v>
      </c>
      <c r="I2287" s="39" t="s">
        <v>393</v>
      </c>
      <c r="J2287" s="39" t="s">
        <v>394</v>
      </c>
      <c r="K2287" s="39" t="s">
        <v>132</v>
      </c>
      <c r="L2287" s="39" t="s">
        <v>250</v>
      </c>
      <c r="M2287" s="39" t="s">
        <v>673</v>
      </c>
      <c r="N2287" s="39"/>
      <c r="O2287" s="39" t="s">
        <v>7836</v>
      </c>
      <c r="P2287" s="39" t="s">
        <v>7835</v>
      </c>
      <c r="Q2287" s="39" t="s">
        <v>136</v>
      </c>
    </row>
    <row r="2288" spans="1:17" x14ac:dyDescent="0.25">
      <c r="A2288" s="39" t="s">
        <v>7846</v>
      </c>
      <c r="B2288" s="39" t="s">
        <v>7847</v>
      </c>
      <c r="C2288" s="39" t="s">
        <v>7848</v>
      </c>
      <c r="D2288" s="39" t="s">
        <v>168</v>
      </c>
      <c r="E2288" s="39" t="s">
        <v>4705</v>
      </c>
      <c r="F2288" s="39"/>
      <c r="G2288" s="71"/>
      <c r="H2288" s="41">
        <v>0</v>
      </c>
      <c r="I2288" s="39" t="s">
        <v>393</v>
      </c>
      <c r="J2288" s="39" t="s">
        <v>394</v>
      </c>
      <c r="K2288" s="39" t="s">
        <v>132</v>
      </c>
      <c r="L2288" s="39" t="s">
        <v>250</v>
      </c>
      <c r="M2288" s="39" t="s">
        <v>673</v>
      </c>
      <c r="N2288" s="39"/>
      <c r="O2288" s="39" t="s">
        <v>7836</v>
      </c>
      <c r="P2288" s="39" t="s">
        <v>7835</v>
      </c>
      <c r="Q2288" s="39" t="s">
        <v>136</v>
      </c>
    </row>
    <row r="2289" spans="1:17" x14ac:dyDescent="0.25">
      <c r="A2289" s="39" t="s">
        <v>7849</v>
      </c>
      <c r="B2289" s="39" t="s">
        <v>7850</v>
      </c>
      <c r="C2289" s="39" t="s">
        <v>7851</v>
      </c>
      <c r="D2289" s="39" t="s">
        <v>168</v>
      </c>
      <c r="E2289" s="39" t="s">
        <v>4705</v>
      </c>
      <c r="F2289" s="39"/>
      <c r="G2289" s="71"/>
      <c r="H2289" s="41">
        <v>0</v>
      </c>
      <c r="I2289" s="39" t="s">
        <v>393</v>
      </c>
      <c r="J2289" s="39" t="s">
        <v>394</v>
      </c>
      <c r="K2289" s="39" t="s">
        <v>132</v>
      </c>
      <c r="L2289" s="39" t="s">
        <v>250</v>
      </c>
      <c r="M2289" s="39" t="s">
        <v>673</v>
      </c>
      <c r="N2289" s="39"/>
      <c r="O2289" s="39" t="s">
        <v>7836</v>
      </c>
      <c r="P2289" s="39" t="s">
        <v>7835</v>
      </c>
      <c r="Q2289" s="39" t="s">
        <v>136</v>
      </c>
    </row>
    <row r="2290" spans="1:17" x14ac:dyDescent="0.25">
      <c r="A2290" s="39" t="s">
        <v>7852</v>
      </c>
      <c r="B2290" s="39" t="s">
        <v>7853</v>
      </c>
      <c r="C2290" s="39" t="s">
        <v>7854</v>
      </c>
      <c r="D2290" s="39" t="s">
        <v>168</v>
      </c>
      <c r="E2290" s="39" t="s">
        <v>4705</v>
      </c>
      <c r="F2290" s="39"/>
      <c r="G2290" s="71"/>
      <c r="H2290" s="41">
        <v>0</v>
      </c>
      <c r="I2290" s="39" t="s">
        <v>393</v>
      </c>
      <c r="J2290" s="39" t="s">
        <v>394</v>
      </c>
      <c r="K2290" s="39" t="s">
        <v>132</v>
      </c>
      <c r="L2290" s="39" t="s">
        <v>250</v>
      </c>
      <c r="M2290" s="39" t="s">
        <v>673</v>
      </c>
      <c r="N2290" s="39"/>
      <c r="O2290" s="39" t="s">
        <v>7836</v>
      </c>
      <c r="P2290" s="39" t="s">
        <v>7835</v>
      </c>
      <c r="Q2290" s="39" t="s">
        <v>136</v>
      </c>
    </row>
    <row r="2291" spans="1:17" x14ac:dyDescent="0.25">
      <c r="A2291" s="39" t="s">
        <v>7855</v>
      </c>
      <c r="B2291" s="39" t="s">
        <v>7856</v>
      </c>
      <c r="C2291" s="39" t="s">
        <v>7857</v>
      </c>
      <c r="D2291" s="39"/>
      <c r="E2291" s="39" t="s">
        <v>391</v>
      </c>
      <c r="F2291" s="39"/>
      <c r="G2291" s="71"/>
      <c r="H2291" s="41">
        <v>0</v>
      </c>
      <c r="I2291" s="39" t="s">
        <v>633</v>
      </c>
      <c r="J2291" s="39" t="s">
        <v>634</v>
      </c>
      <c r="K2291" s="39" t="s">
        <v>132</v>
      </c>
      <c r="L2291" s="39" t="s">
        <v>6156</v>
      </c>
      <c r="M2291" s="39" t="s">
        <v>7858</v>
      </c>
      <c r="N2291" s="39" t="s">
        <v>7859</v>
      </c>
      <c r="O2291" s="39" t="s">
        <v>7836</v>
      </c>
      <c r="P2291" s="39" t="s">
        <v>7835</v>
      </c>
      <c r="Q2291" s="39" t="s">
        <v>136</v>
      </c>
    </row>
    <row r="2292" spans="1:17" x14ac:dyDescent="0.25">
      <c r="A2292" s="39" t="s">
        <v>7860</v>
      </c>
      <c r="B2292" s="39" t="s">
        <v>7861</v>
      </c>
      <c r="C2292" s="39" t="s">
        <v>7862</v>
      </c>
      <c r="D2292" s="39"/>
      <c r="E2292" s="39" t="s">
        <v>302</v>
      </c>
      <c r="F2292" s="39" t="s">
        <v>7863</v>
      </c>
      <c r="G2292" s="71"/>
      <c r="H2292" s="41">
        <v>0</v>
      </c>
      <c r="I2292" s="39" t="s">
        <v>190</v>
      </c>
      <c r="J2292" s="39" t="s">
        <v>191</v>
      </c>
      <c r="K2292" s="39" t="s">
        <v>132</v>
      </c>
      <c r="L2292" s="39" t="s">
        <v>133</v>
      </c>
      <c r="M2292" s="39" t="s">
        <v>234</v>
      </c>
      <c r="N2292" s="39" t="s">
        <v>2540</v>
      </c>
      <c r="O2292" s="39" t="s">
        <v>7860</v>
      </c>
      <c r="P2292" s="39" t="s">
        <v>7861</v>
      </c>
      <c r="Q2292" s="39" t="s">
        <v>136</v>
      </c>
    </row>
    <row r="2293" spans="1:17" x14ac:dyDescent="0.25">
      <c r="A2293" s="39" t="s">
        <v>7864</v>
      </c>
      <c r="B2293" s="39" t="s">
        <v>7865</v>
      </c>
      <c r="C2293" s="39" t="s">
        <v>7866</v>
      </c>
      <c r="D2293" s="39" t="s">
        <v>7867</v>
      </c>
      <c r="E2293" s="39" t="s">
        <v>140</v>
      </c>
      <c r="F2293" s="39" t="s">
        <v>7867</v>
      </c>
      <c r="G2293" s="71"/>
      <c r="H2293" s="41">
        <v>0</v>
      </c>
      <c r="I2293" s="39"/>
      <c r="J2293" s="39"/>
      <c r="K2293" s="39" t="s">
        <v>132</v>
      </c>
      <c r="L2293" s="39" t="s">
        <v>133</v>
      </c>
      <c r="M2293" s="39" t="s">
        <v>151</v>
      </c>
      <c r="N2293" s="39"/>
      <c r="O2293" s="39" t="s">
        <v>7864</v>
      </c>
      <c r="P2293" s="39" t="s">
        <v>7865</v>
      </c>
      <c r="Q2293" s="39" t="s">
        <v>136</v>
      </c>
    </row>
    <row r="2294" spans="1:17" x14ac:dyDescent="0.25">
      <c r="A2294" s="39" t="s">
        <v>7868</v>
      </c>
      <c r="B2294" s="39" t="s">
        <v>7869</v>
      </c>
      <c r="C2294" s="39" t="s">
        <v>7870</v>
      </c>
      <c r="D2294" s="39"/>
      <c r="E2294" s="39" t="s">
        <v>140</v>
      </c>
      <c r="F2294" s="39" t="s">
        <v>7871</v>
      </c>
      <c r="G2294" s="71">
        <v>15</v>
      </c>
      <c r="H2294" s="41">
        <v>0</v>
      </c>
      <c r="I2294" s="39"/>
      <c r="J2294" s="39"/>
      <c r="K2294" s="39" t="s">
        <v>132</v>
      </c>
      <c r="L2294" s="39" t="s">
        <v>133</v>
      </c>
      <c r="M2294" s="39" t="s">
        <v>151</v>
      </c>
      <c r="N2294" s="39"/>
      <c r="O2294" s="39" t="s">
        <v>7868</v>
      </c>
      <c r="P2294" s="39" t="s">
        <v>7869</v>
      </c>
      <c r="Q2294" s="39" t="s">
        <v>136</v>
      </c>
    </row>
    <row r="2295" spans="1:17" x14ac:dyDescent="0.25">
      <c r="A2295" s="39" t="s">
        <v>7872</v>
      </c>
      <c r="B2295" s="39" t="s">
        <v>7873</v>
      </c>
      <c r="C2295" s="39" t="s">
        <v>7874</v>
      </c>
      <c r="D2295" s="39"/>
      <c r="E2295" s="39" t="s">
        <v>130</v>
      </c>
      <c r="F2295" s="39" t="s">
        <v>168</v>
      </c>
      <c r="G2295" s="71">
        <v>15</v>
      </c>
      <c r="H2295" s="41">
        <v>0</v>
      </c>
      <c r="I2295" s="39" t="s">
        <v>184</v>
      </c>
      <c r="J2295" s="39" t="s">
        <v>185</v>
      </c>
      <c r="K2295" s="39" t="s">
        <v>132</v>
      </c>
      <c r="L2295" s="39" t="s">
        <v>133</v>
      </c>
      <c r="M2295" s="39" t="s">
        <v>151</v>
      </c>
      <c r="N2295" s="39"/>
      <c r="O2295" s="39" t="s">
        <v>7868</v>
      </c>
      <c r="P2295" s="39" t="s">
        <v>7869</v>
      </c>
      <c r="Q2295" s="39" t="s">
        <v>136</v>
      </c>
    </row>
    <row r="2296" spans="1:17" x14ac:dyDescent="0.25">
      <c r="A2296" s="39" t="s">
        <v>7875</v>
      </c>
      <c r="B2296" s="39" t="s">
        <v>7876</v>
      </c>
      <c r="C2296" s="39" t="s">
        <v>7877</v>
      </c>
      <c r="D2296" s="39"/>
      <c r="E2296" s="39" t="s">
        <v>130</v>
      </c>
      <c r="F2296" s="39" t="s">
        <v>168</v>
      </c>
      <c r="G2296" s="71">
        <v>15</v>
      </c>
      <c r="H2296" s="41">
        <v>0</v>
      </c>
      <c r="I2296" s="39" t="s">
        <v>184</v>
      </c>
      <c r="J2296" s="39" t="s">
        <v>185</v>
      </c>
      <c r="K2296" s="39" t="s">
        <v>132</v>
      </c>
      <c r="L2296" s="39" t="s">
        <v>133</v>
      </c>
      <c r="M2296" s="39" t="s">
        <v>333</v>
      </c>
      <c r="N2296" s="39"/>
      <c r="O2296" s="39" t="s">
        <v>7868</v>
      </c>
      <c r="P2296" s="39" t="s">
        <v>7869</v>
      </c>
      <c r="Q2296" s="39" t="s">
        <v>136</v>
      </c>
    </row>
    <row r="2297" spans="1:17" x14ac:dyDescent="0.25">
      <c r="A2297" s="39" t="s">
        <v>7878</v>
      </c>
      <c r="B2297" s="39" t="s">
        <v>7879</v>
      </c>
      <c r="C2297" s="39" t="s">
        <v>7880</v>
      </c>
      <c r="D2297" s="39"/>
      <c r="E2297" s="39" t="s">
        <v>130</v>
      </c>
      <c r="F2297" s="39" t="s">
        <v>168</v>
      </c>
      <c r="G2297" s="71">
        <v>15</v>
      </c>
      <c r="H2297" s="41">
        <v>0</v>
      </c>
      <c r="I2297" s="39" t="s">
        <v>184</v>
      </c>
      <c r="J2297" s="39" t="s">
        <v>185</v>
      </c>
      <c r="K2297" s="39" t="s">
        <v>132</v>
      </c>
      <c r="L2297" s="39" t="s">
        <v>133</v>
      </c>
      <c r="M2297" s="39" t="s">
        <v>151</v>
      </c>
      <c r="N2297" s="39"/>
      <c r="O2297" s="39" t="s">
        <v>7868</v>
      </c>
      <c r="P2297" s="39" t="s">
        <v>7869</v>
      </c>
      <c r="Q2297" s="39" t="s">
        <v>136</v>
      </c>
    </row>
    <row r="2298" spans="1:17" x14ac:dyDescent="0.25">
      <c r="A2298" s="39" t="s">
        <v>7881</v>
      </c>
      <c r="B2298" s="39" t="s">
        <v>7882</v>
      </c>
      <c r="C2298" s="39" t="s">
        <v>7883</v>
      </c>
      <c r="D2298" s="39"/>
      <c r="E2298" s="39" t="s">
        <v>130</v>
      </c>
      <c r="F2298" s="39" t="s">
        <v>168</v>
      </c>
      <c r="G2298" s="71">
        <v>15</v>
      </c>
      <c r="H2298" s="41">
        <v>0</v>
      </c>
      <c r="I2298" s="39" t="s">
        <v>356</v>
      </c>
      <c r="J2298" s="39" t="s">
        <v>357</v>
      </c>
      <c r="K2298" s="39" t="s">
        <v>132</v>
      </c>
      <c r="L2298" s="39" t="s">
        <v>133</v>
      </c>
      <c r="M2298" s="39" t="s">
        <v>362</v>
      </c>
      <c r="N2298" s="39"/>
      <c r="O2298" s="39" t="s">
        <v>7868</v>
      </c>
      <c r="P2298" s="39" t="s">
        <v>7869</v>
      </c>
      <c r="Q2298" s="39" t="s">
        <v>136</v>
      </c>
    </row>
    <row r="2299" spans="1:17" x14ac:dyDescent="0.25">
      <c r="A2299" s="39" t="s">
        <v>7884</v>
      </c>
      <c r="B2299" s="39" t="s">
        <v>7885</v>
      </c>
      <c r="C2299" s="39" t="s">
        <v>7886</v>
      </c>
      <c r="D2299" s="39"/>
      <c r="E2299" s="39" t="s">
        <v>130</v>
      </c>
      <c r="F2299" s="39" t="s">
        <v>168</v>
      </c>
      <c r="G2299" s="71">
        <v>15</v>
      </c>
      <c r="H2299" s="41">
        <v>0</v>
      </c>
      <c r="I2299" s="39" t="s">
        <v>356</v>
      </c>
      <c r="J2299" s="39" t="s">
        <v>357</v>
      </c>
      <c r="K2299" s="39" t="s">
        <v>132</v>
      </c>
      <c r="L2299" s="39" t="s">
        <v>133</v>
      </c>
      <c r="M2299" s="39" t="s">
        <v>541</v>
      </c>
      <c r="N2299" s="39"/>
      <c r="O2299" s="39" t="s">
        <v>7868</v>
      </c>
      <c r="P2299" s="39" t="s">
        <v>7869</v>
      </c>
      <c r="Q2299" s="39" t="s">
        <v>136</v>
      </c>
    </row>
    <row r="2300" spans="1:17" x14ac:dyDescent="0.25">
      <c r="A2300" s="39" t="s">
        <v>7887</v>
      </c>
      <c r="B2300" s="39" t="s">
        <v>7888</v>
      </c>
      <c r="C2300" s="39" t="s">
        <v>7889</v>
      </c>
      <c r="D2300" s="39"/>
      <c r="E2300" s="39" t="s">
        <v>130</v>
      </c>
      <c r="F2300" s="39" t="s">
        <v>168</v>
      </c>
      <c r="G2300" s="71">
        <v>15</v>
      </c>
      <c r="H2300" s="41">
        <v>0</v>
      </c>
      <c r="I2300" s="39" t="s">
        <v>141</v>
      </c>
      <c r="J2300" s="39" t="s">
        <v>142</v>
      </c>
      <c r="K2300" s="39" t="s">
        <v>132</v>
      </c>
      <c r="L2300" s="39" t="s">
        <v>133</v>
      </c>
      <c r="M2300" s="39" t="s">
        <v>1874</v>
      </c>
      <c r="N2300" s="39"/>
      <c r="O2300" s="39" t="s">
        <v>7868</v>
      </c>
      <c r="P2300" s="39" t="s">
        <v>7869</v>
      </c>
      <c r="Q2300" s="39" t="s">
        <v>136</v>
      </c>
    </row>
    <row r="2301" spans="1:17" x14ac:dyDescent="0.25">
      <c r="A2301" s="39" t="s">
        <v>7890</v>
      </c>
      <c r="B2301" s="39" t="s">
        <v>7891</v>
      </c>
      <c r="C2301" s="39" t="s">
        <v>7892</v>
      </c>
      <c r="D2301" s="39"/>
      <c r="E2301" s="39" t="s">
        <v>130</v>
      </c>
      <c r="F2301" s="39" t="s">
        <v>168</v>
      </c>
      <c r="G2301" s="71">
        <v>15</v>
      </c>
      <c r="H2301" s="41">
        <v>0</v>
      </c>
      <c r="I2301" s="39" t="s">
        <v>141</v>
      </c>
      <c r="J2301" s="39" t="s">
        <v>142</v>
      </c>
      <c r="K2301" s="39" t="s">
        <v>132</v>
      </c>
      <c r="L2301" s="39" t="s">
        <v>133</v>
      </c>
      <c r="M2301" s="39" t="s">
        <v>196</v>
      </c>
      <c r="N2301" s="39"/>
      <c r="O2301" s="39" t="s">
        <v>7868</v>
      </c>
      <c r="P2301" s="39" t="s">
        <v>7869</v>
      </c>
      <c r="Q2301" s="39" t="s">
        <v>136</v>
      </c>
    </row>
    <row r="2302" spans="1:17" x14ac:dyDescent="0.25">
      <c r="A2302" s="39" t="s">
        <v>7893</v>
      </c>
      <c r="B2302" s="39" t="s">
        <v>7894</v>
      </c>
      <c r="C2302" s="39" t="s">
        <v>7895</v>
      </c>
      <c r="D2302" s="39"/>
      <c r="E2302" s="39" t="s">
        <v>130</v>
      </c>
      <c r="F2302" s="39" t="s">
        <v>168</v>
      </c>
      <c r="G2302" s="71">
        <v>15</v>
      </c>
      <c r="H2302" s="41">
        <v>0</v>
      </c>
      <c r="I2302" s="39" t="s">
        <v>238</v>
      </c>
      <c r="J2302" s="39" t="s">
        <v>239</v>
      </c>
      <c r="K2302" s="39" t="s">
        <v>132</v>
      </c>
      <c r="L2302" s="39" t="s">
        <v>133</v>
      </c>
      <c r="M2302" s="39" t="s">
        <v>1917</v>
      </c>
      <c r="N2302" s="39"/>
      <c r="O2302" s="39" t="s">
        <v>7868</v>
      </c>
      <c r="P2302" s="39" t="s">
        <v>7869</v>
      </c>
      <c r="Q2302" s="39" t="s">
        <v>136</v>
      </c>
    </row>
    <row r="2303" spans="1:17" x14ac:dyDescent="0.25">
      <c r="A2303" s="39" t="s">
        <v>7896</v>
      </c>
      <c r="B2303" s="39" t="s">
        <v>7897</v>
      </c>
      <c r="C2303" s="39" t="s">
        <v>7898</v>
      </c>
      <c r="D2303" s="39"/>
      <c r="E2303" s="39" t="s">
        <v>140</v>
      </c>
      <c r="F2303" s="39" t="s">
        <v>7899</v>
      </c>
      <c r="G2303" s="71">
        <v>60</v>
      </c>
      <c r="H2303" s="41">
        <v>0</v>
      </c>
      <c r="I2303" s="39"/>
      <c r="J2303" s="39"/>
      <c r="K2303" s="39" t="s">
        <v>132</v>
      </c>
      <c r="L2303" s="39" t="s">
        <v>133</v>
      </c>
      <c r="M2303" s="39" t="s">
        <v>277</v>
      </c>
      <c r="N2303" s="39"/>
      <c r="O2303" s="39" t="s">
        <v>7896</v>
      </c>
      <c r="P2303" s="39" t="s">
        <v>7897</v>
      </c>
      <c r="Q2303" s="39" t="s">
        <v>136</v>
      </c>
    </row>
    <row r="2304" spans="1:17" x14ac:dyDescent="0.25">
      <c r="A2304" s="39" t="s">
        <v>7900</v>
      </c>
      <c r="B2304" s="39" t="s">
        <v>7897</v>
      </c>
      <c r="C2304" s="39" t="s">
        <v>7901</v>
      </c>
      <c r="D2304" s="39"/>
      <c r="E2304" s="39" t="s">
        <v>140</v>
      </c>
      <c r="F2304" s="39" t="s">
        <v>168</v>
      </c>
      <c r="G2304" s="71">
        <v>60</v>
      </c>
      <c r="H2304" s="41">
        <v>0</v>
      </c>
      <c r="I2304" s="39" t="s">
        <v>184</v>
      </c>
      <c r="J2304" s="39" t="s">
        <v>185</v>
      </c>
      <c r="K2304" s="39" t="s">
        <v>132</v>
      </c>
      <c r="L2304" s="39" t="s">
        <v>133</v>
      </c>
      <c r="M2304" s="39" t="s">
        <v>277</v>
      </c>
      <c r="N2304" s="39"/>
      <c r="O2304" s="39" t="s">
        <v>7896</v>
      </c>
      <c r="P2304" s="39" t="s">
        <v>7897</v>
      </c>
      <c r="Q2304" s="39" t="s">
        <v>136</v>
      </c>
    </row>
    <row r="2305" spans="1:17" x14ac:dyDescent="0.25">
      <c r="A2305" s="39" t="s">
        <v>7902</v>
      </c>
      <c r="B2305" s="39" t="s">
        <v>7903</v>
      </c>
      <c r="C2305" s="39" t="s">
        <v>7904</v>
      </c>
      <c r="D2305" s="39"/>
      <c r="E2305" s="39" t="s">
        <v>140</v>
      </c>
      <c r="F2305" s="39" t="s">
        <v>168</v>
      </c>
      <c r="G2305" s="71">
        <v>60</v>
      </c>
      <c r="H2305" s="41">
        <v>0</v>
      </c>
      <c r="I2305" s="39" t="s">
        <v>190</v>
      </c>
      <c r="J2305" s="39" t="s">
        <v>191</v>
      </c>
      <c r="K2305" s="39" t="s">
        <v>132</v>
      </c>
      <c r="L2305" s="39" t="s">
        <v>133</v>
      </c>
      <c r="M2305" s="39" t="s">
        <v>1917</v>
      </c>
      <c r="N2305" s="39"/>
      <c r="O2305" s="39" t="s">
        <v>7896</v>
      </c>
      <c r="P2305" s="39" t="s">
        <v>7897</v>
      </c>
      <c r="Q2305" s="39" t="s">
        <v>136</v>
      </c>
    </row>
    <row r="2306" spans="1:17" x14ac:dyDescent="0.25">
      <c r="A2306" s="39" t="s">
        <v>7905</v>
      </c>
      <c r="B2306" s="39" t="s">
        <v>7906</v>
      </c>
      <c r="C2306" s="39" t="s">
        <v>7907</v>
      </c>
      <c r="D2306" s="39"/>
      <c r="E2306" s="39" t="s">
        <v>140</v>
      </c>
      <c r="F2306" s="39" t="s">
        <v>168</v>
      </c>
      <c r="G2306" s="71">
        <v>60</v>
      </c>
      <c r="H2306" s="41">
        <v>0</v>
      </c>
      <c r="I2306" s="39" t="s">
        <v>141</v>
      </c>
      <c r="J2306" s="39" t="s">
        <v>142</v>
      </c>
      <c r="K2306" s="39" t="s">
        <v>132</v>
      </c>
      <c r="L2306" s="39" t="s">
        <v>133</v>
      </c>
      <c r="M2306" s="39" t="s">
        <v>143</v>
      </c>
      <c r="N2306" s="39" t="s">
        <v>5392</v>
      </c>
      <c r="O2306" s="39" t="s">
        <v>7896</v>
      </c>
      <c r="P2306" s="39" t="s">
        <v>7897</v>
      </c>
      <c r="Q2306" s="39" t="s">
        <v>136</v>
      </c>
    </row>
    <row r="2307" spans="1:17" x14ac:dyDescent="0.25">
      <c r="A2307" s="39" t="s">
        <v>7908</v>
      </c>
      <c r="B2307" s="39" t="s">
        <v>7909</v>
      </c>
      <c r="C2307" s="39" t="s">
        <v>7910</v>
      </c>
      <c r="D2307" s="39"/>
      <c r="E2307" s="39" t="s">
        <v>140</v>
      </c>
      <c r="F2307" s="39" t="s">
        <v>168</v>
      </c>
      <c r="G2307" s="71">
        <v>60</v>
      </c>
      <c r="H2307" s="41">
        <v>0</v>
      </c>
      <c r="I2307" s="39" t="s">
        <v>141</v>
      </c>
      <c r="J2307" s="39" t="s">
        <v>142</v>
      </c>
      <c r="K2307" s="39" t="s">
        <v>132</v>
      </c>
      <c r="L2307" s="39" t="s">
        <v>133</v>
      </c>
      <c r="M2307" s="39" t="s">
        <v>143</v>
      </c>
      <c r="N2307" s="39" t="s">
        <v>3257</v>
      </c>
      <c r="O2307" s="39" t="s">
        <v>7896</v>
      </c>
      <c r="P2307" s="39" t="s">
        <v>7897</v>
      </c>
      <c r="Q2307" s="39" t="s">
        <v>136</v>
      </c>
    </row>
    <row r="2308" spans="1:17" x14ac:dyDescent="0.25">
      <c r="A2308" s="39" t="s">
        <v>7911</v>
      </c>
      <c r="B2308" s="39" t="s">
        <v>7912</v>
      </c>
      <c r="C2308" s="39" t="s">
        <v>7913</v>
      </c>
      <c r="D2308" s="39"/>
      <c r="E2308" s="39" t="s">
        <v>140</v>
      </c>
      <c r="F2308" s="39" t="s">
        <v>168</v>
      </c>
      <c r="G2308" s="71">
        <v>60</v>
      </c>
      <c r="H2308" s="41">
        <v>0</v>
      </c>
      <c r="I2308" s="39" t="s">
        <v>141</v>
      </c>
      <c r="J2308" s="39" t="s">
        <v>142</v>
      </c>
      <c r="K2308" s="39" t="s">
        <v>132</v>
      </c>
      <c r="L2308" s="39" t="s">
        <v>133</v>
      </c>
      <c r="M2308" s="39" t="s">
        <v>230</v>
      </c>
      <c r="N2308" s="39"/>
      <c r="O2308" s="39" t="s">
        <v>7896</v>
      </c>
      <c r="P2308" s="39" t="s">
        <v>7897</v>
      </c>
      <c r="Q2308" s="39" t="s">
        <v>136</v>
      </c>
    </row>
    <row r="2309" spans="1:17" x14ac:dyDescent="0.25">
      <c r="A2309" s="39" t="s">
        <v>7914</v>
      </c>
      <c r="B2309" s="39" t="s">
        <v>7915</v>
      </c>
      <c r="C2309" s="39" t="s">
        <v>7916</v>
      </c>
      <c r="D2309" s="39"/>
      <c r="E2309" s="39" t="s">
        <v>140</v>
      </c>
      <c r="F2309" s="39" t="s">
        <v>168</v>
      </c>
      <c r="G2309" s="71">
        <v>60</v>
      </c>
      <c r="H2309" s="41">
        <v>0</v>
      </c>
      <c r="I2309" s="39" t="s">
        <v>149</v>
      </c>
      <c r="J2309" s="39" t="s">
        <v>150</v>
      </c>
      <c r="K2309" s="39" t="s">
        <v>132</v>
      </c>
      <c r="L2309" s="39" t="s">
        <v>133</v>
      </c>
      <c r="M2309" s="39" t="s">
        <v>333</v>
      </c>
      <c r="N2309" s="39" t="s">
        <v>3186</v>
      </c>
      <c r="O2309" s="39" t="s">
        <v>7896</v>
      </c>
      <c r="P2309" s="39" t="s">
        <v>7897</v>
      </c>
      <c r="Q2309" s="39" t="s">
        <v>136</v>
      </c>
    </row>
    <row r="2310" spans="1:17" x14ac:dyDescent="0.25">
      <c r="A2310" s="39" t="s">
        <v>7917</v>
      </c>
      <c r="B2310" s="39" t="s">
        <v>7918</v>
      </c>
      <c r="C2310" s="39" t="s">
        <v>7919</v>
      </c>
      <c r="D2310" s="39"/>
      <c r="E2310" s="39" t="s">
        <v>140</v>
      </c>
      <c r="F2310" s="39" t="s">
        <v>168</v>
      </c>
      <c r="G2310" s="71">
        <v>60</v>
      </c>
      <c r="H2310" s="41">
        <v>0</v>
      </c>
      <c r="I2310" s="39" t="s">
        <v>141</v>
      </c>
      <c r="J2310" s="39" t="s">
        <v>142</v>
      </c>
      <c r="K2310" s="39" t="s">
        <v>132</v>
      </c>
      <c r="L2310" s="39" t="s">
        <v>133</v>
      </c>
      <c r="M2310" s="39" t="s">
        <v>230</v>
      </c>
      <c r="N2310" s="39"/>
      <c r="O2310" s="39" t="s">
        <v>7896</v>
      </c>
      <c r="P2310" s="39" t="s">
        <v>7897</v>
      </c>
      <c r="Q2310" s="39" t="s">
        <v>136</v>
      </c>
    </row>
    <row r="2311" spans="1:17" x14ac:dyDescent="0.25">
      <c r="A2311" s="39" t="s">
        <v>7920</v>
      </c>
      <c r="B2311" s="39" t="s">
        <v>7921</v>
      </c>
      <c r="C2311" s="39" t="s">
        <v>7922</v>
      </c>
      <c r="D2311" s="39"/>
      <c r="E2311" s="39" t="s">
        <v>140</v>
      </c>
      <c r="F2311" s="39" t="s">
        <v>168</v>
      </c>
      <c r="G2311" s="71">
        <v>60</v>
      </c>
      <c r="H2311" s="41">
        <v>0</v>
      </c>
      <c r="I2311" s="39" t="s">
        <v>141</v>
      </c>
      <c r="J2311" s="39" t="s">
        <v>142</v>
      </c>
      <c r="K2311" s="39" t="s">
        <v>132</v>
      </c>
      <c r="L2311" s="39" t="s">
        <v>133</v>
      </c>
      <c r="M2311" s="39" t="s">
        <v>143</v>
      </c>
      <c r="N2311" s="39" t="s">
        <v>984</v>
      </c>
      <c r="O2311" s="39" t="s">
        <v>7896</v>
      </c>
      <c r="P2311" s="39" t="s">
        <v>7897</v>
      </c>
      <c r="Q2311" s="39" t="s">
        <v>136</v>
      </c>
    </row>
    <row r="2312" spans="1:17" x14ac:dyDescent="0.25">
      <c r="A2312" s="39" t="s">
        <v>7923</v>
      </c>
      <c r="B2312" s="39" t="s">
        <v>7924</v>
      </c>
      <c r="C2312" s="39" t="s">
        <v>7925</v>
      </c>
      <c r="D2312" s="39"/>
      <c r="E2312" s="39" t="s">
        <v>140</v>
      </c>
      <c r="F2312" s="39" t="s">
        <v>168</v>
      </c>
      <c r="G2312" s="71">
        <v>60</v>
      </c>
      <c r="H2312" s="41">
        <v>0</v>
      </c>
      <c r="I2312" s="39" t="s">
        <v>190</v>
      </c>
      <c r="J2312" s="39" t="s">
        <v>191</v>
      </c>
      <c r="K2312" s="39" t="s">
        <v>132</v>
      </c>
      <c r="L2312" s="39" t="s">
        <v>133</v>
      </c>
      <c r="M2312" s="39" t="s">
        <v>1917</v>
      </c>
      <c r="N2312" s="39" t="s">
        <v>7926</v>
      </c>
      <c r="O2312" s="39" t="s">
        <v>7896</v>
      </c>
      <c r="P2312" s="39" t="s">
        <v>7897</v>
      </c>
      <c r="Q2312" s="39" t="s">
        <v>136</v>
      </c>
    </row>
    <row r="2313" spans="1:17" x14ac:dyDescent="0.25">
      <c r="A2313" s="39" t="s">
        <v>7927</v>
      </c>
      <c r="B2313" s="39" t="s">
        <v>7928</v>
      </c>
      <c r="C2313" s="39" t="s">
        <v>7929</v>
      </c>
      <c r="D2313" s="39"/>
      <c r="E2313" s="39" t="s">
        <v>140</v>
      </c>
      <c r="F2313" s="39" t="s">
        <v>168</v>
      </c>
      <c r="G2313" s="71">
        <v>60</v>
      </c>
      <c r="H2313" s="41">
        <v>0</v>
      </c>
      <c r="I2313" s="39" t="s">
        <v>224</v>
      </c>
      <c r="J2313" s="39" t="s">
        <v>225</v>
      </c>
      <c r="K2313" s="39" t="s">
        <v>132</v>
      </c>
      <c r="L2313" s="39" t="s">
        <v>133</v>
      </c>
      <c r="M2313" s="39" t="s">
        <v>134</v>
      </c>
      <c r="N2313" s="39" t="s">
        <v>7930</v>
      </c>
      <c r="O2313" s="39" t="s">
        <v>7896</v>
      </c>
      <c r="P2313" s="39" t="s">
        <v>7897</v>
      </c>
      <c r="Q2313" s="39" t="s">
        <v>136</v>
      </c>
    </row>
    <row r="2314" spans="1:17" x14ac:dyDescent="0.25">
      <c r="A2314" s="39" t="s">
        <v>7931</v>
      </c>
      <c r="B2314" s="39" t="s">
        <v>7932</v>
      </c>
      <c r="C2314" s="39" t="s">
        <v>7933</v>
      </c>
      <c r="D2314" s="39"/>
      <c r="E2314" s="39" t="s">
        <v>140</v>
      </c>
      <c r="F2314" s="39" t="s">
        <v>168</v>
      </c>
      <c r="G2314" s="71">
        <v>60</v>
      </c>
      <c r="H2314" s="41">
        <v>0</v>
      </c>
      <c r="I2314" s="39" t="s">
        <v>141</v>
      </c>
      <c r="J2314" s="39" t="s">
        <v>142</v>
      </c>
      <c r="K2314" s="39" t="s">
        <v>132</v>
      </c>
      <c r="L2314" s="39" t="s">
        <v>133</v>
      </c>
      <c r="M2314" s="39" t="s">
        <v>196</v>
      </c>
      <c r="N2314" s="39" t="s">
        <v>6207</v>
      </c>
      <c r="O2314" s="39" t="s">
        <v>7896</v>
      </c>
      <c r="P2314" s="39" t="s">
        <v>7897</v>
      </c>
      <c r="Q2314" s="39" t="s">
        <v>136</v>
      </c>
    </row>
    <row r="2315" spans="1:17" x14ac:dyDescent="0.25">
      <c r="A2315" s="39" t="s">
        <v>7934</v>
      </c>
      <c r="B2315" s="39" t="s">
        <v>7935</v>
      </c>
      <c r="C2315" s="39" t="s">
        <v>7936</v>
      </c>
      <c r="D2315" s="39"/>
      <c r="E2315" s="39" t="s">
        <v>140</v>
      </c>
      <c r="F2315" s="39" t="s">
        <v>168</v>
      </c>
      <c r="G2315" s="71">
        <v>60</v>
      </c>
      <c r="H2315" s="41">
        <v>0</v>
      </c>
      <c r="I2315" s="39" t="s">
        <v>141</v>
      </c>
      <c r="J2315" s="39" t="s">
        <v>142</v>
      </c>
      <c r="K2315" s="39" t="s">
        <v>132</v>
      </c>
      <c r="L2315" s="39" t="s">
        <v>133</v>
      </c>
      <c r="M2315" s="39" t="s">
        <v>196</v>
      </c>
      <c r="N2315" s="39" t="s">
        <v>7937</v>
      </c>
      <c r="O2315" s="39" t="s">
        <v>7896</v>
      </c>
      <c r="P2315" s="39" t="s">
        <v>7897</v>
      </c>
      <c r="Q2315" s="39" t="s">
        <v>136</v>
      </c>
    </row>
    <row r="2316" spans="1:17" x14ac:dyDescent="0.25">
      <c r="A2316" s="39" t="s">
        <v>7938</v>
      </c>
      <c r="B2316" s="39" t="s">
        <v>7939</v>
      </c>
      <c r="C2316" s="39" t="s">
        <v>7940</v>
      </c>
      <c r="D2316" s="39"/>
      <c r="E2316" s="39" t="s">
        <v>140</v>
      </c>
      <c r="F2316" s="39" t="s">
        <v>168</v>
      </c>
      <c r="G2316" s="71">
        <v>60</v>
      </c>
      <c r="H2316" s="41">
        <v>0</v>
      </c>
      <c r="I2316" s="39" t="s">
        <v>224</v>
      </c>
      <c r="J2316" s="39" t="s">
        <v>225</v>
      </c>
      <c r="K2316" s="39" t="s">
        <v>132</v>
      </c>
      <c r="L2316" s="39" t="s">
        <v>133</v>
      </c>
      <c r="M2316" s="39" t="s">
        <v>541</v>
      </c>
      <c r="N2316" s="39"/>
      <c r="O2316" s="39" t="s">
        <v>7896</v>
      </c>
      <c r="P2316" s="39" t="s">
        <v>7897</v>
      </c>
      <c r="Q2316" s="39" t="s">
        <v>136</v>
      </c>
    </row>
    <row r="2317" spans="1:17" x14ac:dyDescent="0.25">
      <c r="A2317" s="39" t="s">
        <v>7941</v>
      </c>
      <c r="B2317" s="39" t="s">
        <v>7942</v>
      </c>
      <c r="C2317" s="39" t="s">
        <v>7943</v>
      </c>
      <c r="D2317" s="39"/>
      <c r="E2317" s="39" t="s">
        <v>140</v>
      </c>
      <c r="F2317" s="39" t="s">
        <v>168</v>
      </c>
      <c r="G2317" s="71">
        <v>60</v>
      </c>
      <c r="H2317" s="41">
        <v>0</v>
      </c>
      <c r="I2317" s="39" t="s">
        <v>141</v>
      </c>
      <c r="J2317" s="39" t="s">
        <v>142</v>
      </c>
      <c r="K2317" s="39" t="s">
        <v>132</v>
      </c>
      <c r="L2317" s="39" t="s">
        <v>133</v>
      </c>
      <c r="M2317" s="39" t="s">
        <v>1874</v>
      </c>
      <c r="N2317" s="39" t="s">
        <v>2519</v>
      </c>
      <c r="O2317" s="39" t="s">
        <v>7896</v>
      </c>
      <c r="P2317" s="39" t="s">
        <v>7897</v>
      </c>
      <c r="Q2317" s="39" t="s">
        <v>136</v>
      </c>
    </row>
    <row r="2318" spans="1:17" x14ac:dyDescent="0.25">
      <c r="A2318" s="39" t="s">
        <v>7944</v>
      </c>
      <c r="B2318" s="39" t="s">
        <v>7945</v>
      </c>
      <c r="C2318" s="39" t="s">
        <v>7946</v>
      </c>
      <c r="D2318" s="39"/>
      <c r="E2318" s="39" t="s">
        <v>140</v>
      </c>
      <c r="F2318" s="39" t="s">
        <v>7947</v>
      </c>
      <c r="G2318" s="71"/>
      <c r="H2318" s="41">
        <v>0</v>
      </c>
      <c r="I2318" s="39" t="s">
        <v>184</v>
      </c>
      <c r="J2318" s="39" t="s">
        <v>185</v>
      </c>
      <c r="K2318" s="39" t="s">
        <v>132</v>
      </c>
      <c r="L2318" s="39" t="s">
        <v>133</v>
      </c>
      <c r="M2318" s="39" t="s">
        <v>163</v>
      </c>
      <c r="N2318" s="39"/>
      <c r="O2318" s="39" t="s">
        <v>7944</v>
      </c>
      <c r="P2318" s="39" t="s">
        <v>7945</v>
      </c>
      <c r="Q2318" s="39" t="s">
        <v>136</v>
      </c>
    </row>
    <row r="2319" spans="1:17" x14ac:dyDescent="0.25">
      <c r="A2319" s="39" t="s">
        <v>7948</v>
      </c>
      <c r="B2319" s="39" t="s">
        <v>7949</v>
      </c>
      <c r="C2319" s="39" t="s">
        <v>7950</v>
      </c>
      <c r="D2319" s="39"/>
      <c r="E2319" s="39" t="s">
        <v>140</v>
      </c>
      <c r="F2319" s="39" t="s">
        <v>7951</v>
      </c>
      <c r="G2319" s="71"/>
      <c r="H2319" s="41">
        <v>0</v>
      </c>
      <c r="I2319" s="39"/>
      <c r="J2319" s="39"/>
      <c r="K2319" s="39" t="s">
        <v>132</v>
      </c>
      <c r="L2319" s="39" t="s">
        <v>282</v>
      </c>
      <c r="M2319" s="39" t="s">
        <v>211</v>
      </c>
      <c r="N2319" s="39"/>
      <c r="O2319" s="39" t="s">
        <v>7948</v>
      </c>
      <c r="P2319" s="39" t="s">
        <v>7952</v>
      </c>
      <c r="Q2319" s="39" t="s">
        <v>136</v>
      </c>
    </row>
    <row r="2320" spans="1:17" x14ac:dyDescent="0.25">
      <c r="A2320" s="39" t="s">
        <v>7953</v>
      </c>
      <c r="B2320" s="39" t="s">
        <v>7954</v>
      </c>
      <c r="C2320" s="39" t="s">
        <v>7955</v>
      </c>
      <c r="D2320" s="39"/>
      <c r="E2320" s="39" t="s">
        <v>161</v>
      </c>
      <c r="F2320" s="39" t="s">
        <v>7956</v>
      </c>
      <c r="G2320" s="71"/>
      <c r="H2320" s="41">
        <v>0</v>
      </c>
      <c r="I2320" s="39"/>
      <c r="J2320" s="39"/>
      <c r="K2320" s="39" t="s">
        <v>132</v>
      </c>
      <c r="L2320" s="39" t="s">
        <v>133</v>
      </c>
      <c r="M2320" s="39" t="s">
        <v>143</v>
      </c>
      <c r="N2320" s="39" t="s">
        <v>173</v>
      </c>
      <c r="O2320" s="39" t="s">
        <v>7957</v>
      </c>
      <c r="P2320" s="39" t="s">
        <v>7954</v>
      </c>
      <c r="Q2320" s="39" t="s">
        <v>136</v>
      </c>
    </row>
    <row r="2321" spans="1:17" x14ac:dyDescent="0.25">
      <c r="A2321" s="39" t="s">
        <v>7958</v>
      </c>
      <c r="B2321" s="39" t="s">
        <v>7959</v>
      </c>
      <c r="C2321" s="39" t="s">
        <v>7960</v>
      </c>
      <c r="D2321" s="39"/>
      <c r="E2321" s="39" t="s">
        <v>161</v>
      </c>
      <c r="F2321" s="39" t="s">
        <v>168</v>
      </c>
      <c r="G2321" s="71"/>
      <c r="H2321" s="41">
        <v>0</v>
      </c>
      <c r="I2321" s="39" t="s">
        <v>141</v>
      </c>
      <c r="J2321" s="39" t="s">
        <v>142</v>
      </c>
      <c r="K2321" s="39" t="s">
        <v>132</v>
      </c>
      <c r="L2321" s="39" t="s">
        <v>133</v>
      </c>
      <c r="M2321" s="39" t="s">
        <v>143</v>
      </c>
      <c r="N2321" s="39" t="s">
        <v>173</v>
      </c>
      <c r="O2321" s="39" t="s">
        <v>7957</v>
      </c>
      <c r="P2321" s="39" t="s">
        <v>7954</v>
      </c>
      <c r="Q2321" s="39" t="s">
        <v>136</v>
      </c>
    </row>
    <row r="2322" spans="1:17" x14ac:dyDescent="0.25">
      <c r="A2322" s="39" t="s">
        <v>7961</v>
      </c>
      <c r="B2322" s="39" t="s">
        <v>7962</v>
      </c>
      <c r="C2322" s="39" t="s">
        <v>7963</v>
      </c>
      <c r="D2322" s="39"/>
      <c r="E2322" s="39" t="s">
        <v>161</v>
      </c>
      <c r="F2322" s="39" t="s">
        <v>168</v>
      </c>
      <c r="G2322" s="71"/>
      <c r="H2322" s="41">
        <v>0</v>
      </c>
      <c r="I2322" s="39" t="s">
        <v>141</v>
      </c>
      <c r="J2322" s="39" t="s">
        <v>142</v>
      </c>
      <c r="K2322" s="39" t="s">
        <v>132</v>
      </c>
      <c r="L2322" s="39" t="s">
        <v>133</v>
      </c>
      <c r="M2322" s="39" t="s">
        <v>196</v>
      </c>
      <c r="N2322" s="39"/>
      <c r="O2322" s="39" t="s">
        <v>7957</v>
      </c>
      <c r="P2322" s="39" t="s">
        <v>7954</v>
      </c>
      <c r="Q2322" s="39" t="s">
        <v>136</v>
      </c>
    </row>
    <row r="2323" spans="1:17" x14ac:dyDescent="0.25">
      <c r="A2323" s="39" t="s">
        <v>7964</v>
      </c>
      <c r="B2323" s="39" t="s">
        <v>7965</v>
      </c>
      <c r="C2323" s="39" t="s">
        <v>7966</v>
      </c>
      <c r="D2323" s="39"/>
      <c r="E2323" s="39" t="s">
        <v>161</v>
      </c>
      <c r="F2323" s="39" t="s">
        <v>168</v>
      </c>
      <c r="G2323" s="71"/>
      <c r="H2323" s="41">
        <v>0</v>
      </c>
      <c r="I2323" s="39" t="s">
        <v>141</v>
      </c>
      <c r="J2323" s="39" t="s">
        <v>142</v>
      </c>
      <c r="K2323" s="39" t="s">
        <v>132</v>
      </c>
      <c r="L2323" s="39" t="s">
        <v>133</v>
      </c>
      <c r="M2323" s="39" t="s">
        <v>143</v>
      </c>
      <c r="N2323" s="39" t="s">
        <v>173</v>
      </c>
      <c r="O2323" s="39" t="s">
        <v>7957</v>
      </c>
      <c r="P2323" s="39" t="s">
        <v>7954</v>
      </c>
      <c r="Q2323" s="39" t="s">
        <v>136</v>
      </c>
    </row>
    <row r="2324" spans="1:17" x14ac:dyDescent="0.25">
      <c r="A2324" s="39" t="s">
        <v>7967</v>
      </c>
      <c r="B2324" s="39" t="s">
        <v>7968</v>
      </c>
      <c r="C2324" s="39" t="s">
        <v>7969</v>
      </c>
      <c r="D2324" s="39"/>
      <c r="E2324" s="39" t="s">
        <v>161</v>
      </c>
      <c r="F2324" s="39" t="s">
        <v>168</v>
      </c>
      <c r="G2324" s="71"/>
      <c r="H2324" s="41">
        <v>0</v>
      </c>
      <c r="I2324" s="39" t="s">
        <v>190</v>
      </c>
      <c r="J2324" s="39" t="s">
        <v>191</v>
      </c>
      <c r="K2324" s="39" t="s">
        <v>132</v>
      </c>
      <c r="L2324" s="39" t="s">
        <v>133</v>
      </c>
      <c r="M2324" s="39" t="s">
        <v>1917</v>
      </c>
      <c r="N2324" s="39"/>
      <c r="O2324" s="39" t="s">
        <v>7957</v>
      </c>
      <c r="P2324" s="39" t="s">
        <v>7954</v>
      </c>
      <c r="Q2324" s="39" t="s">
        <v>136</v>
      </c>
    </row>
    <row r="2325" spans="1:17" x14ac:dyDescent="0.25">
      <c r="A2325" s="39" t="s">
        <v>7970</v>
      </c>
      <c r="B2325" s="39" t="s">
        <v>7971</v>
      </c>
      <c r="C2325" s="39" t="s">
        <v>7972</v>
      </c>
      <c r="D2325" s="39"/>
      <c r="E2325" s="39" t="s">
        <v>161</v>
      </c>
      <c r="F2325" s="39" t="s">
        <v>168</v>
      </c>
      <c r="G2325" s="71"/>
      <c r="H2325" s="41">
        <v>0</v>
      </c>
      <c r="I2325" s="39" t="s">
        <v>141</v>
      </c>
      <c r="J2325" s="39" t="s">
        <v>142</v>
      </c>
      <c r="K2325" s="39" t="s">
        <v>132</v>
      </c>
      <c r="L2325" s="39" t="s">
        <v>133</v>
      </c>
      <c r="M2325" s="39" t="s">
        <v>196</v>
      </c>
      <c r="N2325" s="39"/>
      <c r="O2325" s="39" t="s">
        <v>7957</v>
      </c>
      <c r="P2325" s="39" t="s">
        <v>7954</v>
      </c>
      <c r="Q2325" s="39" t="s">
        <v>136</v>
      </c>
    </row>
    <row r="2326" spans="1:17" x14ac:dyDescent="0.25">
      <c r="A2326" s="39" t="s">
        <v>7973</v>
      </c>
      <c r="B2326" s="39" t="s">
        <v>7974</v>
      </c>
      <c r="C2326" s="39" t="s">
        <v>7966</v>
      </c>
      <c r="D2326" s="39"/>
      <c r="E2326" s="39" t="s">
        <v>161</v>
      </c>
      <c r="F2326" s="39" t="s">
        <v>168</v>
      </c>
      <c r="G2326" s="71"/>
      <c r="H2326" s="41">
        <v>0</v>
      </c>
      <c r="I2326" s="39" t="s">
        <v>141</v>
      </c>
      <c r="J2326" s="39" t="s">
        <v>142</v>
      </c>
      <c r="K2326" s="39" t="s">
        <v>132</v>
      </c>
      <c r="L2326" s="39" t="s">
        <v>133</v>
      </c>
      <c r="M2326" s="39" t="s">
        <v>143</v>
      </c>
      <c r="N2326" s="39" t="s">
        <v>984</v>
      </c>
      <c r="O2326" s="39" t="s">
        <v>7957</v>
      </c>
      <c r="P2326" s="39" t="s">
        <v>7954</v>
      </c>
      <c r="Q2326" s="39" t="s">
        <v>136</v>
      </c>
    </row>
    <row r="2327" spans="1:17" x14ac:dyDescent="0.25">
      <c r="A2327" s="39" t="s">
        <v>7975</v>
      </c>
      <c r="B2327" s="39" t="s">
        <v>7976</v>
      </c>
      <c r="C2327" s="39" t="s">
        <v>7977</v>
      </c>
      <c r="D2327" s="39"/>
      <c r="E2327" s="39" t="s">
        <v>161</v>
      </c>
      <c r="F2327" s="39" t="s">
        <v>168</v>
      </c>
      <c r="G2327" s="71"/>
      <c r="H2327" s="41">
        <v>0</v>
      </c>
      <c r="I2327" s="39" t="s">
        <v>190</v>
      </c>
      <c r="J2327" s="39" t="s">
        <v>191</v>
      </c>
      <c r="K2327" s="39" t="s">
        <v>132</v>
      </c>
      <c r="L2327" s="39" t="s">
        <v>133</v>
      </c>
      <c r="M2327" s="39" t="s">
        <v>1917</v>
      </c>
      <c r="N2327" s="39"/>
      <c r="O2327" s="39" t="s">
        <v>7957</v>
      </c>
      <c r="P2327" s="39" t="s">
        <v>7954</v>
      </c>
      <c r="Q2327" s="39" t="s">
        <v>136</v>
      </c>
    </row>
    <row r="2328" spans="1:17" x14ac:dyDescent="0.25">
      <c r="A2328" s="39" t="s">
        <v>7978</v>
      </c>
      <c r="B2328" s="39" t="s">
        <v>7979</v>
      </c>
      <c r="C2328" s="39" t="s">
        <v>7980</v>
      </c>
      <c r="D2328" s="39"/>
      <c r="E2328" s="39" t="s">
        <v>161</v>
      </c>
      <c r="F2328" s="39" t="s">
        <v>168</v>
      </c>
      <c r="G2328" s="71"/>
      <c r="H2328" s="41">
        <v>0</v>
      </c>
      <c r="I2328" s="39" t="s">
        <v>149</v>
      </c>
      <c r="J2328" s="39" t="s">
        <v>150</v>
      </c>
      <c r="K2328" s="39" t="s">
        <v>132</v>
      </c>
      <c r="L2328" s="39" t="s">
        <v>133</v>
      </c>
      <c r="M2328" s="39" t="s">
        <v>277</v>
      </c>
      <c r="N2328" s="39"/>
      <c r="O2328" s="39" t="s">
        <v>7957</v>
      </c>
      <c r="P2328" s="39" t="s">
        <v>7954</v>
      </c>
      <c r="Q2328" s="39" t="s">
        <v>136</v>
      </c>
    </row>
    <row r="2329" spans="1:17" x14ac:dyDescent="0.25">
      <c r="A2329" s="39" t="s">
        <v>7981</v>
      </c>
      <c r="B2329" s="39" t="s">
        <v>7982</v>
      </c>
      <c r="C2329" s="39" t="s">
        <v>7983</v>
      </c>
      <c r="D2329" s="39"/>
      <c r="E2329" s="39" t="s">
        <v>161</v>
      </c>
      <c r="F2329" s="39" t="s">
        <v>168</v>
      </c>
      <c r="G2329" s="71"/>
      <c r="H2329" s="41">
        <v>0</v>
      </c>
      <c r="I2329" s="39" t="s">
        <v>149</v>
      </c>
      <c r="J2329" s="39" t="s">
        <v>150</v>
      </c>
      <c r="K2329" s="39" t="s">
        <v>132</v>
      </c>
      <c r="L2329" s="39" t="s">
        <v>133</v>
      </c>
      <c r="M2329" s="39" t="s">
        <v>151</v>
      </c>
      <c r="N2329" s="39"/>
      <c r="O2329" s="39" t="s">
        <v>7957</v>
      </c>
      <c r="P2329" s="39" t="s">
        <v>7954</v>
      </c>
      <c r="Q2329" s="39" t="s">
        <v>136</v>
      </c>
    </row>
    <row r="2330" spans="1:17" x14ac:dyDescent="0.25">
      <c r="A2330" s="39" t="s">
        <v>7984</v>
      </c>
      <c r="B2330" s="39" t="s">
        <v>7985</v>
      </c>
      <c r="C2330" s="39" t="s">
        <v>7986</v>
      </c>
      <c r="D2330" s="39"/>
      <c r="E2330" s="39" t="s">
        <v>161</v>
      </c>
      <c r="F2330" s="39" t="s">
        <v>168</v>
      </c>
      <c r="G2330" s="71"/>
      <c r="H2330" s="41">
        <v>0</v>
      </c>
      <c r="I2330" s="39" t="s">
        <v>149</v>
      </c>
      <c r="J2330" s="39" t="s">
        <v>150</v>
      </c>
      <c r="K2330" s="39" t="s">
        <v>132</v>
      </c>
      <c r="L2330" s="39" t="s">
        <v>133</v>
      </c>
      <c r="M2330" s="39" t="s">
        <v>151</v>
      </c>
      <c r="N2330" s="39"/>
      <c r="O2330" s="39" t="s">
        <v>7957</v>
      </c>
      <c r="P2330" s="39" t="s">
        <v>7954</v>
      </c>
      <c r="Q2330" s="39" t="s">
        <v>136</v>
      </c>
    </row>
    <row r="2331" spans="1:17" x14ac:dyDescent="0.25">
      <c r="A2331" s="39" t="s">
        <v>7987</v>
      </c>
      <c r="B2331" s="39" t="s">
        <v>7988</v>
      </c>
      <c r="C2331" s="39" t="s">
        <v>7989</v>
      </c>
      <c r="D2331" s="39"/>
      <c r="E2331" s="39" t="s">
        <v>161</v>
      </c>
      <c r="F2331" s="39" t="s">
        <v>168</v>
      </c>
      <c r="G2331" s="71"/>
      <c r="H2331" s="41">
        <v>0</v>
      </c>
      <c r="I2331" s="39" t="s">
        <v>141</v>
      </c>
      <c r="J2331" s="39" t="s">
        <v>142</v>
      </c>
      <c r="K2331" s="39" t="s">
        <v>132</v>
      </c>
      <c r="L2331" s="39" t="s">
        <v>133</v>
      </c>
      <c r="M2331" s="39" t="s">
        <v>143</v>
      </c>
      <c r="N2331" s="39" t="s">
        <v>3257</v>
      </c>
      <c r="O2331" s="39" t="s">
        <v>7957</v>
      </c>
      <c r="P2331" s="39" t="s">
        <v>7954</v>
      </c>
      <c r="Q2331" s="39" t="s">
        <v>136</v>
      </c>
    </row>
    <row r="2332" spans="1:17" x14ac:dyDescent="0.25">
      <c r="A2332" s="39" t="s">
        <v>7990</v>
      </c>
      <c r="B2332" s="39" t="s">
        <v>7991</v>
      </c>
      <c r="C2332" s="39" t="s">
        <v>7992</v>
      </c>
      <c r="D2332" s="39"/>
      <c r="E2332" s="39" t="s">
        <v>161</v>
      </c>
      <c r="F2332" s="39" t="s">
        <v>168</v>
      </c>
      <c r="G2332" s="71"/>
      <c r="H2332" s="41">
        <v>0</v>
      </c>
      <c r="I2332" s="39" t="s">
        <v>141</v>
      </c>
      <c r="J2332" s="39" t="s">
        <v>142</v>
      </c>
      <c r="K2332" s="39" t="s">
        <v>132</v>
      </c>
      <c r="L2332" s="39" t="s">
        <v>133</v>
      </c>
      <c r="M2332" s="39" t="s">
        <v>143</v>
      </c>
      <c r="N2332" s="39" t="s">
        <v>173</v>
      </c>
      <c r="O2332" s="39" t="s">
        <v>7957</v>
      </c>
      <c r="P2332" s="39" t="s">
        <v>7954</v>
      </c>
      <c r="Q2332" s="39" t="s">
        <v>136</v>
      </c>
    </row>
    <row r="2333" spans="1:17" x14ac:dyDescent="0.25">
      <c r="A2333" s="39" t="s">
        <v>7993</v>
      </c>
      <c r="B2333" s="39" t="s">
        <v>7994</v>
      </c>
      <c r="C2333" s="39" t="s">
        <v>7995</v>
      </c>
      <c r="D2333" s="39"/>
      <c r="E2333" s="39" t="s">
        <v>4705</v>
      </c>
      <c r="F2333" s="39" t="s">
        <v>7996</v>
      </c>
      <c r="G2333" s="71"/>
      <c r="H2333" s="41">
        <v>0</v>
      </c>
      <c r="I2333" s="39" t="s">
        <v>393</v>
      </c>
      <c r="J2333" s="39" t="s">
        <v>394</v>
      </c>
      <c r="K2333" s="39" t="s">
        <v>132</v>
      </c>
      <c r="L2333" s="39" t="s">
        <v>250</v>
      </c>
      <c r="M2333" s="39" t="s">
        <v>645</v>
      </c>
      <c r="N2333" s="39" t="s">
        <v>7997</v>
      </c>
      <c r="O2333" s="39" t="s">
        <v>7957</v>
      </c>
      <c r="P2333" s="39" t="s">
        <v>7954</v>
      </c>
      <c r="Q2333" s="39" t="s">
        <v>136</v>
      </c>
    </row>
    <row r="2334" spans="1:17" x14ac:dyDescent="0.25">
      <c r="A2334" s="39" t="s">
        <v>7998</v>
      </c>
      <c r="B2334" s="39" t="s">
        <v>7999</v>
      </c>
      <c r="C2334" s="39" t="s">
        <v>8000</v>
      </c>
      <c r="D2334" s="39"/>
      <c r="E2334" s="39" t="s">
        <v>2658</v>
      </c>
      <c r="F2334" s="39" t="s">
        <v>168</v>
      </c>
      <c r="G2334" s="71"/>
      <c r="H2334" s="41">
        <v>0</v>
      </c>
      <c r="I2334" s="39" t="s">
        <v>393</v>
      </c>
      <c r="J2334" s="39" t="s">
        <v>394</v>
      </c>
      <c r="K2334" s="39" t="s">
        <v>132</v>
      </c>
      <c r="L2334" s="39" t="s">
        <v>250</v>
      </c>
      <c r="M2334" s="39" t="s">
        <v>645</v>
      </c>
      <c r="N2334" s="39"/>
      <c r="O2334" s="39" t="s">
        <v>7957</v>
      </c>
      <c r="P2334" s="39" t="s">
        <v>7954</v>
      </c>
      <c r="Q2334" s="39" t="s">
        <v>136</v>
      </c>
    </row>
    <row r="2335" spans="1:17" x14ac:dyDescent="0.25">
      <c r="A2335" s="39" t="s">
        <v>8001</v>
      </c>
      <c r="B2335" s="39" t="s">
        <v>8002</v>
      </c>
      <c r="C2335" s="39" t="s">
        <v>8003</v>
      </c>
      <c r="D2335" s="39"/>
      <c r="E2335" s="39" t="s">
        <v>2658</v>
      </c>
      <c r="F2335" s="39" t="s">
        <v>168</v>
      </c>
      <c r="G2335" s="71"/>
      <c r="H2335" s="41">
        <v>0</v>
      </c>
      <c r="I2335" s="39" t="s">
        <v>393</v>
      </c>
      <c r="J2335" s="39" t="s">
        <v>394</v>
      </c>
      <c r="K2335" s="39" t="s">
        <v>132</v>
      </c>
      <c r="L2335" s="39" t="s">
        <v>250</v>
      </c>
      <c r="M2335" s="39" t="s">
        <v>326</v>
      </c>
      <c r="N2335" s="39"/>
      <c r="O2335" s="39" t="s">
        <v>7957</v>
      </c>
      <c r="P2335" s="39" t="s">
        <v>7954</v>
      </c>
      <c r="Q2335" s="39" t="s">
        <v>136</v>
      </c>
    </row>
    <row r="2336" spans="1:17" x14ac:dyDescent="0.25">
      <c r="A2336" s="39" t="s">
        <v>8004</v>
      </c>
      <c r="B2336" s="39" t="s">
        <v>8005</v>
      </c>
      <c r="C2336" s="39" t="s">
        <v>8006</v>
      </c>
      <c r="D2336" s="39"/>
      <c r="E2336" s="39" t="s">
        <v>2658</v>
      </c>
      <c r="F2336" s="39" t="s">
        <v>168</v>
      </c>
      <c r="G2336" s="71"/>
      <c r="H2336" s="41">
        <v>0</v>
      </c>
      <c r="I2336" s="39" t="s">
        <v>393</v>
      </c>
      <c r="J2336" s="39" t="s">
        <v>394</v>
      </c>
      <c r="K2336" s="39" t="s">
        <v>132</v>
      </c>
      <c r="L2336" s="39" t="s">
        <v>250</v>
      </c>
      <c r="M2336" s="39" t="s">
        <v>418</v>
      </c>
      <c r="N2336" s="39"/>
      <c r="O2336" s="39" t="s">
        <v>7957</v>
      </c>
      <c r="P2336" s="39" t="s">
        <v>7954</v>
      </c>
      <c r="Q2336" s="39" t="s">
        <v>136</v>
      </c>
    </row>
    <row r="2337" spans="1:17" x14ac:dyDescent="0.25">
      <c r="A2337" s="39" t="s">
        <v>8007</v>
      </c>
      <c r="B2337" s="39" t="s">
        <v>8008</v>
      </c>
      <c r="C2337" s="39" t="s">
        <v>8009</v>
      </c>
      <c r="D2337" s="39"/>
      <c r="E2337" s="39" t="s">
        <v>2658</v>
      </c>
      <c r="F2337" s="39" t="s">
        <v>168</v>
      </c>
      <c r="G2337" s="71"/>
      <c r="H2337" s="41">
        <v>0</v>
      </c>
      <c r="I2337" s="39" t="s">
        <v>633</v>
      </c>
      <c r="J2337" s="39" t="s">
        <v>634</v>
      </c>
      <c r="K2337" s="39" t="s">
        <v>132</v>
      </c>
      <c r="L2337" s="39" t="s">
        <v>250</v>
      </c>
      <c r="M2337" s="39" t="s">
        <v>645</v>
      </c>
      <c r="N2337" s="39"/>
      <c r="O2337" s="39" t="s">
        <v>7957</v>
      </c>
      <c r="P2337" s="39" t="s">
        <v>7954</v>
      </c>
      <c r="Q2337" s="39" t="s">
        <v>136</v>
      </c>
    </row>
    <row r="2338" spans="1:17" x14ac:dyDescent="0.25">
      <c r="A2338" s="39" t="s">
        <v>8010</v>
      </c>
      <c r="B2338" s="39" t="s">
        <v>8011</v>
      </c>
      <c r="C2338" s="39" t="s">
        <v>8012</v>
      </c>
      <c r="D2338" s="39"/>
      <c r="E2338" s="39"/>
      <c r="F2338" s="39" t="s">
        <v>8013</v>
      </c>
      <c r="G2338" s="71"/>
      <c r="H2338" s="41">
        <v>0</v>
      </c>
      <c r="I2338" s="39"/>
      <c r="J2338" s="39"/>
      <c r="K2338" s="39" t="s">
        <v>132</v>
      </c>
      <c r="L2338" s="39" t="s">
        <v>133</v>
      </c>
      <c r="M2338" s="39" t="s">
        <v>151</v>
      </c>
      <c r="N2338" s="39" t="s">
        <v>4120</v>
      </c>
      <c r="O2338" s="39" t="s">
        <v>8010</v>
      </c>
      <c r="P2338" s="39" t="s">
        <v>8011</v>
      </c>
      <c r="Q2338" s="39" t="s">
        <v>136</v>
      </c>
    </row>
    <row r="2339" spans="1:17" x14ac:dyDescent="0.25">
      <c r="A2339" s="39" t="s">
        <v>8014</v>
      </c>
      <c r="B2339" s="39" t="s">
        <v>8015</v>
      </c>
      <c r="C2339" s="39" t="s">
        <v>8016</v>
      </c>
      <c r="D2339" s="39"/>
      <c r="E2339" s="39" t="s">
        <v>8017</v>
      </c>
      <c r="F2339" s="39"/>
      <c r="G2339" s="71"/>
      <c r="H2339" s="41">
        <v>0</v>
      </c>
      <c r="I2339" s="39" t="s">
        <v>149</v>
      </c>
      <c r="J2339" s="39" t="s">
        <v>150</v>
      </c>
      <c r="K2339" s="39" t="s">
        <v>132</v>
      </c>
      <c r="L2339" s="39" t="s">
        <v>133</v>
      </c>
      <c r="M2339" s="39" t="s">
        <v>151</v>
      </c>
      <c r="N2339" s="39"/>
      <c r="O2339" s="39" t="s">
        <v>8010</v>
      </c>
      <c r="P2339" s="39" t="s">
        <v>8011</v>
      </c>
      <c r="Q2339" s="39" t="s">
        <v>136</v>
      </c>
    </row>
    <row r="2340" spans="1:17" x14ac:dyDescent="0.25">
      <c r="A2340" s="39" t="s">
        <v>8018</v>
      </c>
      <c r="B2340" s="39" t="s">
        <v>8019</v>
      </c>
      <c r="C2340" s="39" t="s">
        <v>8020</v>
      </c>
      <c r="D2340" s="39"/>
      <c r="E2340" s="39" t="s">
        <v>8017</v>
      </c>
      <c r="F2340" s="39"/>
      <c r="G2340" s="71"/>
      <c r="H2340" s="41">
        <v>0</v>
      </c>
      <c r="I2340" s="39" t="s">
        <v>184</v>
      </c>
      <c r="J2340" s="39" t="s">
        <v>185</v>
      </c>
      <c r="K2340" s="39" t="s">
        <v>132</v>
      </c>
      <c r="L2340" s="39" t="s">
        <v>133</v>
      </c>
      <c r="M2340" s="39" t="s">
        <v>151</v>
      </c>
      <c r="N2340" s="39"/>
      <c r="O2340" s="39" t="s">
        <v>8010</v>
      </c>
      <c r="P2340" s="39" t="s">
        <v>8011</v>
      </c>
      <c r="Q2340" s="39" t="s">
        <v>136</v>
      </c>
    </row>
    <row r="2341" spans="1:17" x14ac:dyDescent="0.25">
      <c r="A2341" s="39" t="s">
        <v>8021</v>
      </c>
      <c r="B2341" s="39" t="s">
        <v>8022</v>
      </c>
      <c r="C2341" s="39" t="s">
        <v>8023</v>
      </c>
      <c r="D2341" s="39"/>
      <c r="E2341" s="39" t="s">
        <v>8017</v>
      </c>
      <c r="F2341" s="39"/>
      <c r="G2341" s="71"/>
      <c r="H2341" s="41">
        <v>0</v>
      </c>
      <c r="I2341" s="39" t="s">
        <v>184</v>
      </c>
      <c r="J2341" s="39" t="s">
        <v>185</v>
      </c>
      <c r="K2341" s="39" t="s">
        <v>132</v>
      </c>
      <c r="L2341" s="39" t="s">
        <v>133</v>
      </c>
      <c r="M2341" s="39" t="s">
        <v>151</v>
      </c>
      <c r="N2341" s="39"/>
      <c r="O2341" s="39" t="s">
        <v>8010</v>
      </c>
      <c r="P2341" s="39" t="s">
        <v>8011</v>
      </c>
      <c r="Q2341" s="39" t="s">
        <v>136</v>
      </c>
    </row>
    <row r="2342" spans="1:17" x14ac:dyDescent="0.25">
      <c r="A2342" s="39" t="s">
        <v>8024</v>
      </c>
      <c r="B2342" s="39" t="s">
        <v>8025</v>
      </c>
      <c r="C2342" s="39" t="s">
        <v>8026</v>
      </c>
      <c r="D2342" s="39"/>
      <c r="E2342" s="39" t="s">
        <v>8017</v>
      </c>
      <c r="F2342" s="39"/>
      <c r="G2342" s="71"/>
      <c r="H2342" s="41">
        <v>0</v>
      </c>
      <c r="I2342" s="39" t="s">
        <v>184</v>
      </c>
      <c r="J2342" s="39" t="s">
        <v>185</v>
      </c>
      <c r="K2342" s="39" t="s">
        <v>132</v>
      </c>
      <c r="L2342" s="39" t="s">
        <v>133</v>
      </c>
      <c r="M2342" s="39" t="s">
        <v>151</v>
      </c>
      <c r="N2342" s="39"/>
      <c r="O2342" s="39" t="s">
        <v>8010</v>
      </c>
      <c r="P2342" s="39" t="s">
        <v>8011</v>
      </c>
      <c r="Q2342" s="39" t="s">
        <v>136</v>
      </c>
    </row>
    <row r="2343" spans="1:17" x14ac:dyDescent="0.25">
      <c r="A2343" s="39" t="s">
        <v>8027</v>
      </c>
      <c r="B2343" s="39" t="s">
        <v>8028</v>
      </c>
      <c r="C2343" s="39" t="s">
        <v>8029</v>
      </c>
      <c r="D2343" s="39"/>
      <c r="E2343" s="39" t="s">
        <v>8017</v>
      </c>
      <c r="F2343" s="39"/>
      <c r="G2343" s="71"/>
      <c r="H2343" s="41">
        <v>0</v>
      </c>
      <c r="I2343" s="39" t="s">
        <v>184</v>
      </c>
      <c r="J2343" s="39" t="s">
        <v>185</v>
      </c>
      <c r="K2343" s="39" t="s">
        <v>132</v>
      </c>
      <c r="L2343" s="39" t="s">
        <v>133</v>
      </c>
      <c r="M2343" s="39" t="s">
        <v>151</v>
      </c>
      <c r="N2343" s="39"/>
      <c r="O2343" s="39" t="s">
        <v>8010</v>
      </c>
      <c r="P2343" s="39" t="s">
        <v>8011</v>
      </c>
      <c r="Q2343" s="39" t="s">
        <v>136</v>
      </c>
    </row>
    <row r="2344" spans="1:17" x14ac:dyDescent="0.25">
      <c r="A2344" s="39" t="s">
        <v>8030</v>
      </c>
      <c r="B2344" s="39" t="s">
        <v>8031</v>
      </c>
      <c r="C2344" s="39" t="s">
        <v>8032</v>
      </c>
      <c r="D2344" s="39"/>
      <c r="E2344" s="39" t="s">
        <v>8017</v>
      </c>
      <c r="F2344" s="39"/>
      <c r="G2344" s="71"/>
      <c r="H2344" s="41">
        <v>0</v>
      </c>
      <c r="I2344" s="39" t="s">
        <v>149</v>
      </c>
      <c r="J2344" s="39" t="s">
        <v>150</v>
      </c>
      <c r="K2344" s="39" t="s">
        <v>132</v>
      </c>
      <c r="L2344" s="39" t="s">
        <v>133</v>
      </c>
      <c r="M2344" s="39" t="s">
        <v>151</v>
      </c>
      <c r="N2344" s="39"/>
      <c r="O2344" s="39" t="s">
        <v>8010</v>
      </c>
      <c r="P2344" s="39" t="s">
        <v>8011</v>
      </c>
      <c r="Q2344" s="39" t="s">
        <v>136</v>
      </c>
    </row>
    <row r="2345" spans="1:17" x14ac:dyDescent="0.25">
      <c r="A2345" s="39" t="s">
        <v>8033</v>
      </c>
      <c r="B2345" s="39" t="s">
        <v>8034</v>
      </c>
      <c r="C2345" s="39" t="s">
        <v>8035</v>
      </c>
      <c r="D2345" s="39"/>
      <c r="E2345" s="39" t="s">
        <v>8017</v>
      </c>
      <c r="F2345" s="39"/>
      <c r="G2345" s="71"/>
      <c r="H2345" s="41">
        <v>0</v>
      </c>
      <c r="I2345" s="39" t="s">
        <v>149</v>
      </c>
      <c r="J2345" s="39" t="s">
        <v>150</v>
      </c>
      <c r="K2345" s="39" t="s">
        <v>132</v>
      </c>
      <c r="L2345" s="39" t="s">
        <v>133</v>
      </c>
      <c r="M2345" s="39" t="s">
        <v>151</v>
      </c>
      <c r="N2345" s="39"/>
      <c r="O2345" s="39" t="s">
        <v>8010</v>
      </c>
      <c r="P2345" s="39" t="s">
        <v>8011</v>
      </c>
      <c r="Q2345" s="39" t="s">
        <v>136</v>
      </c>
    </row>
    <row r="2346" spans="1:17" x14ac:dyDescent="0.25">
      <c r="A2346" s="39" t="s">
        <v>8036</v>
      </c>
      <c r="B2346" s="39" t="s">
        <v>8037</v>
      </c>
      <c r="C2346" s="39" t="s">
        <v>8038</v>
      </c>
      <c r="D2346" s="39"/>
      <c r="E2346" s="39" t="s">
        <v>8017</v>
      </c>
      <c r="F2346" s="39"/>
      <c r="G2346" s="71"/>
      <c r="H2346" s="41">
        <v>0</v>
      </c>
      <c r="I2346" s="39" t="s">
        <v>184</v>
      </c>
      <c r="J2346" s="39" t="s">
        <v>185</v>
      </c>
      <c r="K2346" s="39" t="s">
        <v>132</v>
      </c>
      <c r="L2346" s="39" t="s">
        <v>133</v>
      </c>
      <c r="M2346" s="39" t="s">
        <v>151</v>
      </c>
      <c r="N2346" s="39"/>
      <c r="O2346" s="39" t="s">
        <v>8010</v>
      </c>
      <c r="P2346" s="39" t="s">
        <v>8011</v>
      </c>
      <c r="Q2346" s="39" t="s">
        <v>136</v>
      </c>
    </row>
    <row r="2347" spans="1:17" x14ac:dyDescent="0.25">
      <c r="A2347" s="39" t="s">
        <v>8039</v>
      </c>
      <c r="B2347" s="39" t="s">
        <v>8040</v>
      </c>
      <c r="C2347" s="39" t="s">
        <v>8041</v>
      </c>
      <c r="D2347" s="39"/>
      <c r="E2347" s="39" t="s">
        <v>8017</v>
      </c>
      <c r="F2347" s="39"/>
      <c r="G2347" s="71"/>
      <c r="H2347" s="41">
        <v>0</v>
      </c>
      <c r="I2347" s="39" t="s">
        <v>184</v>
      </c>
      <c r="J2347" s="39" t="s">
        <v>185</v>
      </c>
      <c r="K2347" s="39" t="s">
        <v>132</v>
      </c>
      <c r="L2347" s="39" t="s">
        <v>133</v>
      </c>
      <c r="M2347" s="39" t="s">
        <v>151</v>
      </c>
      <c r="N2347" s="39"/>
      <c r="O2347" s="39" t="s">
        <v>8010</v>
      </c>
      <c r="P2347" s="39" t="s">
        <v>8011</v>
      </c>
      <c r="Q2347" s="39" t="s">
        <v>136</v>
      </c>
    </row>
    <row r="2348" spans="1:17" x14ac:dyDescent="0.25">
      <c r="A2348" s="39" t="s">
        <v>8042</v>
      </c>
      <c r="B2348" s="39" t="s">
        <v>8043</v>
      </c>
      <c r="C2348" s="39" t="s">
        <v>8044</v>
      </c>
      <c r="D2348" s="39"/>
      <c r="E2348" s="39" t="s">
        <v>8045</v>
      </c>
      <c r="F2348" s="39"/>
      <c r="G2348" s="71"/>
      <c r="H2348" s="41">
        <v>0</v>
      </c>
      <c r="I2348" s="39" t="s">
        <v>141</v>
      </c>
      <c r="J2348" s="39" t="s">
        <v>142</v>
      </c>
      <c r="K2348" s="39" t="s">
        <v>132</v>
      </c>
      <c r="L2348" s="39" t="s">
        <v>133</v>
      </c>
      <c r="M2348" s="39" t="s">
        <v>143</v>
      </c>
      <c r="N2348" s="39"/>
      <c r="O2348" s="39" t="s">
        <v>8010</v>
      </c>
      <c r="P2348" s="39" t="s">
        <v>8011</v>
      </c>
      <c r="Q2348" s="39" t="s">
        <v>136</v>
      </c>
    </row>
    <row r="2349" spans="1:17" x14ac:dyDescent="0.25">
      <c r="A2349" s="39" t="s">
        <v>8046</v>
      </c>
      <c r="B2349" s="39" t="s">
        <v>8047</v>
      </c>
      <c r="C2349" s="39" t="s">
        <v>8048</v>
      </c>
      <c r="D2349" s="39"/>
      <c r="E2349" s="39" t="s">
        <v>8045</v>
      </c>
      <c r="F2349" s="39"/>
      <c r="G2349" s="71"/>
      <c r="H2349" s="41">
        <v>0</v>
      </c>
      <c r="I2349" s="39" t="s">
        <v>141</v>
      </c>
      <c r="J2349" s="39" t="s">
        <v>142</v>
      </c>
      <c r="K2349" s="39" t="s">
        <v>132</v>
      </c>
      <c r="L2349" s="39" t="s">
        <v>133</v>
      </c>
      <c r="M2349" s="39" t="s">
        <v>143</v>
      </c>
      <c r="N2349" s="39"/>
      <c r="O2349" s="39" t="s">
        <v>8010</v>
      </c>
      <c r="P2349" s="39" t="s">
        <v>8011</v>
      </c>
      <c r="Q2349" s="39" t="s">
        <v>136</v>
      </c>
    </row>
    <row r="2350" spans="1:17" x14ac:dyDescent="0.25">
      <c r="A2350" s="39" t="s">
        <v>8049</v>
      </c>
      <c r="B2350" s="39" t="s">
        <v>8050</v>
      </c>
      <c r="C2350" s="39" t="s">
        <v>8051</v>
      </c>
      <c r="D2350" s="39"/>
      <c r="E2350" s="39" t="s">
        <v>8045</v>
      </c>
      <c r="F2350" s="39"/>
      <c r="G2350" s="71"/>
      <c r="H2350" s="41">
        <v>0</v>
      </c>
      <c r="I2350" s="39" t="s">
        <v>141</v>
      </c>
      <c r="J2350" s="39" t="s">
        <v>142</v>
      </c>
      <c r="K2350" s="39" t="s">
        <v>132</v>
      </c>
      <c r="L2350" s="39" t="s">
        <v>133</v>
      </c>
      <c r="M2350" s="39" t="s">
        <v>143</v>
      </c>
      <c r="N2350" s="39"/>
      <c r="O2350" s="39" t="s">
        <v>8010</v>
      </c>
      <c r="P2350" s="39" t="s">
        <v>8011</v>
      </c>
      <c r="Q2350" s="39" t="s">
        <v>136</v>
      </c>
    </row>
    <row r="2351" spans="1:17" x14ac:dyDescent="0.25">
      <c r="A2351" s="39" t="s">
        <v>8052</v>
      </c>
      <c r="B2351" s="39" t="s">
        <v>8053</v>
      </c>
      <c r="C2351" s="39" t="s">
        <v>8054</v>
      </c>
      <c r="D2351" s="39"/>
      <c r="E2351" s="39" t="s">
        <v>8045</v>
      </c>
      <c r="F2351" s="39"/>
      <c r="G2351" s="71"/>
      <c r="H2351" s="41">
        <v>0</v>
      </c>
      <c r="I2351" s="39" t="s">
        <v>141</v>
      </c>
      <c r="J2351" s="39" t="s">
        <v>142</v>
      </c>
      <c r="K2351" s="39" t="s">
        <v>132</v>
      </c>
      <c r="L2351" s="39" t="s">
        <v>133</v>
      </c>
      <c r="M2351" s="39" t="s">
        <v>143</v>
      </c>
      <c r="N2351" s="39"/>
      <c r="O2351" s="39" t="s">
        <v>8010</v>
      </c>
      <c r="P2351" s="39" t="s">
        <v>8011</v>
      </c>
      <c r="Q2351" s="39" t="s">
        <v>136</v>
      </c>
    </row>
    <row r="2352" spans="1:17" x14ac:dyDescent="0.25">
      <c r="A2352" s="39" t="s">
        <v>8055</v>
      </c>
      <c r="B2352" s="39" t="s">
        <v>8056</v>
      </c>
      <c r="C2352" s="39" t="s">
        <v>8057</v>
      </c>
      <c r="D2352" s="39"/>
      <c r="E2352" s="39" t="s">
        <v>8017</v>
      </c>
      <c r="F2352" s="39"/>
      <c r="G2352" s="71"/>
      <c r="H2352" s="41">
        <v>0</v>
      </c>
      <c r="I2352" s="39" t="s">
        <v>149</v>
      </c>
      <c r="J2352" s="39" t="s">
        <v>150</v>
      </c>
      <c r="K2352" s="39" t="s">
        <v>132</v>
      </c>
      <c r="L2352" s="39" t="s">
        <v>133</v>
      </c>
      <c r="M2352" s="39" t="s">
        <v>163</v>
      </c>
      <c r="N2352" s="39"/>
      <c r="O2352" s="39" t="s">
        <v>8010</v>
      </c>
      <c r="P2352" s="39" t="s">
        <v>8011</v>
      </c>
      <c r="Q2352" s="39" t="s">
        <v>136</v>
      </c>
    </row>
    <row r="2353" spans="1:17" x14ac:dyDescent="0.25">
      <c r="A2353" s="39" t="s">
        <v>8058</v>
      </c>
      <c r="B2353" s="39" t="s">
        <v>8059</v>
      </c>
      <c r="C2353" s="39" t="s">
        <v>8060</v>
      </c>
      <c r="D2353" s="39"/>
      <c r="E2353" s="39" t="s">
        <v>8017</v>
      </c>
      <c r="F2353" s="39"/>
      <c r="G2353" s="71"/>
      <c r="H2353" s="41">
        <v>0</v>
      </c>
      <c r="I2353" s="39" t="s">
        <v>149</v>
      </c>
      <c r="J2353" s="39" t="s">
        <v>150</v>
      </c>
      <c r="K2353" s="39" t="s">
        <v>132</v>
      </c>
      <c r="L2353" s="39" t="s">
        <v>133</v>
      </c>
      <c r="M2353" s="39" t="s">
        <v>163</v>
      </c>
      <c r="N2353" s="39"/>
      <c r="O2353" s="39" t="s">
        <v>8010</v>
      </c>
      <c r="P2353" s="39" t="s">
        <v>8011</v>
      </c>
      <c r="Q2353" s="39" t="s">
        <v>136</v>
      </c>
    </row>
    <row r="2354" spans="1:17" x14ac:dyDescent="0.25">
      <c r="A2354" s="39" t="s">
        <v>8061</v>
      </c>
      <c r="B2354" s="39" t="s">
        <v>8062</v>
      </c>
      <c r="C2354" s="39" t="s">
        <v>8063</v>
      </c>
      <c r="D2354" s="39"/>
      <c r="E2354" s="39" t="s">
        <v>8045</v>
      </c>
      <c r="F2354" s="39"/>
      <c r="G2354" s="71"/>
      <c r="H2354" s="41">
        <v>0</v>
      </c>
      <c r="I2354" s="39" t="s">
        <v>141</v>
      </c>
      <c r="J2354" s="39" t="s">
        <v>142</v>
      </c>
      <c r="K2354" s="39" t="s">
        <v>132</v>
      </c>
      <c r="L2354" s="39" t="s">
        <v>133</v>
      </c>
      <c r="M2354" s="39" t="s">
        <v>784</v>
      </c>
      <c r="N2354" s="39"/>
      <c r="O2354" s="39" t="s">
        <v>8010</v>
      </c>
      <c r="P2354" s="39" t="s">
        <v>8011</v>
      </c>
      <c r="Q2354" s="39" t="s">
        <v>136</v>
      </c>
    </row>
    <row r="2355" spans="1:17" x14ac:dyDescent="0.25">
      <c r="A2355" s="39" t="s">
        <v>8064</v>
      </c>
      <c r="B2355" s="39" t="s">
        <v>8065</v>
      </c>
      <c r="C2355" s="39" t="s">
        <v>8066</v>
      </c>
      <c r="D2355" s="39"/>
      <c r="E2355" s="39" t="s">
        <v>8045</v>
      </c>
      <c r="F2355" s="39"/>
      <c r="G2355" s="71"/>
      <c r="H2355" s="41">
        <v>0</v>
      </c>
      <c r="I2355" s="39" t="s">
        <v>141</v>
      </c>
      <c r="J2355" s="39" t="s">
        <v>142</v>
      </c>
      <c r="K2355" s="39" t="s">
        <v>132</v>
      </c>
      <c r="L2355" s="39" t="s">
        <v>133</v>
      </c>
      <c r="M2355" s="39" t="s">
        <v>784</v>
      </c>
      <c r="N2355" s="39"/>
      <c r="O2355" s="39" t="s">
        <v>8010</v>
      </c>
      <c r="P2355" s="39" t="s">
        <v>8011</v>
      </c>
      <c r="Q2355" s="39" t="s">
        <v>136</v>
      </c>
    </row>
    <row r="2356" spans="1:17" x14ac:dyDescent="0.25">
      <c r="A2356" s="39" t="s">
        <v>8067</v>
      </c>
      <c r="B2356" s="39" t="s">
        <v>8068</v>
      </c>
      <c r="C2356" s="39" t="s">
        <v>8069</v>
      </c>
      <c r="D2356" s="39"/>
      <c r="E2356" s="39" t="s">
        <v>8045</v>
      </c>
      <c r="F2356" s="39"/>
      <c r="G2356" s="71"/>
      <c r="H2356" s="41">
        <v>0</v>
      </c>
      <c r="I2356" s="39" t="s">
        <v>141</v>
      </c>
      <c r="J2356" s="39" t="s">
        <v>142</v>
      </c>
      <c r="K2356" s="39" t="s">
        <v>132</v>
      </c>
      <c r="L2356" s="39" t="s">
        <v>133</v>
      </c>
      <c r="M2356" s="39" t="s">
        <v>784</v>
      </c>
      <c r="N2356" s="39"/>
      <c r="O2356" s="39" t="s">
        <v>8010</v>
      </c>
      <c r="P2356" s="39" t="s">
        <v>8011</v>
      </c>
      <c r="Q2356" s="39" t="s">
        <v>136</v>
      </c>
    </row>
    <row r="2357" spans="1:17" x14ac:dyDescent="0.25">
      <c r="A2357" s="39" t="s">
        <v>8070</v>
      </c>
      <c r="B2357" s="39" t="s">
        <v>8071</v>
      </c>
      <c r="C2357" s="39" t="s">
        <v>8072</v>
      </c>
      <c r="D2357" s="39"/>
      <c r="E2357" s="39" t="s">
        <v>8073</v>
      </c>
      <c r="F2357" s="39"/>
      <c r="G2357" s="71"/>
      <c r="H2357" s="41">
        <v>0</v>
      </c>
      <c r="I2357" s="39" t="s">
        <v>141</v>
      </c>
      <c r="J2357" s="39" t="s">
        <v>142</v>
      </c>
      <c r="K2357" s="39" t="s">
        <v>132</v>
      </c>
      <c r="L2357" s="39" t="s">
        <v>133</v>
      </c>
      <c r="M2357" s="39" t="s">
        <v>784</v>
      </c>
      <c r="N2357" s="39"/>
      <c r="O2357" s="39" t="s">
        <v>8010</v>
      </c>
      <c r="P2357" s="39" t="s">
        <v>8011</v>
      </c>
      <c r="Q2357" s="39" t="s">
        <v>136</v>
      </c>
    </row>
    <row r="2358" spans="1:17" x14ac:dyDescent="0.25">
      <c r="A2358" s="39" t="s">
        <v>8074</v>
      </c>
      <c r="B2358" s="39" t="s">
        <v>8075</v>
      </c>
      <c r="C2358" s="39" t="s">
        <v>8076</v>
      </c>
      <c r="D2358" s="39"/>
      <c r="E2358" s="39" t="s">
        <v>8045</v>
      </c>
      <c r="F2358" s="39"/>
      <c r="G2358" s="71"/>
      <c r="H2358" s="41">
        <v>0</v>
      </c>
      <c r="I2358" s="39" t="s">
        <v>141</v>
      </c>
      <c r="J2358" s="39" t="s">
        <v>142</v>
      </c>
      <c r="K2358" s="39" t="s">
        <v>132</v>
      </c>
      <c r="L2358" s="39" t="s">
        <v>133</v>
      </c>
      <c r="M2358" s="39" t="s">
        <v>784</v>
      </c>
      <c r="N2358" s="39"/>
      <c r="O2358" s="39" t="s">
        <v>8010</v>
      </c>
      <c r="P2358" s="39" t="s">
        <v>8011</v>
      </c>
      <c r="Q2358" s="39" t="s">
        <v>136</v>
      </c>
    </row>
    <row r="2359" spans="1:17" x14ac:dyDescent="0.25">
      <c r="A2359" s="39" t="s">
        <v>8077</v>
      </c>
      <c r="B2359" s="39" t="s">
        <v>8078</v>
      </c>
      <c r="C2359" s="39" t="s">
        <v>8079</v>
      </c>
      <c r="D2359" s="39"/>
      <c r="E2359" s="39" t="s">
        <v>8045</v>
      </c>
      <c r="F2359" s="39"/>
      <c r="G2359" s="71"/>
      <c r="H2359" s="41">
        <v>0</v>
      </c>
      <c r="I2359" s="39" t="s">
        <v>141</v>
      </c>
      <c r="J2359" s="39" t="s">
        <v>142</v>
      </c>
      <c r="K2359" s="39" t="s">
        <v>132</v>
      </c>
      <c r="L2359" s="39" t="s">
        <v>133</v>
      </c>
      <c r="M2359" s="39" t="s">
        <v>784</v>
      </c>
      <c r="N2359" s="39"/>
      <c r="O2359" s="39" t="s">
        <v>8010</v>
      </c>
      <c r="P2359" s="39" t="s">
        <v>8011</v>
      </c>
      <c r="Q2359" s="39" t="s">
        <v>136</v>
      </c>
    </row>
    <row r="2360" spans="1:17" x14ac:dyDescent="0.25">
      <c r="A2360" s="39" t="s">
        <v>8080</v>
      </c>
      <c r="B2360" s="39" t="s">
        <v>8081</v>
      </c>
      <c r="C2360" s="39" t="s">
        <v>8082</v>
      </c>
      <c r="D2360" s="39"/>
      <c r="E2360" s="39" t="s">
        <v>8017</v>
      </c>
      <c r="F2360" s="39"/>
      <c r="G2360" s="71"/>
      <c r="H2360" s="41">
        <v>0</v>
      </c>
      <c r="I2360" s="39" t="s">
        <v>149</v>
      </c>
      <c r="J2360" s="39" t="s">
        <v>150</v>
      </c>
      <c r="K2360" s="39" t="s">
        <v>132</v>
      </c>
      <c r="L2360" s="39" t="s">
        <v>133</v>
      </c>
      <c r="M2360" s="39" t="s">
        <v>186</v>
      </c>
      <c r="N2360" s="39"/>
      <c r="O2360" s="39" t="s">
        <v>8010</v>
      </c>
      <c r="P2360" s="39" t="s">
        <v>8011</v>
      </c>
      <c r="Q2360" s="39" t="s">
        <v>136</v>
      </c>
    </row>
    <row r="2361" spans="1:17" x14ac:dyDescent="0.25">
      <c r="A2361" s="39" t="s">
        <v>8083</v>
      </c>
      <c r="B2361" s="39" t="s">
        <v>8084</v>
      </c>
      <c r="C2361" s="39" t="s">
        <v>8085</v>
      </c>
      <c r="D2361" s="39"/>
      <c r="E2361" s="39" t="s">
        <v>8017</v>
      </c>
      <c r="F2361" s="39"/>
      <c r="G2361" s="71"/>
      <c r="H2361" s="41">
        <v>0</v>
      </c>
      <c r="I2361" s="39" t="s">
        <v>184</v>
      </c>
      <c r="J2361" s="39" t="s">
        <v>185</v>
      </c>
      <c r="K2361" s="39" t="s">
        <v>132</v>
      </c>
      <c r="L2361" s="39" t="s">
        <v>133</v>
      </c>
      <c r="M2361" s="39" t="s">
        <v>186</v>
      </c>
      <c r="N2361" s="39"/>
      <c r="O2361" s="39" t="s">
        <v>8010</v>
      </c>
      <c r="P2361" s="39" t="s">
        <v>8011</v>
      </c>
      <c r="Q2361" s="39" t="s">
        <v>136</v>
      </c>
    </row>
    <row r="2362" spans="1:17" x14ac:dyDescent="0.25">
      <c r="A2362" s="39" t="s">
        <v>8086</v>
      </c>
      <c r="B2362" s="39" t="s">
        <v>8087</v>
      </c>
      <c r="C2362" s="39" t="s">
        <v>8088</v>
      </c>
      <c r="D2362" s="39"/>
      <c r="E2362" s="39" t="s">
        <v>8017</v>
      </c>
      <c r="F2362" s="39"/>
      <c r="G2362" s="71"/>
      <c r="H2362" s="41">
        <v>0</v>
      </c>
      <c r="I2362" s="39" t="s">
        <v>149</v>
      </c>
      <c r="J2362" s="39" t="s">
        <v>150</v>
      </c>
      <c r="K2362" s="39" t="s">
        <v>132</v>
      </c>
      <c r="L2362" s="39" t="s">
        <v>133</v>
      </c>
      <c r="M2362" s="39" t="s">
        <v>186</v>
      </c>
      <c r="N2362" s="39"/>
      <c r="O2362" s="39" t="s">
        <v>8010</v>
      </c>
      <c r="P2362" s="39" t="s">
        <v>8011</v>
      </c>
      <c r="Q2362" s="39" t="s">
        <v>136</v>
      </c>
    </row>
    <row r="2363" spans="1:17" x14ac:dyDescent="0.25">
      <c r="A2363" s="39" t="s">
        <v>8089</v>
      </c>
      <c r="B2363" s="39" t="s">
        <v>8090</v>
      </c>
      <c r="C2363" s="39" t="s">
        <v>8091</v>
      </c>
      <c r="D2363" s="39"/>
      <c r="E2363" s="39" t="s">
        <v>8017</v>
      </c>
      <c r="F2363" s="39"/>
      <c r="G2363" s="71"/>
      <c r="H2363" s="41">
        <v>0</v>
      </c>
      <c r="I2363" s="39" t="s">
        <v>149</v>
      </c>
      <c r="J2363" s="39" t="s">
        <v>150</v>
      </c>
      <c r="K2363" s="39" t="s">
        <v>132</v>
      </c>
      <c r="L2363" s="39" t="s">
        <v>133</v>
      </c>
      <c r="M2363" s="39" t="s">
        <v>186</v>
      </c>
      <c r="N2363" s="39"/>
      <c r="O2363" s="39" t="s">
        <v>8010</v>
      </c>
      <c r="P2363" s="39" t="s">
        <v>8011</v>
      </c>
      <c r="Q2363" s="39" t="s">
        <v>136</v>
      </c>
    </row>
    <row r="2364" spans="1:17" x14ac:dyDescent="0.25">
      <c r="A2364" s="39" t="s">
        <v>8092</v>
      </c>
      <c r="B2364" s="39" t="s">
        <v>8093</v>
      </c>
      <c r="C2364" s="39" t="s">
        <v>8094</v>
      </c>
      <c r="D2364" s="39"/>
      <c r="E2364" s="39" t="s">
        <v>8017</v>
      </c>
      <c r="F2364" s="39"/>
      <c r="G2364" s="71"/>
      <c r="H2364" s="41">
        <v>0</v>
      </c>
      <c r="I2364" s="39" t="s">
        <v>149</v>
      </c>
      <c r="J2364" s="39" t="s">
        <v>150</v>
      </c>
      <c r="K2364" s="39" t="s">
        <v>132</v>
      </c>
      <c r="L2364" s="39" t="s">
        <v>133</v>
      </c>
      <c r="M2364" s="39" t="s">
        <v>186</v>
      </c>
      <c r="N2364" s="39"/>
      <c r="O2364" s="39" t="s">
        <v>8010</v>
      </c>
      <c r="P2364" s="39" t="s">
        <v>8011</v>
      </c>
      <c r="Q2364" s="39" t="s">
        <v>136</v>
      </c>
    </row>
    <row r="2365" spans="1:17" x14ac:dyDescent="0.25">
      <c r="A2365" s="39" t="s">
        <v>8095</v>
      </c>
      <c r="B2365" s="39" t="s">
        <v>8096</v>
      </c>
      <c r="C2365" s="39" t="s">
        <v>8097</v>
      </c>
      <c r="D2365" s="39"/>
      <c r="E2365" s="39" t="s">
        <v>8045</v>
      </c>
      <c r="F2365" s="39"/>
      <c r="G2365" s="71"/>
      <c r="H2365" s="41">
        <v>0</v>
      </c>
      <c r="I2365" s="39" t="s">
        <v>238</v>
      </c>
      <c r="J2365" s="39" t="s">
        <v>239</v>
      </c>
      <c r="K2365" s="39" t="s">
        <v>132</v>
      </c>
      <c r="L2365" s="39" t="s">
        <v>133</v>
      </c>
      <c r="M2365" s="39" t="s">
        <v>192</v>
      </c>
      <c r="N2365" s="39"/>
      <c r="O2365" s="39" t="s">
        <v>8010</v>
      </c>
      <c r="P2365" s="39" t="s">
        <v>8011</v>
      </c>
      <c r="Q2365" s="39" t="s">
        <v>136</v>
      </c>
    </row>
    <row r="2366" spans="1:17" x14ac:dyDescent="0.25">
      <c r="A2366" s="39" t="s">
        <v>8098</v>
      </c>
      <c r="B2366" s="39" t="s">
        <v>8099</v>
      </c>
      <c r="C2366" s="39" t="s">
        <v>8100</v>
      </c>
      <c r="D2366" s="39"/>
      <c r="E2366" s="39" t="s">
        <v>8045</v>
      </c>
      <c r="F2366" s="39"/>
      <c r="G2366" s="71"/>
      <c r="H2366" s="41">
        <v>0</v>
      </c>
      <c r="I2366" s="39" t="s">
        <v>238</v>
      </c>
      <c r="J2366" s="39" t="s">
        <v>239</v>
      </c>
      <c r="K2366" s="39" t="s">
        <v>132</v>
      </c>
      <c r="L2366" s="39" t="s">
        <v>133</v>
      </c>
      <c r="M2366" s="39" t="s">
        <v>192</v>
      </c>
      <c r="N2366" s="39"/>
      <c r="O2366" s="39" t="s">
        <v>8010</v>
      </c>
      <c r="P2366" s="39" t="s">
        <v>8011</v>
      </c>
      <c r="Q2366" s="39" t="s">
        <v>136</v>
      </c>
    </row>
    <row r="2367" spans="1:17" x14ac:dyDescent="0.25">
      <c r="A2367" s="39" t="s">
        <v>8101</v>
      </c>
      <c r="B2367" s="39" t="s">
        <v>8102</v>
      </c>
      <c r="C2367" s="39" t="s">
        <v>8103</v>
      </c>
      <c r="D2367" s="39"/>
      <c r="E2367" s="39" t="s">
        <v>8045</v>
      </c>
      <c r="F2367" s="39"/>
      <c r="G2367" s="71"/>
      <c r="H2367" s="41">
        <v>0</v>
      </c>
      <c r="I2367" s="39" t="s">
        <v>190</v>
      </c>
      <c r="J2367" s="39" t="s">
        <v>191</v>
      </c>
      <c r="K2367" s="39" t="s">
        <v>132</v>
      </c>
      <c r="L2367" s="39" t="s">
        <v>133</v>
      </c>
      <c r="M2367" s="39" t="s">
        <v>192</v>
      </c>
      <c r="N2367" s="39"/>
      <c r="O2367" s="39" t="s">
        <v>8010</v>
      </c>
      <c r="P2367" s="39" t="s">
        <v>8011</v>
      </c>
      <c r="Q2367" s="39" t="s">
        <v>136</v>
      </c>
    </row>
    <row r="2368" spans="1:17" x14ac:dyDescent="0.25">
      <c r="A2368" s="39" t="s">
        <v>8104</v>
      </c>
      <c r="B2368" s="39" t="s">
        <v>8105</v>
      </c>
      <c r="C2368" s="39" t="s">
        <v>8106</v>
      </c>
      <c r="D2368" s="39"/>
      <c r="E2368" s="39" t="s">
        <v>8045</v>
      </c>
      <c r="F2368" s="39"/>
      <c r="G2368" s="71"/>
      <c r="H2368" s="41">
        <v>0</v>
      </c>
      <c r="I2368" s="39" t="s">
        <v>190</v>
      </c>
      <c r="J2368" s="39" t="s">
        <v>191</v>
      </c>
      <c r="K2368" s="39" t="s">
        <v>132</v>
      </c>
      <c r="L2368" s="39" t="s">
        <v>133</v>
      </c>
      <c r="M2368" s="39" t="s">
        <v>192</v>
      </c>
      <c r="N2368" s="39"/>
      <c r="O2368" s="39" t="s">
        <v>8010</v>
      </c>
      <c r="P2368" s="39" t="s">
        <v>8011</v>
      </c>
      <c r="Q2368" s="39" t="s">
        <v>136</v>
      </c>
    </row>
    <row r="2369" spans="1:17" x14ac:dyDescent="0.25">
      <c r="A2369" s="39" t="s">
        <v>8107</v>
      </c>
      <c r="B2369" s="39" t="s">
        <v>8108</v>
      </c>
      <c r="C2369" s="39" t="s">
        <v>8109</v>
      </c>
      <c r="D2369" s="39"/>
      <c r="E2369" s="39" t="s">
        <v>8045</v>
      </c>
      <c r="F2369" s="39"/>
      <c r="G2369" s="71"/>
      <c r="H2369" s="41">
        <v>0</v>
      </c>
      <c r="I2369" s="39" t="s">
        <v>190</v>
      </c>
      <c r="J2369" s="39" t="s">
        <v>191</v>
      </c>
      <c r="K2369" s="39" t="s">
        <v>132</v>
      </c>
      <c r="L2369" s="39" t="s">
        <v>133</v>
      </c>
      <c r="M2369" s="39" t="s">
        <v>192</v>
      </c>
      <c r="N2369" s="39"/>
      <c r="O2369" s="39" t="s">
        <v>8010</v>
      </c>
      <c r="P2369" s="39" t="s">
        <v>8011</v>
      </c>
      <c r="Q2369" s="39" t="s">
        <v>136</v>
      </c>
    </row>
    <row r="2370" spans="1:17" x14ac:dyDescent="0.25">
      <c r="A2370" s="39" t="s">
        <v>8110</v>
      </c>
      <c r="B2370" s="39" t="s">
        <v>8111</v>
      </c>
      <c r="C2370" s="39" t="s">
        <v>8112</v>
      </c>
      <c r="D2370" s="39"/>
      <c r="E2370" s="39" t="s">
        <v>8045</v>
      </c>
      <c r="F2370" s="39"/>
      <c r="G2370" s="71"/>
      <c r="H2370" s="41">
        <v>0</v>
      </c>
      <c r="I2370" s="39" t="s">
        <v>190</v>
      </c>
      <c r="J2370" s="39" t="s">
        <v>191</v>
      </c>
      <c r="K2370" s="39" t="s">
        <v>132</v>
      </c>
      <c r="L2370" s="39" t="s">
        <v>133</v>
      </c>
      <c r="M2370" s="39" t="s">
        <v>192</v>
      </c>
      <c r="N2370" s="39"/>
      <c r="O2370" s="39" t="s">
        <v>8010</v>
      </c>
      <c r="P2370" s="39" t="s">
        <v>8011</v>
      </c>
      <c r="Q2370" s="39" t="s">
        <v>136</v>
      </c>
    </row>
    <row r="2371" spans="1:17" x14ac:dyDescent="0.25">
      <c r="A2371" s="39" t="s">
        <v>8113</v>
      </c>
      <c r="B2371" s="39" t="s">
        <v>8114</v>
      </c>
      <c r="C2371" s="39" t="s">
        <v>8115</v>
      </c>
      <c r="D2371" s="39"/>
      <c r="E2371" s="39" t="s">
        <v>8045</v>
      </c>
      <c r="F2371" s="39"/>
      <c r="G2371" s="71"/>
      <c r="H2371" s="41">
        <v>0</v>
      </c>
      <c r="I2371" s="39" t="s">
        <v>190</v>
      </c>
      <c r="J2371" s="39" t="s">
        <v>191</v>
      </c>
      <c r="K2371" s="39" t="s">
        <v>132</v>
      </c>
      <c r="L2371" s="39" t="s">
        <v>133</v>
      </c>
      <c r="M2371" s="39" t="s">
        <v>192</v>
      </c>
      <c r="N2371" s="39"/>
      <c r="O2371" s="39" t="s">
        <v>8010</v>
      </c>
      <c r="P2371" s="39" t="s">
        <v>8011</v>
      </c>
      <c r="Q2371" s="39" t="s">
        <v>136</v>
      </c>
    </row>
    <row r="2372" spans="1:17" x14ac:dyDescent="0.25">
      <c r="A2372" s="39" t="s">
        <v>8116</v>
      </c>
      <c r="B2372" s="39" t="s">
        <v>8117</v>
      </c>
      <c r="C2372" s="39" t="s">
        <v>8118</v>
      </c>
      <c r="D2372" s="39"/>
      <c r="E2372" s="39" t="s">
        <v>8045</v>
      </c>
      <c r="F2372" s="39"/>
      <c r="G2372" s="71"/>
      <c r="H2372" s="41">
        <v>0</v>
      </c>
      <c r="I2372" s="39" t="s">
        <v>141</v>
      </c>
      <c r="J2372" s="39" t="s">
        <v>142</v>
      </c>
      <c r="K2372" s="39" t="s">
        <v>132</v>
      </c>
      <c r="L2372" s="39" t="s">
        <v>133</v>
      </c>
      <c r="M2372" s="39" t="s">
        <v>196</v>
      </c>
      <c r="N2372" s="39"/>
      <c r="O2372" s="39" t="s">
        <v>8010</v>
      </c>
      <c r="P2372" s="39" t="s">
        <v>8011</v>
      </c>
      <c r="Q2372" s="39" t="s">
        <v>136</v>
      </c>
    </row>
    <row r="2373" spans="1:17" x14ac:dyDescent="0.25">
      <c r="A2373" s="39" t="s">
        <v>8119</v>
      </c>
      <c r="B2373" s="39" t="s">
        <v>8120</v>
      </c>
      <c r="C2373" s="39" t="s">
        <v>8121</v>
      </c>
      <c r="D2373" s="39"/>
      <c r="E2373" s="39" t="s">
        <v>8045</v>
      </c>
      <c r="F2373" s="39"/>
      <c r="G2373" s="71"/>
      <c r="H2373" s="41">
        <v>0</v>
      </c>
      <c r="I2373" s="39" t="s">
        <v>141</v>
      </c>
      <c r="J2373" s="39" t="s">
        <v>142</v>
      </c>
      <c r="K2373" s="39" t="s">
        <v>132</v>
      </c>
      <c r="L2373" s="39" t="s">
        <v>133</v>
      </c>
      <c r="M2373" s="39" t="s">
        <v>196</v>
      </c>
      <c r="N2373" s="39"/>
      <c r="O2373" s="39" t="s">
        <v>8010</v>
      </c>
      <c r="P2373" s="39" t="s">
        <v>8011</v>
      </c>
      <c r="Q2373" s="39" t="s">
        <v>136</v>
      </c>
    </row>
    <row r="2374" spans="1:17" x14ac:dyDescent="0.25">
      <c r="A2374" s="39" t="s">
        <v>8122</v>
      </c>
      <c r="B2374" s="39" t="s">
        <v>8123</v>
      </c>
      <c r="C2374" s="39" t="s">
        <v>8124</v>
      </c>
      <c r="D2374" s="39"/>
      <c r="E2374" s="39" t="s">
        <v>8045</v>
      </c>
      <c r="F2374" s="39"/>
      <c r="G2374" s="71"/>
      <c r="H2374" s="41">
        <v>0</v>
      </c>
      <c r="I2374" s="39" t="s">
        <v>141</v>
      </c>
      <c r="J2374" s="39" t="s">
        <v>142</v>
      </c>
      <c r="K2374" s="39" t="s">
        <v>132</v>
      </c>
      <c r="L2374" s="39" t="s">
        <v>133</v>
      </c>
      <c r="M2374" s="39" t="s">
        <v>196</v>
      </c>
      <c r="N2374" s="39"/>
      <c r="O2374" s="39" t="s">
        <v>8010</v>
      </c>
      <c r="P2374" s="39" t="s">
        <v>8011</v>
      </c>
      <c r="Q2374" s="39" t="s">
        <v>136</v>
      </c>
    </row>
    <row r="2375" spans="1:17" x14ac:dyDescent="0.25">
      <c r="A2375" s="39" t="s">
        <v>8125</v>
      </c>
      <c r="B2375" s="39" t="s">
        <v>8126</v>
      </c>
      <c r="C2375" s="39" t="s">
        <v>8127</v>
      </c>
      <c r="D2375" s="39"/>
      <c r="E2375" s="39" t="s">
        <v>8045</v>
      </c>
      <c r="F2375" s="39"/>
      <c r="G2375" s="71"/>
      <c r="H2375" s="41">
        <v>0</v>
      </c>
      <c r="I2375" s="39" t="s">
        <v>141</v>
      </c>
      <c r="J2375" s="39" t="s">
        <v>142</v>
      </c>
      <c r="K2375" s="39" t="s">
        <v>132</v>
      </c>
      <c r="L2375" s="39" t="s">
        <v>133</v>
      </c>
      <c r="M2375" s="39" t="s">
        <v>196</v>
      </c>
      <c r="N2375" s="39"/>
      <c r="O2375" s="39" t="s">
        <v>8010</v>
      </c>
      <c r="P2375" s="39" t="s">
        <v>8011</v>
      </c>
      <c r="Q2375" s="39" t="s">
        <v>136</v>
      </c>
    </row>
    <row r="2376" spans="1:17" x14ac:dyDescent="0.25">
      <c r="A2376" s="39" t="s">
        <v>8128</v>
      </c>
      <c r="B2376" s="39" t="s">
        <v>8129</v>
      </c>
      <c r="C2376" s="39" t="s">
        <v>8130</v>
      </c>
      <c r="D2376" s="39"/>
      <c r="E2376" s="39" t="s">
        <v>8045</v>
      </c>
      <c r="F2376" s="39"/>
      <c r="G2376" s="71"/>
      <c r="H2376" s="41">
        <v>0</v>
      </c>
      <c r="I2376" s="39" t="s">
        <v>141</v>
      </c>
      <c r="J2376" s="39" t="s">
        <v>142</v>
      </c>
      <c r="K2376" s="39" t="s">
        <v>132</v>
      </c>
      <c r="L2376" s="39" t="s">
        <v>133</v>
      </c>
      <c r="M2376" s="39" t="s">
        <v>196</v>
      </c>
      <c r="N2376" s="39"/>
      <c r="O2376" s="39" t="s">
        <v>8010</v>
      </c>
      <c r="P2376" s="39" t="s">
        <v>8011</v>
      </c>
      <c r="Q2376" s="39" t="s">
        <v>136</v>
      </c>
    </row>
    <row r="2377" spans="1:17" x14ac:dyDescent="0.25">
      <c r="A2377" s="39" t="s">
        <v>8131</v>
      </c>
      <c r="B2377" s="39" t="s">
        <v>8132</v>
      </c>
      <c r="C2377" s="39" t="s">
        <v>8133</v>
      </c>
      <c r="D2377" s="39"/>
      <c r="E2377" s="39" t="s">
        <v>8134</v>
      </c>
      <c r="F2377" s="39" t="s">
        <v>8135</v>
      </c>
      <c r="G2377" s="71">
        <v>60</v>
      </c>
      <c r="H2377" s="41">
        <v>0</v>
      </c>
      <c r="I2377" s="39" t="s">
        <v>141</v>
      </c>
      <c r="J2377" s="39" t="s">
        <v>142</v>
      </c>
      <c r="K2377" s="39" t="s">
        <v>132</v>
      </c>
      <c r="L2377" s="39" t="s">
        <v>133</v>
      </c>
      <c r="M2377" s="39" t="s">
        <v>1874</v>
      </c>
      <c r="N2377" s="39"/>
      <c r="O2377" s="39" t="s">
        <v>8010</v>
      </c>
      <c r="P2377" s="39" t="s">
        <v>8011</v>
      </c>
      <c r="Q2377" s="39" t="s">
        <v>136</v>
      </c>
    </row>
    <row r="2378" spans="1:17" x14ac:dyDescent="0.25">
      <c r="A2378" s="39" t="s">
        <v>8136</v>
      </c>
      <c r="B2378" s="39" t="s">
        <v>8137</v>
      </c>
      <c r="C2378" s="39" t="s">
        <v>8138</v>
      </c>
      <c r="D2378" s="39"/>
      <c r="E2378" s="39" t="s">
        <v>8045</v>
      </c>
      <c r="F2378" s="39"/>
      <c r="G2378" s="71"/>
      <c r="H2378" s="41">
        <v>0</v>
      </c>
      <c r="I2378" s="39" t="s">
        <v>141</v>
      </c>
      <c r="J2378" s="39" t="s">
        <v>142</v>
      </c>
      <c r="K2378" s="39" t="s">
        <v>132</v>
      </c>
      <c r="L2378" s="39" t="s">
        <v>133</v>
      </c>
      <c r="M2378" s="39" t="s">
        <v>196</v>
      </c>
      <c r="N2378" s="39"/>
      <c r="O2378" s="39" t="s">
        <v>8010</v>
      </c>
      <c r="P2378" s="39" t="s">
        <v>8011</v>
      </c>
      <c r="Q2378" s="39" t="s">
        <v>136</v>
      </c>
    </row>
    <row r="2379" spans="1:17" x14ac:dyDescent="0.25">
      <c r="A2379" s="39" t="s">
        <v>8139</v>
      </c>
      <c r="B2379" s="39" t="s">
        <v>8140</v>
      </c>
      <c r="C2379" s="39" t="s">
        <v>8141</v>
      </c>
      <c r="D2379" s="39"/>
      <c r="E2379" s="39" t="s">
        <v>8045</v>
      </c>
      <c r="F2379" s="39"/>
      <c r="G2379" s="71"/>
      <c r="H2379" s="41">
        <v>0</v>
      </c>
      <c r="I2379" s="39" t="s">
        <v>141</v>
      </c>
      <c r="J2379" s="39" t="s">
        <v>142</v>
      </c>
      <c r="K2379" s="39" t="s">
        <v>132</v>
      </c>
      <c r="L2379" s="39" t="s">
        <v>133</v>
      </c>
      <c r="M2379" s="39" t="s">
        <v>196</v>
      </c>
      <c r="N2379" s="39"/>
      <c r="O2379" s="39" t="s">
        <v>8010</v>
      </c>
      <c r="P2379" s="39" t="s">
        <v>8011</v>
      </c>
      <c r="Q2379" s="39" t="s">
        <v>136</v>
      </c>
    </row>
    <row r="2380" spans="1:17" x14ac:dyDescent="0.25">
      <c r="A2380" s="39" t="s">
        <v>8142</v>
      </c>
      <c r="B2380" s="39" t="s">
        <v>8143</v>
      </c>
      <c r="C2380" s="39" t="s">
        <v>8144</v>
      </c>
      <c r="D2380" s="39"/>
      <c r="E2380" s="39" t="s">
        <v>8045</v>
      </c>
      <c r="F2380" s="39"/>
      <c r="G2380" s="71"/>
      <c r="H2380" s="41">
        <v>0</v>
      </c>
      <c r="I2380" s="39" t="s">
        <v>141</v>
      </c>
      <c r="J2380" s="39" t="s">
        <v>142</v>
      </c>
      <c r="K2380" s="39" t="s">
        <v>132</v>
      </c>
      <c r="L2380" s="39" t="s">
        <v>133</v>
      </c>
      <c r="M2380" s="39" t="s">
        <v>196</v>
      </c>
      <c r="N2380" s="39"/>
      <c r="O2380" s="39" t="s">
        <v>8010</v>
      </c>
      <c r="P2380" s="39" t="s">
        <v>8011</v>
      </c>
      <c r="Q2380" s="39" t="s">
        <v>136</v>
      </c>
    </row>
    <row r="2381" spans="1:17" x14ac:dyDescent="0.25">
      <c r="A2381" s="39" t="s">
        <v>8145</v>
      </c>
      <c r="B2381" s="39" t="s">
        <v>8146</v>
      </c>
      <c r="C2381" s="39" t="s">
        <v>8147</v>
      </c>
      <c r="D2381" s="39"/>
      <c r="E2381" s="39" t="s">
        <v>8045</v>
      </c>
      <c r="F2381" s="39"/>
      <c r="G2381" s="71"/>
      <c r="H2381" s="41">
        <v>0</v>
      </c>
      <c r="I2381" s="39" t="s">
        <v>238</v>
      </c>
      <c r="J2381" s="39" t="s">
        <v>239</v>
      </c>
      <c r="K2381" s="39" t="s">
        <v>132</v>
      </c>
      <c r="L2381" s="39" t="s">
        <v>133</v>
      </c>
      <c r="M2381" s="39" t="s">
        <v>2042</v>
      </c>
      <c r="N2381" s="39"/>
      <c r="O2381" s="39" t="s">
        <v>8010</v>
      </c>
      <c r="P2381" s="39" t="s">
        <v>8011</v>
      </c>
      <c r="Q2381" s="39" t="s">
        <v>136</v>
      </c>
    </row>
    <row r="2382" spans="1:17" x14ac:dyDescent="0.25">
      <c r="A2382" s="39" t="s">
        <v>8148</v>
      </c>
      <c r="B2382" s="39" t="s">
        <v>8149</v>
      </c>
      <c r="C2382" s="39" t="s">
        <v>8150</v>
      </c>
      <c r="D2382" s="39"/>
      <c r="E2382" s="39" t="s">
        <v>8045</v>
      </c>
      <c r="F2382" s="39"/>
      <c r="G2382" s="71"/>
      <c r="H2382" s="41">
        <v>0</v>
      </c>
      <c r="I2382" s="39" t="s">
        <v>224</v>
      </c>
      <c r="J2382" s="39" t="s">
        <v>225</v>
      </c>
      <c r="K2382" s="39" t="s">
        <v>132</v>
      </c>
      <c r="L2382" s="39" t="s">
        <v>133</v>
      </c>
      <c r="M2382" s="39" t="s">
        <v>2042</v>
      </c>
      <c r="N2382" s="39"/>
      <c r="O2382" s="39" t="s">
        <v>8010</v>
      </c>
      <c r="P2382" s="39" t="s">
        <v>8011</v>
      </c>
      <c r="Q2382" s="39" t="s">
        <v>136</v>
      </c>
    </row>
    <row r="2383" spans="1:17" x14ac:dyDescent="0.25">
      <c r="A2383" s="39" t="s">
        <v>8151</v>
      </c>
      <c r="B2383" s="39" t="s">
        <v>8152</v>
      </c>
      <c r="C2383" s="39" t="s">
        <v>8153</v>
      </c>
      <c r="D2383" s="39"/>
      <c r="E2383" s="39" t="s">
        <v>8045</v>
      </c>
      <c r="F2383" s="39"/>
      <c r="G2383" s="71"/>
      <c r="H2383" s="41">
        <v>0</v>
      </c>
      <c r="I2383" s="39" t="s">
        <v>238</v>
      </c>
      <c r="J2383" s="39" t="s">
        <v>239</v>
      </c>
      <c r="K2383" s="39" t="s">
        <v>132</v>
      </c>
      <c r="L2383" s="39" t="s">
        <v>133</v>
      </c>
      <c r="M2383" s="39" t="s">
        <v>2042</v>
      </c>
      <c r="N2383" s="39"/>
      <c r="O2383" s="39" t="s">
        <v>8010</v>
      </c>
      <c r="P2383" s="39" t="s">
        <v>8011</v>
      </c>
      <c r="Q2383" s="39" t="s">
        <v>136</v>
      </c>
    </row>
    <row r="2384" spans="1:17" x14ac:dyDescent="0.25">
      <c r="A2384" s="39" t="s">
        <v>8154</v>
      </c>
      <c r="B2384" s="39" t="s">
        <v>8155</v>
      </c>
      <c r="C2384" s="39" t="s">
        <v>8156</v>
      </c>
      <c r="D2384" s="39"/>
      <c r="E2384" s="39" t="s">
        <v>8045</v>
      </c>
      <c r="F2384" s="39"/>
      <c r="G2384" s="71"/>
      <c r="H2384" s="41">
        <v>0</v>
      </c>
      <c r="I2384" s="39" t="s">
        <v>224</v>
      </c>
      <c r="J2384" s="39" t="s">
        <v>225</v>
      </c>
      <c r="K2384" s="39" t="s">
        <v>132</v>
      </c>
      <c r="L2384" s="39" t="s">
        <v>133</v>
      </c>
      <c r="M2384" s="39" t="s">
        <v>2042</v>
      </c>
      <c r="N2384" s="39"/>
      <c r="O2384" s="39" t="s">
        <v>8010</v>
      </c>
      <c r="P2384" s="39" t="s">
        <v>8011</v>
      </c>
      <c r="Q2384" s="39" t="s">
        <v>136</v>
      </c>
    </row>
    <row r="2385" spans="1:17" x14ac:dyDescent="0.25">
      <c r="A2385" s="39" t="s">
        <v>8157</v>
      </c>
      <c r="B2385" s="39" t="s">
        <v>8158</v>
      </c>
      <c r="C2385" s="39" t="s">
        <v>8159</v>
      </c>
      <c r="D2385" s="39"/>
      <c r="E2385" s="39" t="s">
        <v>8045</v>
      </c>
      <c r="F2385" s="39"/>
      <c r="G2385" s="71"/>
      <c r="H2385" s="41">
        <v>0</v>
      </c>
      <c r="I2385" s="39" t="s">
        <v>224</v>
      </c>
      <c r="J2385" s="39" t="s">
        <v>225</v>
      </c>
      <c r="K2385" s="39" t="s">
        <v>132</v>
      </c>
      <c r="L2385" s="39" t="s">
        <v>133</v>
      </c>
      <c r="M2385" s="39" t="s">
        <v>2042</v>
      </c>
      <c r="N2385" s="39"/>
      <c r="O2385" s="39" t="s">
        <v>8010</v>
      </c>
      <c r="P2385" s="39" t="s">
        <v>8011</v>
      </c>
      <c r="Q2385" s="39" t="s">
        <v>136</v>
      </c>
    </row>
    <row r="2386" spans="1:17" x14ac:dyDescent="0.25">
      <c r="A2386" s="39" t="s">
        <v>8160</v>
      </c>
      <c r="B2386" s="39" t="s">
        <v>8161</v>
      </c>
      <c r="C2386" s="39" t="s">
        <v>8162</v>
      </c>
      <c r="D2386" s="39"/>
      <c r="E2386" s="39" t="s">
        <v>8045</v>
      </c>
      <c r="F2386" s="39"/>
      <c r="G2386" s="71"/>
      <c r="H2386" s="41">
        <v>0</v>
      </c>
      <c r="I2386" s="39" t="s">
        <v>238</v>
      </c>
      <c r="J2386" s="39" t="s">
        <v>239</v>
      </c>
      <c r="K2386" s="39" t="s">
        <v>132</v>
      </c>
      <c r="L2386" s="39" t="s">
        <v>133</v>
      </c>
      <c r="M2386" s="39" t="s">
        <v>2042</v>
      </c>
      <c r="N2386" s="39"/>
      <c r="O2386" s="39" t="s">
        <v>8010</v>
      </c>
      <c r="P2386" s="39" t="s">
        <v>8011</v>
      </c>
      <c r="Q2386" s="39" t="s">
        <v>136</v>
      </c>
    </row>
    <row r="2387" spans="1:17" x14ac:dyDescent="0.25">
      <c r="A2387" s="39" t="s">
        <v>8163</v>
      </c>
      <c r="B2387" s="39" t="s">
        <v>8164</v>
      </c>
      <c r="C2387" s="39" t="s">
        <v>8165</v>
      </c>
      <c r="D2387" s="39"/>
      <c r="E2387" s="39" t="s">
        <v>8045</v>
      </c>
      <c r="F2387" s="39"/>
      <c r="G2387" s="71"/>
      <c r="H2387" s="41">
        <v>0</v>
      </c>
      <c r="I2387" s="39" t="s">
        <v>224</v>
      </c>
      <c r="J2387" s="39" t="s">
        <v>225</v>
      </c>
      <c r="K2387" s="39" t="s">
        <v>132</v>
      </c>
      <c r="L2387" s="39" t="s">
        <v>133</v>
      </c>
      <c r="M2387" s="39" t="s">
        <v>2042</v>
      </c>
      <c r="N2387" s="39"/>
      <c r="O2387" s="39" t="s">
        <v>8010</v>
      </c>
      <c r="P2387" s="39" t="s">
        <v>8011</v>
      </c>
      <c r="Q2387" s="39" t="s">
        <v>136</v>
      </c>
    </row>
    <row r="2388" spans="1:17" x14ac:dyDescent="0.25">
      <c r="A2388" s="39" t="s">
        <v>8166</v>
      </c>
      <c r="B2388" s="39" t="s">
        <v>8167</v>
      </c>
      <c r="C2388" s="39" t="s">
        <v>8168</v>
      </c>
      <c r="D2388" s="39"/>
      <c r="E2388" s="39" t="s">
        <v>8045</v>
      </c>
      <c r="F2388" s="39"/>
      <c r="G2388" s="71"/>
      <c r="H2388" s="41">
        <v>0</v>
      </c>
      <c r="I2388" s="39" t="s">
        <v>224</v>
      </c>
      <c r="J2388" s="39" t="s">
        <v>225</v>
      </c>
      <c r="K2388" s="39" t="s">
        <v>132</v>
      </c>
      <c r="L2388" s="39" t="s">
        <v>133</v>
      </c>
      <c r="M2388" s="39" t="s">
        <v>2042</v>
      </c>
      <c r="N2388" s="39"/>
      <c r="O2388" s="39" t="s">
        <v>8010</v>
      </c>
      <c r="P2388" s="39" t="s">
        <v>8011</v>
      </c>
      <c r="Q2388" s="39" t="s">
        <v>136</v>
      </c>
    </row>
    <row r="2389" spans="1:17" x14ac:dyDescent="0.25">
      <c r="A2389" s="39" t="s">
        <v>8169</v>
      </c>
      <c r="B2389" s="39" t="s">
        <v>8170</v>
      </c>
      <c r="C2389" s="39" t="s">
        <v>8171</v>
      </c>
      <c r="D2389" s="39"/>
      <c r="E2389" s="39" t="s">
        <v>8045</v>
      </c>
      <c r="F2389" s="39"/>
      <c r="G2389" s="71"/>
      <c r="H2389" s="41">
        <v>0</v>
      </c>
      <c r="I2389" s="39" t="s">
        <v>238</v>
      </c>
      <c r="J2389" s="39" t="s">
        <v>239</v>
      </c>
      <c r="K2389" s="39" t="s">
        <v>132</v>
      </c>
      <c r="L2389" s="39" t="s">
        <v>133</v>
      </c>
      <c r="M2389" s="39" t="s">
        <v>2042</v>
      </c>
      <c r="N2389" s="39"/>
      <c r="O2389" s="39" t="s">
        <v>8010</v>
      </c>
      <c r="P2389" s="39" t="s">
        <v>8011</v>
      </c>
      <c r="Q2389" s="39" t="s">
        <v>136</v>
      </c>
    </row>
    <row r="2390" spans="1:17" x14ac:dyDescent="0.25">
      <c r="A2390" s="39" t="s">
        <v>8172</v>
      </c>
      <c r="B2390" s="39" t="s">
        <v>8173</v>
      </c>
      <c r="C2390" s="39" t="s">
        <v>8174</v>
      </c>
      <c r="D2390" s="39"/>
      <c r="E2390" s="39" t="s">
        <v>8045</v>
      </c>
      <c r="F2390" s="39"/>
      <c r="G2390" s="71"/>
      <c r="H2390" s="41">
        <v>0</v>
      </c>
      <c r="I2390" s="39" t="s">
        <v>224</v>
      </c>
      <c r="J2390" s="39" t="s">
        <v>225</v>
      </c>
      <c r="K2390" s="39" t="s">
        <v>132</v>
      </c>
      <c r="L2390" s="39" t="s">
        <v>133</v>
      </c>
      <c r="M2390" s="39" t="s">
        <v>2042</v>
      </c>
      <c r="N2390" s="39"/>
      <c r="O2390" s="39" t="s">
        <v>8010</v>
      </c>
      <c r="P2390" s="39" t="s">
        <v>8011</v>
      </c>
      <c r="Q2390" s="39" t="s">
        <v>136</v>
      </c>
    </row>
    <row r="2391" spans="1:17" x14ac:dyDescent="0.25">
      <c r="A2391" s="39" t="s">
        <v>8175</v>
      </c>
      <c r="B2391" s="39" t="s">
        <v>8176</v>
      </c>
      <c r="C2391" s="39" t="s">
        <v>8177</v>
      </c>
      <c r="D2391" s="39"/>
      <c r="E2391" s="39" t="s">
        <v>8045</v>
      </c>
      <c r="F2391" s="39"/>
      <c r="G2391" s="71"/>
      <c r="H2391" s="41">
        <v>0</v>
      </c>
      <c r="I2391" s="39" t="s">
        <v>224</v>
      </c>
      <c r="J2391" s="39" t="s">
        <v>225</v>
      </c>
      <c r="K2391" s="39" t="s">
        <v>132</v>
      </c>
      <c r="L2391" s="39" t="s">
        <v>133</v>
      </c>
      <c r="M2391" s="39" t="s">
        <v>2042</v>
      </c>
      <c r="N2391" s="39"/>
      <c r="O2391" s="39" t="s">
        <v>8010</v>
      </c>
      <c r="P2391" s="39" t="s">
        <v>8011</v>
      </c>
      <c r="Q2391" s="39" t="s">
        <v>136</v>
      </c>
    </row>
    <row r="2392" spans="1:17" x14ac:dyDescent="0.25">
      <c r="A2392" s="39" t="s">
        <v>8178</v>
      </c>
      <c r="B2392" s="39" t="s">
        <v>8179</v>
      </c>
      <c r="C2392" s="39" t="s">
        <v>8180</v>
      </c>
      <c r="D2392" s="39"/>
      <c r="E2392" s="39" t="s">
        <v>8045</v>
      </c>
      <c r="F2392" s="39"/>
      <c r="G2392" s="71"/>
      <c r="H2392" s="41">
        <v>0</v>
      </c>
      <c r="I2392" s="39" t="s">
        <v>224</v>
      </c>
      <c r="J2392" s="39" t="s">
        <v>225</v>
      </c>
      <c r="K2392" s="39" t="s">
        <v>132</v>
      </c>
      <c r="L2392" s="39" t="s">
        <v>133</v>
      </c>
      <c r="M2392" s="39" t="s">
        <v>2042</v>
      </c>
      <c r="N2392" s="39"/>
      <c r="O2392" s="39" t="s">
        <v>8010</v>
      </c>
      <c r="P2392" s="39" t="s">
        <v>8011</v>
      </c>
      <c r="Q2392" s="39" t="s">
        <v>136</v>
      </c>
    </row>
    <row r="2393" spans="1:17" x14ac:dyDescent="0.25">
      <c r="A2393" s="39" t="s">
        <v>8181</v>
      </c>
      <c r="B2393" s="39" t="s">
        <v>8182</v>
      </c>
      <c r="C2393" s="39" t="s">
        <v>8183</v>
      </c>
      <c r="D2393" s="39"/>
      <c r="E2393" s="39" t="s">
        <v>8017</v>
      </c>
      <c r="F2393" s="39"/>
      <c r="G2393" s="71"/>
      <c r="H2393" s="41">
        <v>0</v>
      </c>
      <c r="I2393" s="39" t="s">
        <v>184</v>
      </c>
      <c r="J2393" s="39" t="s">
        <v>185</v>
      </c>
      <c r="K2393" s="39" t="s">
        <v>132</v>
      </c>
      <c r="L2393" s="39" t="s">
        <v>133</v>
      </c>
      <c r="M2393" s="39" t="s">
        <v>351</v>
      </c>
      <c r="N2393" s="39" t="s">
        <v>2785</v>
      </c>
      <c r="O2393" s="39" t="s">
        <v>8010</v>
      </c>
      <c r="P2393" s="39" t="s">
        <v>8011</v>
      </c>
      <c r="Q2393" s="39" t="s">
        <v>136</v>
      </c>
    </row>
    <row r="2394" spans="1:17" x14ac:dyDescent="0.25">
      <c r="A2394" s="39" t="s">
        <v>8184</v>
      </c>
      <c r="B2394" s="39" t="s">
        <v>8185</v>
      </c>
      <c r="C2394" s="39" t="s">
        <v>8186</v>
      </c>
      <c r="D2394" s="39"/>
      <c r="E2394" s="39" t="s">
        <v>8017</v>
      </c>
      <c r="F2394" s="39"/>
      <c r="G2394" s="71"/>
      <c r="H2394" s="41">
        <v>0</v>
      </c>
      <c r="I2394" s="39" t="s">
        <v>184</v>
      </c>
      <c r="J2394" s="39" t="s">
        <v>185</v>
      </c>
      <c r="K2394" s="39" t="s">
        <v>132</v>
      </c>
      <c r="L2394" s="39" t="s">
        <v>133</v>
      </c>
      <c r="M2394" s="39" t="s">
        <v>351</v>
      </c>
      <c r="N2394" s="39" t="s">
        <v>3414</v>
      </c>
      <c r="O2394" s="39" t="s">
        <v>8010</v>
      </c>
      <c r="P2394" s="39" t="s">
        <v>8011</v>
      </c>
      <c r="Q2394" s="39" t="s">
        <v>136</v>
      </c>
    </row>
    <row r="2395" spans="1:17" x14ac:dyDescent="0.25">
      <c r="A2395" s="39" t="s">
        <v>8187</v>
      </c>
      <c r="B2395" s="39" t="s">
        <v>8188</v>
      </c>
      <c r="C2395" s="39" t="s">
        <v>8189</v>
      </c>
      <c r="D2395" s="39"/>
      <c r="E2395" s="39" t="s">
        <v>8017</v>
      </c>
      <c r="F2395" s="39"/>
      <c r="G2395" s="71"/>
      <c r="H2395" s="41">
        <v>0</v>
      </c>
      <c r="I2395" s="39" t="s">
        <v>184</v>
      </c>
      <c r="J2395" s="39" t="s">
        <v>185</v>
      </c>
      <c r="K2395" s="39" t="s">
        <v>132</v>
      </c>
      <c r="L2395" s="39" t="s">
        <v>133</v>
      </c>
      <c r="M2395" s="39" t="s">
        <v>351</v>
      </c>
      <c r="N2395" s="39" t="s">
        <v>2785</v>
      </c>
      <c r="O2395" s="39" t="s">
        <v>8010</v>
      </c>
      <c r="P2395" s="39" t="s">
        <v>8011</v>
      </c>
      <c r="Q2395" s="39" t="s">
        <v>136</v>
      </c>
    </row>
    <row r="2396" spans="1:17" x14ac:dyDescent="0.25">
      <c r="A2396" s="39" t="s">
        <v>8190</v>
      </c>
      <c r="B2396" s="39" t="s">
        <v>8191</v>
      </c>
      <c r="C2396" s="39" t="s">
        <v>8192</v>
      </c>
      <c r="D2396" s="39"/>
      <c r="E2396" s="39" t="s">
        <v>8017</v>
      </c>
      <c r="F2396" s="39"/>
      <c r="G2396" s="71"/>
      <c r="H2396" s="41">
        <v>0</v>
      </c>
      <c r="I2396" s="39" t="s">
        <v>149</v>
      </c>
      <c r="J2396" s="39" t="s">
        <v>150</v>
      </c>
      <c r="K2396" s="39" t="s">
        <v>132</v>
      </c>
      <c r="L2396" s="39" t="s">
        <v>133</v>
      </c>
      <c r="M2396" s="39" t="s">
        <v>351</v>
      </c>
      <c r="N2396" s="39"/>
      <c r="O2396" s="39" t="s">
        <v>8010</v>
      </c>
      <c r="P2396" s="39" t="s">
        <v>8011</v>
      </c>
      <c r="Q2396" s="39" t="s">
        <v>136</v>
      </c>
    </row>
    <row r="2397" spans="1:17" x14ac:dyDescent="0.25">
      <c r="A2397" s="39" t="s">
        <v>8193</v>
      </c>
      <c r="B2397" s="39" t="s">
        <v>8194</v>
      </c>
      <c r="C2397" s="39" t="s">
        <v>8195</v>
      </c>
      <c r="D2397" s="39"/>
      <c r="E2397" s="39" t="s">
        <v>8017</v>
      </c>
      <c r="F2397" s="39"/>
      <c r="G2397" s="71"/>
      <c r="H2397" s="41">
        <v>0</v>
      </c>
      <c r="I2397" s="39" t="s">
        <v>184</v>
      </c>
      <c r="J2397" s="39" t="s">
        <v>185</v>
      </c>
      <c r="K2397" s="39" t="s">
        <v>132</v>
      </c>
      <c r="L2397" s="39" t="s">
        <v>133</v>
      </c>
      <c r="M2397" s="39" t="s">
        <v>351</v>
      </c>
      <c r="N2397" s="39" t="s">
        <v>2841</v>
      </c>
      <c r="O2397" s="39" t="s">
        <v>8010</v>
      </c>
      <c r="P2397" s="39" t="s">
        <v>8011</v>
      </c>
      <c r="Q2397" s="39" t="s">
        <v>136</v>
      </c>
    </row>
    <row r="2398" spans="1:17" x14ac:dyDescent="0.25">
      <c r="A2398" s="39" t="s">
        <v>8196</v>
      </c>
      <c r="B2398" s="39" t="s">
        <v>8197</v>
      </c>
      <c r="C2398" s="39" t="s">
        <v>8198</v>
      </c>
      <c r="D2398" s="39"/>
      <c r="E2398" s="39" t="s">
        <v>8017</v>
      </c>
      <c r="F2398" s="39"/>
      <c r="G2398" s="71"/>
      <c r="H2398" s="41">
        <v>0</v>
      </c>
      <c r="I2398" s="39" t="s">
        <v>149</v>
      </c>
      <c r="J2398" s="39" t="s">
        <v>150</v>
      </c>
      <c r="K2398" s="39" t="s">
        <v>132</v>
      </c>
      <c r="L2398" s="39" t="s">
        <v>133</v>
      </c>
      <c r="M2398" s="39" t="s">
        <v>351</v>
      </c>
      <c r="N2398" s="39"/>
      <c r="O2398" s="39" t="s">
        <v>8010</v>
      </c>
      <c r="P2398" s="39" t="s">
        <v>8011</v>
      </c>
      <c r="Q2398" s="39" t="s">
        <v>136</v>
      </c>
    </row>
    <row r="2399" spans="1:17" x14ac:dyDescent="0.25">
      <c r="A2399" s="39" t="s">
        <v>8199</v>
      </c>
      <c r="B2399" s="39" t="s">
        <v>8200</v>
      </c>
      <c r="C2399" s="39" t="s">
        <v>8201</v>
      </c>
      <c r="D2399" s="39"/>
      <c r="E2399" s="39" t="s">
        <v>8017</v>
      </c>
      <c r="F2399" s="39"/>
      <c r="G2399" s="71"/>
      <c r="H2399" s="41">
        <v>0</v>
      </c>
      <c r="I2399" s="39" t="s">
        <v>149</v>
      </c>
      <c r="J2399" s="39" t="s">
        <v>150</v>
      </c>
      <c r="K2399" s="39" t="s">
        <v>132</v>
      </c>
      <c r="L2399" s="39" t="s">
        <v>133</v>
      </c>
      <c r="M2399" s="39" t="s">
        <v>351</v>
      </c>
      <c r="N2399" s="39"/>
      <c r="O2399" s="39" t="s">
        <v>8010</v>
      </c>
      <c r="P2399" s="39" t="s">
        <v>8011</v>
      </c>
      <c r="Q2399" s="39" t="s">
        <v>136</v>
      </c>
    </row>
    <row r="2400" spans="1:17" x14ac:dyDescent="0.25">
      <c r="A2400" s="39" t="s">
        <v>8202</v>
      </c>
      <c r="B2400" s="39" t="s">
        <v>8203</v>
      </c>
      <c r="C2400" s="39" t="s">
        <v>8204</v>
      </c>
      <c r="D2400" s="39"/>
      <c r="E2400" s="39" t="s">
        <v>8017</v>
      </c>
      <c r="F2400" s="39"/>
      <c r="G2400" s="71"/>
      <c r="H2400" s="41">
        <v>0</v>
      </c>
      <c r="I2400" s="39" t="s">
        <v>149</v>
      </c>
      <c r="J2400" s="39" t="s">
        <v>150</v>
      </c>
      <c r="K2400" s="39" t="s">
        <v>132</v>
      </c>
      <c r="L2400" s="39" t="s">
        <v>133</v>
      </c>
      <c r="M2400" s="39" t="s">
        <v>351</v>
      </c>
      <c r="N2400" s="39"/>
      <c r="O2400" s="39" t="s">
        <v>8010</v>
      </c>
      <c r="P2400" s="39" t="s">
        <v>8011</v>
      </c>
      <c r="Q2400" s="39" t="s">
        <v>136</v>
      </c>
    </row>
    <row r="2401" spans="1:17" x14ac:dyDescent="0.25">
      <c r="A2401" s="39" t="s">
        <v>8205</v>
      </c>
      <c r="B2401" s="39" t="s">
        <v>8206</v>
      </c>
      <c r="C2401" s="39" t="s">
        <v>8207</v>
      </c>
      <c r="D2401" s="39"/>
      <c r="E2401" s="39" t="s">
        <v>8017</v>
      </c>
      <c r="F2401" s="39"/>
      <c r="G2401" s="71"/>
      <c r="H2401" s="41">
        <v>0</v>
      </c>
      <c r="I2401" s="39" t="s">
        <v>184</v>
      </c>
      <c r="J2401" s="39" t="s">
        <v>185</v>
      </c>
      <c r="K2401" s="39" t="s">
        <v>132</v>
      </c>
      <c r="L2401" s="39" t="s">
        <v>133</v>
      </c>
      <c r="M2401" s="39" t="s">
        <v>351</v>
      </c>
      <c r="N2401" s="39" t="s">
        <v>4612</v>
      </c>
      <c r="O2401" s="39" t="s">
        <v>8010</v>
      </c>
      <c r="P2401" s="39" t="s">
        <v>8011</v>
      </c>
      <c r="Q2401" s="39" t="s">
        <v>136</v>
      </c>
    </row>
    <row r="2402" spans="1:17" x14ac:dyDescent="0.25">
      <c r="A2402" s="39" t="s">
        <v>8208</v>
      </c>
      <c r="B2402" s="39" t="s">
        <v>8209</v>
      </c>
      <c r="C2402" s="39" t="s">
        <v>8210</v>
      </c>
      <c r="D2402" s="39"/>
      <c r="E2402" s="39" t="s">
        <v>8017</v>
      </c>
      <c r="F2402" s="39"/>
      <c r="G2402" s="71"/>
      <c r="H2402" s="41">
        <v>0</v>
      </c>
      <c r="I2402" s="39" t="s">
        <v>149</v>
      </c>
      <c r="J2402" s="39" t="s">
        <v>150</v>
      </c>
      <c r="K2402" s="39" t="s">
        <v>132</v>
      </c>
      <c r="L2402" s="39" t="s">
        <v>133</v>
      </c>
      <c r="M2402" s="39" t="s">
        <v>351</v>
      </c>
      <c r="N2402" s="39"/>
      <c r="O2402" s="39" t="s">
        <v>8010</v>
      </c>
      <c r="P2402" s="39" t="s">
        <v>8011</v>
      </c>
      <c r="Q2402" s="39" t="s">
        <v>136</v>
      </c>
    </row>
    <row r="2403" spans="1:17" x14ac:dyDescent="0.25">
      <c r="A2403" s="39" t="s">
        <v>8211</v>
      </c>
      <c r="B2403" s="39" t="s">
        <v>8212</v>
      </c>
      <c r="C2403" s="39" t="s">
        <v>8213</v>
      </c>
      <c r="D2403" s="39"/>
      <c r="E2403" s="39" t="s">
        <v>8017</v>
      </c>
      <c r="F2403" s="39"/>
      <c r="G2403" s="71"/>
      <c r="H2403" s="41">
        <v>0</v>
      </c>
      <c r="I2403" s="39" t="s">
        <v>149</v>
      </c>
      <c r="J2403" s="39" t="s">
        <v>150</v>
      </c>
      <c r="K2403" s="39" t="s">
        <v>132</v>
      </c>
      <c r="L2403" s="39" t="s">
        <v>133</v>
      </c>
      <c r="M2403" s="39" t="s">
        <v>351</v>
      </c>
      <c r="N2403" s="39"/>
      <c r="O2403" s="39" t="s">
        <v>8010</v>
      </c>
      <c r="P2403" s="39" t="s">
        <v>8011</v>
      </c>
      <c r="Q2403" s="39" t="s">
        <v>136</v>
      </c>
    </row>
    <row r="2404" spans="1:17" x14ac:dyDescent="0.25">
      <c r="A2404" s="39" t="s">
        <v>8214</v>
      </c>
      <c r="B2404" s="39" t="s">
        <v>8215</v>
      </c>
      <c r="C2404" s="39" t="s">
        <v>8216</v>
      </c>
      <c r="D2404" s="39"/>
      <c r="E2404" s="39" t="s">
        <v>8017</v>
      </c>
      <c r="F2404" s="39"/>
      <c r="G2404" s="71"/>
      <c r="H2404" s="41">
        <v>0</v>
      </c>
      <c r="I2404" s="39" t="s">
        <v>149</v>
      </c>
      <c r="J2404" s="39" t="s">
        <v>150</v>
      </c>
      <c r="K2404" s="39" t="s">
        <v>132</v>
      </c>
      <c r="L2404" s="39" t="s">
        <v>133</v>
      </c>
      <c r="M2404" s="39" t="s">
        <v>351</v>
      </c>
      <c r="N2404" s="39"/>
      <c r="O2404" s="39" t="s">
        <v>8010</v>
      </c>
      <c r="P2404" s="39" t="s">
        <v>8011</v>
      </c>
      <c r="Q2404" s="39" t="s">
        <v>136</v>
      </c>
    </row>
    <row r="2405" spans="1:17" x14ac:dyDescent="0.25">
      <c r="A2405" s="39" t="s">
        <v>8217</v>
      </c>
      <c r="B2405" s="39" t="s">
        <v>8218</v>
      </c>
      <c r="C2405" s="39" t="s">
        <v>8219</v>
      </c>
      <c r="D2405" s="39"/>
      <c r="E2405" s="39" t="s">
        <v>8017</v>
      </c>
      <c r="F2405" s="39"/>
      <c r="G2405" s="71"/>
      <c r="H2405" s="41">
        <v>0</v>
      </c>
      <c r="I2405" s="39" t="s">
        <v>149</v>
      </c>
      <c r="J2405" s="39" t="s">
        <v>150</v>
      </c>
      <c r="K2405" s="39" t="s">
        <v>132</v>
      </c>
      <c r="L2405" s="39" t="s">
        <v>133</v>
      </c>
      <c r="M2405" s="39" t="s">
        <v>351</v>
      </c>
      <c r="N2405" s="39"/>
      <c r="O2405" s="39" t="s">
        <v>8010</v>
      </c>
      <c r="P2405" s="39" t="s">
        <v>8011</v>
      </c>
      <c r="Q2405" s="39" t="s">
        <v>136</v>
      </c>
    </row>
    <row r="2406" spans="1:17" x14ac:dyDescent="0.25">
      <c r="A2406" s="39" t="s">
        <v>8220</v>
      </c>
      <c r="B2406" s="39" t="s">
        <v>8221</v>
      </c>
      <c r="C2406" s="39" t="s">
        <v>8222</v>
      </c>
      <c r="D2406" s="39"/>
      <c r="E2406" s="39" t="s">
        <v>8017</v>
      </c>
      <c r="F2406" s="39"/>
      <c r="G2406" s="71"/>
      <c r="H2406" s="41">
        <v>0</v>
      </c>
      <c r="I2406" s="39" t="s">
        <v>149</v>
      </c>
      <c r="J2406" s="39" t="s">
        <v>150</v>
      </c>
      <c r="K2406" s="39" t="s">
        <v>132</v>
      </c>
      <c r="L2406" s="39" t="s">
        <v>133</v>
      </c>
      <c r="M2406" s="39" t="s">
        <v>351</v>
      </c>
      <c r="N2406" s="39"/>
      <c r="O2406" s="39" t="s">
        <v>8010</v>
      </c>
      <c r="P2406" s="39" t="s">
        <v>8011</v>
      </c>
      <c r="Q2406" s="39" t="s">
        <v>136</v>
      </c>
    </row>
    <row r="2407" spans="1:17" x14ac:dyDescent="0.25">
      <c r="A2407" s="39" t="s">
        <v>8223</v>
      </c>
      <c r="B2407" s="39" t="s">
        <v>8224</v>
      </c>
      <c r="C2407" s="39" t="s">
        <v>8225</v>
      </c>
      <c r="D2407" s="39"/>
      <c r="E2407" s="39" t="s">
        <v>8017</v>
      </c>
      <c r="F2407" s="39"/>
      <c r="G2407" s="71"/>
      <c r="H2407" s="41">
        <v>0</v>
      </c>
      <c r="I2407" s="39" t="s">
        <v>149</v>
      </c>
      <c r="J2407" s="39" t="s">
        <v>150</v>
      </c>
      <c r="K2407" s="39" t="s">
        <v>132</v>
      </c>
      <c r="L2407" s="39" t="s">
        <v>133</v>
      </c>
      <c r="M2407" s="39" t="s">
        <v>351</v>
      </c>
      <c r="N2407" s="39"/>
      <c r="O2407" s="39" t="s">
        <v>8010</v>
      </c>
      <c r="P2407" s="39" t="s">
        <v>8011</v>
      </c>
      <c r="Q2407" s="39" t="s">
        <v>136</v>
      </c>
    </row>
    <row r="2408" spans="1:17" x14ac:dyDescent="0.25">
      <c r="A2408" s="39" t="s">
        <v>8226</v>
      </c>
      <c r="B2408" s="39" t="s">
        <v>8227</v>
      </c>
      <c r="C2408" s="39" t="s">
        <v>8228</v>
      </c>
      <c r="D2408" s="39"/>
      <c r="E2408" s="39" t="s">
        <v>8045</v>
      </c>
      <c r="F2408" s="39"/>
      <c r="G2408" s="71"/>
      <c r="H2408" s="41">
        <v>0</v>
      </c>
      <c r="I2408" s="39" t="s">
        <v>141</v>
      </c>
      <c r="J2408" s="39" t="s">
        <v>142</v>
      </c>
      <c r="K2408" s="39" t="s">
        <v>132</v>
      </c>
      <c r="L2408" s="39" t="s">
        <v>133</v>
      </c>
      <c r="M2408" s="39" t="s">
        <v>1874</v>
      </c>
      <c r="N2408" s="39"/>
      <c r="O2408" s="39" t="s">
        <v>8010</v>
      </c>
      <c r="P2408" s="39" t="s">
        <v>8011</v>
      </c>
      <c r="Q2408" s="39" t="s">
        <v>136</v>
      </c>
    </row>
    <row r="2409" spans="1:17" x14ac:dyDescent="0.25">
      <c r="A2409" s="39" t="s">
        <v>8229</v>
      </c>
      <c r="B2409" s="39" t="s">
        <v>8230</v>
      </c>
      <c r="C2409" s="39" t="s">
        <v>8231</v>
      </c>
      <c r="D2409" s="39"/>
      <c r="E2409" s="39" t="s">
        <v>8045</v>
      </c>
      <c r="F2409" s="39"/>
      <c r="G2409" s="71"/>
      <c r="H2409" s="41">
        <v>0</v>
      </c>
      <c r="I2409" s="39" t="s">
        <v>141</v>
      </c>
      <c r="J2409" s="39" t="s">
        <v>142</v>
      </c>
      <c r="K2409" s="39" t="s">
        <v>132</v>
      </c>
      <c r="L2409" s="39" t="s">
        <v>133</v>
      </c>
      <c r="M2409" s="39" t="s">
        <v>1874</v>
      </c>
      <c r="N2409" s="39"/>
      <c r="O2409" s="39" t="s">
        <v>8010</v>
      </c>
      <c r="P2409" s="39" t="s">
        <v>8011</v>
      </c>
      <c r="Q2409" s="39" t="s">
        <v>136</v>
      </c>
    </row>
    <row r="2410" spans="1:17" x14ac:dyDescent="0.25">
      <c r="A2410" s="39" t="s">
        <v>8232</v>
      </c>
      <c r="B2410" s="39" t="s">
        <v>8233</v>
      </c>
      <c r="C2410" s="39" t="s">
        <v>8234</v>
      </c>
      <c r="D2410" s="39"/>
      <c r="E2410" s="39" t="s">
        <v>8045</v>
      </c>
      <c r="F2410" s="39"/>
      <c r="G2410" s="71"/>
      <c r="H2410" s="41">
        <v>0</v>
      </c>
      <c r="I2410" s="39" t="s">
        <v>238</v>
      </c>
      <c r="J2410" s="39" t="s">
        <v>239</v>
      </c>
      <c r="K2410" s="39" t="s">
        <v>132</v>
      </c>
      <c r="L2410" s="39" t="s">
        <v>133</v>
      </c>
      <c r="M2410" s="39" t="s">
        <v>240</v>
      </c>
      <c r="N2410" s="39"/>
      <c r="O2410" s="39" t="s">
        <v>8010</v>
      </c>
      <c r="P2410" s="39" t="s">
        <v>8011</v>
      </c>
      <c r="Q2410" s="39" t="s">
        <v>136</v>
      </c>
    </row>
    <row r="2411" spans="1:17" x14ac:dyDescent="0.25">
      <c r="A2411" s="39" t="s">
        <v>8235</v>
      </c>
      <c r="B2411" s="39" t="s">
        <v>8236</v>
      </c>
      <c r="C2411" s="39" t="s">
        <v>8237</v>
      </c>
      <c r="D2411" s="39"/>
      <c r="E2411" s="39" t="s">
        <v>8045</v>
      </c>
      <c r="F2411" s="39"/>
      <c r="G2411" s="71"/>
      <c r="H2411" s="41">
        <v>0</v>
      </c>
      <c r="I2411" s="39" t="s">
        <v>190</v>
      </c>
      <c r="J2411" s="39" t="s">
        <v>191</v>
      </c>
      <c r="K2411" s="39" t="s">
        <v>132</v>
      </c>
      <c r="L2411" s="39" t="s">
        <v>133</v>
      </c>
      <c r="M2411" s="39" t="s">
        <v>240</v>
      </c>
      <c r="N2411" s="39"/>
      <c r="O2411" s="39" t="s">
        <v>8010</v>
      </c>
      <c r="P2411" s="39" t="s">
        <v>8011</v>
      </c>
      <c r="Q2411" s="39" t="s">
        <v>136</v>
      </c>
    </row>
    <row r="2412" spans="1:17" x14ac:dyDescent="0.25">
      <c r="A2412" s="39" t="s">
        <v>8238</v>
      </c>
      <c r="B2412" s="39" t="s">
        <v>8239</v>
      </c>
      <c r="C2412" s="39" t="s">
        <v>8240</v>
      </c>
      <c r="D2412" s="39"/>
      <c r="E2412" s="39" t="s">
        <v>8045</v>
      </c>
      <c r="F2412" s="39"/>
      <c r="G2412" s="71"/>
      <c r="H2412" s="41">
        <v>0</v>
      </c>
      <c r="I2412" s="39" t="s">
        <v>190</v>
      </c>
      <c r="J2412" s="39" t="s">
        <v>191</v>
      </c>
      <c r="K2412" s="39" t="s">
        <v>132</v>
      </c>
      <c r="L2412" s="39" t="s">
        <v>133</v>
      </c>
      <c r="M2412" s="39" t="s">
        <v>240</v>
      </c>
      <c r="N2412" s="39"/>
      <c r="O2412" s="39" t="s">
        <v>8010</v>
      </c>
      <c r="P2412" s="39" t="s">
        <v>8011</v>
      </c>
      <c r="Q2412" s="39" t="s">
        <v>136</v>
      </c>
    </row>
    <row r="2413" spans="1:17" x14ac:dyDescent="0.25">
      <c r="A2413" s="39" t="s">
        <v>8241</v>
      </c>
      <c r="B2413" s="39" t="s">
        <v>8242</v>
      </c>
      <c r="C2413" s="39" t="s">
        <v>8243</v>
      </c>
      <c r="D2413" s="39"/>
      <c r="E2413" s="39" t="s">
        <v>8045</v>
      </c>
      <c r="F2413" s="39"/>
      <c r="G2413" s="71"/>
      <c r="H2413" s="41">
        <v>0</v>
      </c>
      <c r="I2413" s="39" t="s">
        <v>190</v>
      </c>
      <c r="J2413" s="39" t="s">
        <v>191</v>
      </c>
      <c r="K2413" s="39" t="s">
        <v>132</v>
      </c>
      <c r="L2413" s="39" t="s">
        <v>133</v>
      </c>
      <c r="M2413" s="39" t="s">
        <v>240</v>
      </c>
      <c r="N2413" s="39"/>
      <c r="O2413" s="39" t="s">
        <v>8010</v>
      </c>
      <c r="P2413" s="39" t="s">
        <v>8011</v>
      </c>
      <c r="Q2413" s="39" t="s">
        <v>136</v>
      </c>
    </row>
    <row r="2414" spans="1:17" x14ac:dyDescent="0.25">
      <c r="A2414" s="39" t="s">
        <v>8244</v>
      </c>
      <c r="B2414" s="39" t="s">
        <v>8245</v>
      </c>
      <c r="C2414" s="39" t="s">
        <v>8246</v>
      </c>
      <c r="D2414" s="39"/>
      <c r="E2414" s="39" t="s">
        <v>8045</v>
      </c>
      <c r="F2414" s="39"/>
      <c r="G2414" s="71"/>
      <c r="H2414" s="41">
        <v>0</v>
      </c>
      <c r="I2414" s="39" t="s">
        <v>190</v>
      </c>
      <c r="J2414" s="39" t="s">
        <v>191</v>
      </c>
      <c r="K2414" s="39" t="s">
        <v>132</v>
      </c>
      <c r="L2414" s="39" t="s">
        <v>133</v>
      </c>
      <c r="M2414" s="39" t="s">
        <v>240</v>
      </c>
      <c r="N2414" s="39"/>
      <c r="O2414" s="39" t="s">
        <v>8010</v>
      </c>
      <c r="P2414" s="39" t="s">
        <v>8011</v>
      </c>
      <c r="Q2414" s="39" t="s">
        <v>136</v>
      </c>
    </row>
    <row r="2415" spans="1:17" x14ac:dyDescent="0.25">
      <c r="A2415" s="39" t="s">
        <v>8247</v>
      </c>
      <c r="B2415" s="39" t="s">
        <v>8248</v>
      </c>
      <c r="C2415" s="39" t="s">
        <v>8249</v>
      </c>
      <c r="D2415" s="39"/>
      <c r="E2415" s="39" t="s">
        <v>8045</v>
      </c>
      <c r="F2415" s="39"/>
      <c r="G2415" s="71"/>
      <c r="H2415" s="41">
        <v>0</v>
      </c>
      <c r="I2415" s="39" t="s">
        <v>224</v>
      </c>
      <c r="J2415" s="39" t="s">
        <v>225</v>
      </c>
      <c r="K2415" s="39" t="s">
        <v>132</v>
      </c>
      <c r="L2415" s="39" t="s">
        <v>133</v>
      </c>
      <c r="M2415" s="39" t="s">
        <v>541</v>
      </c>
      <c r="N2415" s="39"/>
      <c r="O2415" s="39" t="s">
        <v>8010</v>
      </c>
      <c r="P2415" s="39" t="s">
        <v>8011</v>
      </c>
      <c r="Q2415" s="39" t="s">
        <v>136</v>
      </c>
    </row>
    <row r="2416" spans="1:17" x14ac:dyDescent="0.25">
      <c r="A2416" s="39" t="s">
        <v>8250</v>
      </c>
      <c r="B2416" s="39" t="s">
        <v>8251</v>
      </c>
      <c r="C2416" s="39" t="s">
        <v>8252</v>
      </c>
      <c r="D2416" s="39"/>
      <c r="E2416" s="39" t="s">
        <v>8045</v>
      </c>
      <c r="F2416" s="39"/>
      <c r="G2416" s="71"/>
      <c r="H2416" s="41">
        <v>0</v>
      </c>
      <c r="I2416" s="39" t="s">
        <v>224</v>
      </c>
      <c r="J2416" s="39" t="s">
        <v>225</v>
      </c>
      <c r="K2416" s="39" t="s">
        <v>132</v>
      </c>
      <c r="L2416" s="39" t="s">
        <v>133</v>
      </c>
      <c r="M2416" s="39" t="s">
        <v>541</v>
      </c>
      <c r="N2416" s="39"/>
      <c r="O2416" s="39" t="s">
        <v>8010</v>
      </c>
      <c r="P2416" s="39" t="s">
        <v>8011</v>
      </c>
      <c r="Q2416" s="39" t="s">
        <v>136</v>
      </c>
    </row>
    <row r="2417" spans="1:17" x14ac:dyDescent="0.25">
      <c r="A2417" s="39" t="s">
        <v>8253</v>
      </c>
      <c r="B2417" s="39" t="s">
        <v>8254</v>
      </c>
      <c r="C2417" s="39" t="s">
        <v>8255</v>
      </c>
      <c r="D2417" s="39"/>
      <c r="E2417" s="39" t="s">
        <v>8045</v>
      </c>
      <c r="F2417" s="39"/>
      <c r="G2417" s="71"/>
      <c r="H2417" s="41">
        <v>0</v>
      </c>
      <c r="I2417" s="39" t="s">
        <v>356</v>
      </c>
      <c r="J2417" s="39" t="s">
        <v>357</v>
      </c>
      <c r="K2417" s="39" t="s">
        <v>132</v>
      </c>
      <c r="L2417" s="39" t="s">
        <v>133</v>
      </c>
      <c r="M2417" s="39" t="s">
        <v>541</v>
      </c>
      <c r="N2417" s="39"/>
      <c r="O2417" s="39" t="s">
        <v>8010</v>
      </c>
      <c r="P2417" s="39" t="s">
        <v>8011</v>
      </c>
      <c r="Q2417" s="39" t="s">
        <v>136</v>
      </c>
    </row>
    <row r="2418" spans="1:17" x14ac:dyDescent="0.25">
      <c r="A2418" s="39" t="s">
        <v>8256</v>
      </c>
      <c r="B2418" s="39" t="s">
        <v>8257</v>
      </c>
      <c r="C2418" s="39" t="s">
        <v>8258</v>
      </c>
      <c r="D2418" s="39"/>
      <c r="E2418" s="39" t="s">
        <v>8045</v>
      </c>
      <c r="F2418" s="39"/>
      <c r="G2418" s="71"/>
      <c r="H2418" s="41">
        <v>0</v>
      </c>
      <c r="I2418" s="39" t="s">
        <v>224</v>
      </c>
      <c r="J2418" s="39" t="s">
        <v>225</v>
      </c>
      <c r="K2418" s="39" t="s">
        <v>132</v>
      </c>
      <c r="L2418" s="39" t="s">
        <v>133</v>
      </c>
      <c r="M2418" s="39" t="s">
        <v>541</v>
      </c>
      <c r="N2418" s="39"/>
      <c r="O2418" s="39" t="s">
        <v>8010</v>
      </c>
      <c r="P2418" s="39" t="s">
        <v>8011</v>
      </c>
      <c r="Q2418" s="39" t="s">
        <v>136</v>
      </c>
    </row>
    <row r="2419" spans="1:17" x14ac:dyDescent="0.25">
      <c r="A2419" s="39" t="s">
        <v>8259</v>
      </c>
      <c r="B2419" s="39" t="s">
        <v>8260</v>
      </c>
      <c r="C2419" s="39" t="s">
        <v>8261</v>
      </c>
      <c r="D2419" s="39"/>
      <c r="E2419" s="39" t="s">
        <v>8045</v>
      </c>
      <c r="F2419" s="39"/>
      <c r="G2419" s="71"/>
      <c r="H2419" s="41">
        <v>0</v>
      </c>
      <c r="I2419" s="39" t="s">
        <v>224</v>
      </c>
      <c r="J2419" s="39" t="s">
        <v>225</v>
      </c>
      <c r="K2419" s="39" t="s">
        <v>132</v>
      </c>
      <c r="L2419" s="39" t="s">
        <v>133</v>
      </c>
      <c r="M2419" s="39" t="s">
        <v>541</v>
      </c>
      <c r="N2419" s="39"/>
      <c r="O2419" s="39" t="s">
        <v>8010</v>
      </c>
      <c r="P2419" s="39" t="s">
        <v>8011</v>
      </c>
      <c r="Q2419" s="39" t="s">
        <v>136</v>
      </c>
    </row>
    <row r="2420" spans="1:17" x14ac:dyDescent="0.25">
      <c r="A2420" s="39" t="s">
        <v>8262</v>
      </c>
      <c r="B2420" s="39" t="s">
        <v>8263</v>
      </c>
      <c r="C2420" s="39" t="s">
        <v>8264</v>
      </c>
      <c r="D2420" s="39"/>
      <c r="E2420" s="39" t="s">
        <v>8045</v>
      </c>
      <c r="F2420" s="39"/>
      <c r="G2420" s="71"/>
      <c r="H2420" s="41">
        <v>0</v>
      </c>
      <c r="I2420" s="39" t="s">
        <v>224</v>
      </c>
      <c r="J2420" s="39" t="s">
        <v>225</v>
      </c>
      <c r="K2420" s="39" t="s">
        <v>132</v>
      </c>
      <c r="L2420" s="39" t="s">
        <v>133</v>
      </c>
      <c r="M2420" s="39" t="s">
        <v>541</v>
      </c>
      <c r="N2420" s="39"/>
      <c r="O2420" s="39" t="s">
        <v>8010</v>
      </c>
      <c r="P2420" s="39" t="s">
        <v>8011</v>
      </c>
      <c r="Q2420" s="39" t="s">
        <v>136</v>
      </c>
    </row>
    <row r="2421" spans="1:17" x14ac:dyDescent="0.25">
      <c r="A2421" s="39" t="s">
        <v>8265</v>
      </c>
      <c r="B2421" s="39" t="s">
        <v>8266</v>
      </c>
      <c r="C2421" s="39" t="s">
        <v>8267</v>
      </c>
      <c r="D2421" s="39"/>
      <c r="E2421" s="39" t="s">
        <v>8045</v>
      </c>
      <c r="F2421" s="39"/>
      <c r="G2421" s="71"/>
      <c r="H2421" s="41">
        <v>0</v>
      </c>
      <c r="I2421" s="39" t="s">
        <v>224</v>
      </c>
      <c r="J2421" s="39" t="s">
        <v>225</v>
      </c>
      <c r="K2421" s="39" t="s">
        <v>132</v>
      </c>
      <c r="L2421" s="39" t="s">
        <v>133</v>
      </c>
      <c r="M2421" s="39" t="s">
        <v>541</v>
      </c>
      <c r="N2421" s="39"/>
      <c r="O2421" s="39" t="s">
        <v>8010</v>
      </c>
      <c r="P2421" s="39" t="s">
        <v>8011</v>
      </c>
      <c r="Q2421" s="39" t="s">
        <v>136</v>
      </c>
    </row>
    <row r="2422" spans="1:17" x14ac:dyDescent="0.25">
      <c r="A2422" s="39" t="s">
        <v>8268</v>
      </c>
      <c r="B2422" s="39" t="s">
        <v>8269</v>
      </c>
      <c r="C2422" s="39" t="s">
        <v>8270</v>
      </c>
      <c r="D2422" s="39"/>
      <c r="E2422" s="39" t="s">
        <v>8045</v>
      </c>
      <c r="F2422" s="39"/>
      <c r="G2422" s="71"/>
      <c r="H2422" s="41">
        <v>0</v>
      </c>
      <c r="I2422" s="39" t="s">
        <v>224</v>
      </c>
      <c r="J2422" s="39" t="s">
        <v>225</v>
      </c>
      <c r="K2422" s="39" t="s">
        <v>132</v>
      </c>
      <c r="L2422" s="39" t="s">
        <v>133</v>
      </c>
      <c r="M2422" s="39" t="s">
        <v>541</v>
      </c>
      <c r="N2422" s="39"/>
      <c r="O2422" s="39" t="s">
        <v>8010</v>
      </c>
      <c r="P2422" s="39" t="s">
        <v>8011</v>
      </c>
      <c r="Q2422" s="39" t="s">
        <v>136</v>
      </c>
    </row>
    <row r="2423" spans="1:17" x14ac:dyDescent="0.25">
      <c r="A2423" s="39" t="s">
        <v>8271</v>
      </c>
      <c r="B2423" s="39" t="s">
        <v>8272</v>
      </c>
      <c r="C2423" s="39" t="s">
        <v>8273</v>
      </c>
      <c r="D2423" s="39"/>
      <c r="E2423" s="39" t="s">
        <v>8045</v>
      </c>
      <c r="F2423" s="39"/>
      <c r="G2423" s="71"/>
      <c r="H2423" s="41">
        <v>0</v>
      </c>
      <c r="I2423" s="39" t="s">
        <v>356</v>
      </c>
      <c r="J2423" s="39" t="s">
        <v>357</v>
      </c>
      <c r="K2423" s="39" t="s">
        <v>132</v>
      </c>
      <c r="L2423" s="39" t="s">
        <v>133</v>
      </c>
      <c r="M2423" s="39" t="s">
        <v>541</v>
      </c>
      <c r="N2423" s="39"/>
      <c r="O2423" s="39" t="s">
        <v>8010</v>
      </c>
      <c r="P2423" s="39" t="s">
        <v>8011</v>
      </c>
      <c r="Q2423" s="39" t="s">
        <v>136</v>
      </c>
    </row>
    <row r="2424" spans="1:17" x14ac:dyDescent="0.25">
      <c r="A2424" s="39" t="s">
        <v>8274</v>
      </c>
      <c r="B2424" s="39" t="s">
        <v>8275</v>
      </c>
      <c r="C2424" s="39" t="s">
        <v>8276</v>
      </c>
      <c r="D2424" s="39"/>
      <c r="E2424" s="39" t="s">
        <v>8045</v>
      </c>
      <c r="F2424" s="39"/>
      <c r="G2424" s="71"/>
      <c r="H2424" s="41">
        <v>0</v>
      </c>
      <c r="I2424" s="39" t="s">
        <v>224</v>
      </c>
      <c r="J2424" s="39" t="s">
        <v>225</v>
      </c>
      <c r="K2424" s="39" t="s">
        <v>132</v>
      </c>
      <c r="L2424" s="39" t="s">
        <v>133</v>
      </c>
      <c r="M2424" s="39" t="s">
        <v>541</v>
      </c>
      <c r="N2424" s="39"/>
      <c r="O2424" s="39" t="s">
        <v>8010</v>
      </c>
      <c r="P2424" s="39" t="s">
        <v>8011</v>
      </c>
      <c r="Q2424" s="39" t="s">
        <v>136</v>
      </c>
    </row>
    <row r="2425" spans="1:17" x14ac:dyDescent="0.25">
      <c r="A2425" s="39" t="s">
        <v>8277</v>
      </c>
      <c r="B2425" s="39" t="s">
        <v>8278</v>
      </c>
      <c r="C2425" s="39" t="s">
        <v>8279</v>
      </c>
      <c r="D2425" s="39"/>
      <c r="E2425" s="39" t="s">
        <v>8045</v>
      </c>
      <c r="F2425" s="39"/>
      <c r="G2425" s="71"/>
      <c r="H2425" s="41">
        <v>0</v>
      </c>
      <c r="I2425" s="39" t="s">
        <v>356</v>
      </c>
      <c r="J2425" s="39" t="s">
        <v>357</v>
      </c>
      <c r="K2425" s="39" t="s">
        <v>132</v>
      </c>
      <c r="L2425" s="39" t="s">
        <v>133</v>
      </c>
      <c r="M2425" s="39" t="s">
        <v>541</v>
      </c>
      <c r="N2425" s="39"/>
      <c r="O2425" s="39" t="s">
        <v>8010</v>
      </c>
      <c r="P2425" s="39" t="s">
        <v>8011</v>
      </c>
      <c r="Q2425" s="39" t="s">
        <v>136</v>
      </c>
    </row>
    <row r="2426" spans="1:17" x14ac:dyDescent="0.25">
      <c r="A2426" s="39" t="s">
        <v>8280</v>
      </c>
      <c r="B2426" s="39" t="s">
        <v>8281</v>
      </c>
      <c r="C2426" s="39" t="s">
        <v>8282</v>
      </c>
      <c r="D2426" s="39"/>
      <c r="E2426" s="39" t="s">
        <v>8045</v>
      </c>
      <c r="F2426" s="39"/>
      <c r="G2426" s="71"/>
      <c r="H2426" s="41">
        <v>0</v>
      </c>
      <c r="I2426" s="39" t="s">
        <v>224</v>
      </c>
      <c r="J2426" s="39" t="s">
        <v>225</v>
      </c>
      <c r="K2426" s="39" t="s">
        <v>132</v>
      </c>
      <c r="L2426" s="39" t="s">
        <v>133</v>
      </c>
      <c r="M2426" s="39" t="s">
        <v>541</v>
      </c>
      <c r="N2426" s="39"/>
      <c r="O2426" s="39" t="s">
        <v>8010</v>
      </c>
      <c r="P2426" s="39" t="s">
        <v>8011</v>
      </c>
      <c r="Q2426" s="39" t="s">
        <v>136</v>
      </c>
    </row>
    <row r="2427" spans="1:17" x14ac:dyDescent="0.25">
      <c r="A2427" s="39" t="s">
        <v>8283</v>
      </c>
      <c r="B2427" s="39" t="s">
        <v>8284</v>
      </c>
      <c r="C2427" s="39" t="s">
        <v>8285</v>
      </c>
      <c r="D2427" s="39"/>
      <c r="E2427" s="39" t="s">
        <v>8045</v>
      </c>
      <c r="F2427" s="39"/>
      <c r="G2427" s="71"/>
      <c r="H2427" s="41">
        <v>0</v>
      </c>
      <c r="I2427" s="39" t="s">
        <v>224</v>
      </c>
      <c r="J2427" s="39" t="s">
        <v>225</v>
      </c>
      <c r="K2427" s="39" t="s">
        <v>132</v>
      </c>
      <c r="L2427" s="39" t="s">
        <v>133</v>
      </c>
      <c r="M2427" s="39" t="s">
        <v>541</v>
      </c>
      <c r="N2427" s="39"/>
      <c r="O2427" s="39" t="s">
        <v>8010</v>
      </c>
      <c r="P2427" s="39" t="s">
        <v>8011</v>
      </c>
      <c r="Q2427" s="39" t="s">
        <v>136</v>
      </c>
    </row>
    <row r="2428" spans="1:17" x14ac:dyDescent="0.25">
      <c r="A2428" s="39" t="s">
        <v>8286</v>
      </c>
      <c r="B2428" s="39" t="s">
        <v>8287</v>
      </c>
      <c r="C2428" s="39" t="s">
        <v>8288</v>
      </c>
      <c r="D2428" s="39"/>
      <c r="E2428" s="39" t="s">
        <v>8045</v>
      </c>
      <c r="F2428" s="39"/>
      <c r="G2428" s="71"/>
      <c r="H2428" s="41">
        <v>0</v>
      </c>
      <c r="I2428" s="39" t="s">
        <v>224</v>
      </c>
      <c r="J2428" s="39" t="s">
        <v>225</v>
      </c>
      <c r="K2428" s="39" t="s">
        <v>132</v>
      </c>
      <c r="L2428" s="39" t="s">
        <v>133</v>
      </c>
      <c r="M2428" s="39" t="s">
        <v>541</v>
      </c>
      <c r="N2428" s="39"/>
      <c r="O2428" s="39" t="s">
        <v>8010</v>
      </c>
      <c r="P2428" s="39" t="s">
        <v>8011</v>
      </c>
      <c r="Q2428" s="39" t="s">
        <v>136</v>
      </c>
    </row>
    <row r="2429" spans="1:17" x14ac:dyDescent="0.25">
      <c r="A2429" s="39" t="s">
        <v>8289</v>
      </c>
      <c r="B2429" s="39" t="s">
        <v>8290</v>
      </c>
      <c r="C2429" s="39" t="s">
        <v>8291</v>
      </c>
      <c r="D2429" s="39"/>
      <c r="E2429" s="39" t="s">
        <v>8045</v>
      </c>
      <c r="F2429" s="39"/>
      <c r="G2429" s="71"/>
      <c r="H2429" s="41">
        <v>0</v>
      </c>
      <c r="I2429" s="39" t="s">
        <v>224</v>
      </c>
      <c r="J2429" s="39" t="s">
        <v>225</v>
      </c>
      <c r="K2429" s="39" t="s">
        <v>132</v>
      </c>
      <c r="L2429" s="39" t="s">
        <v>133</v>
      </c>
      <c r="M2429" s="39" t="s">
        <v>541</v>
      </c>
      <c r="N2429" s="39"/>
      <c r="O2429" s="39" t="s">
        <v>8010</v>
      </c>
      <c r="P2429" s="39" t="s">
        <v>8011</v>
      </c>
      <c r="Q2429" s="39" t="s">
        <v>136</v>
      </c>
    </row>
    <row r="2430" spans="1:17" x14ac:dyDescent="0.25">
      <c r="A2430" s="39" t="s">
        <v>8292</v>
      </c>
      <c r="B2430" s="39" t="s">
        <v>8293</v>
      </c>
      <c r="C2430" s="39" t="s">
        <v>8294</v>
      </c>
      <c r="D2430" s="39"/>
      <c r="E2430" s="39" t="s">
        <v>8045</v>
      </c>
      <c r="F2430" s="39"/>
      <c r="G2430" s="71"/>
      <c r="H2430" s="41">
        <v>0</v>
      </c>
      <c r="I2430" s="39" t="s">
        <v>224</v>
      </c>
      <c r="J2430" s="39" t="s">
        <v>225</v>
      </c>
      <c r="K2430" s="39" t="s">
        <v>132</v>
      </c>
      <c r="L2430" s="39" t="s">
        <v>133</v>
      </c>
      <c r="M2430" s="39" t="s">
        <v>541</v>
      </c>
      <c r="N2430" s="39"/>
      <c r="O2430" s="39" t="s">
        <v>8010</v>
      </c>
      <c r="P2430" s="39" t="s">
        <v>8011</v>
      </c>
      <c r="Q2430" s="39" t="s">
        <v>136</v>
      </c>
    </row>
    <row r="2431" spans="1:17" x14ac:dyDescent="0.25">
      <c r="A2431" s="39" t="s">
        <v>8295</v>
      </c>
      <c r="B2431" s="39" t="s">
        <v>8296</v>
      </c>
      <c r="C2431" s="39" t="s">
        <v>8297</v>
      </c>
      <c r="D2431" s="39"/>
      <c r="E2431" s="39" t="s">
        <v>8045</v>
      </c>
      <c r="F2431" s="39"/>
      <c r="G2431" s="71"/>
      <c r="H2431" s="41">
        <v>0</v>
      </c>
      <c r="I2431" s="39" t="s">
        <v>356</v>
      </c>
      <c r="J2431" s="39" t="s">
        <v>357</v>
      </c>
      <c r="K2431" s="39" t="s">
        <v>132</v>
      </c>
      <c r="L2431" s="39" t="s">
        <v>133</v>
      </c>
      <c r="M2431" s="39" t="s">
        <v>541</v>
      </c>
      <c r="N2431" s="39"/>
      <c r="O2431" s="39" t="s">
        <v>8010</v>
      </c>
      <c r="P2431" s="39" t="s">
        <v>8011</v>
      </c>
      <c r="Q2431" s="39" t="s">
        <v>136</v>
      </c>
    </row>
    <row r="2432" spans="1:17" x14ac:dyDescent="0.25">
      <c r="A2432" s="39" t="s">
        <v>8298</v>
      </c>
      <c r="B2432" s="39" t="s">
        <v>8299</v>
      </c>
      <c r="C2432" s="39" t="s">
        <v>8300</v>
      </c>
      <c r="D2432" s="39"/>
      <c r="E2432" s="39" t="s">
        <v>8045</v>
      </c>
      <c r="F2432" s="39"/>
      <c r="G2432" s="71"/>
      <c r="H2432" s="41">
        <v>0</v>
      </c>
      <c r="I2432" s="39" t="s">
        <v>224</v>
      </c>
      <c r="J2432" s="39" t="s">
        <v>225</v>
      </c>
      <c r="K2432" s="39" t="s">
        <v>132</v>
      </c>
      <c r="L2432" s="39" t="s">
        <v>133</v>
      </c>
      <c r="M2432" s="39" t="s">
        <v>541</v>
      </c>
      <c r="N2432" s="39"/>
      <c r="O2432" s="39" t="s">
        <v>8010</v>
      </c>
      <c r="P2432" s="39" t="s">
        <v>8011</v>
      </c>
      <c r="Q2432" s="39" t="s">
        <v>136</v>
      </c>
    </row>
    <row r="2433" spans="1:17" x14ac:dyDescent="0.25">
      <c r="A2433" s="39" t="s">
        <v>8301</v>
      </c>
      <c r="B2433" s="39" t="s">
        <v>8302</v>
      </c>
      <c r="C2433" s="39" t="s">
        <v>8303</v>
      </c>
      <c r="D2433" s="39"/>
      <c r="E2433" s="39" t="s">
        <v>8045</v>
      </c>
      <c r="F2433" s="39"/>
      <c r="G2433" s="71"/>
      <c r="H2433" s="41">
        <v>0</v>
      </c>
      <c r="I2433" s="39" t="s">
        <v>190</v>
      </c>
      <c r="J2433" s="39" t="s">
        <v>191</v>
      </c>
      <c r="K2433" s="39" t="s">
        <v>132</v>
      </c>
      <c r="L2433" s="39" t="s">
        <v>133</v>
      </c>
      <c r="M2433" s="39" t="s">
        <v>234</v>
      </c>
      <c r="N2433" s="39"/>
      <c r="O2433" s="39" t="s">
        <v>8010</v>
      </c>
      <c r="P2433" s="39" t="s">
        <v>8011</v>
      </c>
      <c r="Q2433" s="39" t="s">
        <v>136</v>
      </c>
    </row>
    <row r="2434" spans="1:17" x14ac:dyDescent="0.25">
      <c r="A2434" s="39" t="s">
        <v>8304</v>
      </c>
      <c r="B2434" s="39" t="s">
        <v>8305</v>
      </c>
      <c r="C2434" s="39" t="s">
        <v>8306</v>
      </c>
      <c r="D2434" s="39"/>
      <c r="E2434" s="39" t="s">
        <v>8045</v>
      </c>
      <c r="F2434" s="39"/>
      <c r="G2434" s="71"/>
      <c r="H2434" s="41">
        <v>0</v>
      </c>
      <c r="I2434" s="39" t="s">
        <v>190</v>
      </c>
      <c r="J2434" s="39" t="s">
        <v>191</v>
      </c>
      <c r="K2434" s="39" t="s">
        <v>132</v>
      </c>
      <c r="L2434" s="39" t="s">
        <v>133</v>
      </c>
      <c r="M2434" s="39" t="s">
        <v>234</v>
      </c>
      <c r="N2434" s="39"/>
      <c r="O2434" s="39" t="s">
        <v>8010</v>
      </c>
      <c r="P2434" s="39" t="s">
        <v>8011</v>
      </c>
      <c r="Q2434" s="39" t="s">
        <v>136</v>
      </c>
    </row>
    <row r="2435" spans="1:17" x14ac:dyDescent="0.25">
      <c r="A2435" s="39" t="s">
        <v>8307</v>
      </c>
      <c r="B2435" s="39" t="s">
        <v>8308</v>
      </c>
      <c r="C2435" s="39" t="s">
        <v>8309</v>
      </c>
      <c r="D2435" s="39"/>
      <c r="E2435" s="39" t="s">
        <v>8045</v>
      </c>
      <c r="F2435" s="39"/>
      <c r="G2435" s="71"/>
      <c r="H2435" s="41">
        <v>0</v>
      </c>
      <c r="I2435" s="39" t="s">
        <v>238</v>
      </c>
      <c r="J2435" s="39" t="s">
        <v>239</v>
      </c>
      <c r="K2435" s="39" t="s">
        <v>132</v>
      </c>
      <c r="L2435" s="39" t="s">
        <v>133</v>
      </c>
      <c r="M2435" s="39" t="s">
        <v>234</v>
      </c>
      <c r="N2435" s="39"/>
      <c r="O2435" s="39" t="s">
        <v>8010</v>
      </c>
      <c r="P2435" s="39" t="s">
        <v>8011</v>
      </c>
      <c r="Q2435" s="39" t="s">
        <v>136</v>
      </c>
    </row>
    <row r="2436" spans="1:17" x14ac:dyDescent="0.25">
      <c r="A2436" s="39" t="s">
        <v>8310</v>
      </c>
      <c r="B2436" s="39" t="s">
        <v>8311</v>
      </c>
      <c r="C2436" s="39" t="s">
        <v>8312</v>
      </c>
      <c r="D2436" s="39"/>
      <c r="E2436" s="39" t="s">
        <v>8045</v>
      </c>
      <c r="F2436" s="39"/>
      <c r="G2436" s="71"/>
      <c r="H2436" s="41">
        <v>0</v>
      </c>
      <c r="I2436" s="39" t="s">
        <v>238</v>
      </c>
      <c r="J2436" s="39" t="s">
        <v>239</v>
      </c>
      <c r="K2436" s="39" t="s">
        <v>132</v>
      </c>
      <c r="L2436" s="39" t="s">
        <v>133</v>
      </c>
      <c r="M2436" s="39" t="s">
        <v>234</v>
      </c>
      <c r="N2436" s="39"/>
      <c r="O2436" s="39" t="s">
        <v>8010</v>
      </c>
      <c r="P2436" s="39" t="s">
        <v>8011</v>
      </c>
      <c r="Q2436" s="39" t="s">
        <v>136</v>
      </c>
    </row>
    <row r="2437" spans="1:17" x14ac:dyDescent="0.25">
      <c r="A2437" s="39" t="s">
        <v>8313</v>
      </c>
      <c r="B2437" s="39" t="s">
        <v>8314</v>
      </c>
      <c r="C2437" s="39" t="s">
        <v>8315</v>
      </c>
      <c r="D2437" s="39"/>
      <c r="E2437" s="39" t="s">
        <v>8045</v>
      </c>
      <c r="F2437" s="39"/>
      <c r="G2437" s="71"/>
      <c r="H2437" s="41">
        <v>0</v>
      </c>
      <c r="I2437" s="39" t="s">
        <v>190</v>
      </c>
      <c r="J2437" s="39" t="s">
        <v>191</v>
      </c>
      <c r="K2437" s="39" t="s">
        <v>132</v>
      </c>
      <c r="L2437" s="39" t="s">
        <v>133</v>
      </c>
      <c r="M2437" s="39" t="s">
        <v>234</v>
      </c>
      <c r="N2437" s="39"/>
      <c r="O2437" s="39" t="s">
        <v>8010</v>
      </c>
      <c r="P2437" s="39" t="s">
        <v>8011</v>
      </c>
      <c r="Q2437" s="39" t="s">
        <v>136</v>
      </c>
    </row>
    <row r="2438" spans="1:17" x14ac:dyDescent="0.25">
      <c r="A2438" s="39" t="s">
        <v>8316</v>
      </c>
      <c r="B2438" s="39" t="s">
        <v>8317</v>
      </c>
      <c r="C2438" s="39" t="s">
        <v>168</v>
      </c>
      <c r="D2438" s="39"/>
      <c r="E2438" s="39" t="s">
        <v>8045</v>
      </c>
      <c r="F2438" s="39"/>
      <c r="G2438" s="71"/>
      <c r="H2438" s="41">
        <v>0</v>
      </c>
      <c r="I2438" s="39" t="s">
        <v>238</v>
      </c>
      <c r="J2438" s="39" t="s">
        <v>239</v>
      </c>
      <c r="K2438" s="39" t="s">
        <v>132</v>
      </c>
      <c r="L2438" s="39" t="s">
        <v>133</v>
      </c>
      <c r="M2438" s="39"/>
      <c r="N2438" s="39"/>
      <c r="O2438" s="39" t="s">
        <v>8010</v>
      </c>
      <c r="P2438" s="39" t="s">
        <v>8011</v>
      </c>
      <c r="Q2438" s="39" t="s">
        <v>136</v>
      </c>
    </row>
    <row r="2439" spans="1:17" x14ac:dyDescent="0.25">
      <c r="A2439" s="39" t="s">
        <v>8318</v>
      </c>
      <c r="B2439" s="39" t="s">
        <v>8319</v>
      </c>
      <c r="C2439" s="39" t="s">
        <v>8320</v>
      </c>
      <c r="D2439" s="39"/>
      <c r="E2439" s="39" t="s">
        <v>8045</v>
      </c>
      <c r="F2439" s="39"/>
      <c r="G2439" s="71"/>
      <c r="H2439" s="41">
        <v>0</v>
      </c>
      <c r="I2439" s="39" t="s">
        <v>190</v>
      </c>
      <c r="J2439" s="39" t="s">
        <v>191</v>
      </c>
      <c r="K2439" s="39" t="s">
        <v>132</v>
      </c>
      <c r="L2439" s="39" t="s">
        <v>133</v>
      </c>
      <c r="M2439" s="39" t="s">
        <v>234</v>
      </c>
      <c r="N2439" s="39"/>
      <c r="O2439" s="39" t="s">
        <v>8010</v>
      </c>
      <c r="P2439" s="39" t="s">
        <v>8011</v>
      </c>
      <c r="Q2439" s="39" t="s">
        <v>136</v>
      </c>
    </row>
    <row r="2440" spans="1:17" x14ac:dyDescent="0.25">
      <c r="A2440" s="39" t="s">
        <v>8321</v>
      </c>
      <c r="B2440" s="39" t="s">
        <v>8322</v>
      </c>
      <c r="C2440" s="39" t="s">
        <v>8323</v>
      </c>
      <c r="D2440" s="39"/>
      <c r="E2440" s="39" t="s">
        <v>8045</v>
      </c>
      <c r="F2440" s="39"/>
      <c r="G2440" s="71"/>
      <c r="H2440" s="41">
        <v>0</v>
      </c>
      <c r="I2440" s="39" t="s">
        <v>190</v>
      </c>
      <c r="J2440" s="39" t="s">
        <v>191</v>
      </c>
      <c r="K2440" s="39" t="s">
        <v>132</v>
      </c>
      <c r="L2440" s="39" t="s">
        <v>133</v>
      </c>
      <c r="M2440" s="39" t="s">
        <v>234</v>
      </c>
      <c r="N2440" s="39"/>
      <c r="O2440" s="39" t="s">
        <v>8010</v>
      </c>
      <c r="P2440" s="39" t="s">
        <v>8011</v>
      </c>
      <c r="Q2440" s="39" t="s">
        <v>136</v>
      </c>
    </row>
    <row r="2441" spans="1:17" x14ac:dyDescent="0.25">
      <c r="A2441" s="39" t="s">
        <v>8324</v>
      </c>
      <c r="B2441" s="39" t="s">
        <v>8325</v>
      </c>
      <c r="C2441" s="39" t="s">
        <v>8326</v>
      </c>
      <c r="D2441" s="39"/>
      <c r="E2441" s="39" t="s">
        <v>8045</v>
      </c>
      <c r="F2441" s="39"/>
      <c r="G2441" s="71"/>
      <c r="H2441" s="41">
        <v>0</v>
      </c>
      <c r="I2441" s="39" t="s">
        <v>238</v>
      </c>
      <c r="J2441" s="39" t="s">
        <v>239</v>
      </c>
      <c r="K2441" s="39" t="s">
        <v>132</v>
      </c>
      <c r="L2441" s="39" t="s">
        <v>133</v>
      </c>
      <c r="M2441" s="39" t="s">
        <v>234</v>
      </c>
      <c r="N2441" s="39"/>
      <c r="O2441" s="39" t="s">
        <v>8010</v>
      </c>
      <c r="P2441" s="39" t="s">
        <v>8011</v>
      </c>
      <c r="Q2441" s="39" t="s">
        <v>136</v>
      </c>
    </row>
    <row r="2442" spans="1:17" x14ac:dyDescent="0.25">
      <c r="A2442" s="39" t="s">
        <v>8327</v>
      </c>
      <c r="B2442" s="39" t="s">
        <v>8328</v>
      </c>
      <c r="C2442" s="39" t="s">
        <v>8329</v>
      </c>
      <c r="D2442" s="39"/>
      <c r="E2442" s="39" t="s">
        <v>8045</v>
      </c>
      <c r="F2442" s="39"/>
      <c r="G2442" s="71"/>
      <c r="H2442" s="41">
        <v>0</v>
      </c>
      <c r="I2442" s="39" t="s">
        <v>190</v>
      </c>
      <c r="J2442" s="39" t="s">
        <v>191</v>
      </c>
      <c r="K2442" s="39" t="s">
        <v>132</v>
      </c>
      <c r="L2442" s="39" t="s">
        <v>133</v>
      </c>
      <c r="M2442" s="39" t="s">
        <v>234</v>
      </c>
      <c r="N2442" s="39"/>
      <c r="O2442" s="39" t="s">
        <v>8010</v>
      </c>
      <c r="P2442" s="39" t="s">
        <v>8011</v>
      </c>
      <c r="Q2442" s="39" t="s">
        <v>136</v>
      </c>
    </row>
    <row r="2443" spans="1:17" x14ac:dyDescent="0.25">
      <c r="A2443" s="39" t="s">
        <v>8330</v>
      </c>
      <c r="B2443" s="39" t="s">
        <v>8331</v>
      </c>
      <c r="C2443" s="39" t="s">
        <v>8332</v>
      </c>
      <c r="D2443" s="39"/>
      <c r="E2443" s="39" t="s">
        <v>8045</v>
      </c>
      <c r="F2443" s="39"/>
      <c r="G2443" s="71"/>
      <c r="H2443" s="41">
        <v>0</v>
      </c>
      <c r="I2443" s="39" t="s">
        <v>190</v>
      </c>
      <c r="J2443" s="39" t="s">
        <v>191</v>
      </c>
      <c r="K2443" s="39" t="s">
        <v>132</v>
      </c>
      <c r="L2443" s="39" t="s">
        <v>133</v>
      </c>
      <c r="M2443" s="39" t="s">
        <v>234</v>
      </c>
      <c r="N2443" s="39"/>
      <c r="O2443" s="39" t="s">
        <v>8010</v>
      </c>
      <c r="P2443" s="39" t="s">
        <v>8011</v>
      </c>
      <c r="Q2443" s="39" t="s">
        <v>136</v>
      </c>
    </row>
    <row r="2444" spans="1:17" x14ac:dyDescent="0.25">
      <c r="A2444" s="39" t="s">
        <v>8333</v>
      </c>
      <c r="B2444" s="39" t="s">
        <v>8334</v>
      </c>
      <c r="C2444" s="39" t="s">
        <v>8335</v>
      </c>
      <c r="D2444" s="39"/>
      <c r="E2444" s="39" t="s">
        <v>8045</v>
      </c>
      <c r="F2444" s="39"/>
      <c r="G2444" s="71"/>
      <c r="H2444" s="41">
        <v>0</v>
      </c>
      <c r="I2444" s="39" t="s">
        <v>190</v>
      </c>
      <c r="J2444" s="39" t="s">
        <v>191</v>
      </c>
      <c r="K2444" s="39" t="s">
        <v>132</v>
      </c>
      <c r="L2444" s="39" t="s">
        <v>133</v>
      </c>
      <c r="M2444" s="39" t="s">
        <v>292</v>
      </c>
      <c r="N2444" s="39"/>
      <c r="O2444" s="39" t="s">
        <v>8010</v>
      </c>
      <c r="P2444" s="39" t="s">
        <v>8011</v>
      </c>
      <c r="Q2444" s="39" t="s">
        <v>136</v>
      </c>
    </row>
    <row r="2445" spans="1:17" x14ac:dyDescent="0.25">
      <c r="A2445" s="39" t="s">
        <v>8336</v>
      </c>
      <c r="B2445" s="39" t="s">
        <v>8337</v>
      </c>
      <c r="C2445" s="39" t="s">
        <v>8338</v>
      </c>
      <c r="D2445" s="39"/>
      <c r="E2445" s="39" t="s">
        <v>8045</v>
      </c>
      <c r="F2445" s="39"/>
      <c r="G2445" s="71"/>
      <c r="H2445" s="41">
        <v>0</v>
      </c>
      <c r="I2445" s="39" t="s">
        <v>190</v>
      </c>
      <c r="J2445" s="39" t="s">
        <v>191</v>
      </c>
      <c r="K2445" s="39" t="s">
        <v>132</v>
      </c>
      <c r="L2445" s="39" t="s">
        <v>133</v>
      </c>
      <c r="M2445" s="39" t="s">
        <v>292</v>
      </c>
      <c r="N2445" s="39"/>
      <c r="O2445" s="39" t="s">
        <v>8010</v>
      </c>
      <c r="P2445" s="39" t="s">
        <v>8011</v>
      </c>
      <c r="Q2445" s="39" t="s">
        <v>136</v>
      </c>
    </row>
    <row r="2446" spans="1:17" x14ac:dyDescent="0.25">
      <c r="A2446" s="39" t="s">
        <v>8339</v>
      </c>
      <c r="B2446" s="39" t="s">
        <v>8340</v>
      </c>
      <c r="C2446" s="39" t="s">
        <v>8341</v>
      </c>
      <c r="D2446" s="39"/>
      <c r="E2446" s="39" t="s">
        <v>8045</v>
      </c>
      <c r="F2446" s="39"/>
      <c r="G2446" s="71"/>
      <c r="H2446" s="41">
        <v>0</v>
      </c>
      <c r="I2446" s="39" t="s">
        <v>190</v>
      </c>
      <c r="J2446" s="39" t="s">
        <v>191</v>
      </c>
      <c r="K2446" s="39" t="s">
        <v>132</v>
      </c>
      <c r="L2446" s="39" t="s">
        <v>133</v>
      </c>
      <c r="M2446" s="39" t="s">
        <v>292</v>
      </c>
      <c r="N2446" s="39"/>
      <c r="O2446" s="39" t="s">
        <v>8010</v>
      </c>
      <c r="P2446" s="39" t="s">
        <v>8011</v>
      </c>
      <c r="Q2446" s="39" t="s">
        <v>136</v>
      </c>
    </row>
    <row r="2447" spans="1:17" x14ac:dyDescent="0.25">
      <c r="A2447" s="39" t="s">
        <v>8342</v>
      </c>
      <c r="B2447" s="39" t="s">
        <v>8343</v>
      </c>
      <c r="C2447" s="39" t="s">
        <v>8344</v>
      </c>
      <c r="D2447" s="39"/>
      <c r="E2447" s="39" t="s">
        <v>8045</v>
      </c>
      <c r="F2447" s="39"/>
      <c r="G2447" s="71"/>
      <c r="H2447" s="41">
        <v>0</v>
      </c>
      <c r="I2447" s="39" t="s">
        <v>190</v>
      </c>
      <c r="J2447" s="39" t="s">
        <v>191</v>
      </c>
      <c r="K2447" s="39" t="s">
        <v>132</v>
      </c>
      <c r="L2447" s="39" t="s">
        <v>133</v>
      </c>
      <c r="M2447" s="39" t="s">
        <v>292</v>
      </c>
      <c r="N2447" s="39"/>
      <c r="O2447" s="39" t="s">
        <v>8010</v>
      </c>
      <c r="P2447" s="39" t="s">
        <v>8011</v>
      </c>
      <c r="Q2447" s="39" t="s">
        <v>136</v>
      </c>
    </row>
    <row r="2448" spans="1:17" x14ac:dyDescent="0.25">
      <c r="A2448" s="39" t="s">
        <v>8345</v>
      </c>
      <c r="B2448" s="39" t="s">
        <v>8346</v>
      </c>
      <c r="C2448" s="39" t="s">
        <v>8347</v>
      </c>
      <c r="D2448" s="39"/>
      <c r="E2448" s="39" t="s">
        <v>8045</v>
      </c>
      <c r="F2448" s="39"/>
      <c r="G2448" s="71"/>
      <c r="H2448" s="41">
        <v>0</v>
      </c>
      <c r="I2448" s="39" t="s">
        <v>238</v>
      </c>
      <c r="J2448" s="39" t="s">
        <v>239</v>
      </c>
      <c r="K2448" s="39" t="s">
        <v>132</v>
      </c>
      <c r="L2448" s="39" t="s">
        <v>133</v>
      </c>
      <c r="M2448" s="39" t="s">
        <v>292</v>
      </c>
      <c r="N2448" s="39"/>
      <c r="O2448" s="39" t="s">
        <v>8010</v>
      </c>
      <c r="P2448" s="39" t="s">
        <v>8011</v>
      </c>
      <c r="Q2448" s="39" t="s">
        <v>136</v>
      </c>
    </row>
    <row r="2449" spans="1:17" x14ac:dyDescent="0.25">
      <c r="A2449" s="39" t="s">
        <v>8348</v>
      </c>
      <c r="B2449" s="39" t="s">
        <v>8349</v>
      </c>
      <c r="C2449" s="39" t="s">
        <v>8350</v>
      </c>
      <c r="D2449" s="39"/>
      <c r="E2449" s="39" t="s">
        <v>8045</v>
      </c>
      <c r="F2449" s="39"/>
      <c r="G2449" s="71"/>
      <c r="H2449" s="41">
        <v>0</v>
      </c>
      <c r="I2449" s="39" t="s">
        <v>190</v>
      </c>
      <c r="J2449" s="39" t="s">
        <v>191</v>
      </c>
      <c r="K2449" s="39" t="s">
        <v>132</v>
      </c>
      <c r="L2449" s="39" t="s">
        <v>133</v>
      </c>
      <c r="M2449" s="39" t="s">
        <v>292</v>
      </c>
      <c r="N2449" s="39"/>
      <c r="O2449" s="39" t="s">
        <v>8010</v>
      </c>
      <c r="P2449" s="39" t="s">
        <v>8011</v>
      </c>
      <c r="Q2449" s="39" t="s">
        <v>136</v>
      </c>
    </row>
    <row r="2450" spans="1:17" x14ac:dyDescent="0.25">
      <c r="A2450" s="39" t="s">
        <v>8351</v>
      </c>
      <c r="B2450" s="39" t="s">
        <v>8352</v>
      </c>
      <c r="C2450" s="39" t="s">
        <v>8353</v>
      </c>
      <c r="D2450" s="39"/>
      <c r="E2450" s="39" t="s">
        <v>8045</v>
      </c>
      <c r="F2450" s="39"/>
      <c r="G2450" s="71"/>
      <c r="H2450" s="41">
        <v>0</v>
      </c>
      <c r="I2450" s="39" t="s">
        <v>238</v>
      </c>
      <c r="J2450" s="39" t="s">
        <v>239</v>
      </c>
      <c r="K2450" s="39" t="s">
        <v>132</v>
      </c>
      <c r="L2450" s="39" t="s">
        <v>133</v>
      </c>
      <c r="M2450" s="39" t="s">
        <v>292</v>
      </c>
      <c r="N2450" s="39"/>
      <c r="O2450" s="39" t="s">
        <v>8010</v>
      </c>
      <c r="P2450" s="39" t="s">
        <v>8011</v>
      </c>
      <c r="Q2450" s="39" t="s">
        <v>136</v>
      </c>
    </row>
    <row r="2451" spans="1:17" x14ac:dyDescent="0.25">
      <c r="A2451" s="39" t="s">
        <v>8354</v>
      </c>
      <c r="B2451" s="39" t="s">
        <v>8355</v>
      </c>
      <c r="C2451" s="39" t="s">
        <v>8356</v>
      </c>
      <c r="D2451" s="39"/>
      <c r="E2451" s="39" t="s">
        <v>8045</v>
      </c>
      <c r="F2451" s="39"/>
      <c r="G2451" s="71"/>
      <c r="H2451" s="41">
        <v>0</v>
      </c>
      <c r="I2451" s="39" t="s">
        <v>190</v>
      </c>
      <c r="J2451" s="39" t="s">
        <v>191</v>
      </c>
      <c r="K2451" s="39" t="s">
        <v>132</v>
      </c>
      <c r="L2451" s="39" t="s">
        <v>133</v>
      </c>
      <c r="M2451" s="39" t="s">
        <v>292</v>
      </c>
      <c r="N2451" s="39"/>
      <c r="O2451" s="39" t="s">
        <v>8010</v>
      </c>
      <c r="P2451" s="39" t="s">
        <v>8011</v>
      </c>
      <c r="Q2451" s="39" t="s">
        <v>136</v>
      </c>
    </row>
    <row r="2452" spans="1:17" x14ac:dyDescent="0.25">
      <c r="A2452" s="39" t="s">
        <v>8357</v>
      </c>
      <c r="B2452" s="39" t="s">
        <v>8358</v>
      </c>
      <c r="C2452" s="39" t="s">
        <v>8359</v>
      </c>
      <c r="D2452" s="39"/>
      <c r="E2452" s="39" t="s">
        <v>8045</v>
      </c>
      <c r="F2452" s="39"/>
      <c r="G2452" s="71"/>
      <c r="H2452" s="41">
        <v>0</v>
      </c>
      <c r="I2452" s="39" t="s">
        <v>238</v>
      </c>
      <c r="J2452" s="39" t="s">
        <v>239</v>
      </c>
      <c r="K2452" s="39" t="s">
        <v>132</v>
      </c>
      <c r="L2452" s="39" t="s">
        <v>133</v>
      </c>
      <c r="M2452" s="39" t="s">
        <v>292</v>
      </c>
      <c r="N2452" s="39"/>
      <c r="O2452" s="39" t="s">
        <v>8010</v>
      </c>
      <c r="P2452" s="39" t="s">
        <v>8011</v>
      </c>
      <c r="Q2452" s="39" t="s">
        <v>136</v>
      </c>
    </row>
    <row r="2453" spans="1:17" x14ac:dyDescent="0.25">
      <c r="A2453" s="39" t="s">
        <v>8360</v>
      </c>
      <c r="B2453" s="39" t="s">
        <v>8361</v>
      </c>
      <c r="C2453" s="39" t="s">
        <v>8362</v>
      </c>
      <c r="D2453" s="39"/>
      <c r="E2453" s="39" t="s">
        <v>8045</v>
      </c>
      <c r="F2453" s="39"/>
      <c r="G2453" s="71"/>
      <c r="H2453" s="41">
        <v>0</v>
      </c>
      <c r="I2453" s="39" t="s">
        <v>190</v>
      </c>
      <c r="J2453" s="39" t="s">
        <v>191</v>
      </c>
      <c r="K2453" s="39" t="s">
        <v>132</v>
      </c>
      <c r="L2453" s="39" t="s">
        <v>133</v>
      </c>
      <c r="M2453" s="39" t="s">
        <v>292</v>
      </c>
      <c r="N2453" s="39"/>
      <c r="O2453" s="39" t="s">
        <v>8010</v>
      </c>
      <c r="P2453" s="39" t="s">
        <v>8011</v>
      </c>
      <c r="Q2453" s="39" t="s">
        <v>136</v>
      </c>
    </row>
    <row r="2454" spans="1:17" x14ac:dyDescent="0.25">
      <c r="A2454" s="39" t="s">
        <v>8363</v>
      </c>
      <c r="B2454" s="39" t="s">
        <v>8364</v>
      </c>
      <c r="C2454" s="39" t="s">
        <v>8365</v>
      </c>
      <c r="D2454" s="39"/>
      <c r="E2454" s="39" t="s">
        <v>8045</v>
      </c>
      <c r="F2454" s="39"/>
      <c r="G2454" s="71"/>
      <c r="H2454" s="41">
        <v>0</v>
      </c>
      <c r="I2454" s="39" t="s">
        <v>238</v>
      </c>
      <c r="J2454" s="39" t="s">
        <v>239</v>
      </c>
      <c r="K2454" s="39" t="s">
        <v>132</v>
      </c>
      <c r="L2454" s="39" t="s">
        <v>133</v>
      </c>
      <c r="M2454" s="39" t="s">
        <v>292</v>
      </c>
      <c r="N2454" s="39"/>
      <c r="O2454" s="39" t="s">
        <v>8010</v>
      </c>
      <c r="P2454" s="39" t="s">
        <v>8011</v>
      </c>
      <c r="Q2454" s="39" t="s">
        <v>136</v>
      </c>
    </row>
    <row r="2455" spans="1:17" x14ac:dyDescent="0.25">
      <c r="A2455" s="39" t="s">
        <v>8366</v>
      </c>
      <c r="B2455" s="39" t="s">
        <v>8367</v>
      </c>
      <c r="C2455" s="39" t="s">
        <v>8368</v>
      </c>
      <c r="D2455" s="39"/>
      <c r="E2455" s="39" t="s">
        <v>8045</v>
      </c>
      <c r="F2455" s="39"/>
      <c r="G2455" s="71"/>
      <c r="H2455" s="41">
        <v>0</v>
      </c>
      <c r="I2455" s="39" t="s">
        <v>238</v>
      </c>
      <c r="J2455" s="39" t="s">
        <v>239</v>
      </c>
      <c r="K2455" s="39" t="s">
        <v>132</v>
      </c>
      <c r="L2455" s="39" t="s">
        <v>133</v>
      </c>
      <c r="M2455" s="39" t="s">
        <v>292</v>
      </c>
      <c r="N2455" s="39"/>
      <c r="O2455" s="39" t="s">
        <v>8010</v>
      </c>
      <c r="P2455" s="39" t="s">
        <v>8011</v>
      </c>
      <c r="Q2455" s="39" t="s">
        <v>136</v>
      </c>
    </row>
    <row r="2456" spans="1:17" x14ac:dyDescent="0.25">
      <c r="A2456" s="39" t="s">
        <v>8369</v>
      </c>
      <c r="B2456" s="39" t="s">
        <v>8370</v>
      </c>
      <c r="C2456" s="39" t="s">
        <v>8371</v>
      </c>
      <c r="D2456" s="39"/>
      <c r="E2456" s="39" t="s">
        <v>8045</v>
      </c>
      <c r="F2456" s="39"/>
      <c r="G2456" s="71"/>
      <c r="H2456" s="41">
        <v>0</v>
      </c>
      <c r="I2456" s="39" t="s">
        <v>190</v>
      </c>
      <c r="J2456" s="39" t="s">
        <v>191</v>
      </c>
      <c r="K2456" s="39" t="s">
        <v>132</v>
      </c>
      <c r="L2456" s="39" t="s">
        <v>133</v>
      </c>
      <c r="M2456" s="39" t="s">
        <v>292</v>
      </c>
      <c r="N2456" s="39"/>
      <c r="O2456" s="39" t="s">
        <v>8010</v>
      </c>
      <c r="P2456" s="39" t="s">
        <v>8011</v>
      </c>
      <c r="Q2456" s="39" t="s">
        <v>136</v>
      </c>
    </row>
    <row r="2457" spans="1:17" x14ac:dyDescent="0.25">
      <c r="A2457" s="39" t="s">
        <v>8372</v>
      </c>
      <c r="B2457" s="39" t="s">
        <v>8373</v>
      </c>
      <c r="C2457" s="39" t="s">
        <v>8374</v>
      </c>
      <c r="D2457" s="39"/>
      <c r="E2457" s="39" t="s">
        <v>8045</v>
      </c>
      <c r="F2457" s="39"/>
      <c r="G2457" s="71"/>
      <c r="H2457" s="41">
        <v>0</v>
      </c>
      <c r="I2457" s="39" t="s">
        <v>190</v>
      </c>
      <c r="J2457" s="39" t="s">
        <v>191</v>
      </c>
      <c r="K2457" s="39" t="s">
        <v>132</v>
      </c>
      <c r="L2457" s="39" t="s">
        <v>133</v>
      </c>
      <c r="M2457" s="39" t="s">
        <v>292</v>
      </c>
      <c r="N2457" s="39"/>
      <c r="O2457" s="39" t="s">
        <v>8010</v>
      </c>
      <c r="P2457" s="39" t="s">
        <v>8011</v>
      </c>
      <c r="Q2457" s="39" t="s">
        <v>136</v>
      </c>
    </row>
    <row r="2458" spans="1:17" x14ac:dyDescent="0.25">
      <c r="A2458" s="39" t="s">
        <v>8375</v>
      </c>
      <c r="B2458" s="39" t="s">
        <v>8376</v>
      </c>
      <c r="C2458" s="39" t="s">
        <v>8377</v>
      </c>
      <c r="D2458" s="39"/>
      <c r="E2458" s="39" t="s">
        <v>8045</v>
      </c>
      <c r="F2458" s="39"/>
      <c r="G2458" s="71"/>
      <c r="H2458" s="41">
        <v>0</v>
      </c>
      <c r="I2458" s="39" t="s">
        <v>238</v>
      </c>
      <c r="J2458" s="39" t="s">
        <v>239</v>
      </c>
      <c r="K2458" s="39" t="s">
        <v>132</v>
      </c>
      <c r="L2458" s="39" t="s">
        <v>133</v>
      </c>
      <c r="M2458" s="39" t="s">
        <v>1917</v>
      </c>
      <c r="N2458" s="39"/>
      <c r="O2458" s="39" t="s">
        <v>8010</v>
      </c>
      <c r="P2458" s="39" t="s">
        <v>8011</v>
      </c>
      <c r="Q2458" s="39" t="s">
        <v>136</v>
      </c>
    </row>
    <row r="2459" spans="1:17" x14ac:dyDescent="0.25">
      <c r="A2459" s="39" t="s">
        <v>8378</v>
      </c>
      <c r="B2459" s="39" t="s">
        <v>8379</v>
      </c>
      <c r="C2459" s="39" t="s">
        <v>8380</v>
      </c>
      <c r="D2459" s="39"/>
      <c r="E2459" s="39" t="s">
        <v>8045</v>
      </c>
      <c r="F2459" s="39"/>
      <c r="G2459" s="71"/>
      <c r="H2459" s="41">
        <v>0</v>
      </c>
      <c r="I2459" s="39" t="s">
        <v>190</v>
      </c>
      <c r="J2459" s="39" t="s">
        <v>191</v>
      </c>
      <c r="K2459" s="39" t="s">
        <v>132</v>
      </c>
      <c r="L2459" s="39" t="s">
        <v>133</v>
      </c>
      <c r="M2459" s="39" t="s">
        <v>1917</v>
      </c>
      <c r="N2459" s="39"/>
      <c r="O2459" s="39" t="s">
        <v>8010</v>
      </c>
      <c r="P2459" s="39" t="s">
        <v>8011</v>
      </c>
      <c r="Q2459" s="39" t="s">
        <v>136</v>
      </c>
    </row>
    <row r="2460" spans="1:17" x14ac:dyDescent="0.25">
      <c r="A2460" s="39" t="s">
        <v>8381</v>
      </c>
      <c r="B2460" s="39" t="s">
        <v>8382</v>
      </c>
      <c r="C2460" s="39" t="s">
        <v>8383</v>
      </c>
      <c r="D2460" s="39"/>
      <c r="E2460" s="39" t="s">
        <v>8045</v>
      </c>
      <c r="F2460" s="39"/>
      <c r="G2460" s="71"/>
      <c r="H2460" s="41">
        <v>0</v>
      </c>
      <c r="I2460" s="39" t="s">
        <v>190</v>
      </c>
      <c r="J2460" s="39" t="s">
        <v>191</v>
      </c>
      <c r="K2460" s="39" t="s">
        <v>132</v>
      </c>
      <c r="L2460" s="39" t="s">
        <v>133</v>
      </c>
      <c r="M2460" s="39" t="s">
        <v>1917</v>
      </c>
      <c r="N2460" s="39"/>
      <c r="O2460" s="39" t="s">
        <v>8010</v>
      </c>
      <c r="P2460" s="39" t="s">
        <v>8011</v>
      </c>
      <c r="Q2460" s="39" t="s">
        <v>136</v>
      </c>
    </row>
    <row r="2461" spans="1:17" x14ac:dyDescent="0.25">
      <c r="A2461" s="39" t="s">
        <v>8384</v>
      </c>
      <c r="B2461" s="39" t="s">
        <v>8385</v>
      </c>
      <c r="C2461" s="39" t="s">
        <v>8386</v>
      </c>
      <c r="D2461" s="39"/>
      <c r="E2461" s="39" t="s">
        <v>8045</v>
      </c>
      <c r="F2461" s="39"/>
      <c r="G2461" s="71"/>
      <c r="H2461" s="41">
        <v>0</v>
      </c>
      <c r="I2461" s="39" t="s">
        <v>190</v>
      </c>
      <c r="J2461" s="39" t="s">
        <v>191</v>
      </c>
      <c r="K2461" s="39" t="s">
        <v>132</v>
      </c>
      <c r="L2461" s="39" t="s">
        <v>133</v>
      </c>
      <c r="M2461" s="39" t="s">
        <v>1917</v>
      </c>
      <c r="N2461" s="39"/>
      <c r="O2461" s="39" t="s">
        <v>8010</v>
      </c>
      <c r="P2461" s="39" t="s">
        <v>8011</v>
      </c>
      <c r="Q2461" s="39" t="s">
        <v>136</v>
      </c>
    </row>
    <row r="2462" spans="1:17" x14ac:dyDescent="0.25">
      <c r="A2462" s="39" t="s">
        <v>8387</v>
      </c>
      <c r="B2462" s="39" t="s">
        <v>8388</v>
      </c>
      <c r="C2462" s="39" t="s">
        <v>8389</v>
      </c>
      <c r="D2462" s="39"/>
      <c r="E2462" s="39" t="s">
        <v>8045</v>
      </c>
      <c r="F2462" s="39"/>
      <c r="G2462" s="71"/>
      <c r="H2462" s="41">
        <v>0</v>
      </c>
      <c r="I2462" s="39" t="s">
        <v>190</v>
      </c>
      <c r="J2462" s="39" t="s">
        <v>191</v>
      </c>
      <c r="K2462" s="39" t="s">
        <v>132</v>
      </c>
      <c r="L2462" s="39" t="s">
        <v>133</v>
      </c>
      <c r="M2462" s="39" t="s">
        <v>1917</v>
      </c>
      <c r="N2462" s="39"/>
      <c r="O2462" s="39" t="s">
        <v>8010</v>
      </c>
      <c r="P2462" s="39" t="s">
        <v>8011</v>
      </c>
      <c r="Q2462" s="39" t="s">
        <v>136</v>
      </c>
    </row>
    <row r="2463" spans="1:17" x14ac:dyDescent="0.25">
      <c r="A2463" s="39" t="s">
        <v>8390</v>
      </c>
      <c r="B2463" s="39" t="s">
        <v>8391</v>
      </c>
      <c r="C2463" s="39" t="s">
        <v>8392</v>
      </c>
      <c r="D2463" s="39"/>
      <c r="E2463" s="39" t="s">
        <v>8045</v>
      </c>
      <c r="F2463" s="39"/>
      <c r="G2463" s="71"/>
      <c r="H2463" s="41">
        <v>0</v>
      </c>
      <c r="I2463" s="39" t="s">
        <v>190</v>
      </c>
      <c r="J2463" s="39" t="s">
        <v>191</v>
      </c>
      <c r="K2463" s="39" t="s">
        <v>132</v>
      </c>
      <c r="L2463" s="39" t="s">
        <v>133</v>
      </c>
      <c r="M2463" s="39" t="s">
        <v>1917</v>
      </c>
      <c r="N2463" s="39"/>
      <c r="O2463" s="39" t="s">
        <v>8010</v>
      </c>
      <c r="P2463" s="39" t="s">
        <v>8011</v>
      </c>
      <c r="Q2463" s="39" t="s">
        <v>136</v>
      </c>
    </row>
    <row r="2464" spans="1:17" x14ac:dyDescent="0.25">
      <c r="A2464" s="39" t="s">
        <v>8393</v>
      </c>
      <c r="B2464" s="39" t="s">
        <v>8394</v>
      </c>
      <c r="C2464" s="39" t="s">
        <v>8395</v>
      </c>
      <c r="D2464" s="39"/>
      <c r="E2464" s="39" t="s">
        <v>8045</v>
      </c>
      <c r="F2464" s="39"/>
      <c r="G2464" s="71"/>
      <c r="H2464" s="41">
        <v>0</v>
      </c>
      <c r="I2464" s="39" t="s">
        <v>190</v>
      </c>
      <c r="J2464" s="39" t="s">
        <v>191</v>
      </c>
      <c r="K2464" s="39" t="s">
        <v>132</v>
      </c>
      <c r="L2464" s="39" t="s">
        <v>133</v>
      </c>
      <c r="M2464" s="39" t="s">
        <v>1917</v>
      </c>
      <c r="N2464" s="39"/>
      <c r="O2464" s="39" t="s">
        <v>8010</v>
      </c>
      <c r="P2464" s="39" t="s">
        <v>8011</v>
      </c>
      <c r="Q2464" s="39" t="s">
        <v>136</v>
      </c>
    </row>
    <row r="2465" spans="1:17" x14ac:dyDescent="0.25">
      <c r="A2465" s="39" t="s">
        <v>8396</v>
      </c>
      <c r="B2465" s="39" t="s">
        <v>8397</v>
      </c>
      <c r="C2465" s="39" t="s">
        <v>8398</v>
      </c>
      <c r="D2465" s="39"/>
      <c r="E2465" s="39" t="s">
        <v>8045</v>
      </c>
      <c r="F2465" s="39"/>
      <c r="G2465" s="71"/>
      <c r="H2465" s="41">
        <v>0</v>
      </c>
      <c r="I2465" s="39" t="s">
        <v>238</v>
      </c>
      <c r="J2465" s="39" t="s">
        <v>239</v>
      </c>
      <c r="K2465" s="39" t="s">
        <v>132</v>
      </c>
      <c r="L2465" s="39" t="s">
        <v>133</v>
      </c>
      <c r="M2465" s="39" t="s">
        <v>1917</v>
      </c>
      <c r="N2465" s="39"/>
      <c r="O2465" s="39" t="s">
        <v>8010</v>
      </c>
      <c r="P2465" s="39" t="s">
        <v>8011</v>
      </c>
      <c r="Q2465" s="39" t="s">
        <v>136</v>
      </c>
    </row>
    <row r="2466" spans="1:17" x14ac:dyDescent="0.25">
      <c r="A2466" s="39" t="s">
        <v>8399</v>
      </c>
      <c r="B2466" s="39" t="s">
        <v>8400</v>
      </c>
      <c r="C2466" s="39" t="s">
        <v>8401</v>
      </c>
      <c r="D2466" s="39"/>
      <c r="E2466" s="39" t="s">
        <v>8045</v>
      </c>
      <c r="F2466" s="39"/>
      <c r="G2466" s="71"/>
      <c r="H2466" s="41">
        <v>0</v>
      </c>
      <c r="I2466" s="39" t="s">
        <v>190</v>
      </c>
      <c r="J2466" s="39" t="s">
        <v>191</v>
      </c>
      <c r="K2466" s="39" t="s">
        <v>132</v>
      </c>
      <c r="L2466" s="39" t="s">
        <v>133</v>
      </c>
      <c r="M2466" s="39" t="s">
        <v>1917</v>
      </c>
      <c r="N2466" s="39"/>
      <c r="O2466" s="39" t="s">
        <v>8010</v>
      </c>
      <c r="P2466" s="39" t="s">
        <v>8011</v>
      </c>
      <c r="Q2466" s="39" t="s">
        <v>136</v>
      </c>
    </row>
    <row r="2467" spans="1:17" x14ac:dyDescent="0.25">
      <c r="A2467" s="39" t="s">
        <v>8402</v>
      </c>
      <c r="B2467" s="39" t="s">
        <v>8403</v>
      </c>
      <c r="C2467" s="39" t="s">
        <v>8404</v>
      </c>
      <c r="D2467" s="39"/>
      <c r="E2467" s="39" t="s">
        <v>8045</v>
      </c>
      <c r="F2467" s="39"/>
      <c r="G2467" s="71"/>
      <c r="H2467" s="41">
        <v>0</v>
      </c>
      <c r="I2467" s="39" t="s">
        <v>190</v>
      </c>
      <c r="J2467" s="39" t="s">
        <v>191</v>
      </c>
      <c r="K2467" s="39" t="s">
        <v>132</v>
      </c>
      <c r="L2467" s="39" t="s">
        <v>133</v>
      </c>
      <c r="M2467" s="39" t="s">
        <v>1917</v>
      </c>
      <c r="N2467" s="39"/>
      <c r="O2467" s="39" t="s">
        <v>8010</v>
      </c>
      <c r="P2467" s="39" t="s">
        <v>8011</v>
      </c>
      <c r="Q2467" s="39" t="s">
        <v>136</v>
      </c>
    </row>
    <row r="2468" spans="1:17" x14ac:dyDescent="0.25">
      <c r="A2468" s="39" t="s">
        <v>8405</v>
      </c>
      <c r="B2468" s="39" t="s">
        <v>8406</v>
      </c>
      <c r="C2468" s="39" t="s">
        <v>8407</v>
      </c>
      <c r="D2468" s="39"/>
      <c r="E2468" s="39" t="s">
        <v>8045</v>
      </c>
      <c r="F2468" s="39"/>
      <c r="G2468" s="71"/>
      <c r="H2468" s="41">
        <v>0</v>
      </c>
      <c r="I2468" s="39" t="s">
        <v>190</v>
      </c>
      <c r="J2468" s="39" t="s">
        <v>191</v>
      </c>
      <c r="K2468" s="39" t="s">
        <v>132</v>
      </c>
      <c r="L2468" s="39" t="s">
        <v>133</v>
      </c>
      <c r="M2468" s="39" t="s">
        <v>1917</v>
      </c>
      <c r="N2468" s="39"/>
      <c r="O2468" s="39" t="s">
        <v>8010</v>
      </c>
      <c r="P2468" s="39" t="s">
        <v>8011</v>
      </c>
      <c r="Q2468" s="39" t="s">
        <v>136</v>
      </c>
    </row>
    <row r="2469" spans="1:17" x14ac:dyDescent="0.25">
      <c r="A2469" s="39" t="s">
        <v>8408</v>
      </c>
      <c r="B2469" s="39" t="s">
        <v>8409</v>
      </c>
      <c r="C2469" s="39" t="s">
        <v>8410</v>
      </c>
      <c r="D2469" s="39"/>
      <c r="E2469" s="39" t="s">
        <v>8045</v>
      </c>
      <c r="F2469" s="39"/>
      <c r="G2469" s="71"/>
      <c r="H2469" s="41">
        <v>0</v>
      </c>
      <c r="I2469" s="39" t="s">
        <v>190</v>
      </c>
      <c r="J2469" s="39" t="s">
        <v>191</v>
      </c>
      <c r="K2469" s="39" t="s">
        <v>132</v>
      </c>
      <c r="L2469" s="39" t="s">
        <v>133</v>
      </c>
      <c r="M2469" s="39" t="s">
        <v>1917</v>
      </c>
      <c r="N2469" s="39"/>
      <c r="O2469" s="39" t="s">
        <v>8010</v>
      </c>
      <c r="P2469" s="39" t="s">
        <v>8011</v>
      </c>
      <c r="Q2469" s="39" t="s">
        <v>136</v>
      </c>
    </row>
    <row r="2470" spans="1:17" x14ac:dyDescent="0.25">
      <c r="A2470" s="39" t="s">
        <v>8411</v>
      </c>
      <c r="B2470" s="39" t="s">
        <v>8412</v>
      </c>
      <c r="C2470" s="39" t="s">
        <v>8413</v>
      </c>
      <c r="D2470" s="39"/>
      <c r="E2470" s="39" t="s">
        <v>8045</v>
      </c>
      <c r="F2470" s="39"/>
      <c r="G2470" s="71"/>
      <c r="H2470" s="41">
        <v>0</v>
      </c>
      <c r="I2470" s="39" t="s">
        <v>238</v>
      </c>
      <c r="J2470" s="39" t="s">
        <v>239</v>
      </c>
      <c r="K2470" s="39" t="s">
        <v>132</v>
      </c>
      <c r="L2470" s="39" t="s">
        <v>133</v>
      </c>
      <c r="M2470" s="39" t="s">
        <v>1917</v>
      </c>
      <c r="N2470" s="39"/>
      <c r="O2470" s="39" t="s">
        <v>8010</v>
      </c>
      <c r="P2470" s="39" t="s">
        <v>8011</v>
      </c>
      <c r="Q2470" s="39" t="s">
        <v>136</v>
      </c>
    </row>
    <row r="2471" spans="1:17" x14ac:dyDescent="0.25">
      <c r="A2471" s="39" t="s">
        <v>8414</v>
      </c>
      <c r="B2471" s="39" t="s">
        <v>8415</v>
      </c>
      <c r="C2471" s="39" t="s">
        <v>8416</v>
      </c>
      <c r="D2471" s="39"/>
      <c r="E2471" s="39" t="s">
        <v>8045</v>
      </c>
      <c r="F2471" s="39"/>
      <c r="G2471" s="71"/>
      <c r="H2471" s="41">
        <v>0</v>
      </c>
      <c r="I2471" s="39" t="s">
        <v>224</v>
      </c>
      <c r="J2471" s="39" t="s">
        <v>225</v>
      </c>
      <c r="K2471" s="39" t="s">
        <v>132</v>
      </c>
      <c r="L2471" s="39" t="s">
        <v>133</v>
      </c>
      <c r="M2471" s="39" t="s">
        <v>3080</v>
      </c>
      <c r="N2471" s="39"/>
      <c r="O2471" s="39" t="s">
        <v>8010</v>
      </c>
      <c r="P2471" s="39" t="s">
        <v>8011</v>
      </c>
      <c r="Q2471" s="39" t="s">
        <v>136</v>
      </c>
    </row>
    <row r="2472" spans="1:17" x14ac:dyDescent="0.25">
      <c r="A2472" s="39" t="s">
        <v>8417</v>
      </c>
      <c r="B2472" s="39" t="s">
        <v>8418</v>
      </c>
      <c r="C2472" s="39" t="s">
        <v>8419</v>
      </c>
      <c r="D2472" s="39"/>
      <c r="E2472" s="39" t="s">
        <v>8045</v>
      </c>
      <c r="F2472" s="39"/>
      <c r="G2472" s="71"/>
      <c r="H2472" s="41">
        <v>0</v>
      </c>
      <c r="I2472" s="39" t="s">
        <v>224</v>
      </c>
      <c r="J2472" s="39" t="s">
        <v>225</v>
      </c>
      <c r="K2472" s="39" t="s">
        <v>132</v>
      </c>
      <c r="L2472" s="39" t="s">
        <v>133</v>
      </c>
      <c r="M2472" s="39" t="s">
        <v>3080</v>
      </c>
      <c r="N2472" s="39"/>
      <c r="O2472" s="39" t="s">
        <v>8010</v>
      </c>
      <c r="P2472" s="39" t="s">
        <v>8011</v>
      </c>
      <c r="Q2472" s="39" t="s">
        <v>136</v>
      </c>
    </row>
    <row r="2473" spans="1:17" x14ac:dyDescent="0.25">
      <c r="A2473" s="39" t="s">
        <v>8420</v>
      </c>
      <c r="B2473" s="39" t="s">
        <v>8421</v>
      </c>
      <c r="C2473" s="39" t="s">
        <v>8422</v>
      </c>
      <c r="D2473" s="39"/>
      <c r="E2473" s="39" t="s">
        <v>8045</v>
      </c>
      <c r="F2473" s="39"/>
      <c r="G2473" s="71"/>
      <c r="H2473" s="41">
        <v>0</v>
      </c>
      <c r="I2473" s="39" t="s">
        <v>224</v>
      </c>
      <c r="J2473" s="39" t="s">
        <v>225</v>
      </c>
      <c r="K2473" s="39" t="s">
        <v>132</v>
      </c>
      <c r="L2473" s="39" t="s">
        <v>133</v>
      </c>
      <c r="M2473" s="39" t="s">
        <v>3080</v>
      </c>
      <c r="N2473" s="39"/>
      <c r="O2473" s="39" t="s">
        <v>8010</v>
      </c>
      <c r="P2473" s="39" t="s">
        <v>8011</v>
      </c>
      <c r="Q2473" s="39" t="s">
        <v>136</v>
      </c>
    </row>
    <row r="2474" spans="1:17" x14ac:dyDescent="0.25">
      <c r="A2474" s="39" t="s">
        <v>8423</v>
      </c>
      <c r="B2474" s="39" t="s">
        <v>8424</v>
      </c>
      <c r="C2474" s="39" t="s">
        <v>8425</v>
      </c>
      <c r="D2474" s="39"/>
      <c r="E2474" s="39" t="s">
        <v>8045</v>
      </c>
      <c r="F2474" s="39"/>
      <c r="G2474" s="71"/>
      <c r="H2474" s="41">
        <v>0</v>
      </c>
      <c r="I2474" s="39" t="s">
        <v>224</v>
      </c>
      <c r="J2474" s="39" t="s">
        <v>225</v>
      </c>
      <c r="K2474" s="39" t="s">
        <v>132</v>
      </c>
      <c r="L2474" s="39" t="s">
        <v>133</v>
      </c>
      <c r="M2474" s="39" t="s">
        <v>3080</v>
      </c>
      <c r="N2474" s="39"/>
      <c r="O2474" s="39" t="s">
        <v>8010</v>
      </c>
      <c r="P2474" s="39" t="s">
        <v>8011</v>
      </c>
      <c r="Q2474" s="39" t="s">
        <v>136</v>
      </c>
    </row>
    <row r="2475" spans="1:17" x14ac:dyDescent="0.25">
      <c r="A2475" s="39" t="s">
        <v>8426</v>
      </c>
      <c r="B2475" s="39" t="s">
        <v>8427</v>
      </c>
      <c r="C2475" s="39" t="s">
        <v>8428</v>
      </c>
      <c r="D2475" s="39"/>
      <c r="E2475" s="39" t="s">
        <v>8045</v>
      </c>
      <c r="F2475" s="39"/>
      <c r="G2475" s="71"/>
      <c r="H2475" s="41">
        <v>0</v>
      </c>
      <c r="I2475" s="39" t="s">
        <v>224</v>
      </c>
      <c r="J2475" s="39" t="s">
        <v>225</v>
      </c>
      <c r="K2475" s="39" t="s">
        <v>132</v>
      </c>
      <c r="L2475" s="39" t="s">
        <v>133</v>
      </c>
      <c r="M2475" s="39" t="s">
        <v>3080</v>
      </c>
      <c r="N2475" s="39"/>
      <c r="O2475" s="39" t="s">
        <v>8010</v>
      </c>
      <c r="P2475" s="39" t="s">
        <v>8011</v>
      </c>
      <c r="Q2475" s="39" t="s">
        <v>136</v>
      </c>
    </row>
    <row r="2476" spans="1:17" x14ac:dyDescent="0.25">
      <c r="A2476" s="39" t="s">
        <v>8429</v>
      </c>
      <c r="B2476" s="39" t="s">
        <v>8430</v>
      </c>
      <c r="C2476" s="39" t="s">
        <v>8431</v>
      </c>
      <c r="D2476" s="39"/>
      <c r="E2476" s="39" t="s">
        <v>8045</v>
      </c>
      <c r="F2476" s="39"/>
      <c r="G2476" s="71"/>
      <c r="H2476" s="41">
        <v>0</v>
      </c>
      <c r="I2476" s="39" t="s">
        <v>356</v>
      </c>
      <c r="J2476" s="39" t="s">
        <v>357</v>
      </c>
      <c r="K2476" s="39" t="s">
        <v>132</v>
      </c>
      <c r="L2476" s="39" t="s">
        <v>133</v>
      </c>
      <c r="M2476" s="39" t="s">
        <v>3080</v>
      </c>
      <c r="N2476" s="39"/>
      <c r="O2476" s="39" t="s">
        <v>8010</v>
      </c>
      <c r="P2476" s="39" t="s">
        <v>8011</v>
      </c>
      <c r="Q2476" s="39" t="s">
        <v>136</v>
      </c>
    </row>
    <row r="2477" spans="1:17" x14ac:dyDescent="0.25">
      <c r="A2477" s="39" t="s">
        <v>8432</v>
      </c>
      <c r="B2477" s="39" t="s">
        <v>8433</v>
      </c>
      <c r="C2477" s="39" t="s">
        <v>8434</v>
      </c>
      <c r="D2477" s="39"/>
      <c r="E2477" s="39" t="s">
        <v>8045</v>
      </c>
      <c r="F2477" s="39"/>
      <c r="G2477" s="71"/>
      <c r="H2477" s="41">
        <v>0</v>
      </c>
      <c r="I2477" s="39" t="s">
        <v>356</v>
      </c>
      <c r="J2477" s="39" t="s">
        <v>357</v>
      </c>
      <c r="K2477" s="39" t="s">
        <v>132</v>
      </c>
      <c r="L2477" s="39" t="s">
        <v>133</v>
      </c>
      <c r="M2477" s="39" t="s">
        <v>234</v>
      </c>
      <c r="N2477" s="39"/>
      <c r="O2477" s="39" t="s">
        <v>8010</v>
      </c>
      <c r="P2477" s="39" t="s">
        <v>8011</v>
      </c>
      <c r="Q2477" s="39" t="s">
        <v>136</v>
      </c>
    </row>
    <row r="2478" spans="1:17" x14ac:dyDescent="0.25">
      <c r="A2478" s="39" t="s">
        <v>8435</v>
      </c>
      <c r="B2478" s="39" t="s">
        <v>8436</v>
      </c>
      <c r="C2478" s="39" t="s">
        <v>8437</v>
      </c>
      <c r="D2478" s="39"/>
      <c r="E2478" s="39" t="s">
        <v>8045</v>
      </c>
      <c r="F2478" s="39"/>
      <c r="G2478" s="71"/>
      <c r="H2478" s="41">
        <v>0</v>
      </c>
      <c r="I2478" s="39" t="s">
        <v>224</v>
      </c>
      <c r="J2478" s="39" t="s">
        <v>225</v>
      </c>
      <c r="K2478" s="39" t="s">
        <v>132</v>
      </c>
      <c r="L2478" s="39" t="s">
        <v>133</v>
      </c>
      <c r="M2478" s="39" t="s">
        <v>3080</v>
      </c>
      <c r="N2478" s="39"/>
      <c r="O2478" s="39" t="s">
        <v>8010</v>
      </c>
      <c r="P2478" s="39" t="s">
        <v>8011</v>
      </c>
      <c r="Q2478" s="39" t="s">
        <v>136</v>
      </c>
    </row>
    <row r="2479" spans="1:17" x14ac:dyDescent="0.25">
      <c r="A2479" s="39" t="s">
        <v>8438</v>
      </c>
      <c r="B2479" s="39" t="s">
        <v>8439</v>
      </c>
      <c r="C2479" s="39" t="s">
        <v>8440</v>
      </c>
      <c r="D2479" s="39"/>
      <c r="E2479" s="39" t="s">
        <v>8045</v>
      </c>
      <c r="F2479" s="39"/>
      <c r="G2479" s="71"/>
      <c r="H2479" s="41">
        <v>0</v>
      </c>
      <c r="I2479" s="39" t="s">
        <v>224</v>
      </c>
      <c r="J2479" s="39" t="s">
        <v>225</v>
      </c>
      <c r="K2479" s="39" t="s">
        <v>132</v>
      </c>
      <c r="L2479" s="39" t="s">
        <v>133</v>
      </c>
      <c r="M2479" s="39" t="s">
        <v>3080</v>
      </c>
      <c r="N2479" s="39"/>
      <c r="O2479" s="39" t="s">
        <v>8010</v>
      </c>
      <c r="P2479" s="39" t="s">
        <v>8011</v>
      </c>
      <c r="Q2479" s="39" t="s">
        <v>136</v>
      </c>
    </row>
    <row r="2480" spans="1:17" x14ac:dyDescent="0.25">
      <c r="A2480" s="39" t="s">
        <v>8441</v>
      </c>
      <c r="B2480" s="39" t="s">
        <v>8442</v>
      </c>
      <c r="C2480" s="39" t="s">
        <v>8443</v>
      </c>
      <c r="D2480" s="39"/>
      <c r="E2480" s="39" t="s">
        <v>8045</v>
      </c>
      <c r="F2480" s="39"/>
      <c r="G2480" s="71"/>
      <c r="H2480" s="41">
        <v>0</v>
      </c>
      <c r="I2480" s="39" t="s">
        <v>224</v>
      </c>
      <c r="J2480" s="39" t="s">
        <v>225</v>
      </c>
      <c r="K2480" s="39" t="s">
        <v>132</v>
      </c>
      <c r="L2480" s="39" t="s">
        <v>133</v>
      </c>
      <c r="M2480" s="39" t="s">
        <v>3080</v>
      </c>
      <c r="N2480" s="39"/>
      <c r="O2480" s="39" t="s">
        <v>8010</v>
      </c>
      <c r="P2480" s="39" t="s">
        <v>8011</v>
      </c>
      <c r="Q2480" s="39" t="s">
        <v>136</v>
      </c>
    </row>
    <row r="2481" spans="1:17" x14ac:dyDescent="0.25">
      <c r="A2481" s="39" t="s">
        <v>8444</v>
      </c>
      <c r="B2481" s="39" t="s">
        <v>8445</v>
      </c>
      <c r="C2481" s="39" t="s">
        <v>8446</v>
      </c>
      <c r="D2481" s="39"/>
      <c r="E2481" s="39" t="s">
        <v>8045</v>
      </c>
      <c r="F2481" s="39"/>
      <c r="G2481" s="71"/>
      <c r="H2481" s="41">
        <v>0</v>
      </c>
      <c r="I2481" s="39" t="s">
        <v>224</v>
      </c>
      <c r="J2481" s="39" t="s">
        <v>225</v>
      </c>
      <c r="K2481" s="39" t="s">
        <v>132</v>
      </c>
      <c r="L2481" s="39" t="s">
        <v>133</v>
      </c>
      <c r="M2481" s="39" t="s">
        <v>3080</v>
      </c>
      <c r="N2481" s="39"/>
      <c r="O2481" s="39" t="s">
        <v>8010</v>
      </c>
      <c r="P2481" s="39" t="s">
        <v>8011</v>
      </c>
      <c r="Q2481" s="39" t="s">
        <v>136</v>
      </c>
    </row>
    <row r="2482" spans="1:17" x14ac:dyDescent="0.25">
      <c r="A2482" s="39" t="s">
        <v>8447</v>
      </c>
      <c r="B2482" s="39" t="s">
        <v>8448</v>
      </c>
      <c r="C2482" s="39" t="s">
        <v>8449</v>
      </c>
      <c r="D2482" s="39"/>
      <c r="E2482" s="39" t="s">
        <v>8045</v>
      </c>
      <c r="F2482" s="39"/>
      <c r="G2482" s="71"/>
      <c r="H2482" s="41">
        <v>0</v>
      </c>
      <c r="I2482" s="39" t="s">
        <v>356</v>
      </c>
      <c r="J2482" s="39" t="s">
        <v>357</v>
      </c>
      <c r="K2482" s="39" t="s">
        <v>132</v>
      </c>
      <c r="L2482" s="39" t="s">
        <v>133</v>
      </c>
      <c r="M2482" s="39" t="s">
        <v>3080</v>
      </c>
      <c r="N2482" s="39"/>
      <c r="O2482" s="39" t="s">
        <v>8010</v>
      </c>
      <c r="P2482" s="39" t="s">
        <v>8011</v>
      </c>
      <c r="Q2482" s="39" t="s">
        <v>136</v>
      </c>
    </row>
    <row r="2483" spans="1:17" x14ac:dyDescent="0.25">
      <c r="A2483" s="39" t="s">
        <v>8450</v>
      </c>
      <c r="B2483" s="39" t="s">
        <v>8451</v>
      </c>
      <c r="C2483" s="39" t="s">
        <v>8452</v>
      </c>
      <c r="D2483" s="39"/>
      <c r="E2483" s="39" t="s">
        <v>8045</v>
      </c>
      <c r="F2483" s="39"/>
      <c r="G2483" s="71"/>
      <c r="H2483" s="41">
        <v>0</v>
      </c>
      <c r="I2483" s="39" t="s">
        <v>224</v>
      </c>
      <c r="J2483" s="39" t="s">
        <v>225</v>
      </c>
      <c r="K2483" s="39" t="s">
        <v>132</v>
      </c>
      <c r="L2483" s="39" t="s">
        <v>133</v>
      </c>
      <c r="M2483" s="39" t="s">
        <v>3080</v>
      </c>
      <c r="N2483" s="39"/>
      <c r="O2483" s="39" t="s">
        <v>8010</v>
      </c>
      <c r="P2483" s="39" t="s">
        <v>8011</v>
      </c>
      <c r="Q2483" s="39" t="s">
        <v>136</v>
      </c>
    </row>
    <row r="2484" spans="1:17" x14ac:dyDescent="0.25">
      <c r="A2484" s="39" t="s">
        <v>8453</v>
      </c>
      <c r="B2484" s="39" t="s">
        <v>8454</v>
      </c>
      <c r="C2484" s="39" t="s">
        <v>8455</v>
      </c>
      <c r="D2484" s="39"/>
      <c r="E2484" s="39" t="s">
        <v>8017</v>
      </c>
      <c r="F2484" s="39"/>
      <c r="G2484" s="71"/>
      <c r="H2484" s="41">
        <v>0</v>
      </c>
      <c r="I2484" s="39" t="s">
        <v>190</v>
      </c>
      <c r="J2484" s="39" t="s">
        <v>191</v>
      </c>
      <c r="K2484" s="39" t="s">
        <v>132</v>
      </c>
      <c r="L2484" s="39" t="s">
        <v>133</v>
      </c>
      <c r="M2484" s="39" t="s">
        <v>362</v>
      </c>
      <c r="N2484" s="39"/>
      <c r="O2484" s="39" t="s">
        <v>8010</v>
      </c>
      <c r="P2484" s="39" t="s">
        <v>8011</v>
      </c>
      <c r="Q2484" s="39" t="s">
        <v>136</v>
      </c>
    </row>
    <row r="2485" spans="1:17" x14ac:dyDescent="0.25">
      <c r="A2485" s="39" t="s">
        <v>8456</v>
      </c>
      <c r="B2485" s="39" t="s">
        <v>8457</v>
      </c>
      <c r="C2485" s="39" t="s">
        <v>8458</v>
      </c>
      <c r="D2485" s="39"/>
      <c r="E2485" s="39" t="s">
        <v>8017</v>
      </c>
      <c r="F2485" s="39"/>
      <c r="G2485" s="71"/>
      <c r="H2485" s="41">
        <v>0</v>
      </c>
      <c r="I2485" s="39" t="s">
        <v>190</v>
      </c>
      <c r="J2485" s="39" t="s">
        <v>191</v>
      </c>
      <c r="K2485" s="39" t="s">
        <v>132</v>
      </c>
      <c r="L2485" s="39" t="s">
        <v>133</v>
      </c>
      <c r="M2485" s="39" t="s">
        <v>362</v>
      </c>
      <c r="N2485" s="39"/>
      <c r="O2485" s="39" t="s">
        <v>8010</v>
      </c>
      <c r="P2485" s="39" t="s">
        <v>8011</v>
      </c>
      <c r="Q2485" s="39" t="s">
        <v>136</v>
      </c>
    </row>
    <row r="2486" spans="1:17" x14ac:dyDescent="0.25">
      <c r="A2486" s="39" t="s">
        <v>8459</v>
      </c>
      <c r="B2486" s="39" t="s">
        <v>8460</v>
      </c>
      <c r="C2486" s="39" t="s">
        <v>8461</v>
      </c>
      <c r="D2486" s="39"/>
      <c r="E2486" s="39" t="s">
        <v>8017</v>
      </c>
      <c r="F2486" s="39"/>
      <c r="G2486" s="71"/>
      <c r="H2486" s="41">
        <v>0</v>
      </c>
      <c r="I2486" s="39" t="s">
        <v>190</v>
      </c>
      <c r="J2486" s="39" t="s">
        <v>191</v>
      </c>
      <c r="K2486" s="39" t="s">
        <v>132</v>
      </c>
      <c r="L2486" s="39" t="s">
        <v>133</v>
      </c>
      <c r="M2486" s="39" t="s">
        <v>362</v>
      </c>
      <c r="N2486" s="39"/>
      <c r="O2486" s="39" t="s">
        <v>8010</v>
      </c>
      <c r="P2486" s="39" t="s">
        <v>8011</v>
      </c>
      <c r="Q2486" s="39" t="s">
        <v>136</v>
      </c>
    </row>
    <row r="2487" spans="1:17" x14ac:dyDescent="0.25">
      <c r="A2487" s="39" t="s">
        <v>8462</v>
      </c>
      <c r="B2487" s="39" t="s">
        <v>8463</v>
      </c>
      <c r="C2487" s="39" t="s">
        <v>8464</v>
      </c>
      <c r="D2487" s="39"/>
      <c r="E2487" s="39" t="s">
        <v>8017</v>
      </c>
      <c r="F2487" s="39"/>
      <c r="G2487" s="71"/>
      <c r="H2487" s="41">
        <v>0</v>
      </c>
      <c r="I2487" s="39" t="s">
        <v>356</v>
      </c>
      <c r="J2487" s="39" t="s">
        <v>357</v>
      </c>
      <c r="K2487" s="39" t="s">
        <v>132</v>
      </c>
      <c r="L2487" s="39" t="s">
        <v>133</v>
      </c>
      <c r="M2487" s="39" t="s">
        <v>362</v>
      </c>
      <c r="N2487" s="39"/>
      <c r="O2487" s="39" t="s">
        <v>8010</v>
      </c>
      <c r="P2487" s="39" t="s">
        <v>8011</v>
      </c>
      <c r="Q2487" s="39" t="s">
        <v>136</v>
      </c>
    </row>
    <row r="2488" spans="1:17" x14ac:dyDescent="0.25">
      <c r="A2488" s="39" t="s">
        <v>8465</v>
      </c>
      <c r="B2488" s="39" t="s">
        <v>8466</v>
      </c>
      <c r="C2488" s="39" t="s">
        <v>8467</v>
      </c>
      <c r="D2488" s="39"/>
      <c r="E2488" s="39" t="s">
        <v>8017</v>
      </c>
      <c r="F2488" s="39"/>
      <c r="G2488" s="71"/>
      <c r="H2488" s="41">
        <v>0</v>
      </c>
      <c r="I2488" s="39" t="s">
        <v>190</v>
      </c>
      <c r="J2488" s="39" t="s">
        <v>191</v>
      </c>
      <c r="K2488" s="39" t="s">
        <v>132</v>
      </c>
      <c r="L2488" s="39" t="s">
        <v>133</v>
      </c>
      <c r="M2488" s="39" t="s">
        <v>362</v>
      </c>
      <c r="N2488" s="39"/>
      <c r="O2488" s="39" t="s">
        <v>8010</v>
      </c>
      <c r="P2488" s="39" t="s">
        <v>8011</v>
      </c>
      <c r="Q2488" s="39" t="s">
        <v>136</v>
      </c>
    </row>
    <row r="2489" spans="1:17" x14ac:dyDescent="0.25">
      <c r="A2489" s="39" t="s">
        <v>8468</v>
      </c>
      <c r="B2489" s="39" t="s">
        <v>8469</v>
      </c>
      <c r="C2489" s="39" t="s">
        <v>8470</v>
      </c>
      <c r="D2489" s="39"/>
      <c r="E2489" s="39" t="s">
        <v>8017</v>
      </c>
      <c r="F2489" s="39"/>
      <c r="G2489" s="71"/>
      <c r="H2489" s="41">
        <v>0</v>
      </c>
      <c r="I2489" s="39" t="s">
        <v>190</v>
      </c>
      <c r="J2489" s="39" t="s">
        <v>191</v>
      </c>
      <c r="K2489" s="39" t="s">
        <v>132</v>
      </c>
      <c r="L2489" s="39" t="s">
        <v>133</v>
      </c>
      <c r="M2489" s="39" t="s">
        <v>362</v>
      </c>
      <c r="N2489" s="39"/>
      <c r="O2489" s="39" t="s">
        <v>8010</v>
      </c>
      <c r="P2489" s="39" t="s">
        <v>8011</v>
      </c>
      <c r="Q2489" s="39" t="s">
        <v>136</v>
      </c>
    </row>
    <row r="2490" spans="1:17" x14ac:dyDescent="0.25">
      <c r="A2490" s="39" t="s">
        <v>8471</v>
      </c>
      <c r="B2490" s="39" t="s">
        <v>8472</v>
      </c>
      <c r="C2490" s="39" t="s">
        <v>8473</v>
      </c>
      <c r="D2490" s="39"/>
      <c r="E2490" s="39" t="s">
        <v>8017</v>
      </c>
      <c r="F2490" s="39"/>
      <c r="G2490" s="71"/>
      <c r="H2490" s="41">
        <v>0</v>
      </c>
      <c r="I2490" s="39" t="s">
        <v>190</v>
      </c>
      <c r="J2490" s="39" t="s">
        <v>191</v>
      </c>
      <c r="K2490" s="39" t="s">
        <v>132</v>
      </c>
      <c r="L2490" s="39" t="s">
        <v>133</v>
      </c>
      <c r="M2490" s="39" t="s">
        <v>362</v>
      </c>
      <c r="N2490" s="39"/>
      <c r="O2490" s="39" t="s">
        <v>8010</v>
      </c>
      <c r="P2490" s="39" t="s">
        <v>8011</v>
      </c>
      <c r="Q2490" s="39" t="s">
        <v>136</v>
      </c>
    </row>
    <row r="2491" spans="1:17" x14ac:dyDescent="0.25">
      <c r="A2491" s="39" t="s">
        <v>8474</v>
      </c>
      <c r="B2491" s="39" t="s">
        <v>8475</v>
      </c>
      <c r="C2491" s="39" t="s">
        <v>8476</v>
      </c>
      <c r="D2491" s="39"/>
      <c r="E2491" s="39" t="s">
        <v>8017</v>
      </c>
      <c r="F2491" s="39"/>
      <c r="G2491" s="71"/>
      <c r="H2491" s="41">
        <v>0</v>
      </c>
      <c r="I2491" s="39" t="s">
        <v>190</v>
      </c>
      <c r="J2491" s="39" t="s">
        <v>191</v>
      </c>
      <c r="K2491" s="39" t="s">
        <v>132</v>
      </c>
      <c r="L2491" s="39" t="s">
        <v>133</v>
      </c>
      <c r="M2491" s="39" t="s">
        <v>362</v>
      </c>
      <c r="N2491" s="39"/>
      <c r="O2491" s="39" t="s">
        <v>8010</v>
      </c>
      <c r="P2491" s="39" t="s">
        <v>8011</v>
      </c>
      <c r="Q2491" s="39" t="s">
        <v>136</v>
      </c>
    </row>
    <row r="2492" spans="1:17" x14ac:dyDescent="0.25">
      <c r="A2492" s="39" t="s">
        <v>8477</v>
      </c>
      <c r="B2492" s="39" t="s">
        <v>8478</v>
      </c>
      <c r="C2492" s="39" t="s">
        <v>8479</v>
      </c>
      <c r="D2492" s="39"/>
      <c r="E2492" s="39" t="s">
        <v>8017</v>
      </c>
      <c r="F2492" s="39"/>
      <c r="G2492" s="71"/>
      <c r="H2492" s="41">
        <v>0</v>
      </c>
      <c r="I2492" s="39" t="s">
        <v>190</v>
      </c>
      <c r="J2492" s="39" t="s">
        <v>191</v>
      </c>
      <c r="K2492" s="39" t="s">
        <v>132</v>
      </c>
      <c r="L2492" s="39" t="s">
        <v>133</v>
      </c>
      <c r="M2492" s="39" t="s">
        <v>362</v>
      </c>
      <c r="N2492" s="39"/>
      <c r="O2492" s="39" t="s">
        <v>8010</v>
      </c>
      <c r="P2492" s="39" t="s">
        <v>8011</v>
      </c>
      <c r="Q2492" s="39" t="s">
        <v>136</v>
      </c>
    </row>
    <row r="2493" spans="1:17" x14ac:dyDescent="0.25">
      <c r="A2493" s="39" t="s">
        <v>8480</v>
      </c>
      <c r="B2493" s="39" t="s">
        <v>8481</v>
      </c>
      <c r="C2493" s="39" t="s">
        <v>8482</v>
      </c>
      <c r="D2493" s="39"/>
      <c r="E2493" s="39" t="s">
        <v>8017</v>
      </c>
      <c r="F2493" s="39"/>
      <c r="G2493" s="71"/>
      <c r="H2493" s="41">
        <v>0</v>
      </c>
      <c r="I2493" s="39" t="s">
        <v>356</v>
      </c>
      <c r="J2493" s="39" t="s">
        <v>357</v>
      </c>
      <c r="K2493" s="39" t="s">
        <v>132</v>
      </c>
      <c r="L2493" s="39" t="s">
        <v>133</v>
      </c>
      <c r="M2493" s="39" t="s">
        <v>362</v>
      </c>
      <c r="N2493" s="39"/>
      <c r="O2493" s="39" t="s">
        <v>8010</v>
      </c>
      <c r="P2493" s="39" t="s">
        <v>8011</v>
      </c>
      <c r="Q2493" s="39" t="s">
        <v>136</v>
      </c>
    </row>
    <row r="2494" spans="1:17" x14ac:dyDescent="0.25">
      <c r="A2494" s="39" t="s">
        <v>8483</v>
      </c>
      <c r="B2494" s="39" t="s">
        <v>8484</v>
      </c>
      <c r="C2494" s="39" t="s">
        <v>8485</v>
      </c>
      <c r="D2494" s="39"/>
      <c r="E2494" s="39" t="s">
        <v>8017</v>
      </c>
      <c r="F2494" s="39"/>
      <c r="G2494" s="71"/>
      <c r="H2494" s="41">
        <v>0</v>
      </c>
      <c r="I2494" s="39" t="s">
        <v>190</v>
      </c>
      <c r="J2494" s="39" t="s">
        <v>191</v>
      </c>
      <c r="K2494" s="39" t="s">
        <v>132</v>
      </c>
      <c r="L2494" s="39" t="s">
        <v>133</v>
      </c>
      <c r="M2494" s="39" t="s">
        <v>362</v>
      </c>
      <c r="N2494" s="39"/>
      <c r="O2494" s="39" t="s">
        <v>8010</v>
      </c>
      <c r="P2494" s="39" t="s">
        <v>8011</v>
      </c>
      <c r="Q2494" s="39" t="s">
        <v>136</v>
      </c>
    </row>
    <row r="2495" spans="1:17" x14ac:dyDescent="0.25">
      <c r="A2495" s="39" t="s">
        <v>8486</v>
      </c>
      <c r="B2495" s="39" t="s">
        <v>8487</v>
      </c>
      <c r="C2495" s="39" t="s">
        <v>8488</v>
      </c>
      <c r="D2495" s="39"/>
      <c r="E2495" s="39" t="s">
        <v>8017</v>
      </c>
      <c r="F2495" s="39"/>
      <c r="G2495" s="71"/>
      <c r="H2495" s="41">
        <v>0</v>
      </c>
      <c r="I2495" s="39" t="s">
        <v>356</v>
      </c>
      <c r="J2495" s="39" t="s">
        <v>357</v>
      </c>
      <c r="K2495" s="39" t="s">
        <v>132</v>
      </c>
      <c r="L2495" s="39" t="s">
        <v>133</v>
      </c>
      <c r="M2495" s="39" t="s">
        <v>362</v>
      </c>
      <c r="N2495" s="39"/>
      <c r="O2495" s="39" t="s">
        <v>8010</v>
      </c>
      <c r="P2495" s="39" t="s">
        <v>8011</v>
      </c>
      <c r="Q2495" s="39" t="s">
        <v>136</v>
      </c>
    </row>
    <row r="2496" spans="1:17" x14ac:dyDescent="0.25">
      <c r="A2496" s="39" t="s">
        <v>8489</v>
      </c>
      <c r="B2496" s="39" t="s">
        <v>8490</v>
      </c>
      <c r="C2496" s="39" t="s">
        <v>8491</v>
      </c>
      <c r="D2496" s="39"/>
      <c r="E2496" s="39" t="s">
        <v>8017</v>
      </c>
      <c r="F2496" s="39"/>
      <c r="G2496" s="71"/>
      <c r="H2496" s="41">
        <v>0</v>
      </c>
      <c r="I2496" s="39" t="s">
        <v>356</v>
      </c>
      <c r="J2496" s="39" t="s">
        <v>357</v>
      </c>
      <c r="K2496" s="39" t="s">
        <v>132</v>
      </c>
      <c r="L2496" s="39" t="s">
        <v>133</v>
      </c>
      <c r="M2496" s="39" t="s">
        <v>362</v>
      </c>
      <c r="N2496" s="39"/>
      <c r="O2496" s="39" t="s">
        <v>8010</v>
      </c>
      <c r="P2496" s="39" t="s">
        <v>8011</v>
      </c>
      <c r="Q2496" s="39" t="s">
        <v>136</v>
      </c>
    </row>
    <row r="2497" spans="1:17" x14ac:dyDescent="0.25">
      <c r="A2497" s="39" t="s">
        <v>8492</v>
      </c>
      <c r="B2497" s="39" t="s">
        <v>8493</v>
      </c>
      <c r="C2497" s="39" t="s">
        <v>8494</v>
      </c>
      <c r="D2497" s="39"/>
      <c r="E2497" s="39" t="s">
        <v>8017</v>
      </c>
      <c r="F2497" s="39"/>
      <c r="G2497" s="71"/>
      <c r="H2497" s="41">
        <v>0</v>
      </c>
      <c r="I2497" s="39" t="s">
        <v>190</v>
      </c>
      <c r="J2497" s="39" t="s">
        <v>191</v>
      </c>
      <c r="K2497" s="39" t="s">
        <v>132</v>
      </c>
      <c r="L2497" s="39" t="s">
        <v>133</v>
      </c>
      <c r="M2497" s="39" t="s">
        <v>362</v>
      </c>
      <c r="N2497" s="39"/>
      <c r="O2497" s="39" t="s">
        <v>8010</v>
      </c>
      <c r="P2497" s="39" t="s">
        <v>8011</v>
      </c>
      <c r="Q2497" s="39" t="s">
        <v>136</v>
      </c>
    </row>
    <row r="2498" spans="1:17" x14ac:dyDescent="0.25">
      <c r="A2498" s="39" t="s">
        <v>8495</v>
      </c>
      <c r="B2498" s="39" t="s">
        <v>8496</v>
      </c>
      <c r="C2498" s="39" t="s">
        <v>8497</v>
      </c>
      <c r="D2498" s="39"/>
      <c r="E2498" s="39" t="s">
        <v>8045</v>
      </c>
      <c r="F2498" s="39"/>
      <c r="G2498" s="71"/>
      <c r="H2498" s="41">
        <v>0</v>
      </c>
      <c r="I2498" s="39" t="s">
        <v>356</v>
      </c>
      <c r="J2498" s="39" t="s">
        <v>357</v>
      </c>
      <c r="K2498" s="39" t="s">
        <v>132</v>
      </c>
      <c r="L2498" s="39" t="s">
        <v>133</v>
      </c>
      <c r="M2498" s="39" t="s">
        <v>515</v>
      </c>
      <c r="N2498" s="39"/>
      <c r="O2498" s="39" t="s">
        <v>8010</v>
      </c>
      <c r="P2498" s="39" t="s">
        <v>8011</v>
      </c>
      <c r="Q2498" s="39" t="s">
        <v>136</v>
      </c>
    </row>
    <row r="2499" spans="1:17" x14ac:dyDescent="0.25">
      <c r="A2499" s="39" t="s">
        <v>8498</v>
      </c>
      <c r="B2499" s="39" t="s">
        <v>8499</v>
      </c>
      <c r="C2499" s="39" t="s">
        <v>8500</v>
      </c>
      <c r="D2499" s="39"/>
      <c r="E2499" s="39" t="s">
        <v>8045</v>
      </c>
      <c r="F2499" s="39"/>
      <c r="G2499" s="71"/>
      <c r="H2499" s="41">
        <v>0</v>
      </c>
      <c r="I2499" s="39" t="s">
        <v>224</v>
      </c>
      <c r="J2499" s="39" t="s">
        <v>225</v>
      </c>
      <c r="K2499" s="39" t="s">
        <v>132</v>
      </c>
      <c r="L2499" s="39" t="s">
        <v>133</v>
      </c>
      <c r="M2499" s="39" t="s">
        <v>515</v>
      </c>
      <c r="N2499" s="39"/>
      <c r="O2499" s="39" t="s">
        <v>8010</v>
      </c>
      <c r="P2499" s="39" t="s">
        <v>8011</v>
      </c>
      <c r="Q2499" s="39" t="s">
        <v>136</v>
      </c>
    </row>
    <row r="2500" spans="1:17" x14ac:dyDescent="0.25">
      <c r="A2500" s="39" t="s">
        <v>8501</v>
      </c>
      <c r="B2500" s="39" t="s">
        <v>8502</v>
      </c>
      <c r="C2500" s="39" t="s">
        <v>8503</v>
      </c>
      <c r="D2500" s="39"/>
      <c r="E2500" s="39" t="s">
        <v>8045</v>
      </c>
      <c r="F2500" s="39"/>
      <c r="G2500" s="71"/>
      <c r="H2500" s="41">
        <v>0</v>
      </c>
      <c r="I2500" s="39" t="s">
        <v>224</v>
      </c>
      <c r="J2500" s="39" t="s">
        <v>225</v>
      </c>
      <c r="K2500" s="39" t="s">
        <v>132</v>
      </c>
      <c r="L2500" s="39" t="s">
        <v>133</v>
      </c>
      <c r="M2500" s="39" t="s">
        <v>541</v>
      </c>
      <c r="N2500" s="39"/>
      <c r="O2500" s="39" t="s">
        <v>8010</v>
      </c>
      <c r="P2500" s="39" t="s">
        <v>8011</v>
      </c>
      <c r="Q2500" s="39" t="s">
        <v>136</v>
      </c>
    </row>
    <row r="2501" spans="1:17" x14ac:dyDescent="0.25">
      <c r="A2501" s="39" t="s">
        <v>8504</v>
      </c>
      <c r="B2501" s="39" t="s">
        <v>8505</v>
      </c>
      <c r="C2501" s="39" t="s">
        <v>8506</v>
      </c>
      <c r="D2501" s="39"/>
      <c r="E2501" s="39" t="s">
        <v>8045</v>
      </c>
      <c r="F2501" s="39"/>
      <c r="G2501" s="71"/>
      <c r="H2501" s="41">
        <v>0</v>
      </c>
      <c r="I2501" s="39" t="s">
        <v>224</v>
      </c>
      <c r="J2501" s="39" t="s">
        <v>225</v>
      </c>
      <c r="K2501" s="39" t="s">
        <v>132</v>
      </c>
      <c r="L2501" s="39" t="s">
        <v>133</v>
      </c>
      <c r="M2501" s="39" t="s">
        <v>515</v>
      </c>
      <c r="N2501" s="39"/>
      <c r="O2501" s="39" t="s">
        <v>8010</v>
      </c>
      <c r="P2501" s="39" t="s">
        <v>8011</v>
      </c>
      <c r="Q2501" s="39" t="s">
        <v>136</v>
      </c>
    </row>
    <row r="2502" spans="1:17" x14ac:dyDescent="0.25">
      <c r="A2502" s="39" t="s">
        <v>8507</v>
      </c>
      <c r="B2502" s="39" t="s">
        <v>8508</v>
      </c>
      <c r="C2502" s="39" t="s">
        <v>8509</v>
      </c>
      <c r="D2502" s="39"/>
      <c r="E2502" s="39" t="s">
        <v>8045</v>
      </c>
      <c r="F2502" s="39"/>
      <c r="G2502" s="71"/>
      <c r="H2502" s="41">
        <v>0</v>
      </c>
      <c r="I2502" s="39" t="s">
        <v>356</v>
      </c>
      <c r="J2502" s="39" t="s">
        <v>357</v>
      </c>
      <c r="K2502" s="39" t="s">
        <v>132</v>
      </c>
      <c r="L2502" s="39" t="s">
        <v>133</v>
      </c>
      <c r="M2502" s="39" t="s">
        <v>515</v>
      </c>
      <c r="N2502" s="39"/>
      <c r="O2502" s="39" t="s">
        <v>8010</v>
      </c>
      <c r="P2502" s="39" t="s">
        <v>8011</v>
      </c>
      <c r="Q2502" s="39" t="s">
        <v>136</v>
      </c>
    </row>
    <row r="2503" spans="1:17" x14ac:dyDescent="0.25">
      <c r="A2503" s="39" t="s">
        <v>8510</v>
      </c>
      <c r="B2503" s="39" t="s">
        <v>8511</v>
      </c>
      <c r="C2503" s="39" t="s">
        <v>8512</v>
      </c>
      <c r="D2503" s="39"/>
      <c r="E2503" s="39" t="s">
        <v>8045</v>
      </c>
      <c r="F2503" s="39"/>
      <c r="G2503" s="71"/>
      <c r="H2503" s="41">
        <v>0</v>
      </c>
      <c r="I2503" s="39" t="s">
        <v>224</v>
      </c>
      <c r="J2503" s="39" t="s">
        <v>225</v>
      </c>
      <c r="K2503" s="39" t="s">
        <v>132</v>
      </c>
      <c r="L2503" s="39" t="s">
        <v>133</v>
      </c>
      <c r="M2503" s="39" t="s">
        <v>515</v>
      </c>
      <c r="N2503" s="39"/>
      <c r="O2503" s="39" t="s">
        <v>8010</v>
      </c>
      <c r="P2503" s="39" t="s">
        <v>8011</v>
      </c>
      <c r="Q2503" s="39" t="s">
        <v>136</v>
      </c>
    </row>
    <row r="2504" spans="1:17" x14ac:dyDescent="0.25">
      <c r="A2504" s="39" t="s">
        <v>8513</v>
      </c>
      <c r="B2504" s="39" t="s">
        <v>8514</v>
      </c>
      <c r="C2504" s="39" t="s">
        <v>8515</v>
      </c>
      <c r="D2504" s="39"/>
      <c r="E2504" s="39" t="s">
        <v>8045</v>
      </c>
      <c r="F2504" s="39"/>
      <c r="G2504" s="71"/>
      <c r="H2504" s="41">
        <v>0</v>
      </c>
      <c r="I2504" s="39" t="s">
        <v>224</v>
      </c>
      <c r="J2504" s="39" t="s">
        <v>225</v>
      </c>
      <c r="K2504" s="39" t="s">
        <v>132</v>
      </c>
      <c r="L2504" s="39" t="s">
        <v>133</v>
      </c>
      <c r="M2504" s="39" t="s">
        <v>515</v>
      </c>
      <c r="N2504" s="39"/>
      <c r="O2504" s="39" t="s">
        <v>8010</v>
      </c>
      <c r="P2504" s="39" t="s">
        <v>8011</v>
      </c>
      <c r="Q2504" s="39" t="s">
        <v>136</v>
      </c>
    </row>
    <row r="2505" spans="1:17" x14ac:dyDescent="0.25">
      <c r="A2505" s="39" t="s">
        <v>8516</v>
      </c>
      <c r="B2505" s="39" t="s">
        <v>8517</v>
      </c>
      <c r="C2505" s="39" t="s">
        <v>8518</v>
      </c>
      <c r="D2505" s="39"/>
      <c r="E2505" s="39" t="s">
        <v>8045</v>
      </c>
      <c r="F2505" s="39"/>
      <c r="G2505" s="71"/>
      <c r="H2505" s="41">
        <v>0</v>
      </c>
      <c r="I2505" s="39" t="s">
        <v>356</v>
      </c>
      <c r="J2505" s="39" t="s">
        <v>357</v>
      </c>
      <c r="K2505" s="39" t="s">
        <v>132</v>
      </c>
      <c r="L2505" s="39" t="s">
        <v>133</v>
      </c>
      <c r="M2505" s="39" t="s">
        <v>515</v>
      </c>
      <c r="N2505" s="39"/>
      <c r="O2505" s="39" t="s">
        <v>8010</v>
      </c>
      <c r="P2505" s="39" t="s">
        <v>8011</v>
      </c>
      <c r="Q2505" s="39" t="s">
        <v>136</v>
      </c>
    </row>
    <row r="2506" spans="1:17" x14ac:dyDescent="0.25">
      <c r="A2506" s="39" t="s">
        <v>8519</v>
      </c>
      <c r="B2506" s="39" t="s">
        <v>8520</v>
      </c>
      <c r="C2506" s="39" t="s">
        <v>8521</v>
      </c>
      <c r="D2506" s="39"/>
      <c r="E2506" s="39" t="s">
        <v>8045</v>
      </c>
      <c r="F2506" s="39"/>
      <c r="G2506" s="71"/>
      <c r="H2506" s="41">
        <v>0</v>
      </c>
      <c r="I2506" s="39" t="s">
        <v>224</v>
      </c>
      <c r="J2506" s="39" t="s">
        <v>225</v>
      </c>
      <c r="K2506" s="39" t="s">
        <v>132</v>
      </c>
      <c r="L2506" s="39" t="s">
        <v>133</v>
      </c>
      <c r="M2506" s="39" t="s">
        <v>515</v>
      </c>
      <c r="N2506" s="39"/>
      <c r="O2506" s="39" t="s">
        <v>8010</v>
      </c>
      <c r="P2506" s="39" t="s">
        <v>8011</v>
      </c>
      <c r="Q2506" s="39" t="s">
        <v>136</v>
      </c>
    </row>
    <row r="2507" spans="1:17" x14ac:dyDescent="0.25">
      <c r="A2507" s="39" t="s">
        <v>8522</v>
      </c>
      <c r="B2507" s="39" t="s">
        <v>8523</v>
      </c>
      <c r="C2507" s="39" t="s">
        <v>8524</v>
      </c>
      <c r="D2507" s="39"/>
      <c r="E2507" s="39" t="s">
        <v>8045</v>
      </c>
      <c r="F2507" s="39"/>
      <c r="G2507" s="71"/>
      <c r="H2507" s="41">
        <v>0</v>
      </c>
      <c r="I2507" s="39" t="s">
        <v>224</v>
      </c>
      <c r="J2507" s="39" t="s">
        <v>225</v>
      </c>
      <c r="K2507" s="39" t="s">
        <v>132</v>
      </c>
      <c r="L2507" s="39" t="s">
        <v>133</v>
      </c>
      <c r="M2507" s="39" t="s">
        <v>515</v>
      </c>
      <c r="N2507" s="39"/>
      <c r="O2507" s="39" t="s">
        <v>8010</v>
      </c>
      <c r="P2507" s="39" t="s">
        <v>8011</v>
      </c>
      <c r="Q2507" s="39" t="s">
        <v>136</v>
      </c>
    </row>
    <row r="2508" spans="1:17" x14ac:dyDescent="0.25">
      <c r="A2508" s="39" t="s">
        <v>8525</v>
      </c>
      <c r="B2508" s="39" t="s">
        <v>8526</v>
      </c>
      <c r="C2508" s="39" t="s">
        <v>8527</v>
      </c>
      <c r="D2508" s="39"/>
      <c r="E2508" s="39" t="s">
        <v>8045</v>
      </c>
      <c r="F2508" s="39"/>
      <c r="G2508" s="71"/>
      <c r="H2508" s="41">
        <v>0</v>
      </c>
      <c r="I2508" s="39" t="s">
        <v>224</v>
      </c>
      <c r="J2508" s="39" t="s">
        <v>225</v>
      </c>
      <c r="K2508" s="39" t="s">
        <v>132</v>
      </c>
      <c r="L2508" s="39" t="s">
        <v>133</v>
      </c>
      <c r="M2508" s="39" t="s">
        <v>515</v>
      </c>
      <c r="N2508" s="39"/>
      <c r="O2508" s="39" t="s">
        <v>8010</v>
      </c>
      <c r="P2508" s="39" t="s">
        <v>8011</v>
      </c>
      <c r="Q2508" s="39" t="s">
        <v>136</v>
      </c>
    </row>
    <row r="2509" spans="1:17" x14ac:dyDescent="0.25">
      <c r="A2509" s="39" t="s">
        <v>8528</v>
      </c>
      <c r="B2509" s="39" t="s">
        <v>8529</v>
      </c>
      <c r="C2509" s="39" t="s">
        <v>8530</v>
      </c>
      <c r="D2509" s="39"/>
      <c r="E2509" s="39" t="s">
        <v>8045</v>
      </c>
      <c r="F2509" s="39"/>
      <c r="G2509" s="71"/>
      <c r="H2509" s="41">
        <v>0</v>
      </c>
      <c r="I2509" s="39" t="s">
        <v>141</v>
      </c>
      <c r="J2509" s="39" t="s">
        <v>142</v>
      </c>
      <c r="K2509" s="39" t="s">
        <v>132</v>
      </c>
      <c r="L2509" s="39" t="s">
        <v>133</v>
      </c>
      <c r="M2509" s="39" t="s">
        <v>230</v>
      </c>
      <c r="N2509" s="39"/>
      <c r="O2509" s="39" t="s">
        <v>8010</v>
      </c>
      <c r="P2509" s="39" t="s">
        <v>8011</v>
      </c>
      <c r="Q2509" s="39" t="s">
        <v>136</v>
      </c>
    </row>
    <row r="2510" spans="1:17" x14ac:dyDescent="0.25">
      <c r="A2510" s="39" t="s">
        <v>8531</v>
      </c>
      <c r="B2510" s="39" t="s">
        <v>8532</v>
      </c>
      <c r="C2510" s="39" t="s">
        <v>8533</v>
      </c>
      <c r="D2510" s="39"/>
      <c r="E2510" s="39" t="s">
        <v>8045</v>
      </c>
      <c r="F2510" s="39"/>
      <c r="G2510" s="71"/>
      <c r="H2510" s="41">
        <v>0</v>
      </c>
      <c r="I2510" s="39" t="s">
        <v>141</v>
      </c>
      <c r="J2510" s="39" t="s">
        <v>142</v>
      </c>
      <c r="K2510" s="39" t="s">
        <v>132</v>
      </c>
      <c r="L2510" s="39" t="s">
        <v>133</v>
      </c>
      <c r="M2510" s="39" t="s">
        <v>230</v>
      </c>
      <c r="N2510" s="39"/>
      <c r="O2510" s="39" t="s">
        <v>8010</v>
      </c>
      <c r="P2510" s="39" t="s">
        <v>8011</v>
      </c>
      <c r="Q2510" s="39" t="s">
        <v>136</v>
      </c>
    </row>
    <row r="2511" spans="1:17" x14ac:dyDescent="0.25">
      <c r="A2511" s="39" t="s">
        <v>8534</v>
      </c>
      <c r="B2511" s="39" t="s">
        <v>8535</v>
      </c>
      <c r="C2511" s="39" t="s">
        <v>8536</v>
      </c>
      <c r="D2511" s="39"/>
      <c r="E2511" s="39" t="s">
        <v>8045</v>
      </c>
      <c r="F2511" s="39"/>
      <c r="G2511" s="71"/>
      <c r="H2511" s="41">
        <v>0</v>
      </c>
      <c r="I2511" s="39" t="s">
        <v>141</v>
      </c>
      <c r="J2511" s="39" t="s">
        <v>142</v>
      </c>
      <c r="K2511" s="39" t="s">
        <v>132</v>
      </c>
      <c r="L2511" s="39" t="s">
        <v>133</v>
      </c>
      <c r="M2511" s="39" t="s">
        <v>230</v>
      </c>
      <c r="N2511" s="39"/>
      <c r="O2511" s="39" t="s">
        <v>8010</v>
      </c>
      <c r="P2511" s="39" t="s">
        <v>8011</v>
      </c>
      <c r="Q2511" s="39" t="s">
        <v>136</v>
      </c>
    </row>
    <row r="2512" spans="1:17" x14ac:dyDescent="0.25">
      <c r="A2512" s="39" t="s">
        <v>8537</v>
      </c>
      <c r="B2512" s="39" t="s">
        <v>8538</v>
      </c>
      <c r="C2512" s="39" t="s">
        <v>8539</v>
      </c>
      <c r="D2512" s="39"/>
      <c r="E2512" s="39" t="s">
        <v>8045</v>
      </c>
      <c r="F2512" s="39"/>
      <c r="G2512" s="71"/>
      <c r="H2512" s="41">
        <v>0</v>
      </c>
      <c r="I2512" s="39" t="s">
        <v>141</v>
      </c>
      <c r="J2512" s="39" t="s">
        <v>142</v>
      </c>
      <c r="K2512" s="39" t="s">
        <v>132</v>
      </c>
      <c r="L2512" s="39" t="s">
        <v>133</v>
      </c>
      <c r="M2512" s="39" t="s">
        <v>230</v>
      </c>
      <c r="N2512" s="39"/>
      <c r="O2512" s="39" t="s">
        <v>8010</v>
      </c>
      <c r="P2512" s="39" t="s">
        <v>8011</v>
      </c>
      <c r="Q2512" s="39" t="s">
        <v>136</v>
      </c>
    </row>
    <row r="2513" spans="1:17" x14ac:dyDescent="0.25">
      <c r="A2513" s="39" t="s">
        <v>8540</v>
      </c>
      <c r="B2513" s="39" t="s">
        <v>8541</v>
      </c>
      <c r="C2513" s="39" t="s">
        <v>8542</v>
      </c>
      <c r="D2513" s="39"/>
      <c r="E2513" s="39" t="s">
        <v>8045</v>
      </c>
      <c r="F2513" s="39"/>
      <c r="G2513" s="71"/>
      <c r="H2513" s="41">
        <v>0</v>
      </c>
      <c r="I2513" s="39" t="s">
        <v>141</v>
      </c>
      <c r="J2513" s="39" t="s">
        <v>142</v>
      </c>
      <c r="K2513" s="39" t="s">
        <v>132</v>
      </c>
      <c r="L2513" s="39" t="s">
        <v>133</v>
      </c>
      <c r="M2513" s="39" t="s">
        <v>230</v>
      </c>
      <c r="N2513" s="39"/>
      <c r="O2513" s="39" t="s">
        <v>8010</v>
      </c>
      <c r="P2513" s="39" t="s">
        <v>8011</v>
      </c>
      <c r="Q2513" s="39" t="s">
        <v>136</v>
      </c>
    </row>
    <row r="2514" spans="1:17" x14ac:dyDescent="0.25">
      <c r="A2514" s="39" t="s">
        <v>8543</v>
      </c>
      <c r="B2514" s="39" t="s">
        <v>8544</v>
      </c>
      <c r="C2514" s="39" t="s">
        <v>8545</v>
      </c>
      <c r="D2514" s="39"/>
      <c r="E2514" s="39" t="s">
        <v>8045</v>
      </c>
      <c r="F2514" s="39"/>
      <c r="G2514" s="71"/>
      <c r="H2514" s="41">
        <v>0</v>
      </c>
      <c r="I2514" s="39" t="s">
        <v>141</v>
      </c>
      <c r="J2514" s="39" t="s">
        <v>142</v>
      </c>
      <c r="K2514" s="39" t="s">
        <v>132</v>
      </c>
      <c r="L2514" s="39" t="s">
        <v>133</v>
      </c>
      <c r="M2514" s="39" t="s">
        <v>230</v>
      </c>
      <c r="N2514" s="39"/>
      <c r="O2514" s="39" t="s">
        <v>8010</v>
      </c>
      <c r="P2514" s="39" t="s">
        <v>8011</v>
      </c>
      <c r="Q2514" s="39" t="s">
        <v>136</v>
      </c>
    </row>
    <row r="2515" spans="1:17" x14ac:dyDescent="0.25">
      <c r="A2515" s="39" t="s">
        <v>8546</v>
      </c>
      <c r="B2515" s="39" t="s">
        <v>8547</v>
      </c>
      <c r="C2515" s="39" t="s">
        <v>8548</v>
      </c>
      <c r="D2515" s="39"/>
      <c r="E2515" s="39" t="s">
        <v>8045</v>
      </c>
      <c r="F2515" s="39"/>
      <c r="G2515" s="71"/>
      <c r="H2515" s="41">
        <v>0</v>
      </c>
      <c r="I2515" s="39" t="s">
        <v>141</v>
      </c>
      <c r="J2515" s="39" t="s">
        <v>142</v>
      </c>
      <c r="K2515" s="39" t="s">
        <v>132</v>
      </c>
      <c r="L2515" s="39" t="s">
        <v>133</v>
      </c>
      <c r="M2515" s="39" t="s">
        <v>230</v>
      </c>
      <c r="N2515" s="39"/>
      <c r="O2515" s="39" t="s">
        <v>8010</v>
      </c>
      <c r="P2515" s="39" t="s">
        <v>8011</v>
      </c>
      <c r="Q2515" s="39" t="s">
        <v>136</v>
      </c>
    </row>
    <row r="2516" spans="1:17" x14ac:dyDescent="0.25">
      <c r="A2516" s="39" t="s">
        <v>8549</v>
      </c>
      <c r="B2516" s="39" t="s">
        <v>8550</v>
      </c>
      <c r="C2516" s="39" t="s">
        <v>8551</v>
      </c>
      <c r="D2516" s="39"/>
      <c r="E2516" s="39" t="s">
        <v>8045</v>
      </c>
      <c r="F2516" s="39"/>
      <c r="G2516" s="71"/>
      <c r="H2516" s="41">
        <v>0</v>
      </c>
      <c r="I2516" s="39" t="s">
        <v>149</v>
      </c>
      <c r="J2516" s="39" t="s">
        <v>150</v>
      </c>
      <c r="K2516" s="39" t="s">
        <v>132</v>
      </c>
      <c r="L2516" s="39" t="s">
        <v>133</v>
      </c>
      <c r="M2516" s="39" t="s">
        <v>277</v>
      </c>
      <c r="N2516" s="39"/>
      <c r="O2516" s="39" t="s">
        <v>8010</v>
      </c>
      <c r="P2516" s="39" t="s">
        <v>8011</v>
      </c>
      <c r="Q2516" s="39" t="s">
        <v>136</v>
      </c>
    </row>
    <row r="2517" spans="1:17" x14ac:dyDescent="0.25">
      <c r="A2517" s="39" t="s">
        <v>8552</v>
      </c>
      <c r="B2517" s="39" t="s">
        <v>8553</v>
      </c>
      <c r="C2517" s="39" t="s">
        <v>8554</v>
      </c>
      <c r="D2517" s="39"/>
      <c r="E2517" s="39" t="s">
        <v>8045</v>
      </c>
      <c r="F2517" s="39"/>
      <c r="G2517" s="71"/>
      <c r="H2517" s="41">
        <v>0</v>
      </c>
      <c r="I2517" s="39" t="s">
        <v>149</v>
      </c>
      <c r="J2517" s="39" t="s">
        <v>150</v>
      </c>
      <c r="K2517" s="39" t="s">
        <v>132</v>
      </c>
      <c r="L2517" s="39" t="s">
        <v>133</v>
      </c>
      <c r="M2517" s="39" t="s">
        <v>277</v>
      </c>
      <c r="N2517" s="39"/>
      <c r="O2517" s="39" t="s">
        <v>8010</v>
      </c>
      <c r="P2517" s="39" t="s">
        <v>8011</v>
      </c>
      <c r="Q2517" s="39" t="s">
        <v>136</v>
      </c>
    </row>
    <row r="2518" spans="1:17" x14ac:dyDescent="0.25">
      <c r="A2518" s="39" t="s">
        <v>8555</v>
      </c>
      <c r="B2518" s="39" t="s">
        <v>8556</v>
      </c>
      <c r="C2518" s="39" t="s">
        <v>8557</v>
      </c>
      <c r="D2518" s="39"/>
      <c r="E2518" s="39" t="s">
        <v>8045</v>
      </c>
      <c r="F2518" s="39"/>
      <c r="G2518" s="71"/>
      <c r="H2518" s="41">
        <v>0</v>
      </c>
      <c r="I2518" s="39" t="s">
        <v>149</v>
      </c>
      <c r="J2518" s="39" t="s">
        <v>150</v>
      </c>
      <c r="K2518" s="39" t="s">
        <v>132</v>
      </c>
      <c r="L2518" s="39" t="s">
        <v>133</v>
      </c>
      <c r="M2518" s="39" t="s">
        <v>277</v>
      </c>
      <c r="N2518" s="39"/>
      <c r="O2518" s="39" t="s">
        <v>8010</v>
      </c>
      <c r="P2518" s="39" t="s">
        <v>8011</v>
      </c>
      <c r="Q2518" s="39" t="s">
        <v>136</v>
      </c>
    </row>
    <row r="2519" spans="1:17" x14ac:dyDescent="0.25">
      <c r="A2519" s="39" t="s">
        <v>8558</v>
      </c>
      <c r="B2519" s="39" t="s">
        <v>8559</v>
      </c>
      <c r="C2519" s="39" t="s">
        <v>8560</v>
      </c>
      <c r="D2519" s="39"/>
      <c r="E2519" s="39" t="s">
        <v>8045</v>
      </c>
      <c r="F2519" s="39"/>
      <c r="G2519" s="71"/>
      <c r="H2519" s="41">
        <v>0</v>
      </c>
      <c r="I2519" s="39" t="s">
        <v>224</v>
      </c>
      <c r="J2519" s="39" t="s">
        <v>225</v>
      </c>
      <c r="K2519" s="39" t="s">
        <v>132</v>
      </c>
      <c r="L2519" s="39" t="s">
        <v>133</v>
      </c>
      <c r="M2519" s="39" t="s">
        <v>226</v>
      </c>
      <c r="N2519" s="39"/>
      <c r="O2519" s="39" t="s">
        <v>8010</v>
      </c>
      <c r="P2519" s="39" t="s">
        <v>8011</v>
      </c>
      <c r="Q2519" s="39" t="s">
        <v>136</v>
      </c>
    </row>
    <row r="2520" spans="1:17" x14ac:dyDescent="0.25">
      <c r="A2520" s="39" t="s">
        <v>8561</v>
      </c>
      <c r="B2520" s="39" t="s">
        <v>8562</v>
      </c>
      <c r="C2520" s="39" t="s">
        <v>8563</v>
      </c>
      <c r="D2520" s="39"/>
      <c r="E2520" s="39" t="s">
        <v>8045</v>
      </c>
      <c r="F2520" s="39"/>
      <c r="G2520" s="71"/>
      <c r="H2520" s="41">
        <v>0</v>
      </c>
      <c r="I2520" s="39" t="s">
        <v>224</v>
      </c>
      <c r="J2520" s="39" t="s">
        <v>225</v>
      </c>
      <c r="K2520" s="39" t="s">
        <v>132</v>
      </c>
      <c r="L2520" s="39" t="s">
        <v>133</v>
      </c>
      <c r="M2520" s="39" t="s">
        <v>226</v>
      </c>
      <c r="N2520" s="39"/>
      <c r="O2520" s="39" t="s">
        <v>8010</v>
      </c>
      <c r="P2520" s="39" t="s">
        <v>8011</v>
      </c>
      <c r="Q2520" s="39" t="s">
        <v>136</v>
      </c>
    </row>
    <row r="2521" spans="1:17" x14ac:dyDescent="0.25">
      <c r="A2521" s="39" t="s">
        <v>8564</v>
      </c>
      <c r="B2521" s="39" t="s">
        <v>8565</v>
      </c>
      <c r="C2521" s="39" t="s">
        <v>8566</v>
      </c>
      <c r="D2521" s="39"/>
      <c r="E2521" s="39" t="s">
        <v>8045</v>
      </c>
      <c r="F2521" s="39"/>
      <c r="G2521" s="71"/>
      <c r="H2521" s="41">
        <v>0</v>
      </c>
      <c r="I2521" s="39" t="s">
        <v>356</v>
      </c>
      <c r="J2521" s="39" t="s">
        <v>357</v>
      </c>
      <c r="K2521" s="39" t="s">
        <v>132</v>
      </c>
      <c r="L2521" s="39" t="s">
        <v>133</v>
      </c>
      <c r="M2521" s="39" t="s">
        <v>226</v>
      </c>
      <c r="N2521" s="39"/>
      <c r="O2521" s="39" t="s">
        <v>8010</v>
      </c>
      <c r="P2521" s="39" t="s">
        <v>8011</v>
      </c>
      <c r="Q2521" s="39" t="s">
        <v>136</v>
      </c>
    </row>
    <row r="2522" spans="1:17" x14ac:dyDescent="0.25">
      <c r="A2522" s="39" t="s">
        <v>8567</v>
      </c>
      <c r="B2522" s="39" t="s">
        <v>8568</v>
      </c>
      <c r="C2522" s="39" t="s">
        <v>8569</v>
      </c>
      <c r="D2522" s="39"/>
      <c r="E2522" s="39" t="s">
        <v>8045</v>
      </c>
      <c r="F2522" s="39"/>
      <c r="G2522" s="71"/>
      <c r="H2522" s="41">
        <v>0</v>
      </c>
      <c r="I2522" s="39" t="s">
        <v>356</v>
      </c>
      <c r="J2522" s="39" t="s">
        <v>357</v>
      </c>
      <c r="K2522" s="39" t="s">
        <v>132</v>
      </c>
      <c r="L2522" s="39" t="s">
        <v>133</v>
      </c>
      <c r="M2522" s="39" t="s">
        <v>226</v>
      </c>
      <c r="N2522" s="39"/>
      <c r="O2522" s="39" t="s">
        <v>8010</v>
      </c>
      <c r="P2522" s="39" t="s">
        <v>8011</v>
      </c>
      <c r="Q2522" s="39" t="s">
        <v>136</v>
      </c>
    </row>
    <row r="2523" spans="1:17" x14ac:dyDescent="0.25">
      <c r="A2523" s="39" t="s">
        <v>8570</v>
      </c>
      <c r="B2523" s="39" t="s">
        <v>8571</v>
      </c>
      <c r="C2523" s="39" t="s">
        <v>8572</v>
      </c>
      <c r="D2523" s="39"/>
      <c r="E2523" s="39" t="s">
        <v>8045</v>
      </c>
      <c r="F2523" s="39"/>
      <c r="G2523" s="71"/>
      <c r="H2523" s="41">
        <v>0</v>
      </c>
      <c r="I2523" s="39" t="s">
        <v>224</v>
      </c>
      <c r="J2523" s="39" t="s">
        <v>225</v>
      </c>
      <c r="K2523" s="39" t="s">
        <v>132</v>
      </c>
      <c r="L2523" s="39" t="s">
        <v>133</v>
      </c>
      <c r="M2523" s="39" t="s">
        <v>226</v>
      </c>
      <c r="N2523" s="39"/>
      <c r="O2523" s="39" t="s">
        <v>8010</v>
      </c>
      <c r="P2523" s="39" t="s">
        <v>8011</v>
      </c>
      <c r="Q2523" s="39" t="s">
        <v>136</v>
      </c>
    </row>
    <row r="2524" spans="1:17" x14ac:dyDescent="0.25">
      <c r="A2524" s="39" t="s">
        <v>8573</v>
      </c>
      <c r="B2524" s="39" t="s">
        <v>8574</v>
      </c>
      <c r="C2524" s="39" t="s">
        <v>8575</v>
      </c>
      <c r="D2524" s="39"/>
      <c r="E2524" s="39" t="s">
        <v>8045</v>
      </c>
      <c r="F2524" s="39"/>
      <c r="G2524" s="71"/>
      <c r="H2524" s="41">
        <v>0</v>
      </c>
      <c r="I2524" s="39" t="s">
        <v>224</v>
      </c>
      <c r="J2524" s="39" t="s">
        <v>225</v>
      </c>
      <c r="K2524" s="39" t="s">
        <v>132</v>
      </c>
      <c r="L2524" s="39" t="s">
        <v>133</v>
      </c>
      <c r="M2524" s="39" t="s">
        <v>226</v>
      </c>
      <c r="N2524" s="39"/>
      <c r="O2524" s="39" t="s">
        <v>8010</v>
      </c>
      <c r="P2524" s="39" t="s">
        <v>8011</v>
      </c>
      <c r="Q2524" s="39" t="s">
        <v>136</v>
      </c>
    </row>
    <row r="2525" spans="1:17" x14ac:dyDescent="0.25">
      <c r="A2525" s="39" t="s">
        <v>8576</v>
      </c>
      <c r="B2525" s="39" t="s">
        <v>8577</v>
      </c>
      <c r="C2525" s="39" t="s">
        <v>8578</v>
      </c>
      <c r="D2525" s="39"/>
      <c r="E2525" s="39" t="s">
        <v>8045</v>
      </c>
      <c r="F2525" s="39"/>
      <c r="G2525" s="71"/>
      <c r="H2525" s="41">
        <v>0</v>
      </c>
      <c r="I2525" s="39" t="s">
        <v>224</v>
      </c>
      <c r="J2525" s="39" t="s">
        <v>225</v>
      </c>
      <c r="K2525" s="39" t="s">
        <v>132</v>
      </c>
      <c r="L2525" s="39" t="s">
        <v>133</v>
      </c>
      <c r="M2525" s="39" t="s">
        <v>226</v>
      </c>
      <c r="N2525" s="39"/>
      <c r="O2525" s="39" t="s">
        <v>8010</v>
      </c>
      <c r="P2525" s="39" t="s">
        <v>8011</v>
      </c>
      <c r="Q2525" s="39" t="s">
        <v>136</v>
      </c>
    </row>
    <row r="2526" spans="1:17" x14ac:dyDescent="0.25">
      <c r="A2526" s="39" t="s">
        <v>8579</v>
      </c>
      <c r="B2526" s="39" t="s">
        <v>8580</v>
      </c>
      <c r="C2526" s="39" t="s">
        <v>8581</v>
      </c>
      <c r="D2526" s="39"/>
      <c r="E2526" s="39" t="s">
        <v>8045</v>
      </c>
      <c r="F2526" s="39"/>
      <c r="G2526" s="71"/>
      <c r="H2526" s="41">
        <v>0</v>
      </c>
      <c r="I2526" s="39" t="s">
        <v>224</v>
      </c>
      <c r="J2526" s="39" t="s">
        <v>225</v>
      </c>
      <c r="K2526" s="39" t="s">
        <v>132</v>
      </c>
      <c r="L2526" s="39" t="s">
        <v>133</v>
      </c>
      <c r="M2526" s="39" t="s">
        <v>226</v>
      </c>
      <c r="N2526" s="39"/>
      <c r="O2526" s="39" t="s">
        <v>8010</v>
      </c>
      <c r="P2526" s="39" t="s">
        <v>8011</v>
      </c>
      <c r="Q2526" s="39" t="s">
        <v>136</v>
      </c>
    </row>
    <row r="2527" spans="1:17" x14ac:dyDescent="0.25">
      <c r="A2527" s="39" t="s">
        <v>8582</v>
      </c>
      <c r="B2527" s="39" t="s">
        <v>8583</v>
      </c>
      <c r="C2527" s="39" t="s">
        <v>8584</v>
      </c>
      <c r="D2527" s="39"/>
      <c r="E2527" s="39" t="s">
        <v>8045</v>
      </c>
      <c r="F2527" s="39"/>
      <c r="G2527" s="71"/>
      <c r="H2527" s="41">
        <v>0</v>
      </c>
      <c r="I2527" s="39" t="s">
        <v>356</v>
      </c>
      <c r="J2527" s="39" t="s">
        <v>357</v>
      </c>
      <c r="K2527" s="39" t="s">
        <v>132</v>
      </c>
      <c r="L2527" s="39" t="s">
        <v>133</v>
      </c>
      <c r="M2527" s="39" t="s">
        <v>226</v>
      </c>
      <c r="N2527" s="39"/>
      <c r="O2527" s="39" t="s">
        <v>8010</v>
      </c>
      <c r="P2527" s="39" t="s">
        <v>8011</v>
      </c>
      <c r="Q2527" s="39" t="s">
        <v>136</v>
      </c>
    </row>
    <row r="2528" spans="1:17" x14ac:dyDescent="0.25">
      <c r="A2528" s="39" t="s">
        <v>8585</v>
      </c>
      <c r="B2528" s="39" t="s">
        <v>8586</v>
      </c>
      <c r="C2528" s="39" t="s">
        <v>8587</v>
      </c>
      <c r="D2528" s="39"/>
      <c r="E2528" s="39" t="s">
        <v>8045</v>
      </c>
      <c r="F2528" s="39"/>
      <c r="G2528" s="71"/>
      <c r="H2528" s="41">
        <v>0</v>
      </c>
      <c r="I2528" s="39" t="s">
        <v>224</v>
      </c>
      <c r="J2528" s="39" t="s">
        <v>225</v>
      </c>
      <c r="K2528" s="39" t="s">
        <v>132</v>
      </c>
      <c r="L2528" s="39" t="s">
        <v>133</v>
      </c>
      <c r="M2528" s="39" t="s">
        <v>134</v>
      </c>
      <c r="N2528" s="39"/>
      <c r="O2528" s="39" t="s">
        <v>8010</v>
      </c>
      <c r="P2528" s="39" t="s">
        <v>8011</v>
      </c>
      <c r="Q2528" s="39" t="s">
        <v>136</v>
      </c>
    </row>
    <row r="2529" spans="1:17" x14ac:dyDescent="0.25">
      <c r="A2529" s="39" t="s">
        <v>8588</v>
      </c>
      <c r="B2529" s="39" t="s">
        <v>8589</v>
      </c>
      <c r="C2529" s="39" t="s">
        <v>8590</v>
      </c>
      <c r="D2529" s="39"/>
      <c r="E2529" s="39" t="s">
        <v>8045</v>
      </c>
      <c r="F2529" s="39"/>
      <c r="G2529" s="71"/>
      <c r="H2529" s="41">
        <v>0</v>
      </c>
      <c r="I2529" s="39" t="s">
        <v>224</v>
      </c>
      <c r="J2529" s="39" t="s">
        <v>225</v>
      </c>
      <c r="K2529" s="39" t="s">
        <v>132</v>
      </c>
      <c r="L2529" s="39" t="s">
        <v>133</v>
      </c>
      <c r="M2529" s="39" t="s">
        <v>134</v>
      </c>
      <c r="N2529" s="39"/>
      <c r="O2529" s="39" t="s">
        <v>8010</v>
      </c>
      <c r="P2529" s="39" t="s">
        <v>8011</v>
      </c>
      <c r="Q2529" s="39" t="s">
        <v>136</v>
      </c>
    </row>
    <row r="2530" spans="1:17" x14ac:dyDescent="0.25">
      <c r="A2530" s="39" t="s">
        <v>8591</v>
      </c>
      <c r="B2530" s="39" t="s">
        <v>8592</v>
      </c>
      <c r="C2530" s="39" t="s">
        <v>8593</v>
      </c>
      <c r="D2530" s="39"/>
      <c r="E2530" s="39" t="s">
        <v>8045</v>
      </c>
      <c r="F2530" s="39"/>
      <c r="G2530" s="71"/>
      <c r="H2530" s="41">
        <v>0</v>
      </c>
      <c r="I2530" s="39" t="s">
        <v>224</v>
      </c>
      <c r="J2530" s="39" t="s">
        <v>225</v>
      </c>
      <c r="K2530" s="39" t="s">
        <v>132</v>
      </c>
      <c r="L2530" s="39" t="s">
        <v>133</v>
      </c>
      <c r="M2530" s="39" t="s">
        <v>134</v>
      </c>
      <c r="N2530" s="39"/>
      <c r="O2530" s="39" t="s">
        <v>8010</v>
      </c>
      <c r="P2530" s="39" t="s">
        <v>8011</v>
      </c>
      <c r="Q2530" s="39" t="s">
        <v>136</v>
      </c>
    </row>
    <row r="2531" spans="1:17" x14ac:dyDescent="0.25">
      <c r="A2531" s="39" t="s">
        <v>8594</v>
      </c>
      <c r="B2531" s="39" t="s">
        <v>8595</v>
      </c>
      <c r="C2531" s="39" t="s">
        <v>8596</v>
      </c>
      <c r="D2531" s="39"/>
      <c r="E2531" s="39" t="s">
        <v>8045</v>
      </c>
      <c r="F2531" s="39"/>
      <c r="G2531" s="71"/>
      <c r="H2531" s="41">
        <v>0</v>
      </c>
      <c r="I2531" s="39" t="s">
        <v>224</v>
      </c>
      <c r="J2531" s="39" t="s">
        <v>225</v>
      </c>
      <c r="K2531" s="39" t="s">
        <v>132</v>
      </c>
      <c r="L2531" s="39" t="s">
        <v>133</v>
      </c>
      <c r="M2531" s="39" t="s">
        <v>134</v>
      </c>
      <c r="N2531" s="39"/>
      <c r="O2531" s="39" t="s">
        <v>8010</v>
      </c>
      <c r="P2531" s="39" t="s">
        <v>8011</v>
      </c>
      <c r="Q2531" s="39" t="s">
        <v>136</v>
      </c>
    </row>
    <row r="2532" spans="1:17" x14ac:dyDescent="0.25">
      <c r="A2532" s="39" t="s">
        <v>8597</v>
      </c>
      <c r="B2532" s="39" t="s">
        <v>8598</v>
      </c>
      <c r="C2532" s="39" t="s">
        <v>8599</v>
      </c>
      <c r="D2532" s="39"/>
      <c r="E2532" s="39" t="s">
        <v>8045</v>
      </c>
      <c r="F2532" s="39"/>
      <c r="G2532" s="71"/>
      <c r="H2532" s="41">
        <v>0</v>
      </c>
      <c r="I2532" s="39" t="s">
        <v>224</v>
      </c>
      <c r="J2532" s="39" t="s">
        <v>225</v>
      </c>
      <c r="K2532" s="39" t="s">
        <v>132</v>
      </c>
      <c r="L2532" s="39" t="s">
        <v>133</v>
      </c>
      <c r="M2532" s="39" t="s">
        <v>134</v>
      </c>
      <c r="N2532" s="39"/>
      <c r="O2532" s="39" t="s">
        <v>8010</v>
      </c>
      <c r="P2532" s="39" t="s">
        <v>8011</v>
      </c>
      <c r="Q2532" s="39" t="s">
        <v>136</v>
      </c>
    </row>
    <row r="2533" spans="1:17" x14ac:dyDescent="0.25">
      <c r="A2533" s="39" t="s">
        <v>8600</v>
      </c>
      <c r="B2533" s="39" t="s">
        <v>8601</v>
      </c>
      <c r="C2533" s="39" t="s">
        <v>8602</v>
      </c>
      <c r="D2533" s="39"/>
      <c r="E2533" s="39" t="s">
        <v>8045</v>
      </c>
      <c r="F2533" s="39"/>
      <c r="G2533" s="71"/>
      <c r="H2533" s="41">
        <v>0</v>
      </c>
      <c r="I2533" s="39" t="s">
        <v>356</v>
      </c>
      <c r="J2533" s="39" t="s">
        <v>357</v>
      </c>
      <c r="K2533" s="39" t="s">
        <v>132</v>
      </c>
      <c r="L2533" s="39" t="s">
        <v>133</v>
      </c>
      <c r="M2533" s="39" t="s">
        <v>134</v>
      </c>
      <c r="N2533" s="39"/>
      <c r="O2533" s="39" t="s">
        <v>8010</v>
      </c>
      <c r="P2533" s="39" t="s">
        <v>8011</v>
      </c>
      <c r="Q2533" s="39" t="s">
        <v>136</v>
      </c>
    </row>
    <row r="2534" spans="1:17" x14ac:dyDescent="0.25">
      <c r="A2534" s="39" t="s">
        <v>8603</v>
      </c>
      <c r="B2534" s="39" t="s">
        <v>8604</v>
      </c>
      <c r="C2534" s="39" t="s">
        <v>8605</v>
      </c>
      <c r="D2534" s="39"/>
      <c r="E2534" s="39" t="s">
        <v>8045</v>
      </c>
      <c r="F2534" s="39"/>
      <c r="G2534" s="71"/>
      <c r="H2534" s="41">
        <v>0</v>
      </c>
      <c r="I2534" s="39" t="s">
        <v>224</v>
      </c>
      <c r="J2534" s="39" t="s">
        <v>225</v>
      </c>
      <c r="K2534" s="39" t="s">
        <v>132</v>
      </c>
      <c r="L2534" s="39" t="s">
        <v>133</v>
      </c>
      <c r="M2534" s="39" t="s">
        <v>134</v>
      </c>
      <c r="N2534" s="39"/>
      <c r="O2534" s="39" t="s">
        <v>8010</v>
      </c>
      <c r="P2534" s="39" t="s">
        <v>8011</v>
      </c>
      <c r="Q2534" s="39" t="s">
        <v>136</v>
      </c>
    </row>
    <row r="2535" spans="1:17" x14ac:dyDescent="0.25">
      <c r="A2535" s="39" t="s">
        <v>8606</v>
      </c>
      <c r="B2535" s="39" t="s">
        <v>8607</v>
      </c>
      <c r="C2535" s="39" t="s">
        <v>8608</v>
      </c>
      <c r="D2535" s="39"/>
      <c r="E2535" s="39" t="s">
        <v>8045</v>
      </c>
      <c r="F2535" s="39"/>
      <c r="G2535" s="71"/>
      <c r="H2535" s="41">
        <v>0</v>
      </c>
      <c r="I2535" s="39" t="s">
        <v>356</v>
      </c>
      <c r="J2535" s="39" t="s">
        <v>357</v>
      </c>
      <c r="K2535" s="39" t="s">
        <v>132</v>
      </c>
      <c r="L2535" s="39" t="s">
        <v>133</v>
      </c>
      <c r="M2535" s="39" t="s">
        <v>134</v>
      </c>
      <c r="N2535" s="39"/>
      <c r="O2535" s="39" t="s">
        <v>8010</v>
      </c>
      <c r="P2535" s="39" t="s">
        <v>8011</v>
      </c>
      <c r="Q2535" s="39" t="s">
        <v>136</v>
      </c>
    </row>
    <row r="2536" spans="1:17" x14ac:dyDescent="0.25">
      <c r="A2536" s="39" t="s">
        <v>8609</v>
      </c>
      <c r="B2536" s="39" t="s">
        <v>8610</v>
      </c>
      <c r="C2536" s="39" t="s">
        <v>8611</v>
      </c>
      <c r="D2536" s="39"/>
      <c r="E2536" s="39" t="s">
        <v>8045</v>
      </c>
      <c r="F2536" s="39"/>
      <c r="G2536" s="71"/>
      <c r="H2536" s="41">
        <v>0</v>
      </c>
      <c r="I2536" s="39" t="s">
        <v>356</v>
      </c>
      <c r="J2536" s="39" t="s">
        <v>357</v>
      </c>
      <c r="K2536" s="39" t="s">
        <v>132</v>
      </c>
      <c r="L2536" s="39" t="s">
        <v>133</v>
      </c>
      <c r="M2536" s="39" t="s">
        <v>134</v>
      </c>
      <c r="N2536" s="39"/>
      <c r="O2536" s="39" t="s">
        <v>8010</v>
      </c>
      <c r="P2536" s="39" t="s">
        <v>8011</v>
      </c>
      <c r="Q2536" s="39" t="s">
        <v>136</v>
      </c>
    </row>
    <row r="2537" spans="1:17" x14ac:dyDescent="0.25">
      <c r="A2537" s="39" t="s">
        <v>8612</v>
      </c>
      <c r="B2537" s="39" t="s">
        <v>8613</v>
      </c>
      <c r="C2537" s="39" t="s">
        <v>8614</v>
      </c>
      <c r="D2537" s="39"/>
      <c r="E2537" s="39" t="s">
        <v>8134</v>
      </c>
      <c r="F2537" s="39"/>
      <c r="G2537" s="71"/>
      <c r="H2537" s="41">
        <v>0</v>
      </c>
      <c r="I2537" s="39" t="s">
        <v>149</v>
      </c>
      <c r="J2537" s="39" t="s">
        <v>150</v>
      </c>
      <c r="K2537" s="39" t="s">
        <v>132</v>
      </c>
      <c r="L2537" s="39" t="s">
        <v>133</v>
      </c>
      <c r="M2537" s="39" t="s">
        <v>333</v>
      </c>
      <c r="N2537" s="39"/>
      <c r="O2537" s="39" t="s">
        <v>8010</v>
      </c>
      <c r="P2537" s="39" t="s">
        <v>8011</v>
      </c>
      <c r="Q2537" s="39" t="s">
        <v>136</v>
      </c>
    </row>
    <row r="2538" spans="1:17" x14ac:dyDescent="0.25">
      <c r="A2538" s="39" t="s">
        <v>8615</v>
      </c>
      <c r="B2538" s="39" t="s">
        <v>8616</v>
      </c>
      <c r="C2538" s="39" t="s">
        <v>8617</v>
      </c>
      <c r="D2538" s="39"/>
      <c r="E2538" s="39" t="s">
        <v>8045</v>
      </c>
      <c r="F2538" s="39" t="s">
        <v>8618</v>
      </c>
      <c r="G2538" s="71">
        <v>60</v>
      </c>
      <c r="H2538" s="41">
        <v>0</v>
      </c>
      <c r="I2538" s="39" t="s">
        <v>190</v>
      </c>
      <c r="J2538" s="39" t="s">
        <v>191</v>
      </c>
      <c r="K2538" s="39" t="s">
        <v>132</v>
      </c>
      <c r="L2538" s="39" t="s">
        <v>133</v>
      </c>
      <c r="M2538" s="39" t="s">
        <v>234</v>
      </c>
      <c r="N2538" s="39"/>
      <c r="O2538" s="39" t="s">
        <v>8010</v>
      </c>
      <c r="P2538" s="39" t="s">
        <v>8011</v>
      </c>
      <c r="Q2538" s="39" t="s">
        <v>136</v>
      </c>
    </row>
    <row r="2539" spans="1:17" x14ac:dyDescent="0.25">
      <c r="A2539" s="39" t="s">
        <v>8619</v>
      </c>
      <c r="B2539" s="39" t="s">
        <v>8620</v>
      </c>
      <c r="C2539" s="39" t="s">
        <v>8621</v>
      </c>
      <c r="D2539" s="39"/>
      <c r="E2539" s="39" t="s">
        <v>8017</v>
      </c>
      <c r="F2539" s="39"/>
      <c r="G2539" s="71"/>
      <c r="H2539" s="41">
        <v>0</v>
      </c>
      <c r="I2539" s="39" t="s">
        <v>149</v>
      </c>
      <c r="J2539" s="39" t="s">
        <v>150</v>
      </c>
      <c r="K2539" s="39" t="s">
        <v>132</v>
      </c>
      <c r="L2539" s="39" t="s">
        <v>133</v>
      </c>
      <c r="M2539" s="39" t="s">
        <v>333</v>
      </c>
      <c r="N2539" s="39"/>
      <c r="O2539" s="39" t="s">
        <v>8010</v>
      </c>
      <c r="P2539" s="39" t="s">
        <v>8011</v>
      </c>
      <c r="Q2539" s="39" t="s">
        <v>136</v>
      </c>
    </row>
    <row r="2540" spans="1:17" x14ac:dyDescent="0.25">
      <c r="A2540" s="39" t="s">
        <v>8622</v>
      </c>
      <c r="B2540" s="39" t="s">
        <v>8623</v>
      </c>
      <c r="C2540" s="39" t="s">
        <v>8624</v>
      </c>
      <c r="D2540" s="39"/>
      <c r="E2540" s="39" t="s">
        <v>8017</v>
      </c>
      <c r="F2540" s="39"/>
      <c r="G2540" s="71"/>
      <c r="H2540" s="41">
        <v>0</v>
      </c>
      <c r="I2540" s="39" t="s">
        <v>149</v>
      </c>
      <c r="J2540" s="39" t="s">
        <v>150</v>
      </c>
      <c r="K2540" s="39" t="s">
        <v>132</v>
      </c>
      <c r="L2540" s="39" t="s">
        <v>133</v>
      </c>
      <c r="M2540" s="39" t="s">
        <v>333</v>
      </c>
      <c r="N2540" s="39" t="s">
        <v>426</v>
      </c>
      <c r="O2540" s="39" t="s">
        <v>8010</v>
      </c>
      <c r="P2540" s="39" t="s">
        <v>8011</v>
      </c>
      <c r="Q2540" s="39" t="s">
        <v>136</v>
      </c>
    </row>
    <row r="2541" spans="1:17" x14ac:dyDescent="0.25">
      <c r="A2541" s="39" t="s">
        <v>8625</v>
      </c>
      <c r="B2541" s="39" t="s">
        <v>8626</v>
      </c>
      <c r="C2541" s="39" t="s">
        <v>8627</v>
      </c>
      <c r="D2541" s="39"/>
      <c r="E2541" s="39" t="s">
        <v>8017</v>
      </c>
      <c r="F2541" s="39"/>
      <c r="G2541" s="71"/>
      <c r="H2541" s="41">
        <v>0</v>
      </c>
      <c r="I2541" s="39" t="s">
        <v>149</v>
      </c>
      <c r="J2541" s="39" t="s">
        <v>150</v>
      </c>
      <c r="K2541" s="39" t="s">
        <v>132</v>
      </c>
      <c r="L2541" s="39" t="s">
        <v>133</v>
      </c>
      <c r="M2541" s="39" t="s">
        <v>333</v>
      </c>
      <c r="N2541" s="39"/>
      <c r="O2541" s="39" t="s">
        <v>8010</v>
      </c>
      <c r="P2541" s="39" t="s">
        <v>8011</v>
      </c>
      <c r="Q2541" s="39" t="s">
        <v>136</v>
      </c>
    </row>
    <row r="2542" spans="1:17" x14ac:dyDescent="0.25">
      <c r="A2542" s="39" t="s">
        <v>8628</v>
      </c>
      <c r="B2542" s="39" t="s">
        <v>8629</v>
      </c>
      <c r="C2542" s="39" t="s">
        <v>8630</v>
      </c>
      <c r="D2542" s="39"/>
      <c r="E2542" s="39" t="s">
        <v>8045</v>
      </c>
      <c r="F2542" s="39"/>
      <c r="G2542" s="71"/>
      <c r="H2542" s="41">
        <v>0</v>
      </c>
      <c r="I2542" s="39" t="s">
        <v>149</v>
      </c>
      <c r="J2542" s="39" t="s">
        <v>150</v>
      </c>
      <c r="K2542" s="39" t="s">
        <v>132</v>
      </c>
      <c r="L2542" s="39" t="s">
        <v>133</v>
      </c>
      <c r="M2542" s="39" t="s">
        <v>333</v>
      </c>
      <c r="N2542" s="39" t="s">
        <v>3424</v>
      </c>
      <c r="O2542" s="39" t="s">
        <v>8010</v>
      </c>
      <c r="P2542" s="39" t="s">
        <v>8011</v>
      </c>
      <c r="Q2542" s="39" t="s">
        <v>136</v>
      </c>
    </row>
    <row r="2543" spans="1:17" x14ac:dyDescent="0.25">
      <c r="A2543" s="39" t="s">
        <v>8631</v>
      </c>
      <c r="B2543" s="39" t="s">
        <v>8632</v>
      </c>
      <c r="C2543" s="39" t="s">
        <v>8633</v>
      </c>
      <c r="D2543" s="39"/>
      <c r="E2543" s="39" t="s">
        <v>8017</v>
      </c>
      <c r="F2543" s="39"/>
      <c r="G2543" s="71"/>
      <c r="H2543" s="41">
        <v>0</v>
      </c>
      <c r="I2543" s="39" t="s">
        <v>149</v>
      </c>
      <c r="J2543" s="39" t="s">
        <v>150</v>
      </c>
      <c r="K2543" s="39" t="s">
        <v>132</v>
      </c>
      <c r="L2543" s="39" t="s">
        <v>133</v>
      </c>
      <c r="M2543" s="39" t="s">
        <v>333</v>
      </c>
      <c r="N2543" s="39" t="s">
        <v>2500</v>
      </c>
      <c r="O2543" s="39" t="s">
        <v>8010</v>
      </c>
      <c r="P2543" s="39" t="s">
        <v>8011</v>
      </c>
      <c r="Q2543" s="39" t="s">
        <v>136</v>
      </c>
    </row>
    <row r="2544" spans="1:17" x14ac:dyDescent="0.25">
      <c r="A2544" s="39" t="s">
        <v>8634</v>
      </c>
      <c r="B2544" s="39" t="s">
        <v>8635</v>
      </c>
      <c r="C2544" s="39" t="s">
        <v>8636</v>
      </c>
      <c r="D2544" s="39"/>
      <c r="E2544" s="39" t="s">
        <v>8017</v>
      </c>
      <c r="F2544" s="39"/>
      <c r="G2544" s="71"/>
      <c r="H2544" s="41">
        <v>0</v>
      </c>
      <c r="I2544" s="39" t="s">
        <v>149</v>
      </c>
      <c r="J2544" s="39" t="s">
        <v>150</v>
      </c>
      <c r="K2544" s="39" t="s">
        <v>132</v>
      </c>
      <c r="L2544" s="39" t="s">
        <v>133</v>
      </c>
      <c r="M2544" s="39" t="s">
        <v>333</v>
      </c>
      <c r="N2544" s="39" t="s">
        <v>3800</v>
      </c>
      <c r="O2544" s="39" t="s">
        <v>8010</v>
      </c>
      <c r="P2544" s="39" t="s">
        <v>8011</v>
      </c>
      <c r="Q2544" s="39" t="s">
        <v>136</v>
      </c>
    </row>
    <row r="2545" spans="1:17" x14ac:dyDescent="0.25">
      <c r="A2545" s="39" t="s">
        <v>8637</v>
      </c>
      <c r="B2545" s="39" t="s">
        <v>8638</v>
      </c>
      <c r="C2545" s="39" t="s">
        <v>8639</v>
      </c>
      <c r="D2545" s="39"/>
      <c r="E2545" s="39" t="s">
        <v>8017</v>
      </c>
      <c r="F2545" s="39"/>
      <c r="G2545" s="71"/>
      <c r="H2545" s="41">
        <v>0</v>
      </c>
      <c r="I2545" s="39" t="s">
        <v>184</v>
      </c>
      <c r="J2545" s="39" t="s">
        <v>185</v>
      </c>
      <c r="K2545" s="39" t="s">
        <v>132</v>
      </c>
      <c r="L2545" s="39" t="s">
        <v>133</v>
      </c>
      <c r="M2545" s="39" t="s">
        <v>333</v>
      </c>
      <c r="N2545" s="39" t="s">
        <v>426</v>
      </c>
      <c r="O2545" s="39" t="s">
        <v>8010</v>
      </c>
      <c r="P2545" s="39" t="s">
        <v>8011</v>
      </c>
      <c r="Q2545" s="39" t="s">
        <v>136</v>
      </c>
    </row>
    <row r="2546" spans="1:17" x14ac:dyDescent="0.25">
      <c r="A2546" s="39" t="s">
        <v>8640</v>
      </c>
      <c r="B2546" s="39" t="s">
        <v>8641</v>
      </c>
      <c r="C2546" s="39" t="s">
        <v>8642</v>
      </c>
      <c r="D2546" s="39"/>
      <c r="E2546" s="39" t="s">
        <v>8017</v>
      </c>
      <c r="F2546" s="39"/>
      <c r="G2546" s="71"/>
      <c r="H2546" s="41">
        <v>0</v>
      </c>
      <c r="I2546" s="39" t="s">
        <v>184</v>
      </c>
      <c r="J2546" s="39" t="s">
        <v>185</v>
      </c>
      <c r="K2546" s="39" t="s">
        <v>132</v>
      </c>
      <c r="L2546" s="39" t="s">
        <v>133</v>
      </c>
      <c r="M2546" s="39" t="s">
        <v>333</v>
      </c>
      <c r="N2546" s="39"/>
      <c r="O2546" s="39" t="s">
        <v>8010</v>
      </c>
      <c r="P2546" s="39" t="s">
        <v>8011</v>
      </c>
      <c r="Q2546" s="39" t="s">
        <v>136</v>
      </c>
    </row>
    <row r="2547" spans="1:17" x14ac:dyDescent="0.25">
      <c r="A2547" s="39" t="s">
        <v>8643</v>
      </c>
      <c r="B2547" s="39" t="s">
        <v>8644</v>
      </c>
      <c r="C2547" s="39" t="s">
        <v>8645</v>
      </c>
      <c r="D2547" s="39"/>
      <c r="E2547" s="39" t="s">
        <v>8017</v>
      </c>
      <c r="F2547" s="39"/>
      <c r="G2547" s="71"/>
      <c r="H2547" s="41">
        <v>0</v>
      </c>
      <c r="I2547" s="39" t="s">
        <v>149</v>
      </c>
      <c r="J2547" s="39" t="s">
        <v>150</v>
      </c>
      <c r="K2547" s="39" t="s">
        <v>132</v>
      </c>
      <c r="L2547" s="39" t="s">
        <v>133</v>
      </c>
      <c r="M2547" s="39" t="s">
        <v>333</v>
      </c>
      <c r="N2547" s="39"/>
      <c r="O2547" s="39" t="s">
        <v>8010</v>
      </c>
      <c r="P2547" s="39" t="s">
        <v>8011</v>
      </c>
      <c r="Q2547" s="39" t="s">
        <v>136</v>
      </c>
    </row>
    <row r="2548" spans="1:17" x14ac:dyDescent="0.25">
      <c r="A2548" s="39" t="s">
        <v>8646</v>
      </c>
      <c r="B2548" s="39" t="s">
        <v>8647</v>
      </c>
      <c r="C2548" s="39" t="s">
        <v>8648</v>
      </c>
      <c r="D2548" s="39"/>
      <c r="E2548" s="39" t="s">
        <v>8017</v>
      </c>
      <c r="F2548" s="39"/>
      <c r="G2548" s="71"/>
      <c r="H2548" s="41">
        <v>0</v>
      </c>
      <c r="I2548" s="39" t="s">
        <v>149</v>
      </c>
      <c r="J2548" s="39" t="s">
        <v>150</v>
      </c>
      <c r="K2548" s="39" t="s">
        <v>132</v>
      </c>
      <c r="L2548" s="39" t="s">
        <v>133</v>
      </c>
      <c r="M2548" s="39" t="s">
        <v>333</v>
      </c>
      <c r="N2548" s="39" t="s">
        <v>2511</v>
      </c>
      <c r="O2548" s="39" t="s">
        <v>8010</v>
      </c>
      <c r="P2548" s="39" t="s">
        <v>8011</v>
      </c>
      <c r="Q2548" s="39" t="s">
        <v>136</v>
      </c>
    </row>
    <row r="2549" spans="1:17" x14ac:dyDescent="0.25">
      <c r="A2549" s="39" t="s">
        <v>8649</v>
      </c>
      <c r="B2549" s="39" t="s">
        <v>8650</v>
      </c>
      <c r="C2549" s="39" t="s">
        <v>8651</v>
      </c>
      <c r="D2549" s="39"/>
      <c r="E2549" s="39" t="s">
        <v>8017</v>
      </c>
      <c r="F2549" s="39"/>
      <c r="G2549" s="71"/>
      <c r="H2549" s="41">
        <v>0</v>
      </c>
      <c r="I2549" s="39" t="s">
        <v>149</v>
      </c>
      <c r="J2549" s="39" t="s">
        <v>150</v>
      </c>
      <c r="K2549" s="39" t="s">
        <v>132</v>
      </c>
      <c r="L2549" s="39" t="s">
        <v>133</v>
      </c>
      <c r="M2549" s="39" t="s">
        <v>333</v>
      </c>
      <c r="N2549" s="39"/>
      <c r="O2549" s="39" t="s">
        <v>8010</v>
      </c>
      <c r="P2549" s="39" t="s">
        <v>8011</v>
      </c>
      <c r="Q2549" s="39" t="s">
        <v>136</v>
      </c>
    </row>
    <row r="2550" spans="1:17" x14ac:dyDescent="0.25">
      <c r="A2550" s="39" t="s">
        <v>8652</v>
      </c>
      <c r="B2550" s="39" t="s">
        <v>8653</v>
      </c>
      <c r="C2550" s="39" t="s">
        <v>8654</v>
      </c>
      <c r="D2550" s="39"/>
      <c r="E2550" s="39" t="s">
        <v>8017</v>
      </c>
      <c r="F2550" s="39"/>
      <c r="G2550" s="71"/>
      <c r="H2550" s="41">
        <v>0</v>
      </c>
      <c r="I2550" s="39" t="s">
        <v>149</v>
      </c>
      <c r="J2550" s="39" t="s">
        <v>150</v>
      </c>
      <c r="K2550" s="39" t="s">
        <v>132</v>
      </c>
      <c r="L2550" s="39" t="s">
        <v>133</v>
      </c>
      <c r="M2550" s="39" t="s">
        <v>333</v>
      </c>
      <c r="N2550" s="39"/>
      <c r="O2550" s="39" t="s">
        <v>8010</v>
      </c>
      <c r="P2550" s="39" t="s">
        <v>8011</v>
      </c>
      <c r="Q2550" s="39" t="s">
        <v>136</v>
      </c>
    </row>
    <row r="2551" spans="1:17" x14ac:dyDescent="0.25">
      <c r="A2551" s="39" t="s">
        <v>8655</v>
      </c>
      <c r="B2551" s="39" t="s">
        <v>8656</v>
      </c>
      <c r="C2551" s="39" t="s">
        <v>8657</v>
      </c>
      <c r="D2551" s="39"/>
      <c r="E2551" s="39" t="s">
        <v>8017</v>
      </c>
      <c r="F2551" s="39"/>
      <c r="G2551" s="71"/>
      <c r="H2551" s="41">
        <v>0</v>
      </c>
      <c r="I2551" s="39" t="s">
        <v>149</v>
      </c>
      <c r="J2551" s="39" t="s">
        <v>150</v>
      </c>
      <c r="K2551" s="39" t="s">
        <v>132</v>
      </c>
      <c r="L2551" s="39" t="s">
        <v>133</v>
      </c>
      <c r="M2551" s="39" t="s">
        <v>333</v>
      </c>
      <c r="N2551" s="39"/>
      <c r="O2551" s="39" t="s">
        <v>8010</v>
      </c>
      <c r="P2551" s="39" t="s">
        <v>8011</v>
      </c>
      <c r="Q2551" s="39" t="s">
        <v>136</v>
      </c>
    </row>
    <row r="2552" spans="1:17" x14ac:dyDescent="0.25">
      <c r="A2552" s="39" t="s">
        <v>8658</v>
      </c>
      <c r="B2552" s="39" t="s">
        <v>8659</v>
      </c>
      <c r="C2552" s="39" t="s">
        <v>8660</v>
      </c>
      <c r="D2552" s="39"/>
      <c r="E2552" s="39" t="s">
        <v>8017</v>
      </c>
      <c r="F2552" s="39"/>
      <c r="G2552" s="71"/>
      <c r="H2552" s="41">
        <v>0</v>
      </c>
      <c r="I2552" s="39" t="s">
        <v>149</v>
      </c>
      <c r="J2552" s="39" t="s">
        <v>150</v>
      </c>
      <c r="K2552" s="39" t="s">
        <v>132</v>
      </c>
      <c r="L2552" s="39" t="s">
        <v>133</v>
      </c>
      <c r="M2552" s="39" t="s">
        <v>333</v>
      </c>
      <c r="N2552" s="39"/>
      <c r="O2552" s="39" t="s">
        <v>8010</v>
      </c>
      <c r="P2552" s="39" t="s">
        <v>8011</v>
      </c>
      <c r="Q2552" s="39" t="s">
        <v>136</v>
      </c>
    </row>
    <row r="2553" spans="1:17" x14ac:dyDescent="0.25">
      <c r="A2553" s="39" t="s">
        <v>8661</v>
      </c>
      <c r="B2553" s="39" t="s">
        <v>8662</v>
      </c>
      <c r="C2553" s="39" t="s">
        <v>8663</v>
      </c>
      <c r="D2553" s="39"/>
      <c r="E2553" s="39" t="s">
        <v>8017</v>
      </c>
      <c r="F2553" s="39"/>
      <c r="G2553" s="71"/>
      <c r="H2553" s="41">
        <v>0</v>
      </c>
      <c r="I2553" s="39" t="s">
        <v>149</v>
      </c>
      <c r="J2553" s="39" t="s">
        <v>150</v>
      </c>
      <c r="K2553" s="39" t="s">
        <v>132</v>
      </c>
      <c r="L2553" s="39" t="s">
        <v>133</v>
      </c>
      <c r="M2553" s="39" t="s">
        <v>333</v>
      </c>
      <c r="N2553" s="39"/>
      <c r="O2553" s="39" t="s">
        <v>8010</v>
      </c>
      <c r="P2553" s="39" t="s">
        <v>8011</v>
      </c>
      <c r="Q2553" s="39" t="s">
        <v>136</v>
      </c>
    </row>
    <row r="2554" spans="1:17" x14ac:dyDescent="0.25">
      <c r="A2554" s="39" t="s">
        <v>8664</v>
      </c>
      <c r="B2554" s="39" t="s">
        <v>8665</v>
      </c>
      <c r="C2554" s="39" t="s">
        <v>8666</v>
      </c>
      <c r="D2554" s="39"/>
      <c r="E2554" s="39" t="s">
        <v>8017</v>
      </c>
      <c r="F2554" s="39"/>
      <c r="G2554" s="71"/>
      <c r="H2554" s="41">
        <v>0</v>
      </c>
      <c r="I2554" s="39" t="s">
        <v>184</v>
      </c>
      <c r="J2554" s="39" t="s">
        <v>185</v>
      </c>
      <c r="K2554" s="39" t="s">
        <v>132</v>
      </c>
      <c r="L2554" s="39" t="s">
        <v>133</v>
      </c>
      <c r="M2554" s="39" t="s">
        <v>333</v>
      </c>
      <c r="N2554" s="39"/>
      <c r="O2554" s="39" t="s">
        <v>8010</v>
      </c>
      <c r="P2554" s="39" t="s">
        <v>8011</v>
      </c>
      <c r="Q2554" s="39" t="s">
        <v>136</v>
      </c>
    </row>
    <row r="2555" spans="1:17" x14ac:dyDescent="0.25">
      <c r="A2555" s="39" t="s">
        <v>8667</v>
      </c>
      <c r="B2555" s="39" t="s">
        <v>8668</v>
      </c>
      <c r="C2555" s="39" t="s">
        <v>8669</v>
      </c>
      <c r="D2555" s="39" t="s">
        <v>8670</v>
      </c>
      <c r="E2555" s="39" t="s">
        <v>8045</v>
      </c>
      <c r="F2555" s="39" t="s">
        <v>8670</v>
      </c>
      <c r="G2555" s="71"/>
      <c r="H2555" s="41">
        <v>0</v>
      </c>
      <c r="I2555" s="39" t="s">
        <v>141</v>
      </c>
      <c r="J2555" s="39" t="s">
        <v>142</v>
      </c>
      <c r="K2555" s="39" t="s">
        <v>132</v>
      </c>
      <c r="L2555" s="39" t="s">
        <v>133</v>
      </c>
      <c r="M2555" s="39" t="s">
        <v>143</v>
      </c>
      <c r="N2555" s="39"/>
      <c r="O2555" s="39" t="s">
        <v>8010</v>
      </c>
      <c r="P2555" s="39" t="s">
        <v>8011</v>
      </c>
      <c r="Q2555" s="39" t="s">
        <v>136</v>
      </c>
    </row>
    <row r="2556" spans="1:17" x14ac:dyDescent="0.25">
      <c r="A2556" s="39" t="s">
        <v>8671</v>
      </c>
      <c r="B2556" s="39" t="s">
        <v>8672</v>
      </c>
      <c r="C2556" s="39" t="s">
        <v>8673</v>
      </c>
      <c r="D2556" s="39" t="s">
        <v>8670</v>
      </c>
      <c r="E2556" s="39" t="s">
        <v>8045</v>
      </c>
      <c r="F2556" s="39" t="s">
        <v>8670</v>
      </c>
      <c r="G2556" s="71"/>
      <c r="H2556" s="41">
        <v>0</v>
      </c>
      <c r="I2556" s="39" t="s">
        <v>190</v>
      </c>
      <c r="J2556" s="39" t="s">
        <v>191</v>
      </c>
      <c r="K2556" s="39" t="s">
        <v>132</v>
      </c>
      <c r="L2556" s="39" t="s">
        <v>133</v>
      </c>
      <c r="M2556" s="39" t="s">
        <v>1917</v>
      </c>
      <c r="N2556" s="39"/>
      <c r="O2556" s="39" t="s">
        <v>8010</v>
      </c>
      <c r="P2556" s="39" t="s">
        <v>8011</v>
      </c>
      <c r="Q2556" s="39" t="s">
        <v>136</v>
      </c>
    </row>
    <row r="2557" spans="1:17" x14ac:dyDescent="0.25">
      <c r="A2557" s="39" t="s">
        <v>8674</v>
      </c>
      <c r="B2557" s="39" t="s">
        <v>8675</v>
      </c>
      <c r="C2557" s="39" t="s">
        <v>8676</v>
      </c>
      <c r="D2557" s="39" t="s">
        <v>168</v>
      </c>
      <c r="E2557" s="39" t="s">
        <v>8045</v>
      </c>
      <c r="F2557" s="39"/>
      <c r="G2557" s="71"/>
      <c r="H2557" s="41">
        <v>0</v>
      </c>
      <c r="I2557" s="39" t="s">
        <v>224</v>
      </c>
      <c r="J2557" s="39" t="s">
        <v>225</v>
      </c>
      <c r="K2557" s="39" t="s">
        <v>132</v>
      </c>
      <c r="L2557" s="39" t="s">
        <v>133</v>
      </c>
      <c r="M2557" s="39" t="s">
        <v>134</v>
      </c>
      <c r="N2557" s="39"/>
      <c r="O2557" s="39" t="s">
        <v>8010</v>
      </c>
      <c r="P2557" s="39" t="s">
        <v>8011</v>
      </c>
      <c r="Q2557" s="39" t="s">
        <v>136</v>
      </c>
    </row>
    <row r="2558" spans="1:17" x14ac:dyDescent="0.25">
      <c r="A2558" s="39" t="s">
        <v>8677</v>
      </c>
      <c r="B2558" s="39" t="s">
        <v>8678</v>
      </c>
      <c r="C2558" s="39" t="s">
        <v>8679</v>
      </c>
      <c r="D2558" s="39"/>
      <c r="E2558" s="39" t="s">
        <v>8134</v>
      </c>
      <c r="F2558" s="39" t="s">
        <v>8680</v>
      </c>
      <c r="G2558" s="71">
        <v>60</v>
      </c>
      <c r="H2558" s="41">
        <v>0</v>
      </c>
      <c r="I2558" s="39"/>
      <c r="J2558" s="39"/>
      <c r="K2558" s="39" t="s">
        <v>132</v>
      </c>
      <c r="L2558" s="39" t="s">
        <v>133</v>
      </c>
      <c r="M2558" s="39" t="s">
        <v>151</v>
      </c>
      <c r="N2558" s="39"/>
      <c r="O2558" s="39" t="s">
        <v>8010</v>
      </c>
      <c r="P2558" s="39" t="s">
        <v>8011</v>
      </c>
      <c r="Q2558" s="39" t="s">
        <v>136</v>
      </c>
    </row>
    <row r="2559" spans="1:17" x14ac:dyDescent="0.25">
      <c r="A2559" s="39" t="s">
        <v>8681</v>
      </c>
      <c r="B2559" s="39" t="s">
        <v>8682</v>
      </c>
      <c r="C2559" s="39" t="s">
        <v>8683</v>
      </c>
      <c r="D2559" s="39" t="s">
        <v>168</v>
      </c>
      <c r="E2559" s="39" t="s">
        <v>8684</v>
      </c>
      <c r="F2559" s="39" t="s">
        <v>8685</v>
      </c>
      <c r="G2559" s="71">
        <v>60</v>
      </c>
      <c r="H2559" s="41">
        <v>0</v>
      </c>
      <c r="I2559" s="39"/>
      <c r="J2559" s="39"/>
      <c r="K2559" s="39" t="s">
        <v>132</v>
      </c>
      <c r="L2559" s="39" t="s">
        <v>133</v>
      </c>
      <c r="M2559" s="39" t="s">
        <v>163</v>
      </c>
      <c r="N2559" s="39"/>
      <c r="O2559" s="39" t="s">
        <v>8010</v>
      </c>
      <c r="P2559" s="39" t="s">
        <v>8011</v>
      </c>
      <c r="Q2559" s="39" t="s">
        <v>136</v>
      </c>
    </row>
    <row r="2560" spans="1:17" x14ac:dyDescent="0.25">
      <c r="A2560" s="39" t="s">
        <v>8686</v>
      </c>
      <c r="B2560" s="39" t="s">
        <v>8687</v>
      </c>
      <c r="C2560" s="39" t="s">
        <v>8688</v>
      </c>
      <c r="D2560" s="39"/>
      <c r="E2560" s="39" t="s">
        <v>8134</v>
      </c>
      <c r="F2560" s="39" t="s">
        <v>8689</v>
      </c>
      <c r="G2560" s="71">
        <v>60</v>
      </c>
      <c r="H2560" s="41">
        <v>0</v>
      </c>
      <c r="I2560" s="39" t="s">
        <v>224</v>
      </c>
      <c r="J2560" s="39" t="s">
        <v>225</v>
      </c>
      <c r="K2560" s="39" t="s">
        <v>132</v>
      </c>
      <c r="L2560" s="39" t="s">
        <v>133</v>
      </c>
      <c r="M2560" s="39" t="s">
        <v>3080</v>
      </c>
      <c r="N2560" s="39"/>
      <c r="O2560" s="39" t="s">
        <v>8010</v>
      </c>
      <c r="P2560" s="39" t="s">
        <v>8011</v>
      </c>
      <c r="Q2560" s="39" t="s">
        <v>136</v>
      </c>
    </row>
    <row r="2561" spans="1:17" x14ac:dyDescent="0.25">
      <c r="A2561" s="39" t="s">
        <v>8690</v>
      </c>
      <c r="B2561" s="39" t="s">
        <v>8691</v>
      </c>
      <c r="C2561" s="39" t="s">
        <v>8692</v>
      </c>
      <c r="D2561" s="39"/>
      <c r="E2561" s="39" t="s">
        <v>8045</v>
      </c>
      <c r="F2561" s="39" t="s">
        <v>8693</v>
      </c>
      <c r="G2561" s="71">
        <v>60</v>
      </c>
      <c r="H2561" s="41">
        <v>0</v>
      </c>
      <c r="I2561" s="39" t="s">
        <v>190</v>
      </c>
      <c r="J2561" s="39" t="s">
        <v>191</v>
      </c>
      <c r="K2561" s="39" t="s">
        <v>132</v>
      </c>
      <c r="L2561" s="39" t="s">
        <v>133</v>
      </c>
      <c r="M2561" s="39" t="s">
        <v>192</v>
      </c>
      <c r="N2561" s="39"/>
      <c r="O2561" s="39" t="s">
        <v>8010</v>
      </c>
      <c r="P2561" s="39" t="s">
        <v>8011</v>
      </c>
      <c r="Q2561" s="39" t="s">
        <v>136</v>
      </c>
    </row>
    <row r="2562" spans="1:17" x14ac:dyDescent="0.25">
      <c r="A2562" s="39" t="s">
        <v>8694</v>
      </c>
      <c r="B2562" s="39" t="s">
        <v>8296</v>
      </c>
      <c r="C2562" s="39" t="s">
        <v>8695</v>
      </c>
      <c r="D2562" s="39"/>
      <c r="E2562" s="39" t="s">
        <v>8045</v>
      </c>
      <c r="F2562" s="39"/>
      <c r="G2562" s="71"/>
      <c r="H2562" s="41">
        <v>0</v>
      </c>
      <c r="I2562" s="39" t="s">
        <v>224</v>
      </c>
      <c r="J2562" s="39" t="s">
        <v>225</v>
      </c>
      <c r="K2562" s="39" t="s">
        <v>132</v>
      </c>
      <c r="L2562" s="39" t="s">
        <v>133</v>
      </c>
      <c r="M2562" s="39" t="s">
        <v>541</v>
      </c>
      <c r="N2562" s="39"/>
      <c r="O2562" s="39" t="s">
        <v>8010</v>
      </c>
      <c r="P2562" s="39" t="s">
        <v>8011</v>
      </c>
      <c r="Q2562" s="39" t="s">
        <v>136</v>
      </c>
    </row>
    <row r="2563" spans="1:17" x14ac:dyDescent="0.25">
      <c r="A2563" s="39" t="s">
        <v>8696</v>
      </c>
      <c r="B2563" s="39" t="s">
        <v>8697</v>
      </c>
      <c r="C2563" s="39" t="s">
        <v>8698</v>
      </c>
      <c r="D2563" s="39" t="s">
        <v>8699</v>
      </c>
      <c r="E2563" s="39" t="s">
        <v>8045</v>
      </c>
      <c r="F2563" s="39" t="s">
        <v>8699</v>
      </c>
      <c r="G2563" s="71"/>
      <c r="H2563" s="41">
        <v>0</v>
      </c>
      <c r="I2563" s="39" t="s">
        <v>190</v>
      </c>
      <c r="J2563" s="39" t="s">
        <v>191</v>
      </c>
      <c r="K2563" s="39" t="s">
        <v>132</v>
      </c>
      <c r="L2563" s="39" t="s">
        <v>133</v>
      </c>
      <c r="M2563" s="39" t="s">
        <v>362</v>
      </c>
      <c r="N2563" s="39"/>
      <c r="O2563" s="39" t="s">
        <v>8010</v>
      </c>
      <c r="P2563" s="39" t="s">
        <v>8011</v>
      </c>
      <c r="Q2563" s="39" t="s">
        <v>136</v>
      </c>
    </row>
    <row r="2564" spans="1:17" x14ac:dyDescent="0.25">
      <c r="A2564" s="39" t="s">
        <v>8700</v>
      </c>
      <c r="B2564" s="39" t="s">
        <v>8701</v>
      </c>
      <c r="C2564" s="39" t="s">
        <v>8702</v>
      </c>
      <c r="D2564" s="39"/>
      <c r="E2564" s="39" t="s">
        <v>8017</v>
      </c>
      <c r="F2564" s="39"/>
      <c r="G2564" s="71"/>
      <c r="H2564" s="41">
        <v>0</v>
      </c>
      <c r="I2564" s="39" t="s">
        <v>190</v>
      </c>
      <c r="J2564" s="39" t="s">
        <v>191</v>
      </c>
      <c r="K2564" s="39" t="s">
        <v>132</v>
      </c>
      <c r="L2564" s="39" t="s">
        <v>133</v>
      </c>
      <c r="M2564" s="39" t="s">
        <v>1917</v>
      </c>
      <c r="N2564" s="39"/>
      <c r="O2564" s="39" t="s">
        <v>8010</v>
      </c>
      <c r="P2564" s="39" t="s">
        <v>8011</v>
      </c>
      <c r="Q2564" s="39" t="s">
        <v>136</v>
      </c>
    </row>
    <row r="2565" spans="1:17" x14ac:dyDescent="0.25">
      <c r="A2565" s="39" t="s">
        <v>8703</v>
      </c>
      <c r="B2565" s="39" t="s">
        <v>8704</v>
      </c>
      <c r="C2565" s="39" t="s">
        <v>8705</v>
      </c>
      <c r="D2565" s="39"/>
      <c r="E2565" s="39" t="s">
        <v>8045</v>
      </c>
      <c r="F2565" s="39"/>
      <c r="G2565" s="71"/>
      <c r="H2565" s="41">
        <v>0</v>
      </c>
      <c r="I2565" s="39" t="s">
        <v>190</v>
      </c>
      <c r="J2565" s="39" t="s">
        <v>191</v>
      </c>
      <c r="K2565" s="39" t="s">
        <v>132</v>
      </c>
      <c r="L2565" s="39" t="s">
        <v>133</v>
      </c>
      <c r="M2565" s="39" t="s">
        <v>1917</v>
      </c>
      <c r="N2565" s="39"/>
      <c r="O2565" s="39" t="s">
        <v>8010</v>
      </c>
      <c r="P2565" s="39" t="s">
        <v>8011</v>
      </c>
      <c r="Q2565" s="39" t="s">
        <v>136</v>
      </c>
    </row>
    <row r="2566" spans="1:17" x14ac:dyDescent="0.25">
      <c r="A2566" s="39" t="s">
        <v>8706</v>
      </c>
      <c r="B2566" s="39" t="s">
        <v>8707</v>
      </c>
      <c r="C2566" s="39" t="s">
        <v>8708</v>
      </c>
      <c r="D2566" s="39"/>
      <c r="E2566" s="39" t="s">
        <v>8045</v>
      </c>
      <c r="F2566" s="39"/>
      <c r="G2566" s="71"/>
      <c r="H2566" s="41">
        <v>0</v>
      </c>
      <c r="I2566" s="39" t="s">
        <v>224</v>
      </c>
      <c r="J2566" s="39" t="s">
        <v>225</v>
      </c>
      <c r="K2566" s="39" t="s">
        <v>132</v>
      </c>
      <c r="L2566" s="39" t="s">
        <v>133</v>
      </c>
      <c r="M2566" s="39" t="s">
        <v>3080</v>
      </c>
      <c r="N2566" s="39"/>
      <c r="O2566" s="39" t="s">
        <v>8010</v>
      </c>
      <c r="P2566" s="39" t="s">
        <v>8011</v>
      </c>
      <c r="Q2566" s="39" t="s">
        <v>136</v>
      </c>
    </row>
    <row r="2567" spans="1:17" x14ac:dyDescent="0.25">
      <c r="A2567" s="39" t="s">
        <v>8709</v>
      </c>
      <c r="B2567" s="39" t="s">
        <v>8710</v>
      </c>
      <c r="C2567" s="39" t="s">
        <v>8711</v>
      </c>
      <c r="D2567" s="39"/>
      <c r="E2567" s="39" t="s">
        <v>8045</v>
      </c>
      <c r="F2567" s="39"/>
      <c r="G2567" s="71"/>
      <c r="H2567" s="41">
        <v>0</v>
      </c>
      <c r="I2567" s="39" t="s">
        <v>190</v>
      </c>
      <c r="J2567" s="39" t="s">
        <v>191</v>
      </c>
      <c r="K2567" s="39" t="s">
        <v>132</v>
      </c>
      <c r="L2567" s="39" t="s">
        <v>133</v>
      </c>
      <c r="M2567" s="39" t="s">
        <v>234</v>
      </c>
      <c r="N2567" s="39"/>
      <c r="O2567" s="39" t="s">
        <v>8010</v>
      </c>
      <c r="P2567" s="39" t="s">
        <v>8011</v>
      </c>
      <c r="Q2567" s="39" t="s">
        <v>136</v>
      </c>
    </row>
    <row r="2568" spans="1:17" x14ac:dyDescent="0.25">
      <c r="A2568" s="39" t="s">
        <v>8712</v>
      </c>
      <c r="B2568" s="39" t="s">
        <v>8713</v>
      </c>
      <c r="C2568" s="39" t="s">
        <v>8714</v>
      </c>
      <c r="D2568" s="39"/>
      <c r="E2568" s="39" t="s">
        <v>8045</v>
      </c>
      <c r="F2568" s="39"/>
      <c r="G2568" s="71"/>
      <c r="H2568" s="41">
        <v>0</v>
      </c>
      <c r="I2568" s="39" t="s">
        <v>141</v>
      </c>
      <c r="J2568" s="39" t="s">
        <v>142</v>
      </c>
      <c r="K2568" s="39" t="s">
        <v>132</v>
      </c>
      <c r="L2568" s="39" t="s">
        <v>133</v>
      </c>
      <c r="M2568" s="39" t="s">
        <v>196</v>
      </c>
      <c r="N2568" s="39"/>
      <c r="O2568" s="39" t="s">
        <v>8010</v>
      </c>
      <c r="P2568" s="39" t="s">
        <v>8011</v>
      </c>
      <c r="Q2568" s="39" t="s">
        <v>136</v>
      </c>
    </row>
    <row r="2569" spans="1:17" x14ac:dyDescent="0.25">
      <c r="A2569" s="39" t="s">
        <v>8715</v>
      </c>
      <c r="B2569" s="39" t="s">
        <v>8716</v>
      </c>
      <c r="C2569" s="39" t="s">
        <v>8717</v>
      </c>
      <c r="D2569" s="39"/>
      <c r="E2569" s="39" t="s">
        <v>8134</v>
      </c>
      <c r="F2569" s="39"/>
      <c r="G2569" s="71"/>
      <c r="H2569" s="41">
        <v>0</v>
      </c>
      <c r="I2569" s="39" t="s">
        <v>224</v>
      </c>
      <c r="J2569" s="39" t="s">
        <v>225</v>
      </c>
      <c r="K2569" s="39" t="s">
        <v>132</v>
      </c>
      <c r="L2569" s="39" t="s">
        <v>133</v>
      </c>
      <c r="M2569" s="39" t="s">
        <v>3080</v>
      </c>
      <c r="N2569" s="39"/>
      <c r="O2569" s="39" t="s">
        <v>8010</v>
      </c>
      <c r="P2569" s="39" t="s">
        <v>8011</v>
      </c>
      <c r="Q2569" s="39" t="s">
        <v>136</v>
      </c>
    </row>
    <row r="2570" spans="1:17" x14ac:dyDescent="0.25">
      <c r="A2570" s="39" t="s">
        <v>8718</v>
      </c>
      <c r="B2570" s="39" t="s">
        <v>8719</v>
      </c>
      <c r="C2570" s="39" t="s">
        <v>8720</v>
      </c>
      <c r="D2570" s="39"/>
      <c r="E2570" s="39" t="s">
        <v>8134</v>
      </c>
      <c r="F2570" s="39"/>
      <c r="G2570" s="71"/>
      <c r="H2570" s="41">
        <v>0</v>
      </c>
      <c r="I2570" s="39" t="s">
        <v>208</v>
      </c>
      <c r="J2570" s="39" t="s">
        <v>209</v>
      </c>
      <c r="K2570" s="39" t="s">
        <v>132</v>
      </c>
      <c r="L2570" s="39" t="s">
        <v>210</v>
      </c>
      <c r="M2570" s="39" t="s">
        <v>211</v>
      </c>
      <c r="N2570" s="39"/>
      <c r="O2570" s="39" t="s">
        <v>8010</v>
      </c>
      <c r="P2570" s="39" t="s">
        <v>8011</v>
      </c>
      <c r="Q2570" s="39" t="s">
        <v>136</v>
      </c>
    </row>
    <row r="2571" spans="1:17" x14ac:dyDescent="0.25">
      <c r="A2571" s="39" t="s">
        <v>8721</v>
      </c>
      <c r="B2571" s="39" t="s">
        <v>8722</v>
      </c>
      <c r="C2571" s="39" t="s">
        <v>8723</v>
      </c>
      <c r="D2571" s="39"/>
      <c r="E2571" s="39" t="s">
        <v>391</v>
      </c>
      <c r="F2571" s="39" t="s">
        <v>8724</v>
      </c>
      <c r="G2571" s="71"/>
      <c r="H2571" s="41">
        <v>0</v>
      </c>
      <c r="I2571" s="39" t="s">
        <v>633</v>
      </c>
      <c r="J2571" s="39" t="s">
        <v>634</v>
      </c>
      <c r="K2571" s="39" t="s">
        <v>132</v>
      </c>
      <c r="L2571" s="39" t="s">
        <v>250</v>
      </c>
      <c r="M2571" s="39" t="s">
        <v>659</v>
      </c>
      <c r="N2571" s="39" t="s">
        <v>8725</v>
      </c>
      <c r="O2571" s="39" t="s">
        <v>8726</v>
      </c>
      <c r="P2571" s="39" t="s">
        <v>8722</v>
      </c>
      <c r="Q2571" s="39" t="s">
        <v>136</v>
      </c>
    </row>
    <row r="2572" spans="1:17" x14ac:dyDescent="0.25">
      <c r="A2572" s="39" t="s">
        <v>8727</v>
      </c>
      <c r="B2572" s="39" t="s">
        <v>8728</v>
      </c>
      <c r="C2572" s="39" t="s">
        <v>8729</v>
      </c>
      <c r="D2572" s="39"/>
      <c r="E2572" s="39" t="s">
        <v>391</v>
      </c>
      <c r="F2572" s="39" t="s">
        <v>8730</v>
      </c>
      <c r="G2572" s="71"/>
      <c r="H2572" s="41">
        <v>0</v>
      </c>
      <c r="I2572" s="39" t="s">
        <v>633</v>
      </c>
      <c r="J2572" s="39" t="s">
        <v>634</v>
      </c>
      <c r="K2572" s="39" t="s">
        <v>132</v>
      </c>
      <c r="L2572" s="39" t="s">
        <v>250</v>
      </c>
      <c r="M2572" s="39" t="s">
        <v>673</v>
      </c>
      <c r="N2572" s="39" t="s">
        <v>6753</v>
      </c>
      <c r="O2572" s="39" t="s">
        <v>8731</v>
      </c>
      <c r="P2572" s="39" t="s">
        <v>8732</v>
      </c>
      <c r="Q2572" s="39" t="s">
        <v>136</v>
      </c>
    </row>
    <row r="2573" spans="1:17" x14ac:dyDescent="0.25">
      <c r="A2573" s="39" t="s">
        <v>8731</v>
      </c>
      <c r="B2573" s="39" t="s">
        <v>8732</v>
      </c>
      <c r="C2573" s="39" t="s">
        <v>8733</v>
      </c>
      <c r="D2573" s="39"/>
      <c r="E2573" s="39" t="s">
        <v>8734</v>
      </c>
      <c r="F2573" s="39" t="s">
        <v>8735</v>
      </c>
      <c r="G2573" s="71"/>
      <c r="H2573" s="41">
        <v>0</v>
      </c>
      <c r="I2573" s="39" t="s">
        <v>149</v>
      </c>
      <c r="J2573" s="39" t="s">
        <v>150</v>
      </c>
      <c r="K2573" s="39" t="s">
        <v>132</v>
      </c>
      <c r="L2573" s="39" t="s">
        <v>133</v>
      </c>
      <c r="M2573" s="39" t="s">
        <v>163</v>
      </c>
      <c r="N2573" s="39"/>
      <c r="O2573" s="39" t="s">
        <v>8731</v>
      </c>
      <c r="P2573" s="39" t="s">
        <v>8732</v>
      </c>
      <c r="Q2573" s="39" t="s">
        <v>136</v>
      </c>
    </row>
    <row r="2574" spans="1:17" x14ac:dyDescent="0.25">
      <c r="A2574" s="39" t="s">
        <v>8736</v>
      </c>
      <c r="B2574" s="39" t="s">
        <v>8737</v>
      </c>
      <c r="C2574" s="39" t="s">
        <v>8738</v>
      </c>
      <c r="D2574" s="39"/>
      <c r="E2574" s="39" t="s">
        <v>8734</v>
      </c>
      <c r="F2574" s="39" t="s">
        <v>8739</v>
      </c>
      <c r="G2574" s="71"/>
      <c r="H2574" s="41">
        <v>0</v>
      </c>
      <c r="I2574" s="39" t="s">
        <v>486</v>
      </c>
      <c r="J2574" s="39" t="s">
        <v>487</v>
      </c>
      <c r="K2574" s="39" t="s">
        <v>132</v>
      </c>
      <c r="L2574" s="39" t="s">
        <v>456</v>
      </c>
      <c r="M2574" s="39" t="s">
        <v>211</v>
      </c>
      <c r="N2574" s="39"/>
      <c r="O2574" s="39" t="s">
        <v>8731</v>
      </c>
      <c r="P2574" s="39" t="s">
        <v>8732</v>
      </c>
      <c r="Q2574" s="39" t="s">
        <v>136</v>
      </c>
    </row>
    <row r="2575" spans="1:17" x14ac:dyDescent="0.25">
      <c r="A2575" s="39" t="s">
        <v>8740</v>
      </c>
      <c r="B2575" s="39" t="s">
        <v>8741</v>
      </c>
      <c r="C2575" s="39" t="s">
        <v>8742</v>
      </c>
      <c r="D2575" s="39"/>
      <c r="E2575" s="39" t="s">
        <v>8734</v>
      </c>
      <c r="F2575" s="39" t="s">
        <v>8743</v>
      </c>
      <c r="G2575" s="71"/>
      <c r="H2575" s="41">
        <v>0</v>
      </c>
      <c r="I2575" s="39" t="s">
        <v>486</v>
      </c>
      <c r="J2575" s="39" t="s">
        <v>487</v>
      </c>
      <c r="K2575" s="39" t="s">
        <v>132</v>
      </c>
      <c r="L2575" s="39" t="s">
        <v>210</v>
      </c>
      <c r="M2575" s="39" t="s">
        <v>211</v>
      </c>
      <c r="N2575" s="39"/>
      <c r="O2575" s="39" t="s">
        <v>8731</v>
      </c>
      <c r="P2575" s="39" t="s">
        <v>8732</v>
      </c>
      <c r="Q2575" s="39" t="s">
        <v>136</v>
      </c>
    </row>
    <row r="2576" spans="1:17" x14ac:dyDescent="0.25">
      <c r="A2576" s="39" t="s">
        <v>8744</v>
      </c>
      <c r="B2576" s="39" t="s">
        <v>8745</v>
      </c>
      <c r="C2576" s="39" t="s">
        <v>8746</v>
      </c>
      <c r="D2576" s="39"/>
      <c r="E2576" s="39" t="s">
        <v>8747</v>
      </c>
      <c r="F2576" s="39" t="s">
        <v>8748</v>
      </c>
      <c r="G2576" s="71"/>
      <c r="H2576" s="41">
        <v>0</v>
      </c>
      <c r="I2576" s="39" t="s">
        <v>486</v>
      </c>
      <c r="J2576" s="39" t="s">
        <v>487</v>
      </c>
      <c r="K2576" s="39" t="s">
        <v>132</v>
      </c>
      <c r="L2576" s="39" t="s">
        <v>250</v>
      </c>
      <c r="M2576" s="39" t="s">
        <v>599</v>
      </c>
      <c r="N2576" s="39" t="s">
        <v>6985</v>
      </c>
      <c r="O2576" s="39" t="s">
        <v>8731</v>
      </c>
      <c r="P2576" s="39" t="s">
        <v>8732</v>
      </c>
      <c r="Q2576" s="39" t="s">
        <v>136</v>
      </c>
    </row>
    <row r="2577" spans="1:17" x14ac:dyDescent="0.25">
      <c r="A2577" s="39" t="s">
        <v>8749</v>
      </c>
      <c r="B2577" s="39" t="s">
        <v>8750</v>
      </c>
      <c r="C2577" s="39" t="s">
        <v>8751</v>
      </c>
      <c r="D2577" s="39"/>
      <c r="E2577" s="39" t="s">
        <v>140</v>
      </c>
      <c r="F2577" s="39" t="s">
        <v>8752</v>
      </c>
      <c r="G2577" s="71">
        <v>60</v>
      </c>
      <c r="H2577" s="41">
        <v>0</v>
      </c>
      <c r="I2577" s="39" t="s">
        <v>569</v>
      </c>
      <c r="J2577" s="39" t="s">
        <v>570</v>
      </c>
      <c r="K2577" s="39" t="s">
        <v>132</v>
      </c>
      <c r="L2577" s="39" t="s">
        <v>133</v>
      </c>
      <c r="M2577" s="39" t="s">
        <v>234</v>
      </c>
      <c r="N2577" s="39"/>
      <c r="O2577" s="39" t="s">
        <v>8749</v>
      </c>
      <c r="P2577" s="39" t="s">
        <v>8750</v>
      </c>
      <c r="Q2577" s="39" t="s">
        <v>136</v>
      </c>
    </row>
    <row r="2578" spans="1:17" x14ac:dyDescent="0.25">
      <c r="A2578" s="39" t="s">
        <v>8753</v>
      </c>
      <c r="B2578" s="39" t="s">
        <v>8754</v>
      </c>
      <c r="C2578" s="39" t="s">
        <v>8755</v>
      </c>
      <c r="D2578" s="39"/>
      <c r="E2578" s="39" t="s">
        <v>140</v>
      </c>
      <c r="F2578" s="39" t="s">
        <v>8756</v>
      </c>
      <c r="G2578" s="71"/>
      <c r="H2578" s="41">
        <v>0</v>
      </c>
      <c r="I2578" s="39"/>
      <c r="J2578" s="39"/>
      <c r="K2578" s="39" t="s">
        <v>132</v>
      </c>
      <c r="L2578" s="39" t="s">
        <v>133</v>
      </c>
      <c r="M2578" s="39" t="s">
        <v>1917</v>
      </c>
      <c r="N2578" s="39"/>
      <c r="O2578" s="39" t="s">
        <v>8753</v>
      </c>
      <c r="P2578" s="39" t="s">
        <v>8754</v>
      </c>
      <c r="Q2578" s="39" t="s">
        <v>136</v>
      </c>
    </row>
    <row r="2579" spans="1:17" x14ac:dyDescent="0.25">
      <c r="A2579" s="39" t="s">
        <v>8757</v>
      </c>
      <c r="B2579" s="39" t="s">
        <v>8758</v>
      </c>
      <c r="C2579" s="39" t="s">
        <v>8759</v>
      </c>
      <c r="D2579" s="39"/>
      <c r="E2579" s="39" t="s">
        <v>140</v>
      </c>
      <c r="F2579" s="39" t="s">
        <v>168</v>
      </c>
      <c r="G2579" s="71"/>
      <c r="H2579" s="41">
        <v>0</v>
      </c>
      <c r="I2579" s="39" t="s">
        <v>356</v>
      </c>
      <c r="J2579" s="39" t="s">
        <v>357</v>
      </c>
      <c r="K2579" s="39" t="s">
        <v>132</v>
      </c>
      <c r="L2579" s="39" t="s">
        <v>133</v>
      </c>
      <c r="M2579" s="39" t="s">
        <v>362</v>
      </c>
      <c r="N2579" s="39"/>
      <c r="O2579" s="39" t="s">
        <v>8753</v>
      </c>
      <c r="P2579" s="39" t="s">
        <v>8754</v>
      </c>
      <c r="Q2579" s="39" t="s">
        <v>136</v>
      </c>
    </row>
    <row r="2580" spans="1:17" x14ac:dyDescent="0.25">
      <c r="A2580" s="39" t="s">
        <v>8760</v>
      </c>
      <c r="B2580" s="39" t="s">
        <v>8761</v>
      </c>
      <c r="C2580" s="39" t="s">
        <v>8762</v>
      </c>
      <c r="D2580" s="39"/>
      <c r="E2580" s="39" t="s">
        <v>140</v>
      </c>
      <c r="F2580" s="39" t="s">
        <v>168</v>
      </c>
      <c r="G2580" s="71"/>
      <c r="H2580" s="41">
        <v>0</v>
      </c>
      <c r="I2580" s="39" t="s">
        <v>184</v>
      </c>
      <c r="J2580" s="39" t="s">
        <v>185</v>
      </c>
      <c r="K2580" s="39" t="s">
        <v>132</v>
      </c>
      <c r="L2580" s="39" t="s">
        <v>133</v>
      </c>
      <c r="M2580" s="39" t="s">
        <v>277</v>
      </c>
      <c r="N2580" s="39"/>
      <c r="O2580" s="39" t="s">
        <v>8753</v>
      </c>
      <c r="P2580" s="39" t="s">
        <v>8754</v>
      </c>
      <c r="Q2580" s="39" t="s">
        <v>136</v>
      </c>
    </row>
    <row r="2581" spans="1:17" x14ac:dyDescent="0.25">
      <c r="A2581" s="39" t="s">
        <v>8763</v>
      </c>
      <c r="B2581" s="39" t="s">
        <v>8764</v>
      </c>
      <c r="C2581" s="39" t="s">
        <v>8765</v>
      </c>
      <c r="D2581" s="39"/>
      <c r="E2581" s="39" t="s">
        <v>140</v>
      </c>
      <c r="F2581" s="39" t="s">
        <v>168</v>
      </c>
      <c r="G2581" s="71"/>
      <c r="H2581" s="41">
        <v>0</v>
      </c>
      <c r="I2581" s="39" t="s">
        <v>238</v>
      </c>
      <c r="J2581" s="39" t="s">
        <v>239</v>
      </c>
      <c r="K2581" s="39" t="s">
        <v>132</v>
      </c>
      <c r="L2581" s="39" t="s">
        <v>133</v>
      </c>
      <c r="M2581" s="39" t="s">
        <v>1917</v>
      </c>
      <c r="N2581" s="39"/>
      <c r="O2581" s="39" t="s">
        <v>8753</v>
      </c>
      <c r="P2581" s="39" t="s">
        <v>8754</v>
      </c>
      <c r="Q2581" s="39" t="s">
        <v>136</v>
      </c>
    </row>
    <row r="2582" spans="1:17" x14ac:dyDescent="0.25">
      <c r="A2582" s="39" t="s">
        <v>8766</v>
      </c>
      <c r="B2582" s="39" t="s">
        <v>8767</v>
      </c>
      <c r="C2582" s="39" t="s">
        <v>8768</v>
      </c>
      <c r="D2582" s="39"/>
      <c r="E2582" s="39" t="s">
        <v>140</v>
      </c>
      <c r="F2582" s="39" t="s">
        <v>168</v>
      </c>
      <c r="G2582" s="71"/>
      <c r="H2582" s="41">
        <v>0</v>
      </c>
      <c r="I2582" s="39" t="s">
        <v>184</v>
      </c>
      <c r="J2582" s="39" t="s">
        <v>185</v>
      </c>
      <c r="K2582" s="39" t="s">
        <v>132</v>
      </c>
      <c r="L2582" s="39" t="s">
        <v>133</v>
      </c>
      <c r="M2582" s="39" t="s">
        <v>351</v>
      </c>
      <c r="N2582" s="39" t="s">
        <v>4612</v>
      </c>
      <c r="O2582" s="39" t="s">
        <v>8753</v>
      </c>
      <c r="P2582" s="39" t="s">
        <v>8754</v>
      </c>
      <c r="Q2582" s="39" t="s">
        <v>136</v>
      </c>
    </row>
    <row r="2583" spans="1:17" x14ac:dyDescent="0.25">
      <c r="A2583" s="39" t="s">
        <v>8769</v>
      </c>
      <c r="B2583" s="39" t="s">
        <v>8722</v>
      </c>
      <c r="C2583" s="39" t="s">
        <v>8770</v>
      </c>
      <c r="D2583" s="39"/>
      <c r="E2583" s="39" t="s">
        <v>391</v>
      </c>
      <c r="F2583" s="39" t="s">
        <v>8724</v>
      </c>
      <c r="G2583" s="71"/>
      <c r="H2583" s="41">
        <v>0</v>
      </c>
      <c r="I2583" s="39" t="s">
        <v>633</v>
      </c>
      <c r="J2583" s="39" t="s">
        <v>634</v>
      </c>
      <c r="K2583" s="39" t="s">
        <v>132</v>
      </c>
      <c r="L2583" s="39" t="s">
        <v>250</v>
      </c>
      <c r="M2583" s="39" t="s">
        <v>659</v>
      </c>
      <c r="N2583" s="39" t="s">
        <v>6921</v>
      </c>
      <c r="O2583" s="39" t="s">
        <v>8726</v>
      </c>
      <c r="P2583" s="39" t="s">
        <v>8722</v>
      </c>
      <c r="Q2583" s="39" t="s">
        <v>136</v>
      </c>
    </row>
    <row r="2584" spans="1:17" x14ac:dyDescent="0.25">
      <c r="A2584" s="39" t="s">
        <v>8771</v>
      </c>
      <c r="B2584" s="39" t="s">
        <v>8772</v>
      </c>
      <c r="C2584" s="39" t="s">
        <v>8773</v>
      </c>
      <c r="D2584" s="39" t="s">
        <v>168</v>
      </c>
      <c r="E2584" s="39" t="s">
        <v>8774</v>
      </c>
      <c r="F2584" s="39" t="s">
        <v>168</v>
      </c>
      <c r="G2584" s="71"/>
      <c r="H2584" s="41">
        <v>0</v>
      </c>
      <c r="I2584" s="39" t="s">
        <v>633</v>
      </c>
      <c r="J2584" s="39" t="s">
        <v>634</v>
      </c>
      <c r="K2584" s="39" t="s">
        <v>132</v>
      </c>
      <c r="L2584" s="39" t="s">
        <v>250</v>
      </c>
      <c r="M2584" s="39" t="s">
        <v>645</v>
      </c>
      <c r="N2584" s="39"/>
      <c r="O2584" s="39" t="s">
        <v>8726</v>
      </c>
      <c r="P2584" s="39" t="s">
        <v>8722</v>
      </c>
      <c r="Q2584" s="39" t="s">
        <v>136</v>
      </c>
    </row>
    <row r="2585" spans="1:17" x14ac:dyDescent="0.25">
      <c r="A2585" s="39" t="s">
        <v>8775</v>
      </c>
      <c r="B2585" s="39" t="s">
        <v>8776</v>
      </c>
      <c r="C2585" s="39" t="s">
        <v>8777</v>
      </c>
      <c r="D2585" s="39" t="s">
        <v>168</v>
      </c>
      <c r="E2585" s="39" t="s">
        <v>8774</v>
      </c>
      <c r="F2585" s="39" t="s">
        <v>168</v>
      </c>
      <c r="G2585" s="71"/>
      <c r="H2585" s="41">
        <v>0</v>
      </c>
      <c r="I2585" s="39" t="s">
        <v>633</v>
      </c>
      <c r="J2585" s="39" t="s">
        <v>634</v>
      </c>
      <c r="K2585" s="39" t="s">
        <v>132</v>
      </c>
      <c r="L2585" s="39" t="s">
        <v>250</v>
      </c>
      <c r="M2585" s="39" t="s">
        <v>726</v>
      </c>
      <c r="N2585" s="39"/>
      <c r="O2585" s="39" t="s">
        <v>8726</v>
      </c>
      <c r="P2585" s="39" t="s">
        <v>8722</v>
      </c>
      <c r="Q2585" s="39" t="s">
        <v>136</v>
      </c>
    </row>
    <row r="2586" spans="1:17" x14ac:dyDescent="0.25">
      <c r="A2586" s="39" t="s">
        <v>8778</v>
      </c>
      <c r="B2586" s="39" t="s">
        <v>8779</v>
      </c>
      <c r="C2586" s="39" t="s">
        <v>8780</v>
      </c>
      <c r="D2586" s="39" t="s">
        <v>168</v>
      </c>
      <c r="E2586" s="39" t="s">
        <v>8774</v>
      </c>
      <c r="F2586" s="39" t="s">
        <v>168</v>
      </c>
      <c r="G2586" s="71"/>
      <c r="H2586" s="41">
        <v>0</v>
      </c>
      <c r="I2586" s="39" t="s">
        <v>633</v>
      </c>
      <c r="J2586" s="39" t="s">
        <v>634</v>
      </c>
      <c r="K2586" s="39" t="s">
        <v>132</v>
      </c>
      <c r="L2586" s="39" t="s">
        <v>250</v>
      </c>
      <c r="M2586" s="39" t="s">
        <v>581</v>
      </c>
      <c r="N2586" s="39"/>
      <c r="O2586" s="39" t="s">
        <v>8726</v>
      </c>
      <c r="P2586" s="39" t="s">
        <v>8722</v>
      </c>
      <c r="Q2586" s="39" t="s">
        <v>136</v>
      </c>
    </row>
    <row r="2587" spans="1:17" x14ac:dyDescent="0.25">
      <c r="A2587" s="39" t="s">
        <v>8781</v>
      </c>
      <c r="B2587" s="39" t="s">
        <v>8782</v>
      </c>
      <c r="C2587" s="39" t="s">
        <v>8783</v>
      </c>
      <c r="D2587" s="39" t="s">
        <v>168</v>
      </c>
      <c r="E2587" s="39" t="s">
        <v>8774</v>
      </c>
      <c r="F2587" s="39" t="s">
        <v>168</v>
      </c>
      <c r="G2587" s="71"/>
      <c r="H2587" s="41">
        <v>0</v>
      </c>
      <c r="I2587" s="39" t="s">
        <v>393</v>
      </c>
      <c r="J2587" s="39" t="s">
        <v>394</v>
      </c>
      <c r="K2587" s="39" t="s">
        <v>132</v>
      </c>
      <c r="L2587" s="39" t="s">
        <v>250</v>
      </c>
      <c r="M2587" s="39" t="s">
        <v>1496</v>
      </c>
      <c r="N2587" s="39"/>
      <c r="O2587" s="39" t="s">
        <v>8726</v>
      </c>
      <c r="P2587" s="39" t="s">
        <v>8722</v>
      </c>
      <c r="Q2587" s="39" t="s">
        <v>136</v>
      </c>
    </row>
    <row r="2588" spans="1:17" x14ac:dyDescent="0.25">
      <c r="A2588" s="39" t="s">
        <v>8784</v>
      </c>
      <c r="B2588" s="39" t="s">
        <v>8785</v>
      </c>
      <c r="C2588" s="39" t="s">
        <v>8786</v>
      </c>
      <c r="D2588" s="39" t="s">
        <v>168</v>
      </c>
      <c r="E2588" s="39" t="s">
        <v>8774</v>
      </c>
      <c r="F2588" s="39" t="s">
        <v>168</v>
      </c>
      <c r="G2588" s="71"/>
      <c r="H2588" s="41">
        <v>0</v>
      </c>
      <c r="I2588" s="39" t="s">
        <v>633</v>
      </c>
      <c r="J2588" s="39" t="s">
        <v>634</v>
      </c>
      <c r="K2588" s="39" t="s">
        <v>132</v>
      </c>
      <c r="L2588" s="39" t="s">
        <v>250</v>
      </c>
      <c r="M2588" s="39" t="s">
        <v>726</v>
      </c>
      <c r="N2588" s="39"/>
      <c r="O2588" s="39" t="s">
        <v>8726</v>
      </c>
      <c r="P2588" s="39" t="s">
        <v>8722</v>
      </c>
      <c r="Q2588" s="39" t="s">
        <v>136</v>
      </c>
    </row>
    <row r="2589" spans="1:17" x14ac:dyDescent="0.25">
      <c r="A2589" s="39" t="s">
        <v>8787</v>
      </c>
      <c r="B2589" s="39" t="s">
        <v>8788</v>
      </c>
      <c r="C2589" s="39" t="s">
        <v>8789</v>
      </c>
      <c r="D2589" s="39" t="s">
        <v>168</v>
      </c>
      <c r="E2589" s="39" t="s">
        <v>8774</v>
      </c>
      <c r="F2589" s="39" t="s">
        <v>168</v>
      </c>
      <c r="G2589" s="71"/>
      <c r="H2589" s="41">
        <v>0</v>
      </c>
      <c r="I2589" s="39" t="s">
        <v>633</v>
      </c>
      <c r="J2589" s="39" t="s">
        <v>634</v>
      </c>
      <c r="K2589" s="39" t="s">
        <v>132</v>
      </c>
      <c r="L2589" s="39" t="s">
        <v>250</v>
      </c>
      <c r="M2589" s="39" t="s">
        <v>791</v>
      </c>
      <c r="N2589" s="39"/>
      <c r="O2589" s="39" t="s">
        <v>8726</v>
      </c>
      <c r="P2589" s="39" t="s">
        <v>8722</v>
      </c>
      <c r="Q2589" s="39" t="s">
        <v>136</v>
      </c>
    </row>
    <row r="2590" spans="1:17" x14ac:dyDescent="0.25">
      <c r="A2590" s="39" t="s">
        <v>8790</v>
      </c>
      <c r="B2590" s="39" t="s">
        <v>8791</v>
      </c>
      <c r="C2590" s="39" t="s">
        <v>8792</v>
      </c>
      <c r="D2590" s="39" t="s">
        <v>168</v>
      </c>
      <c r="E2590" s="39" t="s">
        <v>8774</v>
      </c>
      <c r="F2590" s="39" t="s">
        <v>168</v>
      </c>
      <c r="G2590" s="71"/>
      <c r="H2590" s="41">
        <v>0</v>
      </c>
      <c r="I2590" s="39" t="s">
        <v>633</v>
      </c>
      <c r="J2590" s="39" t="s">
        <v>634</v>
      </c>
      <c r="K2590" s="39" t="s">
        <v>132</v>
      </c>
      <c r="L2590" s="39" t="s">
        <v>250</v>
      </c>
      <c r="M2590" s="39" t="s">
        <v>791</v>
      </c>
      <c r="N2590" s="39"/>
      <c r="O2590" s="39" t="s">
        <v>8726</v>
      </c>
      <c r="P2590" s="39" t="s">
        <v>8722</v>
      </c>
      <c r="Q2590" s="39" t="s">
        <v>136</v>
      </c>
    </row>
    <row r="2591" spans="1:17" x14ac:dyDescent="0.25">
      <c r="A2591" s="39" t="s">
        <v>8793</v>
      </c>
      <c r="B2591" s="39" t="s">
        <v>8794</v>
      </c>
      <c r="C2591" s="39" t="s">
        <v>8795</v>
      </c>
      <c r="D2591" s="39" t="s">
        <v>168</v>
      </c>
      <c r="E2591" s="39" t="s">
        <v>8774</v>
      </c>
      <c r="F2591" s="39" t="s">
        <v>168</v>
      </c>
      <c r="G2591" s="71"/>
      <c r="H2591" s="41">
        <v>0</v>
      </c>
      <c r="I2591" s="39" t="s">
        <v>633</v>
      </c>
      <c r="J2591" s="39" t="s">
        <v>634</v>
      </c>
      <c r="K2591" s="39" t="s">
        <v>132</v>
      </c>
      <c r="L2591" s="39" t="s">
        <v>250</v>
      </c>
      <c r="M2591" s="39" t="s">
        <v>635</v>
      </c>
      <c r="N2591" s="39"/>
      <c r="O2591" s="39" t="s">
        <v>8726</v>
      </c>
      <c r="P2591" s="39" t="s">
        <v>8722</v>
      </c>
      <c r="Q2591" s="39" t="s">
        <v>136</v>
      </c>
    </row>
    <row r="2592" spans="1:17" x14ac:dyDescent="0.25">
      <c r="A2592" s="39" t="s">
        <v>8796</v>
      </c>
      <c r="B2592" s="39" t="s">
        <v>8797</v>
      </c>
      <c r="C2592" s="39" t="s">
        <v>8798</v>
      </c>
      <c r="D2592" s="39" t="s">
        <v>168</v>
      </c>
      <c r="E2592" s="39" t="s">
        <v>8774</v>
      </c>
      <c r="F2592" s="39" t="s">
        <v>168</v>
      </c>
      <c r="G2592" s="71"/>
      <c r="H2592" s="41">
        <v>0</v>
      </c>
      <c r="I2592" s="39" t="s">
        <v>393</v>
      </c>
      <c r="J2592" s="39" t="s">
        <v>394</v>
      </c>
      <c r="K2592" s="39" t="s">
        <v>132</v>
      </c>
      <c r="L2592" s="39" t="s">
        <v>250</v>
      </c>
      <c r="M2592" s="39" t="s">
        <v>326</v>
      </c>
      <c r="N2592" s="39"/>
      <c r="O2592" s="39" t="s">
        <v>8726</v>
      </c>
      <c r="P2592" s="39" t="s">
        <v>8722</v>
      </c>
      <c r="Q2592" s="39" t="s">
        <v>136</v>
      </c>
    </row>
    <row r="2593" spans="1:17" x14ac:dyDescent="0.25">
      <c r="A2593" s="39" t="s">
        <v>8799</v>
      </c>
      <c r="B2593" s="39" t="s">
        <v>8800</v>
      </c>
      <c r="C2593" s="39" t="s">
        <v>8801</v>
      </c>
      <c r="D2593" s="39" t="s">
        <v>168</v>
      </c>
      <c r="E2593" s="39" t="s">
        <v>8774</v>
      </c>
      <c r="F2593" s="39" t="s">
        <v>168</v>
      </c>
      <c r="G2593" s="71"/>
      <c r="H2593" s="41">
        <v>0</v>
      </c>
      <c r="I2593" s="39" t="s">
        <v>393</v>
      </c>
      <c r="J2593" s="39" t="s">
        <v>394</v>
      </c>
      <c r="K2593" s="39" t="s">
        <v>132</v>
      </c>
      <c r="L2593" s="39" t="s">
        <v>250</v>
      </c>
      <c r="M2593" s="39" t="s">
        <v>1496</v>
      </c>
      <c r="N2593" s="39"/>
      <c r="O2593" s="39" t="s">
        <v>8726</v>
      </c>
      <c r="P2593" s="39" t="s">
        <v>8722</v>
      </c>
      <c r="Q2593" s="39" t="s">
        <v>136</v>
      </c>
    </row>
    <row r="2594" spans="1:17" x14ac:dyDescent="0.25">
      <c r="A2594" s="39" t="s">
        <v>8802</v>
      </c>
      <c r="B2594" s="39" t="s">
        <v>8803</v>
      </c>
      <c r="C2594" s="39" t="s">
        <v>8804</v>
      </c>
      <c r="D2594" s="39" t="s">
        <v>168</v>
      </c>
      <c r="E2594" s="39" t="s">
        <v>8774</v>
      </c>
      <c r="F2594" s="39" t="s">
        <v>168</v>
      </c>
      <c r="G2594" s="71"/>
      <c r="H2594" s="41">
        <v>0</v>
      </c>
      <c r="I2594" s="39" t="s">
        <v>266</v>
      </c>
      <c r="J2594" s="39" t="s">
        <v>267</v>
      </c>
      <c r="K2594" s="39" t="s">
        <v>132</v>
      </c>
      <c r="L2594" s="39" t="s">
        <v>613</v>
      </c>
      <c r="M2594" s="39" t="s">
        <v>269</v>
      </c>
      <c r="N2594" s="39"/>
      <c r="O2594" s="39" t="s">
        <v>8726</v>
      </c>
      <c r="P2594" s="39" t="s">
        <v>8722</v>
      </c>
      <c r="Q2594" s="39" t="s">
        <v>136</v>
      </c>
    </row>
    <row r="2595" spans="1:17" x14ac:dyDescent="0.25">
      <c r="A2595" s="39" t="s">
        <v>8805</v>
      </c>
      <c r="B2595" s="39" t="s">
        <v>8806</v>
      </c>
      <c r="C2595" s="39" t="s">
        <v>8807</v>
      </c>
      <c r="D2595" s="39" t="s">
        <v>168</v>
      </c>
      <c r="E2595" s="39" t="s">
        <v>8774</v>
      </c>
      <c r="F2595" s="39" t="s">
        <v>168</v>
      </c>
      <c r="G2595" s="71"/>
      <c r="H2595" s="41">
        <v>0</v>
      </c>
      <c r="I2595" s="39" t="s">
        <v>393</v>
      </c>
      <c r="J2595" s="39" t="s">
        <v>394</v>
      </c>
      <c r="K2595" s="39" t="s">
        <v>132</v>
      </c>
      <c r="L2595" s="39" t="s">
        <v>250</v>
      </c>
      <c r="M2595" s="39" t="s">
        <v>588</v>
      </c>
      <c r="N2595" s="39"/>
      <c r="O2595" s="39" t="s">
        <v>8726</v>
      </c>
      <c r="P2595" s="39" t="s">
        <v>8722</v>
      </c>
      <c r="Q2595" s="39" t="s">
        <v>136</v>
      </c>
    </row>
    <row r="2596" spans="1:17" x14ac:dyDescent="0.25">
      <c r="A2596" s="39" t="s">
        <v>8808</v>
      </c>
      <c r="B2596" s="39" t="s">
        <v>8809</v>
      </c>
      <c r="C2596" s="39" t="s">
        <v>8810</v>
      </c>
      <c r="D2596" s="39" t="s">
        <v>168</v>
      </c>
      <c r="E2596" s="39" t="s">
        <v>8774</v>
      </c>
      <c r="F2596" s="39" t="s">
        <v>168</v>
      </c>
      <c r="G2596" s="71"/>
      <c r="H2596" s="41">
        <v>0</v>
      </c>
      <c r="I2596" s="39" t="s">
        <v>393</v>
      </c>
      <c r="J2596" s="39" t="s">
        <v>394</v>
      </c>
      <c r="K2596" s="39" t="s">
        <v>132</v>
      </c>
      <c r="L2596" s="39" t="s">
        <v>250</v>
      </c>
      <c r="M2596" s="39" t="s">
        <v>673</v>
      </c>
      <c r="N2596" s="39"/>
      <c r="O2596" s="39" t="s">
        <v>8726</v>
      </c>
      <c r="P2596" s="39" t="s">
        <v>8722</v>
      </c>
      <c r="Q2596" s="39" t="s">
        <v>136</v>
      </c>
    </row>
    <row r="2597" spans="1:17" x14ac:dyDescent="0.25">
      <c r="A2597" s="39" t="s">
        <v>8811</v>
      </c>
      <c r="B2597" s="39" t="s">
        <v>8812</v>
      </c>
      <c r="C2597" s="39" t="s">
        <v>8813</v>
      </c>
      <c r="D2597" s="39" t="s">
        <v>168</v>
      </c>
      <c r="E2597" s="39" t="s">
        <v>8774</v>
      </c>
      <c r="F2597" s="39" t="s">
        <v>168</v>
      </c>
      <c r="G2597" s="71"/>
      <c r="H2597" s="41">
        <v>0</v>
      </c>
      <c r="I2597" s="39" t="s">
        <v>266</v>
      </c>
      <c r="J2597" s="39" t="s">
        <v>267</v>
      </c>
      <c r="K2597" s="39" t="s">
        <v>132</v>
      </c>
      <c r="L2597" s="39" t="s">
        <v>613</v>
      </c>
      <c r="M2597" s="39" t="s">
        <v>269</v>
      </c>
      <c r="N2597" s="39"/>
      <c r="O2597" s="39" t="s">
        <v>8726</v>
      </c>
      <c r="P2597" s="39" t="s">
        <v>8722</v>
      </c>
      <c r="Q2597" s="39" t="s">
        <v>136</v>
      </c>
    </row>
    <row r="2598" spans="1:17" x14ac:dyDescent="0.25">
      <c r="A2598" s="39" t="s">
        <v>8814</v>
      </c>
      <c r="B2598" s="39" t="s">
        <v>8815</v>
      </c>
      <c r="C2598" s="39" t="s">
        <v>8816</v>
      </c>
      <c r="D2598" s="39" t="s">
        <v>168</v>
      </c>
      <c r="E2598" s="39" t="s">
        <v>8774</v>
      </c>
      <c r="F2598" s="39" t="s">
        <v>168</v>
      </c>
      <c r="G2598" s="71"/>
      <c r="H2598" s="41">
        <v>0</v>
      </c>
      <c r="I2598" s="39" t="s">
        <v>633</v>
      </c>
      <c r="J2598" s="39" t="s">
        <v>634</v>
      </c>
      <c r="K2598" s="39" t="s">
        <v>132</v>
      </c>
      <c r="L2598" s="39" t="s">
        <v>250</v>
      </c>
      <c r="M2598" s="39" t="s">
        <v>635</v>
      </c>
      <c r="N2598" s="39"/>
      <c r="O2598" s="39" t="s">
        <v>8726</v>
      </c>
      <c r="P2598" s="39" t="s">
        <v>8722</v>
      </c>
      <c r="Q2598" s="39" t="s">
        <v>136</v>
      </c>
    </row>
    <row r="2599" spans="1:17" x14ac:dyDescent="0.25">
      <c r="A2599" s="39" t="s">
        <v>8817</v>
      </c>
      <c r="B2599" s="39" t="s">
        <v>8818</v>
      </c>
      <c r="C2599" s="39" t="s">
        <v>8819</v>
      </c>
      <c r="D2599" s="39" t="s">
        <v>168</v>
      </c>
      <c r="E2599" s="39" t="s">
        <v>8774</v>
      </c>
      <c r="F2599" s="39" t="s">
        <v>168</v>
      </c>
      <c r="G2599" s="71"/>
      <c r="H2599" s="41">
        <v>0</v>
      </c>
      <c r="I2599" s="39" t="s">
        <v>266</v>
      </c>
      <c r="J2599" s="39" t="s">
        <v>267</v>
      </c>
      <c r="K2599" s="39" t="s">
        <v>132</v>
      </c>
      <c r="L2599" s="39" t="s">
        <v>4874</v>
      </c>
      <c r="M2599" s="39" t="s">
        <v>269</v>
      </c>
      <c r="N2599" s="39"/>
      <c r="O2599" s="39" t="s">
        <v>8726</v>
      </c>
      <c r="P2599" s="39" t="s">
        <v>8722</v>
      </c>
      <c r="Q2599" s="39" t="s">
        <v>136</v>
      </c>
    </row>
    <row r="2600" spans="1:17" x14ac:dyDescent="0.25">
      <c r="A2600" s="39" t="s">
        <v>8820</v>
      </c>
      <c r="B2600" s="39" t="s">
        <v>8821</v>
      </c>
      <c r="C2600" s="39" t="s">
        <v>8822</v>
      </c>
      <c r="D2600" s="39" t="s">
        <v>168</v>
      </c>
      <c r="E2600" s="39" t="s">
        <v>8774</v>
      </c>
      <c r="F2600" s="39" t="s">
        <v>168</v>
      </c>
      <c r="G2600" s="71"/>
      <c r="H2600" s="41">
        <v>0</v>
      </c>
      <c r="I2600" s="39" t="s">
        <v>633</v>
      </c>
      <c r="J2600" s="39" t="s">
        <v>634</v>
      </c>
      <c r="K2600" s="39" t="s">
        <v>132</v>
      </c>
      <c r="L2600" s="39" t="s">
        <v>250</v>
      </c>
      <c r="M2600" s="39" t="s">
        <v>635</v>
      </c>
      <c r="N2600" s="39" t="s">
        <v>4864</v>
      </c>
      <c r="O2600" s="39" t="s">
        <v>8726</v>
      </c>
      <c r="P2600" s="39" t="s">
        <v>8722</v>
      </c>
      <c r="Q2600" s="39" t="s">
        <v>136</v>
      </c>
    </row>
    <row r="2601" spans="1:17" x14ac:dyDescent="0.25">
      <c r="A2601" s="39" t="s">
        <v>8823</v>
      </c>
      <c r="B2601" s="39" t="s">
        <v>8824</v>
      </c>
      <c r="C2601" s="39" t="s">
        <v>8825</v>
      </c>
      <c r="D2601" s="39" t="s">
        <v>168</v>
      </c>
      <c r="E2601" s="39" t="s">
        <v>8774</v>
      </c>
      <c r="F2601" s="39" t="s">
        <v>168</v>
      </c>
      <c r="G2601" s="71"/>
      <c r="H2601" s="41">
        <v>0</v>
      </c>
      <c r="I2601" s="39" t="s">
        <v>633</v>
      </c>
      <c r="J2601" s="39" t="s">
        <v>634</v>
      </c>
      <c r="K2601" s="39" t="s">
        <v>132</v>
      </c>
      <c r="L2601" s="39" t="s">
        <v>250</v>
      </c>
      <c r="M2601" s="39" t="s">
        <v>635</v>
      </c>
      <c r="N2601" s="39"/>
      <c r="O2601" s="39" t="s">
        <v>8726</v>
      </c>
      <c r="P2601" s="39" t="s">
        <v>8722</v>
      </c>
      <c r="Q2601" s="39" t="s">
        <v>136</v>
      </c>
    </row>
    <row r="2602" spans="1:17" x14ac:dyDescent="0.25">
      <c r="A2602" s="39" t="s">
        <v>8826</v>
      </c>
      <c r="B2602" s="39" t="s">
        <v>8827</v>
      </c>
      <c r="C2602" s="39" t="s">
        <v>8828</v>
      </c>
      <c r="D2602" s="39"/>
      <c r="E2602" s="39" t="s">
        <v>140</v>
      </c>
      <c r="F2602" s="39" t="s">
        <v>8829</v>
      </c>
      <c r="G2602" s="71">
        <v>60</v>
      </c>
      <c r="H2602" s="41">
        <v>0</v>
      </c>
      <c r="I2602" s="39"/>
      <c r="J2602" s="39"/>
      <c r="K2602" s="39" t="s">
        <v>132</v>
      </c>
      <c r="L2602" s="39" t="s">
        <v>3252</v>
      </c>
      <c r="M2602" s="39" t="s">
        <v>211</v>
      </c>
      <c r="N2602" s="39"/>
      <c r="O2602" s="39" t="s">
        <v>8826</v>
      </c>
      <c r="P2602" s="39" t="s">
        <v>8827</v>
      </c>
      <c r="Q2602" s="39" t="s">
        <v>136</v>
      </c>
    </row>
    <row r="2603" spans="1:17" x14ac:dyDescent="0.25">
      <c r="A2603" s="39" t="s">
        <v>8830</v>
      </c>
      <c r="B2603" s="39" t="s">
        <v>8831</v>
      </c>
      <c r="C2603" s="39" t="s">
        <v>8832</v>
      </c>
      <c r="D2603" s="39"/>
      <c r="E2603" s="39" t="s">
        <v>140</v>
      </c>
      <c r="F2603" s="39" t="s">
        <v>8833</v>
      </c>
      <c r="G2603" s="71"/>
      <c r="H2603" s="41">
        <v>0</v>
      </c>
      <c r="I2603" s="39"/>
      <c r="J2603" s="39"/>
      <c r="K2603" s="39" t="s">
        <v>132</v>
      </c>
      <c r="L2603" s="39" t="s">
        <v>133</v>
      </c>
      <c r="M2603" s="39" t="s">
        <v>163</v>
      </c>
      <c r="N2603" s="39"/>
      <c r="O2603" s="39" t="s">
        <v>8830</v>
      </c>
      <c r="P2603" s="39" t="s">
        <v>8831</v>
      </c>
      <c r="Q2603" s="39" t="s">
        <v>136</v>
      </c>
    </row>
    <row r="2604" spans="1:17" x14ac:dyDescent="0.25">
      <c r="A2604" s="39" t="s">
        <v>8834</v>
      </c>
      <c r="B2604" s="39" t="s">
        <v>8835</v>
      </c>
      <c r="C2604" s="39" t="s">
        <v>8836</v>
      </c>
      <c r="D2604" s="39"/>
      <c r="E2604" s="39" t="s">
        <v>140</v>
      </c>
      <c r="F2604" s="39" t="s">
        <v>8837</v>
      </c>
      <c r="G2604" s="71"/>
      <c r="H2604" s="41">
        <v>0</v>
      </c>
      <c r="I2604" s="39"/>
      <c r="J2604" s="39"/>
      <c r="K2604" s="39" t="s">
        <v>132</v>
      </c>
      <c r="L2604" s="39" t="s">
        <v>133</v>
      </c>
      <c r="M2604" s="39" t="s">
        <v>362</v>
      </c>
      <c r="N2604" s="39"/>
      <c r="O2604" s="39" t="s">
        <v>8834</v>
      </c>
      <c r="P2604" s="39" t="s">
        <v>8835</v>
      </c>
      <c r="Q2604" s="39" t="s">
        <v>136</v>
      </c>
    </row>
    <row r="2605" spans="1:17" x14ac:dyDescent="0.25">
      <c r="A2605" s="39" t="s">
        <v>8838</v>
      </c>
      <c r="B2605" s="39" t="s">
        <v>8839</v>
      </c>
      <c r="C2605" s="39" t="s">
        <v>8840</v>
      </c>
      <c r="D2605" s="39"/>
      <c r="E2605" s="39" t="s">
        <v>140</v>
      </c>
      <c r="F2605" s="39" t="s">
        <v>8841</v>
      </c>
      <c r="G2605" s="71"/>
      <c r="H2605" s="41">
        <v>0</v>
      </c>
      <c r="I2605" s="39" t="s">
        <v>184</v>
      </c>
      <c r="J2605" s="39" t="s">
        <v>185</v>
      </c>
      <c r="K2605" s="39" t="s">
        <v>132</v>
      </c>
      <c r="L2605" s="39" t="s">
        <v>133</v>
      </c>
      <c r="M2605" s="39" t="s">
        <v>186</v>
      </c>
      <c r="N2605" s="39"/>
      <c r="O2605" s="39" t="s">
        <v>8838</v>
      </c>
      <c r="P2605" s="39" t="s">
        <v>8839</v>
      </c>
      <c r="Q2605" s="39" t="s">
        <v>136</v>
      </c>
    </row>
    <row r="2606" spans="1:17" x14ac:dyDescent="0.25">
      <c r="A2606" s="39" t="s">
        <v>8842</v>
      </c>
      <c r="B2606" s="39" t="s">
        <v>8843</v>
      </c>
      <c r="C2606" s="39" t="s">
        <v>8844</v>
      </c>
      <c r="D2606" s="39"/>
      <c r="E2606" s="39" t="s">
        <v>140</v>
      </c>
      <c r="F2606" s="39" t="s">
        <v>8845</v>
      </c>
      <c r="G2606" s="71"/>
      <c r="H2606" s="41">
        <v>0</v>
      </c>
      <c r="I2606" s="39" t="s">
        <v>5222</v>
      </c>
      <c r="J2606" s="39" t="s">
        <v>5223</v>
      </c>
      <c r="K2606" s="39" t="s">
        <v>132</v>
      </c>
      <c r="L2606" s="39" t="s">
        <v>133</v>
      </c>
      <c r="M2606" s="39" t="s">
        <v>362</v>
      </c>
      <c r="N2606" s="39"/>
      <c r="O2606" s="39" t="s">
        <v>8842</v>
      </c>
      <c r="P2606" s="39" t="s">
        <v>8843</v>
      </c>
      <c r="Q2606" s="39" t="s">
        <v>136</v>
      </c>
    </row>
    <row r="2607" spans="1:17" x14ac:dyDescent="0.25">
      <c r="A2607" s="39" t="s">
        <v>8846</v>
      </c>
      <c r="B2607" s="39" t="s">
        <v>8847</v>
      </c>
      <c r="C2607" s="39" t="s">
        <v>8848</v>
      </c>
      <c r="D2607" s="39"/>
      <c r="E2607" s="39" t="s">
        <v>391</v>
      </c>
      <c r="F2607" s="39" t="s">
        <v>8849</v>
      </c>
      <c r="G2607" s="71">
        <v>60</v>
      </c>
      <c r="H2607" s="41">
        <v>0</v>
      </c>
      <c r="I2607" s="39" t="s">
        <v>633</v>
      </c>
      <c r="J2607" s="39" t="s">
        <v>634</v>
      </c>
      <c r="K2607" s="39" t="s">
        <v>132</v>
      </c>
      <c r="L2607" s="39" t="s">
        <v>250</v>
      </c>
      <c r="M2607" s="39" t="s">
        <v>645</v>
      </c>
      <c r="N2607" s="39" t="s">
        <v>8850</v>
      </c>
      <c r="O2607" s="39" t="s">
        <v>8851</v>
      </c>
      <c r="P2607" s="39" t="s">
        <v>8847</v>
      </c>
      <c r="Q2607" s="39" t="s">
        <v>136</v>
      </c>
    </row>
    <row r="2608" spans="1:17" x14ac:dyDescent="0.25">
      <c r="A2608" s="39" t="s">
        <v>8852</v>
      </c>
      <c r="B2608" s="39" t="s">
        <v>8853</v>
      </c>
      <c r="C2608" s="39" t="s">
        <v>8854</v>
      </c>
      <c r="D2608" s="39"/>
      <c r="E2608" s="39" t="s">
        <v>391</v>
      </c>
      <c r="F2608" s="39" t="s">
        <v>168</v>
      </c>
      <c r="G2608" s="71">
        <v>60</v>
      </c>
      <c r="H2608" s="41">
        <v>0</v>
      </c>
      <c r="I2608" s="39" t="s">
        <v>393</v>
      </c>
      <c r="J2608" s="39" t="s">
        <v>394</v>
      </c>
      <c r="K2608" s="39" t="s">
        <v>132</v>
      </c>
      <c r="L2608" s="39" t="s">
        <v>250</v>
      </c>
      <c r="M2608" s="39" t="s">
        <v>418</v>
      </c>
      <c r="N2608" s="39"/>
      <c r="O2608" s="39" t="s">
        <v>8851</v>
      </c>
      <c r="P2608" s="39" t="s">
        <v>8847</v>
      </c>
      <c r="Q2608" s="39" t="s">
        <v>136</v>
      </c>
    </row>
    <row r="2609" spans="1:17" x14ac:dyDescent="0.25">
      <c r="A2609" s="39" t="s">
        <v>8855</v>
      </c>
      <c r="B2609" s="39" t="s">
        <v>8856</v>
      </c>
      <c r="C2609" s="39" t="s">
        <v>8857</v>
      </c>
      <c r="D2609" s="39"/>
      <c r="E2609" s="39" t="s">
        <v>391</v>
      </c>
      <c r="F2609" s="39" t="s">
        <v>168</v>
      </c>
      <c r="G2609" s="71">
        <v>60</v>
      </c>
      <c r="H2609" s="41">
        <v>0</v>
      </c>
      <c r="I2609" s="39" t="s">
        <v>633</v>
      </c>
      <c r="J2609" s="39" t="s">
        <v>634</v>
      </c>
      <c r="K2609" s="39" t="s">
        <v>132</v>
      </c>
      <c r="L2609" s="39" t="s">
        <v>250</v>
      </c>
      <c r="M2609" s="39" t="s">
        <v>791</v>
      </c>
      <c r="N2609" s="39"/>
      <c r="O2609" s="39" t="s">
        <v>8851</v>
      </c>
      <c r="P2609" s="39" t="s">
        <v>8847</v>
      </c>
      <c r="Q2609" s="39" t="s">
        <v>136</v>
      </c>
    </row>
    <row r="2610" spans="1:17" x14ac:dyDescent="0.25">
      <c r="A2610" s="39" t="s">
        <v>8858</v>
      </c>
      <c r="B2610" s="39" t="s">
        <v>8859</v>
      </c>
      <c r="C2610" s="39" t="s">
        <v>8860</v>
      </c>
      <c r="D2610" s="39"/>
      <c r="E2610" s="39" t="s">
        <v>391</v>
      </c>
      <c r="F2610" s="39" t="s">
        <v>168</v>
      </c>
      <c r="G2610" s="71">
        <v>60</v>
      </c>
      <c r="H2610" s="41">
        <v>0</v>
      </c>
      <c r="I2610" s="39" t="s">
        <v>633</v>
      </c>
      <c r="J2610" s="39" t="s">
        <v>634</v>
      </c>
      <c r="K2610" s="39" t="s">
        <v>132</v>
      </c>
      <c r="L2610" s="39" t="s">
        <v>250</v>
      </c>
      <c r="M2610" s="39" t="s">
        <v>645</v>
      </c>
      <c r="N2610" s="39"/>
      <c r="O2610" s="39" t="s">
        <v>8851</v>
      </c>
      <c r="P2610" s="39" t="s">
        <v>8847</v>
      </c>
      <c r="Q2610" s="39" t="s">
        <v>136</v>
      </c>
    </row>
    <row r="2611" spans="1:17" x14ac:dyDescent="0.25">
      <c r="A2611" s="39" t="s">
        <v>8861</v>
      </c>
      <c r="B2611" s="39" t="s">
        <v>8862</v>
      </c>
      <c r="C2611" s="39" t="s">
        <v>8863</v>
      </c>
      <c r="D2611" s="39"/>
      <c r="E2611" s="39" t="s">
        <v>391</v>
      </c>
      <c r="F2611" s="39" t="s">
        <v>168</v>
      </c>
      <c r="G2611" s="71">
        <v>60</v>
      </c>
      <c r="H2611" s="41">
        <v>0</v>
      </c>
      <c r="I2611" s="39" t="s">
        <v>393</v>
      </c>
      <c r="J2611" s="39" t="s">
        <v>394</v>
      </c>
      <c r="K2611" s="39" t="s">
        <v>132</v>
      </c>
      <c r="L2611" s="39" t="s">
        <v>250</v>
      </c>
      <c r="M2611" s="39" t="s">
        <v>673</v>
      </c>
      <c r="N2611" s="39"/>
      <c r="O2611" s="39" t="s">
        <v>8851</v>
      </c>
      <c r="P2611" s="39" t="s">
        <v>8847</v>
      </c>
      <c r="Q2611" s="39" t="s">
        <v>136</v>
      </c>
    </row>
    <row r="2612" spans="1:17" x14ac:dyDescent="0.25">
      <c r="A2612" s="39" t="s">
        <v>8864</v>
      </c>
      <c r="B2612" s="39" t="s">
        <v>8865</v>
      </c>
      <c r="C2612" s="39" t="s">
        <v>8866</v>
      </c>
      <c r="D2612" s="39"/>
      <c r="E2612" s="39" t="s">
        <v>391</v>
      </c>
      <c r="F2612" s="39" t="s">
        <v>168</v>
      </c>
      <c r="G2612" s="71">
        <v>60</v>
      </c>
      <c r="H2612" s="41">
        <v>0</v>
      </c>
      <c r="I2612" s="39" t="s">
        <v>393</v>
      </c>
      <c r="J2612" s="39" t="s">
        <v>394</v>
      </c>
      <c r="K2612" s="39" t="s">
        <v>132</v>
      </c>
      <c r="L2612" s="39" t="s">
        <v>250</v>
      </c>
      <c r="M2612" s="39" t="s">
        <v>673</v>
      </c>
      <c r="N2612" s="39"/>
      <c r="O2612" s="39" t="s">
        <v>8851</v>
      </c>
      <c r="P2612" s="39" t="s">
        <v>8847</v>
      </c>
      <c r="Q2612" s="39" t="s">
        <v>136</v>
      </c>
    </row>
    <row r="2613" spans="1:17" x14ac:dyDescent="0.25">
      <c r="A2613" s="39" t="s">
        <v>8867</v>
      </c>
      <c r="B2613" s="39" t="s">
        <v>8868</v>
      </c>
      <c r="C2613" s="39" t="s">
        <v>8869</v>
      </c>
      <c r="D2613" s="39"/>
      <c r="E2613" s="39" t="s">
        <v>140</v>
      </c>
      <c r="F2613" s="39" t="s">
        <v>168</v>
      </c>
      <c r="G2613" s="71">
        <v>60</v>
      </c>
      <c r="H2613" s="41">
        <v>0</v>
      </c>
      <c r="I2613" s="39" t="s">
        <v>141</v>
      </c>
      <c r="J2613" s="39" t="s">
        <v>142</v>
      </c>
      <c r="K2613" s="39" t="s">
        <v>132</v>
      </c>
      <c r="L2613" s="39" t="s">
        <v>133</v>
      </c>
      <c r="M2613" s="39" t="s">
        <v>196</v>
      </c>
      <c r="N2613" s="39" t="s">
        <v>5210</v>
      </c>
      <c r="O2613" s="39" t="s">
        <v>8851</v>
      </c>
      <c r="P2613" s="39" t="s">
        <v>8847</v>
      </c>
      <c r="Q2613" s="39" t="s">
        <v>136</v>
      </c>
    </row>
    <row r="2614" spans="1:17" x14ac:dyDescent="0.25">
      <c r="A2614" s="39" t="s">
        <v>8870</v>
      </c>
      <c r="B2614" s="39" t="s">
        <v>8871</v>
      </c>
      <c r="C2614" s="39" t="s">
        <v>8872</v>
      </c>
      <c r="D2614" s="39"/>
      <c r="E2614" s="39" t="s">
        <v>140</v>
      </c>
      <c r="F2614" s="39" t="s">
        <v>168</v>
      </c>
      <c r="G2614" s="71">
        <v>60</v>
      </c>
      <c r="H2614" s="41">
        <v>0</v>
      </c>
      <c r="I2614" s="39" t="s">
        <v>141</v>
      </c>
      <c r="J2614" s="39" t="s">
        <v>142</v>
      </c>
      <c r="K2614" s="39" t="s">
        <v>132</v>
      </c>
      <c r="L2614" s="39" t="s">
        <v>133</v>
      </c>
      <c r="M2614" s="39" t="s">
        <v>196</v>
      </c>
      <c r="N2614" s="39" t="s">
        <v>6207</v>
      </c>
      <c r="O2614" s="39" t="s">
        <v>8851</v>
      </c>
      <c r="P2614" s="39" t="s">
        <v>8847</v>
      </c>
      <c r="Q2614" s="39" t="s">
        <v>136</v>
      </c>
    </row>
    <row r="2615" spans="1:17" x14ac:dyDescent="0.25">
      <c r="A2615" s="39" t="s">
        <v>8873</v>
      </c>
      <c r="B2615" s="39" t="s">
        <v>8874</v>
      </c>
      <c r="C2615" s="39" t="s">
        <v>8875</v>
      </c>
      <c r="D2615" s="39"/>
      <c r="E2615" s="39" t="s">
        <v>391</v>
      </c>
      <c r="F2615" s="39" t="s">
        <v>8876</v>
      </c>
      <c r="G2615" s="71"/>
      <c r="H2615" s="41">
        <v>0</v>
      </c>
      <c r="I2615" s="39" t="s">
        <v>633</v>
      </c>
      <c r="J2615" s="39" t="s">
        <v>634</v>
      </c>
      <c r="K2615" s="39" t="s">
        <v>132</v>
      </c>
      <c r="L2615" s="39" t="s">
        <v>250</v>
      </c>
      <c r="M2615" s="39" t="s">
        <v>262</v>
      </c>
      <c r="N2615" s="39"/>
      <c r="O2615" s="39" t="s">
        <v>8873</v>
      </c>
      <c r="P2615" s="39" t="s">
        <v>8874</v>
      </c>
      <c r="Q2615" s="39" t="s">
        <v>3981</v>
      </c>
    </row>
    <row r="2616" spans="1:17" x14ac:dyDescent="0.25">
      <c r="A2616" s="39" t="s">
        <v>8877</v>
      </c>
      <c r="B2616" s="39" t="s">
        <v>8878</v>
      </c>
      <c r="C2616" s="39" t="s">
        <v>8879</v>
      </c>
      <c r="D2616" s="39"/>
      <c r="E2616" s="39" t="s">
        <v>391</v>
      </c>
      <c r="F2616" s="39"/>
      <c r="G2616" s="71">
        <v>30</v>
      </c>
      <c r="H2616" s="41">
        <v>0</v>
      </c>
      <c r="I2616" s="39" t="s">
        <v>393</v>
      </c>
      <c r="J2616" s="39" t="s">
        <v>394</v>
      </c>
      <c r="K2616" s="39" t="s">
        <v>132</v>
      </c>
      <c r="L2616" s="39" t="s">
        <v>250</v>
      </c>
      <c r="M2616" s="39" t="s">
        <v>599</v>
      </c>
      <c r="N2616" s="39"/>
      <c r="O2616" s="39" t="s">
        <v>8880</v>
      </c>
      <c r="P2616" s="39" t="s">
        <v>8881</v>
      </c>
      <c r="Q2616" s="39" t="s">
        <v>3981</v>
      </c>
    </row>
    <row r="2617" spans="1:17" x14ac:dyDescent="0.25">
      <c r="A2617" s="39" t="s">
        <v>8882</v>
      </c>
      <c r="B2617" s="39" t="s">
        <v>8883</v>
      </c>
      <c r="C2617" s="39" t="s">
        <v>8884</v>
      </c>
      <c r="D2617" s="39"/>
      <c r="E2617" s="39" t="s">
        <v>391</v>
      </c>
      <c r="F2617" s="39"/>
      <c r="G2617" s="71">
        <v>30</v>
      </c>
      <c r="H2617" s="41">
        <v>0</v>
      </c>
      <c r="I2617" s="39" t="s">
        <v>393</v>
      </c>
      <c r="J2617" s="39" t="s">
        <v>394</v>
      </c>
      <c r="K2617" s="39" t="s">
        <v>132</v>
      </c>
      <c r="L2617" s="39" t="s">
        <v>250</v>
      </c>
      <c r="M2617" s="39" t="s">
        <v>599</v>
      </c>
      <c r="N2617" s="39"/>
      <c r="O2617" s="39" t="s">
        <v>8880</v>
      </c>
      <c r="P2617" s="39" t="s">
        <v>8881</v>
      </c>
      <c r="Q2617" s="39" t="s">
        <v>3981</v>
      </c>
    </row>
    <row r="2618" spans="1:17" x14ac:dyDescent="0.25">
      <c r="A2618" s="39" t="s">
        <v>8885</v>
      </c>
      <c r="B2618" s="39" t="s">
        <v>8886</v>
      </c>
      <c r="C2618" s="39" t="s">
        <v>8887</v>
      </c>
      <c r="D2618" s="39"/>
      <c r="E2618" s="39" t="s">
        <v>391</v>
      </c>
      <c r="F2618" s="39"/>
      <c r="G2618" s="71">
        <v>30</v>
      </c>
      <c r="H2618" s="41">
        <v>0</v>
      </c>
      <c r="I2618" s="39" t="s">
        <v>393</v>
      </c>
      <c r="J2618" s="39" t="s">
        <v>394</v>
      </c>
      <c r="K2618" s="39" t="s">
        <v>132</v>
      </c>
      <c r="L2618" s="39" t="s">
        <v>250</v>
      </c>
      <c r="M2618" s="39" t="s">
        <v>599</v>
      </c>
      <c r="N2618" s="39"/>
      <c r="O2618" s="39" t="s">
        <v>8880</v>
      </c>
      <c r="P2618" s="39" t="s">
        <v>8881</v>
      </c>
      <c r="Q2618" s="39" t="s">
        <v>3981</v>
      </c>
    </row>
    <row r="2619" spans="1:17" x14ac:dyDescent="0.25">
      <c r="A2619" s="39" t="s">
        <v>8888</v>
      </c>
      <c r="B2619" s="39" t="s">
        <v>8889</v>
      </c>
      <c r="C2619" s="39" t="s">
        <v>8890</v>
      </c>
      <c r="D2619" s="39"/>
      <c r="E2619" s="39" t="s">
        <v>391</v>
      </c>
      <c r="F2619" s="39"/>
      <c r="G2619" s="71">
        <v>30</v>
      </c>
      <c r="H2619" s="41">
        <v>0</v>
      </c>
      <c r="I2619" s="39" t="s">
        <v>393</v>
      </c>
      <c r="J2619" s="39" t="s">
        <v>394</v>
      </c>
      <c r="K2619" s="39" t="s">
        <v>132</v>
      </c>
      <c r="L2619" s="39" t="s">
        <v>250</v>
      </c>
      <c r="M2619" s="39" t="s">
        <v>599</v>
      </c>
      <c r="N2619" s="39"/>
      <c r="O2619" s="39" t="s">
        <v>8880</v>
      </c>
      <c r="P2619" s="39" t="s">
        <v>8881</v>
      </c>
      <c r="Q2619" s="39" t="s">
        <v>3981</v>
      </c>
    </row>
    <row r="2620" spans="1:17" x14ac:dyDescent="0.25">
      <c r="A2620" s="39" t="s">
        <v>8891</v>
      </c>
      <c r="B2620" s="39" t="s">
        <v>8892</v>
      </c>
      <c r="C2620" s="39" t="s">
        <v>8893</v>
      </c>
      <c r="D2620" s="39"/>
      <c r="E2620" s="39" t="s">
        <v>391</v>
      </c>
      <c r="F2620" s="39"/>
      <c r="G2620" s="71">
        <v>30</v>
      </c>
      <c r="H2620" s="41">
        <v>0</v>
      </c>
      <c r="I2620" s="39" t="s">
        <v>393</v>
      </c>
      <c r="J2620" s="39" t="s">
        <v>394</v>
      </c>
      <c r="K2620" s="39" t="s">
        <v>132</v>
      </c>
      <c r="L2620" s="39" t="s">
        <v>250</v>
      </c>
      <c r="M2620" s="39" t="s">
        <v>599</v>
      </c>
      <c r="N2620" s="39"/>
      <c r="O2620" s="39" t="s">
        <v>8880</v>
      </c>
      <c r="P2620" s="39" t="s">
        <v>8881</v>
      </c>
      <c r="Q2620" s="39" t="s">
        <v>3981</v>
      </c>
    </row>
    <row r="2621" spans="1:17" x14ac:dyDescent="0.25">
      <c r="A2621" s="39" t="s">
        <v>8894</v>
      </c>
      <c r="B2621" s="39" t="s">
        <v>8895</v>
      </c>
      <c r="C2621" s="39" t="s">
        <v>8896</v>
      </c>
      <c r="D2621" s="39"/>
      <c r="E2621" s="39" t="s">
        <v>391</v>
      </c>
      <c r="F2621" s="39"/>
      <c r="G2621" s="71">
        <v>30</v>
      </c>
      <c r="H2621" s="41">
        <v>0</v>
      </c>
      <c r="I2621" s="39" t="s">
        <v>393</v>
      </c>
      <c r="J2621" s="39" t="s">
        <v>394</v>
      </c>
      <c r="K2621" s="39" t="s">
        <v>132</v>
      </c>
      <c r="L2621" s="39" t="s">
        <v>250</v>
      </c>
      <c r="M2621" s="39" t="s">
        <v>262</v>
      </c>
      <c r="N2621" s="39"/>
      <c r="O2621" s="39" t="s">
        <v>8880</v>
      </c>
      <c r="P2621" s="39" t="s">
        <v>8881</v>
      </c>
      <c r="Q2621" s="39" t="s">
        <v>3981</v>
      </c>
    </row>
    <row r="2622" spans="1:17" x14ac:dyDescent="0.25">
      <c r="A2622" s="39" t="s">
        <v>8897</v>
      </c>
      <c r="B2622" s="39" t="s">
        <v>8898</v>
      </c>
      <c r="C2622" s="39" t="s">
        <v>8899</v>
      </c>
      <c r="D2622" s="39"/>
      <c r="E2622" s="39" t="s">
        <v>391</v>
      </c>
      <c r="F2622" s="39"/>
      <c r="G2622" s="71">
        <v>30</v>
      </c>
      <c r="H2622" s="41">
        <v>0</v>
      </c>
      <c r="I2622" s="39" t="s">
        <v>633</v>
      </c>
      <c r="J2622" s="39" t="s">
        <v>634</v>
      </c>
      <c r="K2622" s="39" t="s">
        <v>132</v>
      </c>
      <c r="L2622" s="39" t="s">
        <v>250</v>
      </c>
      <c r="M2622" s="39" t="s">
        <v>262</v>
      </c>
      <c r="N2622" s="39"/>
      <c r="O2622" s="39" t="s">
        <v>8880</v>
      </c>
      <c r="P2622" s="39" t="s">
        <v>8881</v>
      </c>
      <c r="Q2622" s="39" t="s">
        <v>3981</v>
      </c>
    </row>
    <row r="2623" spans="1:17" x14ac:dyDescent="0.25">
      <c r="A2623" s="39" t="s">
        <v>8900</v>
      </c>
      <c r="B2623" s="39" t="s">
        <v>8901</v>
      </c>
      <c r="C2623" s="39" t="s">
        <v>8902</v>
      </c>
      <c r="D2623" s="39"/>
      <c r="E2623" s="39" t="s">
        <v>391</v>
      </c>
      <c r="F2623" s="39"/>
      <c r="G2623" s="71">
        <v>30</v>
      </c>
      <c r="H2623" s="41">
        <v>0</v>
      </c>
      <c r="I2623" s="39" t="s">
        <v>633</v>
      </c>
      <c r="J2623" s="39" t="s">
        <v>634</v>
      </c>
      <c r="K2623" s="39" t="s">
        <v>132</v>
      </c>
      <c r="L2623" s="39" t="s">
        <v>250</v>
      </c>
      <c r="M2623" s="39" t="s">
        <v>262</v>
      </c>
      <c r="N2623" s="39"/>
      <c r="O2623" s="39" t="s">
        <v>8880</v>
      </c>
      <c r="P2623" s="39" t="s">
        <v>8881</v>
      </c>
      <c r="Q2623" s="39" t="s">
        <v>3981</v>
      </c>
    </row>
    <row r="2624" spans="1:17" x14ac:dyDescent="0.25">
      <c r="A2624" s="39" t="s">
        <v>8903</v>
      </c>
      <c r="B2624" s="39" t="s">
        <v>8904</v>
      </c>
      <c r="C2624" s="39" t="s">
        <v>8905</v>
      </c>
      <c r="D2624" s="39"/>
      <c r="E2624" s="39" t="s">
        <v>391</v>
      </c>
      <c r="F2624" s="39"/>
      <c r="G2624" s="71">
        <v>30</v>
      </c>
      <c r="H2624" s="41">
        <v>0</v>
      </c>
      <c r="I2624" s="39" t="s">
        <v>633</v>
      </c>
      <c r="J2624" s="39" t="s">
        <v>634</v>
      </c>
      <c r="K2624" s="39" t="s">
        <v>132</v>
      </c>
      <c r="L2624" s="39" t="s">
        <v>250</v>
      </c>
      <c r="M2624" s="39" t="s">
        <v>262</v>
      </c>
      <c r="N2624" s="39"/>
      <c r="O2624" s="39" t="s">
        <v>8880</v>
      </c>
      <c r="P2624" s="39" t="s">
        <v>8881</v>
      </c>
      <c r="Q2624" s="39" t="s">
        <v>3981</v>
      </c>
    </row>
    <row r="2625" spans="1:17" x14ac:dyDescent="0.25">
      <c r="A2625" s="39" t="s">
        <v>8906</v>
      </c>
      <c r="B2625" s="39" t="s">
        <v>8907</v>
      </c>
      <c r="C2625" s="39" t="s">
        <v>8908</v>
      </c>
      <c r="D2625" s="39"/>
      <c r="E2625" s="39" t="s">
        <v>391</v>
      </c>
      <c r="F2625" s="39"/>
      <c r="G2625" s="71">
        <v>30</v>
      </c>
      <c r="H2625" s="41">
        <v>0</v>
      </c>
      <c r="I2625" s="39" t="s">
        <v>633</v>
      </c>
      <c r="J2625" s="39" t="s">
        <v>634</v>
      </c>
      <c r="K2625" s="39" t="s">
        <v>132</v>
      </c>
      <c r="L2625" s="39" t="s">
        <v>250</v>
      </c>
      <c r="M2625" s="39" t="s">
        <v>262</v>
      </c>
      <c r="N2625" s="39"/>
      <c r="O2625" s="39" t="s">
        <v>8880</v>
      </c>
      <c r="P2625" s="39" t="s">
        <v>8881</v>
      </c>
      <c r="Q2625" s="39" t="s">
        <v>3981</v>
      </c>
    </row>
    <row r="2626" spans="1:17" x14ac:dyDescent="0.25">
      <c r="A2626" s="39" t="s">
        <v>8909</v>
      </c>
      <c r="B2626" s="39" t="s">
        <v>8910</v>
      </c>
      <c r="C2626" s="39" t="s">
        <v>8911</v>
      </c>
      <c r="D2626" s="39"/>
      <c r="E2626" s="39" t="s">
        <v>391</v>
      </c>
      <c r="F2626" s="39"/>
      <c r="G2626" s="71">
        <v>30</v>
      </c>
      <c r="H2626" s="41">
        <v>0</v>
      </c>
      <c r="I2626" s="39" t="s">
        <v>393</v>
      </c>
      <c r="J2626" s="39" t="s">
        <v>394</v>
      </c>
      <c r="K2626" s="39" t="s">
        <v>132</v>
      </c>
      <c r="L2626" s="39" t="s">
        <v>250</v>
      </c>
      <c r="M2626" s="39" t="s">
        <v>588</v>
      </c>
      <c r="N2626" s="39"/>
      <c r="O2626" s="39" t="s">
        <v>8880</v>
      </c>
      <c r="P2626" s="39" t="s">
        <v>8881</v>
      </c>
      <c r="Q2626" s="39" t="s">
        <v>3981</v>
      </c>
    </row>
    <row r="2627" spans="1:17" x14ac:dyDescent="0.25">
      <c r="A2627" s="39" t="s">
        <v>8912</v>
      </c>
      <c r="B2627" s="39" t="s">
        <v>8913</v>
      </c>
      <c r="C2627" s="39" t="s">
        <v>8914</v>
      </c>
      <c r="D2627" s="39"/>
      <c r="E2627" s="39" t="s">
        <v>391</v>
      </c>
      <c r="F2627" s="39"/>
      <c r="G2627" s="71">
        <v>30</v>
      </c>
      <c r="H2627" s="41">
        <v>0</v>
      </c>
      <c r="I2627" s="39" t="s">
        <v>393</v>
      </c>
      <c r="J2627" s="39" t="s">
        <v>394</v>
      </c>
      <c r="K2627" s="39" t="s">
        <v>132</v>
      </c>
      <c r="L2627" s="39" t="s">
        <v>250</v>
      </c>
      <c r="M2627" s="39" t="s">
        <v>588</v>
      </c>
      <c r="N2627" s="39"/>
      <c r="O2627" s="39" t="s">
        <v>8880</v>
      </c>
      <c r="P2627" s="39" t="s">
        <v>8881</v>
      </c>
      <c r="Q2627" s="39" t="s">
        <v>3981</v>
      </c>
    </row>
    <row r="2628" spans="1:17" x14ac:dyDescent="0.25">
      <c r="A2628" s="39" t="s">
        <v>8915</v>
      </c>
      <c r="B2628" s="39" t="s">
        <v>8916</v>
      </c>
      <c r="C2628" s="39" t="s">
        <v>8917</v>
      </c>
      <c r="D2628" s="39"/>
      <c r="E2628" s="39" t="s">
        <v>391</v>
      </c>
      <c r="F2628" s="39"/>
      <c r="G2628" s="71">
        <v>30</v>
      </c>
      <c r="H2628" s="41">
        <v>0</v>
      </c>
      <c r="I2628" s="39" t="s">
        <v>393</v>
      </c>
      <c r="J2628" s="39" t="s">
        <v>394</v>
      </c>
      <c r="K2628" s="39" t="s">
        <v>132</v>
      </c>
      <c r="L2628" s="39" t="s">
        <v>250</v>
      </c>
      <c r="M2628" s="39" t="s">
        <v>588</v>
      </c>
      <c r="N2628" s="39"/>
      <c r="O2628" s="39" t="s">
        <v>8880</v>
      </c>
      <c r="P2628" s="39" t="s">
        <v>8881</v>
      </c>
      <c r="Q2628" s="39" t="s">
        <v>3981</v>
      </c>
    </row>
    <row r="2629" spans="1:17" x14ac:dyDescent="0.25">
      <c r="A2629" s="39" t="s">
        <v>8918</v>
      </c>
      <c r="B2629" s="39" t="s">
        <v>8919</v>
      </c>
      <c r="C2629" s="39" t="s">
        <v>8920</v>
      </c>
      <c r="D2629" s="39"/>
      <c r="E2629" s="39" t="s">
        <v>391</v>
      </c>
      <c r="F2629" s="39"/>
      <c r="G2629" s="71">
        <v>30</v>
      </c>
      <c r="H2629" s="41">
        <v>0</v>
      </c>
      <c r="I2629" s="39" t="s">
        <v>393</v>
      </c>
      <c r="J2629" s="39" t="s">
        <v>394</v>
      </c>
      <c r="K2629" s="39" t="s">
        <v>132</v>
      </c>
      <c r="L2629" s="39" t="s">
        <v>250</v>
      </c>
      <c r="M2629" s="39" t="s">
        <v>588</v>
      </c>
      <c r="N2629" s="39"/>
      <c r="O2629" s="39" t="s">
        <v>8880</v>
      </c>
      <c r="P2629" s="39" t="s">
        <v>8881</v>
      </c>
      <c r="Q2629" s="39" t="s">
        <v>3981</v>
      </c>
    </row>
    <row r="2630" spans="1:17" x14ac:dyDescent="0.25">
      <c r="A2630" s="39" t="s">
        <v>8921</v>
      </c>
      <c r="B2630" s="39" t="s">
        <v>8922</v>
      </c>
      <c r="C2630" s="39" t="s">
        <v>8923</v>
      </c>
      <c r="D2630" s="39"/>
      <c r="E2630" s="39" t="s">
        <v>391</v>
      </c>
      <c r="F2630" s="39"/>
      <c r="G2630" s="71">
        <v>30</v>
      </c>
      <c r="H2630" s="41">
        <v>0</v>
      </c>
      <c r="I2630" s="39" t="s">
        <v>393</v>
      </c>
      <c r="J2630" s="39" t="s">
        <v>394</v>
      </c>
      <c r="K2630" s="39" t="s">
        <v>132</v>
      </c>
      <c r="L2630" s="39" t="s">
        <v>250</v>
      </c>
      <c r="M2630" s="39" t="s">
        <v>1496</v>
      </c>
      <c r="N2630" s="39"/>
      <c r="O2630" s="39" t="s">
        <v>8880</v>
      </c>
      <c r="P2630" s="39" t="s">
        <v>8881</v>
      </c>
      <c r="Q2630" s="39" t="s">
        <v>3981</v>
      </c>
    </row>
    <row r="2631" spans="1:17" x14ac:dyDescent="0.25">
      <c r="A2631" s="39" t="s">
        <v>8924</v>
      </c>
      <c r="B2631" s="39" t="s">
        <v>8925</v>
      </c>
      <c r="C2631" s="39" t="s">
        <v>8926</v>
      </c>
      <c r="D2631" s="39"/>
      <c r="E2631" s="39" t="s">
        <v>391</v>
      </c>
      <c r="F2631" s="39"/>
      <c r="G2631" s="71">
        <v>30</v>
      </c>
      <c r="H2631" s="41">
        <v>0</v>
      </c>
      <c r="I2631" s="39" t="s">
        <v>393</v>
      </c>
      <c r="J2631" s="39" t="s">
        <v>394</v>
      </c>
      <c r="K2631" s="39" t="s">
        <v>132</v>
      </c>
      <c r="L2631" s="39" t="s">
        <v>250</v>
      </c>
      <c r="M2631" s="39" t="s">
        <v>581</v>
      </c>
      <c r="N2631" s="39"/>
      <c r="O2631" s="39" t="s">
        <v>8880</v>
      </c>
      <c r="P2631" s="39" t="s">
        <v>8881</v>
      </c>
      <c r="Q2631" s="39" t="s">
        <v>3981</v>
      </c>
    </row>
    <row r="2632" spans="1:17" x14ac:dyDescent="0.25">
      <c r="A2632" s="39" t="s">
        <v>8927</v>
      </c>
      <c r="B2632" s="39" t="s">
        <v>8928</v>
      </c>
      <c r="C2632" s="39" t="s">
        <v>8929</v>
      </c>
      <c r="D2632" s="39"/>
      <c r="E2632" s="39" t="s">
        <v>391</v>
      </c>
      <c r="F2632" s="39"/>
      <c r="G2632" s="71">
        <v>30</v>
      </c>
      <c r="H2632" s="41">
        <v>0</v>
      </c>
      <c r="I2632" s="39" t="s">
        <v>393</v>
      </c>
      <c r="J2632" s="39" t="s">
        <v>394</v>
      </c>
      <c r="K2632" s="39" t="s">
        <v>132</v>
      </c>
      <c r="L2632" s="39" t="s">
        <v>250</v>
      </c>
      <c r="M2632" s="39" t="s">
        <v>581</v>
      </c>
      <c r="N2632" s="39"/>
      <c r="O2632" s="39" t="s">
        <v>8880</v>
      </c>
      <c r="P2632" s="39" t="s">
        <v>8881</v>
      </c>
      <c r="Q2632" s="39" t="s">
        <v>3981</v>
      </c>
    </row>
    <row r="2633" spans="1:17" x14ac:dyDescent="0.25">
      <c r="A2633" s="39" t="s">
        <v>8930</v>
      </c>
      <c r="B2633" s="39" t="s">
        <v>8931</v>
      </c>
      <c r="C2633" s="39" t="s">
        <v>8932</v>
      </c>
      <c r="D2633" s="39"/>
      <c r="E2633" s="39" t="s">
        <v>391</v>
      </c>
      <c r="F2633" s="39"/>
      <c r="G2633" s="71">
        <v>30</v>
      </c>
      <c r="H2633" s="41">
        <v>0</v>
      </c>
      <c r="I2633" s="39" t="s">
        <v>393</v>
      </c>
      <c r="J2633" s="39" t="s">
        <v>394</v>
      </c>
      <c r="K2633" s="39" t="s">
        <v>132</v>
      </c>
      <c r="L2633" s="39" t="s">
        <v>250</v>
      </c>
      <c r="M2633" s="39" t="s">
        <v>581</v>
      </c>
      <c r="N2633" s="39"/>
      <c r="O2633" s="39" t="s">
        <v>8880</v>
      </c>
      <c r="P2633" s="39" t="s">
        <v>8881</v>
      </c>
      <c r="Q2633" s="39" t="s">
        <v>3981</v>
      </c>
    </row>
    <row r="2634" spans="1:17" x14ac:dyDescent="0.25">
      <c r="A2634" s="39" t="s">
        <v>8933</v>
      </c>
      <c r="B2634" s="39" t="s">
        <v>8934</v>
      </c>
      <c r="C2634" s="39" t="s">
        <v>8935</v>
      </c>
      <c r="D2634" s="39"/>
      <c r="E2634" s="39" t="s">
        <v>391</v>
      </c>
      <c r="F2634" s="39"/>
      <c r="G2634" s="71">
        <v>30</v>
      </c>
      <c r="H2634" s="41">
        <v>0</v>
      </c>
      <c r="I2634" s="39" t="s">
        <v>393</v>
      </c>
      <c r="J2634" s="39" t="s">
        <v>394</v>
      </c>
      <c r="K2634" s="39" t="s">
        <v>132</v>
      </c>
      <c r="L2634" s="39" t="s">
        <v>250</v>
      </c>
      <c r="M2634" s="39" t="s">
        <v>581</v>
      </c>
      <c r="N2634" s="39"/>
      <c r="O2634" s="39" t="s">
        <v>8880</v>
      </c>
      <c r="P2634" s="39" t="s">
        <v>8881</v>
      </c>
      <c r="Q2634" s="39" t="s">
        <v>3981</v>
      </c>
    </row>
    <row r="2635" spans="1:17" x14ac:dyDescent="0.25">
      <c r="A2635" s="39" t="s">
        <v>8936</v>
      </c>
      <c r="B2635" s="39" t="s">
        <v>8937</v>
      </c>
      <c r="C2635" s="39" t="s">
        <v>8938</v>
      </c>
      <c r="D2635" s="39"/>
      <c r="E2635" s="39" t="s">
        <v>391</v>
      </c>
      <c r="F2635" s="39"/>
      <c r="G2635" s="71">
        <v>30</v>
      </c>
      <c r="H2635" s="41">
        <v>0</v>
      </c>
      <c r="I2635" s="39" t="s">
        <v>393</v>
      </c>
      <c r="J2635" s="39" t="s">
        <v>394</v>
      </c>
      <c r="K2635" s="39" t="s">
        <v>132</v>
      </c>
      <c r="L2635" s="39" t="s">
        <v>250</v>
      </c>
      <c r="M2635" s="39" t="s">
        <v>581</v>
      </c>
      <c r="N2635" s="39"/>
      <c r="O2635" s="39" t="s">
        <v>8880</v>
      </c>
      <c r="P2635" s="39" t="s">
        <v>8881</v>
      </c>
      <c r="Q2635" s="39" t="s">
        <v>3981</v>
      </c>
    </row>
    <row r="2636" spans="1:17" x14ac:dyDescent="0.25">
      <c r="A2636" s="39" t="s">
        <v>8939</v>
      </c>
      <c r="B2636" s="39" t="s">
        <v>8940</v>
      </c>
      <c r="C2636" s="39" t="s">
        <v>8941</v>
      </c>
      <c r="D2636" s="39"/>
      <c r="E2636" s="39" t="s">
        <v>391</v>
      </c>
      <c r="F2636" s="39"/>
      <c r="G2636" s="71">
        <v>30</v>
      </c>
      <c r="H2636" s="41">
        <v>0</v>
      </c>
      <c r="I2636" s="39" t="s">
        <v>633</v>
      </c>
      <c r="J2636" s="39" t="s">
        <v>634</v>
      </c>
      <c r="K2636" s="39" t="s">
        <v>132</v>
      </c>
      <c r="L2636" s="39" t="s">
        <v>250</v>
      </c>
      <c r="M2636" s="39" t="s">
        <v>726</v>
      </c>
      <c r="N2636" s="39"/>
      <c r="O2636" s="39" t="s">
        <v>8880</v>
      </c>
      <c r="P2636" s="39" t="s">
        <v>8881</v>
      </c>
      <c r="Q2636" s="39" t="s">
        <v>3981</v>
      </c>
    </row>
    <row r="2637" spans="1:17" x14ac:dyDescent="0.25">
      <c r="A2637" s="39" t="s">
        <v>8942</v>
      </c>
      <c r="B2637" s="39" t="s">
        <v>8943</v>
      </c>
      <c r="C2637" s="39" t="s">
        <v>8944</v>
      </c>
      <c r="D2637" s="39"/>
      <c r="E2637" s="39" t="s">
        <v>391</v>
      </c>
      <c r="F2637" s="39"/>
      <c r="G2637" s="71">
        <v>30</v>
      </c>
      <c r="H2637" s="41">
        <v>0</v>
      </c>
      <c r="I2637" s="39" t="s">
        <v>633</v>
      </c>
      <c r="J2637" s="39" t="s">
        <v>634</v>
      </c>
      <c r="K2637" s="39" t="s">
        <v>132</v>
      </c>
      <c r="L2637" s="39" t="s">
        <v>250</v>
      </c>
      <c r="M2637" s="39" t="s">
        <v>635</v>
      </c>
      <c r="N2637" s="39"/>
      <c r="O2637" s="39" t="s">
        <v>8880</v>
      </c>
      <c r="P2637" s="39" t="s">
        <v>8881</v>
      </c>
      <c r="Q2637" s="39" t="s">
        <v>3981</v>
      </c>
    </row>
    <row r="2638" spans="1:17" x14ac:dyDescent="0.25">
      <c r="A2638" s="39" t="s">
        <v>8945</v>
      </c>
      <c r="B2638" s="39" t="s">
        <v>8946</v>
      </c>
      <c r="C2638" s="39" t="s">
        <v>8947</v>
      </c>
      <c r="D2638" s="39"/>
      <c r="E2638" s="39" t="s">
        <v>391</v>
      </c>
      <c r="F2638" s="39"/>
      <c r="G2638" s="71">
        <v>30</v>
      </c>
      <c r="H2638" s="41">
        <v>0</v>
      </c>
      <c r="I2638" s="39" t="s">
        <v>633</v>
      </c>
      <c r="J2638" s="39" t="s">
        <v>634</v>
      </c>
      <c r="K2638" s="39" t="s">
        <v>132</v>
      </c>
      <c r="L2638" s="39" t="s">
        <v>250</v>
      </c>
      <c r="M2638" s="39" t="s">
        <v>635</v>
      </c>
      <c r="N2638" s="39"/>
      <c r="O2638" s="39" t="s">
        <v>8880</v>
      </c>
      <c r="P2638" s="39" t="s">
        <v>8881</v>
      </c>
      <c r="Q2638" s="39" t="s">
        <v>3981</v>
      </c>
    </row>
    <row r="2639" spans="1:17" x14ac:dyDescent="0.25">
      <c r="A2639" s="39" t="s">
        <v>8948</v>
      </c>
      <c r="B2639" s="39" t="s">
        <v>8949</v>
      </c>
      <c r="C2639" s="39" t="s">
        <v>8950</v>
      </c>
      <c r="D2639" s="39"/>
      <c r="E2639" s="39" t="s">
        <v>391</v>
      </c>
      <c r="F2639" s="39"/>
      <c r="G2639" s="71">
        <v>30</v>
      </c>
      <c r="H2639" s="41">
        <v>0</v>
      </c>
      <c r="I2639" s="39" t="s">
        <v>633</v>
      </c>
      <c r="J2639" s="39" t="s">
        <v>634</v>
      </c>
      <c r="K2639" s="39" t="s">
        <v>132</v>
      </c>
      <c r="L2639" s="39" t="s">
        <v>250</v>
      </c>
      <c r="M2639" s="39" t="s">
        <v>635</v>
      </c>
      <c r="N2639" s="39"/>
      <c r="O2639" s="39" t="s">
        <v>8880</v>
      </c>
      <c r="P2639" s="39" t="s">
        <v>8881</v>
      </c>
      <c r="Q2639" s="39" t="s">
        <v>3981</v>
      </c>
    </row>
    <row r="2640" spans="1:17" x14ac:dyDescent="0.25">
      <c r="A2640" s="39" t="s">
        <v>8951</v>
      </c>
      <c r="B2640" s="39" t="s">
        <v>8952</v>
      </c>
      <c r="C2640" s="39" t="s">
        <v>8953</v>
      </c>
      <c r="D2640" s="39"/>
      <c r="E2640" s="39" t="s">
        <v>391</v>
      </c>
      <c r="F2640" s="39"/>
      <c r="G2640" s="71">
        <v>30</v>
      </c>
      <c r="H2640" s="41">
        <v>0</v>
      </c>
      <c r="I2640" s="39" t="s">
        <v>633</v>
      </c>
      <c r="J2640" s="39" t="s">
        <v>634</v>
      </c>
      <c r="K2640" s="39" t="s">
        <v>132</v>
      </c>
      <c r="L2640" s="39" t="s">
        <v>250</v>
      </c>
      <c r="M2640" s="39" t="s">
        <v>635</v>
      </c>
      <c r="N2640" s="39"/>
      <c r="O2640" s="39" t="s">
        <v>8880</v>
      </c>
      <c r="P2640" s="39" t="s">
        <v>8881</v>
      </c>
      <c r="Q2640" s="39" t="s">
        <v>3981</v>
      </c>
    </row>
    <row r="2641" spans="1:17" x14ac:dyDescent="0.25">
      <c r="A2641" s="39" t="s">
        <v>8954</v>
      </c>
      <c r="B2641" s="39" t="s">
        <v>8955</v>
      </c>
      <c r="C2641" s="39" t="s">
        <v>8956</v>
      </c>
      <c r="D2641" s="39"/>
      <c r="E2641" s="39" t="s">
        <v>391</v>
      </c>
      <c r="F2641" s="39"/>
      <c r="G2641" s="71">
        <v>30</v>
      </c>
      <c r="H2641" s="41">
        <v>0</v>
      </c>
      <c r="I2641" s="39" t="s">
        <v>393</v>
      </c>
      <c r="J2641" s="39" t="s">
        <v>394</v>
      </c>
      <c r="K2641" s="39" t="s">
        <v>132</v>
      </c>
      <c r="L2641" s="39" t="s">
        <v>250</v>
      </c>
      <c r="M2641" s="39" t="s">
        <v>251</v>
      </c>
      <c r="N2641" s="39"/>
      <c r="O2641" s="39" t="s">
        <v>8880</v>
      </c>
      <c r="P2641" s="39" t="s">
        <v>8881</v>
      </c>
      <c r="Q2641" s="39" t="s">
        <v>3981</v>
      </c>
    </row>
    <row r="2642" spans="1:17" x14ac:dyDescent="0.25">
      <c r="A2642" s="39" t="s">
        <v>8957</v>
      </c>
      <c r="B2642" s="39" t="s">
        <v>8881</v>
      </c>
      <c r="C2642" s="39" t="s">
        <v>8958</v>
      </c>
      <c r="D2642" s="39"/>
      <c r="E2642" s="39" t="s">
        <v>391</v>
      </c>
      <c r="F2642" s="39" t="s">
        <v>8959</v>
      </c>
      <c r="G2642" s="71"/>
      <c r="H2642" s="41">
        <v>0</v>
      </c>
      <c r="I2642" s="39" t="s">
        <v>393</v>
      </c>
      <c r="J2642" s="39" t="s">
        <v>394</v>
      </c>
      <c r="K2642" s="39" t="s">
        <v>132</v>
      </c>
      <c r="L2642" s="39" t="s">
        <v>250</v>
      </c>
      <c r="M2642" s="39" t="s">
        <v>766</v>
      </c>
      <c r="N2642" s="39" t="s">
        <v>8960</v>
      </c>
      <c r="O2642" s="39" t="s">
        <v>8880</v>
      </c>
      <c r="P2642" s="39" t="s">
        <v>8881</v>
      </c>
      <c r="Q2642" s="39" t="s">
        <v>136</v>
      </c>
    </row>
    <row r="2643" spans="1:17" x14ac:dyDescent="0.25">
      <c r="A2643" s="39" t="s">
        <v>8961</v>
      </c>
      <c r="B2643" s="39" t="s">
        <v>8962</v>
      </c>
      <c r="C2643" s="39" t="s">
        <v>8963</v>
      </c>
      <c r="D2643" s="39"/>
      <c r="E2643" s="39" t="s">
        <v>391</v>
      </c>
      <c r="F2643" s="39"/>
      <c r="G2643" s="71">
        <v>30</v>
      </c>
      <c r="H2643" s="41">
        <v>0</v>
      </c>
      <c r="I2643" s="39" t="s">
        <v>393</v>
      </c>
      <c r="J2643" s="39" t="s">
        <v>394</v>
      </c>
      <c r="K2643" s="39" t="s">
        <v>132</v>
      </c>
      <c r="L2643" s="39" t="s">
        <v>250</v>
      </c>
      <c r="M2643" s="39" t="s">
        <v>673</v>
      </c>
      <c r="N2643" s="39"/>
      <c r="O2643" s="39" t="s">
        <v>8880</v>
      </c>
      <c r="P2643" s="39" t="s">
        <v>8881</v>
      </c>
      <c r="Q2643" s="39" t="s">
        <v>3981</v>
      </c>
    </row>
    <row r="2644" spans="1:17" x14ac:dyDescent="0.25">
      <c r="A2644" s="39" t="s">
        <v>8964</v>
      </c>
      <c r="B2644" s="39" t="s">
        <v>8965</v>
      </c>
      <c r="C2644" s="39" t="s">
        <v>8966</v>
      </c>
      <c r="D2644" s="39"/>
      <c r="E2644" s="39" t="s">
        <v>391</v>
      </c>
      <c r="F2644" s="39"/>
      <c r="G2644" s="71">
        <v>30</v>
      </c>
      <c r="H2644" s="41">
        <v>0</v>
      </c>
      <c r="I2644" s="39" t="s">
        <v>393</v>
      </c>
      <c r="J2644" s="39" t="s">
        <v>394</v>
      </c>
      <c r="K2644" s="39" t="s">
        <v>132</v>
      </c>
      <c r="L2644" s="39" t="s">
        <v>250</v>
      </c>
      <c r="M2644" s="39" t="s">
        <v>326</v>
      </c>
      <c r="N2644" s="39"/>
      <c r="O2644" s="39" t="s">
        <v>8880</v>
      </c>
      <c r="P2644" s="39" t="s">
        <v>8881</v>
      </c>
      <c r="Q2644" s="39" t="s">
        <v>3981</v>
      </c>
    </row>
    <row r="2645" spans="1:17" x14ac:dyDescent="0.25">
      <c r="A2645" s="39" t="s">
        <v>8967</v>
      </c>
      <c r="B2645" s="39" t="s">
        <v>8968</v>
      </c>
      <c r="C2645" s="39" t="s">
        <v>8969</v>
      </c>
      <c r="D2645" s="39"/>
      <c r="E2645" s="39" t="s">
        <v>391</v>
      </c>
      <c r="F2645" s="39"/>
      <c r="G2645" s="71">
        <v>30</v>
      </c>
      <c r="H2645" s="41">
        <v>0</v>
      </c>
      <c r="I2645" s="39" t="s">
        <v>393</v>
      </c>
      <c r="J2645" s="39" t="s">
        <v>394</v>
      </c>
      <c r="K2645" s="39" t="s">
        <v>132</v>
      </c>
      <c r="L2645" s="39" t="s">
        <v>250</v>
      </c>
      <c r="M2645" s="39" t="s">
        <v>326</v>
      </c>
      <c r="N2645" s="39"/>
      <c r="O2645" s="39" t="s">
        <v>8880</v>
      </c>
      <c r="P2645" s="39" t="s">
        <v>8881</v>
      </c>
      <c r="Q2645" s="39" t="s">
        <v>3981</v>
      </c>
    </row>
    <row r="2646" spans="1:17" x14ac:dyDescent="0.25">
      <c r="A2646" s="39" t="s">
        <v>8970</v>
      </c>
      <c r="B2646" s="39" t="s">
        <v>8971</v>
      </c>
      <c r="C2646" s="39" t="s">
        <v>8972</v>
      </c>
      <c r="D2646" s="39"/>
      <c r="E2646" s="39" t="s">
        <v>391</v>
      </c>
      <c r="F2646" s="39"/>
      <c r="G2646" s="71">
        <v>30</v>
      </c>
      <c r="H2646" s="41">
        <v>0</v>
      </c>
      <c r="I2646" s="39" t="s">
        <v>633</v>
      </c>
      <c r="J2646" s="39" t="s">
        <v>634</v>
      </c>
      <c r="K2646" s="39" t="s">
        <v>132</v>
      </c>
      <c r="L2646" s="39" t="s">
        <v>250</v>
      </c>
      <c r="M2646" s="39" t="s">
        <v>645</v>
      </c>
      <c r="N2646" s="39"/>
      <c r="O2646" s="39" t="s">
        <v>8880</v>
      </c>
      <c r="P2646" s="39" t="s">
        <v>8881</v>
      </c>
      <c r="Q2646" s="39" t="s">
        <v>3981</v>
      </c>
    </row>
    <row r="2647" spans="1:17" x14ac:dyDescent="0.25">
      <c r="A2647" s="39" t="s">
        <v>8973</v>
      </c>
      <c r="B2647" s="39" t="s">
        <v>8974</v>
      </c>
      <c r="C2647" s="39" t="s">
        <v>8975</v>
      </c>
      <c r="D2647" s="39"/>
      <c r="E2647" s="39" t="s">
        <v>391</v>
      </c>
      <c r="F2647" s="39"/>
      <c r="G2647" s="71">
        <v>30</v>
      </c>
      <c r="H2647" s="41">
        <v>0</v>
      </c>
      <c r="I2647" s="39" t="s">
        <v>633</v>
      </c>
      <c r="J2647" s="39" t="s">
        <v>634</v>
      </c>
      <c r="K2647" s="39" t="s">
        <v>132</v>
      </c>
      <c r="L2647" s="39" t="s">
        <v>250</v>
      </c>
      <c r="M2647" s="39" t="s">
        <v>645</v>
      </c>
      <c r="N2647" s="39"/>
      <c r="O2647" s="39" t="s">
        <v>8880</v>
      </c>
      <c r="P2647" s="39" t="s">
        <v>8881</v>
      </c>
      <c r="Q2647" s="39" t="s">
        <v>3981</v>
      </c>
    </row>
    <row r="2648" spans="1:17" x14ac:dyDescent="0.25">
      <c r="A2648" s="39" t="s">
        <v>8976</v>
      </c>
      <c r="B2648" s="39" t="s">
        <v>8977</v>
      </c>
      <c r="C2648" s="39" t="s">
        <v>8978</v>
      </c>
      <c r="D2648" s="39"/>
      <c r="E2648" s="39" t="s">
        <v>391</v>
      </c>
      <c r="F2648" s="39"/>
      <c r="G2648" s="71">
        <v>30</v>
      </c>
      <c r="H2648" s="41">
        <v>0</v>
      </c>
      <c r="I2648" s="39" t="s">
        <v>393</v>
      </c>
      <c r="J2648" s="39" t="s">
        <v>394</v>
      </c>
      <c r="K2648" s="39" t="s">
        <v>132</v>
      </c>
      <c r="L2648" s="39" t="s">
        <v>250</v>
      </c>
      <c r="M2648" s="39" t="s">
        <v>418</v>
      </c>
      <c r="N2648" s="39"/>
      <c r="O2648" s="39" t="s">
        <v>8880</v>
      </c>
      <c r="P2648" s="39" t="s">
        <v>8881</v>
      </c>
      <c r="Q2648" s="39" t="s">
        <v>3981</v>
      </c>
    </row>
    <row r="2649" spans="1:17" x14ac:dyDescent="0.25">
      <c r="A2649" s="39" t="s">
        <v>8979</v>
      </c>
      <c r="B2649" s="39" t="s">
        <v>8980</v>
      </c>
      <c r="C2649" s="39" t="s">
        <v>8981</v>
      </c>
      <c r="D2649" s="39"/>
      <c r="E2649" s="39" t="s">
        <v>391</v>
      </c>
      <c r="F2649" s="39"/>
      <c r="G2649" s="71">
        <v>30</v>
      </c>
      <c r="H2649" s="41">
        <v>0</v>
      </c>
      <c r="I2649" s="39" t="s">
        <v>393</v>
      </c>
      <c r="J2649" s="39" t="s">
        <v>394</v>
      </c>
      <c r="K2649" s="39" t="s">
        <v>132</v>
      </c>
      <c r="L2649" s="39" t="s">
        <v>250</v>
      </c>
      <c r="M2649" s="39" t="s">
        <v>418</v>
      </c>
      <c r="N2649" s="39"/>
      <c r="O2649" s="39" t="s">
        <v>8880</v>
      </c>
      <c r="P2649" s="39" t="s">
        <v>8881</v>
      </c>
      <c r="Q2649" s="39" t="s">
        <v>3981</v>
      </c>
    </row>
    <row r="2650" spans="1:17" x14ac:dyDescent="0.25">
      <c r="A2650" s="39" t="s">
        <v>8982</v>
      </c>
      <c r="B2650" s="39" t="s">
        <v>8983</v>
      </c>
      <c r="C2650" s="39" t="s">
        <v>8984</v>
      </c>
      <c r="D2650" s="39"/>
      <c r="E2650" s="39" t="s">
        <v>391</v>
      </c>
      <c r="F2650" s="39"/>
      <c r="G2650" s="71">
        <v>30</v>
      </c>
      <c r="H2650" s="41">
        <v>0</v>
      </c>
      <c r="I2650" s="39" t="s">
        <v>633</v>
      </c>
      <c r="J2650" s="39" t="s">
        <v>634</v>
      </c>
      <c r="K2650" s="39" t="s">
        <v>132</v>
      </c>
      <c r="L2650" s="39" t="s">
        <v>250</v>
      </c>
      <c r="M2650" s="39" t="s">
        <v>659</v>
      </c>
      <c r="N2650" s="39"/>
      <c r="O2650" s="39" t="s">
        <v>8880</v>
      </c>
      <c r="P2650" s="39" t="s">
        <v>8881</v>
      </c>
      <c r="Q2650" s="39" t="s">
        <v>3981</v>
      </c>
    </row>
    <row r="2651" spans="1:17" x14ac:dyDescent="0.25">
      <c r="A2651" s="39" t="s">
        <v>8985</v>
      </c>
      <c r="B2651" s="39" t="s">
        <v>8986</v>
      </c>
      <c r="C2651" s="39" t="s">
        <v>8987</v>
      </c>
      <c r="D2651" s="39"/>
      <c r="E2651" s="39" t="s">
        <v>391</v>
      </c>
      <c r="F2651" s="39"/>
      <c r="G2651" s="71">
        <v>30</v>
      </c>
      <c r="H2651" s="41">
        <v>0</v>
      </c>
      <c r="I2651" s="39" t="s">
        <v>633</v>
      </c>
      <c r="J2651" s="39" t="s">
        <v>634</v>
      </c>
      <c r="K2651" s="39" t="s">
        <v>132</v>
      </c>
      <c r="L2651" s="39" t="s">
        <v>250</v>
      </c>
      <c r="M2651" s="39" t="s">
        <v>659</v>
      </c>
      <c r="N2651" s="39"/>
      <c r="O2651" s="39" t="s">
        <v>8880</v>
      </c>
      <c r="P2651" s="39" t="s">
        <v>8881</v>
      </c>
      <c r="Q2651" s="39" t="s">
        <v>3981</v>
      </c>
    </row>
    <row r="2652" spans="1:17" x14ac:dyDescent="0.25">
      <c r="A2652" s="39" t="s">
        <v>8988</v>
      </c>
      <c r="B2652" s="39" t="s">
        <v>8989</v>
      </c>
      <c r="C2652" s="39" t="s">
        <v>8990</v>
      </c>
      <c r="D2652" s="39"/>
      <c r="E2652" s="39" t="s">
        <v>391</v>
      </c>
      <c r="F2652" s="39"/>
      <c r="G2652" s="71">
        <v>30</v>
      </c>
      <c r="H2652" s="41">
        <v>0</v>
      </c>
      <c r="I2652" s="39" t="s">
        <v>633</v>
      </c>
      <c r="J2652" s="39" t="s">
        <v>634</v>
      </c>
      <c r="K2652" s="39" t="s">
        <v>132</v>
      </c>
      <c r="L2652" s="39" t="s">
        <v>250</v>
      </c>
      <c r="M2652" s="39" t="s">
        <v>659</v>
      </c>
      <c r="N2652" s="39"/>
      <c r="O2652" s="39" t="s">
        <v>8880</v>
      </c>
      <c r="P2652" s="39" t="s">
        <v>8881</v>
      </c>
      <c r="Q2652" s="39" t="s">
        <v>3981</v>
      </c>
    </row>
    <row r="2653" spans="1:17" x14ac:dyDescent="0.25">
      <c r="A2653" s="39" t="s">
        <v>8991</v>
      </c>
      <c r="B2653" s="39" t="s">
        <v>8992</v>
      </c>
      <c r="C2653" s="39" t="s">
        <v>8993</v>
      </c>
      <c r="D2653" s="39"/>
      <c r="E2653" s="39" t="s">
        <v>391</v>
      </c>
      <c r="F2653" s="39"/>
      <c r="G2653" s="71">
        <v>30</v>
      </c>
      <c r="H2653" s="41">
        <v>0</v>
      </c>
      <c r="I2653" s="39" t="s">
        <v>633</v>
      </c>
      <c r="J2653" s="39" t="s">
        <v>634</v>
      </c>
      <c r="K2653" s="39" t="s">
        <v>132</v>
      </c>
      <c r="L2653" s="39" t="s">
        <v>250</v>
      </c>
      <c r="M2653" s="39" t="s">
        <v>659</v>
      </c>
      <c r="N2653" s="39"/>
      <c r="O2653" s="39" t="s">
        <v>8880</v>
      </c>
      <c r="P2653" s="39" t="s">
        <v>8881</v>
      </c>
      <c r="Q2653" s="39" t="s">
        <v>3981</v>
      </c>
    </row>
    <row r="2654" spans="1:17" x14ac:dyDescent="0.25">
      <c r="A2654" s="39" t="s">
        <v>8994</v>
      </c>
      <c r="B2654" s="39" t="s">
        <v>8995</v>
      </c>
      <c r="C2654" s="39" t="s">
        <v>8996</v>
      </c>
      <c r="D2654" s="39"/>
      <c r="E2654" s="39" t="s">
        <v>161</v>
      </c>
      <c r="F2654" s="39" t="s">
        <v>8997</v>
      </c>
      <c r="G2654" s="71"/>
      <c r="H2654" s="41">
        <v>0</v>
      </c>
      <c r="I2654" s="39" t="s">
        <v>224</v>
      </c>
      <c r="J2654" s="39" t="s">
        <v>225</v>
      </c>
      <c r="K2654" s="39" t="s">
        <v>132</v>
      </c>
      <c r="L2654" s="39" t="s">
        <v>133</v>
      </c>
      <c r="M2654" s="39" t="s">
        <v>2042</v>
      </c>
      <c r="N2654" s="39"/>
      <c r="O2654" s="39" t="s">
        <v>8994</v>
      </c>
      <c r="P2654" s="39" t="s">
        <v>8995</v>
      </c>
      <c r="Q2654" s="39" t="s">
        <v>136</v>
      </c>
    </row>
    <row r="2655" spans="1:17" x14ac:dyDescent="0.25">
      <c r="A2655" s="39" t="s">
        <v>8998</v>
      </c>
      <c r="B2655" s="39" t="s">
        <v>8999</v>
      </c>
      <c r="C2655" s="39" t="s">
        <v>9000</v>
      </c>
      <c r="D2655" s="39"/>
      <c r="E2655" s="39" t="s">
        <v>161</v>
      </c>
      <c r="F2655" s="39" t="s">
        <v>9001</v>
      </c>
      <c r="G2655" s="71">
        <v>60</v>
      </c>
      <c r="H2655" s="41">
        <v>0</v>
      </c>
      <c r="I2655" s="39" t="s">
        <v>190</v>
      </c>
      <c r="J2655" s="39" t="s">
        <v>191</v>
      </c>
      <c r="K2655" s="39" t="s">
        <v>132</v>
      </c>
      <c r="L2655" s="39" t="s">
        <v>133</v>
      </c>
      <c r="M2655" s="39" t="s">
        <v>234</v>
      </c>
      <c r="N2655" s="39"/>
      <c r="O2655" s="39" t="s">
        <v>8998</v>
      </c>
      <c r="P2655" s="39" t="s">
        <v>8999</v>
      </c>
      <c r="Q2655" s="39" t="s">
        <v>136</v>
      </c>
    </row>
    <row r="2656" spans="1:17" x14ac:dyDescent="0.25">
      <c r="A2656" s="39" t="s">
        <v>9002</v>
      </c>
      <c r="B2656" s="39" t="s">
        <v>9003</v>
      </c>
      <c r="C2656" s="39" t="s">
        <v>9004</v>
      </c>
      <c r="D2656" s="39"/>
      <c r="E2656" s="39" t="s">
        <v>140</v>
      </c>
      <c r="F2656" s="39" t="s">
        <v>9005</v>
      </c>
      <c r="G2656" s="71"/>
      <c r="H2656" s="41">
        <v>0</v>
      </c>
      <c r="I2656" s="39" t="s">
        <v>238</v>
      </c>
      <c r="J2656" s="39" t="s">
        <v>239</v>
      </c>
      <c r="K2656" s="39" t="s">
        <v>132</v>
      </c>
      <c r="L2656" s="39" t="s">
        <v>133</v>
      </c>
      <c r="M2656" s="39" t="s">
        <v>1917</v>
      </c>
      <c r="N2656" s="39"/>
      <c r="O2656" s="39" t="s">
        <v>9002</v>
      </c>
      <c r="P2656" s="39" t="s">
        <v>9003</v>
      </c>
      <c r="Q2656" s="39" t="s">
        <v>136</v>
      </c>
    </row>
    <row r="2657" spans="1:17" x14ac:dyDescent="0.25">
      <c r="A2657" s="39" t="s">
        <v>9006</v>
      </c>
      <c r="B2657" s="39" t="s">
        <v>9007</v>
      </c>
      <c r="C2657" s="39" t="s">
        <v>9008</v>
      </c>
      <c r="D2657" s="39"/>
      <c r="E2657" s="39" t="s">
        <v>140</v>
      </c>
      <c r="F2657" s="39" t="s">
        <v>168</v>
      </c>
      <c r="G2657" s="71"/>
      <c r="H2657" s="41">
        <v>0</v>
      </c>
      <c r="I2657" s="39" t="s">
        <v>238</v>
      </c>
      <c r="J2657" s="39" t="s">
        <v>239</v>
      </c>
      <c r="K2657" s="39" t="s">
        <v>132</v>
      </c>
      <c r="L2657" s="39" t="s">
        <v>133</v>
      </c>
      <c r="M2657" s="39" t="s">
        <v>1917</v>
      </c>
      <c r="N2657" s="39"/>
      <c r="O2657" s="39" t="s">
        <v>9002</v>
      </c>
      <c r="P2657" s="39" t="s">
        <v>9003</v>
      </c>
      <c r="Q2657" s="39" t="s">
        <v>136</v>
      </c>
    </row>
    <row r="2658" spans="1:17" x14ac:dyDescent="0.25">
      <c r="A2658" s="39" t="s">
        <v>9009</v>
      </c>
      <c r="B2658" s="39" t="s">
        <v>9010</v>
      </c>
      <c r="C2658" s="39" t="s">
        <v>9011</v>
      </c>
      <c r="D2658" s="39"/>
      <c r="E2658" s="39" t="s">
        <v>140</v>
      </c>
      <c r="F2658" s="39" t="s">
        <v>9012</v>
      </c>
      <c r="G2658" s="71"/>
      <c r="H2658" s="41">
        <v>0</v>
      </c>
      <c r="I2658" s="39"/>
      <c r="J2658" s="39"/>
      <c r="K2658" s="39" t="s">
        <v>132</v>
      </c>
      <c r="L2658" s="39" t="s">
        <v>133</v>
      </c>
      <c r="M2658" s="39" t="s">
        <v>151</v>
      </c>
      <c r="N2658" s="39"/>
      <c r="O2658" s="39" t="s">
        <v>9009</v>
      </c>
      <c r="P2658" s="39" t="s">
        <v>9010</v>
      </c>
      <c r="Q2658" s="39" t="s">
        <v>136</v>
      </c>
    </row>
    <row r="2659" spans="1:17" x14ac:dyDescent="0.25">
      <c r="A2659" s="39" t="s">
        <v>9013</v>
      </c>
      <c r="B2659" s="39" t="s">
        <v>9014</v>
      </c>
      <c r="C2659" s="39" t="s">
        <v>9015</v>
      </c>
      <c r="D2659" s="39" t="s">
        <v>168</v>
      </c>
      <c r="E2659" s="39" t="s">
        <v>391</v>
      </c>
      <c r="F2659" s="39"/>
      <c r="G2659" s="71"/>
      <c r="H2659" s="41">
        <v>0</v>
      </c>
      <c r="I2659" s="39" t="s">
        <v>393</v>
      </c>
      <c r="J2659" s="39" t="s">
        <v>394</v>
      </c>
      <c r="K2659" s="39" t="s">
        <v>132</v>
      </c>
      <c r="L2659" s="39" t="s">
        <v>250</v>
      </c>
      <c r="M2659" s="39" t="s">
        <v>599</v>
      </c>
      <c r="N2659" s="39"/>
      <c r="O2659" s="39" t="s">
        <v>9013</v>
      </c>
      <c r="P2659" s="39" t="s">
        <v>9014</v>
      </c>
      <c r="Q2659" s="39" t="s">
        <v>136</v>
      </c>
    </row>
    <row r="2660" spans="1:17" x14ac:dyDescent="0.25">
      <c r="A2660" s="39" t="s">
        <v>9016</v>
      </c>
      <c r="B2660" s="39" t="s">
        <v>9017</v>
      </c>
      <c r="C2660" s="39" t="s">
        <v>9018</v>
      </c>
      <c r="D2660" s="39"/>
      <c r="E2660" s="39" t="s">
        <v>870</v>
      </c>
      <c r="F2660" s="39"/>
      <c r="G2660" s="71"/>
      <c r="H2660" s="41">
        <v>0</v>
      </c>
      <c r="I2660" s="39" t="s">
        <v>266</v>
      </c>
      <c r="J2660" s="39" t="s">
        <v>267</v>
      </c>
      <c r="K2660" s="39" t="s">
        <v>132</v>
      </c>
      <c r="L2660" s="39" t="s">
        <v>613</v>
      </c>
      <c r="M2660" s="39" t="s">
        <v>269</v>
      </c>
      <c r="N2660" s="39" t="s">
        <v>872</v>
      </c>
      <c r="O2660" s="39" t="s">
        <v>9016</v>
      </c>
      <c r="P2660" s="39" t="s">
        <v>9017</v>
      </c>
      <c r="Q2660" s="39" t="s">
        <v>136</v>
      </c>
    </row>
    <row r="2661" spans="1:17" x14ac:dyDescent="0.25">
      <c r="A2661" s="39" t="s">
        <v>9019</v>
      </c>
      <c r="B2661" s="39" t="s">
        <v>9020</v>
      </c>
      <c r="C2661" s="39" t="s">
        <v>9021</v>
      </c>
      <c r="D2661" s="39" t="s">
        <v>168</v>
      </c>
      <c r="E2661" s="39" t="s">
        <v>4820</v>
      </c>
      <c r="F2661" s="39" t="s">
        <v>9022</v>
      </c>
      <c r="G2661" s="71">
        <v>0</v>
      </c>
      <c r="H2661" s="41">
        <v>0</v>
      </c>
      <c r="I2661" s="39" t="s">
        <v>393</v>
      </c>
      <c r="J2661" s="39" t="s">
        <v>394</v>
      </c>
      <c r="K2661" s="39" t="s">
        <v>132</v>
      </c>
      <c r="L2661" s="39" t="s">
        <v>250</v>
      </c>
      <c r="M2661" s="39" t="s">
        <v>326</v>
      </c>
      <c r="N2661" s="39" t="s">
        <v>9023</v>
      </c>
      <c r="O2661" s="39" t="s">
        <v>9019</v>
      </c>
      <c r="P2661" s="39" t="s">
        <v>9020</v>
      </c>
      <c r="Q2661" s="39" t="s">
        <v>136</v>
      </c>
    </row>
    <row r="2662" spans="1:17" x14ac:dyDescent="0.25">
      <c r="A2662" s="39" t="s">
        <v>9024</v>
      </c>
      <c r="B2662" s="39" t="s">
        <v>9025</v>
      </c>
      <c r="C2662" s="39" t="s">
        <v>9026</v>
      </c>
      <c r="D2662" s="39"/>
      <c r="E2662" s="39"/>
      <c r="F2662" s="39"/>
      <c r="G2662" s="71"/>
      <c r="H2662" s="41">
        <v>0</v>
      </c>
      <c r="I2662" s="39" t="s">
        <v>5222</v>
      </c>
      <c r="J2662" s="39" t="s">
        <v>5223</v>
      </c>
      <c r="K2662" s="39" t="s">
        <v>132</v>
      </c>
      <c r="L2662" s="39" t="s">
        <v>133</v>
      </c>
      <c r="M2662" s="39" t="s">
        <v>143</v>
      </c>
      <c r="N2662" s="39"/>
      <c r="O2662" s="39" t="s">
        <v>363</v>
      </c>
      <c r="P2662" s="39" t="s">
        <v>9025</v>
      </c>
      <c r="Q2662" s="39" t="s">
        <v>136</v>
      </c>
    </row>
    <row r="2663" spans="1:17" x14ac:dyDescent="0.25">
      <c r="A2663" s="39" t="s">
        <v>9027</v>
      </c>
      <c r="B2663" s="39" t="s">
        <v>9028</v>
      </c>
      <c r="C2663" s="39" t="s">
        <v>9029</v>
      </c>
      <c r="D2663" s="39"/>
      <c r="E2663" s="39"/>
      <c r="F2663" s="39"/>
      <c r="G2663" s="71"/>
      <c r="H2663" s="41">
        <v>0</v>
      </c>
      <c r="I2663" s="39" t="s">
        <v>5222</v>
      </c>
      <c r="J2663" s="39" t="s">
        <v>5223</v>
      </c>
      <c r="K2663" s="39" t="s">
        <v>132</v>
      </c>
      <c r="L2663" s="39" t="s">
        <v>133</v>
      </c>
      <c r="M2663" s="39"/>
      <c r="N2663" s="39"/>
      <c r="O2663" s="39" t="s">
        <v>363</v>
      </c>
      <c r="P2663" s="39" t="s">
        <v>9028</v>
      </c>
      <c r="Q2663" s="39" t="s">
        <v>136</v>
      </c>
    </row>
    <row r="2664" spans="1:17" x14ac:dyDescent="0.25">
      <c r="A2664" s="39" t="s">
        <v>9030</v>
      </c>
      <c r="B2664" s="39" t="s">
        <v>9031</v>
      </c>
      <c r="C2664" s="39" t="s">
        <v>9032</v>
      </c>
      <c r="D2664" s="39"/>
      <c r="E2664" s="39"/>
      <c r="F2664" s="39"/>
      <c r="G2664" s="71"/>
      <c r="H2664" s="41">
        <v>0</v>
      </c>
      <c r="I2664" s="39" t="s">
        <v>5222</v>
      </c>
      <c r="J2664" s="39" t="s">
        <v>5223</v>
      </c>
      <c r="K2664" s="39" t="s">
        <v>132</v>
      </c>
      <c r="L2664" s="39" t="s">
        <v>133</v>
      </c>
      <c r="M2664" s="39" t="s">
        <v>292</v>
      </c>
      <c r="N2664" s="39"/>
      <c r="O2664" s="39" t="s">
        <v>363</v>
      </c>
      <c r="P2664" s="39" t="s">
        <v>9031</v>
      </c>
      <c r="Q2664" s="39" t="s">
        <v>136</v>
      </c>
    </row>
    <row r="2665" spans="1:17" x14ac:dyDescent="0.25">
      <c r="A2665" s="39" t="s">
        <v>9033</v>
      </c>
      <c r="B2665" s="39" t="s">
        <v>9034</v>
      </c>
      <c r="C2665" s="39" t="s">
        <v>9035</v>
      </c>
      <c r="D2665" s="39"/>
      <c r="E2665" s="39"/>
      <c r="F2665" s="39"/>
      <c r="G2665" s="71"/>
      <c r="H2665" s="41">
        <v>0</v>
      </c>
      <c r="I2665" s="39" t="s">
        <v>5222</v>
      </c>
      <c r="J2665" s="39" t="s">
        <v>5223</v>
      </c>
      <c r="K2665" s="39" t="s">
        <v>132</v>
      </c>
      <c r="L2665" s="39" t="s">
        <v>133</v>
      </c>
      <c r="M2665" s="39" t="s">
        <v>333</v>
      </c>
      <c r="N2665" s="39"/>
      <c r="O2665" s="39" t="s">
        <v>363</v>
      </c>
      <c r="P2665" s="39" t="s">
        <v>9034</v>
      </c>
      <c r="Q2665" s="39" t="s">
        <v>136</v>
      </c>
    </row>
    <row r="2666" spans="1:17" x14ac:dyDescent="0.25">
      <c r="A2666" s="39" t="s">
        <v>9036</v>
      </c>
      <c r="B2666" s="39" t="s">
        <v>9037</v>
      </c>
      <c r="C2666" s="39" t="s">
        <v>9038</v>
      </c>
      <c r="D2666" s="39"/>
      <c r="E2666" s="39"/>
      <c r="F2666" s="39"/>
      <c r="G2666" s="71"/>
      <c r="H2666" s="41">
        <v>0</v>
      </c>
      <c r="I2666" s="39" t="s">
        <v>5222</v>
      </c>
      <c r="J2666" s="39" t="s">
        <v>5223</v>
      </c>
      <c r="K2666" s="39" t="s">
        <v>132</v>
      </c>
      <c r="L2666" s="39" t="s">
        <v>133</v>
      </c>
      <c r="M2666" s="39" t="s">
        <v>362</v>
      </c>
      <c r="N2666" s="39"/>
      <c r="O2666" s="39" t="s">
        <v>363</v>
      </c>
      <c r="P2666" s="39" t="s">
        <v>9037</v>
      </c>
      <c r="Q2666" s="39" t="s">
        <v>136</v>
      </c>
    </row>
    <row r="2667" spans="1:17" x14ac:dyDescent="0.25">
      <c r="A2667" s="39" t="s">
        <v>9039</v>
      </c>
      <c r="B2667" s="39" t="s">
        <v>9040</v>
      </c>
      <c r="C2667" s="39" t="s">
        <v>9041</v>
      </c>
      <c r="D2667" s="39"/>
      <c r="E2667" s="39"/>
      <c r="F2667" s="39"/>
      <c r="G2667" s="71"/>
      <c r="H2667" s="41">
        <v>0</v>
      </c>
      <c r="I2667" s="39" t="s">
        <v>5222</v>
      </c>
      <c r="J2667" s="39" t="s">
        <v>5223</v>
      </c>
      <c r="K2667" s="39" t="s">
        <v>132</v>
      </c>
      <c r="L2667" s="39" t="s">
        <v>133</v>
      </c>
      <c r="M2667" s="39" t="s">
        <v>234</v>
      </c>
      <c r="N2667" s="39"/>
      <c r="O2667" s="39" t="s">
        <v>363</v>
      </c>
      <c r="P2667" s="39" t="s">
        <v>9040</v>
      </c>
      <c r="Q2667" s="39" t="s">
        <v>136</v>
      </c>
    </row>
    <row r="2668" spans="1:17" x14ac:dyDescent="0.25">
      <c r="A2668" s="39" t="s">
        <v>9042</v>
      </c>
      <c r="B2668" s="39" t="s">
        <v>9043</v>
      </c>
      <c r="C2668" s="39" t="s">
        <v>9044</v>
      </c>
      <c r="D2668" s="39"/>
      <c r="E2668" s="39"/>
      <c r="F2668" s="39"/>
      <c r="G2668" s="71"/>
      <c r="H2668" s="41">
        <v>0</v>
      </c>
      <c r="I2668" s="39" t="s">
        <v>5222</v>
      </c>
      <c r="J2668" s="39" t="s">
        <v>5223</v>
      </c>
      <c r="K2668" s="39" t="s">
        <v>132</v>
      </c>
      <c r="L2668" s="39" t="s">
        <v>133</v>
      </c>
      <c r="M2668" s="39" t="s">
        <v>134</v>
      </c>
      <c r="N2668" s="39"/>
      <c r="O2668" s="39" t="s">
        <v>363</v>
      </c>
      <c r="P2668" s="39" t="s">
        <v>9043</v>
      </c>
      <c r="Q2668" s="39" t="s">
        <v>136</v>
      </c>
    </row>
    <row r="2669" spans="1:17" x14ac:dyDescent="0.25">
      <c r="A2669" s="39" t="s">
        <v>9045</v>
      </c>
      <c r="B2669" s="39" t="s">
        <v>9046</v>
      </c>
      <c r="C2669" s="39" t="s">
        <v>9047</v>
      </c>
      <c r="D2669" s="39"/>
      <c r="E2669" s="39"/>
      <c r="F2669" s="39"/>
      <c r="G2669" s="71"/>
      <c r="H2669" s="41">
        <v>0</v>
      </c>
      <c r="I2669" s="39" t="s">
        <v>5222</v>
      </c>
      <c r="J2669" s="39" t="s">
        <v>5223</v>
      </c>
      <c r="K2669" s="39" t="s">
        <v>132</v>
      </c>
      <c r="L2669" s="39" t="s">
        <v>133</v>
      </c>
      <c r="M2669" s="39" t="s">
        <v>333</v>
      </c>
      <c r="N2669" s="39"/>
      <c r="O2669" s="39" t="s">
        <v>363</v>
      </c>
      <c r="P2669" s="39" t="s">
        <v>9046</v>
      </c>
      <c r="Q2669" s="39" t="s">
        <v>136</v>
      </c>
    </row>
    <row r="2670" spans="1:17" x14ac:dyDescent="0.25">
      <c r="A2670" s="39" t="s">
        <v>9048</v>
      </c>
      <c r="B2670" s="39" t="s">
        <v>9049</v>
      </c>
      <c r="C2670" s="39" t="s">
        <v>9050</v>
      </c>
      <c r="D2670" s="39"/>
      <c r="E2670" s="39"/>
      <c r="F2670" s="39"/>
      <c r="G2670" s="71"/>
      <c r="H2670" s="41">
        <v>0</v>
      </c>
      <c r="I2670" s="39" t="s">
        <v>5222</v>
      </c>
      <c r="J2670" s="39" t="s">
        <v>5223</v>
      </c>
      <c r="K2670" s="39" t="s">
        <v>132</v>
      </c>
      <c r="L2670" s="39" t="s">
        <v>133</v>
      </c>
      <c r="M2670" s="39" t="s">
        <v>362</v>
      </c>
      <c r="N2670" s="39"/>
      <c r="O2670" s="39" t="s">
        <v>363</v>
      </c>
      <c r="P2670" s="39" t="s">
        <v>9049</v>
      </c>
      <c r="Q2670" s="39" t="s">
        <v>136</v>
      </c>
    </row>
    <row r="2671" spans="1:17" x14ac:dyDescent="0.25">
      <c r="A2671" s="39" t="s">
        <v>9051</v>
      </c>
      <c r="B2671" s="39" t="s">
        <v>9052</v>
      </c>
      <c r="C2671" s="39" t="s">
        <v>9053</v>
      </c>
      <c r="D2671" s="39"/>
      <c r="E2671" s="39" t="s">
        <v>140</v>
      </c>
      <c r="F2671" s="39" t="s">
        <v>9054</v>
      </c>
      <c r="G2671" s="71"/>
      <c r="H2671" s="41">
        <v>0</v>
      </c>
      <c r="I2671" s="39" t="s">
        <v>5222</v>
      </c>
      <c r="J2671" s="39" t="s">
        <v>5223</v>
      </c>
      <c r="K2671" s="39" t="s">
        <v>132</v>
      </c>
      <c r="L2671" s="39" t="s">
        <v>133</v>
      </c>
      <c r="M2671" s="39" t="s">
        <v>333</v>
      </c>
      <c r="N2671" s="39" t="s">
        <v>9055</v>
      </c>
      <c r="O2671" s="39" t="s">
        <v>363</v>
      </c>
      <c r="P2671" s="39" t="s">
        <v>9052</v>
      </c>
      <c r="Q2671" s="39" t="s">
        <v>136</v>
      </c>
    </row>
    <row r="2672" spans="1:17" x14ac:dyDescent="0.25">
      <c r="A2672" s="39" t="s">
        <v>9056</v>
      </c>
      <c r="B2672" s="39" t="s">
        <v>9057</v>
      </c>
      <c r="C2672" s="39" t="s">
        <v>9058</v>
      </c>
      <c r="D2672" s="39"/>
      <c r="E2672" s="39"/>
      <c r="F2672" s="39"/>
      <c r="G2672" s="71"/>
      <c r="H2672" s="41">
        <v>0</v>
      </c>
      <c r="I2672" s="39" t="s">
        <v>5222</v>
      </c>
      <c r="J2672" s="39" t="s">
        <v>5223</v>
      </c>
      <c r="K2672" s="39" t="s">
        <v>132</v>
      </c>
      <c r="L2672" s="39" t="s">
        <v>133</v>
      </c>
      <c r="M2672" s="39" t="s">
        <v>1917</v>
      </c>
      <c r="N2672" s="39"/>
      <c r="O2672" s="39" t="s">
        <v>363</v>
      </c>
      <c r="P2672" s="39" t="s">
        <v>9057</v>
      </c>
      <c r="Q2672" s="39" t="s">
        <v>136</v>
      </c>
    </row>
    <row r="2673" spans="1:17" x14ac:dyDescent="0.25">
      <c r="A2673" s="39" t="s">
        <v>9059</v>
      </c>
      <c r="B2673" s="39" t="s">
        <v>9060</v>
      </c>
      <c r="C2673" s="39" t="s">
        <v>9061</v>
      </c>
      <c r="D2673" s="39"/>
      <c r="E2673" s="39"/>
      <c r="F2673" s="39"/>
      <c r="G2673" s="71"/>
      <c r="H2673" s="41">
        <v>0</v>
      </c>
      <c r="I2673" s="39" t="s">
        <v>5222</v>
      </c>
      <c r="J2673" s="39" t="s">
        <v>5223</v>
      </c>
      <c r="K2673" s="39" t="s">
        <v>132</v>
      </c>
      <c r="L2673" s="39" t="s">
        <v>133</v>
      </c>
      <c r="M2673" s="39" t="s">
        <v>151</v>
      </c>
      <c r="N2673" s="39"/>
      <c r="O2673" s="39" t="s">
        <v>363</v>
      </c>
      <c r="P2673" s="39" t="s">
        <v>9060</v>
      </c>
      <c r="Q2673" s="39" t="s">
        <v>136</v>
      </c>
    </row>
    <row r="2674" spans="1:17" x14ac:dyDescent="0.25">
      <c r="A2674" s="39" t="s">
        <v>9062</v>
      </c>
      <c r="B2674" s="39" t="s">
        <v>9063</v>
      </c>
      <c r="C2674" s="39" t="s">
        <v>9064</v>
      </c>
      <c r="D2674" s="39"/>
      <c r="E2674" s="39"/>
      <c r="F2674" s="39"/>
      <c r="G2674" s="71"/>
      <c r="H2674" s="41">
        <v>0</v>
      </c>
      <c r="I2674" s="39" t="s">
        <v>5222</v>
      </c>
      <c r="J2674" s="39" t="s">
        <v>5223</v>
      </c>
      <c r="K2674" s="39" t="s">
        <v>132</v>
      </c>
      <c r="L2674" s="39" t="s">
        <v>133</v>
      </c>
      <c r="M2674" s="39" t="s">
        <v>134</v>
      </c>
      <c r="N2674" s="39"/>
      <c r="O2674" s="39" t="s">
        <v>363</v>
      </c>
      <c r="P2674" s="39" t="s">
        <v>9063</v>
      </c>
      <c r="Q2674" s="39" t="s">
        <v>136</v>
      </c>
    </row>
    <row r="2675" spans="1:17" x14ac:dyDescent="0.25">
      <c r="A2675" s="39" t="s">
        <v>9065</v>
      </c>
      <c r="B2675" s="39" t="s">
        <v>9066</v>
      </c>
      <c r="C2675" s="39" t="s">
        <v>9067</v>
      </c>
      <c r="D2675" s="39"/>
      <c r="E2675" s="39"/>
      <c r="F2675" s="39"/>
      <c r="G2675" s="71"/>
      <c r="H2675" s="41">
        <v>0</v>
      </c>
      <c r="I2675" s="39" t="s">
        <v>5222</v>
      </c>
      <c r="J2675" s="39" t="s">
        <v>5223</v>
      </c>
      <c r="K2675" s="39" t="s">
        <v>132</v>
      </c>
      <c r="L2675" s="39" t="s">
        <v>133</v>
      </c>
      <c r="M2675" s="39" t="s">
        <v>541</v>
      </c>
      <c r="N2675" s="39"/>
      <c r="O2675" s="39" t="s">
        <v>363</v>
      </c>
      <c r="P2675" s="39" t="s">
        <v>9066</v>
      </c>
      <c r="Q2675" s="39" t="s">
        <v>136</v>
      </c>
    </row>
    <row r="2676" spans="1:17" x14ac:dyDescent="0.25">
      <c r="A2676" s="39" t="s">
        <v>9068</v>
      </c>
      <c r="B2676" s="39" t="s">
        <v>9069</v>
      </c>
      <c r="C2676" s="39" t="s">
        <v>9070</v>
      </c>
      <c r="D2676" s="39"/>
      <c r="E2676" s="39"/>
      <c r="F2676" s="39" t="s">
        <v>9071</v>
      </c>
      <c r="G2676" s="71">
        <v>60</v>
      </c>
      <c r="H2676" s="41">
        <v>0</v>
      </c>
      <c r="I2676" s="39" t="s">
        <v>5222</v>
      </c>
      <c r="J2676" s="39" t="s">
        <v>5223</v>
      </c>
      <c r="K2676" s="39" t="s">
        <v>132</v>
      </c>
      <c r="L2676" s="39" t="s">
        <v>133</v>
      </c>
      <c r="M2676" s="39" t="s">
        <v>292</v>
      </c>
      <c r="N2676" s="39"/>
      <c r="O2676" s="39" t="s">
        <v>363</v>
      </c>
      <c r="P2676" s="39" t="s">
        <v>9069</v>
      </c>
      <c r="Q2676" s="39" t="s">
        <v>136</v>
      </c>
    </row>
    <row r="2677" spans="1:17" x14ac:dyDescent="0.25">
      <c r="A2677" s="39" t="s">
        <v>9072</v>
      </c>
      <c r="B2677" s="39" t="s">
        <v>9073</v>
      </c>
      <c r="C2677" s="39" t="s">
        <v>9074</v>
      </c>
      <c r="D2677" s="39"/>
      <c r="E2677" s="39" t="s">
        <v>140</v>
      </c>
      <c r="F2677" s="39" t="s">
        <v>9075</v>
      </c>
      <c r="G2677" s="71"/>
      <c r="H2677" s="41">
        <v>0</v>
      </c>
      <c r="I2677" s="39" t="s">
        <v>5222</v>
      </c>
      <c r="J2677" s="39" t="s">
        <v>5223</v>
      </c>
      <c r="K2677" s="39" t="s">
        <v>132</v>
      </c>
      <c r="L2677" s="39" t="s">
        <v>448</v>
      </c>
      <c r="M2677" s="39" t="s">
        <v>211</v>
      </c>
      <c r="N2677" s="39"/>
      <c r="O2677" s="39" t="s">
        <v>363</v>
      </c>
      <c r="P2677" s="39" t="s">
        <v>9073</v>
      </c>
      <c r="Q2677" s="39" t="s">
        <v>136</v>
      </c>
    </row>
    <row r="2678" spans="1:17" x14ac:dyDescent="0.25">
      <c r="A2678" s="39" t="s">
        <v>9076</v>
      </c>
      <c r="B2678" s="39" t="s">
        <v>9077</v>
      </c>
      <c r="C2678" s="39" t="s">
        <v>9078</v>
      </c>
      <c r="D2678" s="39"/>
      <c r="E2678" s="39" t="s">
        <v>140</v>
      </c>
      <c r="F2678" s="39" t="s">
        <v>9079</v>
      </c>
      <c r="G2678" s="71"/>
      <c r="H2678" s="41">
        <v>0</v>
      </c>
      <c r="I2678" s="39" t="s">
        <v>5222</v>
      </c>
      <c r="J2678" s="39" t="s">
        <v>5223</v>
      </c>
      <c r="K2678" s="39" t="s">
        <v>132</v>
      </c>
      <c r="L2678" s="39" t="s">
        <v>133</v>
      </c>
      <c r="M2678" s="39" t="s">
        <v>134</v>
      </c>
      <c r="N2678" s="39" t="s">
        <v>9080</v>
      </c>
      <c r="O2678" s="39" t="s">
        <v>363</v>
      </c>
      <c r="P2678" s="39" t="s">
        <v>9077</v>
      </c>
      <c r="Q2678" s="39" t="s">
        <v>136</v>
      </c>
    </row>
    <row r="2679" spans="1:17" x14ac:dyDescent="0.25">
      <c r="A2679" s="39" t="s">
        <v>9081</v>
      </c>
      <c r="B2679" s="39" t="s">
        <v>9082</v>
      </c>
      <c r="C2679" s="39" t="s">
        <v>9083</v>
      </c>
      <c r="D2679" s="39"/>
      <c r="E2679" s="39" t="s">
        <v>140</v>
      </c>
      <c r="F2679" s="39" t="s">
        <v>9084</v>
      </c>
      <c r="G2679" s="71"/>
      <c r="H2679" s="41">
        <v>0</v>
      </c>
      <c r="I2679" s="39" t="s">
        <v>5222</v>
      </c>
      <c r="J2679" s="39" t="s">
        <v>5223</v>
      </c>
      <c r="K2679" s="39" t="s">
        <v>132</v>
      </c>
      <c r="L2679" s="39" t="s">
        <v>133</v>
      </c>
      <c r="M2679" s="39" t="s">
        <v>292</v>
      </c>
      <c r="N2679" s="39"/>
      <c r="O2679" s="39" t="s">
        <v>363</v>
      </c>
      <c r="P2679" s="39" t="s">
        <v>9082</v>
      </c>
      <c r="Q2679" s="39" t="s">
        <v>136</v>
      </c>
    </row>
    <row r="2680" spans="1:17" x14ac:dyDescent="0.25">
      <c r="A2680" s="39" t="s">
        <v>9085</v>
      </c>
      <c r="B2680" s="39" t="s">
        <v>9086</v>
      </c>
      <c r="C2680" s="39" t="s">
        <v>9087</v>
      </c>
      <c r="D2680" s="39"/>
      <c r="E2680" s="39" t="s">
        <v>140</v>
      </c>
      <c r="F2680" s="39" t="s">
        <v>9088</v>
      </c>
      <c r="G2680" s="71"/>
      <c r="H2680" s="41">
        <v>0</v>
      </c>
      <c r="I2680" s="39" t="s">
        <v>5222</v>
      </c>
      <c r="J2680" s="39" t="s">
        <v>5223</v>
      </c>
      <c r="K2680" s="39" t="s">
        <v>132</v>
      </c>
      <c r="L2680" s="39" t="s">
        <v>133</v>
      </c>
      <c r="M2680" s="39" t="s">
        <v>151</v>
      </c>
      <c r="N2680" s="39"/>
      <c r="O2680" s="39" t="s">
        <v>363</v>
      </c>
      <c r="P2680" s="39" t="s">
        <v>9086</v>
      </c>
      <c r="Q2680" s="39" t="s">
        <v>136</v>
      </c>
    </row>
    <row r="2681" spans="1:17" x14ac:dyDescent="0.25">
      <c r="A2681" s="39" t="s">
        <v>9089</v>
      </c>
      <c r="B2681" s="39" t="s">
        <v>9090</v>
      </c>
      <c r="C2681" s="39" t="s">
        <v>9091</v>
      </c>
      <c r="D2681" s="39"/>
      <c r="E2681" s="39" t="s">
        <v>5109</v>
      </c>
      <c r="F2681" s="39" t="s">
        <v>9092</v>
      </c>
      <c r="G2681" s="71">
        <v>60</v>
      </c>
      <c r="H2681" s="41">
        <v>0</v>
      </c>
      <c r="I2681" s="39" t="s">
        <v>633</v>
      </c>
      <c r="J2681" s="39" t="s">
        <v>634</v>
      </c>
      <c r="K2681" s="39" t="s">
        <v>132</v>
      </c>
      <c r="L2681" s="39" t="s">
        <v>250</v>
      </c>
      <c r="M2681" s="39" t="s">
        <v>645</v>
      </c>
      <c r="N2681" s="39" t="s">
        <v>6044</v>
      </c>
      <c r="O2681" s="39" t="s">
        <v>9089</v>
      </c>
      <c r="P2681" s="39" t="s">
        <v>9090</v>
      </c>
      <c r="Q2681" s="39" t="s">
        <v>136</v>
      </c>
    </row>
    <row r="2682" spans="1:17" x14ac:dyDescent="0.25">
      <c r="A2682" s="39" t="s">
        <v>9093</v>
      </c>
      <c r="B2682" s="39" t="s">
        <v>9094</v>
      </c>
      <c r="C2682" s="39" t="s">
        <v>9095</v>
      </c>
      <c r="D2682" s="39"/>
      <c r="E2682" s="39" t="s">
        <v>140</v>
      </c>
      <c r="F2682" s="39" t="s">
        <v>9096</v>
      </c>
      <c r="G2682" s="71"/>
      <c r="H2682" s="41">
        <v>0</v>
      </c>
      <c r="I2682" s="39" t="s">
        <v>356</v>
      </c>
      <c r="J2682" s="39" t="s">
        <v>357</v>
      </c>
      <c r="K2682" s="39" t="s">
        <v>132</v>
      </c>
      <c r="L2682" s="39" t="s">
        <v>133</v>
      </c>
      <c r="M2682" s="39" t="s">
        <v>134</v>
      </c>
      <c r="N2682" s="39"/>
      <c r="O2682" s="39" t="s">
        <v>9093</v>
      </c>
      <c r="P2682" s="39" t="s">
        <v>9094</v>
      </c>
      <c r="Q2682" s="39" t="s">
        <v>136</v>
      </c>
    </row>
    <row r="2683" spans="1:17" x14ac:dyDescent="0.25">
      <c r="A2683" s="39" t="s">
        <v>9097</v>
      </c>
      <c r="B2683" s="39" t="s">
        <v>9098</v>
      </c>
      <c r="C2683" s="39" t="s">
        <v>9099</v>
      </c>
      <c r="D2683" s="39"/>
      <c r="E2683" s="39" t="s">
        <v>140</v>
      </c>
      <c r="F2683" s="39" t="s">
        <v>9100</v>
      </c>
      <c r="G2683" s="71"/>
      <c r="H2683" s="41">
        <v>0</v>
      </c>
      <c r="I2683" s="39"/>
      <c r="J2683" s="39"/>
      <c r="K2683" s="39" t="s">
        <v>132</v>
      </c>
      <c r="L2683" s="39" t="s">
        <v>133</v>
      </c>
      <c r="M2683" s="39" t="s">
        <v>1917</v>
      </c>
      <c r="N2683" s="39" t="s">
        <v>9101</v>
      </c>
      <c r="O2683" s="39" t="s">
        <v>9097</v>
      </c>
      <c r="P2683" s="39" t="s">
        <v>9098</v>
      </c>
      <c r="Q2683" s="39" t="s">
        <v>136</v>
      </c>
    </row>
    <row r="2684" spans="1:17" x14ac:dyDescent="0.25">
      <c r="A2684" s="39" t="s">
        <v>9102</v>
      </c>
      <c r="B2684" s="39" t="s">
        <v>9103</v>
      </c>
      <c r="C2684" s="39" t="s">
        <v>9104</v>
      </c>
      <c r="D2684" s="39"/>
      <c r="E2684" s="39" t="s">
        <v>391</v>
      </c>
      <c r="F2684" s="39" t="s">
        <v>9105</v>
      </c>
      <c r="G2684" s="71"/>
      <c r="H2684" s="41">
        <v>0</v>
      </c>
      <c r="I2684" s="39" t="s">
        <v>393</v>
      </c>
      <c r="J2684" s="39" t="s">
        <v>394</v>
      </c>
      <c r="K2684" s="39" t="s">
        <v>132</v>
      </c>
      <c r="L2684" s="39" t="s">
        <v>250</v>
      </c>
      <c r="M2684" s="39" t="s">
        <v>251</v>
      </c>
      <c r="N2684" s="39" t="s">
        <v>1638</v>
      </c>
      <c r="O2684" s="39" t="s">
        <v>9102</v>
      </c>
      <c r="P2684" s="39" t="s">
        <v>9103</v>
      </c>
      <c r="Q2684" s="39" t="s">
        <v>136</v>
      </c>
    </row>
    <row r="2685" spans="1:17" x14ac:dyDescent="0.25">
      <c r="A2685" s="39" t="s">
        <v>9106</v>
      </c>
      <c r="B2685" s="39" t="s">
        <v>9107</v>
      </c>
      <c r="C2685" s="39" t="s">
        <v>9108</v>
      </c>
      <c r="D2685" s="39"/>
      <c r="E2685" s="39" t="s">
        <v>391</v>
      </c>
      <c r="F2685" s="39" t="s">
        <v>168</v>
      </c>
      <c r="G2685" s="71"/>
      <c r="H2685" s="41">
        <v>0</v>
      </c>
      <c r="I2685" s="39" t="s">
        <v>393</v>
      </c>
      <c r="J2685" s="39" t="s">
        <v>394</v>
      </c>
      <c r="K2685" s="39" t="s">
        <v>132</v>
      </c>
      <c r="L2685" s="39" t="s">
        <v>250</v>
      </c>
      <c r="M2685" s="39" t="s">
        <v>251</v>
      </c>
      <c r="N2685" s="39" t="s">
        <v>1638</v>
      </c>
      <c r="O2685" s="39" t="s">
        <v>9102</v>
      </c>
      <c r="P2685" s="39" t="s">
        <v>9103</v>
      </c>
      <c r="Q2685" s="39" t="s">
        <v>136</v>
      </c>
    </row>
    <row r="2686" spans="1:17" x14ac:dyDescent="0.25">
      <c r="A2686" s="39" t="s">
        <v>9109</v>
      </c>
      <c r="B2686" s="39" t="s">
        <v>9110</v>
      </c>
      <c r="C2686" s="39" t="s">
        <v>9111</v>
      </c>
      <c r="D2686" s="39" t="s">
        <v>6430</v>
      </c>
      <c r="E2686" s="39" t="s">
        <v>391</v>
      </c>
      <c r="F2686" s="39" t="s">
        <v>6430</v>
      </c>
      <c r="G2686" s="71"/>
      <c r="H2686" s="41">
        <v>0</v>
      </c>
      <c r="I2686" s="39" t="s">
        <v>633</v>
      </c>
      <c r="J2686" s="39" t="s">
        <v>634</v>
      </c>
      <c r="K2686" s="39" t="s">
        <v>132</v>
      </c>
      <c r="L2686" s="39" t="s">
        <v>250</v>
      </c>
      <c r="M2686" s="39" t="s">
        <v>791</v>
      </c>
      <c r="N2686" s="39"/>
      <c r="O2686" s="39" t="s">
        <v>9102</v>
      </c>
      <c r="P2686" s="39" t="s">
        <v>9103</v>
      </c>
      <c r="Q2686" s="39" t="s">
        <v>136</v>
      </c>
    </row>
    <row r="2687" spans="1:17" x14ac:dyDescent="0.25">
      <c r="A2687" s="39" t="s">
        <v>9112</v>
      </c>
      <c r="B2687" s="39" t="s">
        <v>9113</v>
      </c>
      <c r="C2687" s="39" t="s">
        <v>9114</v>
      </c>
      <c r="D2687" s="39" t="s">
        <v>9115</v>
      </c>
      <c r="E2687" s="39" t="s">
        <v>391</v>
      </c>
      <c r="F2687" s="39" t="s">
        <v>9115</v>
      </c>
      <c r="G2687" s="71"/>
      <c r="H2687" s="41">
        <v>0</v>
      </c>
      <c r="I2687" s="39" t="s">
        <v>266</v>
      </c>
      <c r="J2687" s="39" t="s">
        <v>267</v>
      </c>
      <c r="K2687" s="39" t="s">
        <v>132</v>
      </c>
      <c r="L2687" s="39" t="s">
        <v>563</v>
      </c>
      <c r="M2687" s="39" t="s">
        <v>269</v>
      </c>
      <c r="N2687" s="39" t="s">
        <v>9116</v>
      </c>
      <c r="O2687" s="39" t="s">
        <v>9117</v>
      </c>
      <c r="P2687" s="39" t="s">
        <v>9113</v>
      </c>
      <c r="Q2687" s="39" t="s">
        <v>136</v>
      </c>
    </row>
    <row r="2688" spans="1:17" x14ac:dyDescent="0.25">
      <c r="A2688" s="39" t="s">
        <v>9118</v>
      </c>
      <c r="B2688" s="39" t="s">
        <v>9119</v>
      </c>
      <c r="C2688" s="39" t="s">
        <v>9120</v>
      </c>
      <c r="D2688" s="39"/>
      <c r="E2688" s="39" t="s">
        <v>140</v>
      </c>
      <c r="F2688" s="39" t="s">
        <v>9121</v>
      </c>
      <c r="G2688" s="71"/>
      <c r="H2688" s="41">
        <v>0</v>
      </c>
      <c r="I2688" s="39" t="s">
        <v>569</v>
      </c>
      <c r="J2688" s="39" t="s">
        <v>570</v>
      </c>
      <c r="K2688" s="39" t="s">
        <v>132</v>
      </c>
      <c r="L2688" s="39" t="s">
        <v>133</v>
      </c>
      <c r="M2688" s="39" t="s">
        <v>163</v>
      </c>
      <c r="N2688" s="39"/>
      <c r="O2688" s="39" t="s">
        <v>363</v>
      </c>
      <c r="P2688" s="39" t="s">
        <v>9119</v>
      </c>
      <c r="Q2688" s="39" t="s">
        <v>136</v>
      </c>
    </row>
    <row r="2689" spans="1:17" x14ac:dyDescent="0.25">
      <c r="A2689" s="39" t="s">
        <v>9122</v>
      </c>
      <c r="B2689" s="39" t="s">
        <v>9123</v>
      </c>
      <c r="C2689" s="39" t="s">
        <v>9124</v>
      </c>
      <c r="D2689" s="39"/>
      <c r="E2689" s="39"/>
      <c r="F2689" s="39" t="s">
        <v>9125</v>
      </c>
      <c r="G2689" s="71"/>
      <c r="H2689" s="41">
        <v>0</v>
      </c>
      <c r="I2689" s="39"/>
      <c r="J2689" s="39"/>
      <c r="K2689" s="39" t="s">
        <v>132</v>
      </c>
      <c r="L2689" s="39" t="s">
        <v>133</v>
      </c>
      <c r="M2689" s="39" t="s">
        <v>292</v>
      </c>
      <c r="N2689" s="39"/>
      <c r="O2689" s="39" t="s">
        <v>9117</v>
      </c>
      <c r="P2689" s="39" t="s">
        <v>9123</v>
      </c>
      <c r="Q2689" s="39" t="s">
        <v>136</v>
      </c>
    </row>
    <row r="2690" spans="1:17" x14ac:dyDescent="0.25">
      <c r="A2690" s="39" t="s">
        <v>9126</v>
      </c>
      <c r="B2690" s="39" t="s">
        <v>9127</v>
      </c>
      <c r="C2690" s="39" t="s">
        <v>9128</v>
      </c>
      <c r="D2690" s="39"/>
      <c r="E2690" s="39"/>
      <c r="F2690" s="39" t="s">
        <v>9129</v>
      </c>
      <c r="G2690" s="71"/>
      <c r="H2690" s="41">
        <v>0</v>
      </c>
      <c r="I2690" s="39"/>
      <c r="J2690" s="39"/>
      <c r="K2690" s="39" t="s">
        <v>132</v>
      </c>
      <c r="L2690" s="39" t="s">
        <v>133</v>
      </c>
      <c r="M2690" s="39" t="s">
        <v>151</v>
      </c>
      <c r="N2690" s="39"/>
      <c r="O2690" s="39" t="s">
        <v>9126</v>
      </c>
      <c r="P2690" s="39" t="s">
        <v>9127</v>
      </c>
      <c r="Q2690" s="39" t="s">
        <v>136</v>
      </c>
    </row>
    <row r="2691" spans="1:17" x14ac:dyDescent="0.25">
      <c r="A2691" s="39" t="s">
        <v>9130</v>
      </c>
      <c r="B2691" s="39" t="s">
        <v>9131</v>
      </c>
      <c r="C2691" s="39" t="s">
        <v>9132</v>
      </c>
      <c r="D2691" s="39"/>
      <c r="E2691" s="39" t="s">
        <v>140</v>
      </c>
      <c r="F2691" s="39" t="s">
        <v>9133</v>
      </c>
      <c r="G2691" s="71"/>
      <c r="H2691" s="41">
        <v>0</v>
      </c>
      <c r="I2691" s="39"/>
      <c r="J2691" s="39"/>
      <c r="K2691" s="39" t="s">
        <v>132</v>
      </c>
      <c r="L2691" s="39" t="s">
        <v>3252</v>
      </c>
      <c r="M2691" s="39" t="s">
        <v>211</v>
      </c>
      <c r="N2691" s="39"/>
      <c r="O2691" s="39" t="s">
        <v>9130</v>
      </c>
      <c r="P2691" s="39" t="s">
        <v>9131</v>
      </c>
      <c r="Q2691" s="39" t="s">
        <v>136</v>
      </c>
    </row>
    <row r="2692" spans="1:17" x14ac:dyDescent="0.25">
      <c r="A2692" s="39" t="s">
        <v>9134</v>
      </c>
      <c r="B2692" s="39" t="s">
        <v>9135</v>
      </c>
      <c r="C2692" s="39" t="s">
        <v>9136</v>
      </c>
      <c r="D2692" s="39"/>
      <c r="E2692" s="39" t="s">
        <v>140</v>
      </c>
      <c r="F2692" s="39" t="s">
        <v>9137</v>
      </c>
      <c r="G2692" s="71"/>
      <c r="H2692" s="41">
        <v>0</v>
      </c>
      <c r="I2692" s="39" t="s">
        <v>5222</v>
      </c>
      <c r="J2692" s="39" t="s">
        <v>5223</v>
      </c>
      <c r="K2692" s="39" t="s">
        <v>132</v>
      </c>
      <c r="L2692" s="39" t="s">
        <v>452</v>
      </c>
      <c r="M2692" s="39" t="s">
        <v>211</v>
      </c>
      <c r="N2692" s="39"/>
      <c r="O2692" s="39" t="s">
        <v>9134</v>
      </c>
      <c r="P2692" s="39" t="s">
        <v>9135</v>
      </c>
      <c r="Q2692" s="39" t="s">
        <v>136</v>
      </c>
    </row>
    <row r="2693" spans="1:17" x14ac:dyDescent="0.25">
      <c r="A2693" s="39" t="s">
        <v>9138</v>
      </c>
      <c r="B2693" s="39" t="s">
        <v>9139</v>
      </c>
      <c r="C2693" s="39" t="s">
        <v>9140</v>
      </c>
      <c r="D2693" s="39" t="s">
        <v>9141</v>
      </c>
      <c r="E2693" s="39" t="s">
        <v>9142</v>
      </c>
      <c r="F2693" s="39" t="s">
        <v>9141</v>
      </c>
      <c r="G2693" s="71"/>
      <c r="H2693" s="41">
        <v>0</v>
      </c>
      <c r="I2693" s="39" t="s">
        <v>5222</v>
      </c>
      <c r="J2693" s="39" t="s">
        <v>5223</v>
      </c>
      <c r="K2693" s="39" t="s">
        <v>132</v>
      </c>
      <c r="L2693" s="39" t="s">
        <v>210</v>
      </c>
      <c r="M2693" s="39" t="s">
        <v>211</v>
      </c>
      <c r="N2693" s="39"/>
      <c r="O2693" s="39" t="s">
        <v>9138</v>
      </c>
      <c r="P2693" s="39" t="s">
        <v>9139</v>
      </c>
      <c r="Q2693" s="39" t="s">
        <v>136</v>
      </c>
    </row>
    <row r="2694" spans="1:17" x14ac:dyDescent="0.25">
      <c r="A2694" s="39" t="s">
        <v>9143</v>
      </c>
      <c r="B2694" s="39" t="s">
        <v>9144</v>
      </c>
      <c r="C2694" s="39" t="s">
        <v>9145</v>
      </c>
      <c r="D2694" s="39" t="s">
        <v>9146</v>
      </c>
      <c r="E2694" s="39" t="s">
        <v>9142</v>
      </c>
      <c r="F2694" s="39" t="s">
        <v>9146</v>
      </c>
      <c r="G2694" s="71"/>
      <c r="H2694" s="41">
        <v>0</v>
      </c>
      <c r="I2694" s="39" t="s">
        <v>569</v>
      </c>
      <c r="J2694" s="39" t="s">
        <v>570</v>
      </c>
      <c r="K2694" s="39" t="s">
        <v>132</v>
      </c>
      <c r="L2694" s="39" t="s">
        <v>210</v>
      </c>
      <c r="M2694" s="39" t="s">
        <v>211</v>
      </c>
      <c r="N2694" s="39"/>
      <c r="O2694" s="39" t="s">
        <v>9143</v>
      </c>
      <c r="P2694" s="39" t="s">
        <v>9144</v>
      </c>
      <c r="Q2694" s="39" t="s">
        <v>136</v>
      </c>
    </row>
    <row r="2695" spans="1:17" x14ac:dyDescent="0.25">
      <c r="A2695" s="39" t="s">
        <v>9147</v>
      </c>
      <c r="B2695" s="39" t="s">
        <v>9148</v>
      </c>
      <c r="C2695" s="39" t="s">
        <v>9149</v>
      </c>
      <c r="D2695" s="39"/>
      <c r="E2695" s="39"/>
      <c r="F2695" s="39" t="s">
        <v>9150</v>
      </c>
      <c r="G2695" s="71"/>
      <c r="H2695" s="41">
        <v>0</v>
      </c>
      <c r="I2695" s="39"/>
      <c r="J2695" s="39"/>
      <c r="K2695" s="39" t="s">
        <v>132</v>
      </c>
      <c r="L2695" s="39"/>
      <c r="M2695" s="39"/>
      <c r="N2695" s="39"/>
      <c r="O2695" s="39" t="s">
        <v>9147</v>
      </c>
      <c r="P2695" s="39" t="s">
        <v>9148</v>
      </c>
      <c r="Q2695" s="39" t="s">
        <v>136</v>
      </c>
    </row>
    <row r="2696" spans="1:17" x14ac:dyDescent="0.25">
      <c r="A2696" s="39" t="s">
        <v>9151</v>
      </c>
      <c r="B2696" s="39" t="s">
        <v>9152</v>
      </c>
      <c r="C2696" s="39" t="s">
        <v>9153</v>
      </c>
      <c r="D2696" s="39"/>
      <c r="E2696" s="39" t="s">
        <v>9154</v>
      </c>
      <c r="F2696" s="39" t="s">
        <v>9155</v>
      </c>
      <c r="G2696" s="71"/>
      <c r="H2696" s="41">
        <v>0</v>
      </c>
      <c r="I2696" s="39"/>
      <c r="J2696" s="39"/>
      <c r="K2696" s="39" t="s">
        <v>132</v>
      </c>
      <c r="L2696" s="39" t="s">
        <v>250</v>
      </c>
      <c r="M2696" s="39" t="s">
        <v>326</v>
      </c>
      <c r="N2696" s="39"/>
      <c r="O2696" s="39" t="s">
        <v>9151</v>
      </c>
      <c r="P2696" s="39" t="s">
        <v>9152</v>
      </c>
      <c r="Q2696" s="39" t="s">
        <v>136</v>
      </c>
    </row>
    <row r="2697" spans="1:17" x14ac:dyDescent="0.25">
      <c r="A2697" s="39" t="s">
        <v>9156</v>
      </c>
      <c r="B2697" s="39" t="s">
        <v>9157</v>
      </c>
      <c r="C2697" s="39" t="s">
        <v>9158</v>
      </c>
      <c r="D2697" s="39"/>
      <c r="E2697" s="39"/>
      <c r="F2697" s="39" t="s">
        <v>9159</v>
      </c>
      <c r="G2697" s="71"/>
      <c r="H2697" s="41">
        <v>0</v>
      </c>
      <c r="I2697" s="39"/>
      <c r="J2697" s="39"/>
      <c r="K2697" s="39" t="s">
        <v>132</v>
      </c>
      <c r="L2697" s="39" t="s">
        <v>1051</v>
      </c>
      <c r="M2697" s="39" t="s">
        <v>211</v>
      </c>
      <c r="N2697" s="39"/>
      <c r="O2697" s="39" t="s">
        <v>9156</v>
      </c>
      <c r="P2697" s="39" t="s">
        <v>9157</v>
      </c>
      <c r="Q2697" s="39" t="s">
        <v>136</v>
      </c>
    </row>
    <row r="2698" spans="1:17" x14ac:dyDescent="0.25">
      <c r="A2698" s="39" t="s">
        <v>9160</v>
      </c>
      <c r="B2698" s="39" t="s">
        <v>9161</v>
      </c>
      <c r="C2698" s="39" t="s">
        <v>9162</v>
      </c>
      <c r="D2698" s="39" t="s">
        <v>9163</v>
      </c>
      <c r="E2698" s="39" t="s">
        <v>391</v>
      </c>
      <c r="F2698" s="39" t="s">
        <v>9163</v>
      </c>
      <c r="G2698" s="71"/>
      <c r="H2698" s="41">
        <v>0</v>
      </c>
      <c r="I2698" s="39" t="s">
        <v>633</v>
      </c>
      <c r="J2698" s="39" t="s">
        <v>634</v>
      </c>
      <c r="K2698" s="39" t="s">
        <v>132</v>
      </c>
      <c r="L2698" s="39" t="s">
        <v>250</v>
      </c>
      <c r="M2698" s="39" t="s">
        <v>645</v>
      </c>
      <c r="N2698" s="39" t="s">
        <v>9164</v>
      </c>
      <c r="O2698" s="39" t="s">
        <v>9160</v>
      </c>
      <c r="P2698" s="39" t="s">
        <v>9161</v>
      </c>
      <c r="Q2698" s="39" t="s">
        <v>136</v>
      </c>
    </row>
    <row r="2699" spans="1:17" x14ac:dyDescent="0.25">
      <c r="A2699" s="39" t="s">
        <v>9165</v>
      </c>
      <c r="B2699" s="39" t="s">
        <v>9166</v>
      </c>
      <c r="C2699" s="39" t="s">
        <v>9167</v>
      </c>
      <c r="D2699" s="39" t="s">
        <v>9146</v>
      </c>
      <c r="E2699" s="39" t="s">
        <v>140</v>
      </c>
      <c r="F2699" s="39" t="s">
        <v>9146</v>
      </c>
      <c r="G2699" s="71"/>
      <c r="H2699" s="41">
        <v>0</v>
      </c>
      <c r="I2699" s="39" t="s">
        <v>569</v>
      </c>
      <c r="J2699" s="39" t="s">
        <v>570</v>
      </c>
      <c r="K2699" s="39" t="s">
        <v>132</v>
      </c>
      <c r="L2699" s="39" t="s">
        <v>133</v>
      </c>
      <c r="M2699" s="39" t="s">
        <v>226</v>
      </c>
      <c r="N2699" s="39"/>
      <c r="O2699" s="39" t="s">
        <v>9165</v>
      </c>
      <c r="P2699" s="39" t="s">
        <v>9166</v>
      </c>
      <c r="Q2699" s="39" t="s">
        <v>136</v>
      </c>
    </row>
    <row r="2700" spans="1:17" x14ac:dyDescent="0.25">
      <c r="A2700" s="39" t="s">
        <v>9168</v>
      </c>
      <c r="B2700" s="39" t="s">
        <v>9169</v>
      </c>
      <c r="C2700" s="39" t="s">
        <v>9170</v>
      </c>
      <c r="D2700" s="39" t="s">
        <v>9146</v>
      </c>
      <c r="E2700" s="39" t="s">
        <v>9171</v>
      </c>
      <c r="F2700" s="39" t="s">
        <v>9146</v>
      </c>
      <c r="G2700" s="71"/>
      <c r="H2700" s="41">
        <v>0</v>
      </c>
      <c r="I2700" s="39" t="s">
        <v>569</v>
      </c>
      <c r="J2700" s="39" t="s">
        <v>570</v>
      </c>
      <c r="K2700" s="39" t="s">
        <v>132</v>
      </c>
      <c r="L2700" s="39" t="s">
        <v>133</v>
      </c>
      <c r="M2700" s="39" t="s">
        <v>1874</v>
      </c>
      <c r="N2700" s="39"/>
      <c r="O2700" s="39" t="s">
        <v>9165</v>
      </c>
      <c r="P2700" s="39" t="s">
        <v>9166</v>
      </c>
      <c r="Q2700" s="39" t="s">
        <v>136</v>
      </c>
    </row>
    <row r="2701" spans="1:17" x14ac:dyDescent="0.25">
      <c r="A2701" s="39" t="s">
        <v>9172</v>
      </c>
      <c r="B2701" s="39" t="s">
        <v>9173</v>
      </c>
      <c r="C2701" s="39" t="s">
        <v>9174</v>
      </c>
      <c r="D2701" s="39" t="s">
        <v>9146</v>
      </c>
      <c r="E2701" s="39" t="s">
        <v>9171</v>
      </c>
      <c r="F2701" s="39" t="s">
        <v>9146</v>
      </c>
      <c r="G2701" s="71"/>
      <c r="H2701" s="41">
        <v>0</v>
      </c>
      <c r="I2701" s="39" t="s">
        <v>569</v>
      </c>
      <c r="J2701" s="39" t="s">
        <v>570</v>
      </c>
      <c r="K2701" s="39" t="s">
        <v>132</v>
      </c>
      <c r="L2701" s="39" t="s">
        <v>133</v>
      </c>
      <c r="M2701" s="39" t="s">
        <v>196</v>
      </c>
      <c r="N2701" s="39"/>
      <c r="O2701" s="39" t="s">
        <v>9165</v>
      </c>
      <c r="P2701" s="39" t="s">
        <v>9166</v>
      </c>
      <c r="Q2701" s="39" t="s">
        <v>136</v>
      </c>
    </row>
    <row r="2702" spans="1:17" x14ac:dyDescent="0.25">
      <c r="A2702" s="39" t="s">
        <v>9175</v>
      </c>
      <c r="B2702" s="39" t="s">
        <v>9176</v>
      </c>
      <c r="C2702" s="39" t="s">
        <v>9177</v>
      </c>
      <c r="D2702" s="39" t="s">
        <v>9146</v>
      </c>
      <c r="E2702" s="39" t="s">
        <v>9171</v>
      </c>
      <c r="F2702" s="39" t="s">
        <v>9146</v>
      </c>
      <c r="G2702" s="71"/>
      <c r="H2702" s="41">
        <v>0</v>
      </c>
      <c r="I2702" s="39" t="s">
        <v>569</v>
      </c>
      <c r="J2702" s="39" t="s">
        <v>570</v>
      </c>
      <c r="K2702" s="39" t="s">
        <v>132</v>
      </c>
      <c r="L2702" s="39" t="s">
        <v>133</v>
      </c>
      <c r="M2702" s="39" t="s">
        <v>292</v>
      </c>
      <c r="N2702" s="39"/>
      <c r="O2702" s="39" t="s">
        <v>9165</v>
      </c>
      <c r="P2702" s="39" t="s">
        <v>9166</v>
      </c>
      <c r="Q2702" s="39" t="s">
        <v>136</v>
      </c>
    </row>
    <row r="2703" spans="1:17" x14ac:dyDescent="0.25">
      <c r="A2703" s="39" t="s">
        <v>9178</v>
      </c>
      <c r="B2703" s="39" t="s">
        <v>9179</v>
      </c>
      <c r="C2703" s="39" t="s">
        <v>9180</v>
      </c>
      <c r="D2703" s="39" t="s">
        <v>9146</v>
      </c>
      <c r="E2703" s="39" t="s">
        <v>9171</v>
      </c>
      <c r="F2703" s="39" t="s">
        <v>9146</v>
      </c>
      <c r="G2703" s="71"/>
      <c r="H2703" s="41">
        <v>0</v>
      </c>
      <c r="I2703" s="39" t="s">
        <v>569</v>
      </c>
      <c r="J2703" s="39" t="s">
        <v>570</v>
      </c>
      <c r="K2703" s="39" t="s">
        <v>132</v>
      </c>
      <c r="L2703" s="39" t="s">
        <v>250</v>
      </c>
      <c r="M2703" s="39" t="s">
        <v>766</v>
      </c>
      <c r="N2703" s="39"/>
      <c r="O2703" s="39" t="s">
        <v>9165</v>
      </c>
      <c r="P2703" s="39" t="s">
        <v>9166</v>
      </c>
      <c r="Q2703" s="39" t="s">
        <v>136</v>
      </c>
    </row>
    <row r="2704" spans="1:17" x14ac:dyDescent="0.25">
      <c r="A2704" s="39" t="s">
        <v>9181</v>
      </c>
      <c r="B2704" s="39" t="s">
        <v>9182</v>
      </c>
      <c r="C2704" s="39" t="s">
        <v>9183</v>
      </c>
      <c r="D2704" s="39" t="s">
        <v>9146</v>
      </c>
      <c r="E2704" s="39" t="s">
        <v>9171</v>
      </c>
      <c r="F2704" s="39" t="s">
        <v>9146</v>
      </c>
      <c r="G2704" s="71"/>
      <c r="H2704" s="41">
        <v>0</v>
      </c>
      <c r="I2704" s="39" t="s">
        <v>393</v>
      </c>
      <c r="J2704" s="39" t="s">
        <v>394</v>
      </c>
      <c r="K2704" s="39" t="s">
        <v>132</v>
      </c>
      <c r="L2704" s="39" t="s">
        <v>250</v>
      </c>
      <c r="M2704" s="39" t="s">
        <v>326</v>
      </c>
      <c r="N2704" s="39"/>
      <c r="O2704" s="39" t="s">
        <v>9165</v>
      </c>
      <c r="P2704" s="39" t="s">
        <v>9166</v>
      </c>
      <c r="Q2704" s="39" t="s">
        <v>136</v>
      </c>
    </row>
    <row r="2705" spans="1:17" x14ac:dyDescent="0.25">
      <c r="A2705" s="39" t="s">
        <v>9184</v>
      </c>
      <c r="B2705" s="39" t="s">
        <v>9185</v>
      </c>
      <c r="C2705" s="39" t="s">
        <v>9186</v>
      </c>
      <c r="D2705" s="39" t="s">
        <v>9146</v>
      </c>
      <c r="E2705" s="39" t="s">
        <v>9171</v>
      </c>
      <c r="F2705" s="39" t="s">
        <v>9146</v>
      </c>
      <c r="G2705" s="71"/>
      <c r="H2705" s="41">
        <v>0</v>
      </c>
      <c r="I2705" s="39" t="s">
        <v>569</v>
      </c>
      <c r="J2705" s="39" t="s">
        <v>570</v>
      </c>
      <c r="K2705" s="39" t="s">
        <v>132</v>
      </c>
      <c r="L2705" s="39" t="s">
        <v>133</v>
      </c>
      <c r="M2705" s="39" t="s">
        <v>226</v>
      </c>
      <c r="N2705" s="39"/>
      <c r="O2705" s="39" t="s">
        <v>9165</v>
      </c>
      <c r="P2705" s="39" t="s">
        <v>9166</v>
      </c>
      <c r="Q2705" s="39" t="s">
        <v>136</v>
      </c>
    </row>
    <row r="2706" spans="1:17" x14ac:dyDescent="0.25">
      <c r="A2706" s="39" t="s">
        <v>9187</v>
      </c>
      <c r="B2706" s="39" t="s">
        <v>9188</v>
      </c>
      <c r="C2706" s="39" t="s">
        <v>9189</v>
      </c>
      <c r="D2706" s="39"/>
      <c r="E2706" s="39" t="s">
        <v>140</v>
      </c>
      <c r="F2706" s="39"/>
      <c r="G2706" s="71"/>
      <c r="H2706" s="41">
        <v>0</v>
      </c>
      <c r="I2706" s="39"/>
      <c r="J2706" s="39"/>
      <c r="K2706" s="39" t="s">
        <v>132</v>
      </c>
      <c r="L2706" s="39" t="s">
        <v>133</v>
      </c>
      <c r="M2706" s="39"/>
      <c r="N2706" s="39"/>
      <c r="O2706" s="39" t="s">
        <v>9187</v>
      </c>
      <c r="P2706" s="39" t="s">
        <v>9188</v>
      </c>
      <c r="Q2706" s="39" t="s">
        <v>136</v>
      </c>
    </row>
    <row r="2707" spans="1:17" x14ac:dyDescent="0.25">
      <c r="A2707" s="39" t="s">
        <v>9190</v>
      </c>
      <c r="B2707" s="39" t="s">
        <v>9191</v>
      </c>
      <c r="C2707" s="39" t="s">
        <v>9192</v>
      </c>
      <c r="D2707" s="39"/>
      <c r="E2707" s="39" t="s">
        <v>140</v>
      </c>
      <c r="F2707" s="39" t="s">
        <v>9193</v>
      </c>
      <c r="G2707" s="71"/>
      <c r="H2707" s="41">
        <v>0</v>
      </c>
      <c r="I2707" s="39" t="s">
        <v>184</v>
      </c>
      <c r="J2707" s="39" t="s">
        <v>185</v>
      </c>
      <c r="K2707" s="39" t="s">
        <v>132</v>
      </c>
      <c r="L2707" s="39" t="s">
        <v>133</v>
      </c>
      <c r="M2707" s="39" t="s">
        <v>333</v>
      </c>
      <c r="N2707" s="39" t="s">
        <v>4612</v>
      </c>
      <c r="O2707" s="39" t="s">
        <v>9190</v>
      </c>
      <c r="P2707" s="39" t="s">
        <v>9191</v>
      </c>
      <c r="Q2707" s="39" t="s">
        <v>136</v>
      </c>
    </row>
    <row r="2708" spans="1:17" x14ac:dyDescent="0.25">
      <c r="A2708" s="39" t="s">
        <v>9194</v>
      </c>
      <c r="B2708" s="39" t="s">
        <v>9195</v>
      </c>
      <c r="C2708" s="39" t="s">
        <v>9196</v>
      </c>
      <c r="D2708" s="39"/>
      <c r="E2708" s="39" t="s">
        <v>391</v>
      </c>
      <c r="F2708" s="39" t="s">
        <v>9197</v>
      </c>
      <c r="G2708" s="71">
        <v>60</v>
      </c>
      <c r="H2708" s="41">
        <v>0</v>
      </c>
      <c r="I2708" s="39" t="s">
        <v>393</v>
      </c>
      <c r="J2708" s="39" t="s">
        <v>394</v>
      </c>
      <c r="K2708" s="39" t="s">
        <v>132</v>
      </c>
      <c r="L2708" s="39" t="s">
        <v>250</v>
      </c>
      <c r="M2708" s="39" t="s">
        <v>673</v>
      </c>
      <c r="N2708" s="39" t="s">
        <v>9198</v>
      </c>
      <c r="O2708" s="39" t="s">
        <v>9199</v>
      </c>
      <c r="P2708" s="39" t="s">
        <v>9195</v>
      </c>
      <c r="Q2708" s="39" t="s">
        <v>136</v>
      </c>
    </row>
    <row r="2709" spans="1:17" x14ac:dyDescent="0.25">
      <c r="A2709" s="39" t="s">
        <v>9200</v>
      </c>
      <c r="B2709" s="39" t="s">
        <v>9201</v>
      </c>
      <c r="C2709" s="39" t="s">
        <v>9202</v>
      </c>
      <c r="D2709" s="39"/>
      <c r="E2709" s="39" t="s">
        <v>9203</v>
      </c>
      <c r="F2709" s="39" t="s">
        <v>168</v>
      </c>
      <c r="G2709" s="71">
        <v>60</v>
      </c>
      <c r="H2709" s="41">
        <v>0</v>
      </c>
      <c r="I2709" s="39" t="s">
        <v>393</v>
      </c>
      <c r="J2709" s="39" t="s">
        <v>394</v>
      </c>
      <c r="K2709" s="39" t="s">
        <v>132</v>
      </c>
      <c r="L2709" s="39" t="s">
        <v>250</v>
      </c>
      <c r="M2709" s="39" t="s">
        <v>673</v>
      </c>
      <c r="N2709" s="39"/>
      <c r="O2709" s="39" t="s">
        <v>9199</v>
      </c>
      <c r="P2709" s="39" t="s">
        <v>9195</v>
      </c>
      <c r="Q2709" s="39" t="s">
        <v>136</v>
      </c>
    </row>
    <row r="2710" spans="1:17" x14ac:dyDescent="0.25">
      <c r="A2710" s="39" t="s">
        <v>9204</v>
      </c>
      <c r="B2710" s="39" t="s">
        <v>9205</v>
      </c>
      <c r="C2710" s="39" t="s">
        <v>9206</v>
      </c>
      <c r="D2710" s="39"/>
      <c r="E2710" s="39" t="s">
        <v>9203</v>
      </c>
      <c r="F2710" s="39" t="s">
        <v>168</v>
      </c>
      <c r="G2710" s="71">
        <v>60</v>
      </c>
      <c r="H2710" s="41">
        <v>0</v>
      </c>
      <c r="I2710" s="39" t="s">
        <v>633</v>
      </c>
      <c r="J2710" s="39" t="s">
        <v>634</v>
      </c>
      <c r="K2710" s="39" t="s">
        <v>132</v>
      </c>
      <c r="L2710" s="39" t="s">
        <v>250</v>
      </c>
      <c r="M2710" s="39" t="s">
        <v>645</v>
      </c>
      <c r="N2710" s="39"/>
      <c r="O2710" s="39" t="s">
        <v>9199</v>
      </c>
      <c r="P2710" s="39" t="s">
        <v>9195</v>
      </c>
      <c r="Q2710" s="39" t="s">
        <v>136</v>
      </c>
    </row>
    <row r="2711" spans="1:17" x14ac:dyDescent="0.25">
      <c r="A2711" s="39" t="s">
        <v>9207</v>
      </c>
      <c r="B2711" s="39" t="s">
        <v>9208</v>
      </c>
      <c r="C2711" s="39" t="s">
        <v>9209</v>
      </c>
      <c r="D2711" s="39"/>
      <c r="E2711" s="39" t="s">
        <v>9203</v>
      </c>
      <c r="F2711" s="39" t="s">
        <v>168</v>
      </c>
      <c r="G2711" s="71">
        <v>60</v>
      </c>
      <c r="H2711" s="41">
        <v>0</v>
      </c>
      <c r="I2711" s="39" t="s">
        <v>633</v>
      </c>
      <c r="J2711" s="39" t="s">
        <v>634</v>
      </c>
      <c r="K2711" s="39" t="s">
        <v>132</v>
      </c>
      <c r="L2711" s="39" t="s">
        <v>250</v>
      </c>
      <c r="M2711" s="39" t="s">
        <v>659</v>
      </c>
      <c r="N2711" s="39"/>
      <c r="O2711" s="39" t="s">
        <v>9199</v>
      </c>
      <c r="P2711" s="39" t="s">
        <v>9195</v>
      </c>
      <c r="Q2711" s="39" t="s">
        <v>136</v>
      </c>
    </row>
    <row r="2712" spans="1:17" x14ac:dyDescent="0.25">
      <c r="A2712" s="39" t="s">
        <v>9210</v>
      </c>
      <c r="B2712" s="39" t="s">
        <v>9211</v>
      </c>
      <c r="C2712" s="39" t="s">
        <v>9212</v>
      </c>
      <c r="D2712" s="39"/>
      <c r="E2712" s="39" t="s">
        <v>9203</v>
      </c>
      <c r="F2712" s="39" t="s">
        <v>168</v>
      </c>
      <c r="G2712" s="71">
        <v>60</v>
      </c>
      <c r="H2712" s="41">
        <v>0</v>
      </c>
      <c r="I2712" s="39" t="s">
        <v>633</v>
      </c>
      <c r="J2712" s="39" t="s">
        <v>634</v>
      </c>
      <c r="K2712" s="39" t="s">
        <v>132</v>
      </c>
      <c r="L2712" s="39" t="s">
        <v>250</v>
      </c>
      <c r="M2712" s="39" t="s">
        <v>804</v>
      </c>
      <c r="N2712" s="39" t="s">
        <v>9213</v>
      </c>
      <c r="O2712" s="39" t="s">
        <v>9199</v>
      </c>
      <c r="P2712" s="39" t="s">
        <v>9195</v>
      </c>
      <c r="Q2712" s="39" t="s">
        <v>136</v>
      </c>
    </row>
    <row r="2713" spans="1:17" x14ac:dyDescent="0.25">
      <c r="A2713" s="39" t="s">
        <v>9214</v>
      </c>
      <c r="B2713" s="39" t="s">
        <v>9215</v>
      </c>
      <c r="C2713" s="39" t="s">
        <v>9216</v>
      </c>
      <c r="D2713" s="39"/>
      <c r="E2713" s="39" t="s">
        <v>8747</v>
      </c>
      <c r="F2713" s="39" t="s">
        <v>168</v>
      </c>
      <c r="G2713" s="71">
        <v>60</v>
      </c>
      <c r="H2713" s="41">
        <v>0</v>
      </c>
      <c r="I2713" s="39" t="s">
        <v>633</v>
      </c>
      <c r="J2713" s="39" t="s">
        <v>634</v>
      </c>
      <c r="K2713" s="39" t="s">
        <v>132</v>
      </c>
      <c r="L2713" s="39" t="s">
        <v>250</v>
      </c>
      <c r="M2713" s="39" t="s">
        <v>6538</v>
      </c>
      <c r="N2713" s="39"/>
      <c r="O2713" s="39" t="s">
        <v>9199</v>
      </c>
      <c r="P2713" s="39" t="s">
        <v>9195</v>
      </c>
      <c r="Q2713" s="39" t="s">
        <v>136</v>
      </c>
    </row>
    <row r="2714" spans="1:17" x14ac:dyDescent="0.25">
      <c r="A2714" s="39" t="s">
        <v>9217</v>
      </c>
      <c r="B2714" s="39" t="s">
        <v>9218</v>
      </c>
      <c r="C2714" s="39" t="s">
        <v>9219</v>
      </c>
      <c r="D2714" s="39"/>
      <c r="E2714" s="39" t="s">
        <v>9203</v>
      </c>
      <c r="F2714" s="39" t="s">
        <v>168</v>
      </c>
      <c r="G2714" s="71">
        <v>60</v>
      </c>
      <c r="H2714" s="41">
        <v>0</v>
      </c>
      <c r="I2714" s="39" t="s">
        <v>393</v>
      </c>
      <c r="J2714" s="39" t="s">
        <v>394</v>
      </c>
      <c r="K2714" s="39" t="s">
        <v>132</v>
      </c>
      <c r="L2714" s="39" t="s">
        <v>250</v>
      </c>
      <c r="M2714" s="39" t="s">
        <v>673</v>
      </c>
      <c r="N2714" s="39"/>
      <c r="O2714" s="39" t="s">
        <v>9199</v>
      </c>
      <c r="P2714" s="39" t="s">
        <v>9195</v>
      </c>
      <c r="Q2714" s="39" t="s">
        <v>136</v>
      </c>
    </row>
    <row r="2715" spans="1:17" x14ac:dyDescent="0.25">
      <c r="A2715" s="39" t="s">
        <v>9220</v>
      </c>
      <c r="B2715" s="39" t="s">
        <v>9221</v>
      </c>
      <c r="C2715" s="39" t="s">
        <v>9222</v>
      </c>
      <c r="D2715" s="39"/>
      <c r="E2715" s="39" t="s">
        <v>9203</v>
      </c>
      <c r="F2715" s="39" t="s">
        <v>168</v>
      </c>
      <c r="G2715" s="71">
        <v>60</v>
      </c>
      <c r="H2715" s="41">
        <v>0</v>
      </c>
      <c r="I2715" s="39" t="s">
        <v>393</v>
      </c>
      <c r="J2715" s="39" t="s">
        <v>394</v>
      </c>
      <c r="K2715" s="39" t="s">
        <v>132</v>
      </c>
      <c r="L2715" s="39" t="s">
        <v>250</v>
      </c>
      <c r="M2715" s="39" t="s">
        <v>673</v>
      </c>
      <c r="N2715" s="39"/>
      <c r="O2715" s="39" t="s">
        <v>9199</v>
      </c>
      <c r="P2715" s="39" t="s">
        <v>9195</v>
      </c>
      <c r="Q2715" s="39" t="s">
        <v>136</v>
      </c>
    </row>
    <row r="2716" spans="1:17" x14ac:dyDescent="0.25">
      <c r="A2716" s="39" t="s">
        <v>9223</v>
      </c>
      <c r="B2716" s="39" t="s">
        <v>9224</v>
      </c>
      <c r="C2716" s="39" t="s">
        <v>9225</v>
      </c>
      <c r="D2716" s="39"/>
      <c r="E2716" s="39" t="s">
        <v>9203</v>
      </c>
      <c r="F2716" s="39" t="s">
        <v>168</v>
      </c>
      <c r="G2716" s="71">
        <v>60</v>
      </c>
      <c r="H2716" s="41">
        <v>0</v>
      </c>
      <c r="I2716" s="39" t="s">
        <v>633</v>
      </c>
      <c r="J2716" s="39" t="s">
        <v>634</v>
      </c>
      <c r="K2716" s="39" t="s">
        <v>132</v>
      </c>
      <c r="L2716" s="39" t="s">
        <v>250</v>
      </c>
      <c r="M2716" s="39" t="s">
        <v>635</v>
      </c>
      <c r="N2716" s="39"/>
      <c r="O2716" s="39" t="s">
        <v>9199</v>
      </c>
      <c r="P2716" s="39" t="s">
        <v>9195</v>
      </c>
      <c r="Q2716" s="39" t="s">
        <v>136</v>
      </c>
    </row>
    <row r="2717" spans="1:17" x14ac:dyDescent="0.25">
      <c r="A2717" s="39" t="s">
        <v>9226</v>
      </c>
      <c r="B2717" s="39" t="s">
        <v>9227</v>
      </c>
      <c r="C2717" s="39" t="s">
        <v>9228</v>
      </c>
      <c r="D2717" s="39"/>
      <c r="E2717" s="39" t="s">
        <v>9203</v>
      </c>
      <c r="F2717" s="39" t="s">
        <v>168</v>
      </c>
      <c r="G2717" s="71">
        <v>60</v>
      </c>
      <c r="H2717" s="41">
        <v>0</v>
      </c>
      <c r="I2717" s="39" t="s">
        <v>393</v>
      </c>
      <c r="J2717" s="39" t="s">
        <v>394</v>
      </c>
      <c r="K2717" s="39" t="s">
        <v>132</v>
      </c>
      <c r="L2717" s="39" t="s">
        <v>250</v>
      </c>
      <c r="M2717" s="39" t="s">
        <v>673</v>
      </c>
      <c r="N2717" s="39"/>
      <c r="O2717" s="39" t="s">
        <v>9199</v>
      </c>
      <c r="P2717" s="39" t="s">
        <v>9195</v>
      </c>
      <c r="Q2717" s="39" t="s">
        <v>136</v>
      </c>
    </row>
    <row r="2718" spans="1:17" x14ac:dyDescent="0.25">
      <c r="A2718" s="39" t="s">
        <v>9229</v>
      </c>
      <c r="B2718" s="39" t="s">
        <v>9230</v>
      </c>
      <c r="C2718" s="39" t="s">
        <v>9231</v>
      </c>
      <c r="D2718" s="39"/>
      <c r="E2718" s="39" t="s">
        <v>9203</v>
      </c>
      <c r="F2718" s="39" t="s">
        <v>168</v>
      </c>
      <c r="G2718" s="71">
        <v>60</v>
      </c>
      <c r="H2718" s="41">
        <v>0</v>
      </c>
      <c r="I2718" s="39" t="s">
        <v>633</v>
      </c>
      <c r="J2718" s="39" t="s">
        <v>634</v>
      </c>
      <c r="K2718" s="39" t="s">
        <v>132</v>
      </c>
      <c r="L2718" s="39" t="s">
        <v>250</v>
      </c>
      <c r="M2718" s="39" t="s">
        <v>791</v>
      </c>
      <c r="N2718" s="39"/>
      <c r="O2718" s="39" t="s">
        <v>9199</v>
      </c>
      <c r="P2718" s="39" t="s">
        <v>9195</v>
      </c>
      <c r="Q2718" s="39" t="s">
        <v>136</v>
      </c>
    </row>
    <row r="2719" spans="1:17" x14ac:dyDescent="0.25">
      <c r="A2719" s="39" t="s">
        <v>9232</v>
      </c>
      <c r="B2719" s="39" t="s">
        <v>9233</v>
      </c>
      <c r="C2719" s="39" t="s">
        <v>9234</v>
      </c>
      <c r="D2719" s="39"/>
      <c r="E2719" s="39" t="s">
        <v>9203</v>
      </c>
      <c r="F2719" s="39" t="s">
        <v>168</v>
      </c>
      <c r="G2719" s="71">
        <v>60</v>
      </c>
      <c r="H2719" s="41">
        <v>0</v>
      </c>
      <c r="I2719" s="39" t="s">
        <v>633</v>
      </c>
      <c r="J2719" s="39" t="s">
        <v>634</v>
      </c>
      <c r="K2719" s="39" t="s">
        <v>132</v>
      </c>
      <c r="L2719" s="39" t="s">
        <v>250</v>
      </c>
      <c r="M2719" s="39" t="s">
        <v>6815</v>
      </c>
      <c r="N2719" s="39"/>
      <c r="O2719" s="39" t="s">
        <v>9199</v>
      </c>
      <c r="P2719" s="39" t="s">
        <v>9195</v>
      </c>
      <c r="Q2719" s="39" t="s">
        <v>136</v>
      </c>
    </row>
    <row r="2720" spans="1:17" x14ac:dyDescent="0.25">
      <c r="A2720" s="39" t="s">
        <v>9235</v>
      </c>
      <c r="B2720" s="39" t="s">
        <v>9236</v>
      </c>
      <c r="C2720" s="39" t="s">
        <v>9237</v>
      </c>
      <c r="D2720" s="39"/>
      <c r="E2720" s="39" t="s">
        <v>9203</v>
      </c>
      <c r="F2720" s="39" t="s">
        <v>168</v>
      </c>
      <c r="G2720" s="71">
        <v>60</v>
      </c>
      <c r="H2720" s="41">
        <v>0</v>
      </c>
      <c r="I2720" s="39" t="s">
        <v>633</v>
      </c>
      <c r="J2720" s="39" t="s">
        <v>634</v>
      </c>
      <c r="K2720" s="39" t="s">
        <v>132</v>
      </c>
      <c r="L2720" s="39" t="s">
        <v>250</v>
      </c>
      <c r="M2720" s="39" t="s">
        <v>635</v>
      </c>
      <c r="N2720" s="39"/>
      <c r="O2720" s="39" t="s">
        <v>9199</v>
      </c>
      <c r="P2720" s="39" t="s">
        <v>9195</v>
      </c>
      <c r="Q2720" s="39" t="s">
        <v>136</v>
      </c>
    </row>
    <row r="2721" spans="1:17" x14ac:dyDescent="0.25">
      <c r="A2721" s="39" t="s">
        <v>9238</v>
      </c>
      <c r="B2721" s="39" t="s">
        <v>9239</v>
      </c>
      <c r="C2721" s="39" t="s">
        <v>9240</v>
      </c>
      <c r="D2721" s="39"/>
      <c r="E2721" s="39" t="s">
        <v>9203</v>
      </c>
      <c r="F2721" s="39" t="s">
        <v>168</v>
      </c>
      <c r="G2721" s="71">
        <v>60</v>
      </c>
      <c r="H2721" s="41">
        <v>0</v>
      </c>
      <c r="I2721" s="39" t="s">
        <v>633</v>
      </c>
      <c r="J2721" s="39" t="s">
        <v>634</v>
      </c>
      <c r="K2721" s="39" t="s">
        <v>132</v>
      </c>
      <c r="L2721" s="39" t="s">
        <v>250</v>
      </c>
      <c r="M2721" s="39" t="s">
        <v>635</v>
      </c>
      <c r="N2721" s="39"/>
      <c r="O2721" s="39" t="s">
        <v>9199</v>
      </c>
      <c r="P2721" s="39" t="s">
        <v>9195</v>
      </c>
      <c r="Q2721" s="39" t="s">
        <v>136</v>
      </c>
    </row>
    <row r="2722" spans="1:17" x14ac:dyDescent="0.25">
      <c r="A2722" s="39" t="s">
        <v>9241</v>
      </c>
      <c r="B2722" s="39" t="s">
        <v>9242</v>
      </c>
      <c r="C2722" s="39" t="s">
        <v>9243</v>
      </c>
      <c r="D2722" s="39"/>
      <c r="E2722" s="39" t="s">
        <v>9203</v>
      </c>
      <c r="F2722" s="39" t="s">
        <v>168</v>
      </c>
      <c r="G2722" s="71">
        <v>60</v>
      </c>
      <c r="H2722" s="41">
        <v>0</v>
      </c>
      <c r="I2722" s="39" t="s">
        <v>633</v>
      </c>
      <c r="J2722" s="39" t="s">
        <v>634</v>
      </c>
      <c r="K2722" s="39" t="s">
        <v>132</v>
      </c>
      <c r="L2722" s="39" t="s">
        <v>250</v>
      </c>
      <c r="M2722" s="39" t="s">
        <v>726</v>
      </c>
      <c r="N2722" s="39"/>
      <c r="O2722" s="39" t="s">
        <v>9199</v>
      </c>
      <c r="P2722" s="39" t="s">
        <v>9195</v>
      </c>
      <c r="Q2722" s="39" t="s">
        <v>136</v>
      </c>
    </row>
    <row r="2723" spans="1:17" x14ac:dyDescent="0.25">
      <c r="A2723" s="39" t="s">
        <v>9244</v>
      </c>
      <c r="B2723" s="39" t="s">
        <v>9245</v>
      </c>
      <c r="C2723" s="39" t="s">
        <v>9246</v>
      </c>
      <c r="D2723" s="39"/>
      <c r="E2723" s="39" t="s">
        <v>9203</v>
      </c>
      <c r="F2723" s="39" t="s">
        <v>168</v>
      </c>
      <c r="G2723" s="71">
        <v>60</v>
      </c>
      <c r="H2723" s="41">
        <v>0</v>
      </c>
      <c r="I2723" s="39" t="s">
        <v>633</v>
      </c>
      <c r="J2723" s="39" t="s">
        <v>634</v>
      </c>
      <c r="K2723" s="39" t="s">
        <v>132</v>
      </c>
      <c r="L2723" s="39" t="s">
        <v>250</v>
      </c>
      <c r="M2723" s="39" t="s">
        <v>635</v>
      </c>
      <c r="N2723" s="39"/>
      <c r="O2723" s="39" t="s">
        <v>9199</v>
      </c>
      <c r="P2723" s="39" t="s">
        <v>9195</v>
      </c>
      <c r="Q2723" s="39" t="s">
        <v>136</v>
      </c>
    </row>
    <row r="2724" spans="1:17" x14ac:dyDescent="0.25">
      <c r="A2724" s="39" t="s">
        <v>9247</v>
      </c>
      <c r="B2724" s="39" t="s">
        <v>9248</v>
      </c>
      <c r="C2724" s="39" t="s">
        <v>9249</v>
      </c>
      <c r="D2724" s="39"/>
      <c r="E2724" s="39" t="s">
        <v>9203</v>
      </c>
      <c r="F2724" s="39" t="s">
        <v>168</v>
      </c>
      <c r="G2724" s="71">
        <v>60</v>
      </c>
      <c r="H2724" s="41">
        <v>0</v>
      </c>
      <c r="I2724" s="39" t="s">
        <v>393</v>
      </c>
      <c r="J2724" s="39" t="s">
        <v>394</v>
      </c>
      <c r="K2724" s="39" t="s">
        <v>132</v>
      </c>
      <c r="L2724" s="39" t="s">
        <v>250</v>
      </c>
      <c r="M2724" s="39" t="s">
        <v>766</v>
      </c>
      <c r="N2724" s="39"/>
      <c r="O2724" s="39" t="s">
        <v>9199</v>
      </c>
      <c r="P2724" s="39" t="s">
        <v>9195</v>
      </c>
      <c r="Q2724" s="39" t="s">
        <v>136</v>
      </c>
    </row>
    <row r="2725" spans="1:17" x14ac:dyDescent="0.25">
      <c r="A2725" s="39" t="s">
        <v>9250</v>
      </c>
      <c r="B2725" s="39" t="s">
        <v>9251</v>
      </c>
      <c r="C2725" s="39" t="s">
        <v>9252</v>
      </c>
      <c r="D2725" s="39"/>
      <c r="E2725" s="39" t="s">
        <v>9203</v>
      </c>
      <c r="F2725" s="39" t="s">
        <v>168</v>
      </c>
      <c r="G2725" s="71">
        <v>60</v>
      </c>
      <c r="H2725" s="41">
        <v>0</v>
      </c>
      <c r="I2725" s="39" t="s">
        <v>633</v>
      </c>
      <c r="J2725" s="39" t="s">
        <v>634</v>
      </c>
      <c r="K2725" s="39" t="s">
        <v>132</v>
      </c>
      <c r="L2725" s="39" t="s">
        <v>250</v>
      </c>
      <c r="M2725" s="39" t="s">
        <v>659</v>
      </c>
      <c r="N2725" s="39"/>
      <c r="O2725" s="39" t="s">
        <v>9199</v>
      </c>
      <c r="P2725" s="39" t="s">
        <v>9195</v>
      </c>
      <c r="Q2725" s="39" t="s">
        <v>136</v>
      </c>
    </row>
    <row r="2726" spans="1:17" x14ac:dyDescent="0.25">
      <c r="A2726" s="39" t="s">
        <v>9253</v>
      </c>
      <c r="B2726" s="39" t="s">
        <v>9254</v>
      </c>
      <c r="C2726" s="39" t="s">
        <v>9255</v>
      </c>
      <c r="D2726" s="39"/>
      <c r="E2726" s="39" t="s">
        <v>9203</v>
      </c>
      <c r="F2726" s="39" t="s">
        <v>168</v>
      </c>
      <c r="G2726" s="71">
        <v>60</v>
      </c>
      <c r="H2726" s="41">
        <v>0</v>
      </c>
      <c r="I2726" s="39" t="s">
        <v>633</v>
      </c>
      <c r="J2726" s="39" t="s">
        <v>634</v>
      </c>
      <c r="K2726" s="39" t="s">
        <v>132</v>
      </c>
      <c r="L2726" s="39" t="s">
        <v>250</v>
      </c>
      <c r="M2726" s="39" t="s">
        <v>635</v>
      </c>
      <c r="N2726" s="39"/>
      <c r="O2726" s="39" t="s">
        <v>9199</v>
      </c>
      <c r="P2726" s="39" t="s">
        <v>9195</v>
      </c>
      <c r="Q2726" s="39" t="s">
        <v>136</v>
      </c>
    </row>
    <row r="2727" spans="1:17" x14ac:dyDescent="0.25">
      <c r="A2727" s="39" t="s">
        <v>9256</v>
      </c>
      <c r="B2727" s="39" t="s">
        <v>9257</v>
      </c>
      <c r="C2727" s="39" t="s">
        <v>9258</v>
      </c>
      <c r="D2727" s="39"/>
      <c r="E2727" s="39" t="s">
        <v>9203</v>
      </c>
      <c r="F2727" s="39" t="s">
        <v>168</v>
      </c>
      <c r="G2727" s="71">
        <v>60</v>
      </c>
      <c r="H2727" s="41">
        <v>0</v>
      </c>
      <c r="I2727" s="39" t="s">
        <v>633</v>
      </c>
      <c r="J2727" s="39" t="s">
        <v>634</v>
      </c>
      <c r="K2727" s="39" t="s">
        <v>132</v>
      </c>
      <c r="L2727" s="39" t="s">
        <v>250</v>
      </c>
      <c r="M2727" s="39" t="s">
        <v>791</v>
      </c>
      <c r="N2727" s="39"/>
      <c r="O2727" s="39" t="s">
        <v>9199</v>
      </c>
      <c r="P2727" s="39" t="s">
        <v>9195</v>
      </c>
      <c r="Q2727" s="39" t="s">
        <v>136</v>
      </c>
    </row>
    <row r="2728" spans="1:17" x14ac:dyDescent="0.25">
      <c r="A2728" s="39" t="s">
        <v>9259</v>
      </c>
      <c r="B2728" s="39" t="s">
        <v>9260</v>
      </c>
      <c r="C2728" s="39" t="s">
        <v>9261</v>
      </c>
      <c r="D2728" s="39"/>
      <c r="E2728" s="39" t="s">
        <v>9203</v>
      </c>
      <c r="F2728" s="39" t="s">
        <v>168</v>
      </c>
      <c r="G2728" s="71">
        <v>60</v>
      </c>
      <c r="H2728" s="41">
        <v>0</v>
      </c>
      <c r="I2728" s="39" t="s">
        <v>633</v>
      </c>
      <c r="J2728" s="39" t="s">
        <v>634</v>
      </c>
      <c r="K2728" s="39" t="s">
        <v>132</v>
      </c>
      <c r="L2728" s="39" t="s">
        <v>250</v>
      </c>
      <c r="M2728" s="39" t="s">
        <v>635</v>
      </c>
      <c r="N2728" s="39"/>
      <c r="O2728" s="39" t="s">
        <v>9199</v>
      </c>
      <c r="P2728" s="39" t="s">
        <v>9195</v>
      </c>
      <c r="Q2728" s="39" t="s">
        <v>136</v>
      </c>
    </row>
    <row r="2729" spans="1:17" x14ac:dyDescent="0.25">
      <c r="A2729" s="39" t="s">
        <v>9262</v>
      </c>
      <c r="B2729" s="39" t="s">
        <v>9263</v>
      </c>
      <c r="C2729" s="39" t="s">
        <v>9264</v>
      </c>
      <c r="D2729" s="39"/>
      <c r="E2729" s="39" t="s">
        <v>9203</v>
      </c>
      <c r="F2729" s="39" t="s">
        <v>168</v>
      </c>
      <c r="G2729" s="71">
        <v>60</v>
      </c>
      <c r="H2729" s="41">
        <v>0</v>
      </c>
      <c r="I2729" s="39" t="s">
        <v>633</v>
      </c>
      <c r="J2729" s="39" t="s">
        <v>634</v>
      </c>
      <c r="K2729" s="39" t="s">
        <v>132</v>
      </c>
      <c r="L2729" s="39" t="s">
        <v>250</v>
      </c>
      <c r="M2729" s="39" t="s">
        <v>726</v>
      </c>
      <c r="N2729" s="39"/>
      <c r="O2729" s="39" t="s">
        <v>9199</v>
      </c>
      <c r="P2729" s="39" t="s">
        <v>9195</v>
      </c>
      <c r="Q2729" s="39" t="s">
        <v>136</v>
      </c>
    </row>
    <row r="2730" spans="1:17" x14ac:dyDescent="0.25">
      <c r="A2730" s="39" t="s">
        <v>9265</v>
      </c>
      <c r="B2730" s="39" t="s">
        <v>9266</v>
      </c>
      <c r="C2730" s="39" t="s">
        <v>9267</v>
      </c>
      <c r="D2730" s="39"/>
      <c r="E2730" s="39" t="s">
        <v>9203</v>
      </c>
      <c r="F2730" s="39" t="s">
        <v>168</v>
      </c>
      <c r="G2730" s="71">
        <v>60</v>
      </c>
      <c r="H2730" s="41">
        <v>0</v>
      </c>
      <c r="I2730" s="39" t="s">
        <v>633</v>
      </c>
      <c r="J2730" s="39" t="s">
        <v>634</v>
      </c>
      <c r="K2730" s="39" t="s">
        <v>132</v>
      </c>
      <c r="L2730" s="39" t="s">
        <v>250</v>
      </c>
      <c r="M2730" s="39" t="s">
        <v>635</v>
      </c>
      <c r="N2730" s="39"/>
      <c r="O2730" s="39" t="s">
        <v>9199</v>
      </c>
      <c r="P2730" s="39" t="s">
        <v>9195</v>
      </c>
      <c r="Q2730" s="39" t="s">
        <v>136</v>
      </c>
    </row>
    <row r="2731" spans="1:17" x14ac:dyDescent="0.25">
      <c r="A2731" s="39" t="s">
        <v>9268</v>
      </c>
      <c r="B2731" s="39" t="s">
        <v>9269</v>
      </c>
      <c r="C2731" s="39" t="s">
        <v>9270</v>
      </c>
      <c r="D2731" s="39"/>
      <c r="E2731" s="39" t="s">
        <v>9203</v>
      </c>
      <c r="F2731" s="39" t="s">
        <v>168</v>
      </c>
      <c r="G2731" s="71">
        <v>60</v>
      </c>
      <c r="H2731" s="41">
        <v>0</v>
      </c>
      <c r="I2731" s="39" t="s">
        <v>393</v>
      </c>
      <c r="J2731" s="39" t="s">
        <v>394</v>
      </c>
      <c r="K2731" s="39" t="s">
        <v>132</v>
      </c>
      <c r="L2731" s="39" t="s">
        <v>250</v>
      </c>
      <c r="M2731" s="39" t="s">
        <v>418</v>
      </c>
      <c r="N2731" s="39"/>
      <c r="O2731" s="39" t="s">
        <v>9199</v>
      </c>
      <c r="P2731" s="39" t="s">
        <v>9195</v>
      </c>
      <c r="Q2731" s="39" t="s">
        <v>136</v>
      </c>
    </row>
    <row r="2732" spans="1:17" x14ac:dyDescent="0.25">
      <c r="A2732" s="39" t="s">
        <v>9271</v>
      </c>
      <c r="B2732" s="39" t="s">
        <v>9272</v>
      </c>
      <c r="C2732" s="39" t="s">
        <v>9273</v>
      </c>
      <c r="D2732" s="39"/>
      <c r="E2732" s="39" t="s">
        <v>9203</v>
      </c>
      <c r="F2732" s="39" t="s">
        <v>168</v>
      </c>
      <c r="G2732" s="71">
        <v>60</v>
      </c>
      <c r="H2732" s="41">
        <v>0</v>
      </c>
      <c r="I2732" s="39" t="s">
        <v>633</v>
      </c>
      <c r="J2732" s="39" t="s">
        <v>634</v>
      </c>
      <c r="K2732" s="39" t="s">
        <v>132</v>
      </c>
      <c r="L2732" s="39" t="s">
        <v>250</v>
      </c>
      <c r="M2732" s="39" t="s">
        <v>635</v>
      </c>
      <c r="N2732" s="39"/>
      <c r="O2732" s="39" t="s">
        <v>9199</v>
      </c>
      <c r="P2732" s="39" t="s">
        <v>9195</v>
      </c>
      <c r="Q2732" s="39" t="s">
        <v>136</v>
      </c>
    </row>
    <row r="2733" spans="1:17" x14ac:dyDescent="0.25">
      <c r="A2733" s="39" t="s">
        <v>9274</v>
      </c>
      <c r="B2733" s="39" t="s">
        <v>9275</v>
      </c>
      <c r="C2733" s="39" t="s">
        <v>9276</v>
      </c>
      <c r="D2733" s="39"/>
      <c r="E2733" s="39" t="s">
        <v>9203</v>
      </c>
      <c r="F2733" s="39" t="s">
        <v>168</v>
      </c>
      <c r="G2733" s="71">
        <v>60</v>
      </c>
      <c r="H2733" s="41">
        <v>0</v>
      </c>
      <c r="I2733" s="39" t="s">
        <v>633</v>
      </c>
      <c r="J2733" s="39" t="s">
        <v>634</v>
      </c>
      <c r="K2733" s="39" t="s">
        <v>132</v>
      </c>
      <c r="L2733" s="39" t="s">
        <v>250</v>
      </c>
      <c r="M2733" s="39" t="s">
        <v>645</v>
      </c>
      <c r="N2733" s="39"/>
      <c r="O2733" s="39" t="s">
        <v>9199</v>
      </c>
      <c r="P2733" s="39" t="s">
        <v>9195</v>
      </c>
      <c r="Q2733" s="39" t="s">
        <v>136</v>
      </c>
    </row>
    <row r="2734" spans="1:17" x14ac:dyDescent="0.25">
      <c r="A2734" s="39" t="s">
        <v>9277</v>
      </c>
      <c r="B2734" s="39" t="s">
        <v>9278</v>
      </c>
      <c r="C2734" s="39" t="s">
        <v>9279</v>
      </c>
      <c r="D2734" s="39"/>
      <c r="E2734" s="39" t="s">
        <v>9203</v>
      </c>
      <c r="F2734" s="39" t="s">
        <v>168</v>
      </c>
      <c r="G2734" s="71">
        <v>60</v>
      </c>
      <c r="H2734" s="41">
        <v>0</v>
      </c>
      <c r="I2734" s="39" t="s">
        <v>633</v>
      </c>
      <c r="J2734" s="39" t="s">
        <v>634</v>
      </c>
      <c r="K2734" s="39" t="s">
        <v>132</v>
      </c>
      <c r="L2734" s="39" t="s">
        <v>250</v>
      </c>
      <c r="M2734" s="39" t="s">
        <v>791</v>
      </c>
      <c r="N2734" s="39"/>
      <c r="O2734" s="39" t="s">
        <v>9199</v>
      </c>
      <c r="P2734" s="39" t="s">
        <v>9195</v>
      </c>
      <c r="Q2734" s="39" t="s">
        <v>136</v>
      </c>
    </row>
    <row r="2735" spans="1:17" x14ac:dyDescent="0.25">
      <c r="A2735" s="39" t="s">
        <v>9280</v>
      </c>
      <c r="B2735" s="39" t="s">
        <v>9281</v>
      </c>
      <c r="C2735" s="39" t="s">
        <v>9282</v>
      </c>
      <c r="D2735" s="39"/>
      <c r="E2735" s="39" t="s">
        <v>9203</v>
      </c>
      <c r="F2735" s="39" t="s">
        <v>168</v>
      </c>
      <c r="G2735" s="71">
        <v>60</v>
      </c>
      <c r="H2735" s="41">
        <v>0</v>
      </c>
      <c r="I2735" s="39" t="s">
        <v>633</v>
      </c>
      <c r="J2735" s="39" t="s">
        <v>634</v>
      </c>
      <c r="K2735" s="39" t="s">
        <v>132</v>
      </c>
      <c r="L2735" s="39" t="s">
        <v>250</v>
      </c>
      <c r="M2735" s="39" t="s">
        <v>791</v>
      </c>
      <c r="N2735" s="39"/>
      <c r="O2735" s="39" t="s">
        <v>9199</v>
      </c>
      <c r="P2735" s="39" t="s">
        <v>9195</v>
      </c>
      <c r="Q2735" s="39" t="s">
        <v>136</v>
      </c>
    </row>
    <row r="2736" spans="1:17" x14ac:dyDescent="0.25">
      <c r="A2736" s="39" t="s">
        <v>9283</v>
      </c>
      <c r="B2736" s="39" t="s">
        <v>9284</v>
      </c>
      <c r="C2736" s="39" t="s">
        <v>9285</v>
      </c>
      <c r="D2736" s="39"/>
      <c r="E2736" s="39" t="s">
        <v>9203</v>
      </c>
      <c r="F2736" s="39" t="s">
        <v>168</v>
      </c>
      <c r="G2736" s="71">
        <v>60</v>
      </c>
      <c r="H2736" s="41">
        <v>0</v>
      </c>
      <c r="I2736" s="39" t="s">
        <v>633</v>
      </c>
      <c r="J2736" s="39" t="s">
        <v>634</v>
      </c>
      <c r="K2736" s="39" t="s">
        <v>132</v>
      </c>
      <c r="L2736" s="39" t="s">
        <v>250</v>
      </c>
      <c r="M2736" s="39" t="s">
        <v>635</v>
      </c>
      <c r="N2736" s="39"/>
      <c r="O2736" s="39" t="s">
        <v>9199</v>
      </c>
      <c r="P2736" s="39" t="s">
        <v>9195</v>
      </c>
      <c r="Q2736" s="39" t="s">
        <v>136</v>
      </c>
    </row>
    <row r="2737" spans="1:17" x14ac:dyDescent="0.25">
      <c r="A2737" s="39" t="s">
        <v>9286</v>
      </c>
      <c r="B2737" s="39" t="s">
        <v>9287</v>
      </c>
      <c r="C2737" s="39" t="s">
        <v>9288</v>
      </c>
      <c r="D2737" s="39" t="s">
        <v>9289</v>
      </c>
      <c r="E2737" s="39" t="s">
        <v>9203</v>
      </c>
      <c r="F2737" s="39" t="s">
        <v>9289</v>
      </c>
      <c r="G2737" s="71">
        <v>60</v>
      </c>
      <c r="H2737" s="41">
        <v>0</v>
      </c>
      <c r="I2737" s="39" t="s">
        <v>633</v>
      </c>
      <c r="J2737" s="39" t="s">
        <v>634</v>
      </c>
      <c r="K2737" s="39" t="s">
        <v>132</v>
      </c>
      <c r="L2737" s="39" t="s">
        <v>250</v>
      </c>
      <c r="M2737" s="39" t="s">
        <v>635</v>
      </c>
      <c r="N2737" s="39"/>
      <c r="O2737" s="39" t="s">
        <v>9199</v>
      </c>
      <c r="P2737" s="39" t="s">
        <v>9195</v>
      </c>
      <c r="Q2737" s="39" t="s">
        <v>136</v>
      </c>
    </row>
    <row r="2738" spans="1:17" x14ac:dyDescent="0.25">
      <c r="A2738" s="39" t="s">
        <v>9290</v>
      </c>
      <c r="B2738" s="39" t="s">
        <v>9291</v>
      </c>
      <c r="C2738" s="39" t="s">
        <v>9292</v>
      </c>
      <c r="D2738" s="39"/>
      <c r="E2738" s="39" t="s">
        <v>9203</v>
      </c>
      <c r="F2738" s="39" t="s">
        <v>168</v>
      </c>
      <c r="G2738" s="71">
        <v>60</v>
      </c>
      <c r="H2738" s="41">
        <v>0</v>
      </c>
      <c r="I2738" s="39" t="s">
        <v>393</v>
      </c>
      <c r="J2738" s="39" t="s">
        <v>394</v>
      </c>
      <c r="K2738" s="39" t="s">
        <v>132</v>
      </c>
      <c r="L2738" s="39" t="s">
        <v>250</v>
      </c>
      <c r="M2738" s="39" t="s">
        <v>673</v>
      </c>
      <c r="N2738" s="39"/>
      <c r="O2738" s="39" t="s">
        <v>9199</v>
      </c>
      <c r="P2738" s="39" t="s">
        <v>9195</v>
      </c>
      <c r="Q2738" s="39" t="s">
        <v>136</v>
      </c>
    </row>
    <row r="2739" spans="1:17" x14ac:dyDescent="0.25">
      <c r="A2739" s="39" t="s">
        <v>9293</v>
      </c>
      <c r="B2739" s="39" t="s">
        <v>9294</v>
      </c>
      <c r="C2739" s="39" t="s">
        <v>9295</v>
      </c>
      <c r="D2739" s="39"/>
      <c r="E2739" s="39" t="s">
        <v>9203</v>
      </c>
      <c r="F2739" s="39" t="s">
        <v>168</v>
      </c>
      <c r="G2739" s="71">
        <v>60</v>
      </c>
      <c r="H2739" s="41">
        <v>0</v>
      </c>
      <c r="I2739" s="39" t="s">
        <v>393</v>
      </c>
      <c r="J2739" s="39" t="s">
        <v>394</v>
      </c>
      <c r="K2739" s="39" t="s">
        <v>132</v>
      </c>
      <c r="L2739" s="39" t="s">
        <v>250</v>
      </c>
      <c r="M2739" s="39" t="s">
        <v>766</v>
      </c>
      <c r="N2739" s="39"/>
      <c r="O2739" s="39" t="s">
        <v>9199</v>
      </c>
      <c r="P2739" s="39" t="s">
        <v>9195</v>
      </c>
      <c r="Q2739" s="39" t="s">
        <v>136</v>
      </c>
    </row>
    <row r="2740" spans="1:17" x14ac:dyDescent="0.25">
      <c r="A2740" s="39" t="s">
        <v>9296</v>
      </c>
      <c r="B2740" s="39" t="s">
        <v>9297</v>
      </c>
      <c r="C2740" s="39" t="s">
        <v>9298</v>
      </c>
      <c r="D2740" s="39"/>
      <c r="E2740" s="39" t="s">
        <v>9203</v>
      </c>
      <c r="F2740" s="39" t="s">
        <v>168</v>
      </c>
      <c r="G2740" s="71">
        <v>60</v>
      </c>
      <c r="H2740" s="41">
        <v>0</v>
      </c>
      <c r="I2740" s="39" t="s">
        <v>633</v>
      </c>
      <c r="J2740" s="39" t="s">
        <v>634</v>
      </c>
      <c r="K2740" s="39" t="s">
        <v>132</v>
      </c>
      <c r="L2740" s="39" t="s">
        <v>250</v>
      </c>
      <c r="M2740" s="39" t="s">
        <v>791</v>
      </c>
      <c r="N2740" s="39"/>
      <c r="O2740" s="39" t="s">
        <v>9199</v>
      </c>
      <c r="P2740" s="39" t="s">
        <v>9195</v>
      </c>
      <c r="Q2740" s="39" t="s">
        <v>136</v>
      </c>
    </row>
    <row r="2741" spans="1:17" x14ac:dyDescent="0.25">
      <c r="A2741" s="39" t="s">
        <v>9299</v>
      </c>
      <c r="B2741" s="39" t="s">
        <v>9300</v>
      </c>
      <c r="C2741" s="39" t="s">
        <v>9301</v>
      </c>
      <c r="D2741" s="39"/>
      <c r="E2741" s="39" t="s">
        <v>9203</v>
      </c>
      <c r="F2741" s="39" t="s">
        <v>168</v>
      </c>
      <c r="G2741" s="71">
        <v>60</v>
      </c>
      <c r="H2741" s="41">
        <v>0</v>
      </c>
      <c r="I2741" s="39" t="s">
        <v>393</v>
      </c>
      <c r="J2741" s="39" t="s">
        <v>394</v>
      </c>
      <c r="K2741" s="39" t="s">
        <v>132</v>
      </c>
      <c r="L2741" s="39" t="s">
        <v>250</v>
      </c>
      <c r="M2741" s="39" t="s">
        <v>673</v>
      </c>
      <c r="N2741" s="39"/>
      <c r="O2741" s="39" t="s">
        <v>9199</v>
      </c>
      <c r="P2741" s="39" t="s">
        <v>9195</v>
      </c>
      <c r="Q2741" s="39" t="s">
        <v>136</v>
      </c>
    </row>
    <row r="2742" spans="1:17" x14ac:dyDescent="0.25">
      <c r="A2742" s="39" t="s">
        <v>9302</v>
      </c>
      <c r="B2742" s="39" t="s">
        <v>9303</v>
      </c>
      <c r="C2742" s="39" t="s">
        <v>9304</v>
      </c>
      <c r="D2742" s="39"/>
      <c r="E2742" s="39" t="s">
        <v>9203</v>
      </c>
      <c r="F2742" s="39" t="s">
        <v>168</v>
      </c>
      <c r="G2742" s="71">
        <v>60</v>
      </c>
      <c r="H2742" s="41">
        <v>0</v>
      </c>
      <c r="I2742" s="39" t="s">
        <v>633</v>
      </c>
      <c r="J2742" s="39" t="s">
        <v>634</v>
      </c>
      <c r="K2742" s="39" t="s">
        <v>132</v>
      </c>
      <c r="L2742" s="39" t="s">
        <v>250</v>
      </c>
      <c r="M2742" s="39" t="s">
        <v>791</v>
      </c>
      <c r="N2742" s="39"/>
      <c r="O2742" s="39" t="s">
        <v>9199</v>
      </c>
      <c r="P2742" s="39" t="s">
        <v>9195</v>
      </c>
      <c r="Q2742" s="39" t="s">
        <v>136</v>
      </c>
    </row>
    <row r="2743" spans="1:17" x14ac:dyDescent="0.25">
      <c r="A2743" s="39" t="s">
        <v>9305</v>
      </c>
      <c r="B2743" s="39" t="s">
        <v>9306</v>
      </c>
      <c r="C2743" s="39" t="s">
        <v>9307</v>
      </c>
      <c r="D2743" s="39"/>
      <c r="E2743" s="39" t="s">
        <v>9203</v>
      </c>
      <c r="F2743" s="39" t="s">
        <v>168</v>
      </c>
      <c r="G2743" s="71">
        <v>60</v>
      </c>
      <c r="H2743" s="41">
        <v>0</v>
      </c>
      <c r="I2743" s="39" t="s">
        <v>393</v>
      </c>
      <c r="J2743" s="39" t="s">
        <v>394</v>
      </c>
      <c r="K2743" s="39" t="s">
        <v>132</v>
      </c>
      <c r="L2743" s="39" t="s">
        <v>250</v>
      </c>
      <c r="M2743" s="39" t="s">
        <v>673</v>
      </c>
      <c r="N2743" s="39"/>
      <c r="O2743" s="39" t="s">
        <v>9199</v>
      </c>
      <c r="P2743" s="39" t="s">
        <v>9195</v>
      </c>
      <c r="Q2743" s="39" t="s">
        <v>136</v>
      </c>
    </row>
    <row r="2744" spans="1:17" x14ac:dyDescent="0.25">
      <c r="A2744" s="39" t="s">
        <v>9308</v>
      </c>
      <c r="B2744" s="39" t="s">
        <v>9309</v>
      </c>
      <c r="C2744" s="39" t="s">
        <v>9310</v>
      </c>
      <c r="D2744" s="39"/>
      <c r="E2744" s="39" t="s">
        <v>9203</v>
      </c>
      <c r="F2744" s="39" t="s">
        <v>168</v>
      </c>
      <c r="G2744" s="71">
        <v>60</v>
      </c>
      <c r="H2744" s="41">
        <v>0</v>
      </c>
      <c r="I2744" s="39" t="s">
        <v>633</v>
      </c>
      <c r="J2744" s="39" t="s">
        <v>634</v>
      </c>
      <c r="K2744" s="39" t="s">
        <v>132</v>
      </c>
      <c r="L2744" s="39" t="s">
        <v>250</v>
      </c>
      <c r="M2744" s="39" t="s">
        <v>726</v>
      </c>
      <c r="N2744" s="39"/>
      <c r="O2744" s="39" t="s">
        <v>9199</v>
      </c>
      <c r="P2744" s="39" t="s">
        <v>9195</v>
      </c>
      <c r="Q2744" s="39" t="s">
        <v>136</v>
      </c>
    </row>
    <row r="2745" spans="1:17" x14ac:dyDescent="0.25">
      <c r="A2745" s="39" t="s">
        <v>9311</v>
      </c>
      <c r="B2745" s="39" t="s">
        <v>9312</v>
      </c>
      <c r="C2745" s="39" t="s">
        <v>9313</v>
      </c>
      <c r="D2745" s="39"/>
      <c r="E2745" s="39" t="s">
        <v>9203</v>
      </c>
      <c r="F2745" s="39" t="s">
        <v>168</v>
      </c>
      <c r="G2745" s="71">
        <v>60</v>
      </c>
      <c r="H2745" s="41">
        <v>0</v>
      </c>
      <c r="I2745" s="39" t="s">
        <v>393</v>
      </c>
      <c r="J2745" s="39" t="s">
        <v>394</v>
      </c>
      <c r="K2745" s="39" t="s">
        <v>132</v>
      </c>
      <c r="L2745" s="39" t="s">
        <v>250</v>
      </c>
      <c r="M2745" s="39" t="s">
        <v>418</v>
      </c>
      <c r="N2745" s="39"/>
      <c r="O2745" s="39" t="s">
        <v>9199</v>
      </c>
      <c r="P2745" s="39" t="s">
        <v>9195</v>
      </c>
      <c r="Q2745" s="39" t="s">
        <v>136</v>
      </c>
    </row>
    <row r="2746" spans="1:17" x14ac:dyDescent="0.25">
      <c r="A2746" s="39" t="s">
        <v>9314</v>
      </c>
      <c r="B2746" s="39" t="s">
        <v>9315</v>
      </c>
      <c r="C2746" s="39" t="s">
        <v>9316</v>
      </c>
      <c r="D2746" s="39"/>
      <c r="E2746" s="39" t="s">
        <v>9203</v>
      </c>
      <c r="F2746" s="39" t="s">
        <v>168</v>
      </c>
      <c r="G2746" s="71">
        <v>60</v>
      </c>
      <c r="H2746" s="41">
        <v>0</v>
      </c>
      <c r="I2746" s="39" t="s">
        <v>266</v>
      </c>
      <c r="J2746" s="39" t="s">
        <v>267</v>
      </c>
      <c r="K2746" s="39" t="s">
        <v>132</v>
      </c>
      <c r="L2746" s="39" t="s">
        <v>268</v>
      </c>
      <c r="M2746" s="39" t="s">
        <v>269</v>
      </c>
      <c r="N2746" s="39"/>
      <c r="O2746" s="39" t="s">
        <v>9199</v>
      </c>
      <c r="P2746" s="39" t="s">
        <v>9195</v>
      </c>
      <c r="Q2746" s="39" t="s">
        <v>136</v>
      </c>
    </row>
    <row r="2747" spans="1:17" x14ac:dyDescent="0.25">
      <c r="A2747" s="39" t="s">
        <v>9317</v>
      </c>
      <c r="B2747" s="39" t="s">
        <v>9318</v>
      </c>
      <c r="C2747" s="39" t="s">
        <v>9319</v>
      </c>
      <c r="D2747" s="39"/>
      <c r="E2747" s="39" t="s">
        <v>8734</v>
      </c>
      <c r="F2747" s="39" t="s">
        <v>168</v>
      </c>
      <c r="G2747" s="71">
        <v>60</v>
      </c>
      <c r="H2747" s="41">
        <v>0</v>
      </c>
      <c r="I2747" s="39" t="s">
        <v>141</v>
      </c>
      <c r="J2747" s="39" t="s">
        <v>142</v>
      </c>
      <c r="K2747" s="39" t="s">
        <v>132</v>
      </c>
      <c r="L2747" s="39" t="s">
        <v>133</v>
      </c>
      <c r="M2747" s="39" t="s">
        <v>230</v>
      </c>
      <c r="N2747" s="39"/>
      <c r="O2747" s="39" t="s">
        <v>9199</v>
      </c>
      <c r="P2747" s="39" t="s">
        <v>9195</v>
      </c>
      <c r="Q2747" s="39" t="s">
        <v>136</v>
      </c>
    </row>
    <row r="2748" spans="1:17" x14ac:dyDescent="0.25">
      <c r="A2748" s="39" t="s">
        <v>9320</v>
      </c>
      <c r="B2748" s="39" t="s">
        <v>9321</v>
      </c>
      <c r="C2748" s="39" t="s">
        <v>9322</v>
      </c>
      <c r="D2748" s="39"/>
      <c r="E2748" s="39" t="s">
        <v>8734</v>
      </c>
      <c r="F2748" s="39" t="s">
        <v>168</v>
      </c>
      <c r="G2748" s="71">
        <v>60</v>
      </c>
      <c r="H2748" s="41">
        <v>0</v>
      </c>
      <c r="I2748" s="39" t="s">
        <v>190</v>
      </c>
      <c r="J2748" s="39" t="s">
        <v>191</v>
      </c>
      <c r="K2748" s="39" t="s">
        <v>132</v>
      </c>
      <c r="L2748" s="39" t="s">
        <v>133</v>
      </c>
      <c r="M2748" s="39" t="s">
        <v>234</v>
      </c>
      <c r="N2748" s="39"/>
      <c r="O2748" s="39" t="s">
        <v>9199</v>
      </c>
      <c r="P2748" s="39" t="s">
        <v>9195</v>
      </c>
      <c r="Q2748" s="39" t="s">
        <v>136</v>
      </c>
    </row>
    <row r="2749" spans="1:17" x14ac:dyDescent="0.25">
      <c r="A2749" s="39" t="s">
        <v>9323</v>
      </c>
      <c r="B2749" s="39" t="s">
        <v>9324</v>
      </c>
      <c r="C2749" s="39" t="s">
        <v>9325</v>
      </c>
      <c r="D2749" s="39"/>
      <c r="E2749" s="39" t="s">
        <v>8734</v>
      </c>
      <c r="F2749" s="39" t="s">
        <v>168</v>
      </c>
      <c r="G2749" s="71">
        <v>60</v>
      </c>
      <c r="H2749" s="41">
        <v>0</v>
      </c>
      <c r="I2749" s="39" t="s">
        <v>190</v>
      </c>
      <c r="J2749" s="39" t="s">
        <v>191</v>
      </c>
      <c r="K2749" s="39" t="s">
        <v>132</v>
      </c>
      <c r="L2749" s="39" t="s">
        <v>133</v>
      </c>
      <c r="M2749" s="39" t="s">
        <v>292</v>
      </c>
      <c r="N2749" s="39"/>
      <c r="O2749" s="39" t="s">
        <v>9199</v>
      </c>
      <c r="P2749" s="39" t="s">
        <v>9195</v>
      </c>
      <c r="Q2749" s="39" t="s">
        <v>136</v>
      </c>
    </row>
    <row r="2750" spans="1:17" x14ac:dyDescent="0.25">
      <c r="A2750" s="39" t="s">
        <v>9326</v>
      </c>
      <c r="B2750" s="39" t="s">
        <v>9327</v>
      </c>
      <c r="C2750" s="39" t="s">
        <v>9328</v>
      </c>
      <c r="D2750" s="39"/>
      <c r="E2750" s="39" t="s">
        <v>8734</v>
      </c>
      <c r="F2750" s="39" t="s">
        <v>168</v>
      </c>
      <c r="G2750" s="71">
        <v>60</v>
      </c>
      <c r="H2750" s="41">
        <v>0</v>
      </c>
      <c r="I2750" s="39" t="s">
        <v>224</v>
      </c>
      <c r="J2750" s="39" t="s">
        <v>225</v>
      </c>
      <c r="K2750" s="39" t="s">
        <v>132</v>
      </c>
      <c r="L2750" s="39" t="s">
        <v>133</v>
      </c>
      <c r="M2750" s="39" t="s">
        <v>541</v>
      </c>
      <c r="N2750" s="39"/>
      <c r="O2750" s="39" t="s">
        <v>9199</v>
      </c>
      <c r="P2750" s="39" t="s">
        <v>9195</v>
      </c>
      <c r="Q2750" s="39" t="s">
        <v>136</v>
      </c>
    </row>
    <row r="2751" spans="1:17" x14ac:dyDescent="0.25">
      <c r="A2751" s="39" t="s">
        <v>9329</v>
      </c>
      <c r="B2751" s="39" t="s">
        <v>9330</v>
      </c>
      <c r="C2751" s="39" t="s">
        <v>9331</v>
      </c>
      <c r="D2751" s="39"/>
      <c r="E2751" s="39" t="s">
        <v>8734</v>
      </c>
      <c r="F2751" s="39" t="s">
        <v>168</v>
      </c>
      <c r="G2751" s="71">
        <v>60</v>
      </c>
      <c r="H2751" s="41">
        <v>0</v>
      </c>
      <c r="I2751" s="39" t="s">
        <v>224</v>
      </c>
      <c r="J2751" s="39" t="s">
        <v>225</v>
      </c>
      <c r="K2751" s="39" t="s">
        <v>132</v>
      </c>
      <c r="L2751" s="39" t="s">
        <v>133</v>
      </c>
      <c r="M2751" s="39" t="s">
        <v>541</v>
      </c>
      <c r="N2751" s="39"/>
      <c r="O2751" s="39" t="s">
        <v>9199</v>
      </c>
      <c r="P2751" s="39" t="s">
        <v>9195</v>
      </c>
      <c r="Q2751" s="39" t="s">
        <v>136</v>
      </c>
    </row>
    <row r="2752" spans="1:17" x14ac:dyDescent="0.25">
      <c r="A2752" s="39" t="s">
        <v>9332</v>
      </c>
      <c r="B2752" s="39" t="s">
        <v>9333</v>
      </c>
      <c r="C2752" s="39" t="s">
        <v>9334</v>
      </c>
      <c r="D2752" s="39"/>
      <c r="E2752" s="39" t="s">
        <v>8734</v>
      </c>
      <c r="F2752" s="39" t="s">
        <v>168</v>
      </c>
      <c r="G2752" s="71">
        <v>60</v>
      </c>
      <c r="H2752" s="41">
        <v>0</v>
      </c>
      <c r="I2752" s="39" t="s">
        <v>224</v>
      </c>
      <c r="J2752" s="39" t="s">
        <v>225</v>
      </c>
      <c r="K2752" s="39" t="s">
        <v>132</v>
      </c>
      <c r="L2752" s="39" t="s">
        <v>133</v>
      </c>
      <c r="M2752" s="39" t="s">
        <v>541</v>
      </c>
      <c r="N2752" s="39"/>
      <c r="O2752" s="39" t="s">
        <v>9199</v>
      </c>
      <c r="P2752" s="39" t="s">
        <v>9195</v>
      </c>
      <c r="Q2752" s="39" t="s">
        <v>136</v>
      </c>
    </row>
    <row r="2753" spans="1:17" x14ac:dyDescent="0.25">
      <c r="A2753" s="39" t="s">
        <v>9335</v>
      </c>
      <c r="B2753" s="39" t="s">
        <v>9336</v>
      </c>
      <c r="C2753" s="39" t="s">
        <v>9337</v>
      </c>
      <c r="D2753" s="39"/>
      <c r="E2753" s="39" t="s">
        <v>8734</v>
      </c>
      <c r="F2753" s="39" t="s">
        <v>168</v>
      </c>
      <c r="G2753" s="71">
        <v>60</v>
      </c>
      <c r="H2753" s="41">
        <v>0</v>
      </c>
      <c r="I2753" s="39" t="s">
        <v>224</v>
      </c>
      <c r="J2753" s="39" t="s">
        <v>225</v>
      </c>
      <c r="K2753" s="39" t="s">
        <v>132</v>
      </c>
      <c r="L2753" s="39" t="s">
        <v>133</v>
      </c>
      <c r="M2753" s="39" t="s">
        <v>541</v>
      </c>
      <c r="N2753" s="39"/>
      <c r="O2753" s="39" t="s">
        <v>9199</v>
      </c>
      <c r="P2753" s="39" t="s">
        <v>9195</v>
      </c>
      <c r="Q2753" s="39" t="s">
        <v>136</v>
      </c>
    </row>
    <row r="2754" spans="1:17" x14ac:dyDescent="0.25">
      <c r="A2754" s="39" t="s">
        <v>9338</v>
      </c>
      <c r="B2754" s="39" t="s">
        <v>9339</v>
      </c>
      <c r="C2754" s="39" t="s">
        <v>9340</v>
      </c>
      <c r="D2754" s="39"/>
      <c r="E2754" s="39" t="s">
        <v>9203</v>
      </c>
      <c r="F2754" s="39" t="s">
        <v>168</v>
      </c>
      <c r="G2754" s="71">
        <v>60</v>
      </c>
      <c r="H2754" s="41">
        <v>0</v>
      </c>
      <c r="I2754" s="39" t="s">
        <v>633</v>
      </c>
      <c r="J2754" s="39" t="s">
        <v>634</v>
      </c>
      <c r="K2754" s="39" t="s">
        <v>132</v>
      </c>
      <c r="L2754" s="39" t="s">
        <v>250</v>
      </c>
      <c r="M2754" s="39" t="s">
        <v>726</v>
      </c>
      <c r="N2754" s="39"/>
      <c r="O2754" s="39" t="s">
        <v>9199</v>
      </c>
      <c r="P2754" s="39" t="s">
        <v>9195</v>
      </c>
      <c r="Q2754" s="39" t="s">
        <v>136</v>
      </c>
    </row>
    <row r="2755" spans="1:17" x14ac:dyDescent="0.25">
      <c r="A2755" s="39" t="s">
        <v>9341</v>
      </c>
      <c r="B2755" s="39" t="s">
        <v>9342</v>
      </c>
      <c r="C2755" s="39" t="s">
        <v>9343</v>
      </c>
      <c r="D2755" s="39"/>
      <c r="E2755" s="39" t="s">
        <v>9203</v>
      </c>
      <c r="F2755" s="39" t="s">
        <v>168</v>
      </c>
      <c r="G2755" s="71">
        <v>60</v>
      </c>
      <c r="H2755" s="41">
        <v>0</v>
      </c>
      <c r="I2755" s="39" t="s">
        <v>633</v>
      </c>
      <c r="J2755" s="39" t="s">
        <v>634</v>
      </c>
      <c r="K2755" s="39" t="s">
        <v>132</v>
      </c>
      <c r="L2755" s="39" t="s">
        <v>250</v>
      </c>
      <c r="M2755" s="39" t="s">
        <v>645</v>
      </c>
      <c r="N2755" s="39"/>
      <c r="O2755" s="39" t="s">
        <v>9199</v>
      </c>
      <c r="P2755" s="39" t="s">
        <v>9195</v>
      </c>
      <c r="Q2755" s="39" t="s">
        <v>136</v>
      </c>
    </row>
    <row r="2756" spans="1:17" x14ac:dyDescent="0.25">
      <c r="A2756" s="39" t="s">
        <v>9344</v>
      </c>
      <c r="B2756" s="39" t="s">
        <v>9345</v>
      </c>
      <c r="C2756" s="39" t="s">
        <v>9346</v>
      </c>
      <c r="D2756" s="39"/>
      <c r="E2756" s="39" t="s">
        <v>9203</v>
      </c>
      <c r="F2756" s="39" t="s">
        <v>168</v>
      </c>
      <c r="G2756" s="71">
        <v>60</v>
      </c>
      <c r="H2756" s="41">
        <v>0</v>
      </c>
      <c r="I2756" s="39" t="s">
        <v>633</v>
      </c>
      <c r="J2756" s="39" t="s">
        <v>634</v>
      </c>
      <c r="K2756" s="39" t="s">
        <v>132</v>
      </c>
      <c r="L2756" s="39" t="s">
        <v>250</v>
      </c>
      <c r="M2756" s="39" t="s">
        <v>791</v>
      </c>
      <c r="N2756" s="39"/>
      <c r="O2756" s="39" t="s">
        <v>9199</v>
      </c>
      <c r="P2756" s="39" t="s">
        <v>9195</v>
      </c>
      <c r="Q2756" s="39" t="s">
        <v>136</v>
      </c>
    </row>
    <row r="2757" spans="1:17" x14ac:dyDescent="0.25">
      <c r="A2757" s="39" t="s">
        <v>9347</v>
      </c>
      <c r="B2757" s="39" t="s">
        <v>9348</v>
      </c>
      <c r="C2757" s="39" t="s">
        <v>9349</v>
      </c>
      <c r="D2757" s="39"/>
      <c r="E2757" s="39" t="s">
        <v>9203</v>
      </c>
      <c r="F2757" s="39" t="s">
        <v>168</v>
      </c>
      <c r="G2757" s="71">
        <v>60</v>
      </c>
      <c r="H2757" s="41">
        <v>0</v>
      </c>
      <c r="I2757" s="39" t="s">
        <v>393</v>
      </c>
      <c r="J2757" s="39" t="s">
        <v>394</v>
      </c>
      <c r="K2757" s="39" t="s">
        <v>132</v>
      </c>
      <c r="L2757" s="39" t="s">
        <v>250</v>
      </c>
      <c r="M2757" s="39" t="s">
        <v>766</v>
      </c>
      <c r="N2757" s="39"/>
      <c r="O2757" s="39" t="s">
        <v>9199</v>
      </c>
      <c r="P2757" s="39" t="s">
        <v>9195</v>
      </c>
      <c r="Q2757" s="39" t="s">
        <v>136</v>
      </c>
    </row>
    <row r="2758" spans="1:17" x14ac:dyDescent="0.25">
      <c r="A2758" s="39" t="s">
        <v>9350</v>
      </c>
      <c r="B2758" s="39" t="s">
        <v>9351</v>
      </c>
      <c r="C2758" s="39" t="s">
        <v>9352</v>
      </c>
      <c r="D2758" s="39"/>
      <c r="E2758" s="39" t="s">
        <v>9203</v>
      </c>
      <c r="F2758" s="39" t="s">
        <v>168</v>
      </c>
      <c r="G2758" s="71">
        <v>60</v>
      </c>
      <c r="H2758" s="41">
        <v>0</v>
      </c>
      <c r="I2758" s="39" t="s">
        <v>393</v>
      </c>
      <c r="J2758" s="39" t="s">
        <v>394</v>
      </c>
      <c r="K2758" s="39" t="s">
        <v>132</v>
      </c>
      <c r="L2758" s="39" t="s">
        <v>250</v>
      </c>
      <c r="M2758" s="39" t="s">
        <v>673</v>
      </c>
      <c r="N2758" s="39"/>
      <c r="O2758" s="39" t="s">
        <v>9199</v>
      </c>
      <c r="P2758" s="39" t="s">
        <v>9195</v>
      </c>
      <c r="Q2758" s="39" t="s">
        <v>136</v>
      </c>
    </row>
    <row r="2759" spans="1:17" x14ac:dyDescent="0.25">
      <c r="A2759" s="39" t="s">
        <v>9353</v>
      </c>
      <c r="B2759" s="39" t="s">
        <v>9354</v>
      </c>
      <c r="C2759" s="39" t="s">
        <v>9355</v>
      </c>
      <c r="D2759" s="39"/>
      <c r="E2759" s="39" t="s">
        <v>9203</v>
      </c>
      <c r="F2759" s="39" t="s">
        <v>168</v>
      </c>
      <c r="G2759" s="71">
        <v>60</v>
      </c>
      <c r="H2759" s="41">
        <v>0</v>
      </c>
      <c r="I2759" s="39" t="s">
        <v>633</v>
      </c>
      <c r="J2759" s="39" t="s">
        <v>634</v>
      </c>
      <c r="K2759" s="39" t="s">
        <v>132</v>
      </c>
      <c r="L2759" s="39" t="s">
        <v>250</v>
      </c>
      <c r="M2759" s="39" t="s">
        <v>791</v>
      </c>
      <c r="N2759" s="39"/>
      <c r="O2759" s="39" t="s">
        <v>9199</v>
      </c>
      <c r="P2759" s="39" t="s">
        <v>9195</v>
      </c>
      <c r="Q2759" s="39" t="s">
        <v>136</v>
      </c>
    </row>
    <row r="2760" spans="1:17" x14ac:dyDescent="0.25">
      <c r="A2760" s="39" t="s">
        <v>9356</v>
      </c>
      <c r="B2760" s="39" t="s">
        <v>9357</v>
      </c>
      <c r="C2760" s="39" t="s">
        <v>9358</v>
      </c>
      <c r="D2760" s="39"/>
      <c r="E2760" s="39" t="s">
        <v>9203</v>
      </c>
      <c r="F2760" s="39" t="s">
        <v>168</v>
      </c>
      <c r="G2760" s="71">
        <v>60</v>
      </c>
      <c r="H2760" s="41">
        <v>0</v>
      </c>
      <c r="I2760" s="39" t="s">
        <v>393</v>
      </c>
      <c r="J2760" s="39" t="s">
        <v>394</v>
      </c>
      <c r="K2760" s="39" t="s">
        <v>132</v>
      </c>
      <c r="L2760" s="39" t="s">
        <v>250</v>
      </c>
      <c r="M2760" s="39" t="s">
        <v>766</v>
      </c>
      <c r="N2760" s="39"/>
      <c r="O2760" s="39" t="s">
        <v>9199</v>
      </c>
      <c r="P2760" s="39" t="s">
        <v>9195</v>
      </c>
      <c r="Q2760" s="39" t="s">
        <v>136</v>
      </c>
    </row>
    <row r="2761" spans="1:17" x14ac:dyDescent="0.25">
      <c r="A2761" s="39" t="s">
        <v>9359</v>
      </c>
      <c r="B2761" s="39" t="s">
        <v>9360</v>
      </c>
      <c r="C2761" s="39" t="s">
        <v>9361</v>
      </c>
      <c r="D2761" s="39"/>
      <c r="E2761" s="39" t="s">
        <v>9203</v>
      </c>
      <c r="F2761" s="39" t="s">
        <v>168</v>
      </c>
      <c r="G2761" s="71">
        <v>60</v>
      </c>
      <c r="H2761" s="41">
        <v>0</v>
      </c>
      <c r="I2761" s="39" t="s">
        <v>393</v>
      </c>
      <c r="J2761" s="39" t="s">
        <v>394</v>
      </c>
      <c r="K2761" s="39" t="s">
        <v>132</v>
      </c>
      <c r="L2761" s="39" t="s">
        <v>250</v>
      </c>
      <c r="M2761" s="39" t="s">
        <v>673</v>
      </c>
      <c r="N2761" s="39"/>
      <c r="O2761" s="39" t="s">
        <v>9199</v>
      </c>
      <c r="P2761" s="39" t="s">
        <v>9195</v>
      </c>
      <c r="Q2761" s="39" t="s">
        <v>136</v>
      </c>
    </row>
    <row r="2762" spans="1:17" x14ac:dyDescent="0.25">
      <c r="A2762" s="39" t="s">
        <v>9362</v>
      </c>
      <c r="B2762" s="39" t="s">
        <v>9363</v>
      </c>
      <c r="C2762" s="39" t="s">
        <v>9364</v>
      </c>
      <c r="D2762" s="39"/>
      <c r="E2762" s="39" t="s">
        <v>9203</v>
      </c>
      <c r="F2762" s="39" t="s">
        <v>168</v>
      </c>
      <c r="G2762" s="71">
        <v>60</v>
      </c>
      <c r="H2762" s="41">
        <v>0</v>
      </c>
      <c r="I2762" s="39" t="s">
        <v>633</v>
      </c>
      <c r="J2762" s="39" t="s">
        <v>634</v>
      </c>
      <c r="K2762" s="39" t="s">
        <v>132</v>
      </c>
      <c r="L2762" s="39" t="s">
        <v>250</v>
      </c>
      <c r="M2762" s="39" t="s">
        <v>659</v>
      </c>
      <c r="N2762" s="39"/>
      <c r="O2762" s="39" t="s">
        <v>9199</v>
      </c>
      <c r="P2762" s="39" t="s">
        <v>9195</v>
      </c>
      <c r="Q2762" s="39" t="s">
        <v>136</v>
      </c>
    </row>
    <row r="2763" spans="1:17" x14ac:dyDescent="0.25">
      <c r="A2763" s="39" t="s">
        <v>9365</v>
      </c>
      <c r="B2763" s="39" t="s">
        <v>9366</v>
      </c>
      <c r="C2763" s="39" t="s">
        <v>9367</v>
      </c>
      <c r="D2763" s="39"/>
      <c r="E2763" s="39" t="s">
        <v>9203</v>
      </c>
      <c r="F2763" s="39" t="s">
        <v>168</v>
      </c>
      <c r="G2763" s="71">
        <v>60</v>
      </c>
      <c r="H2763" s="41">
        <v>0</v>
      </c>
      <c r="I2763" s="39" t="s">
        <v>393</v>
      </c>
      <c r="J2763" s="39" t="s">
        <v>394</v>
      </c>
      <c r="K2763" s="39" t="s">
        <v>132</v>
      </c>
      <c r="L2763" s="39" t="s">
        <v>250</v>
      </c>
      <c r="M2763" s="39" t="s">
        <v>673</v>
      </c>
      <c r="N2763" s="39"/>
      <c r="O2763" s="39" t="s">
        <v>9199</v>
      </c>
      <c r="P2763" s="39" t="s">
        <v>9195</v>
      </c>
      <c r="Q2763" s="39" t="s">
        <v>136</v>
      </c>
    </row>
    <row r="2764" spans="1:17" x14ac:dyDescent="0.25">
      <c r="A2764" s="39" t="s">
        <v>9368</v>
      </c>
      <c r="B2764" s="39" t="s">
        <v>9369</v>
      </c>
      <c r="C2764" s="39" t="s">
        <v>9370</v>
      </c>
      <c r="D2764" s="39"/>
      <c r="E2764" s="39" t="s">
        <v>9203</v>
      </c>
      <c r="F2764" s="39" t="s">
        <v>168</v>
      </c>
      <c r="G2764" s="71">
        <v>60</v>
      </c>
      <c r="H2764" s="41">
        <v>0</v>
      </c>
      <c r="I2764" s="39" t="s">
        <v>633</v>
      </c>
      <c r="J2764" s="39" t="s">
        <v>634</v>
      </c>
      <c r="K2764" s="39" t="s">
        <v>132</v>
      </c>
      <c r="L2764" s="39" t="s">
        <v>250</v>
      </c>
      <c r="M2764" s="39" t="s">
        <v>791</v>
      </c>
      <c r="N2764" s="39"/>
      <c r="O2764" s="39" t="s">
        <v>9199</v>
      </c>
      <c r="P2764" s="39" t="s">
        <v>9195</v>
      </c>
      <c r="Q2764" s="39" t="s">
        <v>136</v>
      </c>
    </row>
    <row r="2765" spans="1:17" x14ac:dyDescent="0.25">
      <c r="A2765" s="39" t="s">
        <v>9371</v>
      </c>
      <c r="B2765" s="39" t="s">
        <v>9372</v>
      </c>
      <c r="C2765" s="39" t="s">
        <v>9373</v>
      </c>
      <c r="D2765" s="39"/>
      <c r="E2765" s="39" t="s">
        <v>9203</v>
      </c>
      <c r="F2765" s="39" t="s">
        <v>168</v>
      </c>
      <c r="G2765" s="71">
        <v>60</v>
      </c>
      <c r="H2765" s="41">
        <v>0</v>
      </c>
      <c r="I2765" s="39" t="s">
        <v>633</v>
      </c>
      <c r="J2765" s="39" t="s">
        <v>634</v>
      </c>
      <c r="K2765" s="39" t="s">
        <v>132</v>
      </c>
      <c r="L2765" s="39" t="s">
        <v>250</v>
      </c>
      <c r="M2765" s="39" t="s">
        <v>635</v>
      </c>
      <c r="N2765" s="39"/>
      <c r="O2765" s="39" t="s">
        <v>9199</v>
      </c>
      <c r="P2765" s="39" t="s">
        <v>9195</v>
      </c>
      <c r="Q2765" s="39" t="s">
        <v>136</v>
      </c>
    </row>
    <row r="2766" spans="1:17" x14ac:dyDescent="0.25">
      <c r="A2766" s="39" t="s">
        <v>9374</v>
      </c>
      <c r="B2766" s="39" t="s">
        <v>9375</v>
      </c>
      <c r="C2766" s="39" t="s">
        <v>9376</v>
      </c>
      <c r="D2766" s="39"/>
      <c r="E2766" s="39" t="s">
        <v>9203</v>
      </c>
      <c r="F2766" s="39" t="s">
        <v>168</v>
      </c>
      <c r="G2766" s="71">
        <v>60</v>
      </c>
      <c r="H2766" s="41">
        <v>0</v>
      </c>
      <c r="I2766" s="39" t="s">
        <v>393</v>
      </c>
      <c r="J2766" s="39" t="s">
        <v>394</v>
      </c>
      <c r="K2766" s="39" t="s">
        <v>132</v>
      </c>
      <c r="L2766" s="39" t="s">
        <v>250</v>
      </c>
      <c r="M2766" s="39" t="s">
        <v>746</v>
      </c>
      <c r="N2766" s="39"/>
      <c r="O2766" s="39" t="s">
        <v>9199</v>
      </c>
      <c r="P2766" s="39" t="s">
        <v>9195</v>
      </c>
      <c r="Q2766" s="39" t="s">
        <v>136</v>
      </c>
    </row>
    <row r="2767" spans="1:17" x14ac:dyDescent="0.25">
      <c r="A2767" s="39" t="s">
        <v>9377</v>
      </c>
      <c r="B2767" s="39" t="s">
        <v>9378</v>
      </c>
      <c r="C2767" s="39" t="s">
        <v>9379</v>
      </c>
      <c r="D2767" s="39"/>
      <c r="E2767" s="39" t="s">
        <v>9203</v>
      </c>
      <c r="F2767" s="39" t="s">
        <v>168</v>
      </c>
      <c r="G2767" s="71">
        <v>60</v>
      </c>
      <c r="H2767" s="41">
        <v>0</v>
      </c>
      <c r="I2767" s="39" t="s">
        <v>633</v>
      </c>
      <c r="J2767" s="39" t="s">
        <v>634</v>
      </c>
      <c r="K2767" s="39" t="s">
        <v>132</v>
      </c>
      <c r="L2767" s="39" t="s">
        <v>250</v>
      </c>
      <c r="M2767" s="39" t="s">
        <v>791</v>
      </c>
      <c r="N2767" s="39"/>
      <c r="O2767" s="39" t="s">
        <v>9199</v>
      </c>
      <c r="P2767" s="39" t="s">
        <v>9195</v>
      </c>
      <c r="Q2767" s="39" t="s">
        <v>136</v>
      </c>
    </row>
    <row r="2768" spans="1:17" x14ac:dyDescent="0.25">
      <c r="A2768" s="39" t="s">
        <v>9380</v>
      </c>
      <c r="B2768" s="39" t="s">
        <v>9381</v>
      </c>
      <c r="C2768" s="39" t="s">
        <v>9382</v>
      </c>
      <c r="D2768" s="39"/>
      <c r="E2768" s="39" t="s">
        <v>9203</v>
      </c>
      <c r="F2768" s="39" t="s">
        <v>168</v>
      </c>
      <c r="G2768" s="71">
        <v>60</v>
      </c>
      <c r="H2768" s="41">
        <v>0</v>
      </c>
      <c r="I2768" s="39" t="s">
        <v>393</v>
      </c>
      <c r="J2768" s="39" t="s">
        <v>394</v>
      </c>
      <c r="K2768" s="39" t="s">
        <v>132</v>
      </c>
      <c r="L2768" s="39" t="s">
        <v>250</v>
      </c>
      <c r="M2768" s="39" t="s">
        <v>673</v>
      </c>
      <c r="N2768" s="39"/>
      <c r="O2768" s="39" t="s">
        <v>9199</v>
      </c>
      <c r="P2768" s="39" t="s">
        <v>9195</v>
      </c>
      <c r="Q2768" s="39" t="s">
        <v>136</v>
      </c>
    </row>
    <row r="2769" spans="1:17" x14ac:dyDescent="0.25">
      <c r="A2769" s="39" t="s">
        <v>9383</v>
      </c>
      <c r="B2769" s="39" t="s">
        <v>9384</v>
      </c>
      <c r="C2769" s="39" t="s">
        <v>9385</v>
      </c>
      <c r="D2769" s="39"/>
      <c r="E2769" s="39" t="s">
        <v>9203</v>
      </c>
      <c r="F2769" s="39" t="s">
        <v>168</v>
      </c>
      <c r="G2769" s="71">
        <v>60</v>
      </c>
      <c r="H2769" s="41">
        <v>0</v>
      </c>
      <c r="I2769" s="39" t="s">
        <v>633</v>
      </c>
      <c r="J2769" s="39" t="s">
        <v>634</v>
      </c>
      <c r="K2769" s="39" t="s">
        <v>132</v>
      </c>
      <c r="L2769" s="39" t="s">
        <v>250</v>
      </c>
      <c r="M2769" s="39" t="s">
        <v>645</v>
      </c>
      <c r="N2769" s="39"/>
      <c r="O2769" s="39" t="s">
        <v>9199</v>
      </c>
      <c r="P2769" s="39" t="s">
        <v>9195</v>
      </c>
      <c r="Q2769" s="39" t="s">
        <v>136</v>
      </c>
    </row>
    <row r="2770" spans="1:17" x14ac:dyDescent="0.25">
      <c r="A2770" s="39" t="s">
        <v>9386</v>
      </c>
      <c r="B2770" s="39" t="s">
        <v>9387</v>
      </c>
      <c r="C2770" s="39" t="s">
        <v>9388</v>
      </c>
      <c r="D2770" s="39"/>
      <c r="E2770" s="39" t="s">
        <v>9203</v>
      </c>
      <c r="F2770" s="39" t="s">
        <v>168</v>
      </c>
      <c r="G2770" s="71">
        <v>60</v>
      </c>
      <c r="H2770" s="41">
        <v>0</v>
      </c>
      <c r="I2770" s="39" t="s">
        <v>393</v>
      </c>
      <c r="J2770" s="39" t="s">
        <v>394</v>
      </c>
      <c r="K2770" s="39" t="s">
        <v>132</v>
      </c>
      <c r="L2770" s="39" t="s">
        <v>250</v>
      </c>
      <c r="M2770" s="39" t="s">
        <v>673</v>
      </c>
      <c r="N2770" s="39"/>
      <c r="O2770" s="39" t="s">
        <v>9199</v>
      </c>
      <c r="P2770" s="39" t="s">
        <v>9195</v>
      </c>
      <c r="Q2770" s="39" t="s">
        <v>136</v>
      </c>
    </row>
    <row r="2771" spans="1:17" x14ac:dyDescent="0.25">
      <c r="A2771" s="39" t="s">
        <v>9389</v>
      </c>
      <c r="B2771" s="39" t="s">
        <v>9390</v>
      </c>
      <c r="C2771" s="39" t="s">
        <v>9391</v>
      </c>
      <c r="D2771" s="39"/>
      <c r="E2771" s="39" t="s">
        <v>9203</v>
      </c>
      <c r="F2771" s="39" t="s">
        <v>168</v>
      </c>
      <c r="G2771" s="71">
        <v>60</v>
      </c>
      <c r="H2771" s="41">
        <v>0</v>
      </c>
      <c r="I2771" s="39" t="s">
        <v>633</v>
      </c>
      <c r="J2771" s="39" t="s">
        <v>634</v>
      </c>
      <c r="K2771" s="39" t="s">
        <v>132</v>
      </c>
      <c r="L2771" s="39" t="s">
        <v>250</v>
      </c>
      <c r="M2771" s="39" t="s">
        <v>791</v>
      </c>
      <c r="N2771" s="39"/>
      <c r="O2771" s="39" t="s">
        <v>9199</v>
      </c>
      <c r="P2771" s="39" t="s">
        <v>9195</v>
      </c>
      <c r="Q2771" s="39" t="s">
        <v>136</v>
      </c>
    </row>
    <row r="2772" spans="1:17" x14ac:dyDescent="0.25">
      <c r="A2772" s="39" t="s">
        <v>9392</v>
      </c>
      <c r="B2772" s="39" t="s">
        <v>9393</v>
      </c>
      <c r="C2772" s="39" t="s">
        <v>9394</v>
      </c>
      <c r="D2772" s="39"/>
      <c r="E2772" s="39" t="s">
        <v>9203</v>
      </c>
      <c r="F2772" s="39" t="s">
        <v>168</v>
      </c>
      <c r="G2772" s="71">
        <v>60</v>
      </c>
      <c r="H2772" s="41">
        <v>0</v>
      </c>
      <c r="I2772" s="39" t="s">
        <v>393</v>
      </c>
      <c r="J2772" s="39" t="s">
        <v>394</v>
      </c>
      <c r="K2772" s="39" t="s">
        <v>132</v>
      </c>
      <c r="L2772" s="39" t="s">
        <v>250</v>
      </c>
      <c r="M2772" s="39" t="s">
        <v>766</v>
      </c>
      <c r="N2772" s="39"/>
      <c r="O2772" s="39" t="s">
        <v>9199</v>
      </c>
      <c r="P2772" s="39" t="s">
        <v>9195</v>
      </c>
      <c r="Q2772" s="39" t="s">
        <v>136</v>
      </c>
    </row>
    <row r="2773" spans="1:17" x14ac:dyDescent="0.25">
      <c r="A2773" s="39" t="s">
        <v>9395</v>
      </c>
      <c r="B2773" s="39" t="s">
        <v>9396</v>
      </c>
      <c r="C2773" s="39" t="s">
        <v>9397</v>
      </c>
      <c r="D2773" s="39"/>
      <c r="E2773" s="39" t="s">
        <v>9203</v>
      </c>
      <c r="F2773" s="39" t="s">
        <v>168</v>
      </c>
      <c r="G2773" s="71">
        <v>60</v>
      </c>
      <c r="H2773" s="41">
        <v>0</v>
      </c>
      <c r="I2773" s="39" t="s">
        <v>633</v>
      </c>
      <c r="J2773" s="39" t="s">
        <v>634</v>
      </c>
      <c r="K2773" s="39" t="s">
        <v>132</v>
      </c>
      <c r="L2773" s="39" t="s">
        <v>250</v>
      </c>
      <c r="M2773" s="39" t="s">
        <v>791</v>
      </c>
      <c r="N2773" s="39"/>
      <c r="O2773" s="39" t="s">
        <v>9199</v>
      </c>
      <c r="P2773" s="39" t="s">
        <v>9195</v>
      </c>
      <c r="Q2773" s="39" t="s">
        <v>136</v>
      </c>
    </row>
    <row r="2774" spans="1:17" x14ac:dyDescent="0.25">
      <c r="A2774" s="39" t="s">
        <v>9398</v>
      </c>
      <c r="B2774" s="39" t="s">
        <v>9399</v>
      </c>
      <c r="C2774" s="39" t="s">
        <v>9400</v>
      </c>
      <c r="D2774" s="39"/>
      <c r="E2774" s="39" t="s">
        <v>9203</v>
      </c>
      <c r="F2774" s="39" t="s">
        <v>168</v>
      </c>
      <c r="G2774" s="71">
        <v>60</v>
      </c>
      <c r="H2774" s="41">
        <v>0</v>
      </c>
      <c r="I2774" s="39" t="s">
        <v>633</v>
      </c>
      <c r="J2774" s="39" t="s">
        <v>634</v>
      </c>
      <c r="K2774" s="39" t="s">
        <v>132</v>
      </c>
      <c r="L2774" s="39" t="s">
        <v>250</v>
      </c>
      <c r="M2774" s="39" t="s">
        <v>659</v>
      </c>
      <c r="N2774" s="39"/>
      <c r="O2774" s="39" t="s">
        <v>9199</v>
      </c>
      <c r="P2774" s="39" t="s">
        <v>9195</v>
      </c>
      <c r="Q2774" s="39" t="s">
        <v>136</v>
      </c>
    </row>
    <row r="2775" spans="1:17" x14ac:dyDescent="0.25">
      <c r="A2775" s="39" t="s">
        <v>9401</v>
      </c>
      <c r="B2775" s="39" t="s">
        <v>9402</v>
      </c>
      <c r="C2775" s="39" t="s">
        <v>9388</v>
      </c>
      <c r="D2775" s="39"/>
      <c r="E2775" s="39" t="s">
        <v>9203</v>
      </c>
      <c r="F2775" s="39" t="s">
        <v>168</v>
      </c>
      <c r="G2775" s="71">
        <v>60</v>
      </c>
      <c r="H2775" s="41">
        <v>0</v>
      </c>
      <c r="I2775" s="39" t="s">
        <v>393</v>
      </c>
      <c r="J2775" s="39" t="s">
        <v>394</v>
      </c>
      <c r="K2775" s="39" t="s">
        <v>132</v>
      </c>
      <c r="L2775" s="39" t="s">
        <v>250</v>
      </c>
      <c r="M2775" s="39" t="s">
        <v>673</v>
      </c>
      <c r="N2775" s="39"/>
      <c r="O2775" s="39" t="s">
        <v>9199</v>
      </c>
      <c r="P2775" s="39" t="s">
        <v>9195</v>
      </c>
      <c r="Q2775" s="39" t="s">
        <v>136</v>
      </c>
    </row>
    <row r="2776" spans="1:17" x14ac:dyDescent="0.25">
      <c r="A2776" s="39" t="s">
        <v>9403</v>
      </c>
      <c r="B2776" s="39" t="s">
        <v>9404</v>
      </c>
      <c r="C2776" s="39" t="s">
        <v>9405</v>
      </c>
      <c r="D2776" s="39"/>
      <c r="E2776" s="39" t="s">
        <v>9203</v>
      </c>
      <c r="F2776" s="39" t="s">
        <v>168</v>
      </c>
      <c r="G2776" s="71">
        <v>60</v>
      </c>
      <c r="H2776" s="41">
        <v>0</v>
      </c>
      <c r="I2776" s="39" t="s">
        <v>633</v>
      </c>
      <c r="J2776" s="39" t="s">
        <v>634</v>
      </c>
      <c r="K2776" s="39" t="s">
        <v>132</v>
      </c>
      <c r="L2776" s="39" t="s">
        <v>250</v>
      </c>
      <c r="M2776" s="39" t="s">
        <v>791</v>
      </c>
      <c r="N2776" s="39"/>
      <c r="O2776" s="39" t="s">
        <v>9199</v>
      </c>
      <c r="P2776" s="39" t="s">
        <v>9195</v>
      </c>
      <c r="Q2776" s="39" t="s">
        <v>136</v>
      </c>
    </row>
    <row r="2777" spans="1:17" x14ac:dyDescent="0.25">
      <c r="A2777" s="39" t="s">
        <v>9406</v>
      </c>
      <c r="B2777" s="39" t="s">
        <v>9407</v>
      </c>
      <c r="C2777" s="39" t="s">
        <v>9408</v>
      </c>
      <c r="D2777" s="39"/>
      <c r="E2777" s="39" t="s">
        <v>9203</v>
      </c>
      <c r="F2777" s="39" t="s">
        <v>168</v>
      </c>
      <c r="G2777" s="71">
        <v>60</v>
      </c>
      <c r="H2777" s="41">
        <v>0</v>
      </c>
      <c r="I2777" s="39" t="s">
        <v>393</v>
      </c>
      <c r="J2777" s="39" t="s">
        <v>394</v>
      </c>
      <c r="K2777" s="39" t="s">
        <v>132</v>
      </c>
      <c r="L2777" s="39" t="s">
        <v>250</v>
      </c>
      <c r="M2777" s="39" t="s">
        <v>326</v>
      </c>
      <c r="N2777" s="39"/>
      <c r="O2777" s="39" t="s">
        <v>9199</v>
      </c>
      <c r="P2777" s="39" t="s">
        <v>9195</v>
      </c>
      <c r="Q2777" s="39" t="s">
        <v>136</v>
      </c>
    </row>
    <row r="2778" spans="1:17" x14ac:dyDescent="0.25">
      <c r="A2778" s="39" t="s">
        <v>9409</v>
      </c>
      <c r="B2778" s="39" t="s">
        <v>9410</v>
      </c>
      <c r="C2778" s="39" t="s">
        <v>9411</v>
      </c>
      <c r="D2778" s="39"/>
      <c r="E2778" s="39" t="s">
        <v>9203</v>
      </c>
      <c r="F2778" s="39" t="s">
        <v>168</v>
      </c>
      <c r="G2778" s="71">
        <v>60</v>
      </c>
      <c r="H2778" s="41">
        <v>0</v>
      </c>
      <c r="I2778" s="39" t="s">
        <v>633</v>
      </c>
      <c r="J2778" s="39" t="s">
        <v>634</v>
      </c>
      <c r="K2778" s="39" t="s">
        <v>132</v>
      </c>
      <c r="L2778" s="39" t="s">
        <v>250</v>
      </c>
      <c r="M2778" s="39" t="s">
        <v>659</v>
      </c>
      <c r="N2778" s="39"/>
      <c r="O2778" s="39" t="s">
        <v>9199</v>
      </c>
      <c r="P2778" s="39" t="s">
        <v>9195</v>
      </c>
      <c r="Q2778" s="39" t="s">
        <v>136</v>
      </c>
    </row>
    <row r="2779" spans="1:17" x14ac:dyDescent="0.25">
      <c r="A2779" s="39" t="s">
        <v>9412</v>
      </c>
      <c r="B2779" s="39" t="s">
        <v>9413</v>
      </c>
      <c r="C2779" s="39" t="s">
        <v>9414</v>
      </c>
      <c r="D2779" s="39"/>
      <c r="E2779" s="39" t="s">
        <v>9203</v>
      </c>
      <c r="F2779" s="39" t="s">
        <v>168</v>
      </c>
      <c r="G2779" s="71">
        <v>60</v>
      </c>
      <c r="H2779" s="41">
        <v>0</v>
      </c>
      <c r="I2779" s="39" t="s">
        <v>393</v>
      </c>
      <c r="J2779" s="39" t="s">
        <v>394</v>
      </c>
      <c r="K2779" s="39" t="s">
        <v>132</v>
      </c>
      <c r="L2779" s="39" t="s">
        <v>250</v>
      </c>
      <c r="M2779" s="39" t="s">
        <v>673</v>
      </c>
      <c r="N2779" s="39"/>
      <c r="O2779" s="39" t="s">
        <v>9199</v>
      </c>
      <c r="P2779" s="39" t="s">
        <v>9195</v>
      </c>
      <c r="Q2779" s="39" t="s">
        <v>136</v>
      </c>
    </row>
    <row r="2780" spans="1:17" x14ac:dyDescent="0.25">
      <c r="A2780" s="39" t="s">
        <v>9415</v>
      </c>
      <c r="B2780" s="39" t="s">
        <v>9416</v>
      </c>
      <c r="C2780" s="39" t="s">
        <v>9417</v>
      </c>
      <c r="D2780" s="39"/>
      <c r="E2780" s="39" t="s">
        <v>9203</v>
      </c>
      <c r="F2780" s="39" t="s">
        <v>168</v>
      </c>
      <c r="G2780" s="71">
        <v>60</v>
      </c>
      <c r="H2780" s="41">
        <v>0</v>
      </c>
      <c r="I2780" s="39" t="s">
        <v>633</v>
      </c>
      <c r="J2780" s="39" t="s">
        <v>634</v>
      </c>
      <c r="K2780" s="39" t="s">
        <v>132</v>
      </c>
      <c r="L2780" s="39" t="s">
        <v>250</v>
      </c>
      <c r="M2780" s="39" t="s">
        <v>635</v>
      </c>
      <c r="N2780" s="39"/>
      <c r="O2780" s="39" t="s">
        <v>9199</v>
      </c>
      <c r="P2780" s="39" t="s">
        <v>9195</v>
      </c>
      <c r="Q2780" s="39" t="s">
        <v>136</v>
      </c>
    </row>
    <row r="2781" spans="1:17" x14ac:dyDescent="0.25">
      <c r="A2781" s="39" t="s">
        <v>9418</v>
      </c>
      <c r="B2781" s="39" t="s">
        <v>9419</v>
      </c>
      <c r="C2781" s="39" t="s">
        <v>9420</v>
      </c>
      <c r="D2781" s="39"/>
      <c r="E2781" s="39" t="s">
        <v>9203</v>
      </c>
      <c r="F2781" s="39" t="s">
        <v>168</v>
      </c>
      <c r="G2781" s="71">
        <v>60</v>
      </c>
      <c r="H2781" s="41">
        <v>0</v>
      </c>
      <c r="I2781" s="39" t="s">
        <v>633</v>
      </c>
      <c r="J2781" s="39" t="s">
        <v>634</v>
      </c>
      <c r="K2781" s="39" t="s">
        <v>132</v>
      </c>
      <c r="L2781" s="39" t="s">
        <v>250</v>
      </c>
      <c r="M2781" s="39" t="s">
        <v>791</v>
      </c>
      <c r="N2781" s="39"/>
      <c r="O2781" s="39" t="s">
        <v>9199</v>
      </c>
      <c r="P2781" s="39" t="s">
        <v>9195</v>
      </c>
      <c r="Q2781" s="39" t="s">
        <v>136</v>
      </c>
    </row>
    <row r="2782" spans="1:17" x14ac:dyDescent="0.25">
      <c r="A2782" s="39" t="s">
        <v>9421</v>
      </c>
      <c r="B2782" s="39" t="s">
        <v>9422</v>
      </c>
      <c r="C2782" s="39" t="s">
        <v>9423</v>
      </c>
      <c r="D2782" s="39"/>
      <c r="E2782" s="39" t="s">
        <v>9203</v>
      </c>
      <c r="F2782" s="39" t="s">
        <v>168</v>
      </c>
      <c r="G2782" s="71">
        <v>60</v>
      </c>
      <c r="H2782" s="41">
        <v>0</v>
      </c>
      <c r="I2782" s="39" t="s">
        <v>633</v>
      </c>
      <c r="J2782" s="39" t="s">
        <v>634</v>
      </c>
      <c r="K2782" s="39" t="s">
        <v>132</v>
      </c>
      <c r="L2782" s="39" t="s">
        <v>250</v>
      </c>
      <c r="M2782" s="39" t="s">
        <v>659</v>
      </c>
      <c r="N2782" s="39"/>
      <c r="O2782" s="39" t="s">
        <v>9199</v>
      </c>
      <c r="P2782" s="39" t="s">
        <v>9195</v>
      </c>
      <c r="Q2782" s="39" t="s">
        <v>136</v>
      </c>
    </row>
    <row r="2783" spans="1:17" x14ac:dyDescent="0.25">
      <c r="A2783" s="39" t="s">
        <v>9424</v>
      </c>
      <c r="B2783" s="39" t="s">
        <v>9425</v>
      </c>
      <c r="C2783" s="39" t="s">
        <v>9426</v>
      </c>
      <c r="D2783" s="39"/>
      <c r="E2783" s="39" t="s">
        <v>9203</v>
      </c>
      <c r="F2783" s="39" t="s">
        <v>168</v>
      </c>
      <c r="G2783" s="71">
        <v>60</v>
      </c>
      <c r="H2783" s="41">
        <v>0</v>
      </c>
      <c r="I2783" s="39" t="s">
        <v>393</v>
      </c>
      <c r="J2783" s="39" t="s">
        <v>394</v>
      </c>
      <c r="K2783" s="39" t="s">
        <v>132</v>
      </c>
      <c r="L2783" s="39" t="s">
        <v>250</v>
      </c>
      <c r="M2783" s="39" t="s">
        <v>1496</v>
      </c>
      <c r="N2783" s="39"/>
      <c r="O2783" s="39" t="s">
        <v>9199</v>
      </c>
      <c r="P2783" s="39" t="s">
        <v>9195</v>
      </c>
      <c r="Q2783" s="39" t="s">
        <v>136</v>
      </c>
    </row>
    <row r="2784" spans="1:17" x14ac:dyDescent="0.25">
      <c r="A2784" s="39" t="s">
        <v>9427</v>
      </c>
      <c r="B2784" s="39" t="s">
        <v>9428</v>
      </c>
      <c r="C2784" s="39" t="s">
        <v>9429</v>
      </c>
      <c r="D2784" s="39"/>
      <c r="E2784" s="39" t="s">
        <v>9203</v>
      </c>
      <c r="F2784" s="39" t="s">
        <v>168</v>
      </c>
      <c r="G2784" s="71">
        <v>60</v>
      </c>
      <c r="H2784" s="41">
        <v>0</v>
      </c>
      <c r="I2784" s="39" t="s">
        <v>393</v>
      </c>
      <c r="J2784" s="39" t="s">
        <v>394</v>
      </c>
      <c r="K2784" s="39" t="s">
        <v>132</v>
      </c>
      <c r="L2784" s="39" t="s">
        <v>250</v>
      </c>
      <c r="M2784" s="39" t="s">
        <v>1496</v>
      </c>
      <c r="N2784" s="39"/>
      <c r="O2784" s="39" t="s">
        <v>9199</v>
      </c>
      <c r="P2784" s="39" t="s">
        <v>9195</v>
      </c>
      <c r="Q2784" s="39" t="s">
        <v>136</v>
      </c>
    </row>
    <row r="2785" spans="1:17" x14ac:dyDescent="0.25">
      <c r="A2785" s="39" t="s">
        <v>9430</v>
      </c>
      <c r="B2785" s="39" t="s">
        <v>9431</v>
      </c>
      <c r="C2785" s="39" t="s">
        <v>9432</v>
      </c>
      <c r="D2785" s="39"/>
      <c r="E2785" s="39" t="s">
        <v>9203</v>
      </c>
      <c r="F2785" s="39" t="s">
        <v>168</v>
      </c>
      <c r="G2785" s="71">
        <v>60</v>
      </c>
      <c r="H2785" s="41">
        <v>0</v>
      </c>
      <c r="I2785" s="39" t="s">
        <v>633</v>
      </c>
      <c r="J2785" s="39" t="s">
        <v>634</v>
      </c>
      <c r="K2785" s="39" t="s">
        <v>132</v>
      </c>
      <c r="L2785" s="39" t="s">
        <v>250</v>
      </c>
      <c r="M2785" s="39" t="s">
        <v>746</v>
      </c>
      <c r="N2785" s="39"/>
      <c r="O2785" s="39" t="s">
        <v>9199</v>
      </c>
      <c r="P2785" s="39" t="s">
        <v>9195</v>
      </c>
      <c r="Q2785" s="39" t="s">
        <v>136</v>
      </c>
    </row>
    <row r="2786" spans="1:17" x14ac:dyDescent="0.25">
      <c r="A2786" s="39" t="s">
        <v>9433</v>
      </c>
      <c r="B2786" s="39" t="s">
        <v>9434</v>
      </c>
      <c r="C2786" s="39" t="s">
        <v>9435</v>
      </c>
      <c r="D2786" s="39"/>
      <c r="E2786" s="39" t="s">
        <v>9203</v>
      </c>
      <c r="F2786" s="39" t="s">
        <v>168</v>
      </c>
      <c r="G2786" s="71">
        <v>60</v>
      </c>
      <c r="H2786" s="41">
        <v>0</v>
      </c>
      <c r="I2786" s="39" t="s">
        <v>633</v>
      </c>
      <c r="J2786" s="39" t="s">
        <v>634</v>
      </c>
      <c r="K2786" s="39" t="s">
        <v>132</v>
      </c>
      <c r="L2786" s="39" t="s">
        <v>250</v>
      </c>
      <c r="M2786" s="39" t="s">
        <v>645</v>
      </c>
      <c r="N2786" s="39"/>
      <c r="O2786" s="39" t="s">
        <v>9199</v>
      </c>
      <c r="P2786" s="39" t="s">
        <v>9195</v>
      </c>
      <c r="Q2786" s="39" t="s">
        <v>136</v>
      </c>
    </row>
    <row r="2787" spans="1:17" x14ac:dyDescent="0.25">
      <c r="A2787" s="39" t="s">
        <v>9436</v>
      </c>
      <c r="B2787" s="39" t="s">
        <v>9437</v>
      </c>
      <c r="C2787" s="39" t="s">
        <v>9438</v>
      </c>
      <c r="D2787" s="39"/>
      <c r="E2787" s="39" t="s">
        <v>9203</v>
      </c>
      <c r="F2787" s="39" t="s">
        <v>168</v>
      </c>
      <c r="G2787" s="71">
        <v>60</v>
      </c>
      <c r="H2787" s="41">
        <v>0</v>
      </c>
      <c r="I2787" s="39" t="s">
        <v>266</v>
      </c>
      <c r="J2787" s="39" t="s">
        <v>267</v>
      </c>
      <c r="K2787" s="39" t="s">
        <v>132</v>
      </c>
      <c r="L2787" s="39" t="s">
        <v>929</v>
      </c>
      <c r="M2787" s="39" t="s">
        <v>269</v>
      </c>
      <c r="N2787" s="39"/>
      <c r="O2787" s="39" t="s">
        <v>9199</v>
      </c>
      <c r="P2787" s="39" t="s">
        <v>9195</v>
      </c>
      <c r="Q2787" s="39" t="s">
        <v>136</v>
      </c>
    </row>
    <row r="2788" spans="1:17" x14ac:dyDescent="0.25">
      <c r="A2788" s="39" t="s">
        <v>9439</v>
      </c>
      <c r="B2788" s="39" t="s">
        <v>9440</v>
      </c>
      <c r="C2788" s="39" t="s">
        <v>9441</v>
      </c>
      <c r="D2788" s="39"/>
      <c r="E2788" s="39" t="s">
        <v>9203</v>
      </c>
      <c r="F2788" s="39" t="s">
        <v>168</v>
      </c>
      <c r="G2788" s="71">
        <v>60</v>
      </c>
      <c r="H2788" s="41">
        <v>0</v>
      </c>
      <c r="I2788" s="39" t="s">
        <v>266</v>
      </c>
      <c r="J2788" s="39" t="s">
        <v>267</v>
      </c>
      <c r="K2788" s="39" t="s">
        <v>132</v>
      </c>
      <c r="L2788" s="39" t="s">
        <v>268</v>
      </c>
      <c r="M2788" s="39" t="s">
        <v>269</v>
      </c>
      <c r="N2788" s="39"/>
      <c r="O2788" s="39" t="s">
        <v>9199</v>
      </c>
      <c r="P2788" s="39" t="s">
        <v>9195</v>
      </c>
      <c r="Q2788" s="39" t="s">
        <v>136</v>
      </c>
    </row>
    <row r="2789" spans="1:17" x14ac:dyDescent="0.25">
      <c r="A2789" s="39" t="s">
        <v>9442</v>
      </c>
      <c r="B2789" s="39" t="s">
        <v>9443</v>
      </c>
      <c r="C2789" s="39" t="s">
        <v>9444</v>
      </c>
      <c r="D2789" s="39"/>
      <c r="E2789" s="39" t="s">
        <v>9203</v>
      </c>
      <c r="F2789" s="39" t="s">
        <v>168</v>
      </c>
      <c r="G2789" s="71">
        <v>60</v>
      </c>
      <c r="H2789" s="41">
        <v>0</v>
      </c>
      <c r="I2789" s="39" t="s">
        <v>393</v>
      </c>
      <c r="J2789" s="39" t="s">
        <v>394</v>
      </c>
      <c r="K2789" s="39" t="s">
        <v>132</v>
      </c>
      <c r="L2789" s="39" t="s">
        <v>250</v>
      </c>
      <c r="M2789" s="39" t="s">
        <v>766</v>
      </c>
      <c r="N2789" s="39"/>
      <c r="O2789" s="39" t="s">
        <v>9199</v>
      </c>
      <c r="P2789" s="39" t="s">
        <v>9195</v>
      </c>
      <c r="Q2789" s="39" t="s">
        <v>136</v>
      </c>
    </row>
    <row r="2790" spans="1:17" x14ac:dyDescent="0.25">
      <c r="A2790" s="39" t="s">
        <v>9445</v>
      </c>
      <c r="B2790" s="39" t="s">
        <v>9446</v>
      </c>
      <c r="C2790" s="39" t="s">
        <v>9447</v>
      </c>
      <c r="D2790" s="39"/>
      <c r="E2790" s="39" t="s">
        <v>9203</v>
      </c>
      <c r="F2790" s="39" t="s">
        <v>168</v>
      </c>
      <c r="G2790" s="71">
        <v>60</v>
      </c>
      <c r="H2790" s="41">
        <v>0</v>
      </c>
      <c r="I2790" s="39" t="s">
        <v>633</v>
      </c>
      <c r="J2790" s="39" t="s">
        <v>634</v>
      </c>
      <c r="K2790" s="39" t="s">
        <v>132</v>
      </c>
      <c r="L2790" s="39" t="s">
        <v>250</v>
      </c>
      <c r="M2790" s="39" t="s">
        <v>635</v>
      </c>
      <c r="N2790" s="39"/>
      <c r="O2790" s="39" t="s">
        <v>9199</v>
      </c>
      <c r="P2790" s="39" t="s">
        <v>9195</v>
      </c>
      <c r="Q2790" s="39" t="s">
        <v>136</v>
      </c>
    </row>
    <row r="2791" spans="1:17" x14ac:dyDescent="0.25">
      <c r="A2791" s="39" t="s">
        <v>9448</v>
      </c>
      <c r="B2791" s="39" t="s">
        <v>9449</v>
      </c>
      <c r="C2791" s="39" t="s">
        <v>9285</v>
      </c>
      <c r="D2791" s="39"/>
      <c r="E2791" s="39" t="s">
        <v>9203</v>
      </c>
      <c r="F2791" s="39" t="s">
        <v>168</v>
      </c>
      <c r="G2791" s="71">
        <v>60</v>
      </c>
      <c r="H2791" s="41">
        <v>0</v>
      </c>
      <c r="I2791" s="39" t="s">
        <v>633</v>
      </c>
      <c r="J2791" s="39" t="s">
        <v>634</v>
      </c>
      <c r="K2791" s="39" t="s">
        <v>132</v>
      </c>
      <c r="L2791" s="39" t="s">
        <v>250</v>
      </c>
      <c r="M2791" s="39" t="s">
        <v>766</v>
      </c>
      <c r="N2791" s="39"/>
      <c r="O2791" s="39" t="s">
        <v>9199</v>
      </c>
      <c r="P2791" s="39" t="s">
        <v>9195</v>
      </c>
      <c r="Q2791" s="39" t="s">
        <v>136</v>
      </c>
    </row>
    <row r="2792" spans="1:17" x14ac:dyDescent="0.25">
      <c r="A2792" s="39" t="s">
        <v>9450</v>
      </c>
      <c r="B2792" s="39" t="s">
        <v>9451</v>
      </c>
      <c r="C2792" s="39" t="s">
        <v>9452</v>
      </c>
      <c r="D2792" s="39"/>
      <c r="E2792" s="39" t="s">
        <v>391</v>
      </c>
      <c r="F2792" s="39"/>
      <c r="G2792" s="71"/>
      <c r="H2792" s="41">
        <v>0</v>
      </c>
      <c r="I2792" s="39" t="s">
        <v>393</v>
      </c>
      <c r="J2792" s="39" t="s">
        <v>394</v>
      </c>
      <c r="K2792" s="39" t="s">
        <v>132</v>
      </c>
      <c r="L2792" s="39" t="s">
        <v>250</v>
      </c>
      <c r="M2792" s="39" t="s">
        <v>766</v>
      </c>
      <c r="N2792" s="39" t="s">
        <v>9453</v>
      </c>
      <c r="O2792" s="39" t="s">
        <v>9199</v>
      </c>
      <c r="P2792" s="39" t="s">
        <v>9195</v>
      </c>
      <c r="Q2792" s="39" t="s">
        <v>136</v>
      </c>
    </row>
    <row r="2793" spans="1:17" x14ac:dyDescent="0.25">
      <c r="A2793" s="39" t="s">
        <v>9454</v>
      </c>
      <c r="B2793" s="39" t="s">
        <v>9455</v>
      </c>
      <c r="C2793" s="39" t="s">
        <v>9456</v>
      </c>
      <c r="D2793" s="39"/>
      <c r="E2793" s="39" t="s">
        <v>9203</v>
      </c>
      <c r="F2793" s="39" t="s">
        <v>168</v>
      </c>
      <c r="G2793" s="71">
        <v>60</v>
      </c>
      <c r="H2793" s="41">
        <v>0</v>
      </c>
      <c r="I2793" s="39" t="s">
        <v>633</v>
      </c>
      <c r="J2793" s="39" t="s">
        <v>634</v>
      </c>
      <c r="K2793" s="39" t="s">
        <v>132</v>
      </c>
      <c r="L2793" s="39" t="s">
        <v>250</v>
      </c>
      <c r="M2793" s="39" t="s">
        <v>659</v>
      </c>
      <c r="N2793" s="39"/>
      <c r="O2793" s="39" t="s">
        <v>9199</v>
      </c>
      <c r="P2793" s="39" t="s">
        <v>9195</v>
      </c>
      <c r="Q2793" s="39" t="s">
        <v>136</v>
      </c>
    </row>
    <row r="2794" spans="1:17" x14ac:dyDescent="0.25">
      <c r="A2794" s="39" t="s">
        <v>9457</v>
      </c>
      <c r="B2794" s="39" t="s">
        <v>9458</v>
      </c>
      <c r="C2794" s="39" t="s">
        <v>9459</v>
      </c>
      <c r="D2794" s="39"/>
      <c r="E2794" s="39" t="s">
        <v>9203</v>
      </c>
      <c r="F2794" s="39" t="s">
        <v>168</v>
      </c>
      <c r="G2794" s="71">
        <v>60</v>
      </c>
      <c r="H2794" s="41">
        <v>0</v>
      </c>
      <c r="I2794" s="39" t="s">
        <v>633</v>
      </c>
      <c r="J2794" s="39" t="s">
        <v>634</v>
      </c>
      <c r="K2794" s="39" t="s">
        <v>132</v>
      </c>
      <c r="L2794" s="39" t="s">
        <v>250</v>
      </c>
      <c r="M2794" s="39" t="s">
        <v>791</v>
      </c>
      <c r="N2794" s="39"/>
      <c r="O2794" s="39" t="s">
        <v>9199</v>
      </c>
      <c r="P2794" s="39" t="s">
        <v>9195</v>
      </c>
      <c r="Q2794" s="39" t="s">
        <v>136</v>
      </c>
    </row>
    <row r="2795" spans="1:17" x14ac:dyDescent="0.25">
      <c r="A2795" s="39" t="s">
        <v>9460</v>
      </c>
      <c r="B2795" s="39" t="s">
        <v>9461</v>
      </c>
      <c r="C2795" s="39" t="s">
        <v>9462</v>
      </c>
      <c r="D2795" s="39"/>
      <c r="E2795" s="39" t="s">
        <v>9203</v>
      </c>
      <c r="F2795" s="39" t="s">
        <v>168</v>
      </c>
      <c r="G2795" s="71">
        <v>60</v>
      </c>
      <c r="H2795" s="41">
        <v>0</v>
      </c>
      <c r="I2795" s="39" t="s">
        <v>633</v>
      </c>
      <c r="J2795" s="39" t="s">
        <v>634</v>
      </c>
      <c r="K2795" s="39" t="s">
        <v>132</v>
      </c>
      <c r="L2795" s="39" t="s">
        <v>250</v>
      </c>
      <c r="M2795" s="39" t="s">
        <v>635</v>
      </c>
      <c r="N2795" s="39"/>
      <c r="O2795" s="39" t="s">
        <v>9199</v>
      </c>
      <c r="P2795" s="39" t="s">
        <v>9195</v>
      </c>
      <c r="Q2795" s="39" t="s">
        <v>136</v>
      </c>
    </row>
    <row r="2796" spans="1:17" x14ac:dyDescent="0.25">
      <c r="A2796" s="39" t="s">
        <v>9463</v>
      </c>
      <c r="B2796" s="39" t="s">
        <v>9464</v>
      </c>
      <c r="C2796" s="39" t="s">
        <v>9465</v>
      </c>
      <c r="D2796" s="39"/>
      <c r="E2796" s="39" t="s">
        <v>9203</v>
      </c>
      <c r="F2796" s="39" t="s">
        <v>168</v>
      </c>
      <c r="G2796" s="71">
        <v>60</v>
      </c>
      <c r="H2796" s="41">
        <v>0</v>
      </c>
      <c r="I2796" s="39" t="s">
        <v>393</v>
      </c>
      <c r="J2796" s="39" t="s">
        <v>394</v>
      </c>
      <c r="K2796" s="39" t="s">
        <v>132</v>
      </c>
      <c r="L2796" s="39" t="s">
        <v>250</v>
      </c>
      <c r="M2796" s="39" t="s">
        <v>673</v>
      </c>
      <c r="N2796" s="39" t="s">
        <v>6909</v>
      </c>
      <c r="O2796" s="39" t="s">
        <v>9199</v>
      </c>
      <c r="P2796" s="39" t="s">
        <v>9195</v>
      </c>
      <c r="Q2796" s="39" t="s">
        <v>136</v>
      </c>
    </row>
    <row r="2797" spans="1:17" x14ac:dyDescent="0.25">
      <c r="A2797" s="39" t="s">
        <v>9466</v>
      </c>
      <c r="B2797" s="39" t="s">
        <v>9467</v>
      </c>
      <c r="C2797" s="39" t="s">
        <v>9468</v>
      </c>
      <c r="D2797" s="39"/>
      <c r="E2797" s="39" t="s">
        <v>9203</v>
      </c>
      <c r="F2797" s="39" t="s">
        <v>168</v>
      </c>
      <c r="G2797" s="71">
        <v>60</v>
      </c>
      <c r="H2797" s="41">
        <v>0</v>
      </c>
      <c r="I2797" s="39" t="s">
        <v>633</v>
      </c>
      <c r="J2797" s="39" t="s">
        <v>634</v>
      </c>
      <c r="K2797" s="39" t="s">
        <v>132</v>
      </c>
      <c r="L2797" s="39" t="s">
        <v>250</v>
      </c>
      <c r="M2797" s="39" t="s">
        <v>6538</v>
      </c>
      <c r="N2797" s="39" t="s">
        <v>1597</v>
      </c>
      <c r="O2797" s="39" t="s">
        <v>9199</v>
      </c>
      <c r="P2797" s="39" t="s">
        <v>9195</v>
      </c>
      <c r="Q2797" s="39" t="s">
        <v>136</v>
      </c>
    </row>
    <row r="2798" spans="1:17" x14ac:dyDescent="0.25">
      <c r="A2798" s="39" t="s">
        <v>9469</v>
      </c>
      <c r="B2798" s="39" t="s">
        <v>9470</v>
      </c>
      <c r="C2798" s="39" t="s">
        <v>9471</v>
      </c>
      <c r="D2798" s="39"/>
      <c r="E2798" s="39" t="s">
        <v>9203</v>
      </c>
      <c r="F2798" s="39" t="s">
        <v>168</v>
      </c>
      <c r="G2798" s="71">
        <v>60</v>
      </c>
      <c r="H2798" s="41">
        <v>0</v>
      </c>
      <c r="I2798" s="39" t="s">
        <v>393</v>
      </c>
      <c r="J2798" s="39" t="s">
        <v>394</v>
      </c>
      <c r="K2798" s="39" t="s">
        <v>132</v>
      </c>
      <c r="L2798" s="39" t="s">
        <v>250</v>
      </c>
      <c r="M2798" s="39" t="s">
        <v>673</v>
      </c>
      <c r="N2798" s="39" t="s">
        <v>6753</v>
      </c>
      <c r="O2798" s="39" t="s">
        <v>9199</v>
      </c>
      <c r="P2798" s="39" t="s">
        <v>9195</v>
      </c>
      <c r="Q2798" s="39" t="s">
        <v>136</v>
      </c>
    </row>
    <row r="2799" spans="1:17" x14ac:dyDescent="0.25">
      <c r="A2799" s="39" t="s">
        <v>9472</v>
      </c>
      <c r="B2799" s="39" t="s">
        <v>9473</v>
      </c>
      <c r="C2799" s="39" t="s">
        <v>9474</v>
      </c>
      <c r="D2799" s="39"/>
      <c r="E2799" s="39" t="s">
        <v>9203</v>
      </c>
      <c r="F2799" s="39" t="s">
        <v>168</v>
      </c>
      <c r="G2799" s="71">
        <v>60</v>
      </c>
      <c r="H2799" s="41">
        <v>0</v>
      </c>
      <c r="I2799" s="39" t="s">
        <v>633</v>
      </c>
      <c r="J2799" s="39" t="s">
        <v>634</v>
      </c>
      <c r="K2799" s="39" t="s">
        <v>132</v>
      </c>
      <c r="L2799" s="39" t="s">
        <v>250</v>
      </c>
      <c r="M2799" s="39" t="s">
        <v>791</v>
      </c>
      <c r="N2799" s="39"/>
      <c r="O2799" s="39" t="s">
        <v>9199</v>
      </c>
      <c r="P2799" s="39" t="s">
        <v>9195</v>
      </c>
      <c r="Q2799" s="39" t="s">
        <v>136</v>
      </c>
    </row>
    <row r="2800" spans="1:17" x14ac:dyDescent="0.25">
      <c r="A2800" s="39" t="s">
        <v>9475</v>
      </c>
      <c r="B2800" s="39" t="s">
        <v>9476</v>
      </c>
      <c r="C2800" s="39" t="s">
        <v>9477</v>
      </c>
      <c r="D2800" s="39"/>
      <c r="E2800" s="39" t="s">
        <v>9203</v>
      </c>
      <c r="F2800" s="39" t="s">
        <v>168</v>
      </c>
      <c r="G2800" s="71">
        <v>60</v>
      </c>
      <c r="H2800" s="41">
        <v>0</v>
      </c>
      <c r="I2800" s="39" t="s">
        <v>633</v>
      </c>
      <c r="J2800" s="39" t="s">
        <v>634</v>
      </c>
      <c r="K2800" s="39" t="s">
        <v>132</v>
      </c>
      <c r="L2800" s="39" t="s">
        <v>250</v>
      </c>
      <c r="M2800" s="39" t="s">
        <v>9477</v>
      </c>
      <c r="N2800" s="39"/>
      <c r="O2800" s="39" t="s">
        <v>9199</v>
      </c>
      <c r="P2800" s="39" t="s">
        <v>9195</v>
      </c>
      <c r="Q2800" s="39" t="s">
        <v>136</v>
      </c>
    </row>
    <row r="2801" spans="1:17" x14ac:dyDescent="0.25">
      <c r="A2801" s="39" t="s">
        <v>9478</v>
      </c>
      <c r="B2801" s="39" t="s">
        <v>9479</v>
      </c>
      <c r="C2801" s="39" t="s">
        <v>9480</v>
      </c>
      <c r="D2801" s="39"/>
      <c r="E2801" s="39" t="s">
        <v>9203</v>
      </c>
      <c r="F2801" s="39" t="s">
        <v>168</v>
      </c>
      <c r="G2801" s="71">
        <v>60</v>
      </c>
      <c r="H2801" s="41">
        <v>0</v>
      </c>
      <c r="I2801" s="39" t="s">
        <v>393</v>
      </c>
      <c r="J2801" s="39" t="s">
        <v>394</v>
      </c>
      <c r="K2801" s="39" t="s">
        <v>132</v>
      </c>
      <c r="L2801" s="39" t="s">
        <v>250</v>
      </c>
      <c r="M2801" s="39" t="s">
        <v>673</v>
      </c>
      <c r="N2801" s="39"/>
      <c r="O2801" s="39" t="s">
        <v>9199</v>
      </c>
      <c r="P2801" s="39" t="s">
        <v>9195</v>
      </c>
      <c r="Q2801" s="39" t="s">
        <v>136</v>
      </c>
    </row>
    <row r="2802" spans="1:17" x14ac:dyDescent="0.25">
      <c r="A2802" s="39" t="s">
        <v>9481</v>
      </c>
      <c r="B2802" s="39" t="s">
        <v>9482</v>
      </c>
      <c r="C2802" s="39" t="s">
        <v>9483</v>
      </c>
      <c r="D2802" s="39"/>
      <c r="E2802" s="39" t="s">
        <v>9203</v>
      </c>
      <c r="F2802" s="39" t="s">
        <v>168</v>
      </c>
      <c r="G2802" s="71">
        <v>60</v>
      </c>
      <c r="H2802" s="41">
        <v>0</v>
      </c>
      <c r="I2802" s="39" t="s">
        <v>633</v>
      </c>
      <c r="J2802" s="39" t="s">
        <v>634</v>
      </c>
      <c r="K2802" s="39" t="s">
        <v>132</v>
      </c>
      <c r="L2802" s="39" t="s">
        <v>250</v>
      </c>
      <c r="M2802" s="39" t="s">
        <v>9483</v>
      </c>
      <c r="N2802" s="39"/>
      <c r="O2802" s="39" t="s">
        <v>9199</v>
      </c>
      <c r="P2802" s="39" t="s">
        <v>9195</v>
      </c>
      <c r="Q2802" s="39" t="s">
        <v>136</v>
      </c>
    </row>
    <row r="2803" spans="1:17" x14ac:dyDescent="0.25">
      <c r="A2803" s="39" t="s">
        <v>9484</v>
      </c>
      <c r="B2803" s="39" t="s">
        <v>9485</v>
      </c>
      <c r="C2803" s="39" t="s">
        <v>9486</v>
      </c>
      <c r="D2803" s="39"/>
      <c r="E2803" s="39" t="s">
        <v>9203</v>
      </c>
      <c r="F2803" s="39" t="s">
        <v>168</v>
      </c>
      <c r="G2803" s="71">
        <v>60</v>
      </c>
      <c r="H2803" s="41">
        <v>0</v>
      </c>
      <c r="I2803" s="39" t="s">
        <v>633</v>
      </c>
      <c r="J2803" s="39" t="s">
        <v>634</v>
      </c>
      <c r="K2803" s="39" t="s">
        <v>132</v>
      </c>
      <c r="L2803" s="39" t="s">
        <v>250</v>
      </c>
      <c r="M2803" s="39" t="s">
        <v>635</v>
      </c>
      <c r="N2803" s="39"/>
      <c r="O2803" s="39" t="s">
        <v>9199</v>
      </c>
      <c r="P2803" s="39" t="s">
        <v>9195</v>
      </c>
      <c r="Q2803" s="39" t="s">
        <v>136</v>
      </c>
    </row>
    <row r="2804" spans="1:17" x14ac:dyDescent="0.25">
      <c r="A2804" s="39" t="s">
        <v>9487</v>
      </c>
      <c r="B2804" s="39" t="s">
        <v>9488</v>
      </c>
      <c r="C2804" s="39" t="s">
        <v>9489</v>
      </c>
      <c r="D2804" s="39"/>
      <c r="E2804" s="39" t="s">
        <v>8747</v>
      </c>
      <c r="F2804" s="39" t="s">
        <v>168</v>
      </c>
      <c r="G2804" s="71">
        <v>60</v>
      </c>
      <c r="H2804" s="41">
        <v>0</v>
      </c>
      <c r="I2804" s="39" t="s">
        <v>633</v>
      </c>
      <c r="J2804" s="39" t="s">
        <v>634</v>
      </c>
      <c r="K2804" s="39" t="s">
        <v>132</v>
      </c>
      <c r="L2804" s="39" t="s">
        <v>250</v>
      </c>
      <c r="M2804" s="39" t="s">
        <v>6538</v>
      </c>
      <c r="N2804" s="39"/>
      <c r="O2804" s="39" t="s">
        <v>9199</v>
      </c>
      <c r="P2804" s="39" t="s">
        <v>9195</v>
      </c>
      <c r="Q2804" s="39" t="s">
        <v>136</v>
      </c>
    </row>
    <row r="2805" spans="1:17" x14ac:dyDescent="0.25">
      <c r="A2805" s="39" t="s">
        <v>9490</v>
      </c>
      <c r="B2805" s="39" t="s">
        <v>9491</v>
      </c>
      <c r="C2805" s="39" t="s">
        <v>9492</v>
      </c>
      <c r="D2805" s="39"/>
      <c r="E2805" s="39" t="s">
        <v>9203</v>
      </c>
      <c r="F2805" s="39" t="s">
        <v>168</v>
      </c>
      <c r="G2805" s="71">
        <v>60</v>
      </c>
      <c r="H2805" s="41">
        <v>0</v>
      </c>
      <c r="I2805" s="39" t="s">
        <v>393</v>
      </c>
      <c r="J2805" s="39" t="s">
        <v>394</v>
      </c>
      <c r="K2805" s="39" t="s">
        <v>132</v>
      </c>
      <c r="L2805" s="39" t="s">
        <v>250</v>
      </c>
      <c r="M2805" s="39" t="s">
        <v>326</v>
      </c>
      <c r="N2805" s="39"/>
      <c r="O2805" s="39" t="s">
        <v>9199</v>
      </c>
      <c r="P2805" s="39" t="s">
        <v>9195</v>
      </c>
      <c r="Q2805" s="39" t="s">
        <v>136</v>
      </c>
    </row>
    <row r="2806" spans="1:17" x14ac:dyDescent="0.25">
      <c r="A2806" s="39" t="s">
        <v>9493</v>
      </c>
      <c r="B2806" s="39" t="s">
        <v>9494</v>
      </c>
      <c r="C2806" s="39" t="s">
        <v>9495</v>
      </c>
      <c r="D2806" s="39"/>
      <c r="E2806" s="39" t="s">
        <v>9203</v>
      </c>
      <c r="F2806" s="39" t="s">
        <v>168</v>
      </c>
      <c r="G2806" s="71">
        <v>60</v>
      </c>
      <c r="H2806" s="41">
        <v>0</v>
      </c>
      <c r="I2806" s="39" t="s">
        <v>633</v>
      </c>
      <c r="J2806" s="39" t="s">
        <v>634</v>
      </c>
      <c r="K2806" s="39" t="s">
        <v>132</v>
      </c>
      <c r="L2806" s="39" t="s">
        <v>250</v>
      </c>
      <c r="M2806" s="39" t="s">
        <v>791</v>
      </c>
      <c r="N2806" s="39" t="s">
        <v>7225</v>
      </c>
      <c r="O2806" s="39" t="s">
        <v>9199</v>
      </c>
      <c r="P2806" s="39" t="s">
        <v>9195</v>
      </c>
      <c r="Q2806" s="39" t="s">
        <v>136</v>
      </c>
    </row>
    <row r="2807" spans="1:17" x14ac:dyDescent="0.25">
      <c r="A2807" s="39" t="s">
        <v>9496</v>
      </c>
      <c r="B2807" s="39" t="s">
        <v>9497</v>
      </c>
      <c r="C2807" s="39" t="s">
        <v>9498</v>
      </c>
      <c r="D2807" s="39"/>
      <c r="E2807" s="39" t="s">
        <v>8747</v>
      </c>
      <c r="F2807" s="39" t="s">
        <v>168</v>
      </c>
      <c r="G2807" s="71">
        <v>60</v>
      </c>
      <c r="H2807" s="41">
        <v>0</v>
      </c>
      <c r="I2807" s="39" t="s">
        <v>633</v>
      </c>
      <c r="J2807" s="39" t="s">
        <v>634</v>
      </c>
      <c r="K2807" s="39" t="s">
        <v>132</v>
      </c>
      <c r="L2807" s="39" t="s">
        <v>250</v>
      </c>
      <c r="M2807" s="39" t="s">
        <v>645</v>
      </c>
      <c r="N2807" s="39"/>
      <c r="O2807" s="39" t="s">
        <v>9199</v>
      </c>
      <c r="P2807" s="39" t="s">
        <v>9195</v>
      </c>
      <c r="Q2807" s="39" t="s">
        <v>136</v>
      </c>
    </row>
    <row r="2808" spans="1:17" x14ac:dyDescent="0.25">
      <c r="A2808" s="39" t="s">
        <v>9499</v>
      </c>
      <c r="B2808" s="39" t="s">
        <v>9500</v>
      </c>
      <c r="C2808" s="39" t="s">
        <v>9501</v>
      </c>
      <c r="D2808" s="39"/>
      <c r="E2808" s="39" t="s">
        <v>8747</v>
      </c>
      <c r="F2808" s="39" t="s">
        <v>168</v>
      </c>
      <c r="G2808" s="71">
        <v>60</v>
      </c>
      <c r="H2808" s="41">
        <v>0</v>
      </c>
      <c r="I2808" s="39" t="s">
        <v>393</v>
      </c>
      <c r="J2808" s="39" t="s">
        <v>394</v>
      </c>
      <c r="K2808" s="39" t="s">
        <v>132</v>
      </c>
      <c r="L2808" s="39" t="s">
        <v>250</v>
      </c>
      <c r="M2808" s="39" t="s">
        <v>659</v>
      </c>
      <c r="N2808" s="39"/>
      <c r="O2808" s="39" t="s">
        <v>9199</v>
      </c>
      <c r="P2808" s="39" t="s">
        <v>9195</v>
      </c>
      <c r="Q2808" s="39" t="s">
        <v>136</v>
      </c>
    </row>
    <row r="2809" spans="1:17" x14ac:dyDescent="0.25">
      <c r="A2809" s="39" t="s">
        <v>9502</v>
      </c>
      <c r="B2809" s="39" t="s">
        <v>9503</v>
      </c>
      <c r="C2809" s="39" t="s">
        <v>9504</v>
      </c>
      <c r="D2809" s="39"/>
      <c r="E2809" s="39" t="s">
        <v>8747</v>
      </c>
      <c r="F2809" s="39" t="s">
        <v>168</v>
      </c>
      <c r="G2809" s="71">
        <v>60</v>
      </c>
      <c r="H2809" s="41">
        <v>0</v>
      </c>
      <c r="I2809" s="39" t="s">
        <v>633</v>
      </c>
      <c r="J2809" s="39" t="s">
        <v>634</v>
      </c>
      <c r="K2809" s="39" t="s">
        <v>132</v>
      </c>
      <c r="L2809" s="39" t="s">
        <v>250</v>
      </c>
      <c r="M2809" s="39" t="s">
        <v>262</v>
      </c>
      <c r="N2809" s="39"/>
      <c r="O2809" s="39" t="s">
        <v>9199</v>
      </c>
      <c r="P2809" s="39" t="s">
        <v>9195</v>
      </c>
      <c r="Q2809" s="39" t="s">
        <v>136</v>
      </c>
    </row>
    <row r="2810" spans="1:17" x14ac:dyDescent="0.25">
      <c r="A2810" s="39" t="s">
        <v>9505</v>
      </c>
      <c r="B2810" s="39" t="s">
        <v>9506</v>
      </c>
      <c r="C2810" s="39" t="s">
        <v>9507</v>
      </c>
      <c r="D2810" s="39"/>
      <c r="E2810" s="39" t="s">
        <v>8747</v>
      </c>
      <c r="F2810" s="39" t="s">
        <v>168</v>
      </c>
      <c r="G2810" s="71">
        <v>60</v>
      </c>
      <c r="H2810" s="41">
        <v>0</v>
      </c>
      <c r="I2810" s="39" t="s">
        <v>393</v>
      </c>
      <c r="J2810" s="39" t="s">
        <v>394</v>
      </c>
      <c r="K2810" s="39" t="s">
        <v>132</v>
      </c>
      <c r="L2810" s="39" t="s">
        <v>250</v>
      </c>
      <c r="M2810" s="39" t="s">
        <v>673</v>
      </c>
      <c r="N2810" s="39"/>
      <c r="O2810" s="39" t="s">
        <v>9199</v>
      </c>
      <c r="P2810" s="39" t="s">
        <v>9195</v>
      </c>
      <c r="Q2810" s="39" t="s">
        <v>136</v>
      </c>
    </row>
    <row r="2811" spans="1:17" x14ac:dyDescent="0.25">
      <c r="A2811" s="39" t="s">
        <v>9508</v>
      </c>
      <c r="B2811" s="39" t="s">
        <v>9509</v>
      </c>
      <c r="C2811" s="39" t="s">
        <v>9510</v>
      </c>
      <c r="D2811" s="39"/>
      <c r="E2811" s="39" t="s">
        <v>391</v>
      </c>
      <c r="F2811" s="39" t="s">
        <v>168</v>
      </c>
      <c r="G2811" s="71">
        <v>60</v>
      </c>
      <c r="H2811" s="41">
        <v>0</v>
      </c>
      <c r="I2811" s="39" t="s">
        <v>393</v>
      </c>
      <c r="J2811" s="39" t="s">
        <v>394</v>
      </c>
      <c r="K2811" s="39" t="s">
        <v>132</v>
      </c>
      <c r="L2811" s="39" t="s">
        <v>250</v>
      </c>
      <c r="M2811" s="39" t="s">
        <v>673</v>
      </c>
      <c r="N2811" s="39" t="s">
        <v>9511</v>
      </c>
      <c r="O2811" s="39" t="s">
        <v>9199</v>
      </c>
      <c r="P2811" s="39" t="s">
        <v>9195</v>
      </c>
      <c r="Q2811" s="39" t="s">
        <v>136</v>
      </c>
    </row>
    <row r="2812" spans="1:17" x14ac:dyDescent="0.25">
      <c r="A2812" s="39" t="s">
        <v>9512</v>
      </c>
      <c r="B2812" s="39" t="s">
        <v>7861</v>
      </c>
      <c r="C2812" s="39" t="s">
        <v>9513</v>
      </c>
      <c r="D2812" s="39"/>
      <c r="E2812" s="39" t="s">
        <v>140</v>
      </c>
      <c r="F2812" s="39" t="s">
        <v>7863</v>
      </c>
      <c r="G2812" s="71">
        <v>60</v>
      </c>
      <c r="H2812" s="41">
        <v>0</v>
      </c>
      <c r="I2812" s="39" t="s">
        <v>238</v>
      </c>
      <c r="J2812" s="39" t="s">
        <v>239</v>
      </c>
      <c r="K2812" s="39" t="s">
        <v>132</v>
      </c>
      <c r="L2812" s="39" t="s">
        <v>133</v>
      </c>
      <c r="M2812" s="39" t="s">
        <v>234</v>
      </c>
      <c r="N2812" s="39"/>
      <c r="O2812" s="39" t="s">
        <v>9512</v>
      </c>
      <c r="P2812" s="39" t="s">
        <v>7861</v>
      </c>
      <c r="Q2812" s="39" t="s">
        <v>136</v>
      </c>
    </row>
    <row r="2813" spans="1:17" x14ac:dyDescent="0.25">
      <c r="A2813" s="39" t="s">
        <v>9514</v>
      </c>
      <c r="B2813" s="39" t="s">
        <v>9515</v>
      </c>
      <c r="C2813" s="39" t="s">
        <v>9516</v>
      </c>
      <c r="D2813" s="39"/>
      <c r="E2813" s="39" t="s">
        <v>2658</v>
      </c>
      <c r="F2813" s="39" t="s">
        <v>9517</v>
      </c>
      <c r="G2813" s="71"/>
      <c r="H2813" s="41">
        <v>0</v>
      </c>
      <c r="I2813" s="39" t="s">
        <v>633</v>
      </c>
      <c r="J2813" s="39" t="s">
        <v>634</v>
      </c>
      <c r="K2813" s="39" t="s">
        <v>132</v>
      </c>
      <c r="L2813" s="39" t="s">
        <v>250</v>
      </c>
      <c r="M2813" s="39" t="s">
        <v>791</v>
      </c>
      <c r="N2813" s="39" t="s">
        <v>9518</v>
      </c>
      <c r="O2813" s="39" t="s">
        <v>9514</v>
      </c>
      <c r="P2813" s="39" t="s">
        <v>9515</v>
      </c>
      <c r="Q2813" s="39" t="s">
        <v>136</v>
      </c>
    </row>
    <row r="2814" spans="1:17" x14ac:dyDescent="0.25">
      <c r="A2814" s="39" t="s">
        <v>9519</v>
      </c>
      <c r="B2814" s="39" t="s">
        <v>9520</v>
      </c>
      <c r="C2814" s="39" t="s">
        <v>9521</v>
      </c>
      <c r="D2814" s="39" t="s">
        <v>168</v>
      </c>
      <c r="E2814" s="39" t="s">
        <v>2658</v>
      </c>
      <c r="F2814" s="39"/>
      <c r="G2814" s="71"/>
      <c r="H2814" s="41">
        <v>0</v>
      </c>
      <c r="I2814" s="39" t="s">
        <v>633</v>
      </c>
      <c r="J2814" s="39" t="s">
        <v>634</v>
      </c>
      <c r="K2814" s="39" t="s">
        <v>132</v>
      </c>
      <c r="L2814" s="39" t="s">
        <v>250</v>
      </c>
      <c r="M2814" s="39" t="s">
        <v>645</v>
      </c>
      <c r="N2814" s="39"/>
      <c r="O2814" s="39" t="s">
        <v>9514</v>
      </c>
      <c r="P2814" s="39" t="s">
        <v>9515</v>
      </c>
      <c r="Q2814" s="39" t="s">
        <v>136</v>
      </c>
    </row>
    <row r="2815" spans="1:17" x14ac:dyDescent="0.25">
      <c r="A2815" s="39" t="s">
        <v>9522</v>
      </c>
      <c r="B2815" s="39" t="s">
        <v>9523</v>
      </c>
      <c r="C2815" s="39" t="s">
        <v>9524</v>
      </c>
      <c r="D2815" s="39" t="s">
        <v>168</v>
      </c>
      <c r="E2815" s="39" t="s">
        <v>2658</v>
      </c>
      <c r="F2815" s="39"/>
      <c r="G2815" s="71"/>
      <c r="H2815" s="41">
        <v>0</v>
      </c>
      <c r="I2815" s="39" t="s">
        <v>633</v>
      </c>
      <c r="J2815" s="39" t="s">
        <v>634</v>
      </c>
      <c r="K2815" s="39" t="s">
        <v>132</v>
      </c>
      <c r="L2815" s="39" t="s">
        <v>250</v>
      </c>
      <c r="M2815" s="39" t="s">
        <v>645</v>
      </c>
      <c r="N2815" s="39"/>
      <c r="O2815" s="39" t="s">
        <v>9514</v>
      </c>
      <c r="P2815" s="39" t="s">
        <v>9515</v>
      </c>
      <c r="Q2815" s="39" t="s">
        <v>136</v>
      </c>
    </row>
    <row r="2816" spans="1:17" x14ac:dyDescent="0.25">
      <c r="A2816" s="39" t="s">
        <v>9525</v>
      </c>
      <c r="B2816" s="39" t="s">
        <v>9526</v>
      </c>
      <c r="C2816" s="39" t="s">
        <v>9527</v>
      </c>
      <c r="D2816" s="39" t="s">
        <v>168</v>
      </c>
      <c r="E2816" s="39" t="s">
        <v>2658</v>
      </c>
      <c r="F2816" s="39"/>
      <c r="G2816" s="71"/>
      <c r="H2816" s="41">
        <v>0</v>
      </c>
      <c r="I2816" s="39" t="s">
        <v>633</v>
      </c>
      <c r="J2816" s="39" t="s">
        <v>634</v>
      </c>
      <c r="K2816" s="39" t="s">
        <v>132</v>
      </c>
      <c r="L2816" s="39" t="s">
        <v>250</v>
      </c>
      <c r="M2816" s="39" t="s">
        <v>635</v>
      </c>
      <c r="N2816" s="39"/>
      <c r="O2816" s="39" t="s">
        <v>9514</v>
      </c>
      <c r="P2816" s="39" t="s">
        <v>9515</v>
      </c>
      <c r="Q2816" s="39" t="s">
        <v>136</v>
      </c>
    </row>
    <row r="2817" spans="1:17" x14ac:dyDescent="0.25">
      <c r="A2817" s="39" t="s">
        <v>9528</v>
      </c>
      <c r="B2817" s="39" t="s">
        <v>9529</v>
      </c>
      <c r="C2817" s="39" t="s">
        <v>9530</v>
      </c>
      <c r="D2817" s="39" t="s">
        <v>168</v>
      </c>
      <c r="E2817" s="39" t="s">
        <v>2658</v>
      </c>
      <c r="F2817" s="39"/>
      <c r="G2817" s="71"/>
      <c r="H2817" s="41">
        <v>0</v>
      </c>
      <c r="I2817" s="39" t="s">
        <v>633</v>
      </c>
      <c r="J2817" s="39" t="s">
        <v>634</v>
      </c>
      <c r="K2817" s="39" t="s">
        <v>132</v>
      </c>
      <c r="L2817" s="39" t="s">
        <v>250</v>
      </c>
      <c r="M2817" s="39" t="s">
        <v>645</v>
      </c>
      <c r="N2817" s="39"/>
      <c r="O2817" s="39" t="s">
        <v>9514</v>
      </c>
      <c r="P2817" s="39" t="s">
        <v>9515</v>
      </c>
      <c r="Q2817" s="39" t="s">
        <v>136</v>
      </c>
    </row>
    <row r="2818" spans="1:17" x14ac:dyDescent="0.25">
      <c r="A2818" s="39" t="s">
        <v>9531</v>
      </c>
      <c r="B2818" s="39" t="s">
        <v>9532</v>
      </c>
      <c r="C2818" s="39" t="s">
        <v>9533</v>
      </c>
      <c r="D2818" s="39" t="s">
        <v>168</v>
      </c>
      <c r="E2818" s="39" t="s">
        <v>2658</v>
      </c>
      <c r="F2818" s="39"/>
      <c r="G2818" s="71"/>
      <c r="H2818" s="41">
        <v>0</v>
      </c>
      <c r="I2818" s="39" t="s">
        <v>633</v>
      </c>
      <c r="J2818" s="39" t="s">
        <v>634</v>
      </c>
      <c r="K2818" s="39" t="s">
        <v>132</v>
      </c>
      <c r="L2818" s="39" t="s">
        <v>250</v>
      </c>
      <c r="M2818" s="39" t="s">
        <v>645</v>
      </c>
      <c r="N2818" s="39"/>
      <c r="O2818" s="39" t="s">
        <v>9514</v>
      </c>
      <c r="P2818" s="39" t="s">
        <v>9515</v>
      </c>
      <c r="Q2818" s="39" t="s">
        <v>136</v>
      </c>
    </row>
    <row r="2819" spans="1:17" x14ac:dyDescent="0.25">
      <c r="A2819" s="39" t="s">
        <v>9534</v>
      </c>
      <c r="B2819" s="39" t="s">
        <v>9535</v>
      </c>
      <c r="C2819" s="39" t="s">
        <v>9536</v>
      </c>
      <c r="D2819" s="39"/>
      <c r="E2819" s="39" t="s">
        <v>140</v>
      </c>
      <c r="F2819" s="39" t="s">
        <v>9537</v>
      </c>
      <c r="G2819" s="71">
        <v>60</v>
      </c>
      <c r="H2819" s="41">
        <v>0</v>
      </c>
      <c r="I2819" s="39" t="s">
        <v>224</v>
      </c>
      <c r="J2819" s="39" t="s">
        <v>225</v>
      </c>
      <c r="K2819" s="39" t="s">
        <v>132</v>
      </c>
      <c r="L2819" s="39" t="s">
        <v>133</v>
      </c>
      <c r="M2819" s="39" t="s">
        <v>226</v>
      </c>
      <c r="N2819" s="39" t="s">
        <v>9538</v>
      </c>
      <c r="O2819" s="39" t="s">
        <v>9534</v>
      </c>
      <c r="P2819" s="39" t="s">
        <v>9535</v>
      </c>
      <c r="Q2819" s="39" t="s">
        <v>136</v>
      </c>
    </row>
    <row r="2820" spans="1:17" x14ac:dyDescent="0.25">
      <c r="A2820" s="39" t="s">
        <v>9539</v>
      </c>
      <c r="B2820" s="39" t="s">
        <v>9540</v>
      </c>
      <c r="C2820" s="39" t="s">
        <v>9541</v>
      </c>
      <c r="D2820" s="39"/>
      <c r="E2820" s="39" t="s">
        <v>140</v>
      </c>
      <c r="F2820" s="39" t="s">
        <v>9542</v>
      </c>
      <c r="G2820" s="71">
        <v>60</v>
      </c>
      <c r="H2820" s="41">
        <v>0</v>
      </c>
      <c r="I2820" s="39"/>
      <c r="J2820" s="39"/>
      <c r="K2820" s="39" t="s">
        <v>132</v>
      </c>
      <c r="L2820" s="39" t="s">
        <v>133</v>
      </c>
      <c r="M2820" s="39" t="s">
        <v>1917</v>
      </c>
      <c r="N2820" s="39"/>
      <c r="O2820" s="39" t="s">
        <v>9543</v>
      </c>
      <c r="P2820" s="39" t="s">
        <v>9544</v>
      </c>
      <c r="Q2820" s="39" t="s">
        <v>136</v>
      </c>
    </row>
    <row r="2821" spans="1:17" x14ac:dyDescent="0.25">
      <c r="A2821" s="39" t="s">
        <v>9545</v>
      </c>
      <c r="B2821" s="39" t="s">
        <v>9546</v>
      </c>
      <c r="C2821" s="39" t="s">
        <v>9547</v>
      </c>
      <c r="D2821" s="39"/>
      <c r="E2821" s="39" t="s">
        <v>140</v>
      </c>
      <c r="F2821" s="39" t="s">
        <v>9548</v>
      </c>
      <c r="G2821" s="71">
        <v>60</v>
      </c>
      <c r="H2821" s="41">
        <v>0</v>
      </c>
      <c r="I2821" s="39"/>
      <c r="J2821" s="39"/>
      <c r="K2821" s="39" t="s">
        <v>132</v>
      </c>
      <c r="L2821" s="39" t="s">
        <v>133</v>
      </c>
      <c r="M2821" s="39" t="s">
        <v>163</v>
      </c>
      <c r="N2821" s="39"/>
      <c r="O2821" s="39" t="s">
        <v>9543</v>
      </c>
      <c r="P2821" s="39" t="s">
        <v>9544</v>
      </c>
      <c r="Q2821" s="39" t="s">
        <v>136</v>
      </c>
    </row>
    <row r="2822" spans="1:17" x14ac:dyDescent="0.25">
      <c r="A2822" s="39" t="s">
        <v>9549</v>
      </c>
      <c r="B2822" s="39" t="s">
        <v>9550</v>
      </c>
      <c r="C2822" s="39" t="s">
        <v>9551</v>
      </c>
      <c r="D2822" s="39"/>
      <c r="E2822" s="39" t="s">
        <v>140</v>
      </c>
      <c r="F2822" s="39" t="s">
        <v>9552</v>
      </c>
      <c r="G2822" s="71">
        <v>60</v>
      </c>
      <c r="H2822" s="41">
        <v>0</v>
      </c>
      <c r="I2822" s="39"/>
      <c r="J2822" s="39"/>
      <c r="K2822" s="39" t="s">
        <v>132</v>
      </c>
      <c r="L2822" s="39" t="s">
        <v>133</v>
      </c>
      <c r="M2822" s="39" t="s">
        <v>240</v>
      </c>
      <c r="N2822" s="39"/>
      <c r="O2822" s="39" t="s">
        <v>9543</v>
      </c>
      <c r="P2822" s="39" t="s">
        <v>9544</v>
      </c>
      <c r="Q2822" s="39" t="s">
        <v>136</v>
      </c>
    </row>
    <row r="2823" spans="1:17" x14ac:dyDescent="0.25">
      <c r="A2823" s="39" t="s">
        <v>9553</v>
      </c>
      <c r="B2823" s="39" t="s">
        <v>9554</v>
      </c>
      <c r="C2823" s="39" t="s">
        <v>9555</v>
      </c>
      <c r="D2823" s="39"/>
      <c r="E2823" s="39" t="s">
        <v>140</v>
      </c>
      <c r="F2823" s="39" t="s">
        <v>9556</v>
      </c>
      <c r="G2823" s="71">
        <v>60</v>
      </c>
      <c r="H2823" s="41">
        <v>0</v>
      </c>
      <c r="I2823" s="39" t="s">
        <v>356</v>
      </c>
      <c r="J2823" s="39" t="s">
        <v>357</v>
      </c>
      <c r="K2823" s="39" t="s">
        <v>132</v>
      </c>
      <c r="L2823" s="39" t="s">
        <v>133</v>
      </c>
      <c r="M2823" s="39" t="s">
        <v>226</v>
      </c>
      <c r="N2823" s="39"/>
      <c r="O2823" s="39" t="s">
        <v>9543</v>
      </c>
      <c r="P2823" s="39" t="s">
        <v>9544</v>
      </c>
      <c r="Q2823" s="39" t="s">
        <v>136</v>
      </c>
    </row>
    <row r="2824" spans="1:17" x14ac:dyDescent="0.25">
      <c r="A2824" s="39" t="s">
        <v>9557</v>
      </c>
      <c r="B2824" s="39" t="s">
        <v>9558</v>
      </c>
      <c r="C2824" s="39" t="s">
        <v>9559</v>
      </c>
      <c r="D2824" s="39"/>
      <c r="E2824" s="39" t="s">
        <v>140</v>
      </c>
      <c r="F2824" s="39" t="s">
        <v>9560</v>
      </c>
      <c r="G2824" s="71">
        <v>60</v>
      </c>
      <c r="H2824" s="41">
        <v>0</v>
      </c>
      <c r="I2824" s="39"/>
      <c r="J2824" s="39"/>
      <c r="K2824" s="39" t="s">
        <v>132</v>
      </c>
      <c r="L2824" s="39" t="s">
        <v>133</v>
      </c>
      <c r="M2824" s="39" t="s">
        <v>1874</v>
      </c>
      <c r="N2824" s="39"/>
      <c r="O2824" s="39" t="s">
        <v>9543</v>
      </c>
      <c r="P2824" s="39" t="s">
        <v>9544</v>
      </c>
      <c r="Q2824" s="39" t="s">
        <v>136</v>
      </c>
    </row>
    <row r="2825" spans="1:17" x14ac:dyDescent="0.25">
      <c r="A2825" s="39" t="s">
        <v>9561</v>
      </c>
      <c r="B2825" s="39" t="s">
        <v>9562</v>
      </c>
      <c r="C2825" s="39" t="s">
        <v>9563</v>
      </c>
      <c r="D2825" s="39"/>
      <c r="E2825" s="39" t="s">
        <v>140</v>
      </c>
      <c r="F2825" s="39" t="s">
        <v>9564</v>
      </c>
      <c r="G2825" s="71">
        <v>60</v>
      </c>
      <c r="H2825" s="41">
        <v>0</v>
      </c>
      <c r="I2825" s="39"/>
      <c r="J2825" s="39"/>
      <c r="K2825" s="39" t="s">
        <v>132</v>
      </c>
      <c r="L2825" s="39" t="s">
        <v>133</v>
      </c>
      <c r="M2825" s="39" t="s">
        <v>362</v>
      </c>
      <c r="N2825" s="39"/>
      <c r="O2825" s="39" t="s">
        <v>9543</v>
      </c>
      <c r="P2825" s="39" t="s">
        <v>9544</v>
      </c>
      <c r="Q2825" s="39" t="s">
        <v>136</v>
      </c>
    </row>
    <row r="2826" spans="1:17" x14ac:dyDescent="0.25">
      <c r="A2826" s="39" t="s">
        <v>9565</v>
      </c>
      <c r="B2826" s="39" t="s">
        <v>9566</v>
      </c>
      <c r="C2826" s="39" t="s">
        <v>9567</v>
      </c>
      <c r="D2826" s="39"/>
      <c r="E2826" s="39" t="s">
        <v>140</v>
      </c>
      <c r="F2826" s="39" t="s">
        <v>9568</v>
      </c>
      <c r="G2826" s="71">
        <v>60</v>
      </c>
      <c r="H2826" s="41">
        <v>0</v>
      </c>
      <c r="I2826" s="39"/>
      <c r="J2826" s="39"/>
      <c r="K2826" s="39" t="s">
        <v>132</v>
      </c>
      <c r="L2826" s="39" t="s">
        <v>133</v>
      </c>
      <c r="M2826" s="39" t="s">
        <v>151</v>
      </c>
      <c r="N2826" s="39"/>
      <c r="O2826" s="39" t="s">
        <v>9543</v>
      </c>
      <c r="P2826" s="39" t="s">
        <v>9544</v>
      </c>
      <c r="Q2826" s="39" t="s">
        <v>136</v>
      </c>
    </row>
    <row r="2827" spans="1:17" x14ac:dyDescent="0.25">
      <c r="A2827" s="39" t="s">
        <v>9569</v>
      </c>
      <c r="B2827" s="39" t="s">
        <v>9570</v>
      </c>
      <c r="C2827" s="39" t="s">
        <v>9571</v>
      </c>
      <c r="D2827" s="39"/>
      <c r="E2827" s="39" t="s">
        <v>140</v>
      </c>
      <c r="F2827" s="39" t="s">
        <v>9572</v>
      </c>
      <c r="G2827" s="71">
        <v>60</v>
      </c>
      <c r="H2827" s="41">
        <v>0</v>
      </c>
      <c r="I2827" s="39" t="s">
        <v>184</v>
      </c>
      <c r="J2827" s="39" t="s">
        <v>185</v>
      </c>
      <c r="K2827" s="39" t="s">
        <v>132</v>
      </c>
      <c r="L2827" s="39" t="s">
        <v>133</v>
      </c>
      <c r="M2827" s="39" t="s">
        <v>333</v>
      </c>
      <c r="N2827" s="39"/>
      <c r="O2827" s="39" t="s">
        <v>9543</v>
      </c>
      <c r="P2827" s="39" t="s">
        <v>9544</v>
      </c>
      <c r="Q2827" s="39" t="s">
        <v>136</v>
      </c>
    </row>
    <row r="2828" spans="1:17" x14ac:dyDescent="0.25">
      <c r="A2828" s="39" t="s">
        <v>9573</v>
      </c>
      <c r="B2828" s="39" t="s">
        <v>9574</v>
      </c>
      <c r="C2828" s="39" t="s">
        <v>9575</v>
      </c>
      <c r="D2828" s="39" t="s">
        <v>9576</v>
      </c>
      <c r="E2828" s="39" t="s">
        <v>9142</v>
      </c>
      <c r="F2828" s="39" t="s">
        <v>9577</v>
      </c>
      <c r="G2828" s="71"/>
      <c r="H2828" s="41">
        <v>0</v>
      </c>
      <c r="I2828" s="39" t="s">
        <v>5222</v>
      </c>
      <c r="J2828" s="39" t="s">
        <v>5223</v>
      </c>
      <c r="K2828" s="39" t="s">
        <v>132</v>
      </c>
      <c r="L2828" s="39" t="s">
        <v>133</v>
      </c>
      <c r="M2828" s="39" t="s">
        <v>351</v>
      </c>
      <c r="N2828" s="39" t="s">
        <v>2486</v>
      </c>
      <c r="O2828" s="39" t="s">
        <v>9573</v>
      </c>
      <c r="P2828" s="39" t="s">
        <v>9574</v>
      </c>
      <c r="Q2828" s="39" t="s">
        <v>136</v>
      </c>
    </row>
    <row r="2829" spans="1:17" x14ac:dyDescent="0.25">
      <c r="A2829" s="39" t="s">
        <v>9578</v>
      </c>
      <c r="B2829" s="39" t="s">
        <v>9579</v>
      </c>
      <c r="C2829" s="39" t="s">
        <v>9580</v>
      </c>
      <c r="D2829" s="39"/>
      <c r="E2829" s="39" t="s">
        <v>140</v>
      </c>
      <c r="F2829" s="39" t="s">
        <v>9581</v>
      </c>
      <c r="G2829" s="71"/>
      <c r="H2829" s="41">
        <v>0</v>
      </c>
      <c r="I2829" s="39" t="s">
        <v>356</v>
      </c>
      <c r="J2829" s="39" t="s">
        <v>357</v>
      </c>
      <c r="K2829" s="39" t="s">
        <v>132</v>
      </c>
      <c r="L2829" s="39" t="s">
        <v>133</v>
      </c>
      <c r="M2829" s="39" t="s">
        <v>541</v>
      </c>
      <c r="N2829" s="39"/>
      <c r="O2829" s="39" t="s">
        <v>9578</v>
      </c>
      <c r="P2829" s="39" t="s">
        <v>9579</v>
      </c>
      <c r="Q2829" s="39" t="s">
        <v>136</v>
      </c>
    </row>
    <row r="2830" spans="1:17" x14ac:dyDescent="0.25">
      <c r="A2830" s="39" t="s">
        <v>9582</v>
      </c>
      <c r="B2830" s="39" t="s">
        <v>9583</v>
      </c>
      <c r="C2830" s="39" t="s">
        <v>9584</v>
      </c>
      <c r="D2830" s="39" t="s">
        <v>9585</v>
      </c>
      <c r="E2830" s="39" t="s">
        <v>2658</v>
      </c>
      <c r="F2830" s="39" t="s">
        <v>9585</v>
      </c>
      <c r="G2830" s="71"/>
      <c r="H2830" s="41">
        <v>0</v>
      </c>
      <c r="I2830" s="39" t="s">
        <v>266</v>
      </c>
      <c r="J2830" s="39" t="s">
        <v>267</v>
      </c>
      <c r="K2830" s="39" t="s">
        <v>132</v>
      </c>
      <c r="L2830" s="39" t="s">
        <v>268</v>
      </c>
      <c r="M2830" s="39" t="s">
        <v>269</v>
      </c>
      <c r="N2830" s="39"/>
      <c r="O2830" s="39" t="s">
        <v>9582</v>
      </c>
      <c r="P2830" s="39" t="s">
        <v>9583</v>
      </c>
      <c r="Q2830" s="39" t="s">
        <v>136</v>
      </c>
    </row>
    <row r="2831" spans="1:17" x14ac:dyDescent="0.25">
      <c r="A2831" s="39" t="s">
        <v>9586</v>
      </c>
      <c r="B2831" s="39" t="s">
        <v>9587</v>
      </c>
      <c r="C2831" s="39" t="s">
        <v>9588</v>
      </c>
      <c r="D2831" s="39"/>
      <c r="E2831" s="39" t="s">
        <v>9589</v>
      </c>
      <c r="F2831" s="39"/>
      <c r="G2831" s="71"/>
      <c r="H2831" s="41">
        <v>0</v>
      </c>
      <c r="I2831" s="39" t="s">
        <v>393</v>
      </c>
      <c r="J2831" s="39" t="s">
        <v>394</v>
      </c>
      <c r="K2831" s="39" t="s">
        <v>132</v>
      </c>
      <c r="L2831" s="39" t="s">
        <v>250</v>
      </c>
      <c r="M2831" s="39" t="s">
        <v>581</v>
      </c>
      <c r="N2831" s="39"/>
      <c r="O2831" s="39" t="s">
        <v>9582</v>
      </c>
      <c r="P2831" s="39" t="s">
        <v>9583</v>
      </c>
      <c r="Q2831" s="39" t="s">
        <v>136</v>
      </c>
    </row>
    <row r="2832" spans="1:17" x14ac:dyDescent="0.25">
      <c r="A2832" s="39" t="s">
        <v>9590</v>
      </c>
      <c r="B2832" s="39" t="s">
        <v>9591</v>
      </c>
      <c r="C2832" s="39" t="s">
        <v>9592</v>
      </c>
      <c r="D2832" s="39"/>
      <c r="E2832" s="39" t="s">
        <v>9593</v>
      </c>
      <c r="F2832" s="39"/>
      <c r="G2832" s="71"/>
      <c r="H2832" s="41">
        <v>0</v>
      </c>
      <c r="I2832" s="39" t="s">
        <v>393</v>
      </c>
      <c r="J2832" s="39" t="s">
        <v>394</v>
      </c>
      <c r="K2832" s="39" t="s">
        <v>132</v>
      </c>
      <c r="L2832" s="39" t="s">
        <v>250</v>
      </c>
      <c r="M2832" s="39" t="s">
        <v>673</v>
      </c>
      <c r="N2832" s="39"/>
      <c r="O2832" s="39" t="s">
        <v>9582</v>
      </c>
      <c r="P2832" s="39" t="s">
        <v>9583</v>
      </c>
      <c r="Q2832" s="39" t="s">
        <v>136</v>
      </c>
    </row>
    <row r="2833" spans="1:17" x14ac:dyDescent="0.25">
      <c r="A2833" s="39" t="s">
        <v>9594</v>
      </c>
      <c r="B2833" s="39" t="s">
        <v>9595</v>
      </c>
      <c r="C2833" s="39" t="s">
        <v>9596</v>
      </c>
      <c r="D2833" s="39"/>
      <c r="E2833" s="39" t="s">
        <v>9589</v>
      </c>
      <c r="F2833" s="39"/>
      <c r="G2833" s="71"/>
      <c r="H2833" s="41">
        <v>0</v>
      </c>
      <c r="I2833" s="39" t="s">
        <v>393</v>
      </c>
      <c r="J2833" s="39" t="s">
        <v>394</v>
      </c>
      <c r="K2833" s="39" t="s">
        <v>132</v>
      </c>
      <c r="L2833" s="39" t="s">
        <v>250</v>
      </c>
      <c r="M2833" s="39" t="s">
        <v>581</v>
      </c>
      <c r="N2833" s="39" t="s">
        <v>7686</v>
      </c>
      <c r="O2833" s="39" t="s">
        <v>9582</v>
      </c>
      <c r="P2833" s="39" t="s">
        <v>9583</v>
      </c>
      <c r="Q2833" s="39" t="s">
        <v>136</v>
      </c>
    </row>
    <row r="2834" spans="1:17" x14ac:dyDescent="0.25">
      <c r="A2834" s="39" t="s">
        <v>9597</v>
      </c>
      <c r="B2834" s="39" t="s">
        <v>9598</v>
      </c>
      <c r="C2834" s="39" t="s">
        <v>9599</v>
      </c>
      <c r="D2834" s="39"/>
      <c r="E2834" s="39" t="s">
        <v>9589</v>
      </c>
      <c r="F2834" s="39"/>
      <c r="G2834" s="71"/>
      <c r="H2834" s="41">
        <v>0</v>
      </c>
      <c r="I2834" s="39" t="s">
        <v>393</v>
      </c>
      <c r="J2834" s="39" t="s">
        <v>394</v>
      </c>
      <c r="K2834" s="39" t="s">
        <v>132</v>
      </c>
      <c r="L2834" s="39" t="s">
        <v>250</v>
      </c>
      <c r="M2834" s="39" t="s">
        <v>581</v>
      </c>
      <c r="N2834" s="39" t="s">
        <v>7686</v>
      </c>
      <c r="O2834" s="39" t="s">
        <v>9582</v>
      </c>
      <c r="P2834" s="39" t="s">
        <v>9583</v>
      </c>
      <c r="Q2834" s="39" t="s">
        <v>136</v>
      </c>
    </row>
    <row r="2835" spans="1:17" x14ac:dyDescent="0.25">
      <c r="A2835" s="39" t="s">
        <v>9600</v>
      </c>
      <c r="B2835" s="39" t="s">
        <v>9601</v>
      </c>
      <c r="C2835" s="39" t="s">
        <v>9602</v>
      </c>
      <c r="D2835" s="39"/>
      <c r="E2835" s="39" t="s">
        <v>9589</v>
      </c>
      <c r="F2835" s="39"/>
      <c r="G2835" s="71"/>
      <c r="H2835" s="41">
        <v>0</v>
      </c>
      <c r="I2835" s="39" t="s">
        <v>393</v>
      </c>
      <c r="J2835" s="39" t="s">
        <v>394</v>
      </c>
      <c r="K2835" s="39" t="s">
        <v>132</v>
      </c>
      <c r="L2835" s="39" t="s">
        <v>250</v>
      </c>
      <c r="M2835" s="39" t="s">
        <v>581</v>
      </c>
      <c r="N2835" s="39" t="s">
        <v>7686</v>
      </c>
      <c r="O2835" s="39" t="s">
        <v>9582</v>
      </c>
      <c r="P2835" s="39" t="s">
        <v>9583</v>
      </c>
      <c r="Q2835" s="39" t="s">
        <v>4319</v>
      </c>
    </row>
    <row r="2836" spans="1:17" x14ac:dyDescent="0.25">
      <c r="A2836" s="39" t="s">
        <v>9603</v>
      </c>
      <c r="B2836" s="39" t="s">
        <v>9604</v>
      </c>
      <c r="C2836" s="39" t="s">
        <v>9605</v>
      </c>
      <c r="D2836" s="39"/>
      <c r="E2836" s="39" t="s">
        <v>9589</v>
      </c>
      <c r="F2836" s="39"/>
      <c r="G2836" s="71"/>
      <c r="H2836" s="41">
        <v>0</v>
      </c>
      <c r="I2836" s="39" t="s">
        <v>393</v>
      </c>
      <c r="J2836" s="39" t="s">
        <v>394</v>
      </c>
      <c r="K2836" s="39" t="s">
        <v>132</v>
      </c>
      <c r="L2836" s="39" t="s">
        <v>250</v>
      </c>
      <c r="M2836" s="39" t="s">
        <v>673</v>
      </c>
      <c r="N2836" s="39" t="s">
        <v>7785</v>
      </c>
      <c r="O2836" s="39" t="s">
        <v>9582</v>
      </c>
      <c r="P2836" s="39" t="s">
        <v>9583</v>
      </c>
      <c r="Q2836" s="39" t="s">
        <v>136</v>
      </c>
    </row>
    <row r="2837" spans="1:17" x14ac:dyDescent="0.25">
      <c r="A2837" s="39" t="s">
        <v>9606</v>
      </c>
      <c r="B2837" s="39" t="s">
        <v>9607</v>
      </c>
      <c r="C2837" s="39" t="s">
        <v>9608</v>
      </c>
      <c r="D2837" s="39"/>
      <c r="E2837" s="39" t="s">
        <v>9589</v>
      </c>
      <c r="F2837" s="39"/>
      <c r="G2837" s="71"/>
      <c r="H2837" s="41">
        <v>0</v>
      </c>
      <c r="I2837" s="39" t="s">
        <v>393</v>
      </c>
      <c r="J2837" s="39" t="s">
        <v>394</v>
      </c>
      <c r="K2837" s="39" t="s">
        <v>132</v>
      </c>
      <c r="L2837" s="39" t="s">
        <v>250</v>
      </c>
      <c r="M2837" s="39" t="s">
        <v>1496</v>
      </c>
      <c r="N2837" s="39"/>
      <c r="O2837" s="39" t="s">
        <v>9582</v>
      </c>
      <c r="P2837" s="39" t="s">
        <v>9583</v>
      </c>
      <c r="Q2837" s="39" t="s">
        <v>136</v>
      </c>
    </row>
    <row r="2838" spans="1:17" x14ac:dyDescent="0.25">
      <c r="A2838" s="39" t="s">
        <v>9609</v>
      </c>
      <c r="B2838" s="39" t="s">
        <v>9610</v>
      </c>
      <c r="C2838" s="39" t="s">
        <v>9611</v>
      </c>
      <c r="D2838" s="39"/>
      <c r="E2838" s="39" t="s">
        <v>9589</v>
      </c>
      <c r="F2838" s="39"/>
      <c r="G2838" s="71"/>
      <c r="H2838" s="41">
        <v>0</v>
      </c>
      <c r="I2838" s="39" t="s">
        <v>393</v>
      </c>
      <c r="J2838" s="39" t="s">
        <v>394</v>
      </c>
      <c r="K2838" s="39" t="s">
        <v>132</v>
      </c>
      <c r="L2838" s="39" t="s">
        <v>250</v>
      </c>
      <c r="M2838" s="39" t="s">
        <v>1496</v>
      </c>
      <c r="N2838" s="39"/>
      <c r="O2838" s="39" t="s">
        <v>9582</v>
      </c>
      <c r="P2838" s="39" t="s">
        <v>9583</v>
      </c>
      <c r="Q2838" s="39" t="s">
        <v>136</v>
      </c>
    </row>
    <row r="2839" spans="1:17" x14ac:dyDescent="0.25">
      <c r="A2839" s="39" t="s">
        <v>9612</v>
      </c>
      <c r="B2839" s="39" t="s">
        <v>9613</v>
      </c>
      <c r="C2839" s="39" t="s">
        <v>9614</v>
      </c>
      <c r="D2839" s="39"/>
      <c r="E2839" s="39" t="s">
        <v>9589</v>
      </c>
      <c r="F2839" s="39"/>
      <c r="G2839" s="71"/>
      <c r="H2839" s="41">
        <v>0</v>
      </c>
      <c r="I2839" s="39" t="s">
        <v>393</v>
      </c>
      <c r="J2839" s="39" t="s">
        <v>394</v>
      </c>
      <c r="K2839" s="39" t="s">
        <v>132</v>
      </c>
      <c r="L2839" s="39" t="s">
        <v>250</v>
      </c>
      <c r="M2839" s="39" t="s">
        <v>673</v>
      </c>
      <c r="N2839" s="39" t="s">
        <v>7686</v>
      </c>
      <c r="O2839" s="39" t="s">
        <v>9582</v>
      </c>
      <c r="P2839" s="39" t="s">
        <v>9583</v>
      </c>
      <c r="Q2839" s="39" t="s">
        <v>136</v>
      </c>
    </row>
    <row r="2840" spans="1:17" x14ac:dyDescent="0.25">
      <c r="A2840" s="39" t="s">
        <v>9615</v>
      </c>
      <c r="B2840" s="39" t="s">
        <v>9616</v>
      </c>
      <c r="C2840" s="39" t="s">
        <v>9617</v>
      </c>
      <c r="D2840" s="39"/>
      <c r="E2840" s="39" t="s">
        <v>9589</v>
      </c>
      <c r="F2840" s="39"/>
      <c r="G2840" s="71"/>
      <c r="H2840" s="41">
        <v>0</v>
      </c>
      <c r="I2840" s="39" t="s">
        <v>393</v>
      </c>
      <c r="J2840" s="39" t="s">
        <v>394</v>
      </c>
      <c r="K2840" s="39" t="s">
        <v>132</v>
      </c>
      <c r="L2840" s="39" t="s">
        <v>250</v>
      </c>
      <c r="M2840" s="39" t="s">
        <v>673</v>
      </c>
      <c r="N2840" s="39" t="s">
        <v>7686</v>
      </c>
      <c r="O2840" s="39" t="s">
        <v>9582</v>
      </c>
      <c r="P2840" s="39" t="s">
        <v>9583</v>
      </c>
      <c r="Q2840" s="39" t="s">
        <v>136</v>
      </c>
    </row>
    <row r="2841" spans="1:17" x14ac:dyDescent="0.25">
      <c r="A2841" s="39" t="s">
        <v>9618</v>
      </c>
      <c r="B2841" s="39" t="s">
        <v>9619</v>
      </c>
      <c r="C2841" s="39" t="s">
        <v>9620</v>
      </c>
      <c r="D2841" s="39"/>
      <c r="E2841" s="39" t="s">
        <v>9589</v>
      </c>
      <c r="F2841" s="39"/>
      <c r="G2841" s="71"/>
      <c r="H2841" s="41">
        <v>0</v>
      </c>
      <c r="I2841" s="39" t="s">
        <v>393</v>
      </c>
      <c r="J2841" s="39" t="s">
        <v>394</v>
      </c>
      <c r="K2841" s="39" t="s">
        <v>132</v>
      </c>
      <c r="L2841" s="39" t="s">
        <v>250</v>
      </c>
      <c r="M2841" s="39" t="s">
        <v>581</v>
      </c>
      <c r="N2841" s="39" t="s">
        <v>7686</v>
      </c>
      <c r="O2841" s="39" t="s">
        <v>9582</v>
      </c>
      <c r="P2841" s="39" t="s">
        <v>9583</v>
      </c>
      <c r="Q2841" s="39" t="s">
        <v>136</v>
      </c>
    </row>
    <row r="2842" spans="1:17" x14ac:dyDescent="0.25">
      <c r="A2842" s="39" t="s">
        <v>9621</v>
      </c>
      <c r="B2842" s="39" t="s">
        <v>9622</v>
      </c>
      <c r="C2842" s="39" t="s">
        <v>9623</v>
      </c>
      <c r="D2842" s="39"/>
      <c r="E2842" s="39" t="s">
        <v>9589</v>
      </c>
      <c r="F2842" s="39"/>
      <c r="G2842" s="71"/>
      <c r="H2842" s="41">
        <v>0</v>
      </c>
      <c r="I2842" s="39" t="s">
        <v>393</v>
      </c>
      <c r="J2842" s="39" t="s">
        <v>394</v>
      </c>
      <c r="K2842" s="39" t="s">
        <v>132</v>
      </c>
      <c r="L2842" s="39" t="s">
        <v>250</v>
      </c>
      <c r="M2842" s="39" t="s">
        <v>1496</v>
      </c>
      <c r="N2842" s="39"/>
      <c r="O2842" s="39" t="s">
        <v>9582</v>
      </c>
      <c r="P2842" s="39" t="s">
        <v>9583</v>
      </c>
      <c r="Q2842" s="39" t="s">
        <v>136</v>
      </c>
    </row>
    <row r="2843" spans="1:17" x14ac:dyDescent="0.25">
      <c r="A2843" s="39" t="s">
        <v>9624</v>
      </c>
      <c r="B2843" s="39" t="s">
        <v>9625</v>
      </c>
      <c r="C2843" s="39" t="s">
        <v>9626</v>
      </c>
      <c r="D2843" s="39"/>
      <c r="E2843" s="39" t="s">
        <v>9589</v>
      </c>
      <c r="F2843" s="39"/>
      <c r="G2843" s="71"/>
      <c r="H2843" s="41">
        <v>0</v>
      </c>
      <c r="I2843" s="39" t="s">
        <v>393</v>
      </c>
      <c r="J2843" s="39" t="s">
        <v>394</v>
      </c>
      <c r="K2843" s="39" t="s">
        <v>132</v>
      </c>
      <c r="L2843" s="39" t="s">
        <v>250</v>
      </c>
      <c r="M2843" s="39" t="s">
        <v>581</v>
      </c>
      <c r="N2843" s="39" t="s">
        <v>7658</v>
      </c>
      <c r="O2843" s="39" t="s">
        <v>9582</v>
      </c>
      <c r="P2843" s="39" t="s">
        <v>9583</v>
      </c>
      <c r="Q2843" s="39" t="s">
        <v>136</v>
      </c>
    </row>
    <row r="2844" spans="1:17" x14ac:dyDescent="0.25">
      <c r="A2844" s="39" t="s">
        <v>9627</v>
      </c>
      <c r="B2844" s="39" t="s">
        <v>9628</v>
      </c>
      <c r="C2844" s="39" t="s">
        <v>9629</v>
      </c>
      <c r="D2844" s="39"/>
      <c r="E2844" s="39" t="s">
        <v>9589</v>
      </c>
      <c r="F2844" s="39"/>
      <c r="G2844" s="71"/>
      <c r="H2844" s="41">
        <v>0</v>
      </c>
      <c r="I2844" s="39" t="s">
        <v>393</v>
      </c>
      <c r="J2844" s="39" t="s">
        <v>394</v>
      </c>
      <c r="K2844" s="39" t="s">
        <v>132</v>
      </c>
      <c r="L2844" s="39" t="s">
        <v>250</v>
      </c>
      <c r="M2844" s="39" t="s">
        <v>673</v>
      </c>
      <c r="N2844" s="39" t="s">
        <v>7658</v>
      </c>
      <c r="O2844" s="39" t="s">
        <v>9582</v>
      </c>
      <c r="P2844" s="39" t="s">
        <v>9583</v>
      </c>
      <c r="Q2844" s="39" t="s">
        <v>136</v>
      </c>
    </row>
    <row r="2845" spans="1:17" x14ac:dyDescent="0.25">
      <c r="A2845" s="39" t="s">
        <v>9630</v>
      </c>
      <c r="B2845" s="39" t="s">
        <v>9631</v>
      </c>
      <c r="C2845" s="39" t="s">
        <v>9632</v>
      </c>
      <c r="D2845" s="39"/>
      <c r="E2845" s="39" t="s">
        <v>140</v>
      </c>
      <c r="F2845" s="39" t="s">
        <v>9633</v>
      </c>
      <c r="G2845" s="71"/>
      <c r="H2845" s="41">
        <v>0</v>
      </c>
      <c r="I2845" s="39"/>
      <c r="J2845" s="39"/>
      <c r="K2845" s="39" t="s">
        <v>132</v>
      </c>
      <c r="L2845" s="39" t="s">
        <v>133</v>
      </c>
      <c r="M2845" s="39" t="s">
        <v>186</v>
      </c>
      <c r="N2845" s="39"/>
      <c r="O2845" s="39" t="s">
        <v>9630</v>
      </c>
      <c r="P2845" s="39" t="s">
        <v>9631</v>
      </c>
      <c r="Q2845" s="39" t="s">
        <v>136</v>
      </c>
    </row>
    <row r="2846" spans="1:17" x14ac:dyDescent="0.25">
      <c r="A2846" s="39" t="s">
        <v>9634</v>
      </c>
      <c r="B2846" s="39" t="s">
        <v>9635</v>
      </c>
      <c r="C2846" s="39" t="s">
        <v>9636</v>
      </c>
      <c r="D2846" s="39"/>
      <c r="E2846" s="39" t="s">
        <v>140</v>
      </c>
      <c r="F2846" s="39" t="s">
        <v>9637</v>
      </c>
      <c r="G2846" s="71"/>
      <c r="H2846" s="41">
        <v>0</v>
      </c>
      <c r="I2846" s="39" t="s">
        <v>184</v>
      </c>
      <c r="J2846" s="39" t="s">
        <v>185</v>
      </c>
      <c r="K2846" s="39" t="s">
        <v>132</v>
      </c>
      <c r="L2846" s="39" t="s">
        <v>133</v>
      </c>
      <c r="M2846" s="39" t="s">
        <v>333</v>
      </c>
      <c r="N2846" s="39" t="s">
        <v>9638</v>
      </c>
      <c r="O2846" s="39" t="s">
        <v>9634</v>
      </c>
      <c r="P2846" s="39" t="s">
        <v>9635</v>
      </c>
      <c r="Q2846" s="39" t="s">
        <v>136</v>
      </c>
    </row>
    <row r="2847" spans="1:17" x14ac:dyDescent="0.25">
      <c r="A2847" s="39" t="s">
        <v>9639</v>
      </c>
      <c r="B2847" s="39" t="s">
        <v>9640</v>
      </c>
      <c r="C2847" s="39" t="s">
        <v>9641</v>
      </c>
      <c r="D2847" s="39" t="s">
        <v>6333</v>
      </c>
      <c r="E2847" s="39" t="s">
        <v>140</v>
      </c>
      <c r="F2847" s="39" t="s">
        <v>6333</v>
      </c>
      <c r="G2847" s="71"/>
      <c r="H2847" s="41">
        <v>0</v>
      </c>
      <c r="I2847" s="39" t="s">
        <v>633</v>
      </c>
      <c r="J2847" s="39" t="s">
        <v>634</v>
      </c>
      <c r="K2847" s="39" t="s">
        <v>132</v>
      </c>
      <c r="L2847" s="39" t="s">
        <v>250</v>
      </c>
      <c r="M2847" s="39" t="s">
        <v>645</v>
      </c>
      <c r="N2847" s="39"/>
      <c r="O2847" s="39" t="s">
        <v>9639</v>
      </c>
      <c r="P2847" s="39" t="s">
        <v>9640</v>
      </c>
      <c r="Q2847" s="39" t="s">
        <v>136</v>
      </c>
    </row>
    <row r="2848" spans="1:17" x14ac:dyDescent="0.25">
      <c r="A2848" s="39" t="s">
        <v>9642</v>
      </c>
      <c r="B2848" s="39" t="s">
        <v>9643</v>
      </c>
      <c r="C2848" s="39" t="s">
        <v>9644</v>
      </c>
      <c r="D2848" s="39" t="s">
        <v>6333</v>
      </c>
      <c r="E2848" s="39" t="s">
        <v>140</v>
      </c>
      <c r="F2848" s="39" t="s">
        <v>6333</v>
      </c>
      <c r="G2848" s="71"/>
      <c r="H2848" s="41">
        <v>0</v>
      </c>
      <c r="I2848" s="39" t="s">
        <v>5140</v>
      </c>
      <c r="J2848" s="39" t="s">
        <v>5141</v>
      </c>
      <c r="K2848" s="39" t="s">
        <v>132</v>
      </c>
      <c r="L2848" s="39" t="s">
        <v>133</v>
      </c>
      <c r="M2848" s="39" t="s">
        <v>1874</v>
      </c>
      <c r="N2848" s="39"/>
      <c r="O2848" s="39" t="s">
        <v>9639</v>
      </c>
      <c r="P2848" s="39" t="s">
        <v>9640</v>
      </c>
      <c r="Q2848" s="39" t="s">
        <v>136</v>
      </c>
    </row>
    <row r="2849" spans="1:17" x14ac:dyDescent="0.25">
      <c r="A2849" s="39" t="s">
        <v>9645</v>
      </c>
      <c r="B2849" s="39" t="s">
        <v>9646</v>
      </c>
      <c r="C2849" s="39" t="s">
        <v>9647</v>
      </c>
      <c r="D2849" s="39" t="s">
        <v>6333</v>
      </c>
      <c r="E2849" s="39" t="s">
        <v>140</v>
      </c>
      <c r="F2849" s="39" t="s">
        <v>6333</v>
      </c>
      <c r="G2849" s="71"/>
      <c r="H2849" s="41">
        <v>0</v>
      </c>
      <c r="I2849" s="39" t="s">
        <v>5140</v>
      </c>
      <c r="J2849" s="39" t="s">
        <v>5141</v>
      </c>
      <c r="K2849" s="39" t="s">
        <v>132</v>
      </c>
      <c r="L2849" s="39" t="s">
        <v>133</v>
      </c>
      <c r="M2849" s="39" t="s">
        <v>151</v>
      </c>
      <c r="N2849" s="39" t="s">
        <v>152</v>
      </c>
      <c r="O2849" s="39" t="s">
        <v>9639</v>
      </c>
      <c r="P2849" s="39" t="s">
        <v>9640</v>
      </c>
      <c r="Q2849" s="39" t="s">
        <v>136</v>
      </c>
    </row>
    <row r="2850" spans="1:17" x14ac:dyDescent="0.25">
      <c r="A2850" s="39" t="s">
        <v>9648</v>
      </c>
      <c r="B2850" s="39" t="s">
        <v>9649</v>
      </c>
      <c r="C2850" s="39" t="s">
        <v>9650</v>
      </c>
      <c r="D2850" s="39"/>
      <c r="E2850" s="39" t="s">
        <v>391</v>
      </c>
      <c r="F2850" s="39" t="s">
        <v>9651</v>
      </c>
      <c r="G2850" s="71"/>
      <c r="H2850" s="41">
        <v>0</v>
      </c>
      <c r="I2850" s="39" t="s">
        <v>393</v>
      </c>
      <c r="J2850" s="39" t="s">
        <v>394</v>
      </c>
      <c r="K2850" s="39" t="s">
        <v>132</v>
      </c>
      <c r="L2850" s="39" t="s">
        <v>250</v>
      </c>
      <c r="M2850" s="39" t="s">
        <v>599</v>
      </c>
      <c r="N2850" s="39" t="s">
        <v>9652</v>
      </c>
      <c r="O2850" s="39" t="s">
        <v>9648</v>
      </c>
      <c r="P2850" s="39" t="s">
        <v>9649</v>
      </c>
      <c r="Q2850" s="39" t="s">
        <v>3981</v>
      </c>
    </row>
    <row r="2851" spans="1:17" x14ac:dyDescent="0.25">
      <c r="A2851" s="39" t="s">
        <v>9653</v>
      </c>
      <c r="B2851" s="39" t="s">
        <v>9654</v>
      </c>
      <c r="C2851" s="39" t="s">
        <v>9655</v>
      </c>
      <c r="D2851" s="39" t="s">
        <v>168</v>
      </c>
      <c r="E2851" s="39" t="s">
        <v>5986</v>
      </c>
      <c r="F2851" s="39"/>
      <c r="G2851" s="71"/>
      <c r="H2851" s="41">
        <v>0</v>
      </c>
      <c r="I2851" s="39" t="s">
        <v>633</v>
      </c>
      <c r="J2851" s="39" t="s">
        <v>634</v>
      </c>
      <c r="K2851" s="39" t="s">
        <v>132</v>
      </c>
      <c r="L2851" s="39" t="s">
        <v>250</v>
      </c>
      <c r="M2851" s="39" t="s">
        <v>659</v>
      </c>
      <c r="N2851" s="39"/>
      <c r="O2851" s="39" t="s">
        <v>9648</v>
      </c>
      <c r="P2851" s="39" t="s">
        <v>9649</v>
      </c>
      <c r="Q2851" s="39" t="s">
        <v>136</v>
      </c>
    </row>
    <row r="2852" spans="1:17" x14ac:dyDescent="0.25">
      <c r="A2852" s="39" t="s">
        <v>9656</v>
      </c>
      <c r="B2852" s="39" t="s">
        <v>9657</v>
      </c>
      <c r="C2852" s="39" t="s">
        <v>9658</v>
      </c>
      <c r="D2852" s="39" t="s">
        <v>168</v>
      </c>
      <c r="E2852" s="39" t="s">
        <v>5986</v>
      </c>
      <c r="F2852" s="39"/>
      <c r="G2852" s="71"/>
      <c r="H2852" s="41">
        <v>0</v>
      </c>
      <c r="I2852" s="39" t="s">
        <v>633</v>
      </c>
      <c r="J2852" s="39" t="s">
        <v>634</v>
      </c>
      <c r="K2852" s="39" t="s">
        <v>132</v>
      </c>
      <c r="L2852" s="39" t="s">
        <v>250</v>
      </c>
      <c r="M2852" s="39" t="s">
        <v>659</v>
      </c>
      <c r="N2852" s="39"/>
      <c r="O2852" s="39" t="s">
        <v>9648</v>
      </c>
      <c r="P2852" s="39" t="s">
        <v>9649</v>
      </c>
      <c r="Q2852" s="39" t="s">
        <v>136</v>
      </c>
    </row>
    <row r="2853" spans="1:17" x14ac:dyDescent="0.25">
      <c r="A2853" s="39" t="s">
        <v>9659</v>
      </c>
      <c r="B2853" s="39" t="s">
        <v>9660</v>
      </c>
      <c r="C2853" s="39" t="s">
        <v>9661</v>
      </c>
      <c r="D2853" s="39" t="s">
        <v>168</v>
      </c>
      <c r="E2853" s="39" t="s">
        <v>5986</v>
      </c>
      <c r="F2853" s="39"/>
      <c r="G2853" s="71"/>
      <c r="H2853" s="41">
        <v>0</v>
      </c>
      <c r="I2853" s="39" t="s">
        <v>393</v>
      </c>
      <c r="J2853" s="39" t="s">
        <v>394</v>
      </c>
      <c r="K2853" s="39" t="s">
        <v>132</v>
      </c>
      <c r="L2853" s="39" t="s">
        <v>250</v>
      </c>
      <c r="M2853" s="39" t="s">
        <v>588</v>
      </c>
      <c r="N2853" s="39"/>
      <c r="O2853" s="39" t="s">
        <v>9648</v>
      </c>
      <c r="P2853" s="39" t="s">
        <v>9649</v>
      </c>
      <c r="Q2853" s="39" t="s">
        <v>136</v>
      </c>
    </row>
    <row r="2854" spans="1:17" x14ac:dyDescent="0.25">
      <c r="A2854" s="39" t="s">
        <v>9662</v>
      </c>
      <c r="B2854" s="39" t="s">
        <v>9663</v>
      </c>
      <c r="C2854" s="39" t="s">
        <v>9664</v>
      </c>
      <c r="D2854" s="39" t="s">
        <v>168</v>
      </c>
      <c r="E2854" s="39" t="s">
        <v>5986</v>
      </c>
      <c r="F2854" s="39"/>
      <c r="G2854" s="71"/>
      <c r="H2854" s="41">
        <v>0</v>
      </c>
      <c r="I2854" s="39" t="s">
        <v>393</v>
      </c>
      <c r="J2854" s="39" t="s">
        <v>394</v>
      </c>
      <c r="K2854" s="39" t="s">
        <v>132</v>
      </c>
      <c r="L2854" s="39" t="s">
        <v>250</v>
      </c>
      <c r="M2854" s="39" t="s">
        <v>251</v>
      </c>
      <c r="N2854" s="39"/>
      <c r="O2854" s="39" t="s">
        <v>9648</v>
      </c>
      <c r="P2854" s="39" t="s">
        <v>9649</v>
      </c>
      <c r="Q2854" s="39" t="s">
        <v>136</v>
      </c>
    </row>
    <row r="2855" spans="1:17" x14ac:dyDescent="0.25">
      <c r="A2855" s="39" t="s">
        <v>9665</v>
      </c>
      <c r="B2855" s="39" t="s">
        <v>9666</v>
      </c>
      <c r="C2855" s="39" t="s">
        <v>9667</v>
      </c>
      <c r="D2855" s="39"/>
      <c r="E2855" s="39" t="s">
        <v>2658</v>
      </c>
      <c r="F2855" s="39" t="s">
        <v>9668</v>
      </c>
      <c r="G2855" s="71"/>
      <c r="H2855" s="41">
        <v>0</v>
      </c>
      <c r="I2855" s="39" t="s">
        <v>633</v>
      </c>
      <c r="J2855" s="39" t="s">
        <v>634</v>
      </c>
      <c r="K2855" s="39" t="s">
        <v>132</v>
      </c>
      <c r="L2855" s="39" t="s">
        <v>250</v>
      </c>
      <c r="M2855" s="39" t="s">
        <v>645</v>
      </c>
      <c r="N2855" s="39" t="s">
        <v>4836</v>
      </c>
      <c r="O2855" s="39" t="s">
        <v>9665</v>
      </c>
      <c r="P2855" s="39" t="s">
        <v>9666</v>
      </c>
      <c r="Q2855" s="39" t="s">
        <v>136</v>
      </c>
    </row>
    <row r="2856" spans="1:17" x14ac:dyDescent="0.25">
      <c r="A2856" s="39" t="s">
        <v>9669</v>
      </c>
      <c r="B2856" s="39" t="s">
        <v>9670</v>
      </c>
      <c r="C2856" s="39" t="s">
        <v>9671</v>
      </c>
      <c r="D2856" s="39" t="s">
        <v>9672</v>
      </c>
      <c r="E2856" s="39" t="s">
        <v>2658</v>
      </c>
      <c r="F2856" s="39" t="s">
        <v>9672</v>
      </c>
      <c r="G2856" s="71"/>
      <c r="H2856" s="41">
        <v>0</v>
      </c>
      <c r="I2856" s="39" t="s">
        <v>393</v>
      </c>
      <c r="J2856" s="39" t="s">
        <v>394</v>
      </c>
      <c r="K2856" s="39" t="s">
        <v>132</v>
      </c>
      <c r="L2856" s="39" t="s">
        <v>250</v>
      </c>
      <c r="M2856" s="39" t="s">
        <v>673</v>
      </c>
      <c r="N2856" s="39"/>
      <c r="O2856" s="39" t="s">
        <v>9665</v>
      </c>
      <c r="P2856" s="39" t="s">
        <v>9666</v>
      </c>
      <c r="Q2856" s="39" t="s">
        <v>136</v>
      </c>
    </row>
    <row r="2857" spans="1:17" x14ac:dyDescent="0.25">
      <c r="A2857" s="39" t="s">
        <v>9673</v>
      </c>
      <c r="B2857" s="39" t="s">
        <v>9674</v>
      </c>
      <c r="C2857" s="39" t="s">
        <v>9675</v>
      </c>
      <c r="D2857" s="39" t="s">
        <v>168</v>
      </c>
      <c r="E2857" s="39" t="s">
        <v>2658</v>
      </c>
      <c r="F2857" s="39" t="s">
        <v>168</v>
      </c>
      <c r="G2857" s="71"/>
      <c r="H2857" s="41">
        <v>0</v>
      </c>
      <c r="I2857" s="39" t="s">
        <v>393</v>
      </c>
      <c r="J2857" s="39" t="s">
        <v>394</v>
      </c>
      <c r="K2857" s="39" t="s">
        <v>132</v>
      </c>
      <c r="L2857" s="39" t="s">
        <v>250</v>
      </c>
      <c r="M2857" s="39" t="s">
        <v>766</v>
      </c>
      <c r="N2857" s="39" t="s">
        <v>4054</v>
      </c>
      <c r="O2857" s="39" t="s">
        <v>9665</v>
      </c>
      <c r="P2857" s="39" t="s">
        <v>9666</v>
      </c>
      <c r="Q2857" s="39" t="s">
        <v>136</v>
      </c>
    </row>
    <row r="2858" spans="1:17" x14ac:dyDescent="0.25">
      <c r="A2858" s="39" t="s">
        <v>9676</v>
      </c>
      <c r="B2858" s="39" t="s">
        <v>9677</v>
      </c>
      <c r="C2858" s="39" t="s">
        <v>9678</v>
      </c>
      <c r="D2858" s="39" t="s">
        <v>168</v>
      </c>
      <c r="E2858" s="39" t="s">
        <v>2658</v>
      </c>
      <c r="F2858" s="39" t="s">
        <v>168</v>
      </c>
      <c r="G2858" s="71"/>
      <c r="H2858" s="41">
        <v>0</v>
      </c>
      <c r="I2858" s="39" t="s">
        <v>393</v>
      </c>
      <c r="J2858" s="39" t="s">
        <v>394</v>
      </c>
      <c r="K2858" s="39" t="s">
        <v>132</v>
      </c>
      <c r="L2858" s="39" t="s">
        <v>250</v>
      </c>
      <c r="M2858" s="39" t="s">
        <v>673</v>
      </c>
      <c r="N2858" s="39" t="s">
        <v>4022</v>
      </c>
      <c r="O2858" s="39" t="s">
        <v>9665</v>
      </c>
      <c r="P2858" s="39" t="s">
        <v>9666</v>
      </c>
      <c r="Q2858" s="39" t="s">
        <v>136</v>
      </c>
    </row>
    <row r="2859" spans="1:17" x14ac:dyDescent="0.25">
      <c r="A2859" s="39" t="s">
        <v>9679</v>
      </c>
      <c r="B2859" s="39" t="s">
        <v>9680</v>
      </c>
      <c r="C2859" s="39" t="s">
        <v>9681</v>
      </c>
      <c r="D2859" s="39" t="s">
        <v>168</v>
      </c>
      <c r="E2859" s="39" t="s">
        <v>2658</v>
      </c>
      <c r="F2859" s="39" t="s">
        <v>168</v>
      </c>
      <c r="G2859" s="71"/>
      <c r="H2859" s="41">
        <v>0</v>
      </c>
      <c r="I2859" s="39" t="s">
        <v>393</v>
      </c>
      <c r="J2859" s="39" t="s">
        <v>394</v>
      </c>
      <c r="K2859" s="39" t="s">
        <v>132</v>
      </c>
      <c r="L2859" s="39" t="s">
        <v>250</v>
      </c>
      <c r="M2859" s="39" t="s">
        <v>1496</v>
      </c>
      <c r="N2859" s="39" t="s">
        <v>5864</v>
      </c>
      <c r="O2859" s="39" t="s">
        <v>9665</v>
      </c>
      <c r="P2859" s="39" t="s">
        <v>9666</v>
      </c>
      <c r="Q2859" s="39" t="s">
        <v>136</v>
      </c>
    </row>
    <row r="2860" spans="1:17" x14ac:dyDescent="0.25">
      <c r="A2860" s="39" t="s">
        <v>9682</v>
      </c>
      <c r="B2860" s="39" t="s">
        <v>9683</v>
      </c>
      <c r="C2860" s="39" t="s">
        <v>9684</v>
      </c>
      <c r="D2860" s="39" t="s">
        <v>168</v>
      </c>
      <c r="E2860" s="39" t="s">
        <v>9685</v>
      </c>
      <c r="F2860" s="39" t="s">
        <v>168</v>
      </c>
      <c r="G2860" s="71"/>
      <c r="H2860" s="41">
        <v>0</v>
      </c>
      <c r="I2860" s="39" t="s">
        <v>393</v>
      </c>
      <c r="J2860" s="39" t="s">
        <v>394</v>
      </c>
      <c r="K2860" s="39" t="s">
        <v>132</v>
      </c>
      <c r="L2860" s="39" t="s">
        <v>250</v>
      </c>
      <c r="M2860" s="39" t="s">
        <v>673</v>
      </c>
      <c r="N2860" s="39"/>
      <c r="O2860" s="39" t="s">
        <v>9665</v>
      </c>
      <c r="P2860" s="39" t="s">
        <v>9666</v>
      </c>
      <c r="Q2860" s="39" t="s">
        <v>136</v>
      </c>
    </row>
    <row r="2861" spans="1:17" x14ac:dyDescent="0.25">
      <c r="A2861" s="39" t="s">
        <v>9686</v>
      </c>
      <c r="B2861" s="39" t="s">
        <v>9687</v>
      </c>
      <c r="C2861" s="39" t="s">
        <v>9688</v>
      </c>
      <c r="D2861" s="39" t="s">
        <v>168</v>
      </c>
      <c r="E2861" s="39" t="s">
        <v>2658</v>
      </c>
      <c r="F2861" s="39" t="s">
        <v>168</v>
      </c>
      <c r="G2861" s="71"/>
      <c r="H2861" s="41">
        <v>0</v>
      </c>
      <c r="I2861" s="39" t="s">
        <v>633</v>
      </c>
      <c r="J2861" s="39" t="s">
        <v>634</v>
      </c>
      <c r="K2861" s="39" t="s">
        <v>132</v>
      </c>
      <c r="L2861" s="39" t="s">
        <v>250</v>
      </c>
      <c r="M2861" s="39" t="s">
        <v>659</v>
      </c>
      <c r="N2861" s="39" t="s">
        <v>5885</v>
      </c>
      <c r="O2861" s="39" t="s">
        <v>9665</v>
      </c>
      <c r="P2861" s="39" t="s">
        <v>9666</v>
      </c>
      <c r="Q2861" s="39" t="s">
        <v>136</v>
      </c>
    </row>
    <row r="2862" spans="1:17" x14ac:dyDescent="0.25">
      <c r="A2862" s="39" t="s">
        <v>9689</v>
      </c>
      <c r="B2862" s="39" t="s">
        <v>9690</v>
      </c>
      <c r="C2862" s="39" t="s">
        <v>9691</v>
      </c>
      <c r="D2862" s="39" t="s">
        <v>168</v>
      </c>
      <c r="E2862" s="39" t="s">
        <v>2658</v>
      </c>
      <c r="F2862" s="39" t="s">
        <v>168</v>
      </c>
      <c r="G2862" s="71"/>
      <c r="H2862" s="41">
        <v>0</v>
      </c>
      <c r="I2862" s="39" t="s">
        <v>633</v>
      </c>
      <c r="J2862" s="39" t="s">
        <v>634</v>
      </c>
      <c r="K2862" s="39" t="s">
        <v>132</v>
      </c>
      <c r="L2862" s="39" t="s">
        <v>250</v>
      </c>
      <c r="M2862" s="39" t="s">
        <v>262</v>
      </c>
      <c r="N2862" s="39" t="s">
        <v>4982</v>
      </c>
      <c r="O2862" s="39" t="s">
        <v>9665</v>
      </c>
      <c r="P2862" s="39" t="s">
        <v>9666</v>
      </c>
      <c r="Q2862" s="39" t="s">
        <v>136</v>
      </c>
    </row>
    <row r="2863" spans="1:17" x14ac:dyDescent="0.25">
      <c r="A2863" s="39" t="s">
        <v>9692</v>
      </c>
      <c r="B2863" s="39" t="s">
        <v>9693</v>
      </c>
      <c r="C2863" s="39" t="s">
        <v>9694</v>
      </c>
      <c r="D2863" s="39" t="s">
        <v>168</v>
      </c>
      <c r="E2863" s="39" t="s">
        <v>2658</v>
      </c>
      <c r="F2863" s="39" t="s">
        <v>168</v>
      </c>
      <c r="G2863" s="71"/>
      <c r="H2863" s="41">
        <v>0</v>
      </c>
      <c r="I2863" s="39" t="s">
        <v>633</v>
      </c>
      <c r="J2863" s="39" t="s">
        <v>634</v>
      </c>
      <c r="K2863" s="39" t="s">
        <v>132</v>
      </c>
      <c r="L2863" s="39" t="s">
        <v>250</v>
      </c>
      <c r="M2863" s="39" t="s">
        <v>791</v>
      </c>
      <c r="N2863" s="39" t="s">
        <v>7225</v>
      </c>
      <c r="O2863" s="39" t="s">
        <v>9665</v>
      </c>
      <c r="P2863" s="39" t="s">
        <v>9666</v>
      </c>
      <c r="Q2863" s="39" t="s">
        <v>136</v>
      </c>
    </row>
    <row r="2864" spans="1:17" x14ac:dyDescent="0.25">
      <c r="A2864" s="39" t="s">
        <v>9695</v>
      </c>
      <c r="B2864" s="39" t="s">
        <v>9696</v>
      </c>
      <c r="C2864" s="39" t="s">
        <v>9697</v>
      </c>
      <c r="D2864" s="39" t="s">
        <v>168</v>
      </c>
      <c r="E2864" s="39" t="s">
        <v>2658</v>
      </c>
      <c r="F2864" s="39" t="s">
        <v>168</v>
      </c>
      <c r="G2864" s="71"/>
      <c r="H2864" s="41">
        <v>0</v>
      </c>
      <c r="I2864" s="39" t="s">
        <v>393</v>
      </c>
      <c r="J2864" s="39" t="s">
        <v>394</v>
      </c>
      <c r="K2864" s="39" t="s">
        <v>132</v>
      </c>
      <c r="L2864" s="39" t="s">
        <v>250</v>
      </c>
      <c r="M2864" s="39" t="s">
        <v>673</v>
      </c>
      <c r="N2864" s="39" t="s">
        <v>9698</v>
      </c>
      <c r="O2864" s="39" t="s">
        <v>9665</v>
      </c>
      <c r="P2864" s="39" t="s">
        <v>9666</v>
      </c>
      <c r="Q2864" s="39" t="s">
        <v>136</v>
      </c>
    </row>
    <row r="2865" spans="1:17" x14ac:dyDescent="0.25">
      <c r="A2865" s="39" t="s">
        <v>9699</v>
      </c>
      <c r="B2865" s="39" t="s">
        <v>9700</v>
      </c>
      <c r="C2865" s="39" t="s">
        <v>9701</v>
      </c>
      <c r="D2865" s="39" t="s">
        <v>168</v>
      </c>
      <c r="E2865" s="39" t="s">
        <v>2658</v>
      </c>
      <c r="F2865" s="39" t="s">
        <v>168</v>
      </c>
      <c r="G2865" s="71"/>
      <c r="H2865" s="41">
        <v>0</v>
      </c>
      <c r="I2865" s="39" t="s">
        <v>393</v>
      </c>
      <c r="J2865" s="39" t="s">
        <v>394</v>
      </c>
      <c r="K2865" s="39" t="s">
        <v>132</v>
      </c>
      <c r="L2865" s="39" t="s">
        <v>250</v>
      </c>
      <c r="M2865" s="39" t="s">
        <v>418</v>
      </c>
      <c r="N2865" s="39" t="s">
        <v>9702</v>
      </c>
      <c r="O2865" s="39" t="s">
        <v>9665</v>
      </c>
      <c r="P2865" s="39" t="s">
        <v>9666</v>
      </c>
      <c r="Q2865" s="39" t="s">
        <v>136</v>
      </c>
    </row>
    <row r="2866" spans="1:17" x14ac:dyDescent="0.25">
      <c r="A2866" s="39" t="s">
        <v>9703</v>
      </c>
      <c r="B2866" s="39" t="s">
        <v>9704</v>
      </c>
      <c r="C2866" s="39" t="s">
        <v>9705</v>
      </c>
      <c r="D2866" s="39" t="s">
        <v>168</v>
      </c>
      <c r="E2866" s="39" t="s">
        <v>2658</v>
      </c>
      <c r="F2866" s="39" t="s">
        <v>168</v>
      </c>
      <c r="G2866" s="71"/>
      <c r="H2866" s="41">
        <v>0</v>
      </c>
      <c r="I2866" s="39" t="s">
        <v>633</v>
      </c>
      <c r="J2866" s="39" t="s">
        <v>634</v>
      </c>
      <c r="K2866" s="39" t="s">
        <v>132</v>
      </c>
      <c r="L2866" s="39" t="s">
        <v>250</v>
      </c>
      <c r="M2866" s="39" t="s">
        <v>659</v>
      </c>
      <c r="N2866" s="39"/>
      <c r="O2866" s="39" t="s">
        <v>9665</v>
      </c>
      <c r="P2866" s="39" t="s">
        <v>9666</v>
      </c>
      <c r="Q2866" s="39" t="s">
        <v>136</v>
      </c>
    </row>
    <row r="2867" spans="1:17" x14ac:dyDescent="0.25">
      <c r="A2867" s="39" t="s">
        <v>9706</v>
      </c>
      <c r="B2867" s="39" t="s">
        <v>9707</v>
      </c>
      <c r="C2867" s="39" t="s">
        <v>9708</v>
      </c>
      <c r="D2867" s="39" t="s">
        <v>9709</v>
      </c>
      <c r="E2867" s="39" t="s">
        <v>2658</v>
      </c>
      <c r="F2867" s="39" t="s">
        <v>9709</v>
      </c>
      <c r="G2867" s="71"/>
      <c r="H2867" s="41">
        <v>0</v>
      </c>
      <c r="I2867" s="39" t="s">
        <v>633</v>
      </c>
      <c r="J2867" s="39" t="s">
        <v>634</v>
      </c>
      <c r="K2867" s="39" t="s">
        <v>132</v>
      </c>
      <c r="L2867" s="39" t="s">
        <v>250</v>
      </c>
      <c r="M2867" s="39" t="s">
        <v>635</v>
      </c>
      <c r="N2867" s="39"/>
      <c r="O2867" s="39" t="s">
        <v>9665</v>
      </c>
      <c r="P2867" s="39" t="s">
        <v>9666</v>
      </c>
      <c r="Q2867" s="39" t="s">
        <v>136</v>
      </c>
    </row>
    <row r="2868" spans="1:17" x14ac:dyDescent="0.25">
      <c r="A2868" s="39" t="s">
        <v>9710</v>
      </c>
      <c r="B2868" s="39" t="s">
        <v>9711</v>
      </c>
      <c r="C2868" s="39" t="s">
        <v>9712</v>
      </c>
      <c r="D2868" s="39" t="s">
        <v>9709</v>
      </c>
      <c r="E2868" s="39" t="s">
        <v>2658</v>
      </c>
      <c r="F2868" s="39" t="s">
        <v>9709</v>
      </c>
      <c r="G2868" s="71"/>
      <c r="H2868" s="41">
        <v>0</v>
      </c>
      <c r="I2868" s="39" t="s">
        <v>633</v>
      </c>
      <c r="J2868" s="39" t="s">
        <v>634</v>
      </c>
      <c r="K2868" s="39" t="s">
        <v>132</v>
      </c>
      <c r="L2868" s="39" t="s">
        <v>250</v>
      </c>
      <c r="M2868" s="39" t="s">
        <v>645</v>
      </c>
      <c r="N2868" s="39"/>
      <c r="O2868" s="39" t="s">
        <v>9665</v>
      </c>
      <c r="P2868" s="39" t="s">
        <v>9666</v>
      </c>
      <c r="Q2868" s="39" t="s">
        <v>136</v>
      </c>
    </row>
    <row r="2869" spans="1:17" x14ac:dyDescent="0.25">
      <c r="A2869" s="39" t="s">
        <v>9713</v>
      </c>
      <c r="B2869" s="39" t="s">
        <v>9714</v>
      </c>
      <c r="C2869" s="39" t="s">
        <v>9715</v>
      </c>
      <c r="D2869" s="39" t="s">
        <v>168</v>
      </c>
      <c r="E2869" s="39" t="s">
        <v>2658</v>
      </c>
      <c r="F2869" s="39"/>
      <c r="G2869" s="71"/>
      <c r="H2869" s="41">
        <v>0</v>
      </c>
      <c r="I2869" s="39" t="s">
        <v>633</v>
      </c>
      <c r="J2869" s="39" t="s">
        <v>634</v>
      </c>
      <c r="K2869" s="39" t="s">
        <v>132</v>
      </c>
      <c r="L2869" s="39" t="s">
        <v>250</v>
      </c>
      <c r="M2869" s="39" t="s">
        <v>645</v>
      </c>
      <c r="N2869" s="39"/>
      <c r="O2869" s="39" t="s">
        <v>9665</v>
      </c>
      <c r="P2869" s="39" t="s">
        <v>9666</v>
      </c>
      <c r="Q2869" s="39" t="s">
        <v>136</v>
      </c>
    </row>
    <row r="2870" spans="1:17" x14ac:dyDescent="0.25">
      <c r="A2870" s="39" t="s">
        <v>9716</v>
      </c>
      <c r="B2870" s="39" t="s">
        <v>9717</v>
      </c>
      <c r="C2870" s="39" t="s">
        <v>9718</v>
      </c>
      <c r="D2870" s="39"/>
      <c r="E2870" s="39" t="s">
        <v>391</v>
      </c>
      <c r="F2870" s="39" t="s">
        <v>9719</v>
      </c>
      <c r="G2870" s="71"/>
      <c r="H2870" s="41">
        <v>0</v>
      </c>
      <c r="I2870" s="39" t="s">
        <v>633</v>
      </c>
      <c r="J2870" s="39" t="s">
        <v>634</v>
      </c>
      <c r="K2870" s="39" t="s">
        <v>132</v>
      </c>
      <c r="L2870" s="39" t="s">
        <v>250</v>
      </c>
      <c r="M2870" s="39" t="s">
        <v>791</v>
      </c>
      <c r="N2870" s="39"/>
      <c r="O2870" s="39" t="s">
        <v>9716</v>
      </c>
      <c r="P2870" s="39" t="s">
        <v>9717</v>
      </c>
      <c r="Q2870" s="39" t="s">
        <v>3981</v>
      </c>
    </row>
    <row r="2871" spans="1:17" x14ac:dyDescent="0.25">
      <c r="A2871" s="39" t="s">
        <v>9720</v>
      </c>
      <c r="B2871" s="39" t="s">
        <v>9721</v>
      </c>
      <c r="C2871" s="39" t="s">
        <v>9722</v>
      </c>
      <c r="D2871" s="39"/>
      <c r="E2871" s="39" t="s">
        <v>6230</v>
      </c>
      <c r="F2871" s="39" t="s">
        <v>168</v>
      </c>
      <c r="G2871" s="71"/>
      <c r="H2871" s="41">
        <v>0</v>
      </c>
      <c r="I2871" s="39" t="s">
        <v>633</v>
      </c>
      <c r="J2871" s="39" t="s">
        <v>634</v>
      </c>
      <c r="K2871" s="39" t="s">
        <v>132</v>
      </c>
      <c r="L2871" s="39" t="s">
        <v>250</v>
      </c>
      <c r="M2871" s="39" t="s">
        <v>791</v>
      </c>
      <c r="N2871" s="39"/>
      <c r="O2871" s="39" t="s">
        <v>9716</v>
      </c>
      <c r="P2871" s="39" t="s">
        <v>9717</v>
      </c>
      <c r="Q2871" s="39" t="s">
        <v>3981</v>
      </c>
    </row>
    <row r="2872" spans="1:17" x14ac:dyDescent="0.25">
      <c r="A2872" s="39" t="s">
        <v>9723</v>
      </c>
      <c r="B2872" s="39" t="s">
        <v>9724</v>
      </c>
      <c r="C2872" s="39" t="s">
        <v>9725</v>
      </c>
      <c r="D2872" s="39"/>
      <c r="E2872" s="39" t="s">
        <v>140</v>
      </c>
      <c r="F2872" s="39" t="s">
        <v>9726</v>
      </c>
      <c r="G2872" s="71">
        <v>60</v>
      </c>
      <c r="H2872" s="41">
        <v>0</v>
      </c>
      <c r="I2872" s="39" t="s">
        <v>248</v>
      </c>
      <c r="J2872" s="39" t="s">
        <v>249</v>
      </c>
      <c r="K2872" s="39" t="s">
        <v>132</v>
      </c>
      <c r="L2872" s="39" t="s">
        <v>133</v>
      </c>
      <c r="M2872" s="39" t="s">
        <v>151</v>
      </c>
      <c r="N2872" s="39"/>
      <c r="O2872" s="39" t="s">
        <v>9723</v>
      </c>
      <c r="P2872" s="39" t="s">
        <v>9724</v>
      </c>
      <c r="Q2872" s="39" t="s">
        <v>136</v>
      </c>
    </row>
    <row r="2873" spans="1:17" x14ac:dyDescent="0.25">
      <c r="A2873" s="39" t="s">
        <v>9727</v>
      </c>
      <c r="B2873" s="39" t="s">
        <v>9728</v>
      </c>
      <c r="C2873" s="39" t="s">
        <v>9729</v>
      </c>
      <c r="D2873" s="39" t="s">
        <v>168</v>
      </c>
      <c r="E2873" s="39" t="s">
        <v>9730</v>
      </c>
      <c r="F2873" s="39" t="s">
        <v>9731</v>
      </c>
      <c r="G2873" s="71"/>
      <c r="H2873" s="41">
        <v>0</v>
      </c>
      <c r="I2873" s="39" t="s">
        <v>393</v>
      </c>
      <c r="J2873" s="39" t="s">
        <v>394</v>
      </c>
      <c r="K2873" s="39" t="s">
        <v>132</v>
      </c>
      <c r="L2873" s="39" t="s">
        <v>250</v>
      </c>
      <c r="M2873" s="39" t="s">
        <v>581</v>
      </c>
      <c r="N2873" s="39"/>
      <c r="O2873" s="39" t="s">
        <v>9727</v>
      </c>
      <c r="P2873" s="39" t="s">
        <v>9728</v>
      </c>
      <c r="Q2873" s="39" t="s">
        <v>136</v>
      </c>
    </row>
    <row r="2874" spans="1:17" x14ac:dyDescent="0.25">
      <c r="A2874" s="39" t="s">
        <v>9732</v>
      </c>
      <c r="B2874" s="39" t="s">
        <v>9733</v>
      </c>
      <c r="C2874" s="39" t="s">
        <v>9734</v>
      </c>
      <c r="D2874" s="39" t="s">
        <v>9735</v>
      </c>
      <c r="E2874" s="39" t="s">
        <v>140</v>
      </c>
      <c r="F2874" s="39" t="s">
        <v>9736</v>
      </c>
      <c r="G2874" s="71"/>
      <c r="H2874" s="41">
        <v>0</v>
      </c>
      <c r="I2874" s="39" t="s">
        <v>238</v>
      </c>
      <c r="J2874" s="39" t="s">
        <v>239</v>
      </c>
      <c r="K2874" s="39" t="s">
        <v>132</v>
      </c>
      <c r="L2874" s="39" t="s">
        <v>4323</v>
      </c>
      <c r="M2874" s="39"/>
      <c r="N2874" s="39"/>
      <c r="O2874" s="39" t="s">
        <v>9732</v>
      </c>
      <c r="P2874" s="39" t="s">
        <v>9733</v>
      </c>
      <c r="Q2874" s="39" t="s">
        <v>4319</v>
      </c>
    </row>
    <row r="2875" spans="1:17" x14ac:dyDescent="0.25">
      <c r="A2875" s="39" t="s">
        <v>9737</v>
      </c>
      <c r="B2875" s="39" t="s">
        <v>9738</v>
      </c>
      <c r="C2875" s="39" t="s">
        <v>9739</v>
      </c>
      <c r="D2875" s="39"/>
      <c r="E2875" s="39"/>
      <c r="F2875" s="39" t="s">
        <v>9740</v>
      </c>
      <c r="G2875" s="71"/>
      <c r="H2875" s="41">
        <v>0</v>
      </c>
      <c r="I2875" s="39"/>
      <c r="J2875" s="39"/>
      <c r="K2875" s="39" t="s">
        <v>132</v>
      </c>
      <c r="L2875" s="39" t="s">
        <v>133</v>
      </c>
      <c r="M2875" s="39" t="s">
        <v>784</v>
      </c>
      <c r="N2875" s="39"/>
      <c r="O2875" s="39" t="s">
        <v>9737</v>
      </c>
      <c r="P2875" s="39" t="s">
        <v>9738</v>
      </c>
      <c r="Q2875" s="39" t="s">
        <v>136</v>
      </c>
    </row>
    <row r="2876" spans="1:17" x14ac:dyDescent="0.25">
      <c r="A2876" s="39" t="s">
        <v>9741</v>
      </c>
      <c r="B2876" s="39" t="s">
        <v>9742</v>
      </c>
      <c r="C2876" s="39" t="s">
        <v>9743</v>
      </c>
      <c r="D2876" s="39"/>
      <c r="E2876" s="39" t="s">
        <v>140</v>
      </c>
      <c r="F2876" s="39" t="s">
        <v>9744</v>
      </c>
      <c r="G2876" s="71"/>
      <c r="H2876" s="41">
        <v>0</v>
      </c>
      <c r="I2876" s="39" t="s">
        <v>141</v>
      </c>
      <c r="J2876" s="39" t="s">
        <v>142</v>
      </c>
      <c r="K2876" s="39" t="s">
        <v>132</v>
      </c>
      <c r="L2876" s="39" t="s">
        <v>133</v>
      </c>
      <c r="M2876" s="39" t="s">
        <v>1874</v>
      </c>
      <c r="N2876" s="39"/>
      <c r="O2876" s="39" t="s">
        <v>9741</v>
      </c>
      <c r="P2876" s="39" t="s">
        <v>9742</v>
      </c>
      <c r="Q2876" s="39" t="s">
        <v>136</v>
      </c>
    </row>
    <row r="2877" spans="1:17" x14ac:dyDescent="0.25">
      <c r="A2877" s="39" t="s">
        <v>9745</v>
      </c>
      <c r="B2877" s="39" t="s">
        <v>9746</v>
      </c>
      <c r="C2877" s="39" t="s">
        <v>9747</v>
      </c>
      <c r="D2877" s="39"/>
      <c r="E2877" s="39" t="s">
        <v>140</v>
      </c>
      <c r="F2877" s="39" t="s">
        <v>9748</v>
      </c>
      <c r="G2877" s="71"/>
      <c r="H2877" s="41">
        <v>0</v>
      </c>
      <c r="I2877" s="39"/>
      <c r="J2877" s="39"/>
      <c r="K2877" s="39" t="s">
        <v>132</v>
      </c>
      <c r="L2877" s="39" t="s">
        <v>133</v>
      </c>
      <c r="M2877" s="39" t="s">
        <v>163</v>
      </c>
      <c r="N2877" s="39"/>
      <c r="O2877" s="39" t="s">
        <v>9745</v>
      </c>
      <c r="P2877" s="39" t="s">
        <v>9746</v>
      </c>
      <c r="Q2877" s="39" t="s">
        <v>136</v>
      </c>
    </row>
    <row r="2878" spans="1:17" x14ac:dyDescent="0.25">
      <c r="A2878" s="39" t="s">
        <v>9749</v>
      </c>
      <c r="B2878" s="39" t="s">
        <v>9750</v>
      </c>
      <c r="C2878" s="39" t="s">
        <v>9751</v>
      </c>
      <c r="D2878" s="39"/>
      <c r="E2878" s="39"/>
      <c r="F2878" s="39" t="s">
        <v>9752</v>
      </c>
      <c r="G2878" s="71"/>
      <c r="H2878" s="41">
        <v>0</v>
      </c>
      <c r="I2878" s="39"/>
      <c r="J2878" s="39"/>
      <c r="K2878" s="39" t="s">
        <v>132</v>
      </c>
      <c r="L2878" s="39" t="s">
        <v>133</v>
      </c>
      <c r="M2878" s="39" t="s">
        <v>163</v>
      </c>
      <c r="N2878" s="39" t="s">
        <v>7496</v>
      </c>
      <c r="O2878" s="39" t="s">
        <v>9749</v>
      </c>
      <c r="P2878" s="39" t="s">
        <v>9750</v>
      </c>
      <c r="Q2878" s="39" t="s">
        <v>136</v>
      </c>
    </row>
    <row r="2879" spans="1:17" x14ac:dyDescent="0.25">
      <c r="A2879" s="39" t="s">
        <v>9753</v>
      </c>
      <c r="B2879" s="39" t="s">
        <v>9754</v>
      </c>
      <c r="C2879" s="39" t="s">
        <v>9755</v>
      </c>
      <c r="D2879" s="39"/>
      <c r="E2879" s="39" t="s">
        <v>140</v>
      </c>
      <c r="F2879" s="39" t="s">
        <v>9756</v>
      </c>
      <c r="G2879" s="71"/>
      <c r="H2879" s="41">
        <v>0</v>
      </c>
      <c r="I2879" s="39" t="s">
        <v>184</v>
      </c>
      <c r="J2879" s="39" t="s">
        <v>185</v>
      </c>
      <c r="K2879" s="39" t="s">
        <v>132</v>
      </c>
      <c r="L2879" s="39" t="s">
        <v>133</v>
      </c>
      <c r="M2879" s="39" t="s">
        <v>333</v>
      </c>
      <c r="N2879" s="39"/>
      <c r="O2879" s="39" t="s">
        <v>9753</v>
      </c>
      <c r="P2879" s="39" t="s">
        <v>9754</v>
      </c>
      <c r="Q2879" s="39" t="s">
        <v>136</v>
      </c>
    </row>
    <row r="2880" spans="1:17" x14ac:dyDescent="0.25">
      <c r="A2880" s="39" t="s">
        <v>9757</v>
      </c>
      <c r="B2880" s="39" t="s">
        <v>9758</v>
      </c>
      <c r="C2880" s="39" t="s">
        <v>9759</v>
      </c>
      <c r="D2880" s="39"/>
      <c r="E2880" s="39" t="s">
        <v>4654</v>
      </c>
      <c r="F2880" s="39" t="s">
        <v>9760</v>
      </c>
      <c r="G2880" s="71">
        <v>60</v>
      </c>
      <c r="H2880" s="41">
        <v>0</v>
      </c>
      <c r="I2880" s="39" t="s">
        <v>393</v>
      </c>
      <c r="J2880" s="39" t="s">
        <v>394</v>
      </c>
      <c r="K2880" s="39" t="s">
        <v>132</v>
      </c>
      <c r="L2880" s="39" t="s">
        <v>250</v>
      </c>
      <c r="M2880" s="39" t="s">
        <v>673</v>
      </c>
      <c r="N2880" s="39" t="s">
        <v>4029</v>
      </c>
      <c r="O2880" s="39" t="s">
        <v>9761</v>
      </c>
      <c r="P2880" s="39" t="s">
        <v>9762</v>
      </c>
      <c r="Q2880" s="39" t="s">
        <v>136</v>
      </c>
    </row>
    <row r="2881" spans="1:17" x14ac:dyDescent="0.25">
      <c r="A2881" s="39" t="s">
        <v>9763</v>
      </c>
      <c r="B2881" s="39" t="s">
        <v>9764</v>
      </c>
      <c r="C2881" s="39" t="s">
        <v>9765</v>
      </c>
      <c r="D2881" s="39"/>
      <c r="E2881" s="39" t="s">
        <v>2658</v>
      </c>
      <c r="F2881" s="39" t="s">
        <v>168</v>
      </c>
      <c r="G2881" s="71">
        <v>60</v>
      </c>
      <c r="H2881" s="41">
        <v>0</v>
      </c>
      <c r="I2881" s="39" t="s">
        <v>393</v>
      </c>
      <c r="J2881" s="39" t="s">
        <v>394</v>
      </c>
      <c r="K2881" s="39" t="s">
        <v>132</v>
      </c>
      <c r="L2881" s="39" t="s">
        <v>250</v>
      </c>
      <c r="M2881" s="39" t="s">
        <v>766</v>
      </c>
      <c r="N2881" s="39"/>
      <c r="O2881" s="39" t="s">
        <v>9761</v>
      </c>
      <c r="P2881" s="39" t="s">
        <v>9762</v>
      </c>
      <c r="Q2881" s="39" t="s">
        <v>136</v>
      </c>
    </row>
    <row r="2882" spans="1:17" x14ac:dyDescent="0.25">
      <c r="A2882" s="39" t="s">
        <v>9766</v>
      </c>
      <c r="B2882" s="39" t="s">
        <v>9767</v>
      </c>
      <c r="C2882" s="39" t="s">
        <v>9768</v>
      </c>
      <c r="D2882" s="39"/>
      <c r="E2882" s="39" t="s">
        <v>2658</v>
      </c>
      <c r="F2882" s="39" t="s">
        <v>168</v>
      </c>
      <c r="G2882" s="71">
        <v>60</v>
      </c>
      <c r="H2882" s="41">
        <v>0</v>
      </c>
      <c r="I2882" s="39" t="s">
        <v>393</v>
      </c>
      <c r="J2882" s="39" t="s">
        <v>394</v>
      </c>
      <c r="K2882" s="39" t="s">
        <v>132</v>
      </c>
      <c r="L2882" s="39" t="s">
        <v>250</v>
      </c>
      <c r="M2882" s="39" t="s">
        <v>1496</v>
      </c>
      <c r="N2882" s="39"/>
      <c r="O2882" s="39" t="s">
        <v>9761</v>
      </c>
      <c r="P2882" s="39" t="s">
        <v>9762</v>
      </c>
      <c r="Q2882" s="39" t="s">
        <v>136</v>
      </c>
    </row>
    <row r="2883" spans="1:17" x14ac:dyDescent="0.25">
      <c r="A2883" s="39" t="s">
        <v>9769</v>
      </c>
      <c r="B2883" s="39" t="s">
        <v>9770</v>
      </c>
      <c r="C2883" s="39" t="s">
        <v>9771</v>
      </c>
      <c r="D2883" s="39"/>
      <c r="E2883" s="39" t="s">
        <v>2658</v>
      </c>
      <c r="F2883" s="39" t="s">
        <v>168</v>
      </c>
      <c r="G2883" s="71">
        <v>60</v>
      </c>
      <c r="H2883" s="41">
        <v>0</v>
      </c>
      <c r="I2883" s="39" t="s">
        <v>393</v>
      </c>
      <c r="J2883" s="39" t="s">
        <v>394</v>
      </c>
      <c r="K2883" s="39" t="s">
        <v>132</v>
      </c>
      <c r="L2883" s="39" t="s">
        <v>250</v>
      </c>
      <c r="M2883" s="39" t="s">
        <v>1496</v>
      </c>
      <c r="N2883" s="39"/>
      <c r="O2883" s="39" t="s">
        <v>9761</v>
      </c>
      <c r="P2883" s="39" t="s">
        <v>9762</v>
      </c>
      <c r="Q2883" s="39" t="s">
        <v>136</v>
      </c>
    </row>
    <row r="2884" spans="1:17" x14ac:dyDescent="0.25">
      <c r="A2884" s="39" t="s">
        <v>9772</v>
      </c>
      <c r="B2884" s="39" t="s">
        <v>9773</v>
      </c>
      <c r="C2884" s="39" t="s">
        <v>9774</v>
      </c>
      <c r="D2884" s="39"/>
      <c r="E2884" s="39" t="s">
        <v>2658</v>
      </c>
      <c r="F2884" s="39" t="s">
        <v>168</v>
      </c>
      <c r="G2884" s="71">
        <v>60</v>
      </c>
      <c r="H2884" s="41">
        <v>0</v>
      </c>
      <c r="I2884" s="39" t="s">
        <v>393</v>
      </c>
      <c r="J2884" s="39" t="s">
        <v>394</v>
      </c>
      <c r="K2884" s="39" t="s">
        <v>132</v>
      </c>
      <c r="L2884" s="39" t="s">
        <v>250</v>
      </c>
      <c r="M2884" s="39" t="s">
        <v>1496</v>
      </c>
      <c r="N2884" s="39" t="s">
        <v>5864</v>
      </c>
      <c r="O2884" s="39" t="s">
        <v>9761</v>
      </c>
      <c r="P2884" s="39" t="s">
        <v>9762</v>
      </c>
      <c r="Q2884" s="39" t="s">
        <v>136</v>
      </c>
    </row>
    <row r="2885" spans="1:17" x14ac:dyDescent="0.25">
      <c r="A2885" s="39" t="s">
        <v>9775</v>
      </c>
      <c r="B2885" s="39" t="s">
        <v>9776</v>
      </c>
      <c r="C2885" s="39" t="s">
        <v>9777</v>
      </c>
      <c r="D2885" s="39"/>
      <c r="E2885" s="39" t="s">
        <v>2658</v>
      </c>
      <c r="F2885" s="39" t="s">
        <v>168</v>
      </c>
      <c r="G2885" s="71">
        <v>60</v>
      </c>
      <c r="H2885" s="41">
        <v>0</v>
      </c>
      <c r="I2885" s="39" t="s">
        <v>393</v>
      </c>
      <c r="J2885" s="39" t="s">
        <v>394</v>
      </c>
      <c r="K2885" s="39" t="s">
        <v>132</v>
      </c>
      <c r="L2885" s="39" t="s">
        <v>250</v>
      </c>
      <c r="M2885" s="39" t="s">
        <v>326</v>
      </c>
      <c r="N2885" s="39" t="s">
        <v>9778</v>
      </c>
      <c r="O2885" s="39" t="s">
        <v>9761</v>
      </c>
      <c r="P2885" s="39" t="s">
        <v>9762</v>
      </c>
      <c r="Q2885" s="39" t="s">
        <v>136</v>
      </c>
    </row>
    <row r="2886" spans="1:17" x14ac:dyDescent="0.25">
      <c r="A2886" s="39" t="s">
        <v>9779</v>
      </c>
      <c r="B2886" s="39" t="s">
        <v>9780</v>
      </c>
      <c r="C2886" s="39" t="s">
        <v>9781</v>
      </c>
      <c r="D2886" s="39"/>
      <c r="E2886" s="39" t="s">
        <v>5145</v>
      </c>
      <c r="F2886" s="39" t="s">
        <v>9782</v>
      </c>
      <c r="G2886" s="71"/>
      <c r="H2886" s="41">
        <v>0</v>
      </c>
      <c r="I2886" s="39" t="s">
        <v>5222</v>
      </c>
      <c r="J2886" s="39" t="s">
        <v>5223</v>
      </c>
      <c r="K2886" s="39" t="s">
        <v>132</v>
      </c>
      <c r="L2886" s="39" t="s">
        <v>282</v>
      </c>
      <c r="M2886" s="39" t="s">
        <v>211</v>
      </c>
      <c r="N2886" s="39"/>
      <c r="O2886" s="39" t="s">
        <v>9761</v>
      </c>
      <c r="P2886" s="39" t="s">
        <v>9762</v>
      </c>
      <c r="Q2886" s="39" t="s">
        <v>136</v>
      </c>
    </row>
    <row r="2887" spans="1:17" x14ac:dyDescent="0.25">
      <c r="A2887" s="39" t="s">
        <v>9783</v>
      </c>
      <c r="B2887" s="39" t="s">
        <v>9784</v>
      </c>
      <c r="C2887" s="39" t="s">
        <v>9785</v>
      </c>
      <c r="D2887" s="39"/>
      <c r="E2887" s="39" t="s">
        <v>391</v>
      </c>
      <c r="F2887" s="39" t="s">
        <v>9786</v>
      </c>
      <c r="G2887" s="71"/>
      <c r="H2887" s="41">
        <v>0</v>
      </c>
      <c r="I2887" s="39" t="s">
        <v>393</v>
      </c>
      <c r="J2887" s="39" t="s">
        <v>394</v>
      </c>
      <c r="K2887" s="39" t="s">
        <v>132</v>
      </c>
      <c r="L2887" s="39" t="s">
        <v>250</v>
      </c>
      <c r="M2887" s="39" t="s">
        <v>673</v>
      </c>
      <c r="N2887" s="39" t="s">
        <v>7337</v>
      </c>
      <c r="O2887" s="39" t="s">
        <v>9761</v>
      </c>
      <c r="P2887" s="39" t="s">
        <v>9762</v>
      </c>
      <c r="Q2887" s="39" t="s">
        <v>136</v>
      </c>
    </row>
    <row r="2888" spans="1:17" x14ac:dyDescent="0.25">
      <c r="A2888" s="39" t="s">
        <v>9787</v>
      </c>
      <c r="B2888" s="39" t="s">
        <v>9788</v>
      </c>
      <c r="C2888" s="39" t="s">
        <v>9789</v>
      </c>
      <c r="D2888" s="39"/>
      <c r="E2888" s="39" t="s">
        <v>140</v>
      </c>
      <c r="F2888" s="39" t="s">
        <v>9790</v>
      </c>
      <c r="G2888" s="71"/>
      <c r="H2888" s="41">
        <v>0</v>
      </c>
      <c r="I2888" s="39"/>
      <c r="J2888" s="39"/>
      <c r="K2888" s="39" t="s">
        <v>132</v>
      </c>
      <c r="L2888" s="39" t="s">
        <v>133</v>
      </c>
      <c r="M2888" s="39" t="s">
        <v>163</v>
      </c>
      <c r="N2888" s="39"/>
      <c r="O2888" s="39" t="s">
        <v>9787</v>
      </c>
      <c r="P2888" s="39" t="s">
        <v>9788</v>
      </c>
      <c r="Q2888" s="39" t="s">
        <v>136</v>
      </c>
    </row>
    <row r="2889" spans="1:17" x14ac:dyDescent="0.25">
      <c r="A2889" s="39" t="s">
        <v>9791</v>
      </c>
      <c r="B2889" s="39" t="s">
        <v>9792</v>
      </c>
      <c r="C2889" s="39" t="s">
        <v>9793</v>
      </c>
      <c r="D2889" s="39"/>
      <c r="E2889" s="39" t="s">
        <v>391</v>
      </c>
      <c r="F2889" s="39" t="s">
        <v>9794</v>
      </c>
      <c r="G2889" s="71"/>
      <c r="H2889" s="41">
        <v>0</v>
      </c>
      <c r="I2889" s="39" t="s">
        <v>393</v>
      </c>
      <c r="J2889" s="39" t="s">
        <v>394</v>
      </c>
      <c r="K2889" s="39" t="s">
        <v>132</v>
      </c>
      <c r="L2889" s="39" t="s">
        <v>250</v>
      </c>
      <c r="M2889" s="39" t="s">
        <v>418</v>
      </c>
      <c r="N2889" s="39" t="s">
        <v>7372</v>
      </c>
      <c r="O2889" s="39" t="s">
        <v>9791</v>
      </c>
      <c r="P2889" s="39" t="s">
        <v>9792</v>
      </c>
      <c r="Q2889" s="39" t="s">
        <v>136</v>
      </c>
    </row>
    <row r="2890" spans="1:17" x14ac:dyDescent="0.25">
      <c r="A2890" s="39" t="s">
        <v>9795</v>
      </c>
      <c r="B2890" s="39" t="s">
        <v>9796</v>
      </c>
      <c r="C2890" s="39" t="s">
        <v>9797</v>
      </c>
      <c r="D2890" s="39"/>
      <c r="E2890" s="39" t="s">
        <v>391</v>
      </c>
      <c r="F2890" s="39" t="s">
        <v>9798</v>
      </c>
      <c r="G2890" s="71"/>
      <c r="H2890" s="41">
        <v>0</v>
      </c>
      <c r="I2890" s="39" t="s">
        <v>9799</v>
      </c>
      <c r="J2890" s="39" t="s">
        <v>9800</v>
      </c>
      <c r="K2890" s="39" t="s">
        <v>132</v>
      </c>
      <c r="L2890" s="39" t="s">
        <v>250</v>
      </c>
      <c r="M2890" s="39" t="s">
        <v>581</v>
      </c>
      <c r="N2890" s="39"/>
      <c r="O2890" s="39" t="s">
        <v>9795</v>
      </c>
      <c r="P2890" s="39" t="s">
        <v>9796</v>
      </c>
      <c r="Q2890" s="39" t="s">
        <v>136</v>
      </c>
    </row>
    <row r="2891" spans="1:17" x14ac:dyDescent="0.25">
      <c r="A2891" s="39" t="s">
        <v>9801</v>
      </c>
      <c r="B2891" s="39" t="s">
        <v>9802</v>
      </c>
      <c r="C2891" s="39" t="s">
        <v>9803</v>
      </c>
      <c r="D2891" s="39"/>
      <c r="E2891" s="39" t="s">
        <v>391</v>
      </c>
      <c r="F2891" s="39" t="s">
        <v>9804</v>
      </c>
      <c r="G2891" s="71"/>
      <c r="H2891" s="41">
        <v>0</v>
      </c>
      <c r="I2891" s="39" t="s">
        <v>633</v>
      </c>
      <c r="J2891" s="39" t="s">
        <v>634</v>
      </c>
      <c r="K2891" s="39" t="s">
        <v>132</v>
      </c>
      <c r="L2891" s="39" t="s">
        <v>250</v>
      </c>
      <c r="M2891" s="39" t="s">
        <v>635</v>
      </c>
      <c r="N2891" s="39" t="s">
        <v>9805</v>
      </c>
      <c r="O2891" s="39" t="s">
        <v>9801</v>
      </c>
      <c r="P2891" s="39" t="s">
        <v>9802</v>
      </c>
      <c r="Q2891" s="39" t="s">
        <v>136</v>
      </c>
    </row>
    <row r="2892" spans="1:17" x14ac:dyDescent="0.25">
      <c r="A2892" s="39" t="s">
        <v>9806</v>
      </c>
      <c r="B2892" s="39" t="s">
        <v>9807</v>
      </c>
      <c r="C2892" s="39" t="s">
        <v>9808</v>
      </c>
      <c r="D2892" s="39"/>
      <c r="E2892" s="39" t="s">
        <v>391</v>
      </c>
      <c r="F2892" s="39"/>
      <c r="G2892" s="71"/>
      <c r="H2892" s="41">
        <v>0</v>
      </c>
      <c r="I2892" s="39" t="s">
        <v>633</v>
      </c>
      <c r="J2892" s="39" t="s">
        <v>634</v>
      </c>
      <c r="K2892" s="39" t="s">
        <v>132</v>
      </c>
      <c r="L2892" s="39" t="s">
        <v>250</v>
      </c>
      <c r="M2892" s="39" t="s">
        <v>262</v>
      </c>
      <c r="N2892" s="39"/>
      <c r="O2892" s="39" t="s">
        <v>9801</v>
      </c>
      <c r="P2892" s="39" t="s">
        <v>9802</v>
      </c>
      <c r="Q2892" s="39" t="s">
        <v>136</v>
      </c>
    </row>
    <row r="2893" spans="1:17" x14ac:dyDescent="0.25">
      <c r="A2893" s="39" t="s">
        <v>9809</v>
      </c>
      <c r="B2893" s="39" t="s">
        <v>9810</v>
      </c>
      <c r="C2893" s="39" t="s">
        <v>9811</v>
      </c>
      <c r="D2893" s="39"/>
      <c r="E2893" s="39" t="s">
        <v>391</v>
      </c>
      <c r="F2893" s="39"/>
      <c r="G2893" s="71"/>
      <c r="H2893" s="41">
        <v>0</v>
      </c>
      <c r="I2893" s="39" t="s">
        <v>633</v>
      </c>
      <c r="J2893" s="39" t="s">
        <v>634</v>
      </c>
      <c r="K2893" s="39" t="s">
        <v>132</v>
      </c>
      <c r="L2893" s="39" t="s">
        <v>250</v>
      </c>
      <c r="M2893" s="39" t="s">
        <v>262</v>
      </c>
      <c r="N2893" s="39"/>
      <c r="O2893" s="39" t="s">
        <v>9801</v>
      </c>
      <c r="P2893" s="39" t="s">
        <v>9802</v>
      </c>
      <c r="Q2893" s="39" t="s">
        <v>136</v>
      </c>
    </row>
    <row r="2894" spans="1:17" x14ac:dyDescent="0.25">
      <c r="A2894" s="39" t="s">
        <v>9812</v>
      </c>
      <c r="B2894" s="39" t="s">
        <v>9813</v>
      </c>
      <c r="C2894" s="39" t="s">
        <v>9814</v>
      </c>
      <c r="D2894" s="39"/>
      <c r="E2894" s="39" t="s">
        <v>391</v>
      </c>
      <c r="F2894" s="39"/>
      <c r="G2894" s="71"/>
      <c r="H2894" s="41">
        <v>0</v>
      </c>
      <c r="I2894" s="39" t="s">
        <v>633</v>
      </c>
      <c r="J2894" s="39" t="s">
        <v>634</v>
      </c>
      <c r="K2894" s="39" t="s">
        <v>132</v>
      </c>
      <c r="L2894" s="39" t="s">
        <v>250</v>
      </c>
      <c r="M2894" s="39" t="s">
        <v>262</v>
      </c>
      <c r="N2894" s="39"/>
      <c r="O2894" s="39" t="s">
        <v>9801</v>
      </c>
      <c r="P2894" s="39" t="s">
        <v>9802</v>
      </c>
      <c r="Q2894" s="39" t="s">
        <v>136</v>
      </c>
    </row>
    <row r="2895" spans="1:17" x14ac:dyDescent="0.25">
      <c r="A2895" s="39" t="s">
        <v>9815</v>
      </c>
      <c r="B2895" s="39" t="s">
        <v>9816</v>
      </c>
      <c r="C2895" s="39" t="s">
        <v>9817</v>
      </c>
      <c r="D2895" s="39"/>
      <c r="E2895" s="39" t="s">
        <v>391</v>
      </c>
      <c r="F2895" s="39"/>
      <c r="G2895" s="71"/>
      <c r="H2895" s="41">
        <v>0</v>
      </c>
      <c r="I2895" s="39" t="s">
        <v>633</v>
      </c>
      <c r="J2895" s="39" t="s">
        <v>634</v>
      </c>
      <c r="K2895" s="39" t="s">
        <v>132</v>
      </c>
      <c r="L2895" s="39" t="s">
        <v>250</v>
      </c>
      <c r="M2895" s="39" t="s">
        <v>635</v>
      </c>
      <c r="N2895" s="39"/>
      <c r="O2895" s="39" t="s">
        <v>9801</v>
      </c>
      <c r="P2895" s="39" t="s">
        <v>9802</v>
      </c>
      <c r="Q2895" s="39" t="s">
        <v>136</v>
      </c>
    </row>
    <row r="2896" spans="1:17" x14ac:dyDescent="0.25">
      <c r="A2896" s="39" t="s">
        <v>9818</v>
      </c>
      <c r="B2896" s="39" t="s">
        <v>9819</v>
      </c>
      <c r="C2896" s="39" t="s">
        <v>9820</v>
      </c>
      <c r="D2896" s="39"/>
      <c r="E2896" s="39" t="s">
        <v>391</v>
      </c>
      <c r="F2896" s="39"/>
      <c r="G2896" s="71"/>
      <c r="H2896" s="41">
        <v>0</v>
      </c>
      <c r="I2896" s="39" t="s">
        <v>633</v>
      </c>
      <c r="J2896" s="39" t="s">
        <v>634</v>
      </c>
      <c r="K2896" s="39" t="s">
        <v>132</v>
      </c>
      <c r="L2896" s="39" t="s">
        <v>250</v>
      </c>
      <c r="M2896" s="39" t="s">
        <v>645</v>
      </c>
      <c r="N2896" s="39"/>
      <c r="O2896" s="39" t="s">
        <v>9801</v>
      </c>
      <c r="P2896" s="39" t="s">
        <v>9802</v>
      </c>
      <c r="Q2896" s="39" t="s">
        <v>136</v>
      </c>
    </row>
    <row r="2897" spans="1:17" x14ac:dyDescent="0.25">
      <c r="A2897" s="39" t="s">
        <v>9821</v>
      </c>
      <c r="B2897" s="39" t="s">
        <v>9822</v>
      </c>
      <c r="C2897" s="39" t="s">
        <v>9823</v>
      </c>
      <c r="D2897" s="39"/>
      <c r="E2897" s="39" t="s">
        <v>391</v>
      </c>
      <c r="F2897" s="39"/>
      <c r="G2897" s="71"/>
      <c r="H2897" s="41">
        <v>0</v>
      </c>
      <c r="I2897" s="39" t="s">
        <v>633</v>
      </c>
      <c r="J2897" s="39" t="s">
        <v>634</v>
      </c>
      <c r="K2897" s="39" t="s">
        <v>132</v>
      </c>
      <c r="L2897" s="39" t="s">
        <v>250</v>
      </c>
      <c r="M2897" s="39" t="s">
        <v>645</v>
      </c>
      <c r="N2897" s="39"/>
      <c r="O2897" s="39" t="s">
        <v>9801</v>
      </c>
      <c r="P2897" s="39" t="s">
        <v>9802</v>
      </c>
      <c r="Q2897" s="39" t="s">
        <v>136</v>
      </c>
    </row>
    <row r="2898" spans="1:17" x14ac:dyDescent="0.25">
      <c r="A2898" s="39" t="s">
        <v>9824</v>
      </c>
      <c r="B2898" s="39" t="s">
        <v>9825</v>
      </c>
      <c r="C2898" s="39" t="s">
        <v>9826</v>
      </c>
      <c r="D2898" s="39"/>
      <c r="E2898" s="39" t="s">
        <v>391</v>
      </c>
      <c r="F2898" s="39"/>
      <c r="G2898" s="71"/>
      <c r="H2898" s="41">
        <v>0</v>
      </c>
      <c r="I2898" s="39" t="s">
        <v>633</v>
      </c>
      <c r="J2898" s="39" t="s">
        <v>634</v>
      </c>
      <c r="K2898" s="39" t="s">
        <v>132</v>
      </c>
      <c r="L2898" s="39" t="s">
        <v>250</v>
      </c>
      <c r="M2898" s="39" t="s">
        <v>645</v>
      </c>
      <c r="N2898" s="39"/>
      <c r="O2898" s="39" t="s">
        <v>9801</v>
      </c>
      <c r="P2898" s="39" t="s">
        <v>9802</v>
      </c>
      <c r="Q2898" s="39" t="s">
        <v>136</v>
      </c>
    </row>
    <row r="2899" spans="1:17" x14ac:dyDescent="0.25">
      <c r="A2899" s="39" t="s">
        <v>9827</v>
      </c>
      <c r="B2899" s="39" t="s">
        <v>9828</v>
      </c>
      <c r="C2899" s="39" t="s">
        <v>9829</v>
      </c>
      <c r="D2899" s="39"/>
      <c r="E2899" s="39" t="s">
        <v>391</v>
      </c>
      <c r="F2899" s="39"/>
      <c r="G2899" s="71"/>
      <c r="H2899" s="41">
        <v>0</v>
      </c>
      <c r="I2899" s="39" t="s">
        <v>633</v>
      </c>
      <c r="J2899" s="39" t="s">
        <v>634</v>
      </c>
      <c r="K2899" s="39" t="s">
        <v>132</v>
      </c>
      <c r="L2899" s="39" t="s">
        <v>250</v>
      </c>
      <c r="M2899" s="39" t="s">
        <v>645</v>
      </c>
      <c r="N2899" s="39"/>
      <c r="O2899" s="39" t="s">
        <v>9801</v>
      </c>
      <c r="P2899" s="39" t="s">
        <v>9802</v>
      </c>
      <c r="Q2899" s="39" t="s">
        <v>136</v>
      </c>
    </row>
    <row r="2900" spans="1:17" x14ac:dyDescent="0.25">
      <c r="A2900" s="39" t="s">
        <v>9830</v>
      </c>
      <c r="B2900" s="39" t="s">
        <v>9831</v>
      </c>
      <c r="C2900" s="39" t="s">
        <v>9832</v>
      </c>
      <c r="D2900" s="39"/>
      <c r="E2900" s="39" t="s">
        <v>391</v>
      </c>
      <c r="F2900" s="39"/>
      <c r="G2900" s="71"/>
      <c r="H2900" s="41">
        <v>0</v>
      </c>
      <c r="I2900" s="39" t="s">
        <v>633</v>
      </c>
      <c r="J2900" s="39" t="s">
        <v>634</v>
      </c>
      <c r="K2900" s="39" t="s">
        <v>132</v>
      </c>
      <c r="L2900" s="39" t="s">
        <v>250</v>
      </c>
      <c r="M2900" s="39" t="s">
        <v>645</v>
      </c>
      <c r="N2900" s="39"/>
      <c r="O2900" s="39" t="s">
        <v>9801</v>
      </c>
      <c r="P2900" s="39" t="s">
        <v>9802</v>
      </c>
      <c r="Q2900" s="39" t="s">
        <v>136</v>
      </c>
    </row>
    <row r="2901" spans="1:17" x14ac:dyDescent="0.25">
      <c r="A2901" s="39" t="s">
        <v>9833</v>
      </c>
      <c r="B2901" s="39" t="s">
        <v>9834</v>
      </c>
      <c r="C2901" s="39" t="s">
        <v>9835</v>
      </c>
      <c r="D2901" s="39"/>
      <c r="E2901" s="39" t="s">
        <v>391</v>
      </c>
      <c r="F2901" s="39"/>
      <c r="G2901" s="71"/>
      <c r="H2901" s="41">
        <v>0</v>
      </c>
      <c r="I2901" s="39" t="s">
        <v>633</v>
      </c>
      <c r="J2901" s="39" t="s">
        <v>634</v>
      </c>
      <c r="K2901" s="39" t="s">
        <v>132</v>
      </c>
      <c r="L2901" s="39" t="s">
        <v>250</v>
      </c>
      <c r="M2901" s="39" t="s">
        <v>645</v>
      </c>
      <c r="N2901" s="39"/>
      <c r="O2901" s="39" t="s">
        <v>9801</v>
      </c>
      <c r="P2901" s="39" t="s">
        <v>9802</v>
      </c>
      <c r="Q2901" s="39" t="s">
        <v>136</v>
      </c>
    </row>
    <row r="2902" spans="1:17" x14ac:dyDescent="0.25">
      <c r="A2902" s="39" t="s">
        <v>9836</v>
      </c>
      <c r="B2902" s="39" t="s">
        <v>9837</v>
      </c>
      <c r="C2902" s="39" t="s">
        <v>9838</v>
      </c>
      <c r="D2902" s="39"/>
      <c r="E2902" s="39" t="s">
        <v>391</v>
      </c>
      <c r="F2902" s="39"/>
      <c r="G2902" s="71"/>
      <c r="H2902" s="41">
        <v>0</v>
      </c>
      <c r="I2902" s="39" t="s">
        <v>633</v>
      </c>
      <c r="J2902" s="39" t="s">
        <v>634</v>
      </c>
      <c r="K2902" s="39" t="s">
        <v>132</v>
      </c>
      <c r="L2902" s="39" t="s">
        <v>6156</v>
      </c>
      <c r="M2902" s="39" t="s">
        <v>262</v>
      </c>
      <c r="N2902" s="39" t="s">
        <v>9839</v>
      </c>
      <c r="O2902" s="39" t="s">
        <v>9801</v>
      </c>
      <c r="P2902" s="39" t="s">
        <v>9802</v>
      </c>
      <c r="Q2902" s="39" t="s">
        <v>136</v>
      </c>
    </row>
    <row r="2903" spans="1:17" x14ac:dyDescent="0.25">
      <c r="A2903" s="39" t="s">
        <v>9840</v>
      </c>
      <c r="B2903" s="39" t="s">
        <v>9841</v>
      </c>
      <c r="C2903" s="39" t="s">
        <v>9842</v>
      </c>
      <c r="D2903" s="39"/>
      <c r="E2903" s="39" t="s">
        <v>391</v>
      </c>
      <c r="F2903" s="39" t="s">
        <v>9843</v>
      </c>
      <c r="G2903" s="71">
        <v>60</v>
      </c>
      <c r="H2903" s="41">
        <v>0</v>
      </c>
      <c r="I2903" s="39" t="s">
        <v>633</v>
      </c>
      <c r="J2903" s="39" t="s">
        <v>634</v>
      </c>
      <c r="K2903" s="39" t="s">
        <v>132</v>
      </c>
      <c r="L2903" s="39" t="s">
        <v>250</v>
      </c>
      <c r="M2903" s="39" t="s">
        <v>262</v>
      </c>
      <c r="N2903" s="39" t="s">
        <v>9844</v>
      </c>
      <c r="O2903" s="39" t="s">
        <v>9840</v>
      </c>
      <c r="P2903" s="39" t="s">
        <v>9841</v>
      </c>
      <c r="Q2903" s="39" t="s">
        <v>136</v>
      </c>
    </row>
    <row r="2904" spans="1:17" x14ac:dyDescent="0.25">
      <c r="A2904" s="39" t="s">
        <v>9845</v>
      </c>
      <c r="B2904" s="39" t="s">
        <v>9846</v>
      </c>
      <c r="C2904" s="39" t="s">
        <v>9847</v>
      </c>
      <c r="D2904" s="39"/>
      <c r="E2904" s="39" t="s">
        <v>140</v>
      </c>
      <c r="F2904" s="39" t="s">
        <v>168</v>
      </c>
      <c r="G2904" s="71"/>
      <c r="H2904" s="41">
        <v>0</v>
      </c>
      <c r="I2904" s="39" t="s">
        <v>224</v>
      </c>
      <c r="J2904" s="39" t="s">
        <v>225</v>
      </c>
      <c r="K2904" s="39" t="s">
        <v>132</v>
      </c>
      <c r="L2904" s="39" t="s">
        <v>133</v>
      </c>
      <c r="M2904" s="39" t="s">
        <v>3080</v>
      </c>
      <c r="N2904" s="39"/>
      <c r="O2904" s="39" t="s">
        <v>9840</v>
      </c>
      <c r="P2904" s="39" t="s">
        <v>9841</v>
      </c>
      <c r="Q2904" s="39" t="s">
        <v>136</v>
      </c>
    </row>
    <row r="2905" spans="1:17" x14ac:dyDescent="0.25">
      <c r="A2905" s="39" t="s">
        <v>9848</v>
      </c>
      <c r="B2905" s="39" t="s">
        <v>9849</v>
      </c>
      <c r="C2905" s="39" t="s">
        <v>9850</v>
      </c>
      <c r="D2905" s="39"/>
      <c r="E2905" s="39" t="s">
        <v>140</v>
      </c>
      <c r="F2905" s="39" t="s">
        <v>168</v>
      </c>
      <c r="G2905" s="71"/>
      <c r="H2905" s="41">
        <v>0</v>
      </c>
      <c r="I2905" s="39" t="s">
        <v>149</v>
      </c>
      <c r="J2905" s="39" t="s">
        <v>150</v>
      </c>
      <c r="K2905" s="39" t="s">
        <v>132</v>
      </c>
      <c r="L2905" s="39" t="s">
        <v>133</v>
      </c>
      <c r="M2905" s="39" t="s">
        <v>277</v>
      </c>
      <c r="N2905" s="39"/>
      <c r="O2905" s="39" t="s">
        <v>9840</v>
      </c>
      <c r="P2905" s="39" t="s">
        <v>9841</v>
      </c>
      <c r="Q2905" s="39" t="s">
        <v>136</v>
      </c>
    </row>
    <row r="2906" spans="1:17" x14ac:dyDescent="0.25">
      <c r="A2906" s="39" t="s">
        <v>9851</v>
      </c>
      <c r="B2906" s="39" t="s">
        <v>9852</v>
      </c>
      <c r="C2906" s="39" t="s">
        <v>9853</v>
      </c>
      <c r="D2906" s="39"/>
      <c r="E2906" s="39" t="s">
        <v>140</v>
      </c>
      <c r="F2906" s="39" t="s">
        <v>168</v>
      </c>
      <c r="G2906" s="71"/>
      <c r="H2906" s="41">
        <v>0</v>
      </c>
      <c r="I2906" s="39" t="s">
        <v>190</v>
      </c>
      <c r="J2906" s="39" t="s">
        <v>191</v>
      </c>
      <c r="K2906" s="39" t="s">
        <v>132</v>
      </c>
      <c r="L2906" s="39" t="s">
        <v>133</v>
      </c>
      <c r="M2906" s="39" t="s">
        <v>1917</v>
      </c>
      <c r="N2906" s="39"/>
      <c r="O2906" s="39" t="s">
        <v>9840</v>
      </c>
      <c r="P2906" s="39" t="s">
        <v>9841</v>
      </c>
      <c r="Q2906" s="39" t="s">
        <v>136</v>
      </c>
    </row>
    <row r="2907" spans="1:17" x14ac:dyDescent="0.25">
      <c r="A2907" s="39" t="s">
        <v>9854</v>
      </c>
      <c r="B2907" s="39" t="s">
        <v>9855</v>
      </c>
      <c r="C2907" s="39" t="s">
        <v>9856</v>
      </c>
      <c r="D2907" s="39"/>
      <c r="E2907" s="39" t="s">
        <v>140</v>
      </c>
      <c r="F2907" s="39" t="s">
        <v>168</v>
      </c>
      <c r="G2907" s="71"/>
      <c r="H2907" s="41">
        <v>0</v>
      </c>
      <c r="I2907" s="39" t="s">
        <v>224</v>
      </c>
      <c r="J2907" s="39" t="s">
        <v>225</v>
      </c>
      <c r="K2907" s="39" t="s">
        <v>132</v>
      </c>
      <c r="L2907" s="39" t="s">
        <v>133</v>
      </c>
      <c r="M2907" s="39" t="s">
        <v>3080</v>
      </c>
      <c r="N2907" s="39"/>
      <c r="O2907" s="39" t="s">
        <v>9840</v>
      </c>
      <c r="P2907" s="39" t="s">
        <v>9841</v>
      </c>
      <c r="Q2907" s="39" t="s">
        <v>136</v>
      </c>
    </row>
    <row r="2908" spans="1:17" x14ac:dyDescent="0.25">
      <c r="A2908" s="39" t="s">
        <v>9857</v>
      </c>
      <c r="B2908" s="39" t="s">
        <v>9858</v>
      </c>
      <c r="C2908" s="39" t="s">
        <v>9859</v>
      </c>
      <c r="D2908" s="39"/>
      <c r="E2908" s="39" t="s">
        <v>140</v>
      </c>
      <c r="F2908" s="39" t="s">
        <v>168</v>
      </c>
      <c r="G2908" s="71"/>
      <c r="H2908" s="41">
        <v>0</v>
      </c>
      <c r="I2908" s="39" t="s">
        <v>224</v>
      </c>
      <c r="J2908" s="39" t="s">
        <v>225</v>
      </c>
      <c r="K2908" s="39" t="s">
        <v>132</v>
      </c>
      <c r="L2908" s="39" t="s">
        <v>133</v>
      </c>
      <c r="M2908" s="39" t="s">
        <v>515</v>
      </c>
      <c r="N2908" s="39"/>
      <c r="O2908" s="39" t="s">
        <v>9840</v>
      </c>
      <c r="P2908" s="39" t="s">
        <v>9841</v>
      </c>
      <c r="Q2908" s="39" t="s">
        <v>136</v>
      </c>
    </row>
    <row r="2909" spans="1:17" x14ac:dyDescent="0.25">
      <c r="A2909" s="39" t="s">
        <v>9860</v>
      </c>
      <c r="B2909" s="39" t="s">
        <v>9861</v>
      </c>
      <c r="C2909" s="39" t="s">
        <v>9862</v>
      </c>
      <c r="D2909" s="39"/>
      <c r="E2909" s="39" t="s">
        <v>140</v>
      </c>
      <c r="F2909" s="39" t="s">
        <v>168</v>
      </c>
      <c r="G2909" s="71"/>
      <c r="H2909" s="41">
        <v>0</v>
      </c>
      <c r="I2909" s="39" t="s">
        <v>224</v>
      </c>
      <c r="J2909" s="39" t="s">
        <v>225</v>
      </c>
      <c r="K2909" s="39" t="s">
        <v>132</v>
      </c>
      <c r="L2909" s="39" t="s">
        <v>133</v>
      </c>
      <c r="M2909" s="39" t="s">
        <v>134</v>
      </c>
      <c r="N2909" s="39"/>
      <c r="O2909" s="39" t="s">
        <v>9840</v>
      </c>
      <c r="P2909" s="39" t="s">
        <v>9841</v>
      </c>
      <c r="Q2909" s="39" t="s">
        <v>136</v>
      </c>
    </row>
    <row r="2910" spans="1:17" x14ac:dyDescent="0.25">
      <c r="A2910" s="39" t="s">
        <v>9863</v>
      </c>
      <c r="B2910" s="39" t="s">
        <v>9864</v>
      </c>
      <c r="C2910" s="39" t="s">
        <v>9865</v>
      </c>
      <c r="D2910" s="39"/>
      <c r="E2910" s="39" t="s">
        <v>391</v>
      </c>
      <c r="F2910" s="39" t="s">
        <v>168</v>
      </c>
      <c r="G2910" s="71"/>
      <c r="H2910" s="41">
        <v>0</v>
      </c>
      <c r="I2910" s="39" t="s">
        <v>266</v>
      </c>
      <c r="J2910" s="39" t="s">
        <v>267</v>
      </c>
      <c r="K2910" s="39" t="s">
        <v>132</v>
      </c>
      <c r="L2910" s="39" t="s">
        <v>603</v>
      </c>
      <c r="M2910" s="39" t="s">
        <v>269</v>
      </c>
      <c r="N2910" s="39"/>
      <c r="O2910" s="39" t="s">
        <v>9840</v>
      </c>
      <c r="P2910" s="39" t="s">
        <v>9841</v>
      </c>
      <c r="Q2910" s="39" t="s">
        <v>136</v>
      </c>
    </row>
    <row r="2911" spans="1:17" x14ac:dyDescent="0.25">
      <c r="A2911" s="39" t="s">
        <v>9866</v>
      </c>
      <c r="B2911" s="39" t="s">
        <v>9867</v>
      </c>
      <c r="C2911" s="39" t="s">
        <v>9868</v>
      </c>
      <c r="D2911" s="39"/>
      <c r="E2911" s="39" t="s">
        <v>391</v>
      </c>
      <c r="F2911" s="39" t="s">
        <v>168</v>
      </c>
      <c r="G2911" s="71"/>
      <c r="H2911" s="41">
        <v>0</v>
      </c>
      <c r="I2911" s="39" t="s">
        <v>266</v>
      </c>
      <c r="J2911" s="39" t="s">
        <v>267</v>
      </c>
      <c r="K2911" s="39" t="s">
        <v>132</v>
      </c>
      <c r="L2911" s="39" t="s">
        <v>603</v>
      </c>
      <c r="M2911" s="39" t="s">
        <v>269</v>
      </c>
      <c r="N2911" s="39"/>
      <c r="O2911" s="39" t="s">
        <v>9840</v>
      </c>
      <c r="P2911" s="39" t="s">
        <v>9841</v>
      </c>
      <c r="Q2911" s="39" t="s">
        <v>136</v>
      </c>
    </row>
    <row r="2912" spans="1:17" x14ac:dyDescent="0.25">
      <c r="A2912" s="39" t="s">
        <v>9869</v>
      </c>
      <c r="B2912" s="39" t="s">
        <v>9870</v>
      </c>
      <c r="C2912" s="39" t="s">
        <v>9871</v>
      </c>
      <c r="D2912" s="39"/>
      <c r="E2912" s="39" t="s">
        <v>391</v>
      </c>
      <c r="F2912" s="39" t="s">
        <v>168</v>
      </c>
      <c r="G2912" s="71"/>
      <c r="H2912" s="41">
        <v>0</v>
      </c>
      <c r="I2912" s="39" t="s">
        <v>266</v>
      </c>
      <c r="J2912" s="39" t="s">
        <v>267</v>
      </c>
      <c r="K2912" s="39" t="s">
        <v>132</v>
      </c>
      <c r="L2912" s="39" t="s">
        <v>603</v>
      </c>
      <c r="M2912" s="39" t="s">
        <v>269</v>
      </c>
      <c r="N2912" s="39"/>
      <c r="O2912" s="39" t="s">
        <v>9840</v>
      </c>
      <c r="P2912" s="39" t="s">
        <v>9841</v>
      </c>
      <c r="Q2912" s="39" t="s">
        <v>136</v>
      </c>
    </row>
    <row r="2913" spans="1:17" x14ac:dyDescent="0.25">
      <c r="A2913" s="39" t="s">
        <v>9872</v>
      </c>
      <c r="B2913" s="39" t="s">
        <v>9873</v>
      </c>
      <c r="C2913" s="39" t="s">
        <v>9874</v>
      </c>
      <c r="D2913" s="39"/>
      <c r="E2913" s="39" t="s">
        <v>391</v>
      </c>
      <c r="F2913" s="39" t="s">
        <v>168</v>
      </c>
      <c r="G2913" s="71"/>
      <c r="H2913" s="41">
        <v>0</v>
      </c>
      <c r="I2913" s="39" t="s">
        <v>266</v>
      </c>
      <c r="J2913" s="39" t="s">
        <v>267</v>
      </c>
      <c r="K2913" s="39" t="s">
        <v>132</v>
      </c>
      <c r="L2913" s="39" t="s">
        <v>603</v>
      </c>
      <c r="M2913" s="39" t="s">
        <v>269</v>
      </c>
      <c r="N2913" s="39"/>
      <c r="O2913" s="39" t="s">
        <v>9840</v>
      </c>
      <c r="P2913" s="39" t="s">
        <v>9841</v>
      </c>
      <c r="Q2913" s="39" t="s">
        <v>136</v>
      </c>
    </row>
    <row r="2914" spans="1:17" x14ac:dyDescent="0.25">
      <c r="A2914" s="39" t="s">
        <v>9875</v>
      </c>
      <c r="B2914" s="39" t="s">
        <v>9876</v>
      </c>
      <c r="C2914" s="39" t="s">
        <v>9877</v>
      </c>
      <c r="D2914" s="39"/>
      <c r="E2914" s="39" t="s">
        <v>391</v>
      </c>
      <c r="F2914" s="39" t="s">
        <v>168</v>
      </c>
      <c r="G2914" s="71"/>
      <c r="H2914" s="41">
        <v>0</v>
      </c>
      <c r="I2914" s="39" t="s">
        <v>393</v>
      </c>
      <c r="J2914" s="39" t="s">
        <v>394</v>
      </c>
      <c r="K2914" s="39" t="s">
        <v>132</v>
      </c>
      <c r="L2914" s="39" t="s">
        <v>250</v>
      </c>
      <c r="M2914" s="39" t="s">
        <v>599</v>
      </c>
      <c r="N2914" s="39"/>
      <c r="O2914" s="39" t="s">
        <v>9840</v>
      </c>
      <c r="P2914" s="39" t="s">
        <v>9841</v>
      </c>
      <c r="Q2914" s="39" t="s">
        <v>136</v>
      </c>
    </row>
    <row r="2915" spans="1:17" x14ac:dyDescent="0.25">
      <c r="A2915" s="39" t="s">
        <v>9878</v>
      </c>
      <c r="B2915" s="39" t="s">
        <v>9879</v>
      </c>
      <c r="C2915" s="39" t="s">
        <v>9880</v>
      </c>
      <c r="D2915" s="39"/>
      <c r="E2915" s="39" t="s">
        <v>391</v>
      </c>
      <c r="F2915" s="39" t="s">
        <v>168</v>
      </c>
      <c r="G2915" s="71"/>
      <c r="H2915" s="41">
        <v>0</v>
      </c>
      <c r="I2915" s="39" t="s">
        <v>633</v>
      </c>
      <c r="J2915" s="39" t="s">
        <v>634</v>
      </c>
      <c r="K2915" s="39" t="s">
        <v>132</v>
      </c>
      <c r="L2915" s="39" t="s">
        <v>250</v>
      </c>
      <c r="M2915" s="39" t="s">
        <v>791</v>
      </c>
      <c r="N2915" s="39"/>
      <c r="O2915" s="39" t="s">
        <v>9840</v>
      </c>
      <c r="P2915" s="39" t="s">
        <v>9841</v>
      </c>
      <c r="Q2915" s="39" t="s">
        <v>136</v>
      </c>
    </row>
    <row r="2916" spans="1:17" x14ac:dyDescent="0.25">
      <c r="A2916" s="39" t="s">
        <v>9881</v>
      </c>
      <c r="B2916" s="39" t="s">
        <v>9882</v>
      </c>
      <c r="C2916" s="39" t="s">
        <v>9883</v>
      </c>
      <c r="D2916" s="39"/>
      <c r="E2916" s="39" t="s">
        <v>391</v>
      </c>
      <c r="F2916" s="39" t="s">
        <v>168</v>
      </c>
      <c r="G2916" s="71"/>
      <c r="H2916" s="41">
        <v>0</v>
      </c>
      <c r="I2916" s="39" t="s">
        <v>633</v>
      </c>
      <c r="J2916" s="39" t="s">
        <v>634</v>
      </c>
      <c r="K2916" s="39" t="s">
        <v>132</v>
      </c>
      <c r="L2916" s="39" t="s">
        <v>250</v>
      </c>
      <c r="M2916" s="39" t="s">
        <v>262</v>
      </c>
      <c r="N2916" s="39"/>
      <c r="O2916" s="39" t="s">
        <v>9840</v>
      </c>
      <c r="P2916" s="39" t="s">
        <v>9841</v>
      </c>
      <c r="Q2916" s="39" t="s">
        <v>136</v>
      </c>
    </row>
    <row r="2917" spans="1:17" x14ac:dyDescent="0.25">
      <c r="A2917" s="39" t="s">
        <v>9884</v>
      </c>
      <c r="B2917" s="39" t="s">
        <v>9885</v>
      </c>
      <c r="C2917" s="39" t="s">
        <v>9886</v>
      </c>
      <c r="D2917" s="39"/>
      <c r="E2917" s="39" t="s">
        <v>391</v>
      </c>
      <c r="F2917" s="39" t="s">
        <v>168</v>
      </c>
      <c r="G2917" s="71"/>
      <c r="H2917" s="41">
        <v>0</v>
      </c>
      <c r="I2917" s="39" t="s">
        <v>633</v>
      </c>
      <c r="J2917" s="39" t="s">
        <v>634</v>
      </c>
      <c r="K2917" s="39" t="s">
        <v>132</v>
      </c>
      <c r="L2917" s="39" t="s">
        <v>250</v>
      </c>
      <c r="M2917" s="39" t="s">
        <v>746</v>
      </c>
      <c r="N2917" s="39"/>
      <c r="O2917" s="39" t="s">
        <v>9840</v>
      </c>
      <c r="P2917" s="39" t="s">
        <v>9841</v>
      </c>
      <c r="Q2917" s="39" t="s">
        <v>136</v>
      </c>
    </row>
    <row r="2918" spans="1:17" x14ac:dyDescent="0.25">
      <c r="A2918" s="39" t="s">
        <v>9887</v>
      </c>
      <c r="B2918" s="39" t="s">
        <v>9888</v>
      </c>
      <c r="C2918" s="39" t="s">
        <v>9889</v>
      </c>
      <c r="D2918" s="39"/>
      <c r="E2918" s="39" t="s">
        <v>391</v>
      </c>
      <c r="F2918" s="39" t="s">
        <v>168</v>
      </c>
      <c r="G2918" s="71"/>
      <c r="H2918" s="41">
        <v>0</v>
      </c>
      <c r="I2918" s="39" t="s">
        <v>633</v>
      </c>
      <c r="J2918" s="39" t="s">
        <v>634</v>
      </c>
      <c r="K2918" s="39" t="s">
        <v>132</v>
      </c>
      <c r="L2918" s="39" t="s">
        <v>250</v>
      </c>
      <c r="M2918" s="39" t="s">
        <v>635</v>
      </c>
      <c r="N2918" s="39"/>
      <c r="O2918" s="39" t="s">
        <v>9840</v>
      </c>
      <c r="P2918" s="39" t="s">
        <v>9841</v>
      </c>
      <c r="Q2918" s="39" t="s">
        <v>136</v>
      </c>
    </row>
    <row r="2919" spans="1:17" x14ac:dyDescent="0.25">
      <c r="A2919" s="39" t="s">
        <v>9890</v>
      </c>
      <c r="B2919" s="39" t="s">
        <v>9891</v>
      </c>
      <c r="C2919" s="39" t="s">
        <v>9892</v>
      </c>
      <c r="D2919" s="39"/>
      <c r="E2919" s="39" t="s">
        <v>391</v>
      </c>
      <c r="F2919" s="39" t="s">
        <v>168</v>
      </c>
      <c r="G2919" s="71"/>
      <c r="H2919" s="41">
        <v>0</v>
      </c>
      <c r="I2919" s="39" t="s">
        <v>393</v>
      </c>
      <c r="J2919" s="39" t="s">
        <v>394</v>
      </c>
      <c r="K2919" s="39" t="s">
        <v>132</v>
      </c>
      <c r="L2919" s="39" t="s">
        <v>250</v>
      </c>
      <c r="M2919" s="39" t="s">
        <v>251</v>
      </c>
      <c r="N2919" s="39"/>
      <c r="O2919" s="39" t="s">
        <v>9840</v>
      </c>
      <c r="P2919" s="39" t="s">
        <v>9841</v>
      </c>
      <c r="Q2919" s="39" t="s">
        <v>136</v>
      </c>
    </row>
    <row r="2920" spans="1:17" x14ac:dyDescent="0.25">
      <c r="A2920" s="39" t="s">
        <v>9893</v>
      </c>
      <c r="B2920" s="39" t="s">
        <v>9894</v>
      </c>
      <c r="C2920" s="39" t="s">
        <v>9895</v>
      </c>
      <c r="D2920" s="39"/>
      <c r="E2920" s="39" t="s">
        <v>391</v>
      </c>
      <c r="F2920" s="39" t="s">
        <v>168</v>
      </c>
      <c r="G2920" s="71"/>
      <c r="H2920" s="41">
        <v>0</v>
      </c>
      <c r="I2920" s="39" t="s">
        <v>633</v>
      </c>
      <c r="J2920" s="39" t="s">
        <v>634</v>
      </c>
      <c r="K2920" s="39" t="s">
        <v>132</v>
      </c>
      <c r="L2920" s="39" t="s">
        <v>250</v>
      </c>
      <c r="M2920" s="39" t="s">
        <v>6538</v>
      </c>
      <c r="N2920" s="39"/>
      <c r="O2920" s="39" t="s">
        <v>9840</v>
      </c>
      <c r="P2920" s="39" t="s">
        <v>9841</v>
      </c>
      <c r="Q2920" s="39" t="s">
        <v>136</v>
      </c>
    </row>
    <row r="2921" spans="1:17" x14ac:dyDescent="0.25">
      <c r="A2921" s="39" t="s">
        <v>9896</v>
      </c>
      <c r="B2921" s="39" t="s">
        <v>9897</v>
      </c>
      <c r="C2921" s="39" t="s">
        <v>9898</v>
      </c>
      <c r="D2921" s="39"/>
      <c r="E2921" s="39" t="s">
        <v>391</v>
      </c>
      <c r="F2921" s="39" t="s">
        <v>168</v>
      </c>
      <c r="G2921" s="71"/>
      <c r="H2921" s="41">
        <v>0</v>
      </c>
      <c r="I2921" s="39" t="s">
        <v>633</v>
      </c>
      <c r="J2921" s="39" t="s">
        <v>634</v>
      </c>
      <c r="K2921" s="39" t="s">
        <v>132</v>
      </c>
      <c r="L2921" s="39" t="s">
        <v>250</v>
      </c>
      <c r="M2921" s="39" t="s">
        <v>9899</v>
      </c>
      <c r="N2921" s="39"/>
      <c r="O2921" s="39" t="s">
        <v>9840</v>
      </c>
      <c r="P2921" s="39" t="s">
        <v>9841</v>
      </c>
      <c r="Q2921" s="39" t="s">
        <v>136</v>
      </c>
    </row>
    <row r="2922" spans="1:17" x14ac:dyDescent="0.25">
      <c r="A2922" s="39" t="s">
        <v>9900</v>
      </c>
      <c r="B2922" s="39" t="s">
        <v>9901</v>
      </c>
      <c r="C2922" s="39" t="s">
        <v>9902</v>
      </c>
      <c r="D2922" s="39"/>
      <c r="E2922" s="39" t="s">
        <v>391</v>
      </c>
      <c r="F2922" s="39" t="s">
        <v>168</v>
      </c>
      <c r="G2922" s="71"/>
      <c r="H2922" s="41">
        <v>0</v>
      </c>
      <c r="I2922" s="39" t="s">
        <v>393</v>
      </c>
      <c r="J2922" s="39" t="s">
        <v>394</v>
      </c>
      <c r="K2922" s="39" t="s">
        <v>132</v>
      </c>
      <c r="L2922" s="39" t="s">
        <v>250</v>
      </c>
      <c r="M2922" s="39" t="s">
        <v>766</v>
      </c>
      <c r="N2922" s="39"/>
      <c r="O2922" s="39" t="s">
        <v>9840</v>
      </c>
      <c r="P2922" s="39" t="s">
        <v>9841</v>
      </c>
      <c r="Q2922" s="39" t="s">
        <v>136</v>
      </c>
    </row>
    <row r="2923" spans="1:17" x14ac:dyDescent="0.25">
      <c r="A2923" s="39" t="s">
        <v>9903</v>
      </c>
      <c r="B2923" s="39" t="s">
        <v>9904</v>
      </c>
      <c r="C2923" s="39" t="s">
        <v>9905</v>
      </c>
      <c r="D2923" s="39"/>
      <c r="E2923" s="39" t="s">
        <v>140</v>
      </c>
      <c r="F2923" s="39" t="s">
        <v>9906</v>
      </c>
      <c r="G2923" s="71"/>
      <c r="H2923" s="41">
        <v>0</v>
      </c>
      <c r="I2923" s="39"/>
      <c r="J2923" s="39"/>
      <c r="K2923" s="39" t="s">
        <v>132</v>
      </c>
      <c r="L2923" s="39" t="s">
        <v>133</v>
      </c>
      <c r="M2923" s="39" t="s">
        <v>163</v>
      </c>
      <c r="N2923" s="39"/>
      <c r="O2923" s="39" t="s">
        <v>9903</v>
      </c>
      <c r="P2923" s="39" t="s">
        <v>9904</v>
      </c>
      <c r="Q2923" s="39" t="s">
        <v>136</v>
      </c>
    </row>
    <row r="2924" spans="1:17" x14ac:dyDescent="0.25">
      <c r="A2924" s="39" t="s">
        <v>9907</v>
      </c>
      <c r="B2924" s="39" t="s">
        <v>9908</v>
      </c>
      <c r="C2924" s="39" t="s">
        <v>9909</v>
      </c>
      <c r="D2924" s="39"/>
      <c r="E2924" s="39" t="s">
        <v>140</v>
      </c>
      <c r="F2924" s="39" t="s">
        <v>9910</v>
      </c>
      <c r="G2924" s="71"/>
      <c r="H2924" s="41">
        <v>0</v>
      </c>
      <c r="I2924" s="39" t="s">
        <v>569</v>
      </c>
      <c r="J2924" s="39" t="s">
        <v>570</v>
      </c>
      <c r="K2924" s="39" t="s">
        <v>132</v>
      </c>
      <c r="L2924" s="39" t="s">
        <v>133</v>
      </c>
      <c r="M2924" s="39" t="s">
        <v>151</v>
      </c>
      <c r="N2924" s="39"/>
      <c r="O2924" s="39" t="s">
        <v>9907</v>
      </c>
      <c r="P2924" s="39" t="s">
        <v>9908</v>
      </c>
      <c r="Q2924" s="39" t="s">
        <v>136</v>
      </c>
    </row>
    <row r="2925" spans="1:17" x14ac:dyDescent="0.25">
      <c r="A2925" s="39" t="s">
        <v>9911</v>
      </c>
      <c r="B2925" s="39" t="s">
        <v>9912</v>
      </c>
      <c r="C2925" s="39" t="s">
        <v>9913</v>
      </c>
      <c r="D2925" s="39"/>
      <c r="E2925" s="39"/>
      <c r="F2925" s="39" t="s">
        <v>9914</v>
      </c>
      <c r="G2925" s="71"/>
      <c r="H2925" s="41">
        <v>0</v>
      </c>
      <c r="I2925" s="39"/>
      <c r="J2925" s="39"/>
      <c r="K2925" s="39" t="s">
        <v>132</v>
      </c>
      <c r="L2925" s="39" t="s">
        <v>133</v>
      </c>
      <c r="M2925" s="39" t="s">
        <v>1917</v>
      </c>
      <c r="N2925" s="39"/>
      <c r="O2925" s="39" t="s">
        <v>9911</v>
      </c>
      <c r="P2925" s="39" t="s">
        <v>9912</v>
      </c>
      <c r="Q2925" s="39" t="s">
        <v>136</v>
      </c>
    </row>
    <row r="2926" spans="1:17" x14ac:dyDescent="0.25">
      <c r="A2926" s="39" t="s">
        <v>9915</v>
      </c>
      <c r="B2926" s="39" t="s">
        <v>9916</v>
      </c>
      <c r="C2926" s="39" t="s">
        <v>9917</v>
      </c>
      <c r="D2926" s="39"/>
      <c r="E2926" s="39" t="s">
        <v>9918</v>
      </c>
      <c r="F2926" s="39" t="s">
        <v>9919</v>
      </c>
      <c r="G2926" s="71">
        <v>60</v>
      </c>
      <c r="H2926" s="41">
        <v>0</v>
      </c>
      <c r="I2926" s="39"/>
      <c r="J2926" s="39"/>
      <c r="K2926" s="39" t="s">
        <v>132</v>
      </c>
      <c r="L2926" s="39" t="s">
        <v>133</v>
      </c>
      <c r="M2926" s="39" t="s">
        <v>151</v>
      </c>
      <c r="N2926" s="39"/>
      <c r="O2926" s="39" t="s">
        <v>9920</v>
      </c>
      <c r="P2926" s="39" t="s">
        <v>9916</v>
      </c>
      <c r="Q2926" s="39" t="s">
        <v>136</v>
      </c>
    </row>
    <row r="2927" spans="1:17" x14ac:dyDescent="0.25">
      <c r="A2927" s="39" t="s">
        <v>9921</v>
      </c>
      <c r="B2927" s="39" t="s">
        <v>9922</v>
      </c>
      <c r="C2927" s="39" t="s">
        <v>9923</v>
      </c>
      <c r="D2927" s="39"/>
      <c r="E2927" s="39" t="s">
        <v>9918</v>
      </c>
      <c r="F2927" s="39" t="s">
        <v>9924</v>
      </c>
      <c r="G2927" s="71">
        <v>60</v>
      </c>
      <c r="H2927" s="41">
        <v>0</v>
      </c>
      <c r="I2927" s="39" t="s">
        <v>184</v>
      </c>
      <c r="J2927" s="39" t="s">
        <v>185</v>
      </c>
      <c r="K2927" s="39" t="s">
        <v>132</v>
      </c>
      <c r="L2927" s="39" t="s">
        <v>537</v>
      </c>
      <c r="M2927" s="39" t="s">
        <v>211</v>
      </c>
      <c r="N2927" s="39" t="s">
        <v>9925</v>
      </c>
      <c r="O2927" s="39" t="s">
        <v>9920</v>
      </c>
      <c r="P2927" s="39" t="s">
        <v>9916</v>
      </c>
      <c r="Q2927" s="39" t="s">
        <v>136</v>
      </c>
    </row>
    <row r="2928" spans="1:17" x14ac:dyDescent="0.25">
      <c r="A2928" s="39" t="s">
        <v>9926</v>
      </c>
      <c r="B2928" s="39" t="s">
        <v>9927</v>
      </c>
      <c r="C2928" s="39" t="s">
        <v>9928</v>
      </c>
      <c r="D2928" s="39"/>
      <c r="E2928" s="39" t="s">
        <v>9918</v>
      </c>
      <c r="F2928" s="39" t="s">
        <v>9929</v>
      </c>
      <c r="G2928" s="71">
        <v>60</v>
      </c>
      <c r="H2928" s="41">
        <v>0</v>
      </c>
      <c r="I2928" s="39" t="s">
        <v>184</v>
      </c>
      <c r="J2928" s="39" t="s">
        <v>185</v>
      </c>
      <c r="K2928" s="39" t="s">
        <v>132</v>
      </c>
      <c r="L2928" s="39" t="s">
        <v>9930</v>
      </c>
      <c r="M2928" s="39" t="s">
        <v>211</v>
      </c>
      <c r="N2928" s="39"/>
      <c r="O2928" s="39" t="s">
        <v>9920</v>
      </c>
      <c r="P2928" s="39" t="s">
        <v>9916</v>
      </c>
      <c r="Q2928" s="39" t="s">
        <v>136</v>
      </c>
    </row>
    <row r="2929" spans="1:17" x14ac:dyDescent="0.25">
      <c r="A2929" s="39" t="s">
        <v>9931</v>
      </c>
      <c r="B2929" s="39" t="s">
        <v>9932</v>
      </c>
      <c r="C2929" s="39" t="s">
        <v>9933</v>
      </c>
      <c r="D2929" s="39"/>
      <c r="E2929" s="39" t="s">
        <v>9918</v>
      </c>
      <c r="F2929" s="39" t="s">
        <v>9934</v>
      </c>
      <c r="G2929" s="71">
        <v>60</v>
      </c>
      <c r="H2929" s="41">
        <v>0</v>
      </c>
      <c r="I2929" s="39" t="s">
        <v>184</v>
      </c>
      <c r="J2929" s="39" t="s">
        <v>185</v>
      </c>
      <c r="K2929" s="39" t="s">
        <v>132</v>
      </c>
      <c r="L2929" s="39" t="s">
        <v>511</v>
      </c>
      <c r="M2929" s="39" t="s">
        <v>211</v>
      </c>
      <c r="N2929" s="39" t="s">
        <v>9935</v>
      </c>
      <c r="O2929" s="39" t="s">
        <v>9920</v>
      </c>
      <c r="P2929" s="39" t="s">
        <v>9916</v>
      </c>
      <c r="Q2929" s="39" t="s">
        <v>136</v>
      </c>
    </row>
    <row r="2930" spans="1:17" x14ac:dyDescent="0.25">
      <c r="A2930" s="39" t="s">
        <v>9936</v>
      </c>
      <c r="B2930" s="39" t="s">
        <v>9937</v>
      </c>
      <c r="C2930" s="39" t="s">
        <v>9938</v>
      </c>
      <c r="D2930" s="39"/>
      <c r="E2930" s="39" t="s">
        <v>9939</v>
      </c>
      <c r="F2930" s="39" t="s">
        <v>9940</v>
      </c>
      <c r="G2930" s="71">
        <v>60</v>
      </c>
      <c r="H2930" s="41">
        <v>0</v>
      </c>
      <c r="I2930" s="39" t="s">
        <v>266</v>
      </c>
      <c r="J2930" s="39" t="s">
        <v>267</v>
      </c>
      <c r="K2930" s="39" t="s">
        <v>132</v>
      </c>
      <c r="L2930" s="39" t="s">
        <v>4288</v>
      </c>
      <c r="M2930" s="39" t="s">
        <v>269</v>
      </c>
      <c r="N2930" s="39"/>
      <c r="O2930" s="39" t="s">
        <v>9920</v>
      </c>
      <c r="P2930" s="39" t="s">
        <v>9916</v>
      </c>
      <c r="Q2930" s="39" t="s">
        <v>136</v>
      </c>
    </row>
    <row r="2931" spans="1:17" x14ac:dyDescent="0.25">
      <c r="A2931" s="39" t="s">
        <v>9941</v>
      </c>
      <c r="B2931" s="39" t="s">
        <v>9942</v>
      </c>
      <c r="C2931" s="39" t="s">
        <v>9943</v>
      </c>
      <c r="D2931" s="39"/>
      <c r="E2931" s="39" t="s">
        <v>9918</v>
      </c>
      <c r="F2931" s="39" t="s">
        <v>9944</v>
      </c>
      <c r="G2931" s="71">
        <v>60</v>
      </c>
      <c r="H2931" s="41">
        <v>0</v>
      </c>
      <c r="I2931" s="39" t="s">
        <v>184</v>
      </c>
      <c r="J2931" s="39" t="s">
        <v>185</v>
      </c>
      <c r="K2931" s="39" t="s">
        <v>132</v>
      </c>
      <c r="L2931" s="39" t="s">
        <v>4344</v>
      </c>
      <c r="M2931" s="39" t="s">
        <v>211</v>
      </c>
      <c r="N2931" s="39"/>
      <c r="O2931" s="39" t="s">
        <v>9920</v>
      </c>
      <c r="P2931" s="39" t="s">
        <v>9916</v>
      </c>
      <c r="Q2931" s="39" t="s">
        <v>136</v>
      </c>
    </row>
    <row r="2932" spans="1:17" x14ac:dyDescent="0.25">
      <c r="A2932" s="39" t="s">
        <v>9945</v>
      </c>
      <c r="B2932" s="39" t="s">
        <v>9946</v>
      </c>
      <c r="C2932" s="39" t="s">
        <v>9947</v>
      </c>
      <c r="D2932" s="39"/>
      <c r="E2932" s="39" t="s">
        <v>9918</v>
      </c>
      <c r="F2932" s="39" t="s">
        <v>9948</v>
      </c>
      <c r="G2932" s="71">
        <v>60</v>
      </c>
      <c r="H2932" s="41">
        <v>0</v>
      </c>
      <c r="I2932" s="39" t="s">
        <v>184</v>
      </c>
      <c r="J2932" s="39" t="s">
        <v>185</v>
      </c>
      <c r="K2932" s="39" t="s">
        <v>132</v>
      </c>
      <c r="L2932" s="39" t="s">
        <v>4132</v>
      </c>
      <c r="M2932" s="39" t="s">
        <v>211</v>
      </c>
      <c r="N2932" s="39"/>
      <c r="O2932" s="39" t="s">
        <v>9920</v>
      </c>
      <c r="P2932" s="39" t="s">
        <v>9916</v>
      </c>
      <c r="Q2932" s="39" t="s">
        <v>136</v>
      </c>
    </row>
    <row r="2933" spans="1:17" x14ac:dyDescent="0.25">
      <c r="A2933" s="39" t="s">
        <v>9949</v>
      </c>
      <c r="B2933" s="39" t="s">
        <v>9950</v>
      </c>
      <c r="C2933" s="39" t="s">
        <v>9951</v>
      </c>
      <c r="D2933" s="39"/>
      <c r="E2933" s="39" t="s">
        <v>9918</v>
      </c>
      <c r="F2933" s="39" t="s">
        <v>9952</v>
      </c>
      <c r="G2933" s="71">
        <v>60</v>
      </c>
      <c r="H2933" s="41">
        <v>0</v>
      </c>
      <c r="I2933" s="39" t="s">
        <v>184</v>
      </c>
      <c r="J2933" s="39" t="s">
        <v>185</v>
      </c>
      <c r="K2933" s="39" t="s">
        <v>132</v>
      </c>
      <c r="L2933" s="39" t="s">
        <v>466</v>
      </c>
      <c r="M2933" s="39" t="s">
        <v>211</v>
      </c>
      <c r="N2933" s="39"/>
      <c r="O2933" s="39" t="s">
        <v>9920</v>
      </c>
      <c r="P2933" s="39" t="s">
        <v>9916</v>
      </c>
      <c r="Q2933" s="39" t="s">
        <v>136</v>
      </c>
    </row>
    <row r="2934" spans="1:17" x14ac:dyDescent="0.25">
      <c r="A2934" s="39" t="s">
        <v>9953</v>
      </c>
      <c r="B2934" s="39" t="s">
        <v>9954</v>
      </c>
      <c r="C2934" s="39" t="s">
        <v>9955</v>
      </c>
      <c r="D2934" s="39"/>
      <c r="E2934" s="39" t="s">
        <v>9918</v>
      </c>
      <c r="F2934" s="39" t="s">
        <v>9956</v>
      </c>
      <c r="G2934" s="71">
        <v>60</v>
      </c>
      <c r="H2934" s="41">
        <v>0</v>
      </c>
      <c r="I2934" s="39" t="s">
        <v>184</v>
      </c>
      <c r="J2934" s="39" t="s">
        <v>185</v>
      </c>
      <c r="K2934" s="39" t="s">
        <v>132</v>
      </c>
      <c r="L2934" s="39" t="s">
        <v>210</v>
      </c>
      <c r="M2934" s="39" t="s">
        <v>211</v>
      </c>
      <c r="N2934" s="39"/>
      <c r="O2934" s="39" t="s">
        <v>9920</v>
      </c>
      <c r="P2934" s="39" t="s">
        <v>9916</v>
      </c>
      <c r="Q2934" s="39" t="s">
        <v>136</v>
      </c>
    </row>
    <row r="2935" spans="1:17" x14ac:dyDescent="0.25">
      <c r="A2935" s="39" t="s">
        <v>9957</v>
      </c>
      <c r="B2935" s="39" t="s">
        <v>9958</v>
      </c>
      <c r="C2935" s="39" t="s">
        <v>9959</v>
      </c>
      <c r="D2935" s="39"/>
      <c r="E2935" s="39" t="s">
        <v>9939</v>
      </c>
      <c r="F2935" s="39" t="s">
        <v>9960</v>
      </c>
      <c r="G2935" s="71">
        <v>60</v>
      </c>
      <c r="H2935" s="41">
        <v>0</v>
      </c>
      <c r="I2935" s="39" t="s">
        <v>266</v>
      </c>
      <c r="J2935" s="39" t="s">
        <v>267</v>
      </c>
      <c r="K2935" s="39" t="s">
        <v>132</v>
      </c>
      <c r="L2935" s="39" t="s">
        <v>613</v>
      </c>
      <c r="M2935" s="39" t="s">
        <v>269</v>
      </c>
      <c r="N2935" s="39"/>
      <c r="O2935" s="39" t="s">
        <v>9920</v>
      </c>
      <c r="P2935" s="39" t="s">
        <v>9916</v>
      </c>
      <c r="Q2935" s="39" t="s">
        <v>136</v>
      </c>
    </row>
    <row r="2936" spans="1:17" x14ac:dyDescent="0.25">
      <c r="A2936" s="39" t="s">
        <v>9961</v>
      </c>
      <c r="B2936" s="39" t="s">
        <v>9962</v>
      </c>
      <c r="C2936" s="39" t="s">
        <v>9963</v>
      </c>
      <c r="D2936" s="39"/>
      <c r="E2936" s="39" t="s">
        <v>9918</v>
      </c>
      <c r="F2936" s="39" t="s">
        <v>9964</v>
      </c>
      <c r="G2936" s="71">
        <v>60</v>
      </c>
      <c r="H2936" s="41">
        <v>0</v>
      </c>
      <c r="I2936" s="39" t="s">
        <v>184</v>
      </c>
      <c r="J2936" s="39" t="s">
        <v>185</v>
      </c>
      <c r="K2936" s="39" t="s">
        <v>132</v>
      </c>
      <c r="L2936" s="39" t="s">
        <v>7535</v>
      </c>
      <c r="M2936" s="39" t="s">
        <v>211</v>
      </c>
      <c r="N2936" s="39" t="s">
        <v>9965</v>
      </c>
      <c r="O2936" s="39" t="s">
        <v>9920</v>
      </c>
      <c r="P2936" s="39" t="s">
        <v>9916</v>
      </c>
      <c r="Q2936" s="39" t="s">
        <v>136</v>
      </c>
    </row>
    <row r="2937" spans="1:17" x14ac:dyDescent="0.25">
      <c r="A2937" s="39" t="s">
        <v>9966</v>
      </c>
      <c r="B2937" s="39" t="s">
        <v>9967</v>
      </c>
      <c r="C2937" s="39" t="s">
        <v>9968</v>
      </c>
      <c r="D2937" s="39"/>
      <c r="E2937" s="39" t="s">
        <v>9918</v>
      </c>
      <c r="F2937" s="39" t="s">
        <v>9969</v>
      </c>
      <c r="G2937" s="71">
        <v>60</v>
      </c>
      <c r="H2937" s="41">
        <v>0</v>
      </c>
      <c r="I2937" s="39" t="s">
        <v>184</v>
      </c>
      <c r="J2937" s="39" t="s">
        <v>185</v>
      </c>
      <c r="K2937" s="39" t="s">
        <v>132</v>
      </c>
      <c r="L2937" s="39" t="s">
        <v>282</v>
      </c>
      <c r="M2937" s="39" t="s">
        <v>211</v>
      </c>
      <c r="N2937" s="39"/>
      <c r="O2937" s="39" t="s">
        <v>9920</v>
      </c>
      <c r="P2937" s="39" t="s">
        <v>9916</v>
      </c>
      <c r="Q2937" s="39" t="s">
        <v>136</v>
      </c>
    </row>
    <row r="2938" spans="1:17" x14ac:dyDescent="0.25">
      <c r="A2938" s="39" t="s">
        <v>9970</v>
      </c>
      <c r="B2938" s="39" t="s">
        <v>9971</v>
      </c>
      <c r="C2938" s="39" t="s">
        <v>9972</v>
      </c>
      <c r="D2938" s="39"/>
      <c r="E2938" s="39" t="s">
        <v>9939</v>
      </c>
      <c r="F2938" s="39" t="s">
        <v>9973</v>
      </c>
      <c r="G2938" s="71">
        <v>60</v>
      </c>
      <c r="H2938" s="41">
        <v>0</v>
      </c>
      <c r="I2938" s="39" t="s">
        <v>266</v>
      </c>
      <c r="J2938" s="39" t="s">
        <v>267</v>
      </c>
      <c r="K2938" s="39" t="s">
        <v>132</v>
      </c>
      <c r="L2938" s="39" t="s">
        <v>9974</v>
      </c>
      <c r="M2938" s="39" t="s">
        <v>269</v>
      </c>
      <c r="N2938" s="39"/>
      <c r="O2938" s="39" t="s">
        <v>9920</v>
      </c>
      <c r="P2938" s="39" t="s">
        <v>9916</v>
      </c>
      <c r="Q2938" s="39" t="s">
        <v>136</v>
      </c>
    </row>
    <row r="2939" spans="1:17" x14ac:dyDescent="0.25">
      <c r="A2939" s="39" t="s">
        <v>9975</v>
      </c>
      <c r="B2939" s="39" t="s">
        <v>9976</v>
      </c>
      <c r="C2939" s="39" t="s">
        <v>9977</v>
      </c>
      <c r="D2939" s="39"/>
      <c r="E2939" s="39" t="s">
        <v>9939</v>
      </c>
      <c r="F2939" s="39" t="s">
        <v>9978</v>
      </c>
      <c r="G2939" s="71">
        <v>60</v>
      </c>
      <c r="H2939" s="41">
        <v>0</v>
      </c>
      <c r="I2939" s="39" t="s">
        <v>266</v>
      </c>
      <c r="J2939" s="39" t="s">
        <v>267</v>
      </c>
      <c r="K2939" s="39" t="s">
        <v>132</v>
      </c>
      <c r="L2939" s="39" t="s">
        <v>5978</v>
      </c>
      <c r="M2939" s="39" t="s">
        <v>269</v>
      </c>
      <c r="N2939" s="39"/>
      <c r="O2939" s="39" t="s">
        <v>9920</v>
      </c>
      <c r="P2939" s="39" t="s">
        <v>9916</v>
      </c>
      <c r="Q2939" s="39" t="s">
        <v>136</v>
      </c>
    </row>
    <row r="2940" spans="1:17" x14ac:dyDescent="0.25">
      <c r="A2940" s="39" t="s">
        <v>9979</v>
      </c>
      <c r="B2940" s="39" t="s">
        <v>9980</v>
      </c>
      <c r="C2940" s="39" t="s">
        <v>9981</v>
      </c>
      <c r="D2940" s="39"/>
      <c r="E2940" s="39" t="s">
        <v>9939</v>
      </c>
      <c r="F2940" s="39" t="s">
        <v>9982</v>
      </c>
      <c r="G2940" s="71">
        <v>60</v>
      </c>
      <c r="H2940" s="41">
        <v>0</v>
      </c>
      <c r="I2940" s="39" t="s">
        <v>266</v>
      </c>
      <c r="J2940" s="39" t="s">
        <v>267</v>
      </c>
      <c r="K2940" s="39" t="s">
        <v>132</v>
      </c>
      <c r="L2940" s="39" t="s">
        <v>929</v>
      </c>
      <c r="M2940" s="39" t="s">
        <v>269</v>
      </c>
      <c r="N2940" s="39"/>
      <c r="O2940" s="39" t="s">
        <v>9920</v>
      </c>
      <c r="P2940" s="39" t="s">
        <v>9916</v>
      </c>
      <c r="Q2940" s="39" t="s">
        <v>136</v>
      </c>
    </row>
    <row r="2941" spans="1:17" x14ac:dyDescent="0.25">
      <c r="A2941" s="39" t="s">
        <v>9983</v>
      </c>
      <c r="B2941" s="39" t="s">
        <v>9984</v>
      </c>
      <c r="C2941" s="39" t="s">
        <v>9985</v>
      </c>
      <c r="D2941" s="39"/>
      <c r="E2941" s="39" t="s">
        <v>9918</v>
      </c>
      <c r="F2941" s="39" t="s">
        <v>9986</v>
      </c>
      <c r="G2941" s="71">
        <v>60</v>
      </c>
      <c r="H2941" s="41">
        <v>0</v>
      </c>
      <c r="I2941" s="39" t="s">
        <v>184</v>
      </c>
      <c r="J2941" s="39" t="s">
        <v>185</v>
      </c>
      <c r="K2941" s="39" t="s">
        <v>132</v>
      </c>
      <c r="L2941" s="39" t="s">
        <v>493</v>
      </c>
      <c r="M2941" s="39" t="s">
        <v>211</v>
      </c>
      <c r="N2941" s="39"/>
      <c r="O2941" s="39" t="s">
        <v>9920</v>
      </c>
      <c r="P2941" s="39" t="s">
        <v>9916</v>
      </c>
      <c r="Q2941" s="39" t="s">
        <v>136</v>
      </c>
    </row>
    <row r="2942" spans="1:17" x14ac:dyDescent="0.25">
      <c r="A2942" s="39" t="s">
        <v>9987</v>
      </c>
      <c r="B2942" s="39" t="s">
        <v>9988</v>
      </c>
      <c r="C2942" s="39" t="s">
        <v>9989</v>
      </c>
      <c r="D2942" s="39"/>
      <c r="E2942" s="39" t="s">
        <v>9939</v>
      </c>
      <c r="F2942" s="39" t="s">
        <v>9990</v>
      </c>
      <c r="G2942" s="71">
        <v>60</v>
      </c>
      <c r="H2942" s="41">
        <v>0</v>
      </c>
      <c r="I2942" s="39" t="s">
        <v>266</v>
      </c>
      <c r="J2942" s="39" t="s">
        <v>267</v>
      </c>
      <c r="K2942" s="39" t="s">
        <v>132</v>
      </c>
      <c r="L2942" s="39" t="s">
        <v>9991</v>
      </c>
      <c r="M2942" s="39" t="s">
        <v>269</v>
      </c>
      <c r="N2942" s="39"/>
      <c r="O2942" s="39" t="s">
        <v>9920</v>
      </c>
      <c r="P2942" s="39" t="s">
        <v>9916</v>
      </c>
      <c r="Q2942" s="39" t="s">
        <v>136</v>
      </c>
    </row>
    <row r="2943" spans="1:17" x14ac:dyDescent="0.25">
      <c r="A2943" s="39" t="s">
        <v>9992</v>
      </c>
      <c r="B2943" s="39" t="s">
        <v>9993</v>
      </c>
      <c r="C2943" s="39" t="s">
        <v>9994</v>
      </c>
      <c r="D2943" s="39"/>
      <c r="E2943" s="39" t="s">
        <v>9939</v>
      </c>
      <c r="F2943" s="39" t="s">
        <v>9995</v>
      </c>
      <c r="G2943" s="71">
        <v>60</v>
      </c>
      <c r="H2943" s="41">
        <v>0</v>
      </c>
      <c r="I2943" s="39" t="s">
        <v>266</v>
      </c>
      <c r="J2943" s="39" t="s">
        <v>267</v>
      </c>
      <c r="K2943" s="39" t="s">
        <v>132</v>
      </c>
      <c r="L2943" s="39" t="s">
        <v>9996</v>
      </c>
      <c r="M2943" s="39" t="s">
        <v>269</v>
      </c>
      <c r="N2943" s="39"/>
      <c r="O2943" s="39" t="s">
        <v>9920</v>
      </c>
      <c r="P2943" s="39" t="s">
        <v>9916</v>
      </c>
      <c r="Q2943" s="39" t="s">
        <v>136</v>
      </c>
    </row>
    <row r="2944" spans="1:17" x14ac:dyDescent="0.25">
      <c r="A2944" s="39" t="s">
        <v>9997</v>
      </c>
      <c r="B2944" s="39" t="s">
        <v>9998</v>
      </c>
      <c r="C2944" s="39" t="s">
        <v>9999</v>
      </c>
      <c r="D2944" s="39"/>
      <c r="E2944" s="39" t="s">
        <v>9939</v>
      </c>
      <c r="F2944" s="39" t="s">
        <v>10000</v>
      </c>
      <c r="G2944" s="71">
        <v>60</v>
      </c>
      <c r="H2944" s="41">
        <v>0</v>
      </c>
      <c r="I2944" s="39" t="s">
        <v>266</v>
      </c>
      <c r="J2944" s="39" t="s">
        <v>267</v>
      </c>
      <c r="K2944" s="39" t="s">
        <v>132</v>
      </c>
      <c r="L2944" s="39" t="s">
        <v>10001</v>
      </c>
      <c r="M2944" s="39" t="s">
        <v>269</v>
      </c>
      <c r="N2944" s="39"/>
      <c r="O2944" s="39" t="s">
        <v>9920</v>
      </c>
      <c r="P2944" s="39" t="s">
        <v>9916</v>
      </c>
      <c r="Q2944" s="39" t="s">
        <v>136</v>
      </c>
    </row>
    <row r="2945" spans="1:17" x14ac:dyDescent="0.25">
      <c r="A2945" s="39" t="s">
        <v>10002</v>
      </c>
      <c r="B2945" s="39" t="s">
        <v>10003</v>
      </c>
      <c r="C2945" s="39" t="s">
        <v>10004</v>
      </c>
      <c r="D2945" s="39"/>
      <c r="E2945" s="39" t="s">
        <v>9918</v>
      </c>
      <c r="F2945" s="39" t="s">
        <v>10005</v>
      </c>
      <c r="G2945" s="71">
        <v>60</v>
      </c>
      <c r="H2945" s="41">
        <v>0</v>
      </c>
      <c r="I2945" s="39" t="s">
        <v>184</v>
      </c>
      <c r="J2945" s="39" t="s">
        <v>185</v>
      </c>
      <c r="K2945" s="39" t="s">
        <v>132</v>
      </c>
      <c r="L2945" s="39" t="s">
        <v>571</v>
      </c>
      <c r="M2945" s="39" t="s">
        <v>211</v>
      </c>
      <c r="N2945" s="39"/>
      <c r="O2945" s="39" t="s">
        <v>9920</v>
      </c>
      <c r="P2945" s="39" t="s">
        <v>9916</v>
      </c>
      <c r="Q2945" s="39" t="s">
        <v>136</v>
      </c>
    </row>
    <row r="2946" spans="1:17" x14ac:dyDescent="0.25">
      <c r="A2946" s="39" t="s">
        <v>10006</v>
      </c>
      <c r="B2946" s="39" t="s">
        <v>10007</v>
      </c>
      <c r="C2946" s="39" t="s">
        <v>10008</v>
      </c>
      <c r="D2946" s="39"/>
      <c r="E2946" s="39" t="s">
        <v>9918</v>
      </c>
      <c r="F2946" s="39" t="s">
        <v>10009</v>
      </c>
      <c r="G2946" s="71">
        <v>60</v>
      </c>
      <c r="H2946" s="41">
        <v>0</v>
      </c>
      <c r="I2946" s="39" t="s">
        <v>184</v>
      </c>
      <c r="J2946" s="39" t="s">
        <v>185</v>
      </c>
      <c r="K2946" s="39" t="s">
        <v>132</v>
      </c>
      <c r="L2946" s="39" t="s">
        <v>368</v>
      </c>
      <c r="M2946" s="39" t="s">
        <v>211</v>
      </c>
      <c r="N2946" s="39" t="s">
        <v>10010</v>
      </c>
      <c r="O2946" s="39" t="s">
        <v>9920</v>
      </c>
      <c r="P2946" s="39" t="s">
        <v>9916</v>
      </c>
      <c r="Q2946" s="39" t="s">
        <v>136</v>
      </c>
    </row>
    <row r="2947" spans="1:17" x14ac:dyDescent="0.25">
      <c r="A2947" s="39" t="s">
        <v>10011</v>
      </c>
      <c r="B2947" s="39" t="s">
        <v>10012</v>
      </c>
      <c r="C2947" s="39" t="s">
        <v>10013</v>
      </c>
      <c r="D2947" s="39"/>
      <c r="E2947" s="39" t="s">
        <v>9918</v>
      </c>
      <c r="F2947" s="39" t="s">
        <v>10014</v>
      </c>
      <c r="G2947" s="71">
        <v>60</v>
      </c>
      <c r="H2947" s="41">
        <v>0</v>
      </c>
      <c r="I2947" s="39" t="s">
        <v>184</v>
      </c>
      <c r="J2947" s="39" t="s">
        <v>185</v>
      </c>
      <c r="K2947" s="39" t="s">
        <v>132</v>
      </c>
      <c r="L2947" s="39" t="s">
        <v>3252</v>
      </c>
      <c r="M2947" s="39" t="s">
        <v>211</v>
      </c>
      <c r="N2947" s="39"/>
      <c r="O2947" s="39" t="s">
        <v>9920</v>
      </c>
      <c r="P2947" s="39" t="s">
        <v>9916</v>
      </c>
      <c r="Q2947" s="39" t="s">
        <v>136</v>
      </c>
    </row>
    <row r="2948" spans="1:17" x14ac:dyDescent="0.25">
      <c r="A2948" s="39" t="s">
        <v>10015</v>
      </c>
      <c r="B2948" s="39" t="s">
        <v>10016</v>
      </c>
      <c r="C2948" s="39" t="s">
        <v>10017</v>
      </c>
      <c r="D2948" s="39"/>
      <c r="E2948" s="39" t="s">
        <v>9939</v>
      </c>
      <c r="F2948" s="39" t="s">
        <v>10018</v>
      </c>
      <c r="G2948" s="71">
        <v>60</v>
      </c>
      <c r="H2948" s="41">
        <v>0</v>
      </c>
      <c r="I2948" s="39" t="s">
        <v>266</v>
      </c>
      <c r="J2948" s="39" t="s">
        <v>267</v>
      </c>
      <c r="K2948" s="39" t="s">
        <v>132</v>
      </c>
      <c r="L2948" s="39" t="s">
        <v>563</v>
      </c>
      <c r="M2948" s="39" t="s">
        <v>269</v>
      </c>
      <c r="N2948" s="39"/>
      <c r="O2948" s="39" t="s">
        <v>9920</v>
      </c>
      <c r="P2948" s="39" t="s">
        <v>9916</v>
      </c>
      <c r="Q2948" s="39" t="s">
        <v>136</v>
      </c>
    </row>
    <row r="2949" spans="1:17" x14ac:dyDescent="0.25">
      <c r="A2949" s="39" t="s">
        <v>10019</v>
      </c>
      <c r="B2949" s="39" t="s">
        <v>10020</v>
      </c>
      <c r="C2949" s="39" t="s">
        <v>10021</v>
      </c>
      <c r="D2949" s="39"/>
      <c r="E2949" s="39" t="s">
        <v>9939</v>
      </c>
      <c r="F2949" s="39" t="s">
        <v>10022</v>
      </c>
      <c r="G2949" s="71">
        <v>60</v>
      </c>
      <c r="H2949" s="41">
        <v>0</v>
      </c>
      <c r="I2949" s="39" t="s">
        <v>266</v>
      </c>
      <c r="J2949" s="39" t="s">
        <v>267</v>
      </c>
      <c r="K2949" s="39" t="s">
        <v>132</v>
      </c>
      <c r="L2949" s="39" t="s">
        <v>10023</v>
      </c>
      <c r="M2949" s="39" t="s">
        <v>269</v>
      </c>
      <c r="N2949" s="39"/>
      <c r="O2949" s="39" t="s">
        <v>9920</v>
      </c>
      <c r="P2949" s="39" t="s">
        <v>9916</v>
      </c>
      <c r="Q2949" s="39" t="s">
        <v>136</v>
      </c>
    </row>
    <row r="2950" spans="1:17" x14ac:dyDescent="0.25">
      <c r="A2950" s="39" t="s">
        <v>10024</v>
      </c>
      <c r="B2950" s="39" t="s">
        <v>10025</v>
      </c>
      <c r="C2950" s="39" t="s">
        <v>10026</v>
      </c>
      <c r="D2950" s="39"/>
      <c r="E2950" s="39" t="s">
        <v>9918</v>
      </c>
      <c r="F2950" s="39" t="s">
        <v>10027</v>
      </c>
      <c r="G2950" s="71">
        <v>60</v>
      </c>
      <c r="H2950" s="41">
        <v>0</v>
      </c>
      <c r="I2950" s="39" t="s">
        <v>184</v>
      </c>
      <c r="J2950" s="39" t="s">
        <v>185</v>
      </c>
      <c r="K2950" s="39" t="s">
        <v>132</v>
      </c>
      <c r="L2950" s="39" t="s">
        <v>456</v>
      </c>
      <c r="M2950" s="39" t="s">
        <v>211</v>
      </c>
      <c r="N2950" s="39"/>
      <c r="O2950" s="39" t="s">
        <v>9920</v>
      </c>
      <c r="P2950" s="39" t="s">
        <v>9916</v>
      </c>
      <c r="Q2950" s="39" t="s">
        <v>136</v>
      </c>
    </row>
    <row r="2951" spans="1:17" x14ac:dyDescent="0.25">
      <c r="A2951" s="39" t="s">
        <v>10028</v>
      </c>
      <c r="B2951" s="39" t="s">
        <v>10029</v>
      </c>
      <c r="C2951" s="39" t="s">
        <v>10030</v>
      </c>
      <c r="D2951" s="39"/>
      <c r="E2951" s="39" t="s">
        <v>9918</v>
      </c>
      <c r="F2951" s="39" t="s">
        <v>10031</v>
      </c>
      <c r="G2951" s="71">
        <v>60</v>
      </c>
      <c r="H2951" s="41">
        <v>0</v>
      </c>
      <c r="I2951" s="39" t="s">
        <v>184</v>
      </c>
      <c r="J2951" s="39" t="s">
        <v>185</v>
      </c>
      <c r="K2951" s="39" t="s">
        <v>132</v>
      </c>
      <c r="L2951" s="39" t="s">
        <v>404</v>
      </c>
      <c r="M2951" s="39" t="s">
        <v>211</v>
      </c>
      <c r="N2951" s="39"/>
      <c r="O2951" s="39" t="s">
        <v>9920</v>
      </c>
      <c r="P2951" s="39" t="s">
        <v>9916</v>
      </c>
      <c r="Q2951" s="39" t="s">
        <v>136</v>
      </c>
    </row>
    <row r="2952" spans="1:17" x14ac:dyDescent="0.25">
      <c r="A2952" s="39" t="s">
        <v>10032</v>
      </c>
      <c r="B2952" s="39" t="s">
        <v>9916</v>
      </c>
      <c r="C2952" s="39" t="s">
        <v>10033</v>
      </c>
      <c r="D2952" s="39"/>
      <c r="E2952" s="39" t="s">
        <v>9918</v>
      </c>
      <c r="F2952" s="39" t="s">
        <v>10034</v>
      </c>
      <c r="G2952" s="71">
        <v>60</v>
      </c>
      <c r="H2952" s="41">
        <v>0</v>
      </c>
      <c r="I2952" s="39" t="s">
        <v>184</v>
      </c>
      <c r="J2952" s="39" t="s">
        <v>185</v>
      </c>
      <c r="K2952" s="39" t="s">
        <v>132</v>
      </c>
      <c r="L2952" s="39" t="s">
        <v>133</v>
      </c>
      <c r="M2952" s="39" t="s">
        <v>151</v>
      </c>
      <c r="N2952" s="39"/>
      <c r="O2952" s="39" t="s">
        <v>9920</v>
      </c>
      <c r="P2952" s="39" t="s">
        <v>9916</v>
      </c>
      <c r="Q2952" s="39" t="s">
        <v>136</v>
      </c>
    </row>
    <row r="2953" spans="1:17" x14ac:dyDescent="0.25">
      <c r="A2953" s="39" t="s">
        <v>10035</v>
      </c>
      <c r="B2953" s="39" t="s">
        <v>10036</v>
      </c>
      <c r="C2953" s="39" t="s">
        <v>10037</v>
      </c>
      <c r="D2953" s="39"/>
      <c r="E2953" s="39" t="s">
        <v>9939</v>
      </c>
      <c r="F2953" s="39" t="s">
        <v>10038</v>
      </c>
      <c r="G2953" s="71">
        <v>60</v>
      </c>
      <c r="H2953" s="41">
        <v>0</v>
      </c>
      <c r="I2953" s="39" t="s">
        <v>266</v>
      </c>
      <c r="J2953" s="39" t="s">
        <v>267</v>
      </c>
      <c r="K2953" s="39" t="s">
        <v>132</v>
      </c>
      <c r="L2953" s="39" t="s">
        <v>10039</v>
      </c>
      <c r="M2953" s="39" t="s">
        <v>269</v>
      </c>
      <c r="N2953" s="39"/>
      <c r="O2953" s="39" t="s">
        <v>9920</v>
      </c>
      <c r="P2953" s="39" t="s">
        <v>9916</v>
      </c>
      <c r="Q2953" s="39" t="s">
        <v>136</v>
      </c>
    </row>
    <row r="2954" spans="1:17" x14ac:dyDescent="0.25">
      <c r="A2954" s="39" t="s">
        <v>10040</v>
      </c>
      <c r="B2954" s="39" t="s">
        <v>10041</v>
      </c>
      <c r="C2954" s="39" t="s">
        <v>10042</v>
      </c>
      <c r="D2954" s="39"/>
      <c r="E2954" s="39" t="s">
        <v>9939</v>
      </c>
      <c r="F2954" s="39" t="s">
        <v>10043</v>
      </c>
      <c r="G2954" s="71">
        <v>60</v>
      </c>
      <c r="H2954" s="41">
        <v>0</v>
      </c>
      <c r="I2954" s="39" t="s">
        <v>266</v>
      </c>
      <c r="J2954" s="39" t="s">
        <v>267</v>
      </c>
      <c r="K2954" s="39" t="s">
        <v>132</v>
      </c>
      <c r="L2954" s="39" t="s">
        <v>4754</v>
      </c>
      <c r="M2954" s="39" t="s">
        <v>269</v>
      </c>
      <c r="N2954" s="39"/>
      <c r="O2954" s="39" t="s">
        <v>9920</v>
      </c>
      <c r="P2954" s="39" t="s">
        <v>9916</v>
      </c>
      <c r="Q2954" s="39" t="s">
        <v>136</v>
      </c>
    </row>
    <row r="2955" spans="1:17" x14ac:dyDescent="0.25">
      <c r="A2955" s="39" t="s">
        <v>10044</v>
      </c>
      <c r="B2955" s="39" t="s">
        <v>10045</v>
      </c>
      <c r="C2955" s="39" t="s">
        <v>10046</v>
      </c>
      <c r="D2955" s="39"/>
      <c r="E2955" s="39" t="s">
        <v>9918</v>
      </c>
      <c r="F2955" s="39" t="s">
        <v>10047</v>
      </c>
      <c r="G2955" s="71">
        <v>60</v>
      </c>
      <c r="H2955" s="41">
        <v>0</v>
      </c>
      <c r="I2955" s="39" t="s">
        <v>184</v>
      </c>
      <c r="J2955" s="39" t="s">
        <v>185</v>
      </c>
      <c r="K2955" s="39" t="s">
        <v>132</v>
      </c>
      <c r="L2955" s="39" t="s">
        <v>10048</v>
      </c>
      <c r="M2955" s="39" t="s">
        <v>211</v>
      </c>
      <c r="N2955" s="39"/>
      <c r="O2955" s="39" t="s">
        <v>9920</v>
      </c>
      <c r="P2955" s="39" t="s">
        <v>9916</v>
      </c>
      <c r="Q2955" s="39" t="s">
        <v>136</v>
      </c>
    </row>
    <row r="2956" spans="1:17" x14ac:dyDescent="0.25">
      <c r="A2956" s="39" t="s">
        <v>10049</v>
      </c>
      <c r="B2956" s="39" t="s">
        <v>10050</v>
      </c>
      <c r="C2956" s="39" t="s">
        <v>10051</v>
      </c>
      <c r="D2956" s="39"/>
      <c r="E2956" s="39" t="s">
        <v>9939</v>
      </c>
      <c r="F2956" s="39" t="s">
        <v>10052</v>
      </c>
      <c r="G2956" s="71">
        <v>60</v>
      </c>
      <c r="H2956" s="41">
        <v>0</v>
      </c>
      <c r="I2956" s="39" t="s">
        <v>266</v>
      </c>
      <c r="J2956" s="39" t="s">
        <v>267</v>
      </c>
      <c r="K2956" s="39" t="s">
        <v>132</v>
      </c>
      <c r="L2956" s="39" t="s">
        <v>268</v>
      </c>
      <c r="M2956" s="39" t="s">
        <v>269</v>
      </c>
      <c r="N2956" s="39"/>
      <c r="O2956" s="39" t="s">
        <v>9920</v>
      </c>
      <c r="P2956" s="39" t="s">
        <v>9916</v>
      </c>
      <c r="Q2956" s="39" t="s">
        <v>136</v>
      </c>
    </row>
    <row r="2957" spans="1:17" x14ac:dyDescent="0.25">
      <c r="A2957" s="39" t="s">
        <v>10053</v>
      </c>
      <c r="B2957" s="39" t="s">
        <v>10054</v>
      </c>
      <c r="C2957" s="39" t="s">
        <v>10055</v>
      </c>
      <c r="D2957" s="39"/>
      <c r="E2957" s="39" t="s">
        <v>9918</v>
      </c>
      <c r="F2957" s="39" t="s">
        <v>10056</v>
      </c>
      <c r="G2957" s="71">
        <v>60</v>
      </c>
      <c r="H2957" s="41">
        <v>0</v>
      </c>
      <c r="I2957" s="39" t="s">
        <v>184</v>
      </c>
      <c r="J2957" s="39" t="s">
        <v>185</v>
      </c>
      <c r="K2957" s="39" t="s">
        <v>132</v>
      </c>
      <c r="L2957" s="39" t="s">
        <v>448</v>
      </c>
      <c r="M2957" s="39" t="s">
        <v>211</v>
      </c>
      <c r="N2957" s="39"/>
      <c r="O2957" s="39" t="s">
        <v>9920</v>
      </c>
      <c r="P2957" s="39" t="s">
        <v>9916</v>
      </c>
      <c r="Q2957" s="39" t="s">
        <v>136</v>
      </c>
    </row>
    <row r="2958" spans="1:17" x14ac:dyDescent="0.25">
      <c r="A2958" s="39" t="s">
        <v>10057</v>
      </c>
      <c r="B2958" s="39" t="s">
        <v>10058</v>
      </c>
      <c r="C2958" s="39" t="s">
        <v>10059</v>
      </c>
      <c r="D2958" s="39"/>
      <c r="E2958" s="39" t="s">
        <v>9939</v>
      </c>
      <c r="F2958" s="39" t="s">
        <v>10060</v>
      </c>
      <c r="G2958" s="71">
        <v>60</v>
      </c>
      <c r="H2958" s="41">
        <v>0</v>
      </c>
      <c r="I2958" s="39" t="s">
        <v>266</v>
      </c>
      <c r="J2958" s="39" t="s">
        <v>267</v>
      </c>
      <c r="K2958" s="39" t="s">
        <v>132</v>
      </c>
      <c r="L2958" s="39" t="s">
        <v>4874</v>
      </c>
      <c r="M2958" s="39" t="s">
        <v>269</v>
      </c>
      <c r="N2958" s="39"/>
      <c r="O2958" s="39" t="s">
        <v>9920</v>
      </c>
      <c r="P2958" s="39" t="s">
        <v>9916</v>
      </c>
      <c r="Q2958" s="39" t="s">
        <v>136</v>
      </c>
    </row>
    <row r="2959" spans="1:17" x14ac:dyDescent="0.25">
      <c r="A2959" s="39" t="s">
        <v>10061</v>
      </c>
      <c r="B2959" s="39" t="s">
        <v>10062</v>
      </c>
      <c r="C2959" s="39" t="s">
        <v>10063</v>
      </c>
      <c r="D2959" s="39"/>
      <c r="E2959" s="39" t="s">
        <v>9939</v>
      </c>
      <c r="F2959" s="39" t="s">
        <v>10064</v>
      </c>
      <c r="G2959" s="71">
        <v>60</v>
      </c>
      <c r="H2959" s="41">
        <v>0</v>
      </c>
      <c r="I2959" s="39" t="s">
        <v>266</v>
      </c>
      <c r="J2959" s="39" t="s">
        <v>267</v>
      </c>
      <c r="K2959" s="39" t="s">
        <v>132</v>
      </c>
      <c r="L2959" s="39" t="s">
        <v>942</v>
      </c>
      <c r="M2959" s="39" t="s">
        <v>269</v>
      </c>
      <c r="N2959" s="39"/>
      <c r="O2959" s="39" t="s">
        <v>9920</v>
      </c>
      <c r="P2959" s="39" t="s">
        <v>9916</v>
      </c>
      <c r="Q2959" s="39" t="s">
        <v>136</v>
      </c>
    </row>
    <row r="2960" spans="1:17" x14ac:dyDescent="0.25">
      <c r="A2960" s="39" t="s">
        <v>10065</v>
      </c>
      <c r="B2960" s="39" t="s">
        <v>10066</v>
      </c>
      <c r="C2960" s="39" t="s">
        <v>10067</v>
      </c>
      <c r="D2960" s="39"/>
      <c r="E2960" s="39" t="s">
        <v>9918</v>
      </c>
      <c r="F2960" s="39" t="s">
        <v>10068</v>
      </c>
      <c r="G2960" s="71">
        <v>60</v>
      </c>
      <c r="H2960" s="41">
        <v>0</v>
      </c>
      <c r="I2960" s="39" t="s">
        <v>184</v>
      </c>
      <c r="J2960" s="39" t="s">
        <v>185</v>
      </c>
      <c r="K2960" s="39" t="s">
        <v>132</v>
      </c>
      <c r="L2960" s="39" t="s">
        <v>440</v>
      </c>
      <c r="M2960" s="39" t="s">
        <v>211</v>
      </c>
      <c r="N2960" s="39"/>
      <c r="O2960" s="39" t="s">
        <v>9920</v>
      </c>
      <c r="P2960" s="39" t="s">
        <v>9916</v>
      </c>
      <c r="Q2960" s="39" t="s">
        <v>136</v>
      </c>
    </row>
    <row r="2961" spans="1:17" x14ac:dyDescent="0.25">
      <c r="A2961" s="39" t="s">
        <v>10069</v>
      </c>
      <c r="B2961" s="39" t="s">
        <v>10070</v>
      </c>
      <c r="C2961" s="39" t="s">
        <v>10071</v>
      </c>
      <c r="D2961" s="39"/>
      <c r="E2961" s="39" t="s">
        <v>9918</v>
      </c>
      <c r="F2961" s="39" t="s">
        <v>10072</v>
      </c>
      <c r="G2961" s="71">
        <v>60</v>
      </c>
      <c r="H2961" s="41">
        <v>0</v>
      </c>
      <c r="I2961" s="39" t="s">
        <v>184</v>
      </c>
      <c r="J2961" s="39" t="s">
        <v>185</v>
      </c>
      <c r="K2961" s="39" t="s">
        <v>132</v>
      </c>
      <c r="L2961" s="39" t="s">
        <v>10073</v>
      </c>
      <c r="M2961" s="39" t="s">
        <v>211</v>
      </c>
      <c r="N2961" s="39"/>
      <c r="O2961" s="39" t="s">
        <v>9920</v>
      </c>
      <c r="P2961" s="39" t="s">
        <v>9916</v>
      </c>
      <c r="Q2961" s="39" t="s">
        <v>136</v>
      </c>
    </row>
    <row r="2962" spans="1:17" x14ac:dyDescent="0.25">
      <c r="A2962" s="39" t="s">
        <v>10074</v>
      </c>
      <c r="B2962" s="39" t="s">
        <v>10075</v>
      </c>
      <c r="C2962" s="39" t="s">
        <v>10076</v>
      </c>
      <c r="D2962" s="39"/>
      <c r="E2962" s="39" t="s">
        <v>9918</v>
      </c>
      <c r="F2962" s="39" t="s">
        <v>10077</v>
      </c>
      <c r="G2962" s="71">
        <v>60</v>
      </c>
      <c r="H2962" s="41">
        <v>0</v>
      </c>
      <c r="I2962" s="39" t="s">
        <v>184</v>
      </c>
      <c r="J2962" s="39" t="s">
        <v>185</v>
      </c>
      <c r="K2962" s="39" t="s">
        <v>132</v>
      </c>
      <c r="L2962" s="39" t="s">
        <v>519</v>
      </c>
      <c r="M2962" s="39" t="s">
        <v>211</v>
      </c>
      <c r="N2962" s="39"/>
      <c r="O2962" s="39" t="s">
        <v>9920</v>
      </c>
      <c r="P2962" s="39" t="s">
        <v>9916</v>
      </c>
      <c r="Q2962" s="39" t="s">
        <v>136</v>
      </c>
    </row>
    <row r="2963" spans="1:17" x14ac:dyDescent="0.25">
      <c r="A2963" s="39" t="s">
        <v>10078</v>
      </c>
      <c r="B2963" s="39" t="s">
        <v>10079</v>
      </c>
      <c r="C2963" s="39" t="s">
        <v>10080</v>
      </c>
      <c r="D2963" s="39"/>
      <c r="E2963" s="39" t="s">
        <v>9918</v>
      </c>
      <c r="F2963" s="39" t="s">
        <v>10081</v>
      </c>
      <c r="G2963" s="71">
        <v>60</v>
      </c>
      <c r="H2963" s="41">
        <v>0</v>
      </c>
      <c r="I2963" s="39" t="s">
        <v>184</v>
      </c>
      <c r="J2963" s="39" t="s">
        <v>185</v>
      </c>
      <c r="K2963" s="39" t="s">
        <v>132</v>
      </c>
      <c r="L2963" s="39" t="s">
        <v>1051</v>
      </c>
      <c r="M2963" s="39" t="s">
        <v>211</v>
      </c>
      <c r="N2963" s="39"/>
      <c r="O2963" s="39" t="s">
        <v>9920</v>
      </c>
      <c r="P2963" s="39" t="s">
        <v>9916</v>
      </c>
      <c r="Q2963" s="39" t="s">
        <v>136</v>
      </c>
    </row>
    <row r="2964" spans="1:17" x14ac:dyDescent="0.25">
      <c r="A2964" s="39" t="s">
        <v>10082</v>
      </c>
      <c r="B2964" s="39" t="s">
        <v>10083</v>
      </c>
      <c r="C2964" s="39" t="s">
        <v>10084</v>
      </c>
      <c r="D2964" s="39"/>
      <c r="E2964" s="39" t="s">
        <v>9939</v>
      </c>
      <c r="F2964" s="39" t="s">
        <v>10085</v>
      </c>
      <c r="G2964" s="71">
        <v>60</v>
      </c>
      <c r="H2964" s="41">
        <v>0</v>
      </c>
      <c r="I2964" s="39" t="s">
        <v>266</v>
      </c>
      <c r="J2964" s="39" t="s">
        <v>267</v>
      </c>
      <c r="K2964" s="39" t="s">
        <v>132</v>
      </c>
      <c r="L2964" s="39" t="s">
        <v>3266</v>
      </c>
      <c r="M2964" s="39" t="s">
        <v>269</v>
      </c>
      <c r="N2964" s="39"/>
      <c r="O2964" s="39" t="s">
        <v>9920</v>
      </c>
      <c r="P2964" s="39" t="s">
        <v>9916</v>
      </c>
      <c r="Q2964" s="39" t="s">
        <v>136</v>
      </c>
    </row>
    <row r="2965" spans="1:17" x14ac:dyDescent="0.25">
      <c r="A2965" s="39" t="s">
        <v>10086</v>
      </c>
      <c r="B2965" s="39" t="s">
        <v>10087</v>
      </c>
      <c r="C2965" s="39" t="s">
        <v>10088</v>
      </c>
      <c r="D2965" s="39"/>
      <c r="E2965" s="39" t="s">
        <v>9939</v>
      </c>
      <c r="F2965" s="39" t="s">
        <v>10089</v>
      </c>
      <c r="G2965" s="71">
        <v>60</v>
      </c>
      <c r="H2965" s="41">
        <v>0</v>
      </c>
      <c r="I2965" s="39" t="s">
        <v>266</v>
      </c>
      <c r="J2965" s="39" t="s">
        <v>267</v>
      </c>
      <c r="K2965" s="39" t="s">
        <v>132</v>
      </c>
      <c r="L2965" s="39" t="s">
        <v>4741</v>
      </c>
      <c r="M2965" s="39" t="s">
        <v>269</v>
      </c>
      <c r="N2965" s="39"/>
      <c r="O2965" s="39" t="s">
        <v>9920</v>
      </c>
      <c r="P2965" s="39" t="s">
        <v>9916</v>
      </c>
      <c r="Q2965" s="39" t="s">
        <v>136</v>
      </c>
    </row>
    <row r="2966" spans="1:17" x14ac:dyDescent="0.25">
      <c r="A2966" s="39" t="s">
        <v>10090</v>
      </c>
      <c r="B2966" s="39" t="s">
        <v>10091</v>
      </c>
      <c r="C2966" s="39" t="s">
        <v>10092</v>
      </c>
      <c r="D2966" s="39"/>
      <c r="E2966" s="39" t="s">
        <v>9918</v>
      </c>
      <c r="F2966" s="39" t="s">
        <v>10093</v>
      </c>
      <c r="G2966" s="71">
        <v>60</v>
      </c>
      <c r="H2966" s="41">
        <v>0</v>
      </c>
      <c r="I2966" s="39" t="s">
        <v>184</v>
      </c>
      <c r="J2966" s="39" t="s">
        <v>185</v>
      </c>
      <c r="K2966" s="39" t="s">
        <v>132</v>
      </c>
      <c r="L2966" s="39" t="s">
        <v>10094</v>
      </c>
      <c r="M2966" s="39" t="s">
        <v>211</v>
      </c>
      <c r="N2966" s="39"/>
      <c r="O2966" s="39" t="s">
        <v>9920</v>
      </c>
      <c r="P2966" s="39" t="s">
        <v>9916</v>
      </c>
      <c r="Q2966" s="39" t="s">
        <v>136</v>
      </c>
    </row>
    <row r="2967" spans="1:17" x14ac:dyDescent="0.25">
      <c r="A2967" s="39" t="s">
        <v>10095</v>
      </c>
      <c r="B2967" s="39" t="s">
        <v>10096</v>
      </c>
      <c r="C2967" s="39" t="s">
        <v>10097</v>
      </c>
      <c r="D2967" s="39"/>
      <c r="E2967" s="39" t="s">
        <v>9918</v>
      </c>
      <c r="F2967" s="39" t="s">
        <v>10098</v>
      </c>
      <c r="G2967" s="71">
        <v>60</v>
      </c>
      <c r="H2967" s="41">
        <v>0</v>
      </c>
      <c r="I2967" s="39" t="s">
        <v>184</v>
      </c>
      <c r="J2967" s="39" t="s">
        <v>185</v>
      </c>
      <c r="K2967" s="39" t="s">
        <v>132</v>
      </c>
      <c r="L2967" s="39" t="s">
        <v>10099</v>
      </c>
      <c r="M2967" s="39" t="s">
        <v>211</v>
      </c>
      <c r="N2967" s="39"/>
      <c r="O2967" s="39" t="s">
        <v>9920</v>
      </c>
      <c r="P2967" s="39" t="s">
        <v>9916</v>
      </c>
      <c r="Q2967" s="39" t="s">
        <v>136</v>
      </c>
    </row>
    <row r="2968" spans="1:17" x14ac:dyDescent="0.25">
      <c r="A2968" s="39" t="s">
        <v>10100</v>
      </c>
      <c r="B2968" s="39" t="s">
        <v>10101</v>
      </c>
      <c r="C2968" s="39" t="s">
        <v>10102</v>
      </c>
      <c r="D2968" s="39"/>
      <c r="E2968" s="39" t="s">
        <v>9918</v>
      </c>
      <c r="F2968" s="39" t="s">
        <v>10103</v>
      </c>
      <c r="G2968" s="71">
        <v>60</v>
      </c>
      <c r="H2968" s="41">
        <v>0</v>
      </c>
      <c r="I2968" s="39" t="s">
        <v>184</v>
      </c>
      <c r="J2968" s="39" t="s">
        <v>185</v>
      </c>
      <c r="K2968" s="39" t="s">
        <v>132</v>
      </c>
      <c r="L2968" s="39" t="s">
        <v>2994</v>
      </c>
      <c r="M2968" s="39" t="s">
        <v>211</v>
      </c>
      <c r="N2968" s="39"/>
      <c r="O2968" s="39" t="s">
        <v>9920</v>
      </c>
      <c r="P2968" s="39" t="s">
        <v>9916</v>
      </c>
      <c r="Q2968" s="39" t="s">
        <v>136</v>
      </c>
    </row>
    <row r="2969" spans="1:17" x14ac:dyDescent="0.25">
      <c r="A2969" s="39" t="s">
        <v>10104</v>
      </c>
      <c r="B2969" s="39" t="s">
        <v>10105</v>
      </c>
      <c r="C2969" s="39" t="s">
        <v>10106</v>
      </c>
      <c r="D2969" s="39"/>
      <c r="E2969" s="39" t="s">
        <v>9918</v>
      </c>
      <c r="F2969" s="39" t="s">
        <v>10107</v>
      </c>
      <c r="G2969" s="71">
        <v>60</v>
      </c>
      <c r="H2969" s="41">
        <v>0</v>
      </c>
      <c r="I2969" s="39" t="s">
        <v>184</v>
      </c>
      <c r="J2969" s="39" t="s">
        <v>185</v>
      </c>
      <c r="K2969" s="39" t="s">
        <v>132</v>
      </c>
      <c r="L2969" s="39" t="s">
        <v>2931</v>
      </c>
      <c r="M2969" s="39" t="s">
        <v>211</v>
      </c>
      <c r="N2969" s="39"/>
      <c r="O2969" s="39" t="s">
        <v>9920</v>
      </c>
      <c r="P2969" s="39" t="s">
        <v>9916</v>
      </c>
      <c r="Q2969" s="39" t="s">
        <v>136</v>
      </c>
    </row>
    <row r="2970" spans="1:17" x14ac:dyDescent="0.25">
      <c r="A2970" s="39" t="s">
        <v>10108</v>
      </c>
      <c r="B2970" s="39" t="s">
        <v>10109</v>
      </c>
      <c r="C2970" s="39" t="s">
        <v>10110</v>
      </c>
      <c r="D2970" s="39"/>
      <c r="E2970" s="39" t="s">
        <v>9939</v>
      </c>
      <c r="F2970" s="39" t="s">
        <v>10111</v>
      </c>
      <c r="G2970" s="71">
        <v>60</v>
      </c>
      <c r="H2970" s="41">
        <v>0</v>
      </c>
      <c r="I2970" s="39" t="s">
        <v>266</v>
      </c>
      <c r="J2970" s="39" t="s">
        <v>267</v>
      </c>
      <c r="K2970" s="39" t="s">
        <v>132</v>
      </c>
      <c r="L2970" s="39" t="s">
        <v>4911</v>
      </c>
      <c r="M2970" s="39" t="s">
        <v>269</v>
      </c>
      <c r="N2970" s="39"/>
      <c r="O2970" s="39" t="s">
        <v>9920</v>
      </c>
      <c r="P2970" s="39" t="s">
        <v>9916</v>
      </c>
      <c r="Q2970" s="39" t="s">
        <v>136</v>
      </c>
    </row>
    <row r="2971" spans="1:17" x14ac:dyDescent="0.25">
      <c r="A2971" s="39" t="s">
        <v>10112</v>
      </c>
      <c r="B2971" s="39" t="s">
        <v>10113</v>
      </c>
      <c r="C2971" s="39" t="s">
        <v>10114</v>
      </c>
      <c r="D2971" s="39"/>
      <c r="E2971" s="39" t="s">
        <v>9939</v>
      </c>
      <c r="F2971" s="39" t="s">
        <v>10115</v>
      </c>
      <c r="G2971" s="71">
        <v>60</v>
      </c>
      <c r="H2971" s="41">
        <v>0</v>
      </c>
      <c r="I2971" s="39" t="s">
        <v>266</v>
      </c>
      <c r="J2971" s="39" t="s">
        <v>267</v>
      </c>
      <c r="K2971" s="39" t="s">
        <v>132</v>
      </c>
      <c r="L2971" s="39" t="s">
        <v>10116</v>
      </c>
      <c r="M2971" s="39" t="s">
        <v>269</v>
      </c>
      <c r="N2971" s="39"/>
      <c r="O2971" s="39" t="s">
        <v>9920</v>
      </c>
      <c r="P2971" s="39" t="s">
        <v>9916</v>
      </c>
      <c r="Q2971" s="39" t="s">
        <v>136</v>
      </c>
    </row>
    <row r="2972" spans="1:17" x14ac:dyDescent="0.25">
      <c r="A2972" s="39" t="s">
        <v>10117</v>
      </c>
      <c r="B2972" s="39" t="s">
        <v>10118</v>
      </c>
      <c r="C2972" s="39" t="s">
        <v>10119</v>
      </c>
      <c r="D2972" s="39"/>
      <c r="E2972" s="39" t="s">
        <v>9918</v>
      </c>
      <c r="F2972" s="39" t="s">
        <v>10120</v>
      </c>
      <c r="G2972" s="71">
        <v>60</v>
      </c>
      <c r="H2972" s="41">
        <v>0</v>
      </c>
      <c r="I2972" s="39" t="s">
        <v>184</v>
      </c>
      <c r="J2972" s="39" t="s">
        <v>185</v>
      </c>
      <c r="K2972" s="39" t="s">
        <v>132</v>
      </c>
      <c r="L2972" s="39" t="s">
        <v>452</v>
      </c>
      <c r="M2972" s="39" t="s">
        <v>211</v>
      </c>
      <c r="N2972" s="39"/>
      <c r="O2972" s="39" t="s">
        <v>9920</v>
      </c>
      <c r="P2972" s="39" t="s">
        <v>9916</v>
      </c>
      <c r="Q2972" s="39" t="s">
        <v>136</v>
      </c>
    </row>
    <row r="2973" spans="1:17" x14ac:dyDescent="0.25">
      <c r="A2973" s="39" t="s">
        <v>10121</v>
      </c>
      <c r="B2973" s="39" t="s">
        <v>10122</v>
      </c>
      <c r="C2973" s="39" t="s">
        <v>10123</v>
      </c>
      <c r="D2973" s="39"/>
      <c r="E2973" s="39" t="s">
        <v>9939</v>
      </c>
      <c r="F2973" s="39" t="s">
        <v>10124</v>
      </c>
      <c r="G2973" s="71">
        <v>60</v>
      </c>
      <c r="H2973" s="41">
        <v>0</v>
      </c>
      <c r="I2973" s="39" t="s">
        <v>266</v>
      </c>
      <c r="J2973" s="39" t="s">
        <v>267</v>
      </c>
      <c r="K2973" s="39" t="s">
        <v>132</v>
      </c>
      <c r="L2973" s="39" t="s">
        <v>10125</v>
      </c>
      <c r="M2973" s="39" t="s">
        <v>269</v>
      </c>
      <c r="N2973" s="39"/>
      <c r="O2973" s="39" t="s">
        <v>9920</v>
      </c>
      <c r="P2973" s="39" t="s">
        <v>9916</v>
      </c>
      <c r="Q2973" s="39" t="s">
        <v>136</v>
      </c>
    </row>
    <row r="2974" spans="1:17" x14ac:dyDescent="0.25">
      <c r="A2974" s="39" t="s">
        <v>10126</v>
      </c>
      <c r="B2974" s="39" t="s">
        <v>10127</v>
      </c>
      <c r="C2974" s="39" t="s">
        <v>10128</v>
      </c>
      <c r="D2974" s="39"/>
      <c r="E2974" s="39" t="s">
        <v>9939</v>
      </c>
      <c r="F2974" s="39" t="s">
        <v>10129</v>
      </c>
      <c r="G2974" s="71">
        <v>60</v>
      </c>
      <c r="H2974" s="41">
        <v>0</v>
      </c>
      <c r="I2974" s="39" t="s">
        <v>266</v>
      </c>
      <c r="J2974" s="39" t="s">
        <v>267</v>
      </c>
      <c r="K2974" s="39" t="s">
        <v>132</v>
      </c>
      <c r="L2974" s="39" t="s">
        <v>10130</v>
      </c>
      <c r="M2974" s="39" t="s">
        <v>269</v>
      </c>
      <c r="N2974" s="39"/>
      <c r="O2974" s="39" t="s">
        <v>9920</v>
      </c>
      <c r="P2974" s="39" t="s">
        <v>9916</v>
      </c>
      <c r="Q2974" s="39" t="s">
        <v>136</v>
      </c>
    </row>
    <row r="2975" spans="1:17" x14ac:dyDescent="0.25">
      <c r="A2975" s="39" t="s">
        <v>10131</v>
      </c>
      <c r="B2975" s="39" t="s">
        <v>10132</v>
      </c>
      <c r="C2975" s="39" t="s">
        <v>10133</v>
      </c>
      <c r="D2975" s="39"/>
      <c r="E2975" s="39" t="s">
        <v>9939</v>
      </c>
      <c r="F2975" s="39" t="s">
        <v>10134</v>
      </c>
      <c r="G2975" s="71">
        <v>60</v>
      </c>
      <c r="H2975" s="41">
        <v>0</v>
      </c>
      <c r="I2975" s="39" t="s">
        <v>266</v>
      </c>
      <c r="J2975" s="39" t="s">
        <v>267</v>
      </c>
      <c r="K2975" s="39" t="s">
        <v>132</v>
      </c>
      <c r="L2975" s="39" t="s">
        <v>10135</v>
      </c>
      <c r="M2975" s="39" t="s">
        <v>269</v>
      </c>
      <c r="N2975" s="39"/>
      <c r="O2975" s="39" t="s">
        <v>9920</v>
      </c>
      <c r="P2975" s="39" t="s">
        <v>9916</v>
      </c>
      <c r="Q2975" s="39" t="s">
        <v>136</v>
      </c>
    </row>
    <row r="2976" spans="1:17" x14ac:dyDescent="0.25">
      <c r="A2976" s="39" t="s">
        <v>10136</v>
      </c>
      <c r="B2976" s="39" t="s">
        <v>10137</v>
      </c>
      <c r="C2976" s="39" t="s">
        <v>10138</v>
      </c>
      <c r="D2976" s="39"/>
      <c r="E2976" s="39" t="s">
        <v>9939</v>
      </c>
      <c r="F2976" s="39" t="s">
        <v>10139</v>
      </c>
      <c r="G2976" s="71">
        <v>60</v>
      </c>
      <c r="H2976" s="41">
        <v>0</v>
      </c>
      <c r="I2976" s="39" t="s">
        <v>266</v>
      </c>
      <c r="J2976" s="39" t="s">
        <v>267</v>
      </c>
      <c r="K2976" s="39" t="s">
        <v>132</v>
      </c>
      <c r="L2976" s="39" t="s">
        <v>10140</v>
      </c>
      <c r="M2976" s="39" t="s">
        <v>269</v>
      </c>
      <c r="N2976" s="39"/>
      <c r="O2976" s="39" t="s">
        <v>9920</v>
      </c>
      <c r="P2976" s="39" t="s">
        <v>9916</v>
      </c>
      <c r="Q2976" s="39" t="s">
        <v>3981</v>
      </c>
    </row>
    <row r="2977" spans="1:17" x14ac:dyDescent="0.25">
      <c r="A2977" s="39" t="s">
        <v>10141</v>
      </c>
      <c r="B2977" s="39" t="s">
        <v>10142</v>
      </c>
      <c r="C2977" s="39" t="s">
        <v>10143</v>
      </c>
      <c r="D2977" s="39"/>
      <c r="E2977" s="39" t="s">
        <v>9918</v>
      </c>
      <c r="F2977" s="39" t="s">
        <v>168</v>
      </c>
      <c r="G2977" s="71">
        <v>60</v>
      </c>
      <c r="H2977" s="41">
        <v>0</v>
      </c>
      <c r="I2977" s="39" t="s">
        <v>184</v>
      </c>
      <c r="J2977" s="39" t="s">
        <v>185</v>
      </c>
      <c r="K2977" s="39" t="s">
        <v>132</v>
      </c>
      <c r="L2977" s="39" t="s">
        <v>133</v>
      </c>
      <c r="M2977" s="39" t="s">
        <v>292</v>
      </c>
      <c r="N2977" s="39"/>
      <c r="O2977" s="39" t="s">
        <v>9920</v>
      </c>
      <c r="P2977" s="39" t="s">
        <v>9916</v>
      </c>
      <c r="Q2977" s="39" t="s">
        <v>136</v>
      </c>
    </row>
    <row r="2978" spans="1:17" x14ac:dyDescent="0.25">
      <c r="A2978" s="39" t="s">
        <v>10144</v>
      </c>
      <c r="B2978" s="39" t="s">
        <v>10145</v>
      </c>
      <c r="C2978" s="39" t="s">
        <v>10146</v>
      </c>
      <c r="D2978" s="39"/>
      <c r="E2978" s="39" t="s">
        <v>9918</v>
      </c>
      <c r="F2978" s="39" t="s">
        <v>168</v>
      </c>
      <c r="G2978" s="71">
        <v>60</v>
      </c>
      <c r="H2978" s="41">
        <v>0</v>
      </c>
      <c r="I2978" s="39" t="s">
        <v>141</v>
      </c>
      <c r="J2978" s="39" t="s">
        <v>142</v>
      </c>
      <c r="K2978" s="39" t="s">
        <v>132</v>
      </c>
      <c r="L2978" s="39" t="s">
        <v>133</v>
      </c>
      <c r="M2978" s="39" t="s">
        <v>1874</v>
      </c>
      <c r="N2978" s="39"/>
      <c r="O2978" s="39" t="s">
        <v>9920</v>
      </c>
      <c r="P2978" s="39" t="s">
        <v>9916</v>
      </c>
      <c r="Q2978" s="39" t="s">
        <v>136</v>
      </c>
    </row>
    <row r="2979" spans="1:17" x14ac:dyDescent="0.25">
      <c r="A2979" s="39" t="s">
        <v>10147</v>
      </c>
      <c r="B2979" s="39" t="s">
        <v>10142</v>
      </c>
      <c r="C2979" s="39" t="s">
        <v>10148</v>
      </c>
      <c r="D2979" s="39" t="s">
        <v>168</v>
      </c>
      <c r="E2979" s="39" t="s">
        <v>10149</v>
      </c>
      <c r="F2979" s="39"/>
      <c r="G2979" s="71">
        <v>60</v>
      </c>
      <c r="H2979" s="41">
        <v>0</v>
      </c>
      <c r="I2979" s="39" t="s">
        <v>224</v>
      </c>
      <c r="J2979" s="39" t="s">
        <v>225</v>
      </c>
      <c r="K2979" s="39" t="s">
        <v>132</v>
      </c>
      <c r="L2979" s="39" t="s">
        <v>133</v>
      </c>
      <c r="M2979" s="39" t="s">
        <v>226</v>
      </c>
      <c r="N2979" s="39"/>
      <c r="O2979" s="39" t="s">
        <v>9920</v>
      </c>
      <c r="P2979" s="39" t="s">
        <v>9916</v>
      </c>
      <c r="Q2979" s="39" t="s">
        <v>3981</v>
      </c>
    </row>
    <row r="2980" spans="1:17" x14ac:dyDescent="0.25">
      <c r="A2980" s="39" t="s">
        <v>10150</v>
      </c>
      <c r="B2980" s="39" t="s">
        <v>10151</v>
      </c>
      <c r="C2980" s="39" t="s">
        <v>10152</v>
      </c>
      <c r="D2980" s="39"/>
      <c r="E2980" s="39" t="s">
        <v>9918</v>
      </c>
      <c r="F2980" s="39" t="s">
        <v>168</v>
      </c>
      <c r="G2980" s="71">
        <v>60</v>
      </c>
      <c r="H2980" s="41">
        <v>0</v>
      </c>
      <c r="I2980" s="39" t="s">
        <v>141</v>
      </c>
      <c r="J2980" s="39" t="s">
        <v>142</v>
      </c>
      <c r="K2980" s="39" t="s">
        <v>132</v>
      </c>
      <c r="L2980" s="39" t="s">
        <v>133</v>
      </c>
      <c r="M2980" s="39" t="s">
        <v>143</v>
      </c>
      <c r="N2980" s="39" t="s">
        <v>144</v>
      </c>
      <c r="O2980" s="39" t="s">
        <v>9920</v>
      </c>
      <c r="P2980" s="39" t="s">
        <v>9916</v>
      </c>
      <c r="Q2980" s="39" t="s">
        <v>136</v>
      </c>
    </row>
    <row r="2981" spans="1:17" x14ac:dyDescent="0.25">
      <c r="A2981" s="39" t="s">
        <v>10153</v>
      </c>
      <c r="B2981" s="39" t="s">
        <v>10154</v>
      </c>
      <c r="C2981" s="39" t="s">
        <v>10155</v>
      </c>
      <c r="D2981" s="39" t="s">
        <v>168</v>
      </c>
      <c r="E2981" s="39" t="s">
        <v>9939</v>
      </c>
      <c r="F2981" s="39"/>
      <c r="G2981" s="71">
        <v>60</v>
      </c>
      <c r="H2981" s="41">
        <v>0</v>
      </c>
      <c r="I2981" s="39" t="s">
        <v>260</v>
      </c>
      <c r="J2981" s="39" t="s">
        <v>261</v>
      </c>
      <c r="K2981" s="39" t="s">
        <v>132</v>
      </c>
      <c r="L2981" s="39" t="s">
        <v>250</v>
      </c>
      <c r="M2981" s="39" t="s">
        <v>635</v>
      </c>
      <c r="N2981" s="39"/>
      <c r="O2981" s="39" t="s">
        <v>9920</v>
      </c>
      <c r="P2981" s="39" t="s">
        <v>9916</v>
      </c>
      <c r="Q2981" s="39" t="s">
        <v>3981</v>
      </c>
    </row>
    <row r="2982" spans="1:17" x14ac:dyDescent="0.25">
      <c r="A2982" s="39" t="s">
        <v>10156</v>
      </c>
      <c r="B2982" s="39" t="s">
        <v>10157</v>
      </c>
      <c r="C2982" s="39" t="s">
        <v>10158</v>
      </c>
      <c r="D2982" s="39" t="s">
        <v>168</v>
      </c>
      <c r="E2982" s="39" t="s">
        <v>9939</v>
      </c>
      <c r="F2982" s="39"/>
      <c r="G2982" s="71">
        <v>60</v>
      </c>
      <c r="H2982" s="41">
        <v>0</v>
      </c>
      <c r="I2982" s="39" t="s">
        <v>260</v>
      </c>
      <c r="J2982" s="39" t="s">
        <v>261</v>
      </c>
      <c r="K2982" s="39" t="s">
        <v>132</v>
      </c>
      <c r="L2982" s="39" t="s">
        <v>250</v>
      </c>
      <c r="M2982" s="39" t="s">
        <v>262</v>
      </c>
      <c r="N2982" s="39"/>
      <c r="O2982" s="39" t="s">
        <v>9920</v>
      </c>
      <c r="P2982" s="39" t="s">
        <v>9916</v>
      </c>
      <c r="Q2982" s="39" t="s">
        <v>3981</v>
      </c>
    </row>
    <row r="2983" spans="1:17" x14ac:dyDescent="0.25">
      <c r="A2983" s="39" t="s">
        <v>10159</v>
      </c>
      <c r="B2983" s="39" t="s">
        <v>10154</v>
      </c>
      <c r="C2983" s="39" t="s">
        <v>10160</v>
      </c>
      <c r="D2983" s="39" t="s">
        <v>168</v>
      </c>
      <c r="E2983" s="39" t="s">
        <v>9939</v>
      </c>
      <c r="F2983" s="39"/>
      <c r="G2983" s="71">
        <v>60</v>
      </c>
      <c r="H2983" s="41">
        <v>0</v>
      </c>
      <c r="I2983" s="39" t="s">
        <v>4989</v>
      </c>
      <c r="J2983" s="39" t="s">
        <v>4990</v>
      </c>
      <c r="K2983" s="39" t="s">
        <v>132</v>
      </c>
      <c r="L2983" s="39" t="s">
        <v>250</v>
      </c>
      <c r="M2983" s="39" t="s">
        <v>659</v>
      </c>
      <c r="N2983" s="39"/>
      <c r="O2983" s="39" t="s">
        <v>9920</v>
      </c>
      <c r="P2983" s="39" t="s">
        <v>9916</v>
      </c>
      <c r="Q2983" s="39" t="s">
        <v>3981</v>
      </c>
    </row>
    <row r="2984" spans="1:17" x14ac:dyDescent="0.25">
      <c r="A2984" s="39" t="s">
        <v>10161</v>
      </c>
      <c r="B2984" s="39" t="s">
        <v>10157</v>
      </c>
      <c r="C2984" s="39" t="s">
        <v>10162</v>
      </c>
      <c r="D2984" s="39" t="s">
        <v>168</v>
      </c>
      <c r="E2984" s="39" t="s">
        <v>9939</v>
      </c>
      <c r="F2984" s="39"/>
      <c r="G2984" s="71">
        <v>60</v>
      </c>
      <c r="H2984" s="41">
        <v>0</v>
      </c>
      <c r="I2984" s="39" t="s">
        <v>260</v>
      </c>
      <c r="J2984" s="39" t="s">
        <v>261</v>
      </c>
      <c r="K2984" s="39" t="s">
        <v>132</v>
      </c>
      <c r="L2984" s="39" t="s">
        <v>250</v>
      </c>
      <c r="M2984" s="39" t="s">
        <v>262</v>
      </c>
      <c r="N2984" s="39"/>
      <c r="O2984" s="39" t="s">
        <v>9920</v>
      </c>
      <c r="P2984" s="39" t="s">
        <v>9916</v>
      </c>
      <c r="Q2984" s="39" t="s">
        <v>3981</v>
      </c>
    </row>
    <row r="2985" spans="1:17" x14ac:dyDescent="0.25">
      <c r="A2985" s="39" t="s">
        <v>10163</v>
      </c>
      <c r="B2985" s="39" t="s">
        <v>10157</v>
      </c>
      <c r="C2985" s="39" t="s">
        <v>10164</v>
      </c>
      <c r="D2985" s="39" t="s">
        <v>168</v>
      </c>
      <c r="E2985" s="39" t="s">
        <v>9939</v>
      </c>
      <c r="F2985" s="39"/>
      <c r="G2985" s="71">
        <v>60</v>
      </c>
      <c r="H2985" s="41">
        <v>0</v>
      </c>
      <c r="I2985" s="39" t="s">
        <v>248</v>
      </c>
      <c r="J2985" s="39" t="s">
        <v>249</v>
      </c>
      <c r="K2985" s="39" t="s">
        <v>132</v>
      </c>
      <c r="L2985" s="39" t="s">
        <v>250</v>
      </c>
      <c r="M2985" s="39" t="s">
        <v>581</v>
      </c>
      <c r="N2985" s="39"/>
      <c r="O2985" s="39" t="s">
        <v>9920</v>
      </c>
      <c r="P2985" s="39" t="s">
        <v>9916</v>
      </c>
      <c r="Q2985" s="39" t="s">
        <v>3981</v>
      </c>
    </row>
    <row r="2986" spans="1:17" x14ac:dyDescent="0.25">
      <c r="A2986" s="39" t="s">
        <v>10165</v>
      </c>
      <c r="B2986" s="39" t="s">
        <v>10157</v>
      </c>
      <c r="C2986" s="39" t="s">
        <v>10166</v>
      </c>
      <c r="D2986" s="39" t="s">
        <v>168</v>
      </c>
      <c r="E2986" s="39" t="s">
        <v>9939</v>
      </c>
      <c r="F2986" s="39"/>
      <c r="G2986" s="71">
        <v>60</v>
      </c>
      <c r="H2986" s="41">
        <v>0</v>
      </c>
      <c r="I2986" s="39" t="s">
        <v>248</v>
      </c>
      <c r="J2986" s="39" t="s">
        <v>249</v>
      </c>
      <c r="K2986" s="39" t="s">
        <v>132</v>
      </c>
      <c r="L2986" s="39" t="s">
        <v>250</v>
      </c>
      <c r="M2986" s="39" t="s">
        <v>581</v>
      </c>
      <c r="N2986" s="39"/>
      <c r="O2986" s="39" t="s">
        <v>9920</v>
      </c>
      <c r="P2986" s="39" t="s">
        <v>9916</v>
      </c>
      <c r="Q2986" s="39" t="s">
        <v>3981</v>
      </c>
    </row>
    <row r="2987" spans="1:17" x14ac:dyDescent="0.25">
      <c r="A2987" s="39" t="s">
        <v>10167</v>
      </c>
      <c r="B2987" s="39" t="s">
        <v>10168</v>
      </c>
      <c r="C2987" s="39" t="s">
        <v>10169</v>
      </c>
      <c r="D2987" s="39" t="s">
        <v>168</v>
      </c>
      <c r="E2987" s="39" t="s">
        <v>9939</v>
      </c>
      <c r="F2987" s="39"/>
      <c r="G2987" s="71">
        <v>60</v>
      </c>
      <c r="H2987" s="41">
        <v>0</v>
      </c>
      <c r="I2987" s="39" t="s">
        <v>248</v>
      </c>
      <c r="J2987" s="39" t="s">
        <v>249</v>
      </c>
      <c r="K2987" s="39" t="s">
        <v>132</v>
      </c>
      <c r="L2987" s="39" t="s">
        <v>250</v>
      </c>
      <c r="M2987" s="39" t="s">
        <v>326</v>
      </c>
      <c r="N2987" s="39"/>
      <c r="O2987" s="39" t="s">
        <v>9920</v>
      </c>
      <c r="P2987" s="39" t="s">
        <v>9916</v>
      </c>
      <c r="Q2987" s="39" t="s">
        <v>3981</v>
      </c>
    </row>
    <row r="2988" spans="1:17" x14ac:dyDescent="0.25">
      <c r="A2988" s="39" t="s">
        <v>10170</v>
      </c>
      <c r="B2988" s="39" t="s">
        <v>10154</v>
      </c>
      <c r="C2988" s="39" t="s">
        <v>10171</v>
      </c>
      <c r="D2988" s="39" t="s">
        <v>168</v>
      </c>
      <c r="E2988" s="39" t="s">
        <v>9939</v>
      </c>
      <c r="F2988" s="39"/>
      <c r="G2988" s="71">
        <v>60</v>
      </c>
      <c r="H2988" s="41">
        <v>0</v>
      </c>
      <c r="I2988" s="39" t="s">
        <v>260</v>
      </c>
      <c r="J2988" s="39" t="s">
        <v>261</v>
      </c>
      <c r="K2988" s="39" t="s">
        <v>132</v>
      </c>
      <c r="L2988" s="39" t="s">
        <v>250</v>
      </c>
      <c r="M2988" s="39" t="s">
        <v>635</v>
      </c>
      <c r="N2988" s="39"/>
      <c r="O2988" s="39" t="s">
        <v>9920</v>
      </c>
      <c r="P2988" s="39" t="s">
        <v>9916</v>
      </c>
      <c r="Q2988" s="39" t="s">
        <v>3981</v>
      </c>
    </row>
    <row r="2989" spans="1:17" x14ac:dyDescent="0.25">
      <c r="A2989" s="39" t="s">
        <v>10172</v>
      </c>
      <c r="B2989" s="39" t="s">
        <v>10151</v>
      </c>
      <c r="C2989" s="39" t="s">
        <v>10173</v>
      </c>
      <c r="D2989" s="39"/>
      <c r="E2989" s="39" t="s">
        <v>9918</v>
      </c>
      <c r="F2989" s="39" t="s">
        <v>168</v>
      </c>
      <c r="G2989" s="71">
        <v>60</v>
      </c>
      <c r="H2989" s="41">
        <v>0</v>
      </c>
      <c r="I2989" s="39" t="s">
        <v>149</v>
      </c>
      <c r="J2989" s="39" t="s">
        <v>150</v>
      </c>
      <c r="K2989" s="39" t="s">
        <v>132</v>
      </c>
      <c r="L2989" s="39" t="s">
        <v>133</v>
      </c>
      <c r="M2989" s="39" t="s">
        <v>333</v>
      </c>
      <c r="N2989" s="39" t="s">
        <v>2500</v>
      </c>
      <c r="O2989" s="39" t="s">
        <v>9920</v>
      </c>
      <c r="P2989" s="39" t="s">
        <v>9916</v>
      </c>
      <c r="Q2989" s="39" t="s">
        <v>136</v>
      </c>
    </row>
    <row r="2990" spans="1:17" x14ac:dyDescent="0.25">
      <c r="A2990" s="39" t="s">
        <v>10174</v>
      </c>
      <c r="B2990" s="39" t="s">
        <v>10151</v>
      </c>
      <c r="C2990" s="39" t="s">
        <v>10175</v>
      </c>
      <c r="D2990" s="39"/>
      <c r="E2990" s="39" t="s">
        <v>9918</v>
      </c>
      <c r="F2990" s="39" t="s">
        <v>168</v>
      </c>
      <c r="G2990" s="71">
        <v>60</v>
      </c>
      <c r="H2990" s="41">
        <v>0</v>
      </c>
      <c r="I2990" s="39" t="s">
        <v>149</v>
      </c>
      <c r="J2990" s="39" t="s">
        <v>150</v>
      </c>
      <c r="K2990" s="39" t="s">
        <v>132</v>
      </c>
      <c r="L2990" s="39" t="s">
        <v>133</v>
      </c>
      <c r="M2990" s="39" t="s">
        <v>151</v>
      </c>
      <c r="N2990" s="39"/>
      <c r="O2990" s="39" t="s">
        <v>9920</v>
      </c>
      <c r="P2990" s="39" t="s">
        <v>9916</v>
      </c>
      <c r="Q2990" s="39" t="s">
        <v>136</v>
      </c>
    </row>
    <row r="2991" spans="1:17" x14ac:dyDescent="0.25">
      <c r="A2991" s="39" t="s">
        <v>10176</v>
      </c>
      <c r="B2991" s="39" t="s">
        <v>10177</v>
      </c>
      <c r="C2991" s="39" t="s">
        <v>10178</v>
      </c>
      <c r="D2991" s="39"/>
      <c r="E2991" s="39" t="s">
        <v>9918</v>
      </c>
      <c r="F2991" s="39" t="s">
        <v>168</v>
      </c>
      <c r="G2991" s="71">
        <v>60</v>
      </c>
      <c r="H2991" s="41">
        <v>0</v>
      </c>
      <c r="I2991" s="39" t="s">
        <v>190</v>
      </c>
      <c r="J2991" s="39" t="s">
        <v>191</v>
      </c>
      <c r="K2991" s="39" t="s">
        <v>132</v>
      </c>
      <c r="L2991" s="39" t="s">
        <v>133</v>
      </c>
      <c r="M2991" s="39" t="s">
        <v>362</v>
      </c>
      <c r="N2991" s="39"/>
      <c r="O2991" s="39" t="s">
        <v>9920</v>
      </c>
      <c r="P2991" s="39" t="s">
        <v>9916</v>
      </c>
      <c r="Q2991" s="39" t="s">
        <v>136</v>
      </c>
    </row>
    <row r="2992" spans="1:17" x14ac:dyDescent="0.25">
      <c r="A2992" s="39" t="s">
        <v>10179</v>
      </c>
      <c r="B2992" s="39" t="s">
        <v>10177</v>
      </c>
      <c r="C2992" s="39" t="s">
        <v>10180</v>
      </c>
      <c r="D2992" s="39"/>
      <c r="E2992" s="39" t="s">
        <v>9918</v>
      </c>
      <c r="F2992" s="39" t="s">
        <v>168</v>
      </c>
      <c r="G2992" s="71">
        <v>60</v>
      </c>
      <c r="H2992" s="41">
        <v>0</v>
      </c>
      <c r="I2992" s="39" t="s">
        <v>190</v>
      </c>
      <c r="J2992" s="39" t="s">
        <v>191</v>
      </c>
      <c r="K2992" s="39" t="s">
        <v>132</v>
      </c>
      <c r="L2992" s="39" t="s">
        <v>133</v>
      </c>
      <c r="M2992" s="39" t="s">
        <v>362</v>
      </c>
      <c r="N2992" s="39"/>
      <c r="O2992" s="39" t="s">
        <v>9920</v>
      </c>
      <c r="P2992" s="39" t="s">
        <v>9916</v>
      </c>
      <c r="Q2992" s="39" t="s">
        <v>136</v>
      </c>
    </row>
    <row r="2993" spans="1:17" x14ac:dyDescent="0.25">
      <c r="A2993" s="39" t="s">
        <v>10181</v>
      </c>
      <c r="B2993" s="39" t="s">
        <v>10157</v>
      </c>
      <c r="C2993" s="39" t="s">
        <v>10182</v>
      </c>
      <c r="D2993" s="39" t="s">
        <v>168</v>
      </c>
      <c r="E2993" s="39" t="s">
        <v>9939</v>
      </c>
      <c r="F2993" s="39"/>
      <c r="G2993" s="71">
        <v>60</v>
      </c>
      <c r="H2993" s="41">
        <v>0</v>
      </c>
      <c r="I2993" s="39" t="s">
        <v>248</v>
      </c>
      <c r="J2993" s="39" t="s">
        <v>249</v>
      </c>
      <c r="K2993" s="39" t="s">
        <v>132</v>
      </c>
      <c r="L2993" s="39" t="s">
        <v>250</v>
      </c>
      <c r="M2993" s="39" t="s">
        <v>588</v>
      </c>
      <c r="N2993" s="39"/>
      <c r="O2993" s="39" t="s">
        <v>9920</v>
      </c>
      <c r="P2993" s="39" t="s">
        <v>9916</v>
      </c>
      <c r="Q2993" s="39" t="s">
        <v>3981</v>
      </c>
    </row>
    <row r="2994" spans="1:17" x14ac:dyDescent="0.25">
      <c r="A2994" s="39" t="s">
        <v>10183</v>
      </c>
      <c r="B2994" s="39" t="s">
        <v>10151</v>
      </c>
      <c r="C2994" s="39" t="s">
        <v>10184</v>
      </c>
      <c r="D2994" s="39"/>
      <c r="E2994" s="39" t="s">
        <v>9918</v>
      </c>
      <c r="F2994" s="39" t="s">
        <v>168</v>
      </c>
      <c r="G2994" s="71">
        <v>60</v>
      </c>
      <c r="H2994" s="41">
        <v>0</v>
      </c>
      <c r="I2994" s="39" t="s">
        <v>141</v>
      </c>
      <c r="J2994" s="39" t="s">
        <v>142</v>
      </c>
      <c r="K2994" s="39" t="s">
        <v>132</v>
      </c>
      <c r="L2994" s="39" t="s">
        <v>133</v>
      </c>
      <c r="M2994" s="39" t="s">
        <v>143</v>
      </c>
      <c r="N2994" s="39" t="s">
        <v>173</v>
      </c>
      <c r="O2994" s="39" t="s">
        <v>9920</v>
      </c>
      <c r="P2994" s="39" t="s">
        <v>9916</v>
      </c>
      <c r="Q2994" s="39" t="s">
        <v>136</v>
      </c>
    </row>
    <row r="2995" spans="1:17" x14ac:dyDescent="0.25">
      <c r="A2995" s="39" t="s">
        <v>10185</v>
      </c>
      <c r="B2995" s="39" t="s">
        <v>10151</v>
      </c>
      <c r="C2995" s="39" t="s">
        <v>10186</v>
      </c>
      <c r="D2995" s="39"/>
      <c r="E2995" s="39" t="s">
        <v>9918</v>
      </c>
      <c r="F2995" s="39" t="s">
        <v>168</v>
      </c>
      <c r="G2995" s="71">
        <v>60</v>
      </c>
      <c r="H2995" s="41">
        <v>0</v>
      </c>
      <c r="I2995" s="39" t="s">
        <v>149</v>
      </c>
      <c r="J2995" s="39" t="s">
        <v>150</v>
      </c>
      <c r="K2995" s="39" t="s">
        <v>132</v>
      </c>
      <c r="L2995" s="39" t="s">
        <v>133</v>
      </c>
      <c r="M2995" s="39" t="s">
        <v>351</v>
      </c>
      <c r="N2995" s="39" t="s">
        <v>4612</v>
      </c>
      <c r="O2995" s="39" t="s">
        <v>9920</v>
      </c>
      <c r="P2995" s="39" t="s">
        <v>9916</v>
      </c>
      <c r="Q2995" s="39" t="s">
        <v>136</v>
      </c>
    </row>
    <row r="2996" spans="1:17" x14ac:dyDescent="0.25">
      <c r="A2996" s="39" t="s">
        <v>10187</v>
      </c>
      <c r="B2996" s="39" t="s">
        <v>10151</v>
      </c>
      <c r="C2996" s="39" t="s">
        <v>10188</v>
      </c>
      <c r="D2996" s="39"/>
      <c r="E2996" s="39" t="s">
        <v>9918</v>
      </c>
      <c r="F2996" s="39" t="s">
        <v>168</v>
      </c>
      <c r="G2996" s="71">
        <v>60</v>
      </c>
      <c r="H2996" s="41">
        <v>0</v>
      </c>
      <c r="I2996" s="39" t="s">
        <v>141</v>
      </c>
      <c r="J2996" s="39" t="s">
        <v>142</v>
      </c>
      <c r="K2996" s="39" t="s">
        <v>132</v>
      </c>
      <c r="L2996" s="39" t="s">
        <v>133</v>
      </c>
      <c r="M2996" s="39" t="s">
        <v>143</v>
      </c>
      <c r="N2996" s="39" t="s">
        <v>144</v>
      </c>
      <c r="O2996" s="39" t="s">
        <v>9920</v>
      </c>
      <c r="P2996" s="39" t="s">
        <v>9916</v>
      </c>
      <c r="Q2996" s="39" t="s">
        <v>136</v>
      </c>
    </row>
    <row r="2997" spans="1:17" x14ac:dyDescent="0.25">
      <c r="A2997" s="39" t="s">
        <v>10189</v>
      </c>
      <c r="B2997" s="39" t="s">
        <v>10154</v>
      </c>
      <c r="C2997" s="39" t="s">
        <v>10190</v>
      </c>
      <c r="D2997" s="39" t="s">
        <v>168</v>
      </c>
      <c r="E2997" s="39" t="s">
        <v>9939</v>
      </c>
      <c r="F2997" s="39"/>
      <c r="G2997" s="71">
        <v>60</v>
      </c>
      <c r="H2997" s="41">
        <v>0</v>
      </c>
      <c r="I2997" s="39" t="s">
        <v>260</v>
      </c>
      <c r="J2997" s="39" t="s">
        <v>261</v>
      </c>
      <c r="K2997" s="39" t="s">
        <v>132</v>
      </c>
      <c r="L2997" s="39" t="s">
        <v>250</v>
      </c>
      <c r="M2997" s="39" t="s">
        <v>6815</v>
      </c>
      <c r="N2997" s="39"/>
      <c r="O2997" s="39" t="s">
        <v>9920</v>
      </c>
      <c r="P2997" s="39" t="s">
        <v>9916</v>
      </c>
      <c r="Q2997" s="39" t="s">
        <v>3981</v>
      </c>
    </row>
    <row r="2998" spans="1:17" x14ac:dyDescent="0.25">
      <c r="A2998" s="39" t="s">
        <v>10191</v>
      </c>
      <c r="B2998" s="39" t="s">
        <v>10154</v>
      </c>
      <c r="C2998" s="39" t="s">
        <v>10192</v>
      </c>
      <c r="D2998" s="39" t="s">
        <v>168</v>
      </c>
      <c r="E2998" s="39" t="s">
        <v>9939</v>
      </c>
      <c r="F2998" s="39"/>
      <c r="G2998" s="71">
        <v>60</v>
      </c>
      <c r="H2998" s="41">
        <v>0</v>
      </c>
      <c r="I2998" s="39" t="s">
        <v>260</v>
      </c>
      <c r="J2998" s="39" t="s">
        <v>261</v>
      </c>
      <c r="K2998" s="39" t="s">
        <v>132</v>
      </c>
      <c r="L2998" s="39" t="s">
        <v>250</v>
      </c>
      <c r="M2998" s="39" t="s">
        <v>726</v>
      </c>
      <c r="N2998" s="39"/>
      <c r="O2998" s="39" t="s">
        <v>9920</v>
      </c>
      <c r="P2998" s="39" t="s">
        <v>9916</v>
      </c>
      <c r="Q2998" s="39" t="s">
        <v>3981</v>
      </c>
    </row>
    <row r="2999" spans="1:17" x14ac:dyDescent="0.25">
      <c r="A2999" s="39" t="s">
        <v>10193</v>
      </c>
      <c r="B2999" s="39" t="s">
        <v>10157</v>
      </c>
      <c r="C2999" s="39" t="s">
        <v>10194</v>
      </c>
      <c r="D2999" s="39" t="s">
        <v>168</v>
      </c>
      <c r="E2999" s="39" t="s">
        <v>9939</v>
      </c>
      <c r="F2999" s="39"/>
      <c r="G2999" s="71">
        <v>60</v>
      </c>
      <c r="H2999" s="41">
        <v>0</v>
      </c>
      <c r="I2999" s="39" t="s">
        <v>248</v>
      </c>
      <c r="J2999" s="39" t="s">
        <v>249</v>
      </c>
      <c r="K2999" s="39" t="s">
        <v>132</v>
      </c>
      <c r="L2999" s="39" t="s">
        <v>250</v>
      </c>
      <c r="M2999" s="39" t="s">
        <v>588</v>
      </c>
      <c r="N2999" s="39"/>
      <c r="O2999" s="39" t="s">
        <v>9920</v>
      </c>
      <c r="P2999" s="39" t="s">
        <v>9916</v>
      </c>
      <c r="Q2999" s="39" t="s">
        <v>3981</v>
      </c>
    </row>
    <row r="3000" spans="1:17" x14ac:dyDescent="0.25">
      <c r="A3000" s="39" t="s">
        <v>10195</v>
      </c>
      <c r="B3000" s="39" t="s">
        <v>10154</v>
      </c>
      <c r="C3000" s="39" t="s">
        <v>10196</v>
      </c>
      <c r="D3000" s="39" t="s">
        <v>168</v>
      </c>
      <c r="E3000" s="39" t="s">
        <v>9939</v>
      </c>
      <c r="F3000" s="39"/>
      <c r="G3000" s="71">
        <v>60</v>
      </c>
      <c r="H3000" s="41">
        <v>0</v>
      </c>
      <c r="I3000" s="39" t="s">
        <v>260</v>
      </c>
      <c r="J3000" s="39" t="s">
        <v>261</v>
      </c>
      <c r="K3000" s="39" t="s">
        <v>132</v>
      </c>
      <c r="L3000" s="39" t="s">
        <v>250</v>
      </c>
      <c r="M3000" s="39" t="s">
        <v>791</v>
      </c>
      <c r="N3000" s="39"/>
      <c r="O3000" s="39" t="s">
        <v>9920</v>
      </c>
      <c r="P3000" s="39" t="s">
        <v>9916</v>
      </c>
      <c r="Q3000" s="39" t="s">
        <v>3981</v>
      </c>
    </row>
    <row r="3001" spans="1:17" x14ac:dyDescent="0.25">
      <c r="A3001" s="39" t="s">
        <v>10197</v>
      </c>
      <c r="B3001" s="39" t="s">
        <v>10151</v>
      </c>
      <c r="C3001" s="39" t="s">
        <v>10198</v>
      </c>
      <c r="D3001" s="39"/>
      <c r="E3001" s="39" t="s">
        <v>9918</v>
      </c>
      <c r="F3001" s="39" t="s">
        <v>168</v>
      </c>
      <c r="G3001" s="71">
        <v>60</v>
      </c>
      <c r="H3001" s="41">
        <v>0</v>
      </c>
      <c r="I3001" s="39" t="s">
        <v>190</v>
      </c>
      <c r="J3001" s="39" t="s">
        <v>191</v>
      </c>
      <c r="K3001" s="39" t="s">
        <v>132</v>
      </c>
      <c r="L3001" s="39" t="s">
        <v>133</v>
      </c>
      <c r="M3001" s="39" t="s">
        <v>1917</v>
      </c>
      <c r="N3001" s="39"/>
      <c r="O3001" s="39" t="s">
        <v>9920</v>
      </c>
      <c r="P3001" s="39" t="s">
        <v>9916</v>
      </c>
      <c r="Q3001" s="39" t="s">
        <v>136</v>
      </c>
    </row>
    <row r="3002" spans="1:17" x14ac:dyDescent="0.25">
      <c r="A3002" s="39" t="s">
        <v>10199</v>
      </c>
      <c r="B3002" s="39" t="s">
        <v>10151</v>
      </c>
      <c r="C3002" s="39" t="s">
        <v>10200</v>
      </c>
      <c r="D3002" s="39"/>
      <c r="E3002" s="39" t="s">
        <v>9918</v>
      </c>
      <c r="F3002" s="39" t="s">
        <v>168</v>
      </c>
      <c r="G3002" s="71">
        <v>60</v>
      </c>
      <c r="H3002" s="41">
        <v>0</v>
      </c>
      <c r="I3002" s="39" t="s">
        <v>141</v>
      </c>
      <c r="J3002" s="39" t="s">
        <v>142</v>
      </c>
      <c r="K3002" s="39" t="s">
        <v>132</v>
      </c>
      <c r="L3002" s="39" t="s">
        <v>133</v>
      </c>
      <c r="M3002" s="39" t="s">
        <v>196</v>
      </c>
      <c r="N3002" s="39"/>
      <c r="O3002" s="39" t="s">
        <v>9920</v>
      </c>
      <c r="P3002" s="39" t="s">
        <v>9916</v>
      </c>
      <c r="Q3002" s="39" t="s">
        <v>136</v>
      </c>
    </row>
    <row r="3003" spans="1:17" x14ac:dyDescent="0.25">
      <c r="A3003" s="39" t="s">
        <v>10201</v>
      </c>
      <c r="B3003" s="39" t="s">
        <v>10168</v>
      </c>
      <c r="C3003" s="39" t="s">
        <v>10202</v>
      </c>
      <c r="D3003" s="39" t="s">
        <v>168</v>
      </c>
      <c r="E3003" s="39" t="s">
        <v>9939</v>
      </c>
      <c r="F3003" s="39"/>
      <c r="G3003" s="71">
        <v>60</v>
      </c>
      <c r="H3003" s="41">
        <v>0</v>
      </c>
      <c r="I3003" s="39" t="s">
        <v>248</v>
      </c>
      <c r="J3003" s="39" t="s">
        <v>249</v>
      </c>
      <c r="K3003" s="39" t="s">
        <v>132</v>
      </c>
      <c r="L3003" s="39" t="s">
        <v>250</v>
      </c>
      <c r="M3003" s="39" t="s">
        <v>588</v>
      </c>
      <c r="N3003" s="39"/>
      <c r="O3003" s="39" t="s">
        <v>9920</v>
      </c>
      <c r="P3003" s="39" t="s">
        <v>9916</v>
      </c>
      <c r="Q3003" s="39" t="s">
        <v>3981</v>
      </c>
    </row>
    <row r="3004" spans="1:17" x14ac:dyDescent="0.25">
      <c r="A3004" s="39" t="s">
        <v>10203</v>
      </c>
      <c r="B3004" s="39" t="s">
        <v>10154</v>
      </c>
      <c r="C3004" s="39" t="s">
        <v>10204</v>
      </c>
      <c r="D3004" s="39" t="s">
        <v>168</v>
      </c>
      <c r="E3004" s="39" t="s">
        <v>9939</v>
      </c>
      <c r="F3004" s="39"/>
      <c r="G3004" s="71">
        <v>60</v>
      </c>
      <c r="H3004" s="41">
        <v>0</v>
      </c>
      <c r="I3004" s="39" t="s">
        <v>4989</v>
      </c>
      <c r="J3004" s="39" t="s">
        <v>4990</v>
      </c>
      <c r="K3004" s="39" t="s">
        <v>132</v>
      </c>
      <c r="L3004" s="39" t="s">
        <v>250</v>
      </c>
      <c r="M3004" s="39" t="s">
        <v>599</v>
      </c>
      <c r="N3004" s="39"/>
      <c r="O3004" s="39" t="s">
        <v>9920</v>
      </c>
      <c r="P3004" s="39" t="s">
        <v>9916</v>
      </c>
      <c r="Q3004" s="39" t="s">
        <v>3981</v>
      </c>
    </row>
    <row r="3005" spans="1:17" x14ac:dyDescent="0.25">
      <c r="A3005" s="39" t="s">
        <v>10205</v>
      </c>
      <c r="B3005" s="39" t="s">
        <v>10154</v>
      </c>
      <c r="C3005" s="39" t="s">
        <v>10206</v>
      </c>
      <c r="D3005" s="39" t="s">
        <v>168</v>
      </c>
      <c r="E3005" s="39" t="s">
        <v>9939</v>
      </c>
      <c r="F3005" s="39"/>
      <c r="G3005" s="71">
        <v>60</v>
      </c>
      <c r="H3005" s="41">
        <v>0</v>
      </c>
      <c r="I3005" s="39" t="s">
        <v>260</v>
      </c>
      <c r="J3005" s="39" t="s">
        <v>261</v>
      </c>
      <c r="K3005" s="39" t="s">
        <v>132</v>
      </c>
      <c r="L3005" s="39" t="s">
        <v>250</v>
      </c>
      <c r="M3005" s="39" t="s">
        <v>791</v>
      </c>
      <c r="N3005" s="39"/>
      <c r="O3005" s="39" t="s">
        <v>9920</v>
      </c>
      <c r="P3005" s="39" t="s">
        <v>9916</v>
      </c>
      <c r="Q3005" s="39" t="s">
        <v>3981</v>
      </c>
    </row>
    <row r="3006" spans="1:17" x14ac:dyDescent="0.25">
      <c r="A3006" s="39" t="s">
        <v>10207</v>
      </c>
      <c r="B3006" s="39" t="s">
        <v>10151</v>
      </c>
      <c r="C3006" s="39" t="s">
        <v>10208</v>
      </c>
      <c r="D3006" s="39"/>
      <c r="E3006" s="39" t="s">
        <v>9918</v>
      </c>
      <c r="F3006" s="39" t="s">
        <v>168</v>
      </c>
      <c r="G3006" s="71">
        <v>60</v>
      </c>
      <c r="H3006" s="41">
        <v>0</v>
      </c>
      <c r="I3006" s="39" t="s">
        <v>190</v>
      </c>
      <c r="J3006" s="39" t="s">
        <v>191</v>
      </c>
      <c r="K3006" s="39" t="s">
        <v>132</v>
      </c>
      <c r="L3006" s="39" t="s">
        <v>133</v>
      </c>
      <c r="M3006" s="39" t="s">
        <v>1917</v>
      </c>
      <c r="N3006" s="39"/>
      <c r="O3006" s="39" t="s">
        <v>9920</v>
      </c>
      <c r="P3006" s="39" t="s">
        <v>9916</v>
      </c>
      <c r="Q3006" s="39" t="s">
        <v>136</v>
      </c>
    </row>
    <row r="3007" spans="1:17" x14ac:dyDescent="0.25">
      <c r="A3007" s="39" t="s">
        <v>10209</v>
      </c>
      <c r="B3007" s="39" t="s">
        <v>10142</v>
      </c>
      <c r="C3007" s="39" t="s">
        <v>10210</v>
      </c>
      <c r="D3007" s="39"/>
      <c r="E3007" s="39" t="s">
        <v>9918</v>
      </c>
      <c r="F3007" s="39" t="s">
        <v>168</v>
      </c>
      <c r="G3007" s="71">
        <v>60</v>
      </c>
      <c r="H3007" s="41">
        <v>0</v>
      </c>
      <c r="I3007" s="39" t="s">
        <v>224</v>
      </c>
      <c r="J3007" s="39" t="s">
        <v>225</v>
      </c>
      <c r="K3007" s="39" t="s">
        <v>132</v>
      </c>
      <c r="L3007" s="39" t="s">
        <v>133</v>
      </c>
      <c r="M3007" s="39" t="s">
        <v>226</v>
      </c>
      <c r="N3007" s="39"/>
      <c r="O3007" s="39" t="s">
        <v>9920</v>
      </c>
      <c r="P3007" s="39" t="s">
        <v>9916</v>
      </c>
      <c r="Q3007" s="39" t="s">
        <v>136</v>
      </c>
    </row>
    <row r="3008" spans="1:17" x14ac:dyDescent="0.25">
      <c r="A3008" s="39" t="s">
        <v>10211</v>
      </c>
      <c r="B3008" s="39" t="s">
        <v>10212</v>
      </c>
      <c r="C3008" s="39" t="s">
        <v>10213</v>
      </c>
      <c r="D3008" s="39" t="s">
        <v>168</v>
      </c>
      <c r="E3008" s="39" t="s">
        <v>9939</v>
      </c>
      <c r="F3008" s="39"/>
      <c r="G3008" s="71">
        <v>60</v>
      </c>
      <c r="H3008" s="41">
        <v>0</v>
      </c>
      <c r="I3008" s="39" t="s">
        <v>260</v>
      </c>
      <c r="J3008" s="39" t="s">
        <v>261</v>
      </c>
      <c r="K3008" s="39" t="s">
        <v>132</v>
      </c>
      <c r="L3008" s="39" t="s">
        <v>250</v>
      </c>
      <c r="M3008" s="39" t="s">
        <v>645</v>
      </c>
      <c r="N3008" s="39"/>
      <c r="O3008" s="39" t="s">
        <v>9920</v>
      </c>
      <c r="P3008" s="39" t="s">
        <v>9916</v>
      </c>
      <c r="Q3008" s="39" t="s">
        <v>3981</v>
      </c>
    </row>
    <row r="3009" spans="1:17" x14ac:dyDescent="0.25">
      <c r="A3009" s="39" t="s">
        <v>10214</v>
      </c>
      <c r="B3009" s="39" t="s">
        <v>10154</v>
      </c>
      <c r="C3009" s="39" t="s">
        <v>10215</v>
      </c>
      <c r="D3009" s="39" t="s">
        <v>168</v>
      </c>
      <c r="E3009" s="39" t="s">
        <v>9939</v>
      </c>
      <c r="F3009" s="39"/>
      <c r="G3009" s="71">
        <v>60</v>
      </c>
      <c r="H3009" s="41">
        <v>0</v>
      </c>
      <c r="I3009" s="39" t="s">
        <v>248</v>
      </c>
      <c r="J3009" s="39" t="s">
        <v>249</v>
      </c>
      <c r="K3009" s="39" t="s">
        <v>132</v>
      </c>
      <c r="L3009" s="39" t="s">
        <v>250</v>
      </c>
      <c r="M3009" s="39" t="s">
        <v>673</v>
      </c>
      <c r="N3009" s="39"/>
      <c r="O3009" s="39" t="s">
        <v>9920</v>
      </c>
      <c r="P3009" s="39" t="s">
        <v>9916</v>
      </c>
      <c r="Q3009" s="39" t="s">
        <v>3981</v>
      </c>
    </row>
    <row r="3010" spans="1:17" x14ac:dyDescent="0.25">
      <c r="A3010" s="39" t="s">
        <v>10216</v>
      </c>
      <c r="B3010" s="39" t="s">
        <v>10157</v>
      </c>
      <c r="C3010" s="39" t="s">
        <v>10217</v>
      </c>
      <c r="D3010" s="39" t="s">
        <v>168</v>
      </c>
      <c r="E3010" s="39" t="s">
        <v>9939</v>
      </c>
      <c r="F3010" s="39"/>
      <c r="G3010" s="71">
        <v>60</v>
      </c>
      <c r="H3010" s="41">
        <v>0</v>
      </c>
      <c r="I3010" s="39" t="s">
        <v>260</v>
      </c>
      <c r="J3010" s="39" t="s">
        <v>261</v>
      </c>
      <c r="K3010" s="39" t="s">
        <v>132</v>
      </c>
      <c r="L3010" s="39" t="s">
        <v>250</v>
      </c>
      <c r="M3010" s="39" t="s">
        <v>262</v>
      </c>
      <c r="N3010" s="39"/>
      <c r="O3010" s="39" t="s">
        <v>9920</v>
      </c>
      <c r="P3010" s="39" t="s">
        <v>9916</v>
      </c>
      <c r="Q3010" s="39" t="s">
        <v>3981</v>
      </c>
    </row>
    <row r="3011" spans="1:17" x14ac:dyDescent="0.25">
      <c r="A3011" s="39" t="s">
        <v>10218</v>
      </c>
      <c r="B3011" s="39" t="s">
        <v>10157</v>
      </c>
      <c r="C3011" s="39" t="s">
        <v>10219</v>
      </c>
      <c r="D3011" s="39" t="s">
        <v>168</v>
      </c>
      <c r="E3011" s="39" t="s">
        <v>9939</v>
      </c>
      <c r="F3011" s="39"/>
      <c r="G3011" s="71">
        <v>60</v>
      </c>
      <c r="H3011" s="41">
        <v>0</v>
      </c>
      <c r="I3011" s="39" t="s">
        <v>260</v>
      </c>
      <c r="J3011" s="39" t="s">
        <v>261</v>
      </c>
      <c r="K3011" s="39" t="s">
        <v>132</v>
      </c>
      <c r="L3011" s="39" t="s">
        <v>250</v>
      </c>
      <c r="M3011" s="39" t="s">
        <v>262</v>
      </c>
      <c r="N3011" s="39"/>
      <c r="O3011" s="39" t="s">
        <v>9920</v>
      </c>
      <c r="P3011" s="39" t="s">
        <v>9916</v>
      </c>
      <c r="Q3011" s="39" t="s">
        <v>3981</v>
      </c>
    </row>
    <row r="3012" spans="1:17" x14ac:dyDescent="0.25">
      <c r="A3012" s="39" t="s">
        <v>10220</v>
      </c>
      <c r="B3012" s="39" t="s">
        <v>10157</v>
      </c>
      <c r="C3012" s="39" t="s">
        <v>10221</v>
      </c>
      <c r="D3012" s="39" t="s">
        <v>168</v>
      </c>
      <c r="E3012" s="39" t="s">
        <v>9939</v>
      </c>
      <c r="F3012" s="39"/>
      <c r="G3012" s="71">
        <v>60</v>
      </c>
      <c r="H3012" s="41">
        <v>0</v>
      </c>
      <c r="I3012" s="39" t="s">
        <v>248</v>
      </c>
      <c r="J3012" s="39" t="s">
        <v>249</v>
      </c>
      <c r="K3012" s="39" t="s">
        <v>132</v>
      </c>
      <c r="L3012" s="39" t="s">
        <v>250</v>
      </c>
      <c r="M3012" s="39" t="s">
        <v>588</v>
      </c>
      <c r="N3012" s="39"/>
      <c r="O3012" s="39" t="s">
        <v>9920</v>
      </c>
      <c r="P3012" s="39" t="s">
        <v>9916</v>
      </c>
      <c r="Q3012" s="39" t="s">
        <v>3981</v>
      </c>
    </row>
    <row r="3013" spans="1:17" x14ac:dyDescent="0.25">
      <c r="A3013" s="39" t="s">
        <v>10222</v>
      </c>
      <c r="B3013" s="39" t="s">
        <v>10154</v>
      </c>
      <c r="C3013" s="39" t="s">
        <v>10223</v>
      </c>
      <c r="D3013" s="39" t="s">
        <v>168</v>
      </c>
      <c r="E3013" s="39" t="s">
        <v>9939</v>
      </c>
      <c r="F3013" s="39"/>
      <c r="G3013" s="71">
        <v>60</v>
      </c>
      <c r="H3013" s="41">
        <v>0</v>
      </c>
      <c r="I3013" s="39" t="s">
        <v>248</v>
      </c>
      <c r="J3013" s="39" t="s">
        <v>249</v>
      </c>
      <c r="K3013" s="39" t="s">
        <v>132</v>
      </c>
      <c r="L3013" s="39" t="s">
        <v>250</v>
      </c>
      <c r="M3013" s="39" t="s">
        <v>673</v>
      </c>
      <c r="N3013" s="39"/>
      <c r="O3013" s="39" t="s">
        <v>9920</v>
      </c>
      <c r="P3013" s="39" t="s">
        <v>9916</v>
      </c>
      <c r="Q3013" s="39" t="s">
        <v>3981</v>
      </c>
    </row>
    <row r="3014" spans="1:17" x14ac:dyDescent="0.25">
      <c r="A3014" s="39" t="s">
        <v>10224</v>
      </c>
      <c r="B3014" s="39" t="s">
        <v>10154</v>
      </c>
      <c r="C3014" s="39" t="s">
        <v>10225</v>
      </c>
      <c r="D3014" s="39" t="s">
        <v>168</v>
      </c>
      <c r="E3014" s="39" t="s">
        <v>9939</v>
      </c>
      <c r="F3014" s="39"/>
      <c r="G3014" s="71">
        <v>60</v>
      </c>
      <c r="H3014" s="41">
        <v>0</v>
      </c>
      <c r="I3014" s="39" t="s">
        <v>4989</v>
      </c>
      <c r="J3014" s="39" t="s">
        <v>4990</v>
      </c>
      <c r="K3014" s="39" t="s">
        <v>132</v>
      </c>
      <c r="L3014" s="39" t="s">
        <v>250</v>
      </c>
      <c r="M3014" s="39" t="s">
        <v>599</v>
      </c>
      <c r="N3014" s="39"/>
      <c r="O3014" s="39" t="s">
        <v>9920</v>
      </c>
      <c r="P3014" s="39" t="s">
        <v>9916</v>
      </c>
      <c r="Q3014" s="39" t="s">
        <v>3981</v>
      </c>
    </row>
    <row r="3015" spans="1:17" x14ac:dyDescent="0.25">
      <c r="A3015" s="39" t="s">
        <v>10226</v>
      </c>
      <c r="B3015" s="39" t="s">
        <v>10157</v>
      </c>
      <c r="C3015" s="39" t="s">
        <v>10227</v>
      </c>
      <c r="D3015" s="39" t="s">
        <v>168</v>
      </c>
      <c r="E3015" s="39" t="s">
        <v>9939</v>
      </c>
      <c r="F3015" s="39"/>
      <c r="G3015" s="71">
        <v>60</v>
      </c>
      <c r="H3015" s="41">
        <v>0</v>
      </c>
      <c r="I3015" s="39" t="s">
        <v>248</v>
      </c>
      <c r="J3015" s="39" t="s">
        <v>249</v>
      </c>
      <c r="K3015" s="39" t="s">
        <v>132</v>
      </c>
      <c r="L3015" s="39" t="s">
        <v>250</v>
      </c>
      <c r="M3015" s="39" t="s">
        <v>581</v>
      </c>
      <c r="N3015" s="39"/>
      <c r="O3015" s="39" t="s">
        <v>9920</v>
      </c>
      <c r="P3015" s="39" t="s">
        <v>9916</v>
      </c>
      <c r="Q3015" s="39" t="s">
        <v>3981</v>
      </c>
    </row>
    <row r="3016" spans="1:17" x14ac:dyDescent="0.25">
      <c r="A3016" s="39" t="s">
        <v>10228</v>
      </c>
      <c r="B3016" s="39" t="s">
        <v>10157</v>
      </c>
      <c r="C3016" s="39" t="s">
        <v>10229</v>
      </c>
      <c r="D3016" s="39" t="s">
        <v>168</v>
      </c>
      <c r="E3016" s="39" t="s">
        <v>9939</v>
      </c>
      <c r="F3016" s="39"/>
      <c r="G3016" s="71">
        <v>60</v>
      </c>
      <c r="H3016" s="41">
        <v>0</v>
      </c>
      <c r="I3016" s="39" t="s">
        <v>4989</v>
      </c>
      <c r="J3016" s="39" t="s">
        <v>4990</v>
      </c>
      <c r="K3016" s="39" t="s">
        <v>132</v>
      </c>
      <c r="L3016" s="39" t="s">
        <v>250</v>
      </c>
      <c r="M3016" s="39" t="s">
        <v>418</v>
      </c>
      <c r="N3016" s="39"/>
      <c r="O3016" s="39" t="s">
        <v>9920</v>
      </c>
      <c r="P3016" s="39" t="s">
        <v>9916</v>
      </c>
      <c r="Q3016" s="39" t="s">
        <v>3981</v>
      </c>
    </row>
    <row r="3017" spans="1:17" x14ac:dyDescent="0.25">
      <c r="A3017" s="39" t="s">
        <v>10230</v>
      </c>
      <c r="B3017" s="39" t="s">
        <v>10154</v>
      </c>
      <c r="C3017" s="39" t="s">
        <v>10231</v>
      </c>
      <c r="D3017" s="39" t="s">
        <v>168</v>
      </c>
      <c r="E3017" s="39" t="s">
        <v>9939</v>
      </c>
      <c r="F3017" s="39"/>
      <c r="G3017" s="71">
        <v>60</v>
      </c>
      <c r="H3017" s="41">
        <v>0</v>
      </c>
      <c r="I3017" s="39" t="s">
        <v>260</v>
      </c>
      <c r="J3017" s="39" t="s">
        <v>261</v>
      </c>
      <c r="K3017" s="39" t="s">
        <v>132</v>
      </c>
      <c r="L3017" s="39" t="s">
        <v>250</v>
      </c>
      <c r="M3017" s="39" t="s">
        <v>635</v>
      </c>
      <c r="N3017" s="39"/>
      <c r="O3017" s="39" t="s">
        <v>9920</v>
      </c>
      <c r="P3017" s="39" t="s">
        <v>9916</v>
      </c>
      <c r="Q3017" s="39" t="s">
        <v>3981</v>
      </c>
    </row>
    <row r="3018" spans="1:17" x14ac:dyDescent="0.25">
      <c r="A3018" s="39" t="s">
        <v>10232</v>
      </c>
      <c r="B3018" s="39" t="s">
        <v>10157</v>
      </c>
      <c r="C3018" s="39" t="s">
        <v>10233</v>
      </c>
      <c r="D3018" s="39" t="s">
        <v>168</v>
      </c>
      <c r="E3018" s="39" t="s">
        <v>9939</v>
      </c>
      <c r="F3018" s="39"/>
      <c r="G3018" s="71">
        <v>60</v>
      </c>
      <c r="H3018" s="41">
        <v>0</v>
      </c>
      <c r="I3018" s="39" t="s">
        <v>260</v>
      </c>
      <c r="J3018" s="39" t="s">
        <v>261</v>
      </c>
      <c r="K3018" s="39" t="s">
        <v>132</v>
      </c>
      <c r="L3018" s="39" t="s">
        <v>250</v>
      </c>
      <c r="M3018" s="39" t="s">
        <v>645</v>
      </c>
      <c r="N3018" s="39"/>
      <c r="O3018" s="39" t="s">
        <v>9920</v>
      </c>
      <c r="P3018" s="39" t="s">
        <v>9916</v>
      </c>
      <c r="Q3018" s="39" t="s">
        <v>3981</v>
      </c>
    </row>
    <row r="3019" spans="1:17" x14ac:dyDescent="0.25">
      <c r="A3019" s="39" t="s">
        <v>10234</v>
      </c>
      <c r="B3019" s="39" t="s">
        <v>10168</v>
      </c>
      <c r="C3019" s="39" t="s">
        <v>10235</v>
      </c>
      <c r="D3019" s="39" t="s">
        <v>168</v>
      </c>
      <c r="E3019" s="39" t="s">
        <v>9939</v>
      </c>
      <c r="F3019" s="39"/>
      <c r="G3019" s="71">
        <v>60</v>
      </c>
      <c r="H3019" s="41">
        <v>0</v>
      </c>
      <c r="I3019" s="39" t="s">
        <v>248</v>
      </c>
      <c r="J3019" s="39" t="s">
        <v>249</v>
      </c>
      <c r="K3019" s="39" t="s">
        <v>132</v>
      </c>
      <c r="L3019" s="39" t="s">
        <v>250</v>
      </c>
      <c r="M3019" s="39" t="s">
        <v>581</v>
      </c>
      <c r="N3019" s="39"/>
      <c r="O3019" s="39" t="s">
        <v>9920</v>
      </c>
      <c r="P3019" s="39" t="s">
        <v>9916</v>
      </c>
      <c r="Q3019" s="39" t="s">
        <v>3981</v>
      </c>
    </row>
    <row r="3020" spans="1:17" x14ac:dyDescent="0.25">
      <c r="A3020" s="39" t="s">
        <v>10236</v>
      </c>
      <c r="B3020" s="39" t="s">
        <v>10157</v>
      </c>
      <c r="C3020" s="39" t="s">
        <v>10237</v>
      </c>
      <c r="D3020" s="39" t="s">
        <v>168</v>
      </c>
      <c r="E3020" s="39" t="s">
        <v>9939</v>
      </c>
      <c r="F3020" s="39"/>
      <c r="G3020" s="71">
        <v>60</v>
      </c>
      <c r="H3020" s="41">
        <v>0</v>
      </c>
      <c r="I3020" s="39" t="s">
        <v>248</v>
      </c>
      <c r="J3020" s="39" t="s">
        <v>249</v>
      </c>
      <c r="K3020" s="39" t="s">
        <v>132</v>
      </c>
      <c r="L3020" s="39" t="s">
        <v>250</v>
      </c>
      <c r="M3020" s="39" t="s">
        <v>588</v>
      </c>
      <c r="N3020" s="39"/>
      <c r="O3020" s="39" t="s">
        <v>9920</v>
      </c>
      <c r="P3020" s="39" t="s">
        <v>9916</v>
      </c>
      <c r="Q3020" s="39" t="s">
        <v>3981</v>
      </c>
    </row>
    <row r="3021" spans="1:17" x14ac:dyDescent="0.25">
      <c r="A3021" s="39" t="s">
        <v>10238</v>
      </c>
      <c r="B3021" s="39" t="s">
        <v>10157</v>
      </c>
      <c r="C3021" s="39" t="s">
        <v>10239</v>
      </c>
      <c r="D3021" s="39" t="s">
        <v>168</v>
      </c>
      <c r="E3021" s="39" t="s">
        <v>9939</v>
      </c>
      <c r="F3021" s="39"/>
      <c r="G3021" s="71">
        <v>60</v>
      </c>
      <c r="H3021" s="41">
        <v>0</v>
      </c>
      <c r="I3021" s="39" t="s">
        <v>260</v>
      </c>
      <c r="J3021" s="39" t="s">
        <v>261</v>
      </c>
      <c r="K3021" s="39" t="s">
        <v>132</v>
      </c>
      <c r="L3021" s="39" t="s">
        <v>250</v>
      </c>
      <c r="M3021" s="39" t="s">
        <v>262</v>
      </c>
      <c r="N3021" s="39"/>
      <c r="O3021" s="39" t="s">
        <v>9920</v>
      </c>
      <c r="P3021" s="39" t="s">
        <v>9916</v>
      </c>
      <c r="Q3021" s="39" t="s">
        <v>3981</v>
      </c>
    </row>
    <row r="3022" spans="1:17" x14ac:dyDescent="0.25">
      <c r="A3022" s="39" t="s">
        <v>10240</v>
      </c>
      <c r="B3022" s="39" t="s">
        <v>10157</v>
      </c>
      <c r="C3022" s="39" t="s">
        <v>10241</v>
      </c>
      <c r="D3022" s="39" t="s">
        <v>168</v>
      </c>
      <c r="E3022" s="39" t="s">
        <v>9939</v>
      </c>
      <c r="F3022" s="39"/>
      <c r="G3022" s="71">
        <v>60</v>
      </c>
      <c r="H3022" s="41">
        <v>0</v>
      </c>
      <c r="I3022" s="39" t="s">
        <v>4989</v>
      </c>
      <c r="J3022" s="39" t="s">
        <v>4990</v>
      </c>
      <c r="K3022" s="39" t="s">
        <v>132</v>
      </c>
      <c r="L3022" s="39" t="s">
        <v>250</v>
      </c>
      <c r="M3022" s="39" t="s">
        <v>418</v>
      </c>
      <c r="N3022" s="39"/>
      <c r="O3022" s="39" t="s">
        <v>9920</v>
      </c>
      <c r="P3022" s="39" t="s">
        <v>9916</v>
      </c>
      <c r="Q3022" s="39" t="s">
        <v>3981</v>
      </c>
    </row>
    <row r="3023" spans="1:17" x14ac:dyDescent="0.25">
      <c r="A3023" s="39" t="s">
        <v>10242</v>
      </c>
      <c r="B3023" s="39" t="s">
        <v>10157</v>
      </c>
      <c r="C3023" s="39" t="s">
        <v>10243</v>
      </c>
      <c r="D3023" s="39" t="s">
        <v>168</v>
      </c>
      <c r="E3023" s="39" t="s">
        <v>9939</v>
      </c>
      <c r="F3023" s="39"/>
      <c r="G3023" s="71">
        <v>60</v>
      </c>
      <c r="H3023" s="41">
        <v>0</v>
      </c>
      <c r="I3023" s="39" t="s">
        <v>248</v>
      </c>
      <c r="J3023" s="39" t="s">
        <v>249</v>
      </c>
      <c r="K3023" s="39" t="s">
        <v>132</v>
      </c>
      <c r="L3023" s="39" t="s">
        <v>250</v>
      </c>
      <c r="M3023" s="39" t="s">
        <v>588</v>
      </c>
      <c r="N3023" s="39"/>
      <c r="O3023" s="39" t="s">
        <v>9920</v>
      </c>
      <c r="P3023" s="39" t="s">
        <v>9916</v>
      </c>
      <c r="Q3023" s="39" t="s">
        <v>3981</v>
      </c>
    </row>
    <row r="3024" spans="1:17" x14ac:dyDescent="0.25">
      <c r="A3024" s="39" t="s">
        <v>10244</v>
      </c>
      <c r="B3024" s="39" t="s">
        <v>10157</v>
      </c>
      <c r="C3024" s="39" t="s">
        <v>10245</v>
      </c>
      <c r="D3024" s="39" t="s">
        <v>168</v>
      </c>
      <c r="E3024" s="39" t="s">
        <v>9939</v>
      </c>
      <c r="F3024" s="39"/>
      <c r="G3024" s="71">
        <v>60</v>
      </c>
      <c r="H3024" s="41">
        <v>0</v>
      </c>
      <c r="I3024" s="39" t="s">
        <v>260</v>
      </c>
      <c r="J3024" s="39" t="s">
        <v>261</v>
      </c>
      <c r="K3024" s="39" t="s">
        <v>132</v>
      </c>
      <c r="L3024" s="39" t="s">
        <v>250</v>
      </c>
      <c r="M3024" s="39" t="s">
        <v>262</v>
      </c>
      <c r="N3024" s="39"/>
      <c r="O3024" s="39" t="s">
        <v>9920</v>
      </c>
      <c r="P3024" s="39" t="s">
        <v>9916</v>
      </c>
      <c r="Q3024" s="39" t="s">
        <v>3981</v>
      </c>
    </row>
    <row r="3025" spans="1:17" x14ac:dyDescent="0.25">
      <c r="A3025" s="39" t="s">
        <v>10246</v>
      </c>
      <c r="B3025" s="39" t="s">
        <v>10157</v>
      </c>
      <c r="C3025" s="39" t="s">
        <v>10247</v>
      </c>
      <c r="D3025" s="39" t="s">
        <v>168</v>
      </c>
      <c r="E3025" s="39" t="s">
        <v>9939</v>
      </c>
      <c r="F3025" s="39"/>
      <c r="G3025" s="71">
        <v>60</v>
      </c>
      <c r="H3025" s="41">
        <v>0</v>
      </c>
      <c r="I3025" s="39" t="s">
        <v>248</v>
      </c>
      <c r="J3025" s="39" t="s">
        <v>249</v>
      </c>
      <c r="K3025" s="39" t="s">
        <v>132</v>
      </c>
      <c r="L3025" s="39" t="s">
        <v>250</v>
      </c>
      <c r="M3025" s="39" t="s">
        <v>588</v>
      </c>
      <c r="N3025" s="39"/>
      <c r="O3025" s="39" t="s">
        <v>9920</v>
      </c>
      <c r="P3025" s="39" t="s">
        <v>9916</v>
      </c>
      <c r="Q3025" s="39" t="s">
        <v>3981</v>
      </c>
    </row>
    <row r="3026" spans="1:17" x14ac:dyDescent="0.25">
      <c r="A3026" s="39" t="s">
        <v>10248</v>
      </c>
      <c r="B3026" s="39" t="s">
        <v>10154</v>
      </c>
      <c r="C3026" s="39" t="s">
        <v>10249</v>
      </c>
      <c r="D3026" s="39" t="s">
        <v>168</v>
      </c>
      <c r="E3026" s="39" t="s">
        <v>9939</v>
      </c>
      <c r="F3026" s="39"/>
      <c r="G3026" s="71">
        <v>60</v>
      </c>
      <c r="H3026" s="41">
        <v>0</v>
      </c>
      <c r="I3026" s="39" t="s">
        <v>248</v>
      </c>
      <c r="J3026" s="39" t="s">
        <v>249</v>
      </c>
      <c r="K3026" s="39" t="s">
        <v>132</v>
      </c>
      <c r="L3026" s="39" t="s">
        <v>250</v>
      </c>
      <c r="M3026" s="39" t="s">
        <v>673</v>
      </c>
      <c r="N3026" s="39"/>
      <c r="O3026" s="39" t="s">
        <v>9920</v>
      </c>
      <c r="P3026" s="39" t="s">
        <v>9916</v>
      </c>
      <c r="Q3026" s="39" t="s">
        <v>3981</v>
      </c>
    </row>
    <row r="3027" spans="1:17" x14ac:dyDescent="0.25">
      <c r="A3027" s="39" t="s">
        <v>10250</v>
      </c>
      <c r="B3027" s="39" t="s">
        <v>10168</v>
      </c>
      <c r="C3027" s="39" t="s">
        <v>10251</v>
      </c>
      <c r="D3027" s="39" t="s">
        <v>168</v>
      </c>
      <c r="E3027" s="39" t="s">
        <v>9939</v>
      </c>
      <c r="F3027" s="39"/>
      <c r="G3027" s="71">
        <v>60</v>
      </c>
      <c r="H3027" s="41">
        <v>0</v>
      </c>
      <c r="I3027" s="39" t="s">
        <v>4989</v>
      </c>
      <c r="J3027" s="39" t="s">
        <v>4990</v>
      </c>
      <c r="K3027" s="39" t="s">
        <v>132</v>
      </c>
      <c r="L3027" s="39" t="s">
        <v>250</v>
      </c>
      <c r="M3027" s="39" t="s">
        <v>659</v>
      </c>
      <c r="N3027" s="39"/>
      <c r="O3027" s="39" t="s">
        <v>9920</v>
      </c>
      <c r="P3027" s="39" t="s">
        <v>9916</v>
      </c>
      <c r="Q3027" s="39" t="s">
        <v>3981</v>
      </c>
    </row>
    <row r="3028" spans="1:17" x14ac:dyDescent="0.25">
      <c r="A3028" s="39" t="s">
        <v>10252</v>
      </c>
      <c r="B3028" s="39" t="s">
        <v>10168</v>
      </c>
      <c r="C3028" s="39" t="s">
        <v>10253</v>
      </c>
      <c r="D3028" s="39" t="s">
        <v>168</v>
      </c>
      <c r="E3028" s="39" t="s">
        <v>9939</v>
      </c>
      <c r="F3028" s="39"/>
      <c r="G3028" s="71">
        <v>60</v>
      </c>
      <c r="H3028" s="41">
        <v>0</v>
      </c>
      <c r="I3028" s="39" t="s">
        <v>248</v>
      </c>
      <c r="J3028" s="39" t="s">
        <v>249</v>
      </c>
      <c r="K3028" s="39" t="s">
        <v>132</v>
      </c>
      <c r="L3028" s="39" t="s">
        <v>250</v>
      </c>
      <c r="M3028" s="39" t="s">
        <v>326</v>
      </c>
      <c r="N3028" s="39"/>
      <c r="O3028" s="39" t="s">
        <v>9920</v>
      </c>
      <c r="P3028" s="39" t="s">
        <v>9916</v>
      </c>
      <c r="Q3028" s="39" t="s">
        <v>3981</v>
      </c>
    </row>
    <row r="3029" spans="1:17" x14ac:dyDescent="0.25">
      <c r="A3029" s="39" t="s">
        <v>10254</v>
      </c>
      <c r="B3029" s="39" t="s">
        <v>10157</v>
      </c>
      <c r="C3029" s="39" t="s">
        <v>10255</v>
      </c>
      <c r="D3029" s="39" t="s">
        <v>168</v>
      </c>
      <c r="E3029" s="39" t="s">
        <v>9939</v>
      </c>
      <c r="F3029" s="39"/>
      <c r="G3029" s="71">
        <v>60</v>
      </c>
      <c r="H3029" s="41">
        <v>0</v>
      </c>
      <c r="I3029" s="39" t="s">
        <v>4989</v>
      </c>
      <c r="J3029" s="39" t="s">
        <v>4990</v>
      </c>
      <c r="K3029" s="39" t="s">
        <v>132</v>
      </c>
      <c r="L3029" s="39" t="s">
        <v>250</v>
      </c>
      <c r="M3029" s="39" t="s">
        <v>418</v>
      </c>
      <c r="N3029" s="39"/>
      <c r="O3029" s="39" t="s">
        <v>9920</v>
      </c>
      <c r="P3029" s="39" t="s">
        <v>9916</v>
      </c>
      <c r="Q3029" s="39" t="s">
        <v>3981</v>
      </c>
    </row>
    <row r="3030" spans="1:17" x14ac:dyDescent="0.25">
      <c r="A3030" s="39" t="s">
        <v>10256</v>
      </c>
      <c r="B3030" s="39" t="s">
        <v>10157</v>
      </c>
      <c r="C3030" s="39" t="s">
        <v>10257</v>
      </c>
      <c r="D3030" s="39" t="s">
        <v>168</v>
      </c>
      <c r="E3030" s="39" t="s">
        <v>9939</v>
      </c>
      <c r="F3030" s="39"/>
      <c r="G3030" s="71">
        <v>60</v>
      </c>
      <c r="H3030" s="41">
        <v>0</v>
      </c>
      <c r="I3030" s="39" t="s">
        <v>248</v>
      </c>
      <c r="J3030" s="39" t="s">
        <v>249</v>
      </c>
      <c r="K3030" s="39" t="s">
        <v>132</v>
      </c>
      <c r="L3030" s="39" t="s">
        <v>250</v>
      </c>
      <c r="M3030" s="39" t="s">
        <v>581</v>
      </c>
      <c r="N3030" s="39"/>
      <c r="O3030" s="39" t="s">
        <v>9920</v>
      </c>
      <c r="P3030" s="39" t="s">
        <v>9916</v>
      </c>
      <c r="Q3030" s="39" t="s">
        <v>3981</v>
      </c>
    </row>
    <row r="3031" spans="1:17" x14ac:dyDescent="0.25">
      <c r="A3031" s="39" t="s">
        <v>10258</v>
      </c>
      <c r="B3031" s="39" t="s">
        <v>10151</v>
      </c>
      <c r="C3031" s="39" t="s">
        <v>10259</v>
      </c>
      <c r="D3031" s="39"/>
      <c r="E3031" s="39" t="s">
        <v>9918</v>
      </c>
      <c r="F3031" s="39" t="s">
        <v>168</v>
      </c>
      <c r="G3031" s="71">
        <v>60</v>
      </c>
      <c r="H3031" s="41">
        <v>0</v>
      </c>
      <c r="I3031" s="39" t="s">
        <v>141</v>
      </c>
      <c r="J3031" s="39" t="s">
        <v>142</v>
      </c>
      <c r="K3031" s="39" t="s">
        <v>132</v>
      </c>
      <c r="L3031" s="39" t="s">
        <v>133</v>
      </c>
      <c r="M3031" s="39" t="s">
        <v>196</v>
      </c>
      <c r="N3031" s="39"/>
      <c r="O3031" s="39" t="s">
        <v>9920</v>
      </c>
      <c r="P3031" s="39" t="s">
        <v>9916</v>
      </c>
      <c r="Q3031" s="39" t="s">
        <v>136</v>
      </c>
    </row>
    <row r="3032" spans="1:17" x14ac:dyDescent="0.25">
      <c r="A3032" s="39" t="s">
        <v>10260</v>
      </c>
      <c r="B3032" s="39" t="s">
        <v>10142</v>
      </c>
      <c r="C3032" s="39" t="s">
        <v>10261</v>
      </c>
      <c r="D3032" s="39"/>
      <c r="E3032" s="39" t="s">
        <v>9918</v>
      </c>
      <c r="F3032" s="39" t="s">
        <v>168</v>
      </c>
      <c r="G3032" s="71">
        <v>60</v>
      </c>
      <c r="H3032" s="41">
        <v>0</v>
      </c>
      <c r="I3032" s="39" t="s">
        <v>190</v>
      </c>
      <c r="J3032" s="39" t="s">
        <v>191</v>
      </c>
      <c r="K3032" s="39" t="s">
        <v>132</v>
      </c>
      <c r="L3032" s="39" t="s">
        <v>133</v>
      </c>
      <c r="M3032" s="39" t="s">
        <v>234</v>
      </c>
      <c r="N3032" s="39"/>
      <c r="O3032" s="39" t="s">
        <v>9920</v>
      </c>
      <c r="P3032" s="39" t="s">
        <v>9916</v>
      </c>
      <c r="Q3032" s="39" t="s">
        <v>136</v>
      </c>
    </row>
    <row r="3033" spans="1:17" x14ac:dyDescent="0.25">
      <c r="A3033" s="39" t="s">
        <v>10262</v>
      </c>
      <c r="B3033" s="39" t="s">
        <v>10151</v>
      </c>
      <c r="C3033" s="39" t="s">
        <v>10263</v>
      </c>
      <c r="D3033" s="39"/>
      <c r="E3033" s="39" t="s">
        <v>9918</v>
      </c>
      <c r="F3033" s="39" t="s">
        <v>168</v>
      </c>
      <c r="G3033" s="71">
        <v>60</v>
      </c>
      <c r="H3033" s="41">
        <v>0</v>
      </c>
      <c r="I3033" s="39" t="s">
        <v>141</v>
      </c>
      <c r="J3033" s="39" t="s">
        <v>142</v>
      </c>
      <c r="K3033" s="39" t="s">
        <v>132</v>
      </c>
      <c r="L3033" s="39" t="s">
        <v>133</v>
      </c>
      <c r="M3033" s="39" t="s">
        <v>143</v>
      </c>
      <c r="N3033" s="39" t="s">
        <v>144</v>
      </c>
      <c r="O3033" s="39" t="s">
        <v>9920</v>
      </c>
      <c r="P3033" s="39" t="s">
        <v>9916</v>
      </c>
      <c r="Q3033" s="39" t="s">
        <v>136</v>
      </c>
    </row>
    <row r="3034" spans="1:17" x14ac:dyDescent="0.25">
      <c r="A3034" s="39" t="s">
        <v>10264</v>
      </c>
      <c r="B3034" s="39" t="s">
        <v>10157</v>
      </c>
      <c r="C3034" s="39" t="s">
        <v>10265</v>
      </c>
      <c r="D3034" s="39" t="s">
        <v>168</v>
      </c>
      <c r="E3034" s="39" t="s">
        <v>9939</v>
      </c>
      <c r="F3034" s="39"/>
      <c r="G3034" s="71">
        <v>60</v>
      </c>
      <c r="H3034" s="41">
        <v>0</v>
      </c>
      <c r="I3034" s="39" t="s">
        <v>260</v>
      </c>
      <c r="J3034" s="39" t="s">
        <v>261</v>
      </c>
      <c r="K3034" s="39" t="s">
        <v>132</v>
      </c>
      <c r="L3034" s="39" t="s">
        <v>250</v>
      </c>
      <c r="M3034" s="39" t="s">
        <v>645</v>
      </c>
      <c r="N3034" s="39"/>
      <c r="O3034" s="39" t="s">
        <v>9920</v>
      </c>
      <c r="P3034" s="39" t="s">
        <v>9916</v>
      </c>
      <c r="Q3034" s="39" t="s">
        <v>3981</v>
      </c>
    </row>
    <row r="3035" spans="1:17" x14ac:dyDescent="0.25">
      <c r="A3035" s="39" t="s">
        <v>10266</v>
      </c>
      <c r="B3035" s="39" t="s">
        <v>10267</v>
      </c>
      <c r="C3035" s="39" t="s">
        <v>10268</v>
      </c>
      <c r="D3035" s="39" t="s">
        <v>168</v>
      </c>
      <c r="E3035" s="39" t="s">
        <v>9939</v>
      </c>
      <c r="F3035" s="39"/>
      <c r="G3035" s="71">
        <v>60</v>
      </c>
      <c r="H3035" s="41">
        <v>0</v>
      </c>
      <c r="I3035" s="39" t="s">
        <v>4989</v>
      </c>
      <c r="J3035" s="39" t="s">
        <v>4990</v>
      </c>
      <c r="K3035" s="39" t="s">
        <v>132</v>
      </c>
      <c r="L3035" s="39" t="s">
        <v>250</v>
      </c>
      <c r="M3035" s="39" t="s">
        <v>1496</v>
      </c>
      <c r="N3035" s="39"/>
      <c r="O3035" s="39" t="s">
        <v>9920</v>
      </c>
      <c r="P3035" s="39" t="s">
        <v>9916</v>
      </c>
      <c r="Q3035" s="39" t="s">
        <v>3981</v>
      </c>
    </row>
    <row r="3036" spans="1:17" x14ac:dyDescent="0.25">
      <c r="A3036" s="39" t="s">
        <v>10269</v>
      </c>
      <c r="B3036" s="39" t="s">
        <v>10270</v>
      </c>
      <c r="C3036" s="39" t="s">
        <v>10271</v>
      </c>
      <c r="D3036" s="39"/>
      <c r="E3036" s="39" t="s">
        <v>9918</v>
      </c>
      <c r="F3036" s="39" t="s">
        <v>168</v>
      </c>
      <c r="G3036" s="71">
        <v>60</v>
      </c>
      <c r="H3036" s="41">
        <v>0</v>
      </c>
      <c r="I3036" s="39" t="s">
        <v>149</v>
      </c>
      <c r="J3036" s="39" t="s">
        <v>150</v>
      </c>
      <c r="K3036" s="39" t="s">
        <v>132</v>
      </c>
      <c r="L3036" s="39" t="s">
        <v>133</v>
      </c>
      <c r="M3036" s="39" t="s">
        <v>333</v>
      </c>
      <c r="N3036" s="39"/>
      <c r="O3036" s="39" t="s">
        <v>9920</v>
      </c>
      <c r="P3036" s="39" t="s">
        <v>9916</v>
      </c>
      <c r="Q3036" s="39" t="s">
        <v>136</v>
      </c>
    </row>
    <row r="3037" spans="1:17" x14ac:dyDescent="0.25">
      <c r="A3037" s="39" t="s">
        <v>10272</v>
      </c>
      <c r="B3037" s="39" t="s">
        <v>10168</v>
      </c>
      <c r="C3037" s="39" t="s">
        <v>10273</v>
      </c>
      <c r="D3037" s="39" t="s">
        <v>168</v>
      </c>
      <c r="E3037" s="39" t="s">
        <v>9939</v>
      </c>
      <c r="F3037" s="39"/>
      <c r="G3037" s="71">
        <v>60</v>
      </c>
      <c r="H3037" s="41">
        <v>0</v>
      </c>
      <c r="I3037" s="39" t="s">
        <v>248</v>
      </c>
      <c r="J3037" s="39" t="s">
        <v>249</v>
      </c>
      <c r="K3037" s="39" t="s">
        <v>132</v>
      </c>
      <c r="L3037" s="39" t="s">
        <v>250</v>
      </c>
      <c r="M3037" s="39" t="s">
        <v>746</v>
      </c>
      <c r="N3037" s="39"/>
      <c r="O3037" s="39" t="s">
        <v>9920</v>
      </c>
      <c r="P3037" s="39" t="s">
        <v>9916</v>
      </c>
      <c r="Q3037" s="39" t="s">
        <v>3981</v>
      </c>
    </row>
    <row r="3038" spans="1:17" x14ac:dyDescent="0.25">
      <c r="A3038" s="39" t="s">
        <v>10274</v>
      </c>
      <c r="B3038" s="39" t="s">
        <v>10275</v>
      </c>
      <c r="C3038" s="39" t="s">
        <v>10276</v>
      </c>
      <c r="D3038" s="39" t="s">
        <v>168</v>
      </c>
      <c r="E3038" s="39" t="s">
        <v>9939</v>
      </c>
      <c r="F3038" s="39"/>
      <c r="G3038" s="71">
        <v>60</v>
      </c>
      <c r="H3038" s="41">
        <v>0</v>
      </c>
      <c r="I3038" s="39" t="s">
        <v>4989</v>
      </c>
      <c r="J3038" s="39" t="s">
        <v>4990</v>
      </c>
      <c r="K3038" s="39" t="s">
        <v>132</v>
      </c>
      <c r="L3038" s="39" t="s">
        <v>250</v>
      </c>
      <c r="M3038" s="39" t="s">
        <v>659</v>
      </c>
      <c r="N3038" s="39"/>
      <c r="O3038" s="39" t="s">
        <v>9920</v>
      </c>
      <c r="P3038" s="39" t="s">
        <v>9916</v>
      </c>
      <c r="Q3038" s="39" t="s">
        <v>3981</v>
      </c>
    </row>
    <row r="3039" spans="1:17" x14ac:dyDescent="0.25">
      <c r="A3039" s="39" t="s">
        <v>10277</v>
      </c>
      <c r="B3039" s="39" t="s">
        <v>10278</v>
      </c>
      <c r="C3039" s="39" t="s">
        <v>10279</v>
      </c>
      <c r="D3039" s="39"/>
      <c r="E3039" s="39" t="s">
        <v>9918</v>
      </c>
      <c r="F3039" s="39" t="s">
        <v>168</v>
      </c>
      <c r="G3039" s="71">
        <v>60</v>
      </c>
      <c r="H3039" s="41">
        <v>0</v>
      </c>
      <c r="I3039" s="39" t="s">
        <v>184</v>
      </c>
      <c r="J3039" s="39" t="s">
        <v>185</v>
      </c>
      <c r="K3039" s="39" t="s">
        <v>132</v>
      </c>
      <c r="L3039" s="39" t="s">
        <v>133</v>
      </c>
      <c r="M3039" s="39" t="s">
        <v>333</v>
      </c>
      <c r="N3039" s="39"/>
      <c r="O3039" s="39" t="s">
        <v>9920</v>
      </c>
      <c r="P3039" s="39" t="s">
        <v>9916</v>
      </c>
      <c r="Q3039" s="39" t="s">
        <v>136</v>
      </c>
    </row>
    <row r="3040" spans="1:17" x14ac:dyDescent="0.25">
      <c r="A3040" s="39" t="s">
        <v>10280</v>
      </c>
      <c r="B3040" s="39" t="s">
        <v>10168</v>
      </c>
      <c r="C3040" s="39" t="s">
        <v>10281</v>
      </c>
      <c r="D3040" s="39" t="s">
        <v>168</v>
      </c>
      <c r="E3040" s="39" t="s">
        <v>9939</v>
      </c>
      <c r="F3040" s="39"/>
      <c r="G3040" s="71">
        <v>60</v>
      </c>
      <c r="H3040" s="41">
        <v>0</v>
      </c>
      <c r="I3040" s="39" t="s">
        <v>248</v>
      </c>
      <c r="J3040" s="39" t="s">
        <v>249</v>
      </c>
      <c r="K3040" s="39" t="s">
        <v>132</v>
      </c>
      <c r="L3040" s="39" t="s">
        <v>250</v>
      </c>
      <c r="M3040" s="39" t="s">
        <v>326</v>
      </c>
      <c r="N3040" s="39"/>
      <c r="O3040" s="39" t="s">
        <v>9920</v>
      </c>
      <c r="P3040" s="39" t="s">
        <v>9916</v>
      </c>
      <c r="Q3040" s="39" t="s">
        <v>3981</v>
      </c>
    </row>
    <row r="3041" spans="1:17" x14ac:dyDescent="0.25">
      <c r="A3041" s="39" t="s">
        <v>10282</v>
      </c>
      <c r="B3041" s="39" t="s">
        <v>10157</v>
      </c>
      <c r="C3041" s="39" t="s">
        <v>10283</v>
      </c>
      <c r="D3041" s="39" t="s">
        <v>168</v>
      </c>
      <c r="E3041" s="39" t="s">
        <v>9939</v>
      </c>
      <c r="F3041" s="39"/>
      <c r="G3041" s="71">
        <v>60</v>
      </c>
      <c r="H3041" s="41">
        <v>0</v>
      </c>
      <c r="I3041" s="39" t="s">
        <v>260</v>
      </c>
      <c r="J3041" s="39" t="s">
        <v>261</v>
      </c>
      <c r="K3041" s="39" t="s">
        <v>132</v>
      </c>
      <c r="L3041" s="39" t="s">
        <v>250</v>
      </c>
      <c r="M3041" s="39" t="s">
        <v>645</v>
      </c>
      <c r="N3041" s="39"/>
      <c r="O3041" s="39" t="s">
        <v>9920</v>
      </c>
      <c r="P3041" s="39" t="s">
        <v>9916</v>
      </c>
      <c r="Q3041" s="39" t="s">
        <v>3981</v>
      </c>
    </row>
    <row r="3042" spans="1:17" x14ac:dyDescent="0.25">
      <c r="A3042" s="39" t="s">
        <v>10284</v>
      </c>
      <c r="B3042" s="39" t="s">
        <v>10168</v>
      </c>
      <c r="C3042" s="39" t="s">
        <v>10285</v>
      </c>
      <c r="D3042" s="39" t="s">
        <v>168</v>
      </c>
      <c r="E3042" s="39" t="s">
        <v>9939</v>
      </c>
      <c r="F3042" s="39"/>
      <c r="G3042" s="71">
        <v>60</v>
      </c>
      <c r="H3042" s="41">
        <v>0</v>
      </c>
      <c r="I3042" s="39" t="s">
        <v>4989</v>
      </c>
      <c r="J3042" s="39" t="s">
        <v>4990</v>
      </c>
      <c r="K3042" s="39" t="s">
        <v>132</v>
      </c>
      <c r="L3042" s="39" t="s">
        <v>250</v>
      </c>
      <c r="M3042" s="39" t="s">
        <v>659</v>
      </c>
      <c r="N3042" s="39"/>
      <c r="O3042" s="39" t="s">
        <v>9920</v>
      </c>
      <c r="P3042" s="39" t="s">
        <v>9916</v>
      </c>
      <c r="Q3042" s="39" t="s">
        <v>3981</v>
      </c>
    </row>
    <row r="3043" spans="1:17" x14ac:dyDescent="0.25">
      <c r="A3043" s="39" t="s">
        <v>10286</v>
      </c>
      <c r="B3043" s="39" t="s">
        <v>10157</v>
      </c>
      <c r="C3043" s="39" t="s">
        <v>10287</v>
      </c>
      <c r="D3043" s="39" t="s">
        <v>168</v>
      </c>
      <c r="E3043" s="39" t="s">
        <v>9939</v>
      </c>
      <c r="F3043" s="39"/>
      <c r="G3043" s="71">
        <v>60</v>
      </c>
      <c r="H3043" s="41">
        <v>0</v>
      </c>
      <c r="I3043" s="39" t="s">
        <v>248</v>
      </c>
      <c r="J3043" s="39" t="s">
        <v>249</v>
      </c>
      <c r="K3043" s="39" t="s">
        <v>132</v>
      </c>
      <c r="L3043" s="39" t="s">
        <v>250</v>
      </c>
      <c r="M3043" s="39" t="s">
        <v>581</v>
      </c>
      <c r="N3043" s="39"/>
      <c r="O3043" s="39" t="s">
        <v>9920</v>
      </c>
      <c r="P3043" s="39" t="s">
        <v>9916</v>
      </c>
      <c r="Q3043" s="39" t="s">
        <v>3981</v>
      </c>
    </row>
    <row r="3044" spans="1:17" x14ac:dyDescent="0.25">
      <c r="A3044" s="39" t="s">
        <v>10288</v>
      </c>
      <c r="B3044" s="39" t="s">
        <v>10157</v>
      </c>
      <c r="C3044" s="39" t="s">
        <v>10289</v>
      </c>
      <c r="D3044" s="39" t="s">
        <v>168</v>
      </c>
      <c r="E3044" s="39" t="s">
        <v>9939</v>
      </c>
      <c r="F3044" s="39"/>
      <c r="G3044" s="71">
        <v>60</v>
      </c>
      <c r="H3044" s="41">
        <v>0</v>
      </c>
      <c r="I3044" s="39" t="s">
        <v>248</v>
      </c>
      <c r="J3044" s="39" t="s">
        <v>249</v>
      </c>
      <c r="K3044" s="39" t="s">
        <v>132</v>
      </c>
      <c r="L3044" s="39" t="s">
        <v>250</v>
      </c>
      <c r="M3044" s="39" t="s">
        <v>581</v>
      </c>
      <c r="N3044" s="39"/>
      <c r="O3044" s="39" t="s">
        <v>9920</v>
      </c>
      <c r="P3044" s="39" t="s">
        <v>9916</v>
      </c>
      <c r="Q3044" s="39" t="s">
        <v>3981</v>
      </c>
    </row>
    <row r="3045" spans="1:17" x14ac:dyDescent="0.25">
      <c r="A3045" s="39" t="s">
        <v>10290</v>
      </c>
      <c r="B3045" s="39" t="s">
        <v>10168</v>
      </c>
      <c r="C3045" s="39" t="s">
        <v>10291</v>
      </c>
      <c r="D3045" s="39" t="s">
        <v>168</v>
      </c>
      <c r="E3045" s="39" t="s">
        <v>9939</v>
      </c>
      <c r="F3045" s="39"/>
      <c r="G3045" s="71">
        <v>60</v>
      </c>
      <c r="H3045" s="41">
        <v>0</v>
      </c>
      <c r="I3045" s="39" t="s">
        <v>4989</v>
      </c>
      <c r="J3045" s="39" t="s">
        <v>4990</v>
      </c>
      <c r="K3045" s="39" t="s">
        <v>132</v>
      </c>
      <c r="L3045" s="39" t="s">
        <v>250</v>
      </c>
      <c r="M3045" s="39" t="s">
        <v>659</v>
      </c>
      <c r="N3045" s="39"/>
      <c r="O3045" s="39" t="s">
        <v>9920</v>
      </c>
      <c r="P3045" s="39" t="s">
        <v>9916</v>
      </c>
      <c r="Q3045" s="39" t="s">
        <v>3981</v>
      </c>
    </row>
    <row r="3046" spans="1:17" x14ac:dyDescent="0.25">
      <c r="A3046" s="39" t="s">
        <v>10292</v>
      </c>
      <c r="B3046" s="39" t="s">
        <v>10157</v>
      </c>
      <c r="C3046" s="39" t="s">
        <v>10293</v>
      </c>
      <c r="D3046" s="39" t="s">
        <v>168</v>
      </c>
      <c r="E3046" s="39" t="s">
        <v>9939</v>
      </c>
      <c r="F3046" s="39"/>
      <c r="G3046" s="71">
        <v>60</v>
      </c>
      <c r="H3046" s="41">
        <v>0</v>
      </c>
      <c r="I3046" s="39" t="s">
        <v>4989</v>
      </c>
      <c r="J3046" s="39" t="s">
        <v>4990</v>
      </c>
      <c r="K3046" s="39" t="s">
        <v>132</v>
      </c>
      <c r="L3046" s="39" t="s">
        <v>250</v>
      </c>
      <c r="M3046" s="39" t="s">
        <v>659</v>
      </c>
      <c r="N3046" s="39"/>
      <c r="O3046" s="39" t="s">
        <v>9920</v>
      </c>
      <c r="P3046" s="39" t="s">
        <v>9916</v>
      </c>
      <c r="Q3046" s="39" t="s">
        <v>3981</v>
      </c>
    </row>
    <row r="3047" spans="1:17" x14ac:dyDescent="0.25">
      <c r="A3047" s="39" t="s">
        <v>10294</v>
      </c>
      <c r="B3047" s="39" t="s">
        <v>10157</v>
      </c>
      <c r="C3047" s="39" t="s">
        <v>10295</v>
      </c>
      <c r="D3047" s="39" t="s">
        <v>168</v>
      </c>
      <c r="E3047" s="39" t="s">
        <v>9939</v>
      </c>
      <c r="F3047" s="39"/>
      <c r="G3047" s="71">
        <v>60</v>
      </c>
      <c r="H3047" s="41">
        <v>0</v>
      </c>
      <c r="I3047" s="39" t="s">
        <v>248</v>
      </c>
      <c r="J3047" s="39" t="s">
        <v>249</v>
      </c>
      <c r="K3047" s="39" t="s">
        <v>132</v>
      </c>
      <c r="L3047" s="39" t="s">
        <v>250</v>
      </c>
      <c r="M3047" s="39" t="s">
        <v>581</v>
      </c>
      <c r="N3047" s="39"/>
      <c r="O3047" s="39" t="s">
        <v>9920</v>
      </c>
      <c r="P3047" s="39" t="s">
        <v>9916</v>
      </c>
      <c r="Q3047" s="39" t="s">
        <v>3981</v>
      </c>
    </row>
    <row r="3048" spans="1:17" x14ac:dyDescent="0.25">
      <c r="A3048" s="39" t="s">
        <v>10296</v>
      </c>
      <c r="B3048" s="39" t="s">
        <v>10157</v>
      </c>
      <c r="C3048" s="39" t="s">
        <v>10297</v>
      </c>
      <c r="D3048" s="39" t="s">
        <v>168</v>
      </c>
      <c r="E3048" s="39" t="s">
        <v>9939</v>
      </c>
      <c r="F3048" s="39"/>
      <c r="G3048" s="71">
        <v>60</v>
      </c>
      <c r="H3048" s="41">
        <v>0</v>
      </c>
      <c r="I3048" s="39" t="s">
        <v>248</v>
      </c>
      <c r="J3048" s="39" t="s">
        <v>249</v>
      </c>
      <c r="K3048" s="39" t="s">
        <v>132</v>
      </c>
      <c r="L3048" s="39" t="s">
        <v>250</v>
      </c>
      <c r="M3048" s="39" t="s">
        <v>673</v>
      </c>
      <c r="N3048" s="39"/>
      <c r="O3048" s="39" t="s">
        <v>9920</v>
      </c>
      <c r="P3048" s="39" t="s">
        <v>9916</v>
      </c>
      <c r="Q3048" s="39" t="s">
        <v>3981</v>
      </c>
    </row>
    <row r="3049" spans="1:17" x14ac:dyDescent="0.25">
      <c r="A3049" s="39" t="s">
        <v>10298</v>
      </c>
      <c r="B3049" s="39" t="s">
        <v>10157</v>
      </c>
      <c r="C3049" s="39" t="s">
        <v>10299</v>
      </c>
      <c r="D3049" s="39" t="s">
        <v>168</v>
      </c>
      <c r="E3049" s="39" t="s">
        <v>9939</v>
      </c>
      <c r="F3049" s="39"/>
      <c r="G3049" s="71">
        <v>60</v>
      </c>
      <c r="H3049" s="41">
        <v>0</v>
      </c>
      <c r="I3049" s="39" t="s">
        <v>260</v>
      </c>
      <c r="J3049" s="39" t="s">
        <v>261</v>
      </c>
      <c r="K3049" s="39" t="s">
        <v>132</v>
      </c>
      <c r="L3049" s="39" t="s">
        <v>250</v>
      </c>
      <c r="M3049" s="39" t="s">
        <v>262</v>
      </c>
      <c r="N3049" s="39"/>
      <c r="O3049" s="39" t="s">
        <v>9920</v>
      </c>
      <c r="P3049" s="39" t="s">
        <v>9916</v>
      </c>
      <c r="Q3049" s="39" t="s">
        <v>3981</v>
      </c>
    </row>
    <row r="3050" spans="1:17" x14ac:dyDescent="0.25">
      <c r="A3050" s="39" t="s">
        <v>10300</v>
      </c>
      <c r="B3050" s="39" t="s">
        <v>10151</v>
      </c>
      <c r="C3050" s="39" t="s">
        <v>10301</v>
      </c>
      <c r="D3050" s="39"/>
      <c r="E3050" s="39" t="s">
        <v>9918</v>
      </c>
      <c r="F3050" s="39" t="s">
        <v>168</v>
      </c>
      <c r="G3050" s="71">
        <v>60</v>
      </c>
      <c r="H3050" s="41">
        <v>0</v>
      </c>
      <c r="I3050" s="39" t="s">
        <v>149</v>
      </c>
      <c r="J3050" s="39" t="s">
        <v>150</v>
      </c>
      <c r="K3050" s="39" t="s">
        <v>132</v>
      </c>
      <c r="L3050" s="39" t="s">
        <v>133</v>
      </c>
      <c r="M3050" s="39" t="s">
        <v>151</v>
      </c>
      <c r="N3050" s="39"/>
      <c r="O3050" s="39" t="s">
        <v>9920</v>
      </c>
      <c r="P3050" s="39" t="s">
        <v>9916</v>
      </c>
      <c r="Q3050" s="39" t="s">
        <v>136</v>
      </c>
    </row>
    <row r="3051" spans="1:17" x14ac:dyDescent="0.25">
      <c r="A3051" s="39" t="s">
        <v>10302</v>
      </c>
      <c r="B3051" s="39" t="s">
        <v>10157</v>
      </c>
      <c r="C3051" s="39" t="s">
        <v>10303</v>
      </c>
      <c r="D3051" s="39" t="s">
        <v>168</v>
      </c>
      <c r="E3051" s="39" t="s">
        <v>9939</v>
      </c>
      <c r="F3051" s="39"/>
      <c r="G3051" s="71">
        <v>60</v>
      </c>
      <c r="H3051" s="41">
        <v>0</v>
      </c>
      <c r="I3051" s="39" t="s">
        <v>260</v>
      </c>
      <c r="J3051" s="39" t="s">
        <v>261</v>
      </c>
      <c r="K3051" s="39" t="s">
        <v>132</v>
      </c>
      <c r="L3051" s="39" t="s">
        <v>250</v>
      </c>
      <c r="M3051" s="39" t="s">
        <v>645</v>
      </c>
      <c r="N3051" s="39"/>
      <c r="O3051" s="39" t="s">
        <v>9920</v>
      </c>
      <c r="P3051" s="39" t="s">
        <v>9916</v>
      </c>
      <c r="Q3051" s="39" t="s">
        <v>3981</v>
      </c>
    </row>
    <row r="3052" spans="1:17" x14ac:dyDescent="0.25">
      <c r="A3052" s="39" t="s">
        <v>10304</v>
      </c>
      <c r="B3052" s="39" t="s">
        <v>10151</v>
      </c>
      <c r="C3052" s="39" t="s">
        <v>10305</v>
      </c>
      <c r="D3052" s="39"/>
      <c r="E3052" s="39" t="s">
        <v>9918</v>
      </c>
      <c r="F3052" s="39" t="s">
        <v>168</v>
      </c>
      <c r="G3052" s="71">
        <v>60</v>
      </c>
      <c r="H3052" s="41">
        <v>0</v>
      </c>
      <c r="I3052" s="39" t="s">
        <v>141</v>
      </c>
      <c r="J3052" s="39" t="s">
        <v>142</v>
      </c>
      <c r="K3052" s="39" t="s">
        <v>132</v>
      </c>
      <c r="L3052" s="39" t="s">
        <v>133</v>
      </c>
      <c r="M3052" s="39" t="s">
        <v>143</v>
      </c>
      <c r="N3052" s="39" t="s">
        <v>173</v>
      </c>
      <c r="O3052" s="39" t="s">
        <v>9920</v>
      </c>
      <c r="P3052" s="39" t="s">
        <v>9916</v>
      </c>
      <c r="Q3052" s="39" t="s">
        <v>136</v>
      </c>
    </row>
    <row r="3053" spans="1:17" x14ac:dyDescent="0.25">
      <c r="A3053" s="39" t="s">
        <v>10306</v>
      </c>
      <c r="B3053" s="39" t="s">
        <v>10151</v>
      </c>
      <c r="C3053" s="39" t="s">
        <v>10307</v>
      </c>
      <c r="D3053" s="39"/>
      <c r="E3053" s="39" t="s">
        <v>9918</v>
      </c>
      <c r="F3053" s="39" t="s">
        <v>168</v>
      </c>
      <c r="G3053" s="71">
        <v>60</v>
      </c>
      <c r="H3053" s="41">
        <v>0</v>
      </c>
      <c r="I3053" s="39" t="s">
        <v>141</v>
      </c>
      <c r="J3053" s="39" t="s">
        <v>142</v>
      </c>
      <c r="K3053" s="39" t="s">
        <v>132</v>
      </c>
      <c r="L3053" s="39" t="s">
        <v>133</v>
      </c>
      <c r="M3053" s="39" t="s">
        <v>230</v>
      </c>
      <c r="N3053" s="39"/>
      <c r="O3053" s="39" t="s">
        <v>9920</v>
      </c>
      <c r="P3053" s="39" t="s">
        <v>9916</v>
      </c>
      <c r="Q3053" s="39" t="s">
        <v>136</v>
      </c>
    </row>
    <row r="3054" spans="1:17" x14ac:dyDescent="0.25">
      <c r="A3054" s="39" t="s">
        <v>10308</v>
      </c>
      <c r="B3054" s="39" t="s">
        <v>10309</v>
      </c>
      <c r="C3054" s="39" t="s">
        <v>10310</v>
      </c>
      <c r="D3054" s="39"/>
      <c r="E3054" s="39" t="s">
        <v>9918</v>
      </c>
      <c r="F3054" s="39" t="s">
        <v>168</v>
      </c>
      <c r="G3054" s="71">
        <v>60</v>
      </c>
      <c r="H3054" s="41">
        <v>0</v>
      </c>
      <c r="I3054" s="39" t="s">
        <v>141</v>
      </c>
      <c r="J3054" s="39" t="s">
        <v>142</v>
      </c>
      <c r="K3054" s="39" t="s">
        <v>132</v>
      </c>
      <c r="L3054" s="39" t="s">
        <v>133</v>
      </c>
      <c r="M3054" s="39" t="s">
        <v>784</v>
      </c>
      <c r="N3054" s="39"/>
      <c r="O3054" s="39" t="s">
        <v>9920</v>
      </c>
      <c r="P3054" s="39" t="s">
        <v>9916</v>
      </c>
      <c r="Q3054" s="39" t="s">
        <v>136</v>
      </c>
    </row>
    <row r="3055" spans="1:17" x14ac:dyDescent="0.25">
      <c r="A3055" s="39" t="s">
        <v>10311</v>
      </c>
      <c r="B3055" s="39" t="s">
        <v>10157</v>
      </c>
      <c r="C3055" s="39" t="s">
        <v>10312</v>
      </c>
      <c r="D3055" s="39" t="s">
        <v>168</v>
      </c>
      <c r="E3055" s="39" t="s">
        <v>9939</v>
      </c>
      <c r="F3055" s="39"/>
      <c r="G3055" s="71">
        <v>60</v>
      </c>
      <c r="H3055" s="41">
        <v>0</v>
      </c>
      <c r="I3055" s="39" t="s">
        <v>248</v>
      </c>
      <c r="J3055" s="39" t="s">
        <v>249</v>
      </c>
      <c r="K3055" s="39" t="s">
        <v>132</v>
      </c>
      <c r="L3055" s="39" t="s">
        <v>250</v>
      </c>
      <c r="M3055" s="39" t="s">
        <v>581</v>
      </c>
      <c r="N3055" s="39"/>
      <c r="O3055" s="39" t="s">
        <v>9920</v>
      </c>
      <c r="P3055" s="39" t="s">
        <v>9916</v>
      </c>
      <c r="Q3055" s="39" t="s">
        <v>3981</v>
      </c>
    </row>
    <row r="3056" spans="1:17" x14ac:dyDescent="0.25">
      <c r="A3056" s="39" t="s">
        <v>10313</v>
      </c>
      <c r="B3056" s="39" t="s">
        <v>10157</v>
      </c>
      <c r="C3056" s="39" t="s">
        <v>10314</v>
      </c>
      <c r="D3056" s="39" t="s">
        <v>168</v>
      </c>
      <c r="E3056" s="39" t="s">
        <v>9939</v>
      </c>
      <c r="F3056" s="39"/>
      <c r="G3056" s="71">
        <v>60</v>
      </c>
      <c r="H3056" s="41">
        <v>0</v>
      </c>
      <c r="I3056" s="39" t="s">
        <v>4989</v>
      </c>
      <c r="J3056" s="39" t="s">
        <v>4990</v>
      </c>
      <c r="K3056" s="39" t="s">
        <v>132</v>
      </c>
      <c r="L3056" s="39" t="s">
        <v>250</v>
      </c>
      <c r="M3056" s="39" t="s">
        <v>418</v>
      </c>
      <c r="N3056" s="39"/>
      <c r="O3056" s="39" t="s">
        <v>9920</v>
      </c>
      <c r="P3056" s="39" t="s">
        <v>9916</v>
      </c>
      <c r="Q3056" s="39" t="s">
        <v>3981</v>
      </c>
    </row>
    <row r="3057" spans="1:17" x14ac:dyDescent="0.25">
      <c r="A3057" s="39" t="s">
        <v>10315</v>
      </c>
      <c r="B3057" s="39" t="s">
        <v>10151</v>
      </c>
      <c r="C3057" s="39" t="s">
        <v>10316</v>
      </c>
      <c r="D3057" s="39"/>
      <c r="E3057" s="39" t="s">
        <v>9918</v>
      </c>
      <c r="F3057" s="39" t="s">
        <v>168</v>
      </c>
      <c r="G3057" s="71">
        <v>60</v>
      </c>
      <c r="H3057" s="41">
        <v>0</v>
      </c>
      <c r="I3057" s="39" t="s">
        <v>190</v>
      </c>
      <c r="J3057" s="39" t="s">
        <v>191</v>
      </c>
      <c r="K3057" s="39" t="s">
        <v>132</v>
      </c>
      <c r="L3057" s="39" t="s">
        <v>133</v>
      </c>
      <c r="M3057" s="39" t="s">
        <v>1917</v>
      </c>
      <c r="N3057" s="39"/>
      <c r="O3057" s="39" t="s">
        <v>9920</v>
      </c>
      <c r="P3057" s="39" t="s">
        <v>9916</v>
      </c>
      <c r="Q3057" s="39" t="s">
        <v>136</v>
      </c>
    </row>
    <row r="3058" spans="1:17" x14ac:dyDescent="0.25">
      <c r="A3058" s="39" t="s">
        <v>10317</v>
      </c>
      <c r="B3058" s="39" t="s">
        <v>10151</v>
      </c>
      <c r="C3058" s="39" t="s">
        <v>10318</v>
      </c>
      <c r="D3058" s="39"/>
      <c r="E3058" s="39" t="s">
        <v>9918</v>
      </c>
      <c r="F3058" s="39" t="s">
        <v>168</v>
      </c>
      <c r="G3058" s="71">
        <v>60</v>
      </c>
      <c r="H3058" s="41">
        <v>0</v>
      </c>
      <c r="I3058" s="39" t="s">
        <v>190</v>
      </c>
      <c r="J3058" s="39" t="s">
        <v>191</v>
      </c>
      <c r="K3058" s="39" t="s">
        <v>132</v>
      </c>
      <c r="L3058" s="39" t="s">
        <v>133</v>
      </c>
      <c r="M3058" s="39" t="s">
        <v>240</v>
      </c>
      <c r="N3058" s="39"/>
      <c r="O3058" s="39" t="s">
        <v>9920</v>
      </c>
      <c r="P3058" s="39" t="s">
        <v>9916</v>
      </c>
      <c r="Q3058" s="39" t="s">
        <v>136</v>
      </c>
    </row>
    <row r="3059" spans="1:17" x14ac:dyDescent="0.25">
      <c r="A3059" s="39" t="s">
        <v>10319</v>
      </c>
      <c r="B3059" s="39" t="s">
        <v>10151</v>
      </c>
      <c r="C3059" s="39" t="s">
        <v>10320</v>
      </c>
      <c r="D3059" s="39"/>
      <c r="E3059" s="39" t="s">
        <v>9918</v>
      </c>
      <c r="F3059" s="39" t="s">
        <v>168</v>
      </c>
      <c r="G3059" s="71">
        <v>60</v>
      </c>
      <c r="H3059" s="41">
        <v>0</v>
      </c>
      <c r="I3059" s="39" t="s">
        <v>184</v>
      </c>
      <c r="J3059" s="39" t="s">
        <v>185</v>
      </c>
      <c r="K3059" s="39" t="s">
        <v>132</v>
      </c>
      <c r="L3059" s="39" t="s">
        <v>133</v>
      </c>
      <c r="M3059" s="39" t="s">
        <v>333</v>
      </c>
      <c r="N3059" s="39" t="s">
        <v>3424</v>
      </c>
      <c r="O3059" s="39" t="s">
        <v>9920</v>
      </c>
      <c r="P3059" s="39" t="s">
        <v>9916</v>
      </c>
      <c r="Q3059" s="39" t="s">
        <v>136</v>
      </c>
    </row>
    <row r="3060" spans="1:17" x14ac:dyDescent="0.25">
      <c r="A3060" s="39" t="s">
        <v>10321</v>
      </c>
      <c r="B3060" s="39" t="s">
        <v>10157</v>
      </c>
      <c r="C3060" s="39" t="s">
        <v>10322</v>
      </c>
      <c r="D3060" s="39" t="s">
        <v>168</v>
      </c>
      <c r="E3060" s="39" t="s">
        <v>9939</v>
      </c>
      <c r="F3060" s="39"/>
      <c r="G3060" s="71">
        <v>60</v>
      </c>
      <c r="H3060" s="41">
        <v>0</v>
      </c>
      <c r="I3060" s="39" t="s">
        <v>248</v>
      </c>
      <c r="J3060" s="39" t="s">
        <v>249</v>
      </c>
      <c r="K3060" s="39" t="s">
        <v>132</v>
      </c>
      <c r="L3060" s="39" t="s">
        <v>250</v>
      </c>
      <c r="M3060" s="39" t="s">
        <v>581</v>
      </c>
      <c r="N3060" s="39"/>
      <c r="O3060" s="39" t="s">
        <v>9920</v>
      </c>
      <c r="P3060" s="39" t="s">
        <v>9916</v>
      </c>
      <c r="Q3060" s="39" t="s">
        <v>3981</v>
      </c>
    </row>
    <row r="3061" spans="1:17" x14ac:dyDescent="0.25">
      <c r="A3061" s="39" t="s">
        <v>10323</v>
      </c>
      <c r="B3061" s="39" t="s">
        <v>10151</v>
      </c>
      <c r="C3061" s="39" t="s">
        <v>10324</v>
      </c>
      <c r="D3061" s="39"/>
      <c r="E3061" s="39" t="s">
        <v>9918</v>
      </c>
      <c r="F3061" s="39" t="s">
        <v>168</v>
      </c>
      <c r="G3061" s="71">
        <v>60</v>
      </c>
      <c r="H3061" s="41">
        <v>0</v>
      </c>
      <c r="I3061" s="39" t="s">
        <v>141</v>
      </c>
      <c r="J3061" s="39" t="s">
        <v>142</v>
      </c>
      <c r="K3061" s="39" t="s">
        <v>132</v>
      </c>
      <c r="L3061" s="39" t="s">
        <v>133</v>
      </c>
      <c r="M3061" s="39" t="s">
        <v>230</v>
      </c>
      <c r="N3061" s="39"/>
      <c r="O3061" s="39" t="s">
        <v>9920</v>
      </c>
      <c r="P3061" s="39" t="s">
        <v>9916</v>
      </c>
      <c r="Q3061" s="39" t="s">
        <v>136</v>
      </c>
    </row>
    <row r="3062" spans="1:17" x14ac:dyDescent="0.25">
      <c r="A3062" s="39" t="s">
        <v>10325</v>
      </c>
      <c r="B3062" s="39" t="s">
        <v>10151</v>
      </c>
      <c r="C3062" s="39" t="s">
        <v>10326</v>
      </c>
      <c r="D3062" s="39"/>
      <c r="E3062" s="39" t="s">
        <v>9918</v>
      </c>
      <c r="F3062" s="39" t="s">
        <v>168</v>
      </c>
      <c r="G3062" s="71">
        <v>60</v>
      </c>
      <c r="H3062" s="41">
        <v>0</v>
      </c>
      <c r="I3062" s="39" t="s">
        <v>141</v>
      </c>
      <c r="J3062" s="39" t="s">
        <v>142</v>
      </c>
      <c r="K3062" s="39" t="s">
        <v>132</v>
      </c>
      <c r="L3062" s="39" t="s">
        <v>133</v>
      </c>
      <c r="M3062" s="39" t="s">
        <v>196</v>
      </c>
      <c r="N3062" s="39"/>
      <c r="O3062" s="39" t="s">
        <v>9920</v>
      </c>
      <c r="P3062" s="39" t="s">
        <v>9916</v>
      </c>
      <c r="Q3062" s="39" t="s">
        <v>136</v>
      </c>
    </row>
    <row r="3063" spans="1:17" x14ac:dyDescent="0.25">
      <c r="A3063" s="39" t="s">
        <v>10327</v>
      </c>
      <c r="B3063" s="39" t="s">
        <v>10142</v>
      </c>
      <c r="C3063" s="39" t="s">
        <v>10328</v>
      </c>
      <c r="D3063" s="39"/>
      <c r="E3063" s="39" t="s">
        <v>9918</v>
      </c>
      <c r="F3063" s="39" t="s">
        <v>168</v>
      </c>
      <c r="G3063" s="71">
        <v>60</v>
      </c>
      <c r="H3063" s="41">
        <v>0</v>
      </c>
      <c r="I3063" s="39" t="s">
        <v>224</v>
      </c>
      <c r="J3063" s="39" t="s">
        <v>225</v>
      </c>
      <c r="K3063" s="39" t="s">
        <v>132</v>
      </c>
      <c r="L3063" s="39" t="s">
        <v>133</v>
      </c>
      <c r="M3063" s="39" t="s">
        <v>226</v>
      </c>
      <c r="N3063" s="39"/>
      <c r="O3063" s="39" t="s">
        <v>9920</v>
      </c>
      <c r="P3063" s="39" t="s">
        <v>9916</v>
      </c>
      <c r="Q3063" s="39" t="s">
        <v>136</v>
      </c>
    </row>
    <row r="3064" spans="1:17" x14ac:dyDescent="0.25">
      <c r="A3064" s="39" t="s">
        <v>10329</v>
      </c>
      <c r="B3064" s="39" t="s">
        <v>10154</v>
      </c>
      <c r="C3064" s="39" t="s">
        <v>10330</v>
      </c>
      <c r="D3064" s="39" t="s">
        <v>168</v>
      </c>
      <c r="E3064" s="39" t="s">
        <v>9939</v>
      </c>
      <c r="F3064" s="39"/>
      <c r="G3064" s="71">
        <v>60</v>
      </c>
      <c r="H3064" s="41">
        <v>0</v>
      </c>
      <c r="I3064" s="39" t="s">
        <v>260</v>
      </c>
      <c r="J3064" s="39" t="s">
        <v>261</v>
      </c>
      <c r="K3064" s="39" t="s">
        <v>132</v>
      </c>
      <c r="L3064" s="39" t="s">
        <v>250</v>
      </c>
      <c r="M3064" s="39" t="s">
        <v>791</v>
      </c>
      <c r="N3064" s="39"/>
      <c r="O3064" s="39" t="s">
        <v>9920</v>
      </c>
      <c r="P3064" s="39" t="s">
        <v>9916</v>
      </c>
      <c r="Q3064" s="39" t="s">
        <v>3981</v>
      </c>
    </row>
    <row r="3065" spans="1:17" x14ac:dyDescent="0.25">
      <c r="A3065" s="39" t="s">
        <v>10331</v>
      </c>
      <c r="B3065" s="39" t="s">
        <v>10157</v>
      </c>
      <c r="C3065" s="39" t="s">
        <v>10332</v>
      </c>
      <c r="D3065" s="39" t="s">
        <v>168</v>
      </c>
      <c r="E3065" s="39" t="s">
        <v>9939</v>
      </c>
      <c r="F3065" s="39"/>
      <c r="G3065" s="71">
        <v>60</v>
      </c>
      <c r="H3065" s="41">
        <v>0</v>
      </c>
      <c r="I3065" s="39" t="s">
        <v>248</v>
      </c>
      <c r="J3065" s="39" t="s">
        <v>249</v>
      </c>
      <c r="K3065" s="39" t="s">
        <v>132</v>
      </c>
      <c r="L3065" s="39" t="s">
        <v>250</v>
      </c>
      <c r="M3065" s="39" t="s">
        <v>581</v>
      </c>
      <c r="N3065" s="39"/>
      <c r="O3065" s="39" t="s">
        <v>9920</v>
      </c>
      <c r="P3065" s="39" t="s">
        <v>9916</v>
      </c>
      <c r="Q3065" s="39" t="s">
        <v>3981</v>
      </c>
    </row>
    <row r="3066" spans="1:17" x14ac:dyDescent="0.25">
      <c r="A3066" s="39" t="s">
        <v>10333</v>
      </c>
      <c r="B3066" s="39" t="s">
        <v>10142</v>
      </c>
      <c r="C3066" s="39" t="s">
        <v>10334</v>
      </c>
      <c r="D3066" s="39"/>
      <c r="E3066" s="39" t="s">
        <v>9918</v>
      </c>
      <c r="F3066" s="39" t="s">
        <v>168</v>
      </c>
      <c r="G3066" s="71">
        <v>60</v>
      </c>
      <c r="H3066" s="41">
        <v>0</v>
      </c>
      <c r="I3066" s="39" t="s">
        <v>224</v>
      </c>
      <c r="J3066" s="39" t="s">
        <v>225</v>
      </c>
      <c r="K3066" s="39" t="s">
        <v>132</v>
      </c>
      <c r="L3066" s="39" t="s">
        <v>133</v>
      </c>
      <c r="M3066" s="39" t="s">
        <v>226</v>
      </c>
      <c r="N3066" s="39"/>
      <c r="O3066" s="39" t="s">
        <v>9920</v>
      </c>
      <c r="P3066" s="39" t="s">
        <v>9916</v>
      </c>
      <c r="Q3066" s="39" t="s">
        <v>136</v>
      </c>
    </row>
    <row r="3067" spans="1:17" x14ac:dyDescent="0.25">
      <c r="A3067" s="39" t="s">
        <v>10335</v>
      </c>
      <c r="B3067" s="39" t="s">
        <v>10157</v>
      </c>
      <c r="C3067" s="39" t="s">
        <v>10336</v>
      </c>
      <c r="D3067" s="39" t="s">
        <v>168</v>
      </c>
      <c r="E3067" s="39" t="s">
        <v>9939</v>
      </c>
      <c r="F3067" s="39"/>
      <c r="G3067" s="71">
        <v>60</v>
      </c>
      <c r="H3067" s="41">
        <v>0</v>
      </c>
      <c r="I3067" s="39" t="s">
        <v>248</v>
      </c>
      <c r="J3067" s="39" t="s">
        <v>249</v>
      </c>
      <c r="K3067" s="39" t="s">
        <v>132</v>
      </c>
      <c r="L3067" s="39" t="s">
        <v>250</v>
      </c>
      <c r="M3067" s="39" t="s">
        <v>581</v>
      </c>
      <c r="N3067" s="39"/>
      <c r="O3067" s="39" t="s">
        <v>9920</v>
      </c>
      <c r="P3067" s="39" t="s">
        <v>9916</v>
      </c>
      <c r="Q3067" s="39" t="s">
        <v>3981</v>
      </c>
    </row>
    <row r="3068" spans="1:17" x14ac:dyDescent="0.25">
      <c r="A3068" s="39" t="s">
        <v>10337</v>
      </c>
      <c r="B3068" s="39" t="s">
        <v>10157</v>
      </c>
      <c r="C3068" s="39" t="s">
        <v>10338</v>
      </c>
      <c r="D3068" s="39" t="s">
        <v>168</v>
      </c>
      <c r="E3068" s="39" t="s">
        <v>9939</v>
      </c>
      <c r="F3068" s="39"/>
      <c r="G3068" s="71">
        <v>60</v>
      </c>
      <c r="H3068" s="41">
        <v>0</v>
      </c>
      <c r="I3068" s="39" t="s">
        <v>4989</v>
      </c>
      <c r="J3068" s="39" t="s">
        <v>4990</v>
      </c>
      <c r="K3068" s="39" t="s">
        <v>132</v>
      </c>
      <c r="L3068" s="39" t="s">
        <v>250</v>
      </c>
      <c r="M3068" s="39" t="s">
        <v>251</v>
      </c>
      <c r="N3068" s="39"/>
      <c r="O3068" s="39" t="s">
        <v>9920</v>
      </c>
      <c r="P3068" s="39" t="s">
        <v>9916</v>
      </c>
      <c r="Q3068" s="39" t="s">
        <v>3981</v>
      </c>
    </row>
    <row r="3069" spans="1:17" x14ac:dyDescent="0.25">
      <c r="A3069" s="39" t="s">
        <v>10339</v>
      </c>
      <c r="B3069" s="39" t="s">
        <v>10168</v>
      </c>
      <c r="C3069" s="39" t="s">
        <v>10340</v>
      </c>
      <c r="D3069" s="39" t="s">
        <v>168</v>
      </c>
      <c r="E3069" s="39" t="s">
        <v>9939</v>
      </c>
      <c r="F3069" s="39"/>
      <c r="G3069" s="71">
        <v>60</v>
      </c>
      <c r="H3069" s="41">
        <v>0</v>
      </c>
      <c r="I3069" s="39" t="s">
        <v>248</v>
      </c>
      <c r="J3069" s="39" t="s">
        <v>249</v>
      </c>
      <c r="K3069" s="39" t="s">
        <v>132</v>
      </c>
      <c r="L3069" s="39" t="s">
        <v>250</v>
      </c>
      <c r="M3069" s="39" t="s">
        <v>326</v>
      </c>
      <c r="N3069" s="39"/>
      <c r="O3069" s="39" t="s">
        <v>9920</v>
      </c>
      <c r="P3069" s="39" t="s">
        <v>9916</v>
      </c>
      <c r="Q3069" s="39" t="s">
        <v>3981</v>
      </c>
    </row>
    <row r="3070" spans="1:17" x14ac:dyDescent="0.25">
      <c r="A3070" s="39" t="s">
        <v>10341</v>
      </c>
      <c r="B3070" s="39" t="s">
        <v>10157</v>
      </c>
      <c r="C3070" s="39" t="s">
        <v>10342</v>
      </c>
      <c r="D3070" s="39" t="s">
        <v>168</v>
      </c>
      <c r="E3070" s="39" t="s">
        <v>9939</v>
      </c>
      <c r="F3070" s="39"/>
      <c r="G3070" s="71">
        <v>60</v>
      </c>
      <c r="H3070" s="41">
        <v>0</v>
      </c>
      <c r="I3070" s="39" t="s">
        <v>260</v>
      </c>
      <c r="J3070" s="39" t="s">
        <v>261</v>
      </c>
      <c r="K3070" s="39" t="s">
        <v>132</v>
      </c>
      <c r="L3070" s="39" t="s">
        <v>250</v>
      </c>
      <c r="M3070" s="39" t="s">
        <v>262</v>
      </c>
      <c r="N3070" s="39"/>
      <c r="O3070" s="39" t="s">
        <v>9920</v>
      </c>
      <c r="P3070" s="39" t="s">
        <v>9916</v>
      </c>
      <c r="Q3070" s="39" t="s">
        <v>3981</v>
      </c>
    </row>
    <row r="3071" spans="1:17" x14ac:dyDescent="0.25">
      <c r="A3071" s="39" t="s">
        <v>10343</v>
      </c>
      <c r="B3071" s="39" t="s">
        <v>10157</v>
      </c>
      <c r="C3071" s="39" t="s">
        <v>10344</v>
      </c>
      <c r="D3071" s="39" t="s">
        <v>168</v>
      </c>
      <c r="E3071" s="39" t="s">
        <v>9939</v>
      </c>
      <c r="F3071" s="39"/>
      <c r="G3071" s="71">
        <v>60</v>
      </c>
      <c r="H3071" s="41">
        <v>0</v>
      </c>
      <c r="I3071" s="39" t="s">
        <v>248</v>
      </c>
      <c r="J3071" s="39" t="s">
        <v>249</v>
      </c>
      <c r="K3071" s="39" t="s">
        <v>132</v>
      </c>
      <c r="L3071" s="39" t="s">
        <v>250</v>
      </c>
      <c r="M3071" s="39" t="s">
        <v>581</v>
      </c>
      <c r="N3071" s="39"/>
      <c r="O3071" s="39" t="s">
        <v>9920</v>
      </c>
      <c r="P3071" s="39" t="s">
        <v>9916</v>
      </c>
      <c r="Q3071" s="39" t="s">
        <v>3981</v>
      </c>
    </row>
    <row r="3072" spans="1:17" x14ac:dyDescent="0.25">
      <c r="A3072" s="39" t="s">
        <v>10345</v>
      </c>
      <c r="B3072" s="39" t="s">
        <v>10157</v>
      </c>
      <c r="C3072" s="39" t="s">
        <v>10346</v>
      </c>
      <c r="D3072" s="39" t="s">
        <v>168</v>
      </c>
      <c r="E3072" s="39" t="s">
        <v>9939</v>
      </c>
      <c r="F3072" s="39"/>
      <c r="G3072" s="71">
        <v>60</v>
      </c>
      <c r="H3072" s="41">
        <v>0</v>
      </c>
      <c r="I3072" s="39" t="s">
        <v>248</v>
      </c>
      <c r="J3072" s="39" t="s">
        <v>249</v>
      </c>
      <c r="K3072" s="39" t="s">
        <v>132</v>
      </c>
      <c r="L3072" s="39" t="s">
        <v>250</v>
      </c>
      <c r="M3072" s="39" t="s">
        <v>581</v>
      </c>
      <c r="N3072" s="39"/>
      <c r="O3072" s="39" t="s">
        <v>9920</v>
      </c>
      <c r="P3072" s="39" t="s">
        <v>9916</v>
      </c>
      <c r="Q3072" s="39" t="s">
        <v>3981</v>
      </c>
    </row>
    <row r="3073" spans="1:17" x14ac:dyDescent="0.25">
      <c r="A3073" s="39" t="s">
        <v>10347</v>
      </c>
      <c r="B3073" s="39" t="s">
        <v>10157</v>
      </c>
      <c r="C3073" s="39" t="s">
        <v>10348</v>
      </c>
      <c r="D3073" s="39" t="s">
        <v>168</v>
      </c>
      <c r="E3073" s="39" t="s">
        <v>9939</v>
      </c>
      <c r="F3073" s="39"/>
      <c r="G3073" s="71">
        <v>60</v>
      </c>
      <c r="H3073" s="41">
        <v>0</v>
      </c>
      <c r="I3073" s="39" t="s">
        <v>248</v>
      </c>
      <c r="J3073" s="39" t="s">
        <v>249</v>
      </c>
      <c r="K3073" s="39" t="s">
        <v>132</v>
      </c>
      <c r="L3073" s="39" t="s">
        <v>250</v>
      </c>
      <c r="M3073" s="39" t="s">
        <v>673</v>
      </c>
      <c r="N3073" s="39"/>
      <c r="O3073" s="39" t="s">
        <v>9920</v>
      </c>
      <c r="P3073" s="39" t="s">
        <v>9916</v>
      </c>
      <c r="Q3073" s="39" t="s">
        <v>3981</v>
      </c>
    </row>
    <row r="3074" spans="1:17" x14ac:dyDescent="0.25">
      <c r="A3074" s="39" t="s">
        <v>10349</v>
      </c>
      <c r="B3074" s="39" t="s">
        <v>10157</v>
      </c>
      <c r="C3074" s="39" t="s">
        <v>10350</v>
      </c>
      <c r="D3074" s="39" t="s">
        <v>168</v>
      </c>
      <c r="E3074" s="39" t="s">
        <v>9939</v>
      </c>
      <c r="F3074" s="39"/>
      <c r="G3074" s="71">
        <v>60</v>
      </c>
      <c r="H3074" s="41">
        <v>0</v>
      </c>
      <c r="I3074" s="39" t="s">
        <v>4989</v>
      </c>
      <c r="J3074" s="39" t="s">
        <v>4990</v>
      </c>
      <c r="K3074" s="39" t="s">
        <v>132</v>
      </c>
      <c r="L3074" s="39" t="s">
        <v>250</v>
      </c>
      <c r="M3074" s="39" t="s">
        <v>659</v>
      </c>
      <c r="N3074" s="39"/>
      <c r="O3074" s="39" t="s">
        <v>9920</v>
      </c>
      <c r="P3074" s="39" t="s">
        <v>9916</v>
      </c>
      <c r="Q3074" s="39" t="s">
        <v>3981</v>
      </c>
    </row>
    <row r="3075" spans="1:17" x14ac:dyDescent="0.25">
      <c r="A3075" s="39" t="s">
        <v>10351</v>
      </c>
      <c r="B3075" s="39" t="s">
        <v>10154</v>
      </c>
      <c r="C3075" s="39" t="s">
        <v>10352</v>
      </c>
      <c r="D3075" s="39" t="s">
        <v>168</v>
      </c>
      <c r="E3075" s="39" t="s">
        <v>9939</v>
      </c>
      <c r="F3075" s="39"/>
      <c r="G3075" s="71">
        <v>60</v>
      </c>
      <c r="H3075" s="41">
        <v>0</v>
      </c>
      <c r="I3075" s="39" t="s">
        <v>4989</v>
      </c>
      <c r="J3075" s="39" t="s">
        <v>4990</v>
      </c>
      <c r="K3075" s="39" t="s">
        <v>132</v>
      </c>
      <c r="L3075" s="39" t="s">
        <v>250</v>
      </c>
      <c r="M3075" s="39" t="s">
        <v>599</v>
      </c>
      <c r="N3075" s="39"/>
      <c r="O3075" s="39" t="s">
        <v>9920</v>
      </c>
      <c r="P3075" s="39" t="s">
        <v>9916</v>
      </c>
      <c r="Q3075" s="39" t="s">
        <v>3981</v>
      </c>
    </row>
    <row r="3076" spans="1:17" x14ac:dyDescent="0.25">
      <c r="A3076" s="39" t="s">
        <v>10353</v>
      </c>
      <c r="B3076" s="39" t="s">
        <v>10157</v>
      </c>
      <c r="C3076" s="39" t="s">
        <v>10354</v>
      </c>
      <c r="D3076" s="39" t="s">
        <v>168</v>
      </c>
      <c r="E3076" s="39" t="s">
        <v>9939</v>
      </c>
      <c r="F3076" s="39"/>
      <c r="G3076" s="71">
        <v>60</v>
      </c>
      <c r="H3076" s="41">
        <v>0</v>
      </c>
      <c r="I3076" s="39" t="s">
        <v>260</v>
      </c>
      <c r="J3076" s="39" t="s">
        <v>261</v>
      </c>
      <c r="K3076" s="39" t="s">
        <v>132</v>
      </c>
      <c r="L3076" s="39" t="s">
        <v>250</v>
      </c>
      <c r="M3076" s="39" t="s">
        <v>262</v>
      </c>
      <c r="N3076" s="39"/>
      <c r="O3076" s="39" t="s">
        <v>9920</v>
      </c>
      <c r="P3076" s="39" t="s">
        <v>9916</v>
      </c>
      <c r="Q3076" s="39" t="s">
        <v>3981</v>
      </c>
    </row>
    <row r="3077" spans="1:17" x14ac:dyDescent="0.25">
      <c r="A3077" s="39" t="s">
        <v>10355</v>
      </c>
      <c r="B3077" s="39" t="s">
        <v>10157</v>
      </c>
      <c r="C3077" s="39" t="s">
        <v>10356</v>
      </c>
      <c r="D3077" s="39" t="s">
        <v>168</v>
      </c>
      <c r="E3077" s="39" t="s">
        <v>9939</v>
      </c>
      <c r="F3077" s="39"/>
      <c r="G3077" s="71">
        <v>60</v>
      </c>
      <c r="H3077" s="41">
        <v>0</v>
      </c>
      <c r="I3077" s="39" t="s">
        <v>4989</v>
      </c>
      <c r="J3077" s="39" t="s">
        <v>4990</v>
      </c>
      <c r="K3077" s="39" t="s">
        <v>132</v>
      </c>
      <c r="L3077" s="39" t="s">
        <v>250</v>
      </c>
      <c r="M3077" s="39" t="s">
        <v>251</v>
      </c>
      <c r="N3077" s="39"/>
      <c r="O3077" s="39" t="s">
        <v>9920</v>
      </c>
      <c r="P3077" s="39" t="s">
        <v>9916</v>
      </c>
      <c r="Q3077" s="39" t="s">
        <v>3981</v>
      </c>
    </row>
    <row r="3078" spans="1:17" x14ac:dyDescent="0.25">
      <c r="A3078" s="39" t="s">
        <v>10357</v>
      </c>
      <c r="B3078" s="39" t="s">
        <v>10157</v>
      </c>
      <c r="C3078" s="39" t="s">
        <v>10358</v>
      </c>
      <c r="D3078" s="39" t="s">
        <v>168</v>
      </c>
      <c r="E3078" s="39" t="s">
        <v>9939</v>
      </c>
      <c r="F3078" s="39"/>
      <c r="G3078" s="71">
        <v>60</v>
      </c>
      <c r="H3078" s="41">
        <v>0</v>
      </c>
      <c r="I3078" s="39" t="s">
        <v>248</v>
      </c>
      <c r="J3078" s="39" t="s">
        <v>249</v>
      </c>
      <c r="K3078" s="39" t="s">
        <v>132</v>
      </c>
      <c r="L3078" s="39" t="s">
        <v>250</v>
      </c>
      <c r="M3078" s="39" t="s">
        <v>581</v>
      </c>
      <c r="N3078" s="39"/>
      <c r="O3078" s="39" t="s">
        <v>9920</v>
      </c>
      <c r="P3078" s="39" t="s">
        <v>9916</v>
      </c>
      <c r="Q3078" s="39" t="s">
        <v>3981</v>
      </c>
    </row>
    <row r="3079" spans="1:17" x14ac:dyDescent="0.25">
      <c r="A3079" s="39" t="s">
        <v>10359</v>
      </c>
      <c r="B3079" s="39" t="s">
        <v>10157</v>
      </c>
      <c r="C3079" s="39" t="s">
        <v>10360</v>
      </c>
      <c r="D3079" s="39" t="s">
        <v>168</v>
      </c>
      <c r="E3079" s="39" t="s">
        <v>9939</v>
      </c>
      <c r="F3079" s="39"/>
      <c r="G3079" s="71">
        <v>60</v>
      </c>
      <c r="H3079" s="41">
        <v>0</v>
      </c>
      <c r="I3079" s="39" t="s">
        <v>260</v>
      </c>
      <c r="J3079" s="39" t="s">
        <v>261</v>
      </c>
      <c r="K3079" s="39" t="s">
        <v>132</v>
      </c>
      <c r="L3079" s="39" t="s">
        <v>250</v>
      </c>
      <c r="M3079" s="39" t="s">
        <v>262</v>
      </c>
      <c r="N3079" s="39"/>
      <c r="O3079" s="39" t="s">
        <v>9920</v>
      </c>
      <c r="P3079" s="39" t="s">
        <v>9916</v>
      </c>
      <c r="Q3079" s="39" t="s">
        <v>3981</v>
      </c>
    </row>
    <row r="3080" spans="1:17" x14ac:dyDescent="0.25">
      <c r="A3080" s="39" t="s">
        <v>10361</v>
      </c>
      <c r="B3080" s="39" t="s">
        <v>10154</v>
      </c>
      <c r="C3080" s="39" t="s">
        <v>10362</v>
      </c>
      <c r="D3080" s="39" t="s">
        <v>168</v>
      </c>
      <c r="E3080" s="39" t="s">
        <v>9939</v>
      </c>
      <c r="F3080" s="39"/>
      <c r="G3080" s="71">
        <v>60</v>
      </c>
      <c r="H3080" s="41">
        <v>0</v>
      </c>
      <c r="I3080" s="39" t="s">
        <v>4989</v>
      </c>
      <c r="J3080" s="39" t="s">
        <v>4990</v>
      </c>
      <c r="K3080" s="39" t="s">
        <v>132</v>
      </c>
      <c r="L3080" s="39" t="s">
        <v>250</v>
      </c>
      <c r="M3080" s="39" t="s">
        <v>599</v>
      </c>
      <c r="N3080" s="39"/>
      <c r="O3080" s="39" t="s">
        <v>9920</v>
      </c>
      <c r="P3080" s="39" t="s">
        <v>9916</v>
      </c>
      <c r="Q3080" s="39" t="s">
        <v>3981</v>
      </c>
    </row>
    <row r="3081" spans="1:17" x14ac:dyDescent="0.25">
      <c r="A3081" s="39" t="s">
        <v>10363</v>
      </c>
      <c r="B3081" s="39" t="s">
        <v>10157</v>
      </c>
      <c r="C3081" s="39" t="s">
        <v>10364</v>
      </c>
      <c r="D3081" s="39" t="s">
        <v>168</v>
      </c>
      <c r="E3081" s="39" t="s">
        <v>9939</v>
      </c>
      <c r="F3081" s="39"/>
      <c r="G3081" s="71">
        <v>60</v>
      </c>
      <c r="H3081" s="41">
        <v>0</v>
      </c>
      <c r="I3081" s="39" t="s">
        <v>248</v>
      </c>
      <c r="J3081" s="39" t="s">
        <v>249</v>
      </c>
      <c r="K3081" s="39" t="s">
        <v>132</v>
      </c>
      <c r="L3081" s="39" t="s">
        <v>250</v>
      </c>
      <c r="M3081" s="39" t="s">
        <v>588</v>
      </c>
      <c r="N3081" s="39"/>
      <c r="O3081" s="39" t="s">
        <v>9920</v>
      </c>
      <c r="P3081" s="39" t="s">
        <v>9916</v>
      </c>
      <c r="Q3081" s="39" t="s">
        <v>3981</v>
      </c>
    </row>
    <row r="3082" spans="1:17" x14ac:dyDescent="0.25">
      <c r="A3082" s="39" t="s">
        <v>10365</v>
      </c>
      <c r="B3082" s="39" t="s">
        <v>10157</v>
      </c>
      <c r="C3082" s="39" t="s">
        <v>10366</v>
      </c>
      <c r="D3082" s="39" t="s">
        <v>168</v>
      </c>
      <c r="E3082" s="39" t="s">
        <v>9939</v>
      </c>
      <c r="F3082" s="39"/>
      <c r="G3082" s="71">
        <v>60</v>
      </c>
      <c r="H3082" s="41">
        <v>0</v>
      </c>
      <c r="I3082" s="39" t="s">
        <v>4989</v>
      </c>
      <c r="J3082" s="39" t="s">
        <v>4990</v>
      </c>
      <c r="K3082" s="39" t="s">
        <v>132</v>
      </c>
      <c r="L3082" s="39" t="s">
        <v>250</v>
      </c>
      <c r="M3082" s="39" t="s">
        <v>659</v>
      </c>
      <c r="N3082" s="39"/>
      <c r="O3082" s="39" t="s">
        <v>9920</v>
      </c>
      <c r="P3082" s="39" t="s">
        <v>9916</v>
      </c>
      <c r="Q3082" s="39" t="s">
        <v>3981</v>
      </c>
    </row>
    <row r="3083" spans="1:17" x14ac:dyDescent="0.25">
      <c r="A3083" s="39" t="s">
        <v>10367</v>
      </c>
      <c r="B3083" s="39" t="s">
        <v>10157</v>
      </c>
      <c r="C3083" s="39" t="s">
        <v>10368</v>
      </c>
      <c r="D3083" s="39" t="s">
        <v>168</v>
      </c>
      <c r="E3083" s="39" t="s">
        <v>9939</v>
      </c>
      <c r="F3083" s="39"/>
      <c r="G3083" s="71">
        <v>60</v>
      </c>
      <c r="H3083" s="41">
        <v>0</v>
      </c>
      <c r="I3083" s="39" t="s">
        <v>248</v>
      </c>
      <c r="J3083" s="39" t="s">
        <v>249</v>
      </c>
      <c r="K3083" s="39" t="s">
        <v>132</v>
      </c>
      <c r="L3083" s="39" t="s">
        <v>250</v>
      </c>
      <c r="M3083" s="39" t="s">
        <v>581</v>
      </c>
      <c r="N3083" s="39"/>
      <c r="O3083" s="39" t="s">
        <v>9920</v>
      </c>
      <c r="P3083" s="39" t="s">
        <v>9916</v>
      </c>
      <c r="Q3083" s="39" t="s">
        <v>3981</v>
      </c>
    </row>
    <row r="3084" spans="1:17" x14ac:dyDescent="0.25">
      <c r="A3084" s="39" t="s">
        <v>10369</v>
      </c>
      <c r="B3084" s="39" t="s">
        <v>10157</v>
      </c>
      <c r="C3084" s="39" t="s">
        <v>10370</v>
      </c>
      <c r="D3084" s="39" t="s">
        <v>168</v>
      </c>
      <c r="E3084" s="39" t="s">
        <v>9939</v>
      </c>
      <c r="F3084" s="39"/>
      <c r="G3084" s="71">
        <v>60</v>
      </c>
      <c r="H3084" s="41">
        <v>0</v>
      </c>
      <c r="I3084" s="39" t="s">
        <v>248</v>
      </c>
      <c r="J3084" s="39" t="s">
        <v>249</v>
      </c>
      <c r="K3084" s="39" t="s">
        <v>132</v>
      </c>
      <c r="L3084" s="39" t="s">
        <v>250</v>
      </c>
      <c r="M3084" s="39" t="s">
        <v>673</v>
      </c>
      <c r="N3084" s="39"/>
      <c r="O3084" s="39" t="s">
        <v>9920</v>
      </c>
      <c r="P3084" s="39" t="s">
        <v>9916</v>
      </c>
      <c r="Q3084" s="39" t="s">
        <v>3981</v>
      </c>
    </row>
    <row r="3085" spans="1:17" x14ac:dyDescent="0.25">
      <c r="A3085" s="39" t="s">
        <v>10371</v>
      </c>
      <c r="B3085" s="39" t="s">
        <v>10154</v>
      </c>
      <c r="C3085" s="39" t="s">
        <v>10372</v>
      </c>
      <c r="D3085" s="39" t="s">
        <v>168</v>
      </c>
      <c r="E3085" s="39" t="s">
        <v>9939</v>
      </c>
      <c r="F3085" s="39"/>
      <c r="G3085" s="71">
        <v>60</v>
      </c>
      <c r="H3085" s="41">
        <v>0</v>
      </c>
      <c r="I3085" s="39" t="s">
        <v>260</v>
      </c>
      <c r="J3085" s="39" t="s">
        <v>261</v>
      </c>
      <c r="K3085" s="39" t="s">
        <v>132</v>
      </c>
      <c r="L3085" s="39" t="s">
        <v>250</v>
      </c>
      <c r="M3085" s="39" t="s">
        <v>645</v>
      </c>
      <c r="N3085" s="39"/>
      <c r="O3085" s="39" t="s">
        <v>9920</v>
      </c>
      <c r="P3085" s="39" t="s">
        <v>9916</v>
      </c>
      <c r="Q3085" s="39" t="s">
        <v>3981</v>
      </c>
    </row>
    <row r="3086" spans="1:17" x14ac:dyDescent="0.25">
      <c r="A3086" s="39" t="s">
        <v>10373</v>
      </c>
      <c r="B3086" s="39" t="s">
        <v>10157</v>
      </c>
      <c r="C3086" s="39" t="s">
        <v>10374</v>
      </c>
      <c r="D3086" s="39" t="s">
        <v>168</v>
      </c>
      <c r="E3086" s="39" t="s">
        <v>9939</v>
      </c>
      <c r="F3086" s="39"/>
      <c r="G3086" s="71">
        <v>60</v>
      </c>
      <c r="H3086" s="41">
        <v>0</v>
      </c>
      <c r="I3086" s="39" t="s">
        <v>248</v>
      </c>
      <c r="J3086" s="39" t="s">
        <v>249</v>
      </c>
      <c r="K3086" s="39" t="s">
        <v>132</v>
      </c>
      <c r="L3086" s="39" t="s">
        <v>250</v>
      </c>
      <c r="M3086" s="39" t="s">
        <v>581</v>
      </c>
      <c r="N3086" s="39"/>
      <c r="O3086" s="39" t="s">
        <v>9920</v>
      </c>
      <c r="P3086" s="39" t="s">
        <v>9916</v>
      </c>
      <c r="Q3086" s="39" t="s">
        <v>3981</v>
      </c>
    </row>
    <row r="3087" spans="1:17" x14ac:dyDescent="0.25">
      <c r="A3087" s="39" t="s">
        <v>10375</v>
      </c>
      <c r="B3087" s="39" t="s">
        <v>10154</v>
      </c>
      <c r="C3087" s="39" t="s">
        <v>10376</v>
      </c>
      <c r="D3087" s="39" t="s">
        <v>168</v>
      </c>
      <c r="E3087" s="39" t="s">
        <v>9939</v>
      </c>
      <c r="F3087" s="39"/>
      <c r="G3087" s="71">
        <v>60</v>
      </c>
      <c r="H3087" s="41">
        <v>0</v>
      </c>
      <c r="I3087" s="39" t="s">
        <v>4989</v>
      </c>
      <c r="J3087" s="39" t="s">
        <v>4990</v>
      </c>
      <c r="K3087" s="39" t="s">
        <v>132</v>
      </c>
      <c r="L3087" s="39" t="s">
        <v>250</v>
      </c>
      <c r="M3087" s="39" t="s">
        <v>599</v>
      </c>
      <c r="N3087" s="39"/>
      <c r="O3087" s="39" t="s">
        <v>9920</v>
      </c>
      <c r="P3087" s="39" t="s">
        <v>9916</v>
      </c>
      <c r="Q3087" s="39" t="s">
        <v>3981</v>
      </c>
    </row>
    <row r="3088" spans="1:17" x14ac:dyDescent="0.25">
      <c r="A3088" s="39" t="s">
        <v>10377</v>
      </c>
      <c r="B3088" s="39" t="s">
        <v>10157</v>
      </c>
      <c r="C3088" s="39" t="s">
        <v>10378</v>
      </c>
      <c r="D3088" s="39" t="s">
        <v>168</v>
      </c>
      <c r="E3088" s="39" t="s">
        <v>9939</v>
      </c>
      <c r="F3088" s="39"/>
      <c r="G3088" s="71">
        <v>60</v>
      </c>
      <c r="H3088" s="41">
        <v>0</v>
      </c>
      <c r="I3088" s="39" t="s">
        <v>248</v>
      </c>
      <c r="J3088" s="39" t="s">
        <v>249</v>
      </c>
      <c r="K3088" s="39" t="s">
        <v>132</v>
      </c>
      <c r="L3088" s="39" t="s">
        <v>250</v>
      </c>
      <c r="M3088" s="39" t="s">
        <v>581</v>
      </c>
      <c r="N3088" s="39"/>
      <c r="O3088" s="39" t="s">
        <v>9920</v>
      </c>
      <c r="P3088" s="39" t="s">
        <v>9916</v>
      </c>
      <c r="Q3088" s="39" t="s">
        <v>3981</v>
      </c>
    </row>
    <row r="3089" spans="1:17" x14ac:dyDescent="0.25">
      <c r="A3089" s="39" t="s">
        <v>10379</v>
      </c>
      <c r="B3089" s="39" t="s">
        <v>10157</v>
      </c>
      <c r="C3089" s="39" t="s">
        <v>10380</v>
      </c>
      <c r="D3089" s="39" t="s">
        <v>168</v>
      </c>
      <c r="E3089" s="39" t="s">
        <v>9939</v>
      </c>
      <c r="F3089" s="39"/>
      <c r="G3089" s="71">
        <v>60</v>
      </c>
      <c r="H3089" s="41">
        <v>0</v>
      </c>
      <c r="I3089" s="39" t="s">
        <v>260</v>
      </c>
      <c r="J3089" s="39" t="s">
        <v>261</v>
      </c>
      <c r="K3089" s="39" t="s">
        <v>132</v>
      </c>
      <c r="L3089" s="39" t="s">
        <v>250</v>
      </c>
      <c r="M3089" s="39" t="s">
        <v>262</v>
      </c>
      <c r="N3089" s="39"/>
      <c r="O3089" s="39" t="s">
        <v>9920</v>
      </c>
      <c r="P3089" s="39" t="s">
        <v>9916</v>
      </c>
      <c r="Q3089" s="39" t="s">
        <v>3981</v>
      </c>
    </row>
    <row r="3090" spans="1:17" x14ac:dyDescent="0.25">
      <c r="A3090" s="39" t="s">
        <v>10381</v>
      </c>
      <c r="B3090" s="39" t="s">
        <v>10154</v>
      </c>
      <c r="C3090" s="39" t="s">
        <v>10382</v>
      </c>
      <c r="D3090" s="39" t="s">
        <v>168</v>
      </c>
      <c r="E3090" s="39" t="s">
        <v>9939</v>
      </c>
      <c r="F3090" s="39"/>
      <c r="G3090" s="71">
        <v>60</v>
      </c>
      <c r="H3090" s="41">
        <v>0</v>
      </c>
      <c r="I3090" s="39" t="s">
        <v>4989</v>
      </c>
      <c r="J3090" s="39" t="s">
        <v>4990</v>
      </c>
      <c r="K3090" s="39" t="s">
        <v>132</v>
      </c>
      <c r="L3090" s="39" t="s">
        <v>250</v>
      </c>
      <c r="M3090" s="39" t="s">
        <v>599</v>
      </c>
      <c r="N3090" s="39"/>
      <c r="O3090" s="39" t="s">
        <v>9920</v>
      </c>
      <c r="P3090" s="39" t="s">
        <v>9916</v>
      </c>
      <c r="Q3090" s="39" t="s">
        <v>3981</v>
      </c>
    </row>
    <row r="3091" spans="1:17" x14ac:dyDescent="0.25">
      <c r="A3091" s="39" t="s">
        <v>10383</v>
      </c>
      <c r="B3091" s="39" t="s">
        <v>10157</v>
      </c>
      <c r="C3091" s="39" t="s">
        <v>10384</v>
      </c>
      <c r="D3091" s="39" t="s">
        <v>168</v>
      </c>
      <c r="E3091" s="39" t="s">
        <v>9939</v>
      </c>
      <c r="F3091" s="39"/>
      <c r="G3091" s="71">
        <v>60</v>
      </c>
      <c r="H3091" s="41">
        <v>0</v>
      </c>
      <c r="I3091" s="39" t="s">
        <v>4989</v>
      </c>
      <c r="J3091" s="39" t="s">
        <v>4990</v>
      </c>
      <c r="K3091" s="39" t="s">
        <v>132</v>
      </c>
      <c r="L3091" s="39" t="s">
        <v>250</v>
      </c>
      <c r="M3091" s="39" t="s">
        <v>418</v>
      </c>
      <c r="N3091" s="39"/>
      <c r="O3091" s="39" t="s">
        <v>9920</v>
      </c>
      <c r="P3091" s="39" t="s">
        <v>9916</v>
      </c>
      <c r="Q3091" s="39" t="s">
        <v>3981</v>
      </c>
    </row>
    <row r="3092" spans="1:17" x14ac:dyDescent="0.25">
      <c r="A3092" s="39" t="s">
        <v>10385</v>
      </c>
      <c r="B3092" s="39" t="s">
        <v>10157</v>
      </c>
      <c r="C3092" s="39" t="s">
        <v>10386</v>
      </c>
      <c r="D3092" s="39" t="s">
        <v>168</v>
      </c>
      <c r="E3092" s="39" t="s">
        <v>9939</v>
      </c>
      <c r="F3092" s="39"/>
      <c r="G3092" s="71">
        <v>60</v>
      </c>
      <c r="H3092" s="41">
        <v>0</v>
      </c>
      <c r="I3092" s="39" t="s">
        <v>4989</v>
      </c>
      <c r="J3092" s="39" t="s">
        <v>4990</v>
      </c>
      <c r="K3092" s="39" t="s">
        <v>132</v>
      </c>
      <c r="L3092" s="39" t="s">
        <v>250</v>
      </c>
      <c r="M3092" s="39" t="s">
        <v>418</v>
      </c>
      <c r="N3092" s="39"/>
      <c r="O3092" s="39" t="s">
        <v>9920</v>
      </c>
      <c r="P3092" s="39" t="s">
        <v>9916</v>
      </c>
      <c r="Q3092" s="39" t="s">
        <v>3981</v>
      </c>
    </row>
    <row r="3093" spans="1:17" x14ac:dyDescent="0.25">
      <c r="A3093" s="39" t="s">
        <v>10387</v>
      </c>
      <c r="B3093" s="39" t="s">
        <v>10157</v>
      </c>
      <c r="C3093" s="39" t="s">
        <v>10388</v>
      </c>
      <c r="D3093" s="39" t="s">
        <v>168</v>
      </c>
      <c r="E3093" s="39" t="s">
        <v>9939</v>
      </c>
      <c r="F3093" s="39"/>
      <c r="G3093" s="71">
        <v>60</v>
      </c>
      <c r="H3093" s="41">
        <v>0</v>
      </c>
      <c r="I3093" s="39" t="s">
        <v>4989</v>
      </c>
      <c r="J3093" s="39" t="s">
        <v>4990</v>
      </c>
      <c r="K3093" s="39" t="s">
        <v>132</v>
      </c>
      <c r="L3093" s="39" t="s">
        <v>250</v>
      </c>
      <c r="M3093" s="39" t="s">
        <v>659</v>
      </c>
      <c r="N3093" s="39"/>
      <c r="O3093" s="39" t="s">
        <v>9920</v>
      </c>
      <c r="P3093" s="39" t="s">
        <v>9916</v>
      </c>
      <c r="Q3093" s="39" t="s">
        <v>3981</v>
      </c>
    </row>
    <row r="3094" spans="1:17" x14ac:dyDescent="0.25">
      <c r="A3094" s="39" t="s">
        <v>10389</v>
      </c>
      <c r="B3094" s="39" t="s">
        <v>10151</v>
      </c>
      <c r="C3094" s="39" t="s">
        <v>10390</v>
      </c>
      <c r="D3094" s="39"/>
      <c r="E3094" s="39" t="s">
        <v>9918</v>
      </c>
      <c r="F3094" s="39" t="s">
        <v>168</v>
      </c>
      <c r="G3094" s="71">
        <v>60</v>
      </c>
      <c r="H3094" s="41">
        <v>0</v>
      </c>
      <c r="I3094" s="39" t="s">
        <v>149</v>
      </c>
      <c r="J3094" s="39" t="s">
        <v>150</v>
      </c>
      <c r="K3094" s="39" t="s">
        <v>132</v>
      </c>
      <c r="L3094" s="39" t="s">
        <v>133</v>
      </c>
      <c r="M3094" s="39" t="s">
        <v>277</v>
      </c>
      <c r="N3094" s="39"/>
      <c r="O3094" s="39" t="s">
        <v>9920</v>
      </c>
      <c r="P3094" s="39" t="s">
        <v>9916</v>
      </c>
      <c r="Q3094" s="39" t="s">
        <v>136</v>
      </c>
    </row>
    <row r="3095" spans="1:17" x14ac:dyDescent="0.25">
      <c r="A3095" s="39" t="s">
        <v>10391</v>
      </c>
      <c r="B3095" s="39" t="s">
        <v>10151</v>
      </c>
      <c r="C3095" s="39" t="s">
        <v>10392</v>
      </c>
      <c r="D3095" s="39"/>
      <c r="E3095" s="39" t="s">
        <v>9918</v>
      </c>
      <c r="F3095" s="39" t="s">
        <v>168</v>
      </c>
      <c r="G3095" s="71">
        <v>60</v>
      </c>
      <c r="H3095" s="41">
        <v>0</v>
      </c>
      <c r="I3095" s="39" t="s">
        <v>238</v>
      </c>
      <c r="J3095" s="39" t="s">
        <v>239</v>
      </c>
      <c r="K3095" s="39" t="s">
        <v>132</v>
      </c>
      <c r="L3095" s="39" t="s">
        <v>133</v>
      </c>
      <c r="M3095" s="39" t="s">
        <v>1917</v>
      </c>
      <c r="N3095" s="39"/>
      <c r="O3095" s="39" t="s">
        <v>9920</v>
      </c>
      <c r="P3095" s="39" t="s">
        <v>9916</v>
      </c>
      <c r="Q3095" s="39" t="s">
        <v>136</v>
      </c>
    </row>
    <row r="3096" spans="1:17" x14ac:dyDescent="0.25">
      <c r="A3096" s="39" t="s">
        <v>10393</v>
      </c>
      <c r="B3096" s="39" t="s">
        <v>10157</v>
      </c>
      <c r="C3096" s="39" t="s">
        <v>10394</v>
      </c>
      <c r="D3096" s="39" t="s">
        <v>168</v>
      </c>
      <c r="E3096" s="39" t="s">
        <v>9939</v>
      </c>
      <c r="F3096" s="39"/>
      <c r="G3096" s="71">
        <v>60</v>
      </c>
      <c r="H3096" s="41">
        <v>0</v>
      </c>
      <c r="I3096" s="39" t="s">
        <v>4989</v>
      </c>
      <c r="J3096" s="39" t="s">
        <v>4990</v>
      </c>
      <c r="K3096" s="39" t="s">
        <v>132</v>
      </c>
      <c r="L3096" s="39" t="s">
        <v>250</v>
      </c>
      <c r="M3096" s="39" t="s">
        <v>418</v>
      </c>
      <c r="N3096" s="39"/>
      <c r="O3096" s="39" t="s">
        <v>9920</v>
      </c>
      <c r="P3096" s="39" t="s">
        <v>9916</v>
      </c>
      <c r="Q3096" s="39" t="s">
        <v>3981</v>
      </c>
    </row>
    <row r="3097" spans="1:17" x14ac:dyDescent="0.25">
      <c r="A3097" s="39" t="s">
        <v>10395</v>
      </c>
      <c r="B3097" s="39" t="s">
        <v>10157</v>
      </c>
      <c r="C3097" s="39" t="s">
        <v>10396</v>
      </c>
      <c r="D3097" s="39" t="s">
        <v>168</v>
      </c>
      <c r="E3097" s="39" t="s">
        <v>9939</v>
      </c>
      <c r="F3097" s="39"/>
      <c r="G3097" s="71">
        <v>60</v>
      </c>
      <c r="H3097" s="41">
        <v>0</v>
      </c>
      <c r="I3097" s="39" t="s">
        <v>248</v>
      </c>
      <c r="J3097" s="39" t="s">
        <v>249</v>
      </c>
      <c r="K3097" s="39" t="s">
        <v>132</v>
      </c>
      <c r="L3097" s="39" t="s">
        <v>250</v>
      </c>
      <c r="M3097" s="39" t="s">
        <v>588</v>
      </c>
      <c r="N3097" s="39"/>
      <c r="O3097" s="39" t="s">
        <v>9920</v>
      </c>
      <c r="P3097" s="39" t="s">
        <v>9916</v>
      </c>
      <c r="Q3097" s="39" t="s">
        <v>3981</v>
      </c>
    </row>
    <row r="3098" spans="1:17" x14ac:dyDescent="0.25">
      <c r="A3098" s="39" t="s">
        <v>10397</v>
      </c>
      <c r="B3098" s="39" t="s">
        <v>10157</v>
      </c>
      <c r="C3098" s="39" t="s">
        <v>10398</v>
      </c>
      <c r="D3098" s="39" t="s">
        <v>168</v>
      </c>
      <c r="E3098" s="39" t="s">
        <v>9939</v>
      </c>
      <c r="F3098" s="39"/>
      <c r="G3098" s="71">
        <v>60</v>
      </c>
      <c r="H3098" s="41">
        <v>0</v>
      </c>
      <c r="I3098" s="39" t="s">
        <v>4989</v>
      </c>
      <c r="J3098" s="39" t="s">
        <v>4990</v>
      </c>
      <c r="K3098" s="39" t="s">
        <v>132</v>
      </c>
      <c r="L3098" s="39" t="s">
        <v>250</v>
      </c>
      <c r="M3098" s="39" t="s">
        <v>599</v>
      </c>
      <c r="N3098" s="39"/>
      <c r="O3098" s="39" t="s">
        <v>9920</v>
      </c>
      <c r="P3098" s="39" t="s">
        <v>9916</v>
      </c>
      <c r="Q3098" s="39" t="s">
        <v>3981</v>
      </c>
    </row>
    <row r="3099" spans="1:17" x14ac:dyDescent="0.25">
      <c r="A3099" s="39" t="s">
        <v>10399</v>
      </c>
      <c r="B3099" s="39" t="s">
        <v>10157</v>
      </c>
      <c r="C3099" s="39" t="s">
        <v>10400</v>
      </c>
      <c r="D3099" s="39" t="s">
        <v>168</v>
      </c>
      <c r="E3099" s="39" t="s">
        <v>9939</v>
      </c>
      <c r="F3099" s="39"/>
      <c r="G3099" s="71">
        <v>60</v>
      </c>
      <c r="H3099" s="41">
        <v>0</v>
      </c>
      <c r="I3099" s="39" t="s">
        <v>260</v>
      </c>
      <c r="J3099" s="39" t="s">
        <v>261</v>
      </c>
      <c r="K3099" s="39" t="s">
        <v>132</v>
      </c>
      <c r="L3099" s="39" t="s">
        <v>250</v>
      </c>
      <c r="M3099" s="39" t="s">
        <v>645</v>
      </c>
      <c r="N3099" s="39"/>
      <c r="O3099" s="39" t="s">
        <v>9920</v>
      </c>
      <c r="P3099" s="39" t="s">
        <v>9916</v>
      </c>
      <c r="Q3099" s="39" t="s">
        <v>3981</v>
      </c>
    </row>
    <row r="3100" spans="1:17" x14ac:dyDescent="0.25">
      <c r="A3100" s="39" t="s">
        <v>10401</v>
      </c>
      <c r="B3100" s="39" t="s">
        <v>10157</v>
      </c>
      <c r="C3100" s="39" t="s">
        <v>10402</v>
      </c>
      <c r="D3100" s="39" t="s">
        <v>168</v>
      </c>
      <c r="E3100" s="39" t="s">
        <v>9939</v>
      </c>
      <c r="F3100" s="39"/>
      <c r="G3100" s="71">
        <v>60</v>
      </c>
      <c r="H3100" s="41">
        <v>0</v>
      </c>
      <c r="I3100" s="39" t="s">
        <v>260</v>
      </c>
      <c r="J3100" s="39" t="s">
        <v>261</v>
      </c>
      <c r="K3100" s="39" t="s">
        <v>132</v>
      </c>
      <c r="L3100" s="39" t="s">
        <v>250</v>
      </c>
      <c r="M3100" s="39" t="s">
        <v>262</v>
      </c>
      <c r="N3100" s="39"/>
      <c r="O3100" s="39" t="s">
        <v>9920</v>
      </c>
      <c r="P3100" s="39" t="s">
        <v>9916</v>
      </c>
      <c r="Q3100" s="39" t="s">
        <v>3981</v>
      </c>
    </row>
    <row r="3101" spans="1:17" x14ac:dyDescent="0.25">
      <c r="A3101" s="39" t="s">
        <v>10403</v>
      </c>
      <c r="B3101" s="39" t="s">
        <v>10157</v>
      </c>
      <c r="C3101" s="39" t="s">
        <v>10404</v>
      </c>
      <c r="D3101" s="39" t="s">
        <v>168</v>
      </c>
      <c r="E3101" s="39" t="s">
        <v>9939</v>
      </c>
      <c r="F3101" s="39"/>
      <c r="G3101" s="71">
        <v>60</v>
      </c>
      <c r="H3101" s="41">
        <v>0</v>
      </c>
      <c r="I3101" s="39" t="s">
        <v>248</v>
      </c>
      <c r="J3101" s="39" t="s">
        <v>249</v>
      </c>
      <c r="K3101" s="39" t="s">
        <v>132</v>
      </c>
      <c r="L3101" s="39" t="s">
        <v>250</v>
      </c>
      <c r="M3101" s="39" t="s">
        <v>581</v>
      </c>
      <c r="N3101" s="39"/>
      <c r="O3101" s="39" t="s">
        <v>9920</v>
      </c>
      <c r="P3101" s="39" t="s">
        <v>9916</v>
      </c>
      <c r="Q3101" s="39" t="s">
        <v>3981</v>
      </c>
    </row>
    <row r="3102" spans="1:17" x14ac:dyDescent="0.25">
      <c r="A3102" s="39" t="s">
        <v>10405</v>
      </c>
      <c r="B3102" s="39" t="s">
        <v>10157</v>
      </c>
      <c r="C3102" s="39" t="s">
        <v>10406</v>
      </c>
      <c r="D3102" s="39" t="s">
        <v>168</v>
      </c>
      <c r="E3102" s="39" t="s">
        <v>9939</v>
      </c>
      <c r="F3102" s="39"/>
      <c r="G3102" s="71">
        <v>60</v>
      </c>
      <c r="H3102" s="41">
        <v>0</v>
      </c>
      <c r="I3102" s="39" t="s">
        <v>4989</v>
      </c>
      <c r="J3102" s="39" t="s">
        <v>4990</v>
      </c>
      <c r="K3102" s="39" t="s">
        <v>132</v>
      </c>
      <c r="L3102" s="39" t="s">
        <v>250</v>
      </c>
      <c r="M3102" s="39" t="s">
        <v>418</v>
      </c>
      <c r="N3102" s="39"/>
      <c r="O3102" s="39" t="s">
        <v>9920</v>
      </c>
      <c r="P3102" s="39" t="s">
        <v>9916</v>
      </c>
      <c r="Q3102" s="39" t="s">
        <v>3981</v>
      </c>
    </row>
    <row r="3103" spans="1:17" x14ac:dyDescent="0.25">
      <c r="A3103" s="39" t="s">
        <v>10407</v>
      </c>
      <c r="B3103" s="39" t="s">
        <v>10157</v>
      </c>
      <c r="C3103" s="39" t="s">
        <v>10408</v>
      </c>
      <c r="D3103" s="39" t="s">
        <v>168</v>
      </c>
      <c r="E3103" s="39" t="s">
        <v>9939</v>
      </c>
      <c r="F3103" s="39"/>
      <c r="G3103" s="71">
        <v>60</v>
      </c>
      <c r="H3103" s="41">
        <v>0</v>
      </c>
      <c r="I3103" s="39" t="s">
        <v>248</v>
      </c>
      <c r="J3103" s="39" t="s">
        <v>249</v>
      </c>
      <c r="K3103" s="39" t="s">
        <v>132</v>
      </c>
      <c r="L3103" s="39" t="s">
        <v>250</v>
      </c>
      <c r="M3103" s="39" t="s">
        <v>581</v>
      </c>
      <c r="N3103" s="39"/>
      <c r="O3103" s="39" t="s">
        <v>9920</v>
      </c>
      <c r="P3103" s="39" t="s">
        <v>9916</v>
      </c>
      <c r="Q3103" s="39" t="s">
        <v>3981</v>
      </c>
    </row>
    <row r="3104" spans="1:17" x14ac:dyDescent="0.25">
      <c r="A3104" s="39" t="s">
        <v>10409</v>
      </c>
      <c r="B3104" s="39" t="s">
        <v>10157</v>
      </c>
      <c r="C3104" s="39" t="s">
        <v>10410</v>
      </c>
      <c r="D3104" s="39" t="s">
        <v>168</v>
      </c>
      <c r="E3104" s="39" t="s">
        <v>9939</v>
      </c>
      <c r="F3104" s="39"/>
      <c r="G3104" s="71">
        <v>60</v>
      </c>
      <c r="H3104" s="41">
        <v>0</v>
      </c>
      <c r="I3104" s="39" t="s">
        <v>4989</v>
      </c>
      <c r="J3104" s="39" t="s">
        <v>4990</v>
      </c>
      <c r="K3104" s="39" t="s">
        <v>132</v>
      </c>
      <c r="L3104" s="39" t="s">
        <v>250</v>
      </c>
      <c r="M3104" s="39" t="s">
        <v>599</v>
      </c>
      <c r="N3104" s="39"/>
      <c r="O3104" s="39" t="s">
        <v>9920</v>
      </c>
      <c r="P3104" s="39" t="s">
        <v>9916</v>
      </c>
      <c r="Q3104" s="39" t="s">
        <v>3981</v>
      </c>
    </row>
    <row r="3105" spans="1:17" x14ac:dyDescent="0.25">
      <c r="A3105" s="39" t="s">
        <v>10411</v>
      </c>
      <c r="B3105" s="39" t="s">
        <v>10157</v>
      </c>
      <c r="C3105" s="39" t="s">
        <v>10412</v>
      </c>
      <c r="D3105" s="39" t="s">
        <v>168</v>
      </c>
      <c r="E3105" s="39" t="s">
        <v>9939</v>
      </c>
      <c r="F3105" s="39"/>
      <c r="G3105" s="71">
        <v>60</v>
      </c>
      <c r="H3105" s="41">
        <v>0</v>
      </c>
      <c r="I3105" s="39" t="s">
        <v>260</v>
      </c>
      <c r="J3105" s="39" t="s">
        <v>261</v>
      </c>
      <c r="K3105" s="39" t="s">
        <v>132</v>
      </c>
      <c r="L3105" s="39" t="s">
        <v>250</v>
      </c>
      <c r="M3105" s="39" t="s">
        <v>262</v>
      </c>
      <c r="N3105" s="39"/>
      <c r="O3105" s="39" t="s">
        <v>9920</v>
      </c>
      <c r="P3105" s="39" t="s">
        <v>9916</v>
      </c>
      <c r="Q3105" s="39" t="s">
        <v>3981</v>
      </c>
    </row>
    <row r="3106" spans="1:17" x14ac:dyDescent="0.25">
      <c r="A3106" s="39" t="s">
        <v>10413</v>
      </c>
      <c r="B3106" s="39" t="s">
        <v>10157</v>
      </c>
      <c r="C3106" s="39" t="s">
        <v>10414</v>
      </c>
      <c r="D3106" s="39" t="s">
        <v>168</v>
      </c>
      <c r="E3106" s="39" t="s">
        <v>9939</v>
      </c>
      <c r="F3106" s="39"/>
      <c r="G3106" s="71">
        <v>60</v>
      </c>
      <c r="H3106" s="41">
        <v>0</v>
      </c>
      <c r="I3106" s="39" t="s">
        <v>248</v>
      </c>
      <c r="J3106" s="39" t="s">
        <v>249</v>
      </c>
      <c r="K3106" s="39" t="s">
        <v>132</v>
      </c>
      <c r="L3106" s="39" t="s">
        <v>250</v>
      </c>
      <c r="M3106" s="39" t="s">
        <v>581</v>
      </c>
      <c r="N3106" s="39"/>
      <c r="O3106" s="39" t="s">
        <v>9920</v>
      </c>
      <c r="P3106" s="39" t="s">
        <v>9916</v>
      </c>
      <c r="Q3106" s="39" t="s">
        <v>3981</v>
      </c>
    </row>
    <row r="3107" spans="1:17" x14ac:dyDescent="0.25">
      <c r="A3107" s="39" t="s">
        <v>10415</v>
      </c>
      <c r="B3107" s="39" t="s">
        <v>10157</v>
      </c>
      <c r="C3107" s="39" t="s">
        <v>10416</v>
      </c>
      <c r="D3107" s="39" t="s">
        <v>168</v>
      </c>
      <c r="E3107" s="39" t="s">
        <v>9939</v>
      </c>
      <c r="F3107" s="39"/>
      <c r="G3107" s="71">
        <v>60</v>
      </c>
      <c r="H3107" s="41">
        <v>0</v>
      </c>
      <c r="I3107" s="39" t="s">
        <v>248</v>
      </c>
      <c r="J3107" s="39" t="s">
        <v>249</v>
      </c>
      <c r="K3107" s="39" t="s">
        <v>132</v>
      </c>
      <c r="L3107" s="39" t="s">
        <v>250</v>
      </c>
      <c r="M3107" s="39" t="s">
        <v>581</v>
      </c>
      <c r="N3107" s="39"/>
      <c r="O3107" s="39" t="s">
        <v>9920</v>
      </c>
      <c r="P3107" s="39" t="s">
        <v>9916</v>
      </c>
      <c r="Q3107" s="39" t="s">
        <v>3981</v>
      </c>
    </row>
    <row r="3108" spans="1:17" x14ac:dyDescent="0.25">
      <c r="A3108" s="39" t="s">
        <v>10417</v>
      </c>
      <c r="B3108" s="39" t="s">
        <v>10157</v>
      </c>
      <c r="C3108" s="39" t="s">
        <v>10418</v>
      </c>
      <c r="D3108" s="39" t="s">
        <v>168</v>
      </c>
      <c r="E3108" s="39" t="s">
        <v>9939</v>
      </c>
      <c r="F3108" s="39"/>
      <c r="G3108" s="71">
        <v>60</v>
      </c>
      <c r="H3108" s="41">
        <v>0</v>
      </c>
      <c r="I3108" s="39" t="s">
        <v>4989</v>
      </c>
      <c r="J3108" s="39" t="s">
        <v>4990</v>
      </c>
      <c r="K3108" s="39" t="s">
        <v>132</v>
      </c>
      <c r="L3108" s="39" t="s">
        <v>250</v>
      </c>
      <c r="M3108" s="39" t="s">
        <v>659</v>
      </c>
      <c r="N3108" s="39"/>
      <c r="O3108" s="39" t="s">
        <v>9920</v>
      </c>
      <c r="P3108" s="39" t="s">
        <v>9916</v>
      </c>
      <c r="Q3108" s="39" t="s">
        <v>3981</v>
      </c>
    </row>
    <row r="3109" spans="1:17" x14ac:dyDescent="0.25">
      <c r="A3109" s="39" t="s">
        <v>10419</v>
      </c>
      <c r="B3109" s="39" t="s">
        <v>10154</v>
      </c>
      <c r="C3109" s="39" t="s">
        <v>10420</v>
      </c>
      <c r="D3109" s="39" t="s">
        <v>168</v>
      </c>
      <c r="E3109" s="39" t="s">
        <v>9939</v>
      </c>
      <c r="F3109" s="39"/>
      <c r="G3109" s="71">
        <v>60</v>
      </c>
      <c r="H3109" s="41">
        <v>0</v>
      </c>
      <c r="I3109" s="39" t="s">
        <v>260</v>
      </c>
      <c r="J3109" s="39" t="s">
        <v>261</v>
      </c>
      <c r="K3109" s="39" t="s">
        <v>132</v>
      </c>
      <c r="L3109" s="39" t="s">
        <v>250</v>
      </c>
      <c r="M3109" s="39" t="s">
        <v>635</v>
      </c>
      <c r="N3109" s="39"/>
      <c r="O3109" s="39" t="s">
        <v>9920</v>
      </c>
      <c r="P3109" s="39" t="s">
        <v>9916</v>
      </c>
      <c r="Q3109" s="39" t="s">
        <v>3981</v>
      </c>
    </row>
    <row r="3110" spans="1:17" x14ac:dyDescent="0.25">
      <c r="A3110" s="39" t="s">
        <v>10421</v>
      </c>
      <c r="B3110" s="39" t="s">
        <v>10157</v>
      </c>
      <c r="C3110" s="39" t="s">
        <v>10422</v>
      </c>
      <c r="D3110" s="39" t="s">
        <v>168</v>
      </c>
      <c r="E3110" s="39" t="s">
        <v>9939</v>
      </c>
      <c r="F3110" s="39"/>
      <c r="G3110" s="71">
        <v>60</v>
      </c>
      <c r="H3110" s="41">
        <v>0</v>
      </c>
      <c r="I3110" s="39" t="s">
        <v>248</v>
      </c>
      <c r="J3110" s="39" t="s">
        <v>249</v>
      </c>
      <c r="K3110" s="39" t="s">
        <v>132</v>
      </c>
      <c r="L3110" s="39" t="s">
        <v>250</v>
      </c>
      <c r="M3110" s="39" t="s">
        <v>588</v>
      </c>
      <c r="N3110" s="39"/>
      <c r="O3110" s="39" t="s">
        <v>9920</v>
      </c>
      <c r="P3110" s="39" t="s">
        <v>9916</v>
      </c>
      <c r="Q3110" s="39" t="s">
        <v>3981</v>
      </c>
    </row>
    <row r="3111" spans="1:17" x14ac:dyDescent="0.25">
      <c r="A3111" s="39" t="s">
        <v>10423</v>
      </c>
      <c r="B3111" s="39" t="s">
        <v>10157</v>
      </c>
      <c r="C3111" s="39" t="s">
        <v>10424</v>
      </c>
      <c r="D3111" s="39" t="s">
        <v>168</v>
      </c>
      <c r="E3111" s="39" t="s">
        <v>9939</v>
      </c>
      <c r="F3111" s="39"/>
      <c r="G3111" s="71">
        <v>60</v>
      </c>
      <c r="H3111" s="41">
        <v>0</v>
      </c>
      <c r="I3111" s="39" t="s">
        <v>4989</v>
      </c>
      <c r="J3111" s="39" t="s">
        <v>4990</v>
      </c>
      <c r="K3111" s="39" t="s">
        <v>132</v>
      </c>
      <c r="L3111" s="39" t="s">
        <v>250</v>
      </c>
      <c r="M3111" s="39" t="s">
        <v>659</v>
      </c>
      <c r="N3111" s="39"/>
      <c r="O3111" s="39" t="s">
        <v>9920</v>
      </c>
      <c r="P3111" s="39" t="s">
        <v>9916</v>
      </c>
      <c r="Q3111" s="39" t="s">
        <v>3981</v>
      </c>
    </row>
    <row r="3112" spans="1:17" x14ac:dyDescent="0.25">
      <c r="A3112" s="39" t="s">
        <v>10425</v>
      </c>
      <c r="B3112" s="39" t="s">
        <v>10157</v>
      </c>
      <c r="C3112" s="39" t="s">
        <v>10426</v>
      </c>
      <c r="D3112" s="39" t="s">
        <v>168</v>
      </c>
      <c r="E3112" s="39" t="s">
        <v>9939</v>
      </c>
      <c r="F3112" s="39"/>
      <c r="G3112" s="71">
        <v>60</v>
      </c>
      <c r="H3112" s="41">
        <v>0</v>
      </c>
      <c r="I3112" s="39" t="s">
        <v>4989</v>
      </c>
      <c r="J3112" s="39" t="s">
        <v>4990</v>
      </c>
      <c r="K3112" s="39" t="s">
        <v>132</v>
      </c>
      <c r="L3112" s="39" t="s">
        <v>250</v>
      </c>
      <c r="M3112" s="39" t="s">
        <v>659</v>
      </c>
      <c r="N3112" s="39"/>
      <c r="O3112" s="39" t="s">
        <v>9920</v>
      </c>
      <c r="P3112" s="39" t="s">
        <v>9916</v>
      </c>
      <c r="Q3112" s="39" t="s">
        <v>3981</v>
      </c>
    </row>
    <row r="3113" spans="1:17" x14ac:dyDescent="0.25">
      <c r="A3113" s="39" t="s">
        <v>10427</v>
      </c>
      <c r="B3113" s="39" t="s">
        <v>10157</v>
      </c>
      <c r="C3113" s="39" t="s">
        <v>10428</v>
      </c>
      <c r="D3113" s="39" t="s">
        <v>168</v>
      </c>
      <c r="E3113" s="39" t="s">
        <v>9939</v>
      </c>
      <c r="F3113" s="39"/>
      <c r="G3113" s="71">
        <v>60</v>
      </c>
      <c r="H3113" s="41">
        <v>0</v>
      </c>
      <c r="I3113" s="39" t="s">
        <v>248</v>
      </c>
      <c r="J3113" s="39" t="s">
        <v>249</v>
      </c>
      <c r="K3113" s="39" t="s">
        <v>132</v>
      </c>
      <c r="L3113" s="39" t="s">
        <v>250</v>
      </c>
      <c r="M3113" s="39" t="s">
        <v>326</v>
      </c>
      <c r="N3113" s="39"/>
      <c r="O3113" s="39" t="s">
        <v>9920</v>
      </c>
      <c r="P3113" s="39" t="s">
        <v>9916</v>
      </c>
      <c r="Q3113" s="39" t="s">
        <v>3981</v>
      </c>
    </row>
    <row r="3114" spans="1:17" x14ac:dyDescent="0.25">
      <c r="A3114" s="39" t="s">
        <v>10429</v>
      </c>
      <c r="B3114" s="39" t="s">
        <v>10157</v>
      </c>
      <c r="C3114" s="39" t="s">
        <v>10430</v>
      </c>
      <c r="D3114" s="39" t="s">
        <v>168</v>
      </c>
      <c r="E3114" s="39" t="s">
        <v>9939</v>
      </c>
      <c r="F3114" s="39"/>
      <c r="G3114" s="71">
        <v>60</v>
      </c>
      <c r="H3114" s="41">
        <v>0</v>
      </c>
      <c r="I3114" s="39" t="s">
        <v>4989</v>
      </c>
      <c r="J3114" s="39" t="s">
        <v>4990</v>
      </c>
      <c r="K3114" s="39" t="s">
        <v>132</v>
      </c>
      <c r="L3114" s="39" t="s">
        <v>250</v>
      </c>
      <c r="M3114" s="39" t="s">
        <v>599</v>
      </c>
      <c r="N3114" s="39"/>
      <c r="O3114" s="39" t="s">
        <v>9920</v>
      </c>
      <c r="P3114" s="39" t="s">
        <v>9916</v>
      </c>
      <c r="Q3114" s="39" t="s">
        <v>3981</v>
      </c>
    </row>
    <row r="3115" spans="1:17" x14ac:dyDescent="0.25">
      <c r="A3115" s="39" t="s">
        <v>10431</v>
      </c>
      <c r="B3115" s="39" t="s">
        <v>10157</v>
      </c>
      <c r="C3115" s="39" t="s">
        <v>10432</v>
      </c>
      <c r="D3115" s="39" t="s">
        <v>168</v>
      </c>
      <c r="E3115" s="39" t="s">
        <v>9939</v>
      </c>
      <c r="F3115" s="39"/>
      <c r="G3115" s="71">
        <v>60</v>
      </c>
      <c r="H3115" s="41">
        <v>0</v>
      </c>
      <c r="I3115" s="39" t="s">
        <v>248</v>
      </c>
      <c r="J3115" s="39" t="s">
        <v>249</v>
      </c>
      <c r="K3115" s="39" t="s">
        <v>132</v>
      </c>
      <c r="L3115" s="39" t="s">
        <v>250</v>
      </c>
      <c r="M3115" s="39" t="s">
        <v>581</v>
      </c>
      <c r="N3115" s="39"/>
      <c r="O3115" s="39" t="s">
        <v>9920</v>
      </c>
      <c r="P3115" s="39" t="s">
        <v>9916</v>
      </c>
      <c r="Q3115" s="39" t="s">
        <v>3981</v>
      </c>
    </row>
    <row r="3116" spans="1:17" x14ac:dyDescent="0.25">
      <c r="A3116" s="39" t="s">
        <v>10433</v>
      </c>
      <c r="B3116" s="39" t="s">
        <v>10157</v>
      </c>
      <c r="C3116" s="39" t="s">
        <v>10434</v>
      </c>
      <c r="D3116" s="39" t="s">
        <v>168</v>
      </c>
      <c r="E3116" s="39" t="s">
        <v>9939</v>
      </c>
      <c r="F3116" s="39"/>
      <c r="G3116" s="71">
        <v>60</v>
      </c>
      <c r="H3116" s="41">
        <v>0</v>
      </c>
      <c r="I3116" s="39" t="s">
        <v>248</v>
      </c>
      <c r="J3116" s="39" t="s">
        <v>249</v>
      </c>
      <c r="K3116" s="39" t="s">
        <v>132</v>
      </c>
      <c r="L3116" s="39" t="s">
        <v>250</v>
      </c>
      <c r="M3116" s="39" t="s">
        <v>588</v>
      </c>
      <c r="N3116" s="39"/>
      <c r="O3116" s="39" t="s">
        <v>9920</v>
      </c>
      <c r="P3116" s="39" t="s">
        <v>9916</v>
      </c>
      <c r="Q3116" s="39" t="s">
        <v>3981</v>
      </c>
    </row>
    <row r="3117" spans="1:17" x14ac:dyDescent="0.25">
      <c r="A3117" s="39" t="s">
        <v>10435</v>
      </c>
      <c r="B3117" s="39" t="s">
        <v>10157</v>
      </c>
      <c r="C3117" s="39" t="s">
        <v>10436</v>
      </c>
      <c r="D3117" s="39" t="s">
        <v>168</v>
      </c>
      <c r="E3117" s="39" t="s">
        <v>9939</v>
      </c>
      <c r="F3117" s="39"/>
      <c r="G3117" s="71">
        <v>60</v>
      </c>
      <c r="H3117" s="41">
        <v>0</v>
      </c>
      <c r="I3117" s="39" t="s">
        <v>248</v>
      </c>
      <c r="J3117" s="39" t="s">
        <v>249</v>
      </c>
      <c r="K3117" s="39" t="s">
        <v>132</v>
      </c>
      <c r="L3117" s="39" t="s">
        <v>250</v>
      </c>
      <c r="M3117" s="39" t="s">
        <v>673</v>
      </c>
      <c r="N3117" s="39"/>
      <c r="O3117" s="39" t="s">
        <v>9920</v>
      </c>
      <c r="P3117" s="39" t="s">
        <v>9916</v>
      </c>
      <c r="Q3117" s="39" t="s">
        <v>3981</v>
      </c>
    </row>
    <row r="3118" spans="1:17" x14ac:dyDescent="0.25">
      <c r="A3118" s="39" t="s">
        <v>10437</v>
      </c>
      <c r="B3118" s="39" t="s">
        <v>10154</v>
      </c>
      <c r="C3118" s="39" t="s">
        <v>10438</v>
      </c>
      <c r="D3118" s="39" t="s">
        <v>168</v>
      </c>
      <c r="E3118" s="39" t="s">
        <v>9939</v>
      </c>
      <c r="F3118" s="39"/>
      <c r="G3118" s="71">
        <v>60</v>
      </c>
      <c r="H3118" s="41">
        <v>0</v>
      </c>
      <c r="I3118" s="39" t="s">
        <v>260</v>
      </c>
      <c r="J3118" s="39" t="s">
        <v>261</v>
      </c>
      <c r="K3118" s="39" t="s">
        <v>132</v>
      </c>
      <c r="L3118" s="39" t="s">
        <v>250</v>
      </c>
      <c r="M3118" s="39" t="s">
        <v>635</v>
      </c>
      <c r="N3118" s="39"/>
      <c r="O3118" s="39" t="s">
        <v>9920</v>
      </c>
      <c r="P3118" s="39" t="s">
        <v>9916</v>
      </c>
      <c r="Q3118" s="39" t="s">
        <v>3981</v>
      </c>
    </row>
    <row r="3119" spans="1:17" x14ac:dyDescent="0.25">
      <c r="A3119" s="39" t="s">
        <v>10439</v>
      </c>
      <c r="B3119" s="39" t="s">
        <v>10157</v>
      </c>
      <c r="C3119" s="39" t="s">
        <v>10440</v>
      </c>
      <c r="D3119" s="39" t="s">
        <v>168</v>
      </c>
      <c r="E3119" s="39" t="s">
        <v>9939</v>
      </c>
      <c r="F3119" s="39"/>
      <c r="G3119" s="71">
        <v>60</v>
      </c>
      <c r="H3119" s="41">
        <v>0</v>
      </c>
      <c r="I3119" s="39" t="s">
        <v>248</v>
      </c>
      <c r="J3119" s="39" t="s">
        <v>249</v>
      </c>
      <c r="K3119" s="39" t="s">
        <v>132</v>
      </c>
      <c r="L3119" s="39" t="s">
        <v>250</v>
      </c>
      <c r="M3119" s="39" t="s">
        <v>581</v>
      </c>
      <c r="N3119" s="39"/>
      <c r="O3119" s="39" t="s">
        <v>9920</v>
      </c>
      <c r="P3119" s="39" t="s">
        <v>9916</v>
      </c>
      <c r="Q3119" s="39" t="s">
        <v>3981</v>
      </c>
    </row>
    <row r="3120" spans="1:17" x14ac:dyDescent="0.25">
      <c r="A3120" s="39" t="s">
        <v>10441</v>
      </c>
      <c r="B3120" s="39" t="s">
        <v>10154</v>
      </c>
      <c r="C3120" s="39" t="s">
        <v>10442</v>
      </c>
      <c r="D3120" s="39" t="s">
        <v>168</v>
      </c>
      <c r="E3120" s="39" t="s">
        <v>9939</v>
      </c>
      <c r="F3120" s="39"/>
      <c r="G3120" s="71">
        <v>60</v>
      </c>
      <c r="H3120" s="41">
        <v>0</v>
      </c>
      <c r="I3120" s="39" t="s">
        <v>260</v>
      </c>
      <c r="J3120" s="39" t="s">
        <v>261</v>
      </c>
      <c r="K3120" s="39" t="s">
        <v>132</v>
      </c>
      <c r="L3120" s="39" t="s">
        <v>250</v>
      </c>
      <c r="M3120" s="39" t="s">
        <v>635</v>
      </c>
      <c r="N3120" s="39"/>
      <c r="O3120" s="39" t="s">
        <v>9920</v>
      </c>
      <c r="P3120" s="39" t="s">
        <v>9916</v>
      </c>
      <c r="Q3120" s="39" t="s">
        <v>3981</v>
      </c>
    </row>
    <row r="3121" spans="1:17" x14ac:dyDescent="0.25">
      <c r="A3121" s="39" t="s">
        <v>10443</v>
      </c>
      <c r="B3121" s="39" t="s">
        <v>10157</v>
      </c>
      <c r="C3121" s="39" t="s">
        <v>10444</v>
      </c>
      <c r="D3121" s="39" t="s">
        <v>168</v>
      </c>
      <c r="E3121" s="39" t="s">
        <v>9939</v>
      </c>
      <c r="F3121" s="39"/>
      <c r="G3121" s="71">
        <v>60</v>
      </c>
      <c r="H3121" s="41">
        <v>0</v>
      </c>
      <c r="I3121" s="39" t="s">
        <v>248</v>
      </c>
      <c r="J3121" s="39" t="s">
        <v>249</v>
      </c>
      <c r="K3121" s="39" t="s">
        <v>132</v>
      </c>
      <c r="L3121" s="39" t="s">
        <v>250</v>
      </c>
      <c r="M3121" s="39" t="s">
        <v>326</v>
      </c>
      <c r="N3121" s="39"/>
      <c r="O3121" s="39" t="s">
        <v>9920</v>
      </c>
      <c r="P3121" s="39" t="s">
        <v>9916</v>
      </c>
      <c r="Q3121" s="39" t="s">
        <v>3981</v>
      </c>
    </row>
    <row r="3122" spans="1:17" x14ac:dyDescent="0.25">
      <c r="A3122" s="39" t="s">
        <v>10445</v>
      </c>
      <c r="B3122" s="39" t="s">
        <v>10157</v>
      </c>
      <c r="C3122" s="39" t="s">
        <v>10446</v>
      </c>
      <c r="D3122" s="39" t="s">
        <v>168</v>
      </c>
      <c r="E3122" s="39" t="s">
        <v>9939</v>
      </c>
      <c r="F3122" s="39"/>
      <c r="G3122" s="71">
        <v>60</v>
      </c>
      <c r="H3122" s="41">
        <v>0</v>
      </c>
      <c r="I3122" s="39" t="s">
        <v>4989</v>
      </c>
      <c r="J3122" s="39" t="s">
        <v>4990</v>
      </c>
      <c r="K3122" s="39" t="s">
        <v>132</v>
      </c>
      <c r="L3122" s="39" t="s">
        <v>250</v>
      </c>
      <c r="M3122" s="39" t="s">
        <v>599</v>
      </c>
      <c r="N3122" s="39"/>
      <c r="O3122" s="39" t="s">
        <v>9920</v>
      </c>
      <c r="P3122" s="39" t="s">
        <v>9916</v>
      </c>
      <c r="Q3122" s="39" t="s">
        <v>3981</v>
      </c>
    </row>
    <row r="3123" spans="1:17" x14ac:dyDescent="0.25">
      <c r="A3123" s="39" t="s">
        <v>10447</v>
      </c>
      <c r="B3123" s="39" t="s">
        <v>10157</v>
      </c>
      <c r="C3123" s="39" t="s">
        <v>10448</v>
      </c>
      <c r="D3123" s="39" t="s">
        <v>168</v>
      </c>
      <c r="E3123" s="39" t="s">
        <v>9939</v>
      </c>
      <c r="F3123" s="39"/>
      <c r="G3123" s="71">
        <v>60</v>
      </c>
      <c r="H3123" s="41">
        <v>0</v>
      </c>
      <c r="I3123" s="39" t="s">
        <v>260</v>
      </c>
      <c r="J3123" s="39" t="s">
        <v>261</v>
      </c>
      <c r="K3123" s="39" t="s">
        <v>132</v>
      </c>
      <c r="L3123" s="39" t="s">
        <v>250</v>
      </c>
      <c r="M3123" s="39" t="s">
        <v>262</v>
      </c>
      <c r="N3123" s="39"/>
      <c r="O3123" s="39" t="s">
        <v>9920</v>
      </c>
      <c r="P3123" s="39" t="s">
        <v>9916</v>
      </c>
      <c r="Q3123" s="39" t="s">
        <v>3981</v>
      </c>
    </row>
    <row r="3124" spans="1:17" x14ac:dyDescent="0.25">
      <c r="A3124" s="39" t="s">
        <v>10449</v>
      </c>
      <c r="B3124" s="39" t="s">
        <v>10154</v>
      </c>
      <c r="C3124" s="39" t="s">
        <v>10450</v>
      </c>
      <c r="D3124" s="39" t="s">
        <v>168</v>
      </c>
      <c r="E3124" s="39" t="s">
        <v>9939</v>
      </c>
      <c r="F3124" s="39"/>
      <c r="G3124" s="71">
        <v>60</v>
      </c>
      <c r="H3124" s="41">
        <v>0</v>
      </c>
      <c r="I3124" s="39" t="s">
        <v>260</v>
      </c>
      <c r="J3124" s="39" t="s">
        <v>261</v>
      </c>
      <c r="K3124" s="39" t="s">
        <v>132</v>
      </c>
      <c r="L3124" s="39" t="s">
        <v>250</v>
      </c>
      <c r="M3124" s="39" t="s">
        <v>791</v>
      </c>
      <c r="N3124" s="39"/>
      <c r="O3124" s="39" t="s">
        <v>9920</v>
      </c>
      <c r="P3124" s="39" t="s">
        <v>9916</v>
      </c>
      <c r="Q3124" s="39" t="s">
        <v>3981</v>
      </c>
    </row>
    <row r="3125" spans="1:17" x14ac:dyDescent="0.25">
      <c r="A3125" s="39" t="s">
        <v>10451</v>
      </c>
      <c r="B3125" s="39" t="s">
        <v>10157</v>
      </c>
      <c r="C3125" s="39" t="s">
        <v>10452</v>
      </c>
      <c r="D3125" s="39" t="s">
        <v>168</v>
      </c>
      <c r="E3125" s="39" t="s">
        <v>9939</v>
      </c>
      <c r="F3125" s="39"/>
      <c r="G3125" s="71">
        <v>60</v>
      </c>
      <c r="H3125" s="41">
        <v>0</v>
      </c>
      <c r="I3125" s="39" t="s">
        <v>248</v>
      </c>
      <c r="J3125" s="39" t="s">
        <v>249</v>
      </c>
      <c r="K3125" s="39" t="s">
        <v>132</v>
      </c>
      <c r="L3125" s="39" t="s">
        <v>250</v>
      </c>
      <c r="M3125" s="39" t="s">
        <v>673</v>
      </c>
      <c r="N3125" s="39"/>
      <c r="O3125" s="39" t="s">
        <v>9920</v>
      </c>
      <c r="P3125" s="39" t="s">
        <v>9916</v>
      </c>
      <c r="Q3125" s="39" t="s">
        <v>3981</v>
      </c>
    </row>
    <row r="3126" spans="1:17" x14ac:dyDescent="0.25">
      <c r="A3126" s="39" t="s">
        <v>10453</v>
      </c>
      <c r="B3126" s="39" t="s">
        <v>10157</v>
      </c>
      <c r="C3126" s="39" t="s">
        <v>10454</v>
      </c>
      <c r="D3126" s="39" t="s">
        <v>168</v>
      </c>
      <c r="E3126" s="39" t="s">
        <v>9939</v>
      </c>
      <c r="F3126" s="39"/>
      <c r="G3126" s="71">
        <v>60</v>
      </c>
      <c r="H3126" s="41">
        <v>0</v>
      </c>
      <c r="I3126" s="39" t="s">
        <v>248</v>
      </c>
      <c r="J3126" s="39" t="s">
        <v>249</v>
      </c>
      <c r="K3126" s="39" t="s">
        <v>132</v>
      </c>
      <c r="L3126" s="39" t="s">
        <v>250</v>
      </c>
      <c r="M3126" s="39" t="s">
        <v>581</v>
      </c>
      <c r="N3126" s="39"/>
      <c r="O3126" s="39" t="s">
        <v>9920</v>
      </c>
      <c r="P3126" s="39" t="s">
        <v>9916</v>
      </c>
      <c r="Q3126" s="39" t="s">
        <v>3981</v>
      </c>
    </row>
    <row r="3127" spans="1:17" x14ac:dyDescent="0.25">
      <c r="A3127" s="39" t="s">
        <v>10455</v>
      </c>
      <c r="B3127" s="39" t="s">
        <v>10157</v>
      </c>
      <c r="C3127" s="39" t="s">
        <v>10456</v>
      </c>
      <c r="D3127" s="39" t="s">
        <v>168</v>
      </c>
      <c r="E3127" s="39" t="s">
        <v>9939</v>
      </c>
      <c r="F3127" s="39"/>
      <c r="G3127" s="71">
        <v>60</v>
      </c>
      <c r="H3127" s="41">
        <v>0</v>
      </c>
      <c r="I3127" s="39" t="s">
        <v>260</v>
      </c>
      <c r="J3127" s="39" t="s">
        <v>261</v>
      </c>
      <c r="K3127" s="39" t="s">
        <v>132</v>
      </c>
      <c r="L3127" s="39" t="s">
        <v>250</v>
      </c>
      <c r="M3127" s="39" t="s">
        <v>262</v>
      </c>
      <c r="N3127" s="39"/>
      <c r="O3127" s="39" t="s">
        <v>9920</v>
      </c>
      <c r="P3127" s="39" t="s">
        <v>9916</v>
      </c>
      <c r="Q3127" s="39" t="s">
        <v>3981</v>
      </c>
    </row>
    <row r="3128" spans="1:17" x14ac:dyDescent="0.25">
      <c r="A3128" s="39" t="s">
        <v>10457</v>
      </c>
      <c r="B3128" s="39" t="s">
        <v>10157</v>
      </c>
      <c r="C3128" s="39" t="s">
        <v>10458</v>
      </c>
      <c r="D3128" s="39" t="s">
        <v>168</v>
      </c>
      <c r="E3128" s="39" t="s">
        <v>9939</v>
      </c>
      <c r="F3128" s="39"/>
      <c r="G3128" s="71">
        <v>60</v>
      </c>
      <c r="H3128" s="41">
        <v>0</v>
      </c>
      <c r="I3128" s="39" t="s">
        <v>4989</v>
      </c>
      <c r="J3128" s="39" t="s">
        <v>4990</v>
      </c>
      <c r="K3128" s="39" t="s">
        <v>132</v>
      </c>
      <c r="L3128" s="39" t="s">
        <v>250</v>
      </c>
      <c r="M3128" s="39" t="s">
        <v>599</v>
      </c>
      <c r="N3128" s="39"/>
      <c r="O3128" s="39" t="s">
        <v>9920</v>
      </c>
      <c r="P3128" s="39" t="s">
        <v>9916</v>
      </c>
      <c r="Q3128" s="39" t="s">
        <v>3981</v>
      </c>
    </row>
    <row r="3129" spans="1:17" x14ac:dyDescent="0.25">
      <c r="A3129" s="39" t="s">
        <v>10459</v>
      </c>
      <c r="B3129" s="39" t="s">
        <v>10157</v>
      </c>
      <c r="C3129" s="39" t="s">
        <v>10460</v>
      </c>
      <c r="D3129" s="39" t="s">
        <v>168</v>
      </c>
      <c r="E3129" s="39" t="s">
        <v>9939</v>
      </c>
      <c r="F3129" s="39"/>
      <c r="G3129" s="71">
        <v>60</v>
      </c>
      <c r="H3129" s="41">
        <v>0</v>
      </c>
      <c r="I3129" s="39" t="s">
        <v>248</v>
      </c>
      <c r="J3129" s="39" t="s">
        <v>249</v>
      </c>
      <c r="K3129" s="39" t="s">
        <v>132</v>
      </c>
      <c r="L3129" s="39" t="s">
        <v>250</v>
      </c>
      <c r="M3129" s="39" t="s">
        <v>581</v>
      </c>
      <c r="N3129" s="39"/>
      <c r="O3129" s="39" t="s">
        <v>9920</v>
      </c>
      <c r="P3129" s="39" t="s">
        <v>9916</v>
      </c>
      <c r="Q3129" s="39" t="s">
        <v>3981</v>
      </c>
    </row>
    <row r="3130" spans="1:17" x14ac:dyDescent="0.25">
      <c r="A3130" s="39" t="s">
        <v>10461</v>
      </c>
      <c r="B3130" s="39" t="s">
        <v>10157</v>
      </c>
      <c r="C3130" s="39" t="s">
        <v>10462</v>
      </c>
      <c r="D3130" s="39" t="s">
        <v>168</v>
      </c>
      <c r="E3130" s="39" t="s">
        <v>9939</v>
      </c>
      <c r="F3130" s="39"/>
      <c r="G3130" s="71">
        <v>60</v>
      </c>
      <c r="H3130" s="41">
        <v>0</v>
      </c>
      <c r="I3130" s="39" t="s">
        <v>248</v>
      </c>
      <c r="J3130" s="39" t="s">
        <v>249</v>
      </c>
      <c r="K3130" s="39" t="s">
        <v>132</v>
      </c>
      <c r="L3130" s="39" t="s">
        <v>250</v>
      </c>
      <c r="M3130" s="39" t="s">
        <v>588</v>
      </c>
      <c r="N3130" s="39"/>
      <c r="O3130" s="39" t="s">
        <v>9920</v>
      </c>
      <c r="P3130" s="39" t="s">
        <v>9916</v>
      </c>
      <c r="Q3130" s="39" t="s">
        <v>3981</v>
      </c>
    </row>
    <row r="3131" spans="1:17" x14ac:dyDescent="0.25">
      <c r="A3131" s="39" t="s">
        <v>10463</v>
      </c>
      <c r="B3131" s="39" t="s">
        <v>10151</v>
      </c>
      <c r="C3131" s="39" t="s">
        <v>10464</v>
      </c>
      <c r="D3131" s="39"/>
      <c r="E3131" s="39" t="s">
        <v>9918</v>
      </c>
      <c r="F3131" s="39" t="s">
        <v>168</v>
      </c>
      <c r="G3131" s="71">
        <v>60</v>
      </c>
      <c r="H3131" s="41">
        <v>0</v>
      </c>
      <c r="I3131" s="39" t="s">
        <v>141</v>
      </c>
      <c r="J3131" s="39" t="s">
        <v>142</v>
      </c>
      <c r="K3131" s="39" t="s">
        <v>132</v>
      </c>
      <c r="L3131" s="39" t="s">
        <v>133</v>
      </c>
      <c r="M3131" s="39" t="s">
        <v>784</v>
      </c>
      <c r="N3131" s="39"/>
      <c r="O3131" s="39" t="s">
        <v>9920</v>
      </c>
      <c r="P3131" s="39" t="s">
        <v>9916</v>
      </c>
      <c r="Q3131" s="39" t="s">
        <v>136</v>
      </c>
    </row>
    <row r="3132" spans="1:17" x14ac:dyDescent="0.25">
      <c r="A3132" s="39" t="s">
        <v>10465</v>
      </c>
      <c r="B3132" s="39" t="s">
        <v>10157</v>
      </c>
      <c r="C3132" s="39" t="s">
        <v>10466</v>
      </c>
      <c r="D3132" s="39" t="s">
        <v>168</v>
      </c>
      <c r="E3132" s="39" t="s">
        <v>9939</v>
      </c>
      <c r="F3132" s="39"/>
      <c r="G3132" s="71">
        <v>60</v>
      </c>
      <c r="H3132" s="41">
        <v>0</v>
      </c>
      <c r="I3132" s="39" t="s">
        <v>260</v>
      </c>
      <c r="J3132" s="39" t="s">
        <v>261</v>
      </c>
      <c r="K3132" s="39" t="s">
        <v>132</v>
      </c>
      <c r="L3132" s="39" t="s">
        <v>250</v>
      </c>
      <c r="M3132" s="39" t="s">
        <v>262</v>
      </c>
      <c r="N3132" s="39"/>
      <c r="O3132" s="39" t="s">
        <v>9920</v>
      </c>
      <c r="P3132" s="39" t="s">
        <v>9916</v>
      </c>
      <c r="Q3132" s="39" t="s">
        <v>3981</v>
      </c>
    </row>
    <row r="3133" spans="1:17" x14ac:dyDescent="0.25">
      <c r="A3133" s="39" t="s">
        <v>10467</v>
      </c>
      <c r="B3133" s="39" t="s">
        <v>10157</v>
      </c>
      <c r="C3133" s="39" t="s">
        <v>10468</v>
      </c>
      <c r="D3133" s="39" t="s">
        <v>168</v>
      </c>
      <c r="E3133" s="39" t="s">
        <v>9939</v>
      </c>
      <c r="F3133" s="39"/>
      <c r="G3133" s="71">
        <v>60</v>
      </c>
      <c r="H3133" s="41">
        <v>0</v>
      </c>
      <c r="I3133" s="39" t="s">
        <v>4989</v>
      </c>
      <c r="J3133" s="39" t="s">
        <v>4990</v>
      </c>
      <c r="K3133" s="39" t="s">
        <v>132</v>
      </c>
      <c r="L3133" s="39" t="s">
        <v>250</v>
      </c>
      <c r="M3133" s="39" t="s">
        <v>599</v>
      </c>
      <c r="N3133" s="39"/>
      <c r="O3133" s="39" t="s">
        <v>9920</v>
      </c>
      <c r="P3133" s="39" t="s">
        <v>9916</v>
      </c>
      <c r="Q3133" s="39" t="s">
        <v>3981</v>
      </c>
    </row>
    <row r="3134" spans="1:17" x14ac:dyDescent="0.25">
      <c r="A3134" s="39" t="s">
        <v>10469</v>
      </c>
      <c r="B3134" s="39" t="s">
        <v>10157</v>
      </c>
      <c r="C3134" s="39" t="s">
        <v>10470</v>
      </c>
      <c r="D3134" s="39" t="s">
        <v>168</v>
      </c>
      <c r="E3134" s="39" t="s">
        <v>9939</v>
      </c>
      <c r="F3134" s="39"/>
      <c r="G3134" s="71">
        <v>60</v>
      </c>
      <c r="H3134" s="41">
        <v>0</v>
      </c>
      <c r="I3134" s="39" t="s">
        <v>4989</v>
      </c>
      <c r="J3134" s="39" t="s">
        <v>4990</v>
      </c>
      <c r="K3134" s="39" t="s">
        <v>132</v>
      </c>
      <c r="L3134" s="39" t="s">
        <v>250</v>
      </c>
      <c r="M3134" s="39" t="s">
        <v>599</v>
      </c>
      <c r="N3134" s="39"/>
      <c r="O3134" s="39" t="s">
        <v>9920</v>
      </c>
      <c r="P3134" s="39" t="s">
        <v>9916</v>
      </c>
      <c r="Q3134" s="39" t="s">
        <v>3981</v>
      </c>
    </row>
    <row r="3135" spans="1:17" x14ac:dyDescent="0.25">
      <c r="A3135" s="39" t="s">
        <v>10471</v>
      </c>
      <c r="B3135" s="39" t="s">
        <v>10157</v>
      </c>
      <c r="C3135" s="39" t="s">
        <v>10472</v>
      </c>
      <c r="D3135" s="39" t="s">
        <v>168</v>
      </c>
      <c r="E3135" s="39" t="s">
        <v>9939</v>
      </c>
      <c r="F3135" s="39"/>
      <c r="G3135" s="71">
        <v>60</v>
      </c>
      <c r="H3135" s="41">
        <v>0</v>
      </c>
      <c r="I3135" s="39" t="s">
        <v>4989</v>
      </c>
      <c r="J3135" s="39" t="s">
        <v>4990</v>
      </c>
      <c r="K3135" s="39" t="s">
        <v>132</v>
      </c>
      <c r="L3135" s="39" t="s">
        <v>250</v>
      </c>
      <c r="M3135" s="39" t="s">
        <v>418</v>
      </c>
      <c r="N3135" s="39"/>
      <c r="O3135" s="39" t="s">
        <v>9920</v>
      </c>
      <c r="P3135" s="39" t="s">
        <v>9916</v>
      </c>
      <c r="Q3135" s="39" t="s">
        <v>3981</v>
      </c>
    </row>
    <row r="3136" spans="1:17" x14ac:dyDescent="0.25">
      <c r="A3136" s="39" t="s">
        <v>10473</v>
      </c>
      <c r="B3136" s="39" t="s">
        <v>10154</v>
      </c>
      <c r="C3136" s="39" t="s">
        <v>10474</v>
      </c>
      <c r="D3136" s="39" t="s">
        <v>168</v>
      </c>
      <c r="E3136" s="39" t="s">
        <v>9939</v>
      </c>
      <c r="F3136" s="39"/>
      <c r="G3136" s="71">
        <v>60</v>
      </c>
      <c r="H3136" s="41">
        <v>0</v>
      </c>
      <c r="I3136" s="39" t="s">
        <v>260</v>
      </c>
      <c r="J3136" s="39" t="s">
        <v>261</v>
      </c>
      <c r="K3136" s="39" t="s">
        <v>132</v>
      </c>
      <c r="L3136" s="39" t="s">
        <v>250</v>
      </c>
      <c r="M3136" s="39" t="s">
        <v>635</v>
      </c>
      <c r="N3136" s="39"/>
      <c r="O3136" s="39" t="s">
        <v>9920</v>
      </c>
      <c r="P3136" s="39" t="s">
        <v>9916</v>
      </c>
      <c r="Q3136" s="39" t="s">
        <v>3981</v>
      </c>
    </row>
    <row r="3137" spans="1:17" x14ac:dyDescent="0.25">
      <c r="A3137" s="39" t="s">
        <v>10475</v>
      </c>
      <c r="B3137" s="39" t="s">
        <v>10157</v>
      </c>
      <c r="C3137" s="39" t="s">
        <v>10476</v>
      </c>
      <c r="D3137" s="39" t="s">
        <v>168</v>
      </c>
      <c r="E3137" s="39" t="s">
        <v>9939</v>
      </c>
      <c r="F3137" s="39"/>
      <c r="G3137" s="71">
        <v>60</v>
      </c>
      <c r="H3137" s="41">
        <v>0</v>
      </c>
      <c r="I3137" s="39" t="s">
        <v>248</v>
      </c>
      <c r="J3137" s="39" t="s">
        <v>249</v>
      </c>
      <c r="K3137" s="39" t="s">
        <v>132</v>
      </c>
      <c r="L3137" s="39" t="s">
        <v>250</v>
      </c>
      <c r="M3137" s="39" t="s">
        <v>588</v>
      </c>
      <c r="N3137" s="39"/>
      <c r="O3137" s="39" t="s">
        <v>9920</v>
      </c>
      <c r="P3137" s="39" t="s">
        <v>9916</v>
      </c>
      <c r="Q3137" s="39" t="s">
        <v>3981</v>
      </c>
    </row>
    <row r="3138" spans="1:17" x14ac:dyDescent="0.25">
      <c r="A3138" s="39" t="s">
        <v>10477</v>
      </c>
      <c r="B3138" s="39" t="s">
        <v>10157</v>
      </c>
      <c r="C3138" s="39" t="s">
        <v>10478</v>
      </c>
      <c r="D3138" s="39" t="s">
        <v>168</v>
      </c>
      <c r="E3138" s="39" t="s">
        <v>9939</v>
      </c>
      <c r="F3138" s="39"/>
      <c r="G3138" s="71">
        <v>60</v>
      </c>
      <c r="H3138" s="41">
        <v>0</v>
      </c>
      <c r="I3138" s="39" t="s">
        <v>248</v>
      </c>
      <c r="J3138" s="39" t="s">
        <v>249</v>
      </c>
      <c r="K3138" s="39" t="s">
        <v>132</v>
      </c>
      <c r="L3138" s="39" t="s">
        <v>250</v>
      </c>
      <c r="M3138" s="39" t="s">
        <v>588</v>
      </c>
      <c r="N3138" s="39"/>
      <c r="O3138" s="39" t="s">
        <v>9920</v>
      </c>
      <c r="P3138" s="39" t="s">
        <v>9916</v>
      </c>
      <c r="Q3138" s="39" t="s">
        <v>3981</v>
      </c>
    </row>
    <row r="3139" spans="1:17" x14ac:dyDescent="0.25">
      <c r="A3139" s="39" t="s">
        <v>10479</v>
      </c>
      <c r="B3139" s="39" t="s">
        <v>10151</v>
      </c>
      <c r="C3139" s="39" t="s">
        <v>10480</v>
      </c>
      <c r="D3139" s="39"/>
      <c r="E3139" s="39" t="s">
        <v>9918</v>
      </c>
      <c r="F3139" s="39" t="s">
        <v>168</v>
      </c>
      <c r="G3139" s="71">
        <v>60</v>
      </c>
      <c r="H3139" s="41">
        <v>0</v>
      </c>
      <c r="I3139" s="39" t="s">
        <v>149</v>
      </c>
      <c r="J3139" s="39" t="s">
        <v>150</v>
      </c>
      <c r="K3139" s="39" t="s">
        <v>132</v>
      </c>
      <c r="L3139" s="39" t="s">
        <v>133</v>
      </c>
      <c r="M3139" s="39" t="s">
        <v>186</v>
      </c>
      <c r="N3139" s="39"/>
      <c r="O3139" s="39" t="s">
        <v>9920</v>
      </c>
      <c r="P3139" s="39" t="s">
        <v>9916</v>
      </c>
      <c r="Q3139" s="39" t="s">
        <v>136</v>
      </c>
    </row>
    <row r="3140" spans="1:17" x14ac:dyDescent="0.25">
      <c r="A3140" s="39" t="s">
        <v>10481</v>
      </c>
      <c r="B3140" s="39" t="s">
        <v>10151</v>
      </c>
      <c r="C3140" s="39" t="s">
        <v>10482</v>
      </c>
      <c r="D3140" s="39"/>
      <c r="E3140" s="39" t="s">
        <v>9918</v>
      </c>
      <c r="F3140" s="39" t="s">
        <v>168</v>
      </c>
      <c r="G3140" s="71">
        <v>60</v>
      </c>
      <c r="H3140" s="41">
        <v>0</v>
      </c>
      <c r="I3140" s="39" t="s">
        <v>190</v>
      </c>
      <c r="J3140" s="39" t="s">
        <v>191</v>
      </c>
      <c r="K3140" s="39" t="s">
        <v>132</v>
      </c>
      <c r="L3140" s="39" t="s">
        <v>133</v>
      </c>
      <c r="M3140" s="39" t="s">
        <v>1917</v>
      </c>
      <c r="N3140" s="39"/>
      <c r="O3140" s="39" t="s">
        <v>9920</v>
      </c>
      <c r="P3140" s="39" t="s">
        <v>9916</v>
      </c>
      <c r="Q3140" s="39" t="s">
        <v>136</v>
      </c>
    </row>
    <row r="3141" spans="1:17" x14ac:dyDescent="0.25">
      <c r="A3141" s="39" t="s">
        <v>10483</v>
      </c>
      <c r="B3141" s="39" t="s">
        <v>10157</v>
      </c>
      <c r="C3141" s="39" t="s">
        <v>10484</v>
      </c>
      <c r="D3141" s="39" t="s">
        <v>168</v>
      </c>
      <c r="E3141" s="39" t="s">
        <v>9939</v>
      </c>
      <c r="F3141" s="39"/>
      <c r="G3141" s="71">
        <v>60</v>
      </c>
      <c r="H3141" s="41">
        <v>0</v>
      </c>
      <c r="I3141" s="39" t="s">
        <v>248</v>
      </c>
      <c r="J3141" s="39" t="s">
        <v>249</v>
      </c>
      <c r="K3141" s="39" t="s">
        <v>132</v>
      </c>
      <c r="L3141" s="39" t="s">
        <v>250</v>
      </c>
      <c r="M3141" s="39" t="s">
        <v>581</v>
      </c>
      <c r="N3141" s="39"/>
      <c r="O3141" s="39" t="s">
        <v>9920</v>
      </c>
      <c r="P3141" s="39" t="s">
        <v>9916</v>
      </c>
      <c r="Q3141" s="39" t="s">
        <v>3981</v>
      </c>
    </row>
    <row r="3142" spans="1:17" x14ac:dyDescent="0.25">
      <c r="A3142" s="39" t="s">
        <v>10485</v>
      </c>
      <c r="B3142" s="39" t="s">
        <v>10157</v>
      </c>
      <c r="C3142" s="39" t="s">
        <v>10486</v>
      </c>
      <c r="D3142" s="39" t="s">
        <v>168</v>
      </c>
      <c r="E3142" s="39" t="s">
        <v>9939</v>
      </c>
      <c r="F3142" s="39"/>
      <c r="G3142" s="71">
        <v>60</v>
      </c>
      <c r="H3142" s="41">
        <v>0</v>
      </c>
      <c r="I3142" s="39" t="s">
        <v>248</v>
      </c>
      <c r="J3142" s="39" t="s">
        <v>249</v>
      </c>
      <c r="K3142" s="39" t="s">
        <v>132</v>
      </c>
      <c r="L3142" s="39" t="s">
        <v>250</v>
      </c>
      <c r="M3142" s="39" t="s">
        <v>673</v>
      </c>
      <c r="N3142" s="39"/>
      <c r="O3142" s="39" t="s">
        <v>9920</v>
      </c>
      <c r="P3142" s="39" t="s">
        <v>9916</v>
      </c>
      <c r="Q3142" s="39" t="s">
        <v>3981</v>
      </c>
    </row>
    <row r="3143" spans="1:17" x14ac:dyDescent="0.25">
      <c r="A3143" s="39" t="s">
        <v>10487</v>
      </c>
      <c r="B3143" s="39" t="s">
        <v>10157</v>
      </c>
      <c r="C3143" s="39" t="s">
        <v>10488</v>
      </c>
      <c r="D3143" s="39" t="s">
        <v>168</v>
      </c>
      <c r="E3143" s="39" t="s">
        <v>9939</v>
      </c>
      <c r="F3143" s="39"/>
      <c r="G3143" s="71">
        <v>60</v>
      </c>
      <c r="H3143" s="41">
        <v>0</v>
      </c>
      <c r="I3143" s="39" t="s">
        <v>260</v>
      </c>
      <c r="J3143" s="39" t="s">
        <v>261</v>
      </c>
      <c r="K3143" s="39" t="s">
        <v>132</v>
      </c>
      <c r="L3143" s="39" t="s">
        <v>250</v>
      </c>
      <c r="M3143" s="39" t="s">
        <v>262</v>
      </c>
      <c r="N3143" s="39"/>
      <c r="O3143" s="39" t="s">
        <v>9920</v>
      </c>
      <c r="P3143" s="39" t="s">
        <v>9916</v>
      </c>
      <c r="Q3143" s="39" t="s">
        <v>3981</v>
      </c>
    </row>
    <row r="3144" spans="1:17" x14ac:dyDescent="0.25">
      <c r="A3144" s="39" t="s">
        <v>10489</v>
      </c>
      <c r="B3144" s="39" t="s">
        <v>10157</v>
      </c>
      <c r="C3144" s="39" t="s">
        <v>10490</v>
      </c>
      <c r="D3144" s="39" t="s">
        <v>168</v>
      </c>
      <c r="E3144" s="39" t="s">
        <v>9939</v>
      </c>
      <c r="F3144" s="39"/>
      <c r="G3144" s="71">
        <v>60</v>
      </c>
      <c r="H3144" s="41">
        <v>0</v>
      </c>
      <c r="I3144" s="39" t="s">
        <v>4989</v>
      </c>
      <c r="J3144" s="39" t="s">
        <v>4990</v>
      </c>
      <c r="K3144" s="39" t="s">
        <v>132</v>
      </c>
      <c r="L3144" s="39" t="s">
        <v>250</v>
      </c>
      <c r="M3144" s="39" t="s">
        <v>659</v>
      </c>
      <c r="N3144" s="39"/>
      <c r="O3144" s="39" t="s">
        <v>9920</v>
      </c>
      <c r="P3144" s="39" t="s">
        <v>9916</v>
      </c>
      <c r="Q3144" s="39" t="s">
        <v>3981</v>
      </c>
    </row>
    <row r="3145" spans="1:17" x14ac:dyDescent="0.25">
      <c r="A3145" s="39" t="s">
        <v>10491</v>
      </c>
      <c r="B3145" s="39" t="s">
        <v>10154</v>
      </c>
      <c r="C3145" s="39" t="s">
        <v>10442</v>
      </c>
      <c r="D3145" s="39" t="s">
        <v>168</v>
      </c>
      <c r="E3145" s="39" t="s">
        <v>9939</v>
      </c>
      <c r="F3145" s="39"/>
      <c r="G3145" s="71">
        <v>60</v>
      </c>
      <c r="H3145" s="41">
        <v>0</v>
      </c>
      <c r="I3145" s="39" t="s">
        <v>260</v>
      </c>
      <c r="J3145" s="39" t="s">
        <v>261</v>
      </c>
      <c r="K3145" s="39" t="s">
        <v>132</v>
      </c>
      <c r="L3145" s="39" t="s">
        <v>250</v>
      </c>
      <c r="M3145" s="39" t="s">
        <v>635</v>
      </c>
      <c r="N3145" s="39"/>
      <c r="O3145" s="39" t="s">
        <v>9920</v>
      </c>
      <c r="P3145" s="39" t="s">
        <v>9916</v>
      </c>
      <c r="Q3145" s="39" t="s">
        <v>3981</v>
      </c>
    </row>
    <row r="3146" spans="1:17" x14ac:dyDescent="0.25">
      <c r="A3146" s="39" t="s">
        <v>10492</v>
      </c>
      <c r="B3146" s="39" t="s">
        <v>10157</v>
      </c>
      <c r="C3146" s="39" t="s">
        <v>10493</v>
      </c>
      <c r="D3146" s="39" t="s">
        <v>168</v>
      </c>
      <c r="E3146" s="39" t="s">
        <v>9939</v>
      </c>
      <c r="F3146" s="39"/>
      <c r="G3146" s="71">
        <v>60</v>
      </c>
      <c r="H3146" s="41">
        <v>0</v>
      </c>
      <c r="I3146" s="39" t="s">
        <v>4989</v>
      </c>
      <c r="J3146" s="39" t="s">
        <v>4990</v>
      </c>
      <c r="K3146" s="39" t="s">
        <v>132</v>
      </c>
      <c r="L3146" s="39" t="s">
        <v>250</v>
      </c>
      <c r="M3146" s="39" t="s">
        <v>418</v>
      </c>
      <c r="N3146" s="39"/>
      <c r="O3146" s="39" t="s">
        <v>9920</v>
      </c>
      <c r="P3146" s="39" t="s">
        <v>9916</v>
      </c>
      <c r="Q3146" s="39" t="s">
        <v>3981</v>
      </c>
    </row>
    <row r="3147" spans="1:17" x14ac:dyDescent="0.25">
      <c r="A3147" s="39" t="s">
        <v>10494</v>
      </c>
      <c r="B3147" s="39" t="s">
        <v>10157</v>
      </c>
      <c r="C3147" s="39" t="s">
        <v>10495</v>
      </c>
      <c r="D3147" s="39" t="s">
        <v>168</v>
      </c>
      <c r="E3147" s="39" t="s">
        <v>9939</v>
      </c>
      <c r="F3147" s="39"/>
      <c r="G3147" s="71">
        <v>60</v>
      </c>
      <c r="H3147" s="41">
        <v>0</v>
      </c>
      <c r="I3147" s="39" t="s">
        <v>4989</v>
      </c>
      <c r="J3147" s="39" t="s">
        <v>4990</v>
      </c>
      <c r="K3147" s="39" t="s">
        <v>132</v>
      </c>
      <c r="L3147" s="39" t="s">
        <v>250</v>
      </c>
      <c r="M3147" s="39" t="s">
        <v>251</v>
      </c>
      <c r="N3147" s="39"/>
      <c r="O3147" s="39" t="s">
        <v>9920</v>
      </c>
      <c r="P3147" s="39" t="s">
        <v>9916</v>
      </c>
      <c r="Q3147" s="39" t="s">
        <v>3981</v>
      </c>
    </row>
    <row r="3148" spans="1:17" x14ac:dyDescent="0.25">
      <c r="A3148" s="39" t="s">
        <v>10496</v>
      </c>
      <c r="B3148" s="39" t="s">
        <v>10157</v>
      </c>
      <c r="C3148" s="39" t="s">
        <v>10497</v>
      </c>
      <c r="D3148" s="39" t="s">
        <v>168</v>
      </c>
      <c r="E3148" s="39" t="s">
        <v>9939</v>
      </c>
      <c r="F3148" s="39"/>
      <c r="G3148" s="71">
        <v>60</v>
      </c>
      <c r="H3148" s="41">
        <v>0</v>
      </c>
      <c r="I3148" s="39" t="s">
        <v>248</v>
      </c>
      <c r="J3148" s="39" t="s">
        <v>249</v>
      </c>
      <c r="K3148" s="39" t="s">
        <v>132</v>
      </c>
      <c r="L3148" s="39" t="s">
        <v>250</v>
      </c>
      <c r="M3148" s="39" t="s">
        <v>326</v>
      </c>
      <c r="N3148" s="39"/>
      <c r="O3148" s="39" t="s">
        <v>9920</v>
      </c>
      <c r="P3148" s="39" t="s">
        <v>9916</v>
      </c>
      <c r="Q3148" s="39" t="s">
        <v>3981</v>
      </c>
    </row>
    <row r="3149" spans="1:17" x14ac:dyDescent="0.25">
      <c r="A3149" s="39" t="s">
        <v>10498</v>
      </c>
      <c r="B3149" s="39" t="s">
        <v>10499</v>
      </c>
      <c r="C3149" s="39" t="s">
        <v>10500</v>
      </c>
      <c r="D3149" s="39" t="s">
        <v>168</v>
      </c>
      <c r="E3149" s="39" t="s">
        <v>9939</v>
      </c>
      <c r="F3149" s="39"/>
      <c r="G3149" s="71">
        <v>60</v>
      </c>
      <c r="H3149" s="41">
        <v>0</v>
      </c>
      <c r="I3149" s="39" t="s">
        <v>248</v>
      </c>
      <c r="J3149" s="39" t="s">
        <v>249</v>
      </c>
      <c r="K3149" s="39" t="s">
        <v>132</v>
      </c>
      <c r="L3149" s="39" t="s">
        <v>250</v>
      </c>
      <c r="M3149" s="39" t="s">
        <v>581</v>
      </c>
      <c r="N3149" s="39"/>
      <c r="O3149" s="39" t="s">
        <v>9920</v>
      </c>
      <c r="P3149" s="39" t="s">
        <v>9916</v>
      </c>
      <c r="Q3149" s="39" t="s">
        <v>3981</v>
      </c>
    </row>
    <row r="3150" spans="1:17" x14ac:dyDescent="0.25">
      <c r="A3150" s="39" t="s">
        <v>10501</v>
      </c>
      <c r="B3150" s="39" t="s">
        <v>10157</v>
      </c>
      <c r="C3150" s="39" t="s">
        <v>10502</v>
      </c>
      <c r="D3150" s="39" t="s">
        <v>168</v>
      </c>
      <c r="E3150" s="39" t="s">
        <v>9939</v>
      </c>
      <c r="F3150" s="39"/>
      <c r="G3150" s="71">
        <v>60</v>
      </c>
      <c r="H3150" s="41">
        <v>0</v>
      </c>
      <c r="I3150" s="39" t="s">
        <v>248</v>
      </c>
      <c r="J3150" s="39" t="s">
        <v>249</v>
      </c>
      <c r="K3150" s="39" t="s">
        <v>132</v>
      </c>
      <c r="L3150" s="39" t="s">
        <v>250</v>
      </c>
      <c r="M3150" s="39" t="s">
        <v>581</v>
      </c>
      <c r="N3150" s="39"/>
      <c r="O3150" s="39" t="s">
        <v>9920</v>
      </c>
      <c r="P3150" s="39" t="s">
        <v>9916</v>
      </c>
      <c r="Q3150" s="39" t="s">
        <v>3981</v>
      </c>
    </row>
    <row r="3151" spans="1:17" x14ac:dyDescent="0.25">
      <c r="A3151" s="39" t="s">
        <v>10503</v>
      </c>
      <c r="B3151" s="39" t="s">
        <v>10157</v>
      </c>
      <c r="C3151" s="39" t="s">
        <v>10504</v>
      </c>
      <c r="D3151" s="39" t="s">
        <v>168</v>
      </c>
      <c r="E3151" s="39" t="s">
        <v>9939</v>
      </c>
      <c r="F3151" s="39"/>
      <c r="G3151" s="71">
        <v>60</v>
      </c>
      <c r="H3151" s="41">
        <v>0</v>
      </c>
      <c r="I3151" s="39" t="s">
        <v>248</v>
      </c>
      <c r="J3151" s="39" t="s">
        <v>249</v>
      </c>
      <c r="K3151" s="39" t="s">
        <v>132</v>
      </c>
      <c r="L3151" s="39" t="s">
        <v>250</v>
      </c>
      <c r="M3151" s="39" t="s">
        <v>588</v>
      </c>
      <c r="N3151" s="39"/>
      <c r="O3151" s="39" t="s">
        <v>9920</v>
      </c>
      <c r="P3151" s="39" t="s">
        <v>9916</v>
      </c>
      <c r="Q3151" s="39" t="s">
        <v>3981</v>
      </c>
    </row>
    <row r="3152" spans="1:17" x14ac:dyDescent="0.25">
      <c r="A3152" s="39" t="s">
        <v>10505</v>
      </c>
      <c r="B3152" s="39" t="s">
        <v>10157</v>
      </c>
      <c r="C3152" s="39" t="s">
        <v>10506</v>
      </c>
      <c r="D3152" s="39" t="s">
        <v>168</v>
      </c>
      <c r="E3152" s="39" t="s">
        <v>9939</v>
      </c>
      <c r="F3152" s="39"/>
      <c r="G3152" s="71">
        <v>60</v>
      </c>
      <c r="H3152" s="41">
        <v>0</v>
      </c>
      <c r="I3152" s="39" t="s">
        <v>248</v>
      </c>
      <c r="J3152" s="39" t="s">
        <v>249</v>
      </c>
      <c r="K3152" s="39" t="s">
        <v>132</v>
      </c>
      <c r="L3152" s="39" t="s">
        <v>250</v>
      </c>
      <c r="M3152" s="39" t="s">
        <v>326</v>
      </c>
      <c r="N3152" s="39"/>
      <c r="O3152" s="39" t="s">
        <v>9920</v>
      </c>
      <c r="P3152" s="39" t="s">
        <v>9916</v>
      </c>
      <c r="Q3152" s="39" t="s">
        <v>3981</v>
      </c>
    </row>
    <row r="3153" spans="1:17" x14ac:dyDescent="0.25">
      <c r="A3153" s="39" t="s">
        <v>10507</v>
      </c>
      <c r="B3153" s="39" t="s">
        <v>10154</v>
      </c>
      <c r="C3153" s="39" t="s">
        <v>10508</v>
      </c>
      <c r="D3153" s="39" t="s">
        <v>168</v>
      </c>
      <c r="E3153" s="39" t="s">
        <v>9939</v>
      </c>
      <c r="F3153" s="39"/>
      <c r="G3153" s="71">
        <v>60</v>
      </c>
      <c r="H3153" s="41">
        <v>0</v>
      </c>
      <c r="I3153" s="39" t="s">
        <v>260</v>
      </c>
      <c r="J3153" s="39" t="s">
        <v>261</v>
      </c>
      <c r="K3153" s="39" t="s">
        <v>132</v>
      </c>
      <c r="L3153" s="39" t="s">
        <v>250</v>
      </c>
      <c r="M3153" s="39" t="s">
        <v>791</v>
      </c>
      <c r="N3153" s="39"/>
      <c r="O3153" s="39" t="s">
        <v>9920</v>
      </c>
      <c r="P3153" s="39" t="s">
        <v>9916</v>
      </c>
      <c r="Q3153" s="39" t="s">
        <v>3981</v>
      </c>
    </row>
    <row r="3154" spans="1:17" x14ac:dyDescent="0.25">
      <c r="A3154" s="39" t="s">
        <v>10509</v>
      </c>
      <c r="B3154" s="39" t="s">
        <v>10157</v>
      </c>
      <c r="C3154" s="39" t="s">
        <v>10510</v>
      </c>
      <c r="D3154" s="39" t="s">
        <v>168</v>
      </c>
      <c r="E3154" s="39" t="s">
        <v>9939</v>
      </c>
      <c r="F3154" s="39"/>
      <c r="G3154" s="71">
        <v>60</v>
      </c>
      <c r="H3154" s="41">
        <v>0</v>
      </c>
      <c r="I3154" s="39" t="s">
        <v>248</v>
      </c>
      <c r="J3154" s="39" t="s">
        <v>249</v>
      </c>
      <c r="K3154" s="39" t="s">
        <v>132</v>
      </c>
      <c r="L3154" s="39" t="s">
        <v>250</v>
      </c>
      <c r="M3154" s="39" t="s">
        <v>673</v>
      </c>
      <c r="N3154" s="39"/>
      <c r="O3154" s="39" t="s">
        <v>9920</v>
      </c>
      <c r="P3154" s="39" t="s">
        <v>9916</v>
      </c>
      <c r="Q3154" s="39" t="s">
        <v>3981</v>
      </c>
    </row>
    <row r="3155" spans="1:17" x14ac:dyDescent="0.25">
      <c r="A3155" s="39" t="s">
        <v>10511</v>
      </c>
      <c r="B3155" s="39" t="s">
        <v>10157</v>
      </c>
      <c r="C3155" s="39" t="s">
        <v>10512</v>
      </c>
      <c r="D3155" s="39" t="s">
        <v>168</v>
      </c>
      <c r="E3155" s="39" t="s">
        <v>9939</v>
      </c>
      <c r="F3155" s="39"/>
      <c r="G3155" s="71">
        <v>60</v>
      </c>
      <c r="H3155" s="41">
        <v>0</v>
      </c>
      <c r="I3155" s="39" t="s">
        <v>260</v>
      </c>
      <c r="J3155" s="39" t="s">
        <v>261</v>
      </c>
      <c r="K3155" s="39" t="s">
        <v>132</v>
      </c>
      <c r="L3155" s="39" t="s">
        <v>250</v>
      </c>
      <c r="M3155" s="39" t="s">
        <v>645</v>
      </c>
      <c r="N3155" s="39"/>
      <c r="O3155" s="39" t="s">
        <v>9920</v>
      </c>
      <c r="P3155" s="39" t="s">
        <v>9916</v>
      </c>
      <c r="Q3155" s="39" t="s">
        <v>3981</v>
      </c>
    </row>
    <row r="3156" spans="1:17" x14ac:dyDescent="0.25">
      <c r="A3156" s="39" t="s">
        <v>10513</v>
      </c>
      <c r="B3156" s="39" t="s">
        <v>10157</v>
      </c>
      <c r="C3156" s="39" t="s">
        <v>10514</v>
      </c>
      <c r="D3156" s="39" t="s">
        <v>168</v>
      </c>
      <c r="E3156" s="39" t="s">
        <v>9939</v>
      </c>
      <c r="F3156" s="39"/>
      <c r="G3156" s="71">
        <v>60</v>
      </c>
      <c r="H3156" s="41">
        <v>0</v>
      </c>
      <c r="I3156" s="39" t="s">
        <v>248</v>
      </c>
      <c r="J3156" s="39" t="s">
        <v>249</v>
      </c>
      <c r="K3156" s="39" t="s">
        <v>132</v>
      </c>
      <c r="L3156" s="39" t="s">
        <v>250</v>
      </c>
      <c r="M3156" s="39" t="s">
        <v>326</v>
      </c>
      <c r="N3156" s="39"/>
      <c r="O3156" s="39" t="s">
        <v>9920</v>
      </c>
      <c r="P3156" s="39" t="s">
        <v>9916</v>
      </c>
      <c r="Q3156" s="39" t="s">
        <v>3981</v>
      </c>
    </row>
    <row r="3157" spans="1:17" x14ac:dyDescent="0.25">
      <c r="A3157" s="39" t="s">
        <v>10515</v>
      </c>
      <c r="B3157" s="39" t="s">
        <v>10157</v>
      </c>
      <c r="C3157" s="39" t="s">
        <v>10516</v>
      </c>
      <c r="D3157" s="39" t="s">
        <v>168</v>
      </c>
      <c r="E3157" s="39" t="s">
        <v>9939</v>
      </c>
      <c r="F3157" s="39"/>
      <c r="G3157" s="71">
        <v>60</v>
      </c>
      <c r="H3157" s="41">
        <v>0</v>
      </c>
      <c r="I3157" s="39" t="s">
        <v>248</v>
      </c>
      <c r="J3157" s="39" t="s">
        <v>249</v>
      </c>
      <c r="K3157" s="39" t="s">
        <v>132</v>
      </c>
      <c r="L3157" s="39" t="s">
        <v>250</v>
      </c>
      <c r="M3157" s="39" t="s">
        <v>673</v>
      </c>
      <c r="N3157" s="39"/>
      <c r="O3157" s="39" t="s">
        <v>9920</v>
      </c>
      <c r="P3157" s="39" t="s">
        <v>9916</v>
      </c>
      <c r="Q3157" s="39" t="s">
        <v>3981</v>
      </c>
    </row>
    <row r="3158" spans="1:17" x14ac:dyDescent="0.25">
      <c r="A3158" s="39" t="s">
        <v>10517</v>
      </c>
      <c r="B3158" s="39" t="s">
        <v>10157</v>
      </c>
      <c r="C3158" s="39" t="s">
        <v>10518</v>
      </c>
      <c r="D3158" s="39" t="s">
        <v>168</v>
      </c>
      <c r="E3158" s="39" t="s">
        <v>9939</v>
      </c>
      <c r="F3158" s="39"/>
      <c r="G3158" s="71">
        <v>60</v>
      </c>
      <c r="H3158" s="41">
        <v>0</v>
      </c>
      <c r="I3158" s="39" t="s">
        <v>248</v>
      </c>
      <c r="J3158" s="39" t="s">
        <v>249</v>
      </c>
      <c r="K3158" s="39" t="s">
        <v>132</v>
      </c>
      <c r="L3158" s="39" t="s">
        <v>250</v>
      </c>
      <c r="M3158" s="39" t="s">
        <v>326</v>
      </c>
      <c r="N3158" s="39"/>
      <c r="O3158" s="39" t="s">
        <v>9920</v>
      </c>
      <c r="P3158" s="39" t="s">
        <v>9916</v>
      </c>
      <c r="Q3158" s="39" t="s">
        <v>3981</v>
      </c>
    </row>
    <row r="3159" spans="1:17" x14ac:dyDescent="0.25">
      <c r="A3159" s="39" t="s">
        <v>10519</v>
      </c>
      <c r="B3159" s="39" t="s">
        <v>10157</v>
      </c>
      <c r="C3159" s="39" t="s">
        <v>10520</v>
      </c>
      <c r="D3159" s="39" t="s">
        <v>168</v>
      </c>
      <c r="E3159" s="39" t="s">
        <v>9939</v>
      </c>
      <c r="F3159" s="39"/>
      <c r="G3159" s="71">
        <v>60</v>
      </c>
      <c r="H3159" s="41">
        <v>0</v>
      </c>
      <c r="I3159" s="39" t="s">
        <v>248</v>
      </c>
      <c r="J3159" s="39" t="s">
        <v>249</v>
      </c>
      <c r="K3159" s="39" t="s">
        <v>132</v>
      </c>
      <c r="L3159" s="39" t="s">
        <v>250</v>
      </c>
      <c r="M3159" s="39" t="s">
        <v>588</v>
      </c>
      <c r="N3159" s="39"/>
      <c r="O3159" s="39" t="s">
        <v>9920</v>
      </c>
      <c r="P3159" s="39" t="s">
        <v>9916</v>
      </c>
      <c r="Q3159" s="39" t="s">
        <v>3981</v>
      </c>
    </row>
    <row r="3160" spans="1:17" x14ac:dyDescent="0.25">
      <c r="A3160" s="39" t="s">
        <v>10521</v>
      </c>
      <c r="B3160" s="39" t="s">
        <v>10157</v>
      </c>
      <c r="C3160" s="39" t="s">
        <v>10522</v>
      </c>
      <c r="D3160" s="39" t="s">
        <v>168</v>
      </c>
      <c r="E3160" s="39" t="s">
        <v>9939</v>
      </c>
      <c r="F3160" s="39"/>
      <c r="G3160" s="71">
        <v>60</v>
      </c>
      <c r="H3160" s="41">
        <v>0</v>
      </c>
      <c r="I3160" s="39" t="s">
        <v>248</v>
      </c>
      <c r="J3160" s="39" t="s">
        <v>249</v>
      </c>
      <c r="K3160" s="39" t="s">
        <v>132</v>
      </c>
      <c r="L3160" s="39" t="s">
        <v>250</v>
      </c>
      <c r="M3160" s="39" t="s">
        <v>588</v>
      </c>
      <c r="N3160" s="39"/>
      <c r="O3160" s="39" t="s">
        <v>9920</v>
      </c>
      <c r="P3160" s="39" t="s">
        <v>9916</v>
      </c>
      <c r="Q3160" s="39" t="s">
        <v>3981</v>
      </c>
    </row>
    <row r="3161" spans="1:17" x14ac:dyDescent="0.25">
      <c r="A3161" s="39" t="s">
        <v>10523</v>
      </c>
      <c r="B3161" s="39" t="s">
        <v>10157</v>
      </c>
      <c r="C3161" s="39" t="s">
        <v>10524</v>
      </c>
      <c r="D3161" s="39" t="s">
        <v>168</v>
      </c>
      <c r="E3161" s="39" t="s">
        <v>9939</v>
      </c>
      <c r="F3161" s="39"/>
      <c r="G3161" s="71">
        <v>60</v>
      </c>
      <c r="H3161" s="41">
        <v>0</v>
      </c>
      <c r="I3161" s="39" t="s">
        <v>4989</v>
      </c>
      <c r="J3161" s="39" t="s">
        <v>4990</v>
      </c>
      <c r="K3161" s="39" t="s">
        <v>132</v>
      </c>
      <c r="L3161" s="39" t="s">
        <v>250</v>
      </c>
      <c r="M3161" s="39" t="s">
        <v>251</v>
      </c>
      <c r="N3161" s="39"/>
      <c r="O3161" s="39" t="s">
        <v>9920</v>
      </c>
      <c r="P3161" s="39" t="s">
        <v>9916</v>
      </c>
      <c r="Q3161" s="39" t="s">
        <v>3981</v>
      </c>
    </row>
    <row r="3162" spans="1:17" x14ac:dyDescent="0.25">
      <c r="A3162" s="39" t="s">
        <v>10525</v>
      </c>
      <c r="B3162" s="39" t="s">
        <v>10157</v>
      </c>
      <c r="C3162" s="39" t="s">
        <v>10526</v>
      </c>
      <c r="D3162" s="39" t="s">
        <v>168</v>
      </c>
      <c r="E3162" s="39" t="s">
        <v>9939</v>
      </c>
      <c r="F3162" s="39"/>
      <c r="G3162" s="71">
        <v>60</v>
      </c>
      <c r="H3162" s="41">
        <v>0</v>
      </c>
      <c r="I3162" s="39" t="s">
        <v>248</v>
      </c>
      <c r="J3162" s="39" t="s">
        <v>249</v>
      </c>
      <c r="K3162" s="39" t="s">
        <v>132</v>
      </c>
      <c r="L3162" s="39" t="s">
        <v>250</v>
      </c>
      <c r="M3162" s="39" t="s">
        <v>673</v>
      </c>
      <c r="N3162" s="39"/>
      <c r="O3162" s="39" t="s">
        <v>9920</v>
      </c>
      <c r="P3162" s="39" t="s">
        <v>9916</v>
      </c>
      <c r="Q3162" s="39" t="s">
        <v>3981</v>
      </c>
    </row>
    <row r="3163" spans="1:17" x14ac:dyDescent="0.25">
      <c r="A3163" s="39" t="s">
        <v>10527</v>
      </c>
      <c r="B3163" s="39" t="s">
        <v>10157</v>
      </c>
      <c r="C3163" s="39" t="s">
        <v>10528</v>
      </c>
      <c r="D3163" s="39" t="s">
        <v>168</v>
      </c>
      <c r="E3163" s="39" t="s">
        <v>9939</v>
      </c>
      <c r="F3163" s="39"/>
      <c r="G3163" s="71">
        <v>60</v>
      </c>
      <c r="H3163" s="41">
        <v>0</v>
      </c>
      <c r="I3163" s="39" t="s">
        <v>260</v>
      </c>
      <c r="J3163" s="39" t="s">
        <v>261</v>
      </c>
      <c r="K3163" s="39" t="s">
        <v>132</v>
      </c>
      <c r="L3163" s="39" t="s">
        <v>250</v>
      </c>
      <c r="M3163" s="39" t="s">
        <v>262</v>
      </c>
      <c r="N3163" s="39"/>
      <c r="O3163" s="39" t="s">
        <v>9920</v>
      </c>
      <c r="P3163" s="39" t="s">
        <v>9916</v>
      </c>
      <c r="Q3163" s="39" t="s">
        <v>3981</v>
      </c>
    </row>
    <row r="3164" spans="1:17" x14ac:dyDescent="0.25">
      <c r="A3164" s="39" t="s">
        <v>10529</v>
      </c>
      <c r="B3164" s="39" t="s">
        <v>10157</v>
      </c>
      <c r="C3164" s="39" t="s">
        <v>10530</v>
      </c>
      <c r="D3164" s="39" t="s">
        <v>168</v>
      </c>
      <c r="E3164" s="39" t="s">
        <v>9939</v>
      </c>
      <c r="F3164" s="39"/>
      <c r="G3164" s="71">
        <v>60</v>
      </c>
      <c r="H3164" s="41">
        <v>0</v>
      </c>
      <c r="I3164" s="39" t="s">
        <v>248</v>
      </c>
      <c r="J3164" s="39" t="s">
        <v>249</v>
      </c>
      <c r="K3164" s="39" t="s">
        <v>132</v>
      </c>
      <c r="L3164" s="39" t="s">
        <v>250</v>
      </c>
      <c r="M3164" s="39" t="s">
        <v>673</v>
      </c>
      <c r="N3164" s="39"/>
      <c r="O3164" s="39" t="s">
        <v>9920</v>
      </c>
      <c r="P3164" s="39" t="s">
        <v>9916</v>
      </c>
      <c r="Q3164" s="39" t="s">
        <v>3981</v>
      </c>
    </row>
    <row r="3165" spans="1:17" x14ac:dyDescent="0.25">
      <c r="A3165" s="39" t="s">
        <v>10531</v>
      </c>
      <c r="B3165" s="39" t="s">
        <v>10157</v>
      </c>
      <c r="C3165" s="39" t="s">
        <v>10532</v>
      </c>
      <c r="D3165" s="39" t="s">
        <v>168</v>
      </c>
      <c r="E3165" s="39" t="s">
        <v>9939</v>
      </c>
      <c r="F3165" s="39"/>
      <c r="G3165" s="71">
        <v>60</v>
      </c>
      <c r="H3165" s="41">
        <v>0</v>
      </c>
      <c r="I3165" s="39" t="s">
        <v>4989</v>
      </c>
      <c r="J3165" s="39" t="s">
        <v>4990</v>
      </c>
      <c r="K3165" s="39" t="s">
        <v>132</v>
      </c>
      <c r="L3165" s="39" t="s">
        <v>250</v>
      </c>
      <c r="M3165" s="39" t="s">
        <v>599</v>
      </c>
      <c r="N3165" s="39"/>
      <c r="O3165" s="39" t="s">
        <v>9920</v>
      </c>
      <c r="P3165" s="39" t="s">
        <v>9916</v>
      </c>
      <c r="Q3165" s="39" t="s">
        <v>3981</v>
      </c>
    </row>
    <row r="3166" spans="1:17" x14ac:dyDescent="0.25">
      <c r="A3166" s="39" t="s">
        <v>10533</v>
      </c>
      <c r="B3166" s="39" t="s">
        <v>10157</v>
      </c>
      <c r="C3166" s="39" t="s">
        <v>10534</v>
      </c>
      <c r="D3166" s="39" t="s">
        <v>168</v>
      </c>
      <c r="E3166" s="39" t="s">
        <v>9939</v>
      </c>
      <c r="F3166" s="39"/>
      <c r="G3166" s="71">
        <v>60</v>
      </c>
      <c r="H3166" s="41">
        <v>0</v>
      </c>
      <c r="I3166" s="39" t="s">
        <v>248</v>
      </c>
      <c r="J3166" s="39" t="s">
        <v>249</v>
      </c>
      <c r="K3166" s="39" t="s">
        <v>132</v>
      </c>
      <c r="L3166" s="39" t="s">
        <v>250</v>
      </c>
      <c r="M3166" s="39" t="s">
        <v>581</v>
      </c>
      <c r="N3166" s="39"/>
      <c r="O3166" s="39" t="s">
        <v>9920</v>
      </c>
      <c r="P3166" s="39" t="s">
        <v>9916</v>
      </c>
      <c r="Q3166" s="39" t="s">
        <v>3981</v>
      </c>
    </row>
    <row r="3167" spans="1:17" x14ac:dyDescent="0.25">
      <c r="A3167" s="39" t="s">
        <v>10535</v>
      </c>
      <c r="B3167" s="39" t="s">
        <v>10157</v>
      </c>
      <c r="C3167" s="39" t="s">
        <v>10536</v>
      </c>
      <c r="D3167" s="39" t="s">
        <v>168</v>
      </c>
      <c r="E3167" s="39" t="s">
        <v>9939</v>
      </c>
      <c r="F3167" s="39"/>
      <c r="G3167" s="71">
        <v>60</v>
      </c>
      <c r="H3167" s="41">
        <v>0</v>
      </c>
      <c r="I3167" s="39" t="s">
        <v>248</v>
      </c>
      <c r="J3167" s="39" t="s">
        <v>249</v>
      </c>
      <c r="K3167" s="39" t="s">
        <v>132</v>
      </c>
      <c r="L3167" s="39" t="s">
        <v>250</v>
      </c>
      <c r="M3167" s="39" t="s">
        <v>581</v>
      </c>
      <c r="N3167" s="39"/>
      <c r="O3167" s="39" t="s">
        <v>9920</v>
      </c>
      <c r="P3167" s="39" t="s">
        <v>9916</v>
      </c>
      <c r="Q3167" s="39" t="s">
        <v>3981</v>
      </c>
    </row>
    <row r="3168" spans="1:17" x14ac:dyDescent="0.25">
      <c r="A3168" s="39" t="s">
        <v>10537</v>
      </c>
      <c r="B3168" s="39" t="s">
        <v>10157</v>
      </c>
      <c r="C3168" s="39" t="s">
        <v>10538</v>
      </c>
      <c r="D3168" s="39" t="s">
        <v>168</v>
      </c>
      <c r="E3168" s="39" t="s">
        <v>9939</v>
      </c>
      <c r="F3168" s="39"/>
      <c r="G3168" s="71">
        <v>60</v>
      </c>
      <c r="H3168" s="41">
        <v>0</v>
      </c>
      <c r="I3168" s="39" t="s">
        <v>248</v>
      </c>
      <c r="J3168" s="39" t="s">
        <v>249</v>
      </c>
      <c r="K3168" s="39" t="s">
        <v>132</v>
      </c>
      <c r="L3168" s="39" t="s">
        <v>250</v>
      </c>
      <c r="M3168" s="39" t="s">
        <v>581</v>
      </c>
      <c r="N3168" s="39"/>
      <c r="O3168" s="39" t="s">
        <v>9920</v>
      </c>
      <c r="P3168" s="39" t="s">
        <v>9916</v>
      </c>
      <c r="Q3168" s="39" t="s">
        <v>3981</v>
      </c>
    </row>
    <row r="3169" spans="1:17" x14ac:dyDescent="0.25">
      <c r="A3169" s="39" t="s">
        <v>10539</v>
      </c>
      <c r="B3169" s="39" t="s">
        <v>10157</v>
      </c>
      <c r="C3169" s="39" t="s">
        <v>10540</v>
      </c>
      <c r="D3169" s="39" t="s">
        <v>168</v>
      </c>
      <c r="E3169" s="39" t="s">
        <v>9939</v>
      </c>
      <c r="F3169" s="39"/>
      <c r="G3169" s="71">
        <v>60</v>
      </c>
      <c r="H3169" s="41">
        <v>0</v>
      </c>
      <c r="I3169" s="39" t="s">
        <v>4989</v>
      </c>
      <c r="J3169" s="39" t="s">
        <v>4990</v>
      </c>
      <c r="K3169" s="39" t="s">
        <v>132</v>
      </c>
      <c r="L3169" s="39" t="s">
        <v>250</v>
      </c>
      <c r="M3169" s="39" t="s">
        <v>659</v>
      </c>
      <c r="N3169" s="39"/>
      <c r="O3169" s="39" t="s">
        <v>9920</v>
      </c>
      <c r="P3169" s="39" t="s">
        <v>9916</v>
      </c>
      <c r="Q3169" s="39" t="s">
        <v>3981</v>
      </c>
    </row>
    <row r="3170" spans="1:17" x14ac:dyDescent="0.25">
      <c r="A3170" s="39" t="s">
        <v>10541</v>
      </c>
      <c r="B3170" s="39" t="s">
        <v>10157</v>
      </c>
      <c r="C3170" s="39" t="s">
        <v>10542</v>
      </c>
      <c r="D3170" s="39" t="s">
        <v>168</v>
      </c>
      <c r="E3170" s="39" t="s">
        <v>9939</v>
      </c>
      <c r="F3170" s="39"/>
      <c r="G3170" s="71">
        <v>60</v>
      </c>
      <c r="H3170" s="41">
        <v>0</v>
      </c>
      <c r="I3170" s="39" t="s">
        <v>248</v>
      </c>
      <c r="J3170" s="39" t="s">
        <v>249</v>
      </c>
      <c r="K3170" s="39" t="s">
        <v>132</v>
      </c>
      <c r="L3170" s="39" t="s">
        <v>250</v>
      </c>
      <c r="M3170" s="39" t="s">
        <v>588</v>
      </c>
      <c r="N3170" s="39"/>
      <c r="O3170" s="39" t="s">
        <v>9920</v>
      </c>
      <c r="P3170" s="39" t="s">
        <v>9916</v>
      </c>
      <c r="Q3170" s="39" t="s">
        <v>3981</v>
      </c>
    </row>
    <row r="3171" spans="1:17" x14ac:dyDescent="0.25">
      <c r="A3171" s="39" t="s">
        <v>10543</v>
      </c>
      <c r="B3171" s="39" t="s">
        <v>10154</v>
      </c>
      <c r="C3171" s="39" t="s">
        <v>10544</v>
      </c>
      <c r="D3171" s="39" t="s">
        <v>168</v>
      </c>
      <c r="E3171" s="39" t="s">
        <v>9939</v>
      </c>
      <c r="F3171" s="39"/>
      <c r="G3171" s="71">
        <v>60</v>
      </c>
      <c r="H3171" s="41">
        <v>0</v>
      </c>
      <c r="I3171" s="39" t="s">
        <v>260</v>
      </c>
      <c r="J3171" s="39" t="s">
        <v>261</v>
      </c>
      <c r="K3171" s="39" t="s">
        <v>132</v>
      </c>
      <c r="L3171" s="39" t="s">
        <v>250</v>
      </c>
      <c r="M3171" s="39" t="s">
        <v>635</v>
      </c>
      <c r="N3171" s="39"/>
      <c r="O3171" s="39" t="s">
        <v>9920</v>
      </c>
      <c r="P3171" s="39" t="s">
        <v>9916</v>
      </c>
      <c r="Q3171" s="39" t="s">
        <v>3981</v>
      </c>
    </row>
    <row r="3172" spans="1:17" x14ac:dyDescent="0.25">
      <c r="A3172" s="39" t="s">
        <v>10545</v>
      </c>
      <c r="B3172" s="39" t="s">
        <v>10157</v>
      </c>
      <c r="C3172" s="39" t="s">
        <v>10546</v>
      </c>
      <c r="D3172" s="39" t="s">
        <v>168</v>
      </c>
      <c r="E3172" s="39" t="s">
        <v>9939</v>
      </c>
      <c r="F3172" s="39"/>
      <c r="G3172" s="71">
        <v>60</v>
      </c>
      <c r="H3172" s="41">
        <v>0</v>
      </c>
      <c r="I3172" s="39" t="s">
        <v>4989</v>
      </c>
      <c r="J3172" s="39" t="s">
        <v>4990</v>
      </c>
      <c r="K3172" s="39" t="s">
        <v>132</v>
      </c>
      <c r="L3172" s="39" t="s">
        <v>250</v>
      </c>
      <c r="M3172" s="39" t="s">
        <v>599</v>
      </c>
      <c r="N3172" s="39"/>
      <c r="O3172" s="39" t="s">
        <v>9920</v>
      </c>
      <c r="P3172" s="39" t="s">
        <v>9916</v>
      </c>
      <c r="Q3172" s="39" t="s">
        <v>3981</v>
      </c>
    </row>
    <row r="3173" spans="1:17" x14ac:dyDescent="0.25">
      <c r="A3173" s="39" t="s">
        <v>10547</v>
      </c>
      <c r="B3173" s="39" t="s">
        <v>10157</v>
      </c>
      <c r="C3173" s="39" t="s">
        <v>10548</v>
      </c>
      <c r="D3173" s="39" t="s">
        <v>168</v>
      </c>
      <c r="E3173" s="39" t="s">
        <v>9939</v>
      </c>
      <c r="F3173" s="39"/>
      <c r="G3173" s="71">
        <v>60</v>
      </c>
      <c r="H3173" s="41">
        <v>0</v>
      </c>
      <c r="I3173" s="39" t="s">
        <v>248</v>
      </c>
      <c r="J3173" s="39" t="s">
        <v>249</v>
      </c>
      <c r="K3173" s="39" t="s">
        <v>132</v>
      </c>
      <c r="L3173" s="39" t="s">
        <v>250</v>
      </c>
      <c r="M3173" s="39" t="s">
        <v>326</v>
      </c>
      <c r="N3173" s="39"/>
      <c r="O3173" s="39" t="s">
        <v>9920</v>
      </c>
      <c r="P3173" s="39" t="s">
        <v>9916</v>
      </c>
      <c r="Q3173" s="39" t="s">
        <v>3981</v>
      </c>
    </row>
    <row r="3174" spans="1:17" x14ac:dyDescent="0.25">
      <c r="A3174" s="39" t="s">
        <v>10549</v>
      </c>
      <c r="B3174" s="39" t="s">
        <v>10157</v>
      </c>
      <c r="C3174" s="39" t="s">
        <v>10550</v>
      </c>
      <c r="D3174" s="39" t="s">
        <v>168</v>
      </c>
      <c r="E3174" s="39" t="s">
        <v>9939</v>
      </c>
      <c r="F3174" s="39"/>
      <c r="G3174" s="71">
        <v>60</v>
      </c>
      <c r="H3174" s="41">
        <v>0</v>
      </c>
      <c r="I3174" s="39" t="s">
        <v>4989</v>
      </c>
      <c r="J3174" s="39" t="s">
        <v>4990</v>
      </c>
      <c r="K3174" s="39" t="s">
        <v>132</v>
      </c>
      <c r="L3174" s="39" t="s">
        <v>250</v>
      </c>
      <c r="M3174" s="39" t="s">
        <v>659</v>
      </c>
      <c r="N3174" s="39"/>
      <c r="O3174" s="39" t="s">
        <v>9920</v>
      </c>
      <c r="P3174" s="39" t="s">
        <v>9916</v>
      </c>
      <c r="Q3174" s="39" t="s">
        <v>3981</v>
      </c>
    </row>
    <row r="3175" spans="1:17" x14ac:dyDescent="0.25">
      <c r="A3175" s="39" t="s">
        <v>10551</v>
      </c>
      <c r="B3175" s="39" t="s">
        <v>10157</v>
      </c>
      <c r="C3175" s="39" t="s">
        <v>10552</v>
      </c>
      <c r="D3175" s="39" t="s">
        <v>168</v>
      </c>
      <c r="E3175" s="39" t="s">
        <v>9939</v>
      </c>
      <c r="F3175" s="39"/>
      <c r="G3175" s="71">
        <v>60</v>
      </c>
      <c r="H3175" s="41">
        <v>0</v>
      </c>
      <c r="I3175" s="39" t="s">
        <v>248</v>
      </c>
      <c r="J3175" s="39" t="s">
        <v>249</v>
      </c>
      <c r="K3175" s="39" t="s">
        <v>132</v>
      </c>
      <c r="L3175" s="39" t="s">
        <v>250</v>
      </c>
      <c r="M3175" s="39" t="s">
        <v>581</v>
      </c>
      <c r="N3175" s="39"/>
      <c r="O3175" s="39" t="s">
        <v>9920</v>
      </c>
      <c r="P3175" s="39" t="s">
        <v>9916</v>
      </c>
      <c r="Q3175" s="39" t="s">
        <v>3981</v>
      </c>
    </row>
    <row r="3176" spans="1:17" x14ac:dyDescent="0.25">
      <c r="A3176" s="39" t="s">
        <v>10553</v>
      </c>
      <c r="B3176" s="39" t="s">
        <v>10157</v>
      </c>
      <c r="C3176" s="39" t="s">
        <v>10322</v>
      </c>
      <c r="D3176" s="39" t="s">
        <v>168</v>
      </c>
      <c r="E3176" s="39" t="s">
        <v>9939</v>
      </c>
      <c r="F3176" s="39"/>
      <c r="G3176" s="71">
        <v>60</v>
      </c>
      <c r="H3176" s="41">
        <v>0</v>
      </c>
      <c r="I3176" s="39" t="s">
        <v>248</v>
      </c>
      <c r="J3176" s="39" t="s">
        <v>249</v>
      </c>
      <c r="K3176" s="39" t="s">
        <v>132</v>
      </c>
      <c r="L3176" s="39" t="s">
        <v>250</v>
      </c>
      <c r="M3176" s="39" t="s">
        <v>581</v>
      </c>
      <c r="N3176" s="39"/>
      <c r="O3176" s="39" t="s">
        <v>9920</v>
      </c>
      <c r="P3176" s="39" t="s">
        <v>9916</v>
      </c>
      <c r="Q3176" s="39" t="s">
        <v>3981</v>
      </c>
    </row>
    <row r="3177" spans="1:17" x14ac:dyDescent="0.25">
      <c r="A3177" s="39" t="s">
        <v>10554</v>
      </c>
      <c r="B3177" s="39" t="s">
        <v>10157</v>
      </c>
      <c r="C3177" s="39" t="s">
        <v>10555</v>
      </c>
      <c r="D3177" s="39" t="s">
        <v>168</v>
      </c>
      <c r="E3177" s="39" t="s">
        <v>9939</v>
      </c>
      <c r="F3177" s="39"/>
      <c r="G3177" s="71">
        <v>60</v>
      </c>
      <c r="H3177" s="41">
        <v>0</v>
      </c>
      <c r="I3177" s="39" t="s">
        <v>260</v>
      </c>
      <c r="J3177" s="39" t="s">
        <v>261</v>
      </c>
      <c r="K3177" s="39" t="s">
        <v>132</v>
      </c>
      <c r="L3177" s="39" t="s">
        <v>250</v>
      </c>
      <c r="M3177" s="39" t="s">
        <v>262</v>
      </c>
      <c r="N3177" s="39"/>
      <c r="O3177" s="39" t="s">
        <v>9920</v>
      </c>
      <c r="P3177" s="39" t="s">
        <v>9916</v>
      </c>
      <c r="Q3177" s="39" t="s">
        <v>3981</v>
      </c>
    </row>
    <row r="3178" spans="1:17" x14ac:dyDescent="0.25">
      <c r="A3178" s="39" t="s">
        <v>10556</v>
      </c>
      <c r="B3178" s="39" t="s">
        <v>10157</v>
      </c>
      <c r="C3178" s="39" t="s">
        <v>10557</v>
      </c>
      <c r="D3178" s="39" t="s">
        <v>168</v>
      </c>
      <c r="E3178" s="39" t="s">
        <v>9939</v>
      </c>
      <c r="F3178" s="39"/>
      <c r="G3178" s="71">
        <v>60</v>
      </c>
      <c r="H3178" s="41">
        <v>0</v>
      </c>
      <c r="I3178" s="39" t="s">
        <v>248</v>
      </c>
      <c r="J3178" s="39" t="s">
        <v>249</v>
      </c>
      <c r="K3178" s="39" t="s">
        <v>132</v>
      </c>
      <c r="L3178" s="39" t="s">
        <v>250</v>
      </c>
      <c r="M3178" s="39" t="s">
        <v>673</v>
      </c>
      <c r="N3178" s="39"/>
      <c r="O3178" s="39" t="s">
        <v>9920</v>
      </c>
      <c r="P3178" s="39" t="s">
        <v>9916</v>
      </c>
      <c r="Q3178" s="39" t="s">
        <v>3981</v>
      </c>
    </row>
    <row r="3179" spans="1:17" x14ac:dyDescent="0.25">
      <c r="A3179" s="39" t="s">
        <v>10558</v>
      </c>
      <c r="B3179" s="39" t="s">
        <v>10157</v>
      </c>
      <c r="C3179" s="39" t="s">
        <v>10559</v>
      </c>
      <c r="D3179" s="39" t="s">
        <v>168</v>
      </c>
      <c r="E3179" s="39" t="s">
        <v>9939</v>
      </c>
      <c r="F3179" s="39"/>
      <c r="G3179" s="71">
        <v>60</v>
      </c>
      <c r="H3179" s="41">
        <v>0</v>
      </c>
      <c r="I3179" s="39" t="s">
        <v>260</v>
      </c>
      <c r="J3179" s="39" t="s">
        <v>261</v>
      </c>
      <c r="K3179" s="39" t="s">
        <v>132</v>
      </c>
      <c r="L3179" s="39" t="s">
        <v>250</v>
      </c>
      <c r="M3179" s="39" t="s">
        <v>262</v>
      </c>
      <c r="N3179" s="39"/>
      <c r="O3179" s="39" t="s">
        <v>9920</v>
      </c>
      <c r="P3179" s="39" t="s">
        <v>9916</v>
      </c>
      <c r="Q3179" s="39" t="s">
        <v>3981</v>
      </c>
    </row>
    <row r="3180" spans="1:17" x14ac:dyDescent="0.25">
      <c r="A3180" s="39" t="s">
        <v>10560</v>
      </c>
      <c r="B3180" s="39" t="s">
        <v>10157</v>
      </c>
      <c r="C3180" s="39" t="s">
        <v>10561</v>
      </c>
      <c r="D3180" s="39" t="s">
        <v>168</v>
      </c>
      <c r="E3180" s="39" t="s">
        <v>9939</v>
      </c>
      <c r="F3180" s="39"/>
      <c r="G3180" s="71">
        <v>60</v>
      </c>
      <c r="H3180" s="41">
        <v>0</v>
      </c>
      <c r="I3180" s="39" t="s">
        <v>248</v>
      </c>
      <c r="J3180" s="39" t="s">
        <v>249</v>
      </c>
      <c r="K3180" s="39" t="s">
        <v>132</v>
      </c>
      <c r="L3180" s="39" t="s">
        <v>250</v>
      </c>
      <c r="M3180" s="39" t="s">
        <v>673</v>
      </c>
      <c r="N3180" s="39"/>
      <c r="O3180" s="39" t="s">
        <v>9920</v>
      </c>
      <c r="P3180" s="39" t="s">
        <v>9916</v>
      </c>
      <c r="Q3180" s="39" t="s">
        <v>3981</v>
      </c>
    </row>
    <row r="3181" spans="1:17" x14ac:dyDescent="0.25">
      <c r="A3181" s="39" t="s">
        <v>10562</v>
      </c>
      <c r="B3181" s="39" t="s">
        <v>10157</v>
      </c>
      <c r="C3181" s="39" t="s">
        <v>10563</v>
      </c>
      <c r="D3181" s="39" t="s">
        <v>168</v>
      </c>
      <c r="E3181" s="39" t="s">
        <v>9939</v>
      </c>
      <c r="F3181" s="39"/>
      <c r="G3181" s="71">
        <v>60</v>
      </c>
      <c r="H3181" s="41">
        <v>0</v>
      </c>
      <c r="I3181" s="39" t="s">
        <v>4989</v>
      </c>
      <c r="J3181" s="39" t="s">
        <v>4990</v>
      </c>
      <c r="K3181" s="39" t="s">
        <v>132</v>
      </c>
      <c r="L3181" s="39" t="s">
        <v>250</v>
      </c>
      <c r="M3181" s="39" t="s">
        <v>599</v>
      </c>
      <c r="N3181" s="39"/>
      <c r="O3181" s="39" t="s">
        <v>9920</v>
      </c>
      <c r="P3181" s="39" t="s">
        <v>9916</v>
      </c>
      <c r="Q3181" s="39" t="s">
        <v>3981</v>
      </c>
    </row>
    <row r="3182" spans="1:17" x14ac:dyDescent="0.25">
      <c r="A3182" s="39" t="s">
        <v>10564</v>
      </c>
      <c r="B3182" s="39" t="s">
        <v>10157</v>
      </c>
      <c r="C3182" s="39" t="s">
        <v>10565</v>
      </c>
      <c r="D3182" s="39" t="s">
        <v>168</v>
      </c>
      <c r="E3182" s="39" t="s">
        <v>9939</v>
      </c>
      <c r="F3182" s="39"/>
      <c r="G3182" s="71">
        <v>60</v>
      </c>
      <c r="H3182" s="41">
        <v>0</v>
      </c>
      <c r="I3182" s="39" t="s">
        <v>248</v>
      </c>
      <c r="J3182" s="39" t="s">
        <v>249</v>
      </c>
      <c r="K3182" s="39" t="s">
        <v>132</v>
      </c>
      <c r="L3182" s="39" t="s">
        <v>250</v>
      </c>
      <c r="M3182" s="39" t="s">
        <v>326</v>
      </c>
      <c r="N3182" s="39"/>
      <c r="O3182" s="39" t="s">
        <v>9920</v>
      </c>
      <c r="P3182" s="39" t="s">
        <v>9916</v>
      </c>
      <c r="Q3182" s="39" t="s">
        <v>3981</v>
      </c>
    </row>
    <row r="3183" spans="1:17" x14ac:dyDescent="0.25">
      <c r="A3183" s="39" t="s">
        <v>10566</v>
      </c>
      <c r="B3183" s="39" t="s">
        <v>10157</v>
      </c>
      <c r="C3183" s="39" t="s">
        <v>10567</v>
      </c>
      <c r="D3183" s="39" t="s">
        <v>168</v>
      </c>
      <c r="E3183" s="39" t="s">
        <v>9939</v>
      </c>
      <c r="F3183" s="39"/>
      <c r="G3183" s="71">
        <v>60</v>
      </c>
      <c r="H3183" s="41">
        <v>0</v>
      </c>
      <c r="I3183" s="39" t="s">
        <v>248</v>
      </c>
      <c r="J3183" s="39" t="s">
        <v>249</v>
      </c>
      <c r="K3183" s="39" t="s">
        <v>132</v>
      </c>
      <c r="L3183" s="39" t="s">
        <v>250</v>
      </c>
      <c r="M3183" s="39" t="s">
        <v>673</v>
      </c>
      <c r="N3183" s="39"/>
      <c r="O3183" s="39" t="s">
        <v>9920</v>
      </c>
      <c r="P3183" s="39" t="s">
        <v>9916</v>
      </c>
      <c r="Q3183" s="39" t="s">
        <v>3981</v>
      </c>
    </row>
    <row r="3184" spans="1:17" x14ac:dyDescent="0.25">
      <c r="A3184" s="39" t="s">
        <v>10568</v>
      </c>
      <c r="B3184" s="39" t="s">
        <v>10157</v>
      </c>
      <c r="C3184" s="39" t="s">
        <v>10569</v>
      </c>
      <c r="D3184" s="39" t="s">
        <v>168</v>
      </c>
      <c r="E3184" s="39" t="s">
        <v>9939</v>
      </c>
      <c r="F3184" s="39"/>
      <c r="G3184" s="71">
        <v>60</v>
      </c>
      <c r="H3184" s="41">
        <v>0</v>
      </c>
      <c r="I3184" s="39" t="s">
        <v>4989</v>
      </c>
      <c r="J3184" s="39" t="s">
        <v>4990</v>
      </c>
      <c r="K3184" s="39" t="s">
        <v>132</v>
      </c>
      <c r="L3184" s="39" t="s">
        <v>250</v>
      </c>
      <c r="M3184" s="39" t="s">
        <v>659</v>
      </c>
      <c r="N3184" s="39"/>
      <c r="O3184" s="39" t="s">
        <v>9920</v>
      </c>
      <c r="P3184" s="39" t="s">
        <v>9916</v>
      </c>
      <c r="Q3184" s="39" t="s">
        <v>3981</v>
      </c>
    </row>
    <row r="3185" spans="1:17" x14ac:dyDescent="0.25">
      <c r="A3185" s="39" t="s">
        <v>10570</v>
      </c>
      <c r="B3185" s="39" t="s">
        <v>10157</v>
      </c>
      <c r="C3185" s="39" t="s">
        <v>10571</v>
      </c>
      <c r="D3185" s="39" t="s">
        <v>168</v>
      </c>
      <c r="E3185" s="39" t="s">
        <v>9939</v>
      </c>
      <c r="F3185" s="39"/>
      <c r="G3185" s="71">
        <v>60</v>
      </c>
      <c r="H3185" s="41">
        <v>0</v>
      </c>
      <c r="I3185" s="39" t="s">
        <v>248</v>
      </c>
      <c r="J3185" s="39" t="s">
        <v>249</v>
      </c>
      <c r="K3185" s="39" t="s">
        <v>132</v>
      </c>
      <c r="L3185" s="39" t="s">
        <v>250</v>
      </c>
      <c r="M3185" s="39" t="s">
        <v>673</v>
      </c>
      <c r="N3185" s="39"/>
      <c r="O3185" s="39" t="s">
        <v>9920</v>
      </c>
      <c r="P3185" s="39" t="s">
        <v>9916</v>
      </c>
      <c r="Q3185" s="39" t="s">
        <v>3981</v>
      </c>
    </row>
    <row r="3186" spans="1:17" x14ac:dyDescent="0.25">
      <c r="A3186" s="39" t="s">
        <v>10572</v>
      </c>
      <c r="B3186" s="39" t="s">
        <v>10157</v>
      </c>
      <c r="C3186" s="39" t="s">
        <v>10573</v>
      </c>
      <c r="D3186" s="39" t="s">
        <v>168</v>
      </c>
      <c r="E3186" s="39" t="s">
        <v>9939</v>
      </c>
      <c r="F3186" s="39"/>
      <c r="G3186" s="71">
        <v>60</v>
      </c>
      <c r="H3186" s="41">
        <v>0</v>
      </c>
      <c r="I3186" s="39" t="s">
        <v>248</v>
      </c>
      <c r="J3186" s="39" t="s">
        <v>249</v>
      </c>
      <c r="K3186" s="39" t="s">
        <v>132</v>
      </c>
      <c r="L3186" s="39" t="s">
        <v>250</v>
      </c>
      <c r="M3186" s="39" t="s">
        <v>588</v>
      </c>
      <c r="N3186" s="39"/>
      <c r="O3186" s="39" t="s">
        <v>9920</v>
      </c>
      <c r="P3186" s="39" t="s">
        <v>9916</v>
      </c>
      <c r="Q3186" s="39" t="s">
        <v>3981</v>
      </c>
    </row>
    <row r="3187" spans="1:17" x14ac:dyDescent="0.25">
      <c r="A3187" s="39" t="s">
        <v>10574</v>
      </c>
      <c r="B3187" s="39" t="s">
        <v>10157</v>
      </c>
      <c r="C3187" s="39" t="s">
        <v>10575</v>
      </c>
      <c r="D3187" s="39" t="s">
        <v>168</v>
      </c>
      <c r="E3187" s="39" t="s">
        <v>9939</v>
      </c>
      <c r="F3187" s="39"/>
      <c r="G3187" s="71">
        <v>60</v>
      </c>
      <c r="H3187" s="41">
        <v>0</v>
      </c>
      <c r="I3187" s="39" t="s">
        <v>4989</v>
      </c>
      <c r="J3187" s="39" t="s">
        <v>4990</v>
      </c>
      <c r="K3187" s="39" t="s">
        <v>132</v>
      </c>
      <c r="L3187" s="39" t="s">
        <v>250</v>
      </c>
      <c r="M3187" s="39" t="s">
        <v>418</v>
      </c>
      <c r="N3187" s="39"/>
      <c r="O3187" s="39" t="s">
        <v>9920</v>
      </c>
      <c r="P3187" s="39" t="s">
        <v>9916</v>
      </c>
      <c r="Q3187" s="39" t="s">
        <v>3981</v>
      </c>
    </row>
    <row r="3188" spans="1:17" x14ac:dyDescent="0.25">
      <c r="A3188" s="39" t="s">
        <v>10576</v>
      </c>
      <c r="B3188" s="39" t="s">
        <v>10157</v>
      </c>
      <c r="C3188" s="39" t="s">
        <v>10577</v>
      </c>
      <c r="D3188" s="39" t="s">
        <v>168</v>
      </c>
      <c r="E3188" s="39" t="s">
        <v>9939</v>
      </c>
      <c r="F3188" s="39"/>
      <c r="G3188" s="71">
        <v>60</v>
      </c>
      <c r="H3188" s="41">
        <v>0</v>
      </c>
      <c r="I3188" s="39" t="s">
        <v>248</v>
      </c>
      <c r="J3188" s="39" t="s">
        <v>249</v>
      </c>
      <c r="K3188" s="39" t="s">
        <v>132</v>
      </c>
      <c r="L3188" s="39" t="s">
        <v>250</v>
      </c>
      <c r="M3188" s="39" t="s">
        <v>326</v>
      </c>
      <c r="N3188" s="39"/>
      <c r="O3188" s="39" t="s">
        <v>9920</v>
      </c>
      <c r="P3188" s="39" t="s">
        <v>9916</v>
      </c>
      <c r="Q3188" s="39" t="s">
        <v>3981</v>
      </c>
    </row>
    <row r="3189" spans="1:17" x14ac:dyDescent="0.25">
      <c r="A3189" s="39" t="s">
        <v>10578</v>
      </c>
      <c r="B3189" s="39" t="s">
        <v>10157</v>
      </c>
      <c r="C3189" s="39" t="s">
        <v>10579</v>
      </c>
      <c r="D3189" s="39" t="s">
        <v>168</v>
      </c>
      <c r="E3189" s="39" t="s">
        <v>9939</v>
      </c>
      <c r="F3189" s="39"/>
      <c r="G3189" s="71">
        <v>60</v>
      </c>
      <c r="H3189" s="41">
        <v>0</v>
      </c>
      <c r="I3189" s="39" t="s">
        <v>4989</v>
      </c>
      <c r="J3189" s="39" t="s">
        <v>4990</v>
      </c>
      <c r="K3189" s="39" t="s">
        <v>132</v>
      </c>
      <c r="L3189" s="39" t="s">
        <v>250</v>
      </c>
      <c r="M3189" s="39" t="s">
        <v>659</v>
      </c>
      <c r="N3189" s="39"/>
      <c r="O3189" s="39" t="s">
        <v>9920</v>
      </c>
      <c r="P3189" s="39" t="s">
        <v>9916</v>
      </c>
      <c r="Q3189" s="39" t="s">
        <v>3981</v>
      </c>
    </row>
    <row r="3190" spans="1:17" x14ac:dyDescent="0.25">
      <c r="A3190" s="39" t="s">
        <v>10580</v>
      </c>
      <c r="B3190" s="39" t="s">
        <v>10151</v>
      </c>
      <c r="C3190" s="39" t="s">
        <v>10581</v>
      </c>
      <c r="D3190" s="39"/>
      <c r="E3190" s="39" t="s">
        <v>9918</v>
      </c>
      <c r="F3190" s="39" t="s">
        <v>168</v>
      </c>
      <c r="G3190" s="71">
        <v>60</v>
      </c>
      <c r="H3190" s="41">
        <v>0</v>
      </c>
      <c r="I3190" s="39" t="s">
        <v>224</v>
      </c>
      <c r="J3190" s="39" t="s">
        <v>225</v>
      </c>
      <c r="K3190" s="39" t="s">
        <v>132</v>
      </c>
      <c r="L3190" s="39" t="s">
        <v>133</v>
      </c>
      <c r="M3190" s="39" t="s">
        <v>541</v>
      </c>
      <c r="N3190" s="39"/>
      <c r="O3190" s="39" t="s">
        <v>9920</v>
      </c>
      <c r="P3190" s="39" t="s">
        <v>9916</v>
      </c>
      <c r="Q3190" s="39" t="s">
        <v>136</v>
      </c>
    </row>
    <row r="3191" spans="1:17" x14ac:dyDescent="0.25">
      <c r="A3191" s="39" t="s">
        <v>10582</v>
      </c>
      <c r="B3191" s="39" t="s">
        <v>10151</v>
      </c>
      <c r="C3191" s="39" t="s">
        <v>10583</v>
      </c>
      <c r="D3191" s="39"/>
      <c r="E3191" s="39" t="s">
        <v>9918</v>
      </c>
      <c r="F3191" s="39" t="s">
        <v>168</v>
      </c>
      <c r="G3191" s="71">
        <v>60</v>
      </c>
      <c r="H3191" s="41">
        <v>0</v>
      </c>
      <c r="I3191" s="39" t="s">
        <v>149</v>
      </c>
      <c r="J3191" s="39" t="s">
        <v>150</v>
      </c>
      <c r="K3191" s="39" t="s">
        <v>132</v>
      </c>
      <c r="L3191" s="39" t="s">
        <v>133</v>
      </c>
      <c r="M3191" s="39" t="s">
        <v>333</v>
      </c>
      <c r="N3191" s="39" t="s">
        <v>2758</v>
      </c>
      <c r="O3191" s="39" t="s">
        <v>9920</v>
      </c>
      <c r="P3191" s="39" t="s">
        <v>9916</v>
      </c>
      <c r="Q3191" s="39" t="s">
        <v>136</v>
      </c>
    </row>
    <row r="3192" spans="1:17" x14ac:dyDescent="0.25">
      <c r="A3192" s="39" t="s">
        <v>10584</v>
      </c>
      <c r="B3192" s="39" t="s">
        <v>10157</v>
      </c>
      <c r="C3192" s="39" t="s">
        <v>10585</v>
      </c>
      <c r="D3192" s="39" t="s">
        <v>168</v>
      </c>
      <c r="E3192" s="39" t="s">
        <v>9939</v>
      </c>
      <c r="F3192" s="39"/>
      <c r="G3192" s="71">
        <v>60</v>
      </c>
      <c r="H3192" s="41">
        <v>0</v>
      </c>
      <c r="I3192" s="39" t="s">
        <v>4989</v>
      </c>
      <c r="J3192" s="39" t="s">
        <v>4990</v>
      </c>
      <c r="K3192" s="39" t="s">
        <v>132</v>
      </c>
      <c r="L3192" s="39" t="s">
        <v>250</v>
      </c>
      <c r="M3192" s="39" t="s">
        <v>418</v>
      </c>
      <c r="N3192" s="39"/>
      <c r="O3192" s="39" t="s">
        <v>9920</v>
      </c>
      <c r="P3192" s="39" t="s">
        <v>9916</v>
      </c>
      <c r="Q3192" s="39" t="s">
        <v>3981</v>
      </c>
    </row>
    <row r="3193" spans="1:17" x14ac:dyDescent="0.25">
      <c r="A3193" s="39" t="s">
        <v>10586</v>
      </c>
      <c r="B3193" s="39" t="s">
        <v>10157</v>
      </c>
      <c r="C3193" s="39" t="s">
        <v>10587</v>
      </c>
      <c r="D3193" s="39" t="s">
        <v>168</v>
      </c>
      <c r="E3193" s="39" t="s">
        <v>9939</v>
      </c>
      <c r="F3193" s="39"/>
      <c r="G3193" s="71">
        <v>60</v>
      </c>
      <c r="H3193" s="41">
        <v>0</v>
      </c>
      <c r="I3193" s="39" t="s">
        <v>248</v>
      </c>
      <c r="J3193" s="39" t="s">
        <v>249</v>
      </c>
      <c r="K3193" s="39" t="s">
        <v>132</v>
      </c>
      <c r="L3193" s="39" t="s">
        <v>250</v>
      </c>
      <c r="M3193" s="39" t="s">
        <v>673</v>
      </c>
      <c r="N3193" s="39"/>
      <c r="O3193" s="39" t="s">
        <v>9920</v>
      </c>
      <c r="P3193" s="39" t="s">
        <v>9916</v>
      </c>
      <c r="Q3193" s="39" t="s">
        <v>3981</v>
      </c>
    </row>
    <row r="3194" spans="1:17" x14ac:dyDescent="0.25">
      <c r="A3194" s="39" t="s">
        <v>10588</v>
      </c>
      <c r="B3194" s="39" t="s">
        <v>10157</v>
      </c>
      <c r="C3194" s="39" t="s">
        <v>10589</v>
      </c>
      <c r="D3194" s="39" t="s">
        <v>168</v>
      </c>
      <c r="E3194" s="39" t="s">
        <v>9939</v>
      </c>
      <c r="F3194" s="39"/>
      <c r="G3194" s="71">
        <v>60</v>
      </c>
      <c r="H3194" s="41">
        <v>0</v>
      </c>
      <c r="I3194" s="39" t="s">
        <v>260</v>
      </c>
      <c r="J3194" s="39" t="s">
        <v>261</v>
      </c>
      <c r="K3194" s="39" t="s">
        <v>132</v>
      </c>
      <c r="L3194" s="39" t="s">
        <v>250</v>
      </c>
      <c r="M3194" s="39" t="s">
        <v>645</v>
      </c>
      <c r="N3194" s="39"/>
      <c r="O3194" s="39" t="s">
        <v>9920</v>
      </c>
      <c r="P3194" s="39" t="s">
        <v>9916</v>
      </c>
      <c r="Q3194" s="39" t="s">
        <v>3981</v>
      </c>
    </row>
    <row r="3195" spans="1:17" x14ac:dyDescent="0.25">
      <c r="A3195" s="39" t="s">
        <v>10590</v>
      </c>
      <c r="B3195" s="39" t="s">
        <v>10157</v>
      </c>
      <c r="C3195" s="39" t="s">
        <v>10591</v>
      </c>
      <c r="D3195" s="39" t="s">
        <v>168</v>
      </c>
      <c r="E3195" s="39" t="s">
        <v>9939</v>
      </c>
      <c r="F3195" s="39"/>
      <c r="G3195" s="71">
        <v>60</v>
      </c>
      <c r="H3195" s="41">
        <v>0</v>
      </c>
      <c r="I3195" s="39" t="s">
        <v>248</v>
      </c>
      <c r="J3195" s="39" t="s">
        <v>249</v>
      </c>
      <c r="K3195" s="39" t="s">
        <v>132</v>
      </c>
      <c r="L3195" s="39" t="s">
        <v>250</v>
      </c>
      <c r="M3195" s="39" t="s">
        <v>581</v>
      </c>
      <c r="N3195" s="39"/>
      <c r="O3195" s="39" t="s">
        <v>9920</v>
      </c>
      <c r="P3195" s="39" t="s">
        <v>9916</v>
      </c>
      <c r="Q3195" s="39" t="s">
        <v>3981</v>
      </c>
    </row>
    <row r="3196" spans="1:17" x14ac:dyDescent="0.25">
      <c r="A3196" s="39" t="s">
        <v>10592</v>
      </c>
      <c r="B3196" s="39" t="s">
        <v>10157</v>
      </c>
      <c r="C3196" s="39" t="s">
        <v>10593</v>
      </c>
      <c r="D3196" s="39" t="s">
        <v>168</v>
      </c>
      <c r="E3196" s="39" t="s">
        <v>9939</v>
      </c>
      <c r="F3196" s="39"/>
      <c r="G3196" s="71">
        <v>60</v>
      </c>
      <c r="H3196" s="41">
        <v>0</v>
      </c>
      <c r="I3196" s="39" t="s">
        <v>4989</v>
      </c>
      <c r="J3196" s="39" t="s">
        <v>4990</v>
      </c>
      <c r="K3196" s="39" t="s">
        <v>132</v>
      </c>
      <c r="L3196" s="39" t="s">
        <v>250</v>
      </c>
      <c r="M3196" s="39" t="s">
        <v>418</v>
      </c>
      <c r="N3196" s="39"/>
      <c r="O3196" s="39" t="s">
        <v>9920</v>
      </c>
      <c r="P3196" s="39" t="s">
        <v>9916</v>
      </c>
      <c r="Q3196" s="39" t="s">
        <v>3981</v>
      </c>
    </row>
    <row r="3197" spans="1:17" x14ac:dyDescent="0.25">
      <c r="A3197" s="39" t="s">
        <v>10594</v>
      </c>
      <c r="B3197" s="39" t="s">
        <v>10157</v>
      </c>
      <c r="C3197" s="39" t="s">
        <v>10595</v>
      </c>
      <c r="D3197" s="39" t="s">
        <v>168</v>
      </c>
      <c r="E3197" s="39" t="s">
        <v>9939</v>
      </c>
      <c r="F3197" s="39"/>
      <c r="G3197" s="71">
        <v>60</v>
      </c>
      <c r="H3197" s="41">
        <v>0</v>
      </c>
      <c r="I3197" s="39" t="s">
        <v>248</v>
      </c>
      <c r="J3197" s="39" t="s">
        <v>249</v>
      </c>
      <c r="K3197" s="39" t="s">
        <v>132</v>
      </c>
      <c r="L3197" s="39" t="s">
        <v>250</v>
      </c>
      <c r="M3197" s="39" t="s">
        <v>588</v>
      </c>
      <c r="N3197" s="39"/>
      <c r="O3197" s="39" t="s">
        <v>9920</v>
      </c>
      <c r="P3197" s="39" t="s">
        <v>9916</v>
      </c>
      <c r="Q3197" s="39" t="s">
        <v>3981</v>
      </c>
    </row>
    <row r="3198" spans="1:17" x14ac:dyDescent="0.25">
      <c r="A3198" s="39" t="s">
        <v>10596</v>
      </c>
      <c r="B3198" s="39" t="s">
        <v>10157</v>
      </c>
      <c r="C3198" s="39" t="s">
        <v>10597</v>
      </c>
      <c r="D3198" s="39" t="s">
        <v>168</v>
      </c>
      <c r="E3198" s="39" t="s">
        <v>9939</v>
      </c>
      <c r="F3198" s="39"/>
      <c r="G3198" s="71">
        <v>60</v>
      </c>
      <c r="H3198" s="41">
        <v>0</v>
      </c>
      <c r="I3198" s="39" t="s">
        <v>248</v>
      </c>
      <c r="J3198" s="39" t="s">
        <v>249</v>
      </c>
      <c r="K3198" s="39" t="s">
        <v>132</v>
      </c>
      <c r="L3198" s="39" t="s">
        <v>250</v>
      </c>
      <c r="M3198" s="39" t="s">
        <v>588</v>
      </c>
      <c r="N3198" s="39"/>
      <c r="O3198" s="39" t="s">
        <v>9920</v>
      </c>
      <c r="P3198" s="39" t="s">
        <v>9916</v>
      </c>
      <c r="Q3198" s="39" t="s">
        <v>3981</v>
      </c>
    </row>
    <row r="3199" spans="1:17" x14ac:dyDescent="0.25">
      <c r="A3199" s="39" t="s">
        <v>10598</v>
      </c>
      <c r="B3199" s="39" t="s">
        <v>10154</v>
      </c>
      <c r="C3199" s="39" t="s">
        <v>10599</v>
      </c>
      <c r="D3199" s="39" t="s">
        <v>168</v>
      </c>
      <c r="E3199" s="39" t="s">
        <v>9939</v>
      </c>
      <c r="F3199" s="39"/>
      <c r="G3199" s="71">
        <v>60</v>
      </c>
      <c r="H3199" s="41">
        <v>0</v>
      </c>
      <c r="I3199" s="39" t="s">
        <v>260</v>
      </c>
      <c r="J3199" s="39" t="s">
        <v>261</v>
      </c>
      <c r="K3199" s="39" t="s">
        <v>132</v>
      </c>
      <c r="L3199" s="39" t="s">
        <v>250</v>
      </c>
      <c r="M3199" s="39" t="s">
        <v>791</v>
      </c>
      <c r="N3199" s="39"/>
      <c r="O3199" s="39" t="s">
        <v>9920</v>
      </c>
      <c r="P3199" s="39" t="s">
        <v>9916</v>
      </c>
      <c r="Q3199" s="39" t="s">
        <v>3981</v>
      </c>
    </row>
    <row r="3200" spans="1:17" x14ac:dyDescent="0.25">
      <c r="A3200" s="39" t="s">
        <v>10600</v>
      </c>
      <c r="B3200" s="39" t="s">
        <v>10157</v>
      </c>
      <c r="C3200" s="39" t="s">
        <v>10601</v>
      </c>
      <c r="D3200" s="39" t="s">
        <v>168</v>
      </c>
      <c r="E3200" s="39" t="s">
        <v>9939</v>
      </c>
      <c r="F3200" s="39"/>
      <c r="G3200" s="71">
        <v>60</v>
      </c>
      <c r="H3200" s="41">
        <v>0</v>
      </c>
      <c r="I3200" s="39" t="s">
        <v>260</v>
      </c>
      <c r="J3200" s="39" t="s">
        <v>261</v>
      </c>
      <c r="K3200" s="39" t="s">
        <v>132</v>
      </c>
      <c r="L3200" s="39" t="s">
        <v>250</v>
      </c>
      <c r="M3200" s="39" t="s">
        <v>645</v>
      </c>
      <c r="N3200" s="39"/>
      <c r="O3200" s="39" t="s">
        <v>9920</v>
      </c>
      <c r="P3200" s="39" t="s">
        <v>9916</v>
      </c>
      <c r="Q3200" s="39" t="s">
        <v>3981</v>
      </c>
    </row>
    <row r="3201" spans="1:17" x14ac:dyDescent="0.25">
      <c r="A3201" s="39" t="s">
        <v>10602</v>
      </c>
      <c r="B3201" s="39" t="s">
        <v>10157</v>
      </c>
      <c r="C3201" s="39" t="s">
        <v>10603</v>
      </c>
      <c r="D3201" s="39" t="s">
        <v>168</v>
      </c>
      <c r="E3201" s="39" t="s">
        <v>9939</v>
      </c>
      <c r="F3201" s="39"/>
      <c r="G3201" s="71">
        <v>60</v>
      </c>
      <c r="H3201" s="41">
        <v>0</v>
      </c>
      <c r="I3201" s="39" t="s">
        <v>4989</v>
      </c>
      <c r="J3201" s="39" t="s">
        <v>4990</v>
      </c>
      <c r="K3201" s="39" t="s">
        <v>132</v>
      </c>
      <c r="L3201" s="39" t="s">
        <v>250</v>
      </c>
      <c r="M3201" s="39" t="s">
        <v>418</v>
      </c>
      <c r="N3201" s="39"/>
      <c r="O3201" s="39" t="s">
        <v>9920</v>
      </c>
      <c r="P3201" s="39" t="s">
        <v>9916</v>
      </c>
      <c r="Q3201" s="39" t="s">
        <v>3981</v>
      </c>
    </row>
    <row r="3202" spans="1:17" x14ac:dyDescent="0.25">
      <c r="A3202" s="39" t="s">
        <v>10604</v>
      </c>
      <c r="B3202" s="39" t="s">
        <v>10157</v>
      </c>
      <c r="C3202" s="39" t="s">
        <v>10605</v>
      </c>
      <c r="D3202" s="39" t="s">
        <v>168</v>
      </c>
      <c r="E3202" s="39" t="s">
        <v>9939</v>
      </c>
      <c r="F3202" s="39"/>
      <c r="G3202" s="71">
        <v>60</v>
      </c>
      <c r="H3202" s="41">
        <v>0</v>
      </c>
      <c r="I3202" s="39" t="s">
        <v>248</v>
      </c>
      <c r="J3202" s="39" t="s">
        <v>249</v>
      </c>
      <c r="K3202" s="39" t="s">
        <v>132</v>
      </c>
      <c r="L3202" s="39" t="s">
        <v>250</v>
      </c>
      <c r="M3202" s="39" t="s">
        <v>588</v>
      </c>
      <c r="N3202" s="39"/>
      <c r="O3202" s="39" t="s">
        <v>9920</v>
      </c>
      <c r="P3202" s="39" t="s">
        <v>9916</v>
      </c>
      <c r="Q3202" s="39" t="s">
        <v>3981</v>
      </c>
    </row>
    <row r="3203" spans="1:17" x14ac:dyDescent="0.25">
      <c r="A3203" s="39" t="s">
        <v>10606</v>
      </c>
      <c r="B3203" s="39" t="s">
        <v>10157</v>
      </c>
      <c r="C3203" s="39" t="s">
        <v>10607</v>
      </c>
      <c r="D3203" s="39" t="s">
        <v>168</v>
      </c>
      <c r="E3203" s="39" t="s">
        <v>9939</v>
      </c>
      <c r="F3203" s="39"/>
      <c r="G3203" s="71">
        <v>60</v>
      </c>
      <c r="H3203" s="41">
        <v>0</v>
      </c>
      <c r="I3203" s="39" t="s">
        <v>248</v>
      </c>
      <c r="J3203" s="39" t="s">
        <v>249</v>
      </c>
      <c r="K3203" s="39" t="s">
        <v>132</v>
      </c>
      <c r="L3203" s="39" t="s">
        <v>250</v>
      </c>
      <c r="M3203" s="39" t="s">
        <v>588</v>
      </c>
      <c r="N3203" s="39"/>
      <c r="O3203" s="39" t="s">
        <v>9920</v>
      </c>
      <c r="P3203" s="39" t="s">
        <v>9916</v>
      </c>
      <c r="Q3203" s="39" t="s">
        <v>3981</v>
      </c>
    </row>
    <row r="3204" spans="1:17" x14ac:dyDescent="0.25">
      <c r="A3204" s="39" t="s">
        <v>10608</v>
      </c>
      <c r="B3204" s="39" t="s">
        <v>10157</v>
      </c>
      <c r="C3204" s="39" t="s">
        <v>10609</v>
      </c>
      <c r="D3204" s="39" t="s">
        <v>168</v>
      </c>
      <c r="E3204" s="39" t="s">
        <v>9939</v>
      </c>
      <c r="F3204" s="39"/>
      <c r="G3204" s="71">
        <v>60</v>
      </c>
      <c r="H3204" s="41">
        <v>0</v>
      </c>
      <c r="I3204" s="39" t="s">
        <v>248</v>
      </c>
      <c r="J3204" s="39" t="s">
        <v>249</v>
      </c>
      <c r="K3204" s="39" t="s">
        <v>132</v>
      </c>
      <c r="L3204" s="39" t="s">
        <v>250</v>
      </c>
      <c r="M3204" s="39" t="s">
        <v>581</v>
      </c>
      <c r="N3204" s="39"/>
      <c r="O3204" s="39" t="s">
        <v>9920</v>
      </c>
      <c r="P3204" s="39" t="s">
        <v>9916</v>
      </c>
      <c r="Q3204" s="39" t="s">
        <v>3981</v>
      </c>
    </row>
    <row r="3205" spans="1:17" x14ac:dyDescent="0.25">
      <c r="A3205" s="39" t="s">
        <v>10610</v>
      </c>
      <c r="B3205" s="39" t="s">
        <v>10157</v>
      </c>
      <c r="C3205" s="39" t="s">
        <v>10611</v>
      </c>
      <c r="D3205" s="39" t="s">
        <v>168</v>
      </c>
      <c r="E3205" s="39" t="s">
        <v>9939</v>
      </c>
      <c r="F3205" s="39"/>
      <c r="G3205" s="71">
        <v>60</v>
      </c>
      <c r="H3205" s="41">
        <v>0</v>
      </c>
      <c r="I3205" s="39" t="s">
        <v>248</v>
      </c>
      <c r="J3205" s="39" t="s">
        <v>249</v>
      </c>
      <c r="K3205" s="39" t="s">
        <v>132</v>
      </c>
      <c r="L3205" s="39" t="s">
        <v>250</v>
      </c>
      <c r="M3205" s="39" t="s">
        <v>673</v>
      </c>
      <c r="N3205" s="39"/>
      <c r="O3205" s="39" t="s">
        <v>9920</v>
      </c>
      <c r="P3205" s="39" t="s">
        <v>9916</v>
      </c>
      <c r="Q3205" s="39" t="s">
        <v>3981</v>
      </c>
    </row>
    <row r="3206" spans="1:17" x14ac:dyDescent="0.25">
      <c r="A3206" s="39" t="s">
        <v>10612</v>
      </c>
      <c r="B3206" s="39" t="s">
        <v>10157</v>
      </c>
      <c r="C3206" s="39" t="s">
        <v>10613</v>
      </c>
      <c r="D3206" s="39" t="s">
        <v>168</v>
      </c>
      <c r="E3206" s="39" t="s">
        <v>9939</v>
      </c>
      <c r="F3206" s="39"/>
      <c r="G3206" s="71">
        <v>60</v>
      </c>
      <c r="H3206" s="41">
        <v>0</v>
      </c>
      <c r="I3206" s="39" t="s">
        <v>248</v>
      </c>
      <c r="J3206" s="39" t="s">
        <v>249</v>
      </c>
      <c r="K3206" s="39" t="s">
        <v>132</v>
      </c>
      <c r="L3206" s="39" t="s">
        <v>250</v>
      </c>
      <c r="M3206" s="39" t="s">
        <v>673</v>
      </c>
      <c r="N3206" s="39"/>
      <c r="O3206" s="39" t="s">
        <v>9920</v>
      </c>
      <c r="P3206" s="39" t="s">
        <v>9916</v>
      </c>
      <c r="Q3206" s="39" t="s">
        <v>3981</v>
      </c>
    </row>
    <row r="3207" spans="1:17" x14ac:dyDescent="0.25">
      <c r="A3207" s="39" t="s">
        <v>10614</v>
      </c>
      <c r="B3207" s="39" t="s">
        <v>10157</v>
      </c>
      <c r="C3207" s="39" t="s">
        <v>10615</v>
      </c>
      <c r="D3207" s="39" t="s">
        <v>168</v>
      </c>
      <c r="E3207" s="39" t="s">
        <v>9939</v>
      </c>
      <c r="F3207" s="39"/>
      <c r="G3207" s="71">
        <v>60</v>
      </c>
      <c r="H3207" s="41">
        <v>0</v>
      </c>
      <c r="I3207" s="39" t="s">
        <v>248</v>
      </c>
      <c r="J3207" s="39" t="s">
        <v>249</v>
      </c>
      <c r="K3207" s="39" t="s">
        <v>132</v>
      </c>
      <c r="L3207" s="39" t="s">
        <v>250</v>
      </c>
      <c r="M3207" s="39" t="s">
        <v>673</v>
      </c>
      <c r="N3207" s="39"/>
      <c r="O3207" s="39" t="s">
        <v>9920</v>
      </c>
      <c r="P3207" s="39" t="s">
        <v>9916</v>
      </c>
      <c r="Q3207" s="39" t="s">
        <v>3981</v>
      </c>
    </row>
    <row r="3208" spans="1:17" x14ac:dyDescent="0.25">
      <c r="A3208" s="39" t="s">
        <v>10616</v>
      </c>
      <c r="B3208" s="39" t="s">
        <v>10157</v>
      </c>
      <c r="C3208" s="39" t="s">
        <v>10617</v>
      </c>
      <c r="D3208" s="39" t="s">
        <v>168</v>
      </c>
      <c r="E3208" s="39" t="s">
        <v>9939</v>
      </c>
      <c r="F3208" s="39"/>
      <c r="G3208" s="71">
        <v>60</v>
      </c>
      <c r="H3208" s="41">
        <v>0</v>
      </c>
      <c r="I3208" s="39" t="s">
        <v>248</v>
      </c>
      <c r="J3208" s="39" t="s">
        <v>249</v>
      </c>
      <c r="K3208" s="39" t="s">
        <v>132</v>
      </c>
      <c r="L3208" s="39" t="s">
        <v>250</v>
      </c>
      <c r="M3208" s="39" t="s">
        <v>326</v>
      </c>
      <c r="N3208" s="39"/>
      <c r="O3208" s="39" t="s">
        <v>9920</v>
      </c>
      <c r="P3208" s="39" t="s">
        <v>9916</v>
      </c>
      <c r="Q3208" s="39" t="s">
        <v>3981</v>
      </c>
    </row>
    <row r="3209" spans="1:17" x14ac:dyDescent="0.25">
      <c r="A3209" s="39" t="s">
        <v>10618</v>
      </c>
      <c r="B3209" s="39" t="s">
        <v>10157</v>
      </c>
      <c r="C3209" s="39" t="s">
        <v>10619</v>
      </c>
      <c r="D3209" s="39" t="s">
        <v>168</v>
      </c>
      <c r="E3209" s="39" t="s">
        <v>9939</v>
      </c>
      <c r="F3209" s="39"/>
      <c r="G3209" s="71">
        <v>60</v>
      </c>
      <c r="H3209" s="41">
        <v>0</v>
      </c>
      <c r="I3209" s="39" t="s">
        <v>248</v>
      </c>
      <c r="J3209" s="39" t="s">
        <v>249</v>
      </c>
      <c r="K3209" s="39" t="s">
        <v>132</v>
      </c>
      <c r="L3209" s="39" t="s">
        <v>250</v>
      </c>
      <c r="M3209" s="39" t="s">
        <v>673</v>
      </c>
      <c r="N3209" s="39"/>
      <c r="O3209" s="39" t="s">
        <v>9920</v>
      </c>
      <c r="P3209" s="39" t="s">
        <v>9916</v>
      </c>
      <c r="Q3209" s="39" t="s">
        <v>3981</v>
      </c>
    </row>
    <row r="3210" spans="1:17" x14ac:dyDescent="0.25">
      <c r="A3210" s="39" t="s">
        <v>10620</v>
      </c>
      <c r="B3210" s="39" t="s">
        <v>10157</v>
      </c>
      <c r="C3210" s="39" t="s">
        <v>10621</v>
      </c>
      <c r="D3210" s="39" t="s">
        <v>168</v>
      </c>
      <c r="E3210" s="39" t="s">
        <v>9939</v>
      </c>
      <c r="F3210" s="39"/>
      <c r="G3210" s="71">
        <v>60</v>
      </c>
      <c r="H3210" s="41">
        <v>0</v>
      </c>
      <c r="I3210" s="39" t="s">
        <v>248</v>
      </c>
      <c r="J3210" s="39" t="s">
        <v>249</v>
      </c>
      <c r="K3210" s="39" t="s">
        <v>132</v>
      </c>
      <c r="L3210" s="39" t="s">
        <v>250</v>
      </c>
      <c r="M3210" s="39" t="s">
        <v>673</v>
      </c>
      <c r="N3210" s="39"/>
      <c r="O3210" s="39" t="s">
        <v>9920</v>
      </c>
      <c r="P3210" s="39" t="s">
        <v>9916</v>
      </c>
      <c r="Q3210" s="39" t="s">
        <v>3981</v>
      </c>
    </row>
    <row r="3211" spans="1:17" x14ac:dyDescent="0.25">
      <c r="A3211" s="39" t="s">
        <v>10622</v>
      </c>
      <c r="B3211" s="39" t="s">
        <v>10157</v>
      </c>
      <c r="C3211" s="39" t="s">
        <v>10623</v>
      </c>
      <c r="D3211" s="39" t="s">
        <v>168</v>
      </c>
      <c r="E3211" s="39" t="s">
        <v>9939</v>
      </c>
      <c r="F3211" s="39"/>
      <c r="G3211" s="71">
        <v>60</v>
      </c>
      <c r="H3211" s="41">
        <v>0</v>
      </c>
      <c r="I3211" s="39" t="s">
        <v>248</v>
      </c>
      <c r="J3211" s="39" t="s">
        <v>249</v>
      </c>
      <c r="K3211" s="39" t="s">
        <v>132</v>
      </c>
      <c r="L3211" s="39" t="s">
        <v>250</v>
      </c>
      <c r="M3211" s="39" t="s">
        <v>588</v>
      </c>
      <c r="N3211" s="39"/>
      <c r="O3211" s="39" t="s">
        <v>9920</v>
      </c>
      <c r="P3211" s="39" t="s">
        <v>9916</v>
      </c>
      <c r="Q3211" s="39" t="s">
        <v>3981</v>
      </c>
    </row>
    <row r="3212" spans="1:17" x14ac:dyDescent="0.25">
      <c r="A3212" s="39" t="s">
        <v>10624</v>
      </c>
      <c r="B3212" s="39" t="s">
        <v>10157</v>
      </c>
      <c r="C3212" s="39" t="s">
        <v>10625</v>
      </c>
      <c r="D3212" s="39" t="s">
        <v>168</v>
      </c>
      <c r="E3212" s="39" t="s">
        <v>9939</v>
      </c>
      <c r="F3212" s="39"/>
      <c r="G3212" s="71">
        <v>60</v>
      </c>
      <c r="H3212" s="41">
        <v>0</v>
      </c>
      <c r="I3212" s="39" t="s">
        <v>4989</v>
      </c>
      <c r="J3212" s="39" t="s">
        <v>4990</v>
      </c>
      <c r="K3212" s="39" t="s">
        <v>132</v>
      </c>
      <c r="L3212" s="39" t="s">
        <v>250</v>
      </c>
      <c r="M3212" s="39" t="s">
        <v>251</v>
      </c>
      <c r="N3212" s="39"/>
      <c r="O3212" s="39" t="s">
        <v>9920</v>
      </c>
      <c r="P3212" s="39" t="s">
        <v>9916</v>
      </c>
      <c r="Q3212" s="39" t="s">
        <v>3981</v>
      </c>
    </row>
    <row r="3213" spans="1:17" x14ac:dyDescent="0.25">
      <c r="A3213" s="39" t="s">
        <v>10626</v>
      </c>
      <c r="B3213" s="39" t="s">
        <v>10157</v>
      </c>
      <c r="C3213" s="39" t="s">
        <v>10627</v>
      </c>
      <c r="D3213" s="39" t="s">
        <v>168</v>
      </c>
      <c r="E3213" s="39" t="s">
        <v>9939</v>
      </c>
      <c r="F3213" s="39"/>
      <c r="G3213" s="71">
        <v>60</v>
      </c>
      <c r="H3213" s="41">
        <v>0</v>
      </c>
      <c r="I3213" s="39" t="s">
        <v>260</v>
      </c>
      <c r="J3213" s="39" t="s">
        <v>261</v>
      </c>
      <c r="K3213" s="39" t="s">
        <v>132</v>
      </c>
      <c r="L3213" s="39" t="s">
        <v>250</v>
      </c>
      <c r="M3213" s="39" t="s">
        <v>262</v>
      </c>
      <c r="N3213" s="39"/>
      <c r="O3213" s="39" t="s">
        <v>9920</v>
      </c>
      <c r="P3213" s="39" t="s">
        <v>9916</v>
      </c>
      <c r="Q3213" s="39" t="s">
        <v>3981</v>
      </c>
    </row>
    <row r="3214" spans="1:17" x14ac:dyDescent="0.25">
      <c r="A3214" s="39" t="s">
        <v>10628</v>
      </c>
      <c r="B3214" s="39" t="s">
        <v>10157</v>
      </c>
      <c r="C3214" s="39" t="s">
        <v>10629</v>
      </c>
      <c r="D3214" s="39" t="s">
        <v>168</v>
      </c>
      <c r="E3214" s="39" t="s">
        <v>9939</v>
      </c>
      <c r="F3214" s="39"/>
      <c r="G3214" s="71">
        <v>60</v>
      </c>
      <c r="H3214" s="41">
        <v>0</v>
      </c>
      <c r="I3214" s="39" t="s">
        <v>248</v>
      </c>
      <c r="J3214" s="39" t="s">
        <v>249</v>
      </c>
      <c r="K3214" s="39" t="s">
        <v>132</v>
      </c>
      <c r="L3214" s="39" t="s">
        <v>250</v>
      </c>
      <c r="M3214" s="39" t="s">
        <v>326</v>
      </c>
      <c r="N3214" s="39"/>
      <c r="O3214" s="39" t="s">
        <v>9920</v>
      </c>
      <c r="P3214" s="39" t="s">
        <v>9916</v>
      </c>
      <c r="Q3214" s="39" t="s">
        <v>3981</v>
      </c>
    </row>
    <row r="3215" spans="1:17" x14ac:dyDescent="0.25">
      <c r="A3215" s="39" t="s">
        <v>10630</v>
      </c>
      <c r="B3215" s="39" t="s">
        <v>10157</v>
      </c>
      <c r="C3215" s="39" t="s">
        <v>10631</v>
      </c>
      <c r="D3215" s="39" t="s">
        <v>168</v>
      </c>
      <c r="E3215" s="39" t="s">
        <v>9939</v>
      </c>
      <c r="F3215" s="39"/>
      <c r="G3215" s="71">
        <v>60</v>
      </c>
      <c r="H3215" s="41">
        <v>0</v>
      </c>
      <c r="I3215" s="39" t="s">
        <v>260</v>
      </c>
      <c r="J3215" s="39" t="s">
        <v>261</v>
      </c>
      <c r="K3215" s="39" t="s">
        <v>132</v>
      </c>
      <c r="L3215" s="39" t="s">
        <v>250</v>
      </c>
      <c r="M3215" s="39" t="s">
        <v>262</v>
      </c>
      <c r="N3215" s="39"/>
      <c r="O3215" s="39" t="s">
        <v>9920</v>
      </c>
      <c r="P3215" s="39" t="s">
        <v>9916</v>
      </c>
      <c r="Q3215" s="39" t="s">
        <v>3981</v>
      </c>
    </row>
    <row r="3216" spans="1:17" x14ac:dyDescent="0.25">
      <c r="A3216" s="39" t="s">
        <v>10632</v>
      </c>
      <c r="B3216" s="39" t="s">
        <v>10157</v>
      </c>
      <c r="C3216" s="39" t="s">
        <v>10633</v>
      </c>
      <c r="D3216" s="39" t="s">
        <v>168</v>
      </c>
      <c r="E3216" s="39" t="s">
        <v>9939</v>
      </c>
      <c r="F3216" s="39"/>
      <c r="G3216" s="71">
        <v>60</v>
      </c>
      <c r="H3216" s="41">
        <v>0</v>
      </c>
      <c r="I3216" s="39" t="s">
        <v>248</v>
      </c>
      <c r="J3216" s="39" t="s">
        <v>249</v>
      </c>
      <c r="K3216" s="39" t="s">
        <v>132</v>
      </c>
      <c r="L3216" s="39" t="s">
        <v>250</v>
      </c>
      <c r="M3216" s="39" t="s">
        <v>581</v>
      </c>
      <c r="N3216" s="39"/>
      <c r="O3216" s="39" t="s">
        <v>9920</v>
      </c>
      <c r="P3216" s="39" t="s">
        <v>9916</v>
      </c>
      <c r="Q3216" s="39" t="s">
        <v>3981</v>
      </c>
    </row>
    <row r="3217" spans="1:17" x14ac:dyDescent="0.25">
      <c r="A3217" s="39" t="s">
        <v>10634</v>
      </c>
      <c r="B3217" s="39" t="s">
        <v>10157</v>
      </c>
      <c r="C3217" s="39" t="s">
        <v>10635</v>
      </c>
      <c r="D3217" s="39" t="s">
        <v>168</v>
      </c>
      <c r="E3217" s="39" t="s">
        <v>9939</v>
      </c>
      <c r="F3217" s="39"/>
      <c r="G3217" s="71">
        <v>60</v>
      </c>
      <c r="H3217" s="41">
        <v>0</v>
      </c>
      <c r="I3217" s="39" t="s">
        <v>260</v>
      </c>
      <c r="J3217" s="39" t="s">
        <v>261</v>
      </c>
      <c r="K3217" s="39" t="s">
        <v>132</v>
      </c>
      <c r="L3217" s="39" t="s">
        <v>250</v>
      </c>
      <c r="M3217" s="39" t="s">
        <v>262</v>
      </c>
      <c r="N3217" s="39"/>
      <c r="O3217" s="39" t="s">
        <v>9920</v>
      </c>
      <c r="P3217" s="39" t="s">
        <v>9916</v>
      </c>
      <c r="Q3217" s="39" t="s">
        <v>3981</v>
      </c>
    </row>
    <row r="3218" spans="1:17" x14ac:dyDescent="0.25">
      <c r="A3218" s="39" t="s">
        <v>10636</v>
      </c>
      <c r="B3218" s="39" t="s">
        <v>10157</v>
      </c>
      <c r="C3218" s="39" t="s">
        <v>10637</v>
      </c>
      <c r="D3218" s="39" t="s">
        <v>168</v>
      </c>
      <c r="E3218" s="39" t="s">
        <v>9939</v>
      </c>
      <c r="F3218" s="39"/>
      <c r="G3218" s="71">
        <v>60</v>
      </c>
      <c r="H3218" s="41">
        <v>0</v>
      </c>
      <c r="I3218" s="39" t="s">
        <v>4989</v>
      </c>
      <c r="J3218" s="39" t="s">
        <v>4990</v>
      </c>
      <c r="K3218" s="39" t="s">
        <v>132</v>
      </c>
      <c r="L3218" s="39" t="s">
        <v>250</v>
      </c>
      <c r="M3218" s="39" t="s">
        <v>251</v>
      </c>
      <c r="N3218" s="39"/>
      <c r="O3218" s="39" t="s">
        <v>9920</v>
      </c>
      <c r="P3218" s="39" t="s">
        <v>9916</v>
      </c>
      <c r="Q3218" s="39" t="s">
        <v>3981</v>
      </c>
    </row>
    <row r="3219" spans="1:17" x14ac:dyDescent="0.25">
      <c r="A3219" s="39" t="s">
        <v>10638</v>
      </c>
      <c r="B3219" s="39" t="s">
        <v>10142</v>
      </c>
      <c r="C3219" s="39" t="s">
        <v>10639</v>
      </c>
      <c r="D3219" s="39"/>
      <c r="E3219" s="39" t="s">
        <v>9918</v>
      </c>
      <c r="F3219" s="39" t="s">
        <v>168</v>
      </c>
      <c r="G3219" s="71">
        <v>60</v>
      </c>
      <c r="H3219" s="41">
        <v>0</v>
      </c>
      <c r="I3219" s="39" t="s">
        <v>224</v>
      </c>
      <c r="J3219" s="39" t="s">
        <v>225</v>
      </c>
      <c r="K3219" s="39" t="s">
        <v>132</v>
      </c>
      <c r="L3219" s="39" t="s">
        <v>133</v>
      </c>
      <c r="M3219" s="39" t="s">
        <v>226</v>
      </c>
      <c r="N3219" s="39"/>
      <c r="O3219" s="39" t="s">
        <v>9920</v>
      </c>
      <c r="P3219" s="39" t="s">
        <v>9916</v>
      </c>
      <c r="Q3219" s="39" t="s">
        <v>136</v>
      </c>
    </row>
    <row r="3220" spans="1:17" x14ac:dyDescent="0.25">
      <c r="A3220" s="39" t="s">
        <v>10640</v>
      </c>
      <c r="B3220" s="39" t="s">
        <v>10142</v>
      </c>
      <c r="C3220" s="39" t="s">
        <v>10641</v>
      </c>
      <c r="D3220" s="39"/>
      <c r="E3220" s="39" t="s">
        <v>9918</v>
      </c>
      <c r="F3220" s="39" t="s">
        <v>168</v>
      </c>
      <c r="G3220" s="71">
        <v>60</v>
      </c>
      <c r="H3220" s="41">
        <v>0</v>
      </c>
      <c r="I3220" s="39" t="s">
        <v>190</v>
      </c>
      <c r="J3220" s="39" t="s">
        <v>191</v>
      </c>
      <c r="K3220" s="39" t="s">
        <v>132</v>
      </c>
      <c r="L3220" s="39" t="s">
        <v>133</v>
      </c>
      <c r="M3220" s="39" t="s">
        <v>292</v>
      </c>
      <c r="N3220" s="39"/>
      <c r="O3220" s="39" t="s">
        <v>9920</v>
      </c>
      <c r="P3220" s="39" t="s">
        <v>9916</v>
      </c>
      <c r="Q3220" s="39" t="s">
        <v>136</v>
      </c>
    </row>
    <row r="3221" spans="1:17" x14ac:dyDescent="0.25">
      <c r="A3221" s="39" t="s">
        <v>10642</v>
      </c>
      <c r="B3221" s="39" t="s">
        <v>10151</v>
      </c>
      <c r="C3221" s="39" t="s">
        <v>10643</v>
      </c>
      <c r="D3221" s="39"/>
      <c r="E3221" s="39" t="s">
        <v>9918</v>
      </c>
      <c r="F3221" s="39" t="s">
        <v>168</v>
      </c>
      <c r="G3221" s="71">
        <v>60</v>
      </c>
      <c r="H3221" s="41">
        <v>0</v>
      </c>
      <c r="I3221" s="39" t="s">
        <v>141</v>
      </c>
      <c r="J3221" s="39" t="s">
        <v>142</v>
      </c>
      <c r="K3221" s="39" t="s">
        <v>132</v>
      </c>
      <c r="L3221" s="39" t="s">
        <v>133</v>
      </c>
      <c r="M3221" s="39" t="s">
        <v>196</v>
      </c>
      <c r="N3221" s="39"/>
      <c r="O3221" s="39" t="s">
        <v>9920</v>
      </c>
      <c r="P3221" s="39" t="s">
        <v>9916</v>
      </c>
      <c r="Q3221" s="39" t="s">
        <v>136</v>
      </c>
    </row>
    <row r="3222" spans="1:17" x14ac:dyDescent="0.25">
      <c r="A3222" s="39" t="s">
        <v>10644</v>
      </c>
      <c r="B3222" s="39" t="s">
        <v>10151</v>
      </c>
      <c r="C3222" s="39" t="s">
        <v>10645</v>
      </c>
      <c r="D3222" s="39"/>
      <c r="E3222" s="39" t="s">
        <v>9918</v>
      </c>
      <c r="F3222" s="39" t="s">
        <v>168</v>
      </c>
      <c r="G3222" s="71">
        <v>60</v>
      </c>
      <c r="H3222" s="41">
        <v>0</v>
      </c>
      <c r="I3222" s="39" t="s">
        <v>141</v>
      </c>
      <c r="J3222" s="39" t="s">
        <v>142</v>
      </c>
      <c r="K3222" s="39" t="s">
        <v>132</v>
      </c>
      <c r="L3222" s="39" t="s">
        <v>133</v>
      </c>
      <c r="M3222" s="39" t="s">
        <v>143</v>
      </c>
      <c r="N3222" s="39" t="s">
        <v>7457</v>
      </c>
      <c r="O3222" s="39" t="s">
        <v>9920</v>
      </c>
      <c r="P3222" s="39" t="s">
        <v>9916</v>
      </c>
      <c r="Q3222" s="39" t="s">
        <v>136</v>
      </c>
    </row>
    <row r="3223" spans="1:17" x14ac:dyDescent="0.25">
      <c r="A3223" s="39" t="s">
        <v>10646</v>
      </c>
      <c r="B3223" s="39" t="s">
        <v>10157</v>
      </c>
      <c r="C3223" s="39" t="s">
        <v>10647</v>
      </c>
      <c r="D3223" s="39" t="s">
        <v>168</v>
      </c>
      <c r="E3223" s="39" t="s">
        <v>9939</v>
      </c>
      <c r="F3223" s="39"/>
      <c r="G3223" s="71">
        <v>60</v>
      </c>
      <c r="H3223" s="41">
        <v>0</v>
      </c>
      <c r="I3223" s="39" t="s">
        <v>4989</v>
      </c>
      <c r="J3223" s="39" t="s">
        <v>4990</v>
      </c>
      <c r="K3223" s="39" t="s">
        <v>132</v>
      </c>
      <c r="L3223" s="39" t="s">
        <v>250</v>
      </c>
      <c r="M3223" s="39" t="s">
        <v>659</v>
      </c>
      <c r="N3223" s="39"/>
      <c r="O3223" s="39" t="s">
        <v>9920</v>
      </c>
      <c r="P3223" s="39" t="s">
        <v>9916</v>
      </c>
      <c r="Q3223" s="39" t="s">
        <v>3981</v>
      </c>
    </row>
    <row r="3224" spans="1:17" x14ac:dyDescent="0.25">
      <c r="A3224" s="39" t="s">
        <v>10648</v>
      </c>
      <c r="B3224" s="39" t="s">
        <v>10154</v>
      </c>
      <c r="C3224" s="39" t="s">
        <v>10649</v>
      </c>
      <c r="D3224" s="39" t="s">
        <v>168</v>
      </c>
      <c r="E3224" s="39" t="s">
        <v>9939</v>
      </c>
      <c r="F3224" s="39"/>
      <c r="G3224" s="71">
        <v>60</v>
      </c>
      <c r="H3224" s="41">
        <v>0</v>
      </c>
      <c r="I3224" s="39" t="s">
        <v>260</v>
      </c>
      <c r="J3224" s="39" t="s">
        <v>261</v>
      </c>
      <c r="K3224" s="39" t="s">
        <v>132</v>
      </c>
      <c r="L3224" s="39" t="s">
        <v>250</v>
      </c>
      <c r="M3224" s="39" t="s">
        <v>791</v>
      </c>
      <c r="N3224" s="39"/>
      <c r="O3224" s="39" t="s">
        <v>9920</v>
      </c>
      <c r="P3224" s="39" t="s">
        <v>9916</v>
      </c>
      <c r="Q3224" s="39" t="s">
        <v>3981</v>
      </c>
    </row>
    <row r="3225" spans="1:17" x14ac:dyDescent="0.25">
      <c r="A3225" s="39" t="s">
        <v>10650</v>
      </c>
      <c r="B3225" s="39" t="s">
        <v>10157</v>
      </c>
      <c r="C3225" s="39" t="s">
        <v>10651</v>
      </c>
      <c r="D3225" s="39" t="s">
        <v>168</v>
      </c>
      <c r="E3225" s="39" t="s">
        <v>9939</v>
      </c>
      <c r="F3225" s="39"/>
      <c r="G3225" s="71">
        <v>60</v>
      </c>
      <c r="H3225" s="41">
        <v>0</v>
      </c>
      <c r="I3225" s="39" t="s">
        <v>4989</v>
      </c>
      <c r="J3225" s="39" t="s">
        <v>4990</v>
      </c>
      <c r="K3225" s="39" t="s">
        <v>132</v>
      </c>
      <c r="L3225" s="39" t="s">
        <v>250</v>
      </c>
      <c r="M3225" s="39" t="s">
        <v>599</v>
      </c>
      <c r="N3225" s="39"/>
      <c r="O3225" s="39" t="s">
        <v>9920</v>
      </c>
      <c r="P3225" s="39" t="s">
        <v>9916</v>
      </c>
      <c r="Q3225" s="39" t="s">
        <v>3981</v>
      </c>
    </row>
    <row r="3226" spans="1:17" x14ac:dyDescent="0.25">
      <c r="A3226" s="39" t="s">
        <v>10652</v>
      </c>
      <c r="B3226" s="39" t="s">
        <v>10154</v>
      </c>
      <c r="C3226" s="39" t="s">
        <v>10653</v>
      </c>
      <c r="D3226" s="39" t="s">
        <v>168</v>
      </c>
      <c r="E3226" s="39" t="s">
        <v>9939</v>
      </c>
      <c r="F3226" s="39"/>
      <c r="G3226" s="71">
        <v>60</v>
      </c>
      <c r="H3226" s="41">
        <v>0</v>
      </c>
      <c r="I3226" s="39" t="s">
        <v>4989</v>
      </c>
      <c r="J3226" s="39" t="s">
        <v>4990</v>
      </c>
      <c r="K3226" s="39" t="s">
        <v>132</v>
      </c>
      <c r="L3226" s="39" t="s">
        <v>250</v>
      </c>
      <c r="M3226" s="39" t="s">
        <v>766</v>
      </c>
      <c r="N3226" s="39"/>
      <c r="O3226" s="39" t="s">
        <v>9920</v>
      </c>
      <c r="P3226" s="39" t="s">
        <v>9916</v>
      </c>
      <c r="Q3226" s="39" t="s">
        <v>3981</v>
      </c>
    </row>
    <row r="3227" spans="1:17" x14ac:dyDescent="0.25">
      <c r="A3227" s="39" t="s">
        <v>10654</v>
      </c>
      <c r="B3227" s="39" t="s">
        <v>10157</v>
      </c>
      <c r="C3227" s="39" t="s">
        <v>10655</v>
      </c>
      <c r="D3227" s="39" t="s">
        <v>168</v>
      </c>
      <c r="E3227" s="39" t="s">
        <v>9939</v>
      </c>
      <c r="F3227" s="39"/>
      <c r="G3227" s="71">
        <v>60</v>
      </c>
      <c r="H3227" s="41">
        <v>0</v>
      </c>
      <c r="I3227" s="39" t="s">
        <v>248</v>
      </c>
      <c r="J3227" s="39" t="s">
        <v>249</v>
      </c>
      <c r="K3227" s="39" t="s">
        <v>132</v>
      </c>
      <c r="L3227" s="39" t="s">
        <v>250</v>
      </c>
      <c r="M3227" s="39" t="s">
        <v>326</v>
      </c>
      <c r="N3227" s="39"/>
      <c r="O3227" s="39" t="s">
        <v>9920</v>
      </c>
      <c r="P3227" s="39" t="s">
        <v>9916</v>
      </c>
      <c r="Q3227" s="39" t="s">
        <v>3981</v>
      </c>
    </row>
    <row r="3228" spans="1:17" x14ac:dyDescent="0.25">
      <c r="A3228" s="39" t="s">
        <v>10656</v>
      </c>
      <c r="B3228" s="39" t="s">
        <v>10157</v>
      </c>
      <c r="C3228" s="39" t="s">
        <v>10657</v>
      </c>
      <c r="D3228" s="39" t="s">
        <v>168</v>
      </c>
      <c r="E3228" s="39" t="s">
        <v>9939</v>
      </c>
      <c r="F3228" s="39"/>
      <c r="G3228" s="71">
        <v>60</v>
      </c>
      <c r="H3228" s="41">
        <v>0</v>
      </c>
      <c r="I3228" s="39" t="s">
        <v>260</v>
      </c>
      <c r="J3228" s="39" t="s">
        <v>261</v>
      </c>
      <c r="K3228" s="39" t="s">
        <v>132</v>
      </c>
      <c r="L3228" s="39" t="s">
        <v>250</v>
      </c>
      <c r="M3228" s="39" t="s">
        <v>262</v>
      </c>
      <c r="N3228" s="39"/>
      <c r="O3228" s="39" t="s">
        <v>9920</v>
      </c>
      <c r="P3228" s="39" t="s">
        <v>9916</v>
      </c>
      <c r="Q3228" s="39" t="s">
        <v>3981</v>
      </c>
    </row>
    <row r="3229" spans="1:17" x14ac:dyDescent="0.25">
      <c r="A3229" s="39" t="s">
        <v>10658</v>
      </c>
      <c r="B3229" s="39" t="s">
        <v>10168</v>
      </c>
      <c r="C3229" s="39" t="s">
        <v>10659</v>
      </c>
      <c r="D3229" s="39" t="s">
        <v>168</v>
      </c>
      <c r="E3229" s="39" t="s">
        <v>9939</v>
      </c>
      <c r="F3229" s="39"/>
      <c r="G3229" s="71">
        <v>60</v>
      </c>
      <c r="H3229" s="41">
        <v>0</v>
      </c>
      <c r="I3229" s="39" t="s">
        <v>4989</v>
      </c>
      <c r="J3229" s="39" t="s">
        <v>4990</v>
      </c>
      <c r="K3229" s="39" t="s">
        <v>132</v>
      </c>
      <c r="L3229" s="39" t="s">
        <v>250</v>
      </c>
      <c r="M3229" s="39" t="s">
        <v>251</v>
      </c>
      <c r="N3229" s="39"/>
      <c r="O3229" s="39" t="s">
        <v>9920</v>
      </c>
      <c r="P3229" s="39" t="s">
        <v>9916</v>
      </c>
      <c r="Q3229" s="39" t="s">
        <v>3981</v>
      </c>
    </row>
    <row r="3230" spans="1:17" x14ac:dyDescent="0.25">
      <c r="A3230" s="39" t="s">
        <v>10660</v>
      </c>
      <c r="B3230" s="39" t="s">
        <v>10157</v>
      </c>
      <c r="C3230" s="39" t="s">
        <v>10661</v>
      </c>
      <c r="D3230" s="39" t="s">
        <v>168</v>
      </c>
      <c r="E3230" s="39" t="s">
        <v>9939</v>
      </c>
      <c r="F3230" s="39"/>
      <c r="G3230" s="71">
        <v>60</v>
      </c>
      <c r="H3230" s="41">
        <v>0</v>
      </c>
      <c r="I3230" s="39" t="s">
        <v>4989</v>
      </c>
      <c r="J3230" s="39" t="s">
        <v>4990</v>
      </c>
      <c r="K3230" s="39" t="s">
        <v>132</v>
      </c>
      <c r="L3230" s="39" t="s">
        <v>250</v>
      </c>
      <c r="M3230" s="39" t="s">
        <v>599</v>
      </c>
      <c r="N3230" s="39"/>
      <c r="O3230" s="39" t="s">
        <v>9920</v>
      </c>
      <c r="P3230" s="39" t="s">
        <v>9916</v>
      </c>
      <c r="Q3230" s="39" t="s">
        <v>3981</v>
      </c>
    </row>
    <row r="3231" spans="1:17" x14ac:dyDescent="0.25">
      <c r="A3231" s="39" t="s">
        <v>10662</v>
      </c>
      <c r="B3231" s="39" t="s">
        <v>10157</v>
      </c>
      <c r="C3231" s="39" t="s">
        <v>10663</v>
      </c>
      <c r="D3231" s="39" t="s">
        <v>168</v>
      </c>
      <c r="E3231" s="39" t="s">
        <v>9939</v>
      </c>
      <c r="F3231" s="39"/>
      <c r="G3231" s="71">
        <v>60</v>
      </c>
      <c r="H3231" s="41">
        <v>0</v>
      </c>
      <c r="I3231" s="39" t="s">
        <v>248</v>
      </c>
      <c r="J3231" s="39" t="s">
        <v>249</v>
      </c>
      <c r="K3231" s="39" t="s">
        <v>132</v>
      </c>
      <c r="L3231" s="39" t="s">
        <v>250</v>
      </c>
      <c r="M3231" s="39" t="s">
        <v>588</v>
      </c>
      <c r="N3231" s="39"/>
      <c r="O3231" s="39" t="s">
        <v>9920</v>
      </c>
      <c r="P3231" s="39" t="s">
        <v>9916</v>
      </c>
      <c r="Q3231" s="39" t="s">
        <v>3981</v>
      </c>
    </row>
    <row r="3232" spans="1:17" x14ac:dyDescent="0.25">
      <c r="A3232" s="39" t="s">
        <v>10664</v>
      </c>
      <c r="B3232" s="39" t="s">
        <v>10157</v>
      </c>
      <c r="C3232" s="39" t="s">
        <v>10665</v>
      </c>
      <c r="D3232" s="39" t="s">
        <v>168</v>
      </c>
      <c r="E3232" s="39" t="s">
        <v>9939</v>
      </c>
      <c r="F3232" s="39"/>
      <c r="G3232" s="71">
        <v>60</v>
      </c>
      <c r="H3232" s="41">
        <v>0</v>
      </c>
      <c r="I3232" s="39" t="s">
        <v>248</v>
      </c>
      <c r="J3232" s="39" t="s">
        <v>249</v>
      </c>
      <c r="K3232" s="39" t="s">
        <v>132</v>
      </c>
      <c r="L3232" s="39" t="s">
        <v>250</v>
      </c>
      <c r="M3232" s="39" t="s">
        <v>673</v>
      </c>
      <c r="N3232" s="39"/>
      <c r="O3232" s="39" t="s">
        <v>9920</v>
      </c>
      <c r="P3232" s="39" t="s">
        <v>9916</v>
      </c>
      <c r="Q3232" s="39" t="s">
        <v>3981</v>
      </c>
    </row>
    <row r="3233" spans="1:17" x14ac:dyDescent="0.25">
      <c r="A3233" s="39" t="s">
        <v>10666</v>
      </c>
      <c r="B3233" s="39" t="s">
        <v>10157</v>
      </c>
      <c r="C3233" s="39" t="s">
        <v>10667</v>
      </c>
      <c r="D3233" s="39" t="s">
        <v>168</v>
      </c>
      <c r="E3233" s="39" t="s">
        <v>9939</v>
      </c>
      <c r="F3233" s="39"/>
      <c r="G3233" s="71">
        <v>60</v>
      </c>
      <c r="H3233" s="41">
        <v>0</v>
      </c>
      <c r="I3233" s="39" t="s">
        <v>248</v>
      </c>
      <c r="J3233" s="39" t="s">
        <v>249</v>
      </c>
      <c r="K3233" s="39" t="s">
        <v>132</v>
      </c>
      <c r="L3233" s="39" t="s">
        <v>250</v>
      </c>
      <c r="M3233" s="39" t="s">
        <v>581</v>
      </c>
      <c r="N3233" s="39"/>
      <c r="O3233" s="39" t="s">
        <v>9920</v>
      </c>
      <c r="P3233" s="39" t="s">
        <v>9916</v>
      </c>
      <c r="Q3233" s="39" t="s">
        <v>3981</v>
      </c>
    </row>
    <row r="3234" spans="1:17" x14ac:dyDescent="0.25">
      <c r="A3234" s="39" t="s">
        <v>10668</v>
      </c>
      <c r="B3234" s="39" t="s">
        <v>10157</v>
      </c>
      <c r="C3234" s="39" t="s">
        <v>10669</v>
      </c>
      <c r="D3234" s="39" t="s">
        <v>168</v>
      </c>
      <c r="E3234" s="39" t="s">
        <v>9939</v>
      </c>
      <c r="F3234" s="39"/>
      <c r="G3234" s="71">
        <v>60</v>
      </c>
      <c r="H3234" s="41">
        <v>0</v>
      </c>
      <c r="I3234" s="39" t="s">
        <v>4989</v>
      </c>
      <c r="J3234" s="39" t="s">
        <v>4990</v>
      </c>
      <c r="K3234" s="39" t="s">
        <v>132</v>
      </c>
      <c r="L3234" s="39" t="s">
        <v>250</v>
      </c>
      <c r="M3234" s="39" t="s">
        <v>251</v>
      </c>
      <c r="N3234" s="39"/>
      <c r="O3234" s="39" t="s">
        <v>9920</v>
      </c>
      <c r="P3234" s="39" t="s">
        <v>9916</v>
      </c>
      <c r="Q3234" s="39" t="s">
        <v>3981</v>
      </c>
    </row>
    <row r="3235" spans="1:17" x14ac:dyDescent="0.25">
      <c r="A3235" s="39" t="s">
        <v>10670</v>
      </c>
      <c r="B3235" s="39" t="s">
        <v>10157</v>
      </c>
      <c r="C3235" s="39" t="s">
        <v>10671</v>
      </c>
      <c r="D3235" s="39" t="s">
        <v>168</v>
      </c>
      <c r="E3235" s="39" t="s">
        <v>9939</v>
      </c>
      <c r="F3235" s="39"/>
      <c r="G3235" s="71">
        <v>60</v>
      </c>
      <c r="H3235" s="41">
        <v>0</v>
      </c>
      <c r="I3235" s="39" t="s">
        <v>4989</v>
      </c>
      <c r="J3235" s="39" t="s">
        <v>4990</v>
      </c>
      <c r="K3235" s="39" t="s">
        <v>132</v>
      </c>
      <c r="L3235" s="39" t="s">
        <v>250</v>
      </c>
      <c r="M3235" s="39" t="s">
        <v>659</v>
      </c>
      <c r="N3235" s="39"/>
      <c r="O3235" s="39" t="s">
        <v>9920</v>
      </c>
      <c r="P3235" s="39" t="s">
        <v>9916</v>
      </c>
      <c r="Q3235" s="39" t="s">
        <v>3981</v>
      </c>
    </row>
    <row r="3236" spans="1:17" x14ac:dyDescent="0.25">
      <c r="A3236" s="39" t="s">
        <v>10672</v>
      </c>
      <c r="B3236" s="39" t="s">
        <v>10157</v>
      </c>
      <c r="C3236" s="39" t="s">
        <v>10673</v>
      </c>
      <c r="D3236" s="39" t="s">
        <v>168</v>
      </c>
      <c r="E3236" s="39" t="s">
        <v>9939</v>
      </c>
      <c r="F3236" s="39"/>
      <c r="G3236" s="71">
        <v>60</v>
      </c>
      <c r="H3236" s="41">
        <v>0</v>
      </c>
      <c r="I3236" s="39" t="s">
        <v>248</v>
      </c>
      <c r="J3236" s="39" t="s">
        <v>249</v>
      </c>
      <c r="K3236" s="39" t="s">
        <v>132</v>
      </c>
      <c r="L3236" s="39" t="s">
        <v>250</v>
      </c>
      <c r="M3236" s="39" t="s">
        <v>326</v>
      </c>
      <c r="N3236" s="39"/>
      <c r="O3236" s="39" t="s">
        <v>9920</v>
      </c>
      <c r="P3236" s="39" t="s">
        <v>9916</v>
      </c>
      <c r="Q3236" s="39" t="s">
        <v>3981</v>
      </c>
    </row>
    <row r="3237" spans="1:17" x14ac:dyDescent="0.25">
      <c r="A3237" s="39" t="s">
        <v>10674</v>
      </c>
      <c r="B3237" s="39" t="s">
        <v>10157</v>
      </c>
      <c r="C3237" s="39" t="s">
        <v>10675</v>
      </c>
      <c r="D3237" s="39" t="s">
        <v>168</v>
      </c>
      <c r="E3237" s="39" t="s">
        <v>9939</v>
      </c>
      <c r="F3237" s="39"/>
      <c r="G3237" s="71">
        <v>60</v>
      </c>
      <c r="H3237" s="41">
        <v>0</v>
      </c>
      <c r="I3237" s="39" t="s">
        <v>4989</v>
      </c>
      <c r="J3237" s="39" t="s">
        <v>4990</v>
      </c>
      <c r="K3237" s="39" t="s">
        <v>132</v>
      </c>
      <c r="L3237" s="39" t="s">
        <v>250</v>
      </c>
      <c r="M3237" s="39" t="s">
        <v>659</v>
      </c>
      <c r="N3237" s="39"/>
      <c r="O3237" s="39" t="s">
        <v>9920</v>
      </c>
      <c r="P3237" s="39" t="s">
        <v>9916</v>
      </c>
      <c r="Q3237" s="39" t="s">
        <v>3981</v>
      </c>
    </row>
    <row r="3238" spans="1:17" x14ac:dyDescent="0.25">
      <c r="A3238" s="39" t="s">
        <v>10676</v>
      </c>
      <c r="B3238" s="39" t="s">
        <v>10157</v>
      </c>
      <c r="C3238" s="39" t="s">
        <v>10677</v>
      </c>
      <c r="D3238" s="39" t="s">
        <v>168</v>
      </c>
      <c r="E3238" s="39" t="s">
        <v>9939</v>
      </c>
      <c r="F3238" s="39"/>
      <c r="G3238" s="71">
        <v>60</v>
      </c>
      <c r="H3238" s="41">
        <v>0</v>
      </c>
      <c r="I3238" s="39" t="s">
        <v>248</v>
      </c>
      <c r="J3238" s="39" t="s">
        <v>249</v>
      </c>
      <c r="K3238" s="39" t="s">
        <v>132</v>
      </c>
      <c r="L3238" s="39" t="s">
        <v>250</v>
      </c>
      <c r="M3238" s="39" t="s">
        <v>588</v>
      </c>
      <c r="N3238" s="39"/>
      <c r="O3238" s="39" t="s">
        <v>9920</v>
      </c>
      <c r="P3238" s="39" t="s">
        <v>9916</v>
      </c>
      <c r="Q3238" s="39" t="s">
        <v>3981</v>
      </c>
    </row>
    <row r="3239" spans="1:17" x14ac:dyDescent="0.25">
      <c r="A3239" s="39" t="s">
        <v>10678</v>
      </c>
      <c r="B3239" s="39" t="s">
        <v>10157</v>
      </c>
      <c r="C3239" s="39" t="s">
        <v>10679</v>
      </c>
      <c r="D3239" s="39" t="s">
        <v>168</v>
      </c>
      <c r="E3239" s="39" t="s">
        <v>9939</v>
      </c>
      <c r="F3239" s="39"/>
      <c r="G3239" s="71">
        <v>60</v>
      </c>
      <c r="H3239" s="41">
        <v>0</v>
      </c>
      <c r="I3239" s="39" t="s">
        <v>248</v>
      </c>
      <c r="J3239" s="39" t="s">
        <v>249</v>
      </c>
      <c r="K3239" s="39" t="s">
        <v>132</v>
      </c>
      <c r="L3239" s="39" t="s">
        <v>250</v>
      </c>
      <c r="M3239" s="39" t="s">
        <v>588</v>
      </c>
      <c r="N3239" s="39"/>
      <c r="O3239" s="39" t="s">
        <v>9920</v>
      </c>
      <c r="P3239" s="39" t="s">
        <v>9916</v>
      </c>
      <c r="Q3239" s="39" t="s">
        <v>3981</v>
      </c>
    </row>
    <row r="3240" spans="1:17" x14ac:dyDescent="0.25">
      <c r="A3240" s="39" t="s">
        <v>10680</v>
      </c>
      <c r="B3240" s="39" t="s">
        <v>10157</v>
      </c>
      <c r="C3240" s="39" t="s">
        <v>10681</v>
      </c>
      <c r="D3240" s="39" t="s">
        <v>168</v>
      </c>
      <c r="E3240" s="39" t="s">
        <v>9939</v>
      </c>
      <c r="F3240" s="39"/>
      <c r="G3240" s="71">
        <v>60</v>
      </c>
      <c r="H3240" s="41">
        <v>0</v>
      </c>
      <c r="I3240" s="39" t="s">
        <v>248</v>
      </c>
      <c r="J3240" s="39" t="s">
        <v>249</v>
      </c>
      <c r="K3240" s="39" t="s">
        <v>132</v>
      </c>
      <c r="L3240" s="39" t="s">
        <v>250</v>
      </c>
      <c r="M3240" s="39" t="s">
        <v>326</v>
      </c>
      <c r="N3240" s="39"/>
      <c r="O3240" s="39" t="s">
        <v>9920</v>
      </c>
      <c r="P3240" s="39" t="s">
        <v>9916</v>
      </c>
      <c r="Q3240" s="39" t="s">
        <v>3981</v>
      </c>
    </row>
    <row r="3241" spans="1:17" x14ac:dyDescent="0.25">
      <c r="A3241" s="39" t="s">
        <v>10682</v>
      </c>
      <c r="B3241" s="39" t="s">
        <v>10157</v>
      </c>
      <c r="C3241" s="39" t="s">
        <v>10683</v>
      </c>
      <c r="D3241" s="39" t="s">
        <v>168</v>
      </c>
      <c r="E3241" s="39" t="s">
        <v>9939</v>
      </c>
      <c r="F3241" s="39"/>
      <c r="G3241" s="71">
        <v>60</v>
      </c>
      <c r="H3241" s="41">
        <v>0</v>
      </c>
      <c r="I3241" s="39" t="s">
        <v>260</v>
      </c>
      <c r="J3241" s="39" t="s">
        <v>261</v>
      </c>
      <c r="K3241" s="39" t="s">
        <v>132</v>
      </c>
      <c r="L3241" s="39" t="s">
        <v>250</v>
      </c>
      <c r="M3241" s="39" t="s">
        <v>262</v>
      </c>
      <c r="N3241" s="39"/>
      <c r="O3241" s="39" t="s">
        <v>9920</v>
      </c>
      <c r="P3241" s="39" t="s">
        <v>9916</v>
      </c>
      <c r="Q3241" s="39" t="s">
        <v>3981</v>
      </c>
    </row>
    <row r="3242" spans="1:17" x14ac:dyDescent="0.25">
      <c r="A3242" s="39" t="s">
        <v>10684</v>
      </c>
      <c r="B3242" s="39" t="s">
        <v>10157</v>
      </c>
      <c r="C3242" s="39" t="s">
        <v>10685</v>
      </c>
      <c r="D3242" s="39" t="s">
        <v>168</v>
      </c>
      <c r="E3242" s="39" t="s">
        <v>9939</v>
      </c>
      <c r="F3242" s="39"/>
      <c r="G3242" s="71">
        <v>60</v>
      </c>
      <c r="H3242" s="41">
        <v>0</v>
      </c>
      <c r="I3242" s="39" t="s">
        <v>4989</v>
      </c>
      <c r="J3242" s="39" t="s">
        <v>4990</v>
      </c>
      <c r="K3242" s="39" t="s">
        <v>132</v>
      </c>
      <c r="L3242" s="39" t="s">
        <v>250</v>
      </c>
      <c r="M3242" s="39" t="s">
        <v>599</v>
      </c>
      <c r="N3242" s="39"/>
      <c r="O3242" s="39" t="s">
        <v>9920</v>
      </c>
      <c r="P3242" s="39" t="s">
        <v>9916</v>
      </c>
      <c r="Q3242" s="39" t="s">
        <v>3981</v>
      </c>
    </row>
    <row r="3243" spans="1:17" x14ac:dyDescent="0.25">
      <c r="A3243" s="39" t="s">
        <v>10686</v>
      </c>
      <c r="B3243" s="39" t="s">
        <v>10154</v>
      </c>
      <c r="C3243" s="39" t="s">
        <v>10687</v>
      </c>
      <c r="D3243" s="39" t="s">
        <v>168</v>
      </c>
      <c r="E3243" s="39" t="s">
        <v>9939</v>
      </c>
      <c r="F3243" s="39"/>
      <c r="G3243" s="71">
        <v>60</v>
      </c>
      <c r="H3243" s="41">
        <v>0</v>
      </c>
      <c r="I3243" s="39" t="s">
        <v>260</v>
      </c>
      <c r="J3243" s="39" t="s">
        <v>261</v>
      </c>
      <c r="K3243" s="39" t="s">
        <v>132</v>
      </c>
      <c r="L3243" s="39" t="s">
        <v>250</v>
      </c>
      <c r="M3243" s="39" t="s">
        <v>635</v>
      </c>
      <c r="N3243" s="39"/>
      <c r="O3243" s="39" t="s">
        <v>9920</v>
      </c>
      <c r="P3243" s="39" t="s">
        <v>9916</v>
      </c>
      <c r="Q3243" s="39" t="s">
        <v>3981</v>
      </c>
    </row>
    <row r="3244" spans="1:17" x14ac:dyDescent="0.25">
      <c r="A3244" s="39" t="s">
        <v>10688</v>
      </c>
      <c r="B3244" s="39" t="s">
        <v>10157</v>
      </c>
      <c r="C3244" s="39" t="s">
        <v>10689</v>
      </c>
      <c r="D3244" s="39" t="s">
        <v>168</v>
      </c>
      <c r="E3244" s="39" t="s">
        <v>9939</v>
      </c>
      <c r="F3244" s="39"/>
      <c r="G3244" s="71">
        <v>60</v>
      </c>
      <c r="H3244" s="41">
        <v>0</v>
      </c>
      <c r="I3244" s="39" t="s">
        <v>248</v>
      </c>
      <c r="J3244" s="39" t="s">
        <v>249</v>
      </c>
      <c r="K3244" s="39" t="s">
        <v>132</v>
      </c>
      <c r="L3244" s="39" t="s">
        <v>250</v>
      </c>
      <c r="M3244" s="39" t="s">
        <v>673</v>
      </c>
      <c r="N3244" s="39"/>
      <c r="O3244" s="39" t="s">
        <v>9920</v>
      </c>
      <c r="P3244" s="39" t="s">
        <v>9916</v>
      </c>
      <c r="Q3244" s="39" t="s">
        <v>3981</v>
      </c>
    </row>
    <row r="3245" spans="1:17" x14ac:dyDescent="0.25">
      <c r="A3245" s="39" t="s">
        <v>10690</v>
      </c>
      <c r="B3245" s="39" t="s">
        <v>10154</v>
      </c>
      <c r="C3245" s="39" t="s">
        <v>10691</v>
      </c>
      <c r="D3245" s="39" t="s">
        <v>168</v>
      </c>
      <c r="E3245" s="39" t="s">
        <v>9939</v>
      </c>
      <c r="F3245" s="39"/>
      <c r="G3245" s="71">
        <v>60</v>
      </c>
      <c r="H3245" s="41">
        <v>0</v>
      </c>
      <c r="I3245" s="39" t="s">
        <v>260</v>
      </c>
      <c r="J3245" s="39" t="s">
        <v>261</v>
      </c>
      <c r="K3245" s="39" t="s">
        <v>132</v>
      </c>
      <c r="L3245" s="39" t="s">
        <v>250</v>
      </c>
      <c r="M3245" s="39" t="s">
        <v>791</v>
      </c>
      <c r="N3245" s="39"/>
      <c r="O3245" s="39" t="s">
        <v>9920</v>
      </c>
      <c r="P3245" s="39" t="s">
        <v>9916</v>
      </c>
      <c r="Q3245" s="39" t="s">
        <v>3981</v>
      </c>
    </row>
    <row r="3246" spans="1:17" x14ac:dyDescent="0.25">
      <c r="A3246" s="39" t="s">
        <v>10692</v>
      </c>
      <c r="B3246" s="39" t="s">
        <v>10157</v>
      </c>
      <c r="C3246" s="39" t="s">
        <v>10693</v>
      </c>
      <c r="D3246" s="39" t="s">
        <v>168</v>
      </c>
      <c r="E3246" s="39" t="s">
        <v>9939</v>
      </c>
      <c r="F3246" s="39"/>
      <c r="G3246" s="71">
        <v>60</v>
      </c>
      <c r="H3246" s="41">
        <v>0</v>
      </c>
      <c r="I3246" s="39" t="s">
        <v>4989</v>
      </c>
      <c r="J3246" s="39" t="s">
        <v>4990</v>
      </c>
      <c r="K3246" s="39" t="s">
        <v>132</v>
      </c>
      <c r="L3246" s="39" t="s">
        <v>250</v>
      </c>
      <c r="M3246" s="39" t="s">
        <v>659</v>
      </c>
      <c r="N3246" s="39"/>
      <c r="O3246" s="39" t="s">
        <v>9920</v>
      </c>
      <c r="P3246" s="39" t="s">
        <v>9916</v>
      </c>
      <c r="Q3246" s="39" t="s">
        <v>3981</v>
      </c>
    </row>
    <row r="3247" spans="1:17" x14ac:dyDescent="0.25">
      <c r="A3247" s="39" t="s">
        <v>10694</v>
      </c>
      <c r="B3247" s="39" t="s">
        <v>10142</v>
      </c>
      <c r="C3247" s="39" t="s">
        <v>10695</v>
      </c>
      <c r="D3247" s="39"/>
      <c r="E3247" s="39" t="s">
        <v>9918</v>
      </c>
      <c r="F3247" s="39" t="s">
        <v>168</v>
      </c>
      <c r="G3247" s="71">
        <v>60</v>
      </c>
      <c r="H3247" s="41">
        <v>0</v>
      </c>
      <c r="I3247" s="39" t="s">
        <v>190</v>
      </c>
      <c r="J3247" s="39" t="s">
        <v>191</v>
      </c>
      <c r="K3247" s="39" t="s">
        <v>132</v>
      </c>
      <c r="L3247" s="39" t="s">
        <v>133</v>
      </c>
      <c r="M3247" s="39" t="s">
        <v>292</v>
      </c>
      <c r="N3247" s="39"/>
      <c r="O3247" s="39" t="s">
        <v>9920</v>
      </c>
      <c r="P3247" s="39" t="s">
        <v>9916</v>
      </c>
      <c r="Q3247" s="39" t="s">
        <v>136</v>
      </c>
    </row>
    <row r="3248" spans="1:17" x14ac:dyDescent="0.25">
      <c r="A3248" s="39" t="s">
        <v>10696</v>
      </c>
      <c r="B3248" s="39" t="s">
        <v>10151</v>
      </c>
      <c r="C3248" s="39" t="s">
        <v>10697</v>
      </c>
      <c r="D3248" s="39"/>
      <c r="E3248" s="39" t="s">
        <v>9918</v>
      </c>
      <c r="F3248" s="39" t="s">
        <v>168</v>
      </c>
      <c r="G3248" s="71">
        <v>60</v>
      </c>
      <c r="H3248" s="41">
        <v>0</v>
      </c>
      <c r="I3248" s="39" t="s">
        <v>149</v>
      </c>
      <c r="J3248" s="39" t="s">
        <v>150</v>
      </c>
      <c r="K3248" s="39" t="s">
        <v>132</v>
      </c>
      <c r="L3248" s="39" t="s">
        <v>133</v>
      </c>
      <c r="M3248" s="39" t="s">
        <v>333</v>
      </c>
      <c r="N3248" s="39" t="s">
        <v>3800</v>
      </c>
      <c r="O3248" s="39" t="s">
        <v>9920</v>
      </c>
      <c r="P3248" s="39" t="s">
        <v>9916</v>
      </c>
      <c r="Q3248" s="39" t="s">
        <v>136</v>
      </c>
    </row>
    <row r="3249" spans="1:17" x14ac:dyDescent="0.25">
      <c r="A3249" s="39" t="s">
        <v>10698</v>
      </c>
      <c r="B3249" s="39" t="s">
        <v>10151</v>
      </c>
      <c r="C3249" s="39" t="s">
        <v>10699</v>
      </c>
      <c r="D3249" s="39"/>
      <c r="E3249" s="39" t="s">
        <v>9918</v>
      </c>
      <c r="F3249" s="39" t="s">
        <v>168</v>
      </c>
      <c r="G3249" s="71">
        <v>60</v>
      </c>
      <c r="H3249" s="41">
        <v>0</v>
      </c>
      <c r="I3249" s="39" t="s">
        <v>149</v>
      </c>
      <c r="J3249" s="39" t="s">
        <v>150</v>
      </c>
      <c r="K3249" s="39" t="s">
        <v>132</v>
      </c>
      <c r="L3249" s="39" t="s">
        <v>133</v>
      </c>
      <c r="M3249" s="39" t="s">
        <v>351</v>
      </c>
      <c r="N3249" s="39" t="s">
        <v>5245</v>
      </c>
      <c r="O3249" s="39" t="s">
        <v>9920</v>
      </c>
      <c r="P3249" s="39" t="s">
        <v>9916</v>
      </c>
      <c r="Q3249" s="39" t="s">
        <v>136</v>
      </c>
    </row>
    <row r="3250" spans="1:17" x14ac:dyDescent="0.25">
      <c r="A3250" s="39" t="s">
        <v>10700</v>
      </c>
      <c r="B3250" s="39" t="s">
        <v>10151</v>
      </c>
      <c r="C3250" s="39" t="s">
        <v>10701</v>
      </c>
      <c r="D3250" s="39"/>
      <c r="E3250" s="39" t="s">
        <v>9918</v>
      </c>
      <c r="F3250" s="39" t="s">
        <v>168</v>
      </c>
      <c r="G3250" s="71">
        <v>60</v>
      </c>
      <c r="H3250" s="41">
        <v>0</v>
      </c>
      <c r="I3250" s="39" t="s">
        <v>141</v>
      </c>
      <c r="J3250" s="39" t="s">
        <v>142</v>
      </c>
      <c r="K3250" s="39" t="s">
        <v>132</v>
      </c>
      <c r="L3250" s="39" t="s">
        <v>133</v>
      </c>
      <c r="M3250" s="39" t="s">
        <v>143</v>
      </c>
      <c r="N3250" s="39" t="s">
        <v>984</v>
      </c>
      <c r="O3250" s="39" t="s">
        <v>9920</v>
      </c>
      <c r="P3250" s="39" t="s">
        <v>9916</v>
      </c>
      <c r="Q3250" s="39" t="s">
        <v>136</v>
      </c>
    </row>
    <row r="3251" spans="1:17" x14ac:dyDescent="0.25">
      <c r="A3251" s="39" t="s">
        <v>10702</v>
      </c>
      <c r="B3251" s="39" t="s">
        <v>10151</v>
      </c>
      <c r="C3251" s="39" t="s">
        <v>10703</v>
      </c>
      <c r="D3251" s="39"/>
      <c r="E3251" s="39" t="s">
        <v>9918</v>
      </c>
      <c r="F3251" s="39" t="s">
        <v>168</v>
      </c>
      <c r="G3251" s="71">
        <v>60</v>
      </c>
      <c r="H3251" s="41">
        <v>0</v>
      </c>
      <c r="I3251" s="39" t="s">
        <v>149</v>
      </c>
      <c r="J3251" s="39" t="s">
        <v>150</v>
      </c>
      <c r="K3251" s="39" t="s">
        <v>132</v>
      </c>
      <c r="L3251" s="39" t="s">
        <v>133</v>
      </c>
      <c r="M3251" s="39" t="s">
        <v>163</v>
      </c>
      <c r="N3251" s="39"/>
      <c r="O3251" s="39" t="s">
        <v>9920</v>
      </c>
      <c r="P3251" s="39" t="s">
        <v>9916</v>
      </c>
      <c r="Q3251" s="39" t="s">
        <v>136</v>
      </c>
    </row>
    <row r="3252" spans="1:17" x14ac:dyDescent="0.25">
      <c r="A3252" s="39" t="s">
        <v>10704</v>
      </c>
      <c r="B3252" s="39" t="s">
        <v>10151</v>
      </c>
      <c r="C3252" s="39" t="s">
        <v>10705</v>
      </c>
      <c r="D3252" s="39"/>
      <c r="E3252" s="39" t="s">
        <v>9918</v>
      </c>
      <c r="F3252" s="39" t="s">
        <v>168</v>
      </c>
      <c r="G3252" s="71">
        <v>60</v>
      </c>
      <c r="H3252" s="41">
        <v>0</v>
      </c>
      <c r="I3252" s="39" t="s">
        <v>190</v>
      </c>
      <c r="J3252" s="39" t="s">
        <v>191</v>
      </c>
      <c r="K3252" s="39" t="s">
        <v>132</v>
      </c>
      <c r="L3252" s="39" t="s">
        <v>133</v>
      </c>
      <c r="M3252" s="39" t="s">
        <v>1917</v>
      </c>
      <c r="N3252" s="39"/>
      <c r="O3252" s="39" t="s">
        <v>9920</v>
      </c>
      <c r="P3252" s="39" t="s">
        <v>9916</v>
      </c>
      <c r="Q3252" s="39" t="s">
        <v>136</v>
      </c>
    </row>
    <row r="3253" spans="1:17" x14ac:dyDescent="0.25">
      <c r="A3253" s="39" t="s">
        <v>10706</v>
      </c>
      <c r="B3253" s="39" t="s">
        <v>10151</v>
      </c>
      <c r="C3253" s="39" t="s">
        <v>10707</v>
      </c>
      <c r="D3253" s="39"/>
      <c r="E3253" s="39" t="s">
        <v>9918</v>
      </c>
      <c r="F3253" s="39" t="s">
        <v>168</v>
      </c>
      <c r="G3253" s="71">
        <v>60</v>
      </c>
      <c r="H3253" s="41">
        <v>0</v>
      </c>
      <c r="I3253" s="39" t="s">
        <v>190</v>
      </c>
      <c r="J3253" s="39" t="s">
        <v>191</v>
      </c>
      <c r="K3253" s="39" t="s">
        <v>132</v>
      </c>
      <c r="L3253" s="39" t="s">
        <v>133</v>
      </c>
      <c r="M3253" s="39" t="s">
        <v>1917</v>
      </c>
      <c r="N3253" s="39"/>
      <c r="O3253" s="39" t="s">
        <v>9920</v>
      </c>
      <c r="P3253" s="39" t="s">
        <v>9916</v>
      </c>
      <c r="Q3253" s="39" t="s">
        <v>136</v>
      </c>
    </row>
    <row r="3254" spans="1:17" x14ac:dyDescent="0.25">
      <c r="A3254" s="39" t="s">
        <v>10708</v>
      </c>
      <c r="B3254" s="39" t="s">
        <v>10151</v>
      </c>
      <c r="C3254" s="39" t="s">
        <v>10709</v>
      </c>
      <c r="D3254" s="39"/>
      <c r="E3254" s="39" t="s">
        <v>9918</v>
      </c>
      <c r="F3254" s="39" t="s">
        <v>168</v>
      </c>
      <c r="G3254" s="71">
        <v>60</v>
      </c>
      <c r="H3254" s="41">
        <v>0</v>
      </c>
      <c r="I3254" s="39" t="s">
        <v>149</v>
      </c>
      <c r="J3254" s="39" t="s">
        <v>150</v>
      </c>
      <c r="K3254" s="39" t="s">
        <v>132</v>
      </c>
      <c r="L3254" s="39" t="s">
        <v>133</v>
      </c>
      <c r="M3254" s="39" t="s">
        <v>163</v>
      </c>
      <c r="N3254" s="39"/>
      <c r="O3254" s="39" t="s">
        <v>9920</v>
      </c>
      <c r="P3254" s="39" t="s">
        <v>9916</v>
      </c>
      <c r="Q3254" s="39" t="s">
        <v>136</v>
      </c>
    </row>
    <row r="3255" spans="1:17" x14ac:dyDescent="0.25">
      <c r="A3255" s="39" t="s">
        <v>10710</v>
      </c>
      <c r="B3255" s="39" t="s">
        <v>10711</v>
      </c>
      <c r="C3255" s="39" t="s">
        <v>10712</v>
      </c>
      <c r="D3255" s="39"/>
      <c r="E3255" s="39" t="s">
        <v>9918</v>
      </c>
      <c r="F3255" s="39" t="s">
        <v>168</v>
      </c>
      <c r="G3255" s="71">
        <v>60</v>
      </c>
      <c r="H3255" s="41">
        <v>0</v>
      </c>
      <c r="I3255" s="39" t="s">
        <v>141</v>
      </c>
      <c r="J3255" s="39" t="s">
        <v>142</v>
      </c>
      <c r="K3255" s="39" t="s">
        <v>132</v>
      </c>
      <c r="L3255" s="39" t="s">
        <v>133</v>
      </c>
      <c r="M3255" s="39" t="s">
        <v>1874</v>
      </c>
      <c r="N3255" s="39"/>
      <c r="O3255" s="39" t="s">
        <v>9920</v>
      </c>
      <c r="P3255" s="39" t="s">
        <v>9916</v>
      </c>
      <c r="Q3255" s="39" t="s">
        <v>136</v>
      </c>
    </row>
    <row r="3256" spans="1:17" x14ac:dyDescent="0.25">
      <c r="A3256" s="39" t="s">
        <v>10713</v>
      </c>
      <c r="B3256" s="39" t="s">
        <v>10157</v>
      </c>
      <c r="C3256" s="39" t="s">
        <v>10714</v>
      </c>
      <c r="D3256" s="39" t="s">
        <v>168</v>
      </c>
      <c r="E3256" s="39" t="s">
        <v>9939</v>
      </c>
      <c r="F3256" s="39"/>
      <c r="G3256" s="71">
        <v>60</v>
      </c>
      <c r="H3256" s="41">
        <v>0</v>
      </c>
      <c r="I3256" s="39" t="s">
        <v>248</v>
      </c>
      <c r="J3256" s="39" t="s">
        <v>249</v>
      </c>
      <c r="K3256" s="39" t="s">
        <v>132</v>
      </c>
      <c r="L3256" s="39" t="s">
        <v>250</v>
      </c>
      <c r="M3256" s="39" t="s">
        <v>581</v>
      </c>
      <c r="N3256" s="39"/>
      <c r="O3256" s="39" t="s">
        <v>9920</v>
      </c>
      <c r="P3256" s="39" t="s">
        <v>9916</v>
      </c>
      <c r="Q3256" s="39" t="s">
        <v>3981</v>
      </c>
    </row>
    <row r="3257" spans="1:17" x14ac:dyDescent="0.25">
      <c r="A3257" s="39" t="s">
        <v>10715</v>
      </c>
      <c r="B3257" s="39" t="s">
        <v>10157</v>
      </c>
      <c r="C3257" s="39" t="s">
        <v>10716</v>
      </c>
      <c r="D3257" s="39" t="s">
        <v>168</v>
      </c>
      <c r="E3257" s="39" t="s">
        <v>9939</v>
      </c>
      <c r="F3257" s="39"/>
      <c r="G3257" s="71">
        <v>60</v>
      </c>
      <c r="H3257" s="41">
        <v>0</v>
      </c>
      <c r="I3257" s="39" t="s">
        <v>248</v>
      </c>
      <c r="J3257" s="39" t="s">
        <v>249</v>
      </c>
      <c r="K3257" s="39" t="s">
        <v>132</v>
      </c>
      <c r="L3257" s="39" t="s">
        <v>250</v>
      </c>
      <c r="M3257" s="39" t="s">
        <v>588</v>
      </c>
      <c r="N3257" s="39"/>
      <c r="O3257" s="39" t="s">
        <v>9920</v>
      </c>
      <c r="P3257" s="39" t="s">
        <v>9916</v>
      </c>
      <c r="Q3257" s="39" t="s">
        <v>3981</v>
      </c>
    </row>
    <row r="3258" spans="1:17" x14ac:dyDescent="0.25">
      <c r="A3258" s="39" t="s">
        <v>10717</v>
      </c>
      <c r="B3258" s="39" t="s">
        <v>10157</v>
      </c>
      <c r="C3258" s="39" t="s">
        <v>10718</v>
      </c>
      <c r="D3258" s="39" t="s">
        <v>168</v>
      </c>
      <c r="E3258" s="39" t="s">
        <v>9939</v>
      </c>
      <c r="F3258" s="39"/>
      <c r="G3258" s="71">
        <v>60</v>
      </c>
      <c r="H3258" s="41">
        <v>0</v>
      </c>
      <c r="I3258" s="39" t="s">
        <v>260</v>
      </c>
      <c r="J3258" s="39" t="s">
        <v>261</v>
      </c>
      <c r="K3258" s="39" t="s">
        <v>132</v>
      </c>
      <c r="L3258" s="39" t="s">
        <v>250</v>
      </c>
      <c r="M3258" s="39" t="s">
        <v>645</v>
      </c>
      <c r="N3258" s="39"/>
      <c r="O3258" s="39" t="s">
        <v>9920</v>
      </c>
      <c r="P3258" s="39" t="s">
        <v>9916</v>
      </c>
      <c r="Q3258" s="39" t="s">
        <v>3981</v>
      </c>
    </row>
    <row r="3259" spans="1:17" x14ac:dyDescent="0.25">
      <c r="A3259" s="39" t="s">
        <v>10719</v>
      </c>
      <c r="B3259" s="39" t="s">
        <v>10157</v>
      </c>
      <c r="C3259" s="39" t="s">
        <v>10720</v>
      </c>
      <c r="D3259" s="39" t="s">
        <v>168</v>
      </c>
      <c r="E3259" s="39" t="s">
        <v>9939</v>
      </c>
      <c r="F3259" s="39"/>
      <c r="G3259" s="71">
        <v>60</v>
      </c>
      <c r="H3259" s="41">
        <v>0</v>
      </c>
      <c r="I3259" s="39" t="s">
        <v>248</v>
      </c>
      <c r="J3259" s="39" t="s">
        <v>249</v>
      </c>
      <c r="K3259" s="39" t="s">
        <v>132</v>
      </c>
      <c r="L3259" s="39" t="s">
        <v>250</v>
      </c>
      <c r="M3259" s="39" t="s">
        <v>673</v>
      </c>
      <c r="N3259" s="39"/>
      <c r="O3259" s="39" t="s">
        <v>9920</v>
      </c>
      <c r="P3259" s="39" t="s">
        <v>9916</v>
      </c>
      <c r="Q3259" s="39" t="s">
        <v>3981</v>
      </c>
    </row>
    <row r="3260" spans="1:17" x14ac:dyDescent="0.25">
      <c r="A3260" s="39" t="s">
        <v>10721</v>
      </c>
      <c r="B3260" s="39" t="s">
        <v>10154</v>
      </c>
      <c r="C3260" s="39" t="s">
        <v>10722</v>
      </c>
      <c r="D3260" s="39" t="s">
        <v>168</v>
      </c>
      <c r="E3260" s="39" t="s">
        <v>9939</v>
      </c>
      <c r="F3260" s="39"/>
      <c r="G3260" s="71">
        <v>60</v>
      </c>
      <c r="H3260" s="41">
        <v>0</v>
      </c>
      <c r="I3260" s="39" t="s">
        <v>260</v>
      </c>
      <c r="J3260" s="39" t="s">
        <v>261</v>
      </c>
      <c r="K3260" s="39" t="s">
        <v>132</v>
      </c>
      <c r="L3260" s="39" t="s">
        <v>250</v>
      </c>
      <c r="M3260" s="39" t="s">
        <v>635</v>
      </c>
      <c r="N3260" s="39"/>
      <c r="O3260" s="39" t="s">
        <v>9920</v>
      </c>
      <c r="P3260" s="39" t="s">
        <v>9916</v>
      </c>
      <c r="Q3260" s="39" t="s">
        <v>3981</v>
      </c>
    </row>
    <row r="3261" spans="1:17" x14ac:dyDescent="0.25">
      <c r="A3261" s="39" t="s">
        <v>10723</v>
      </c>
      <c r="B3261" s="39" t="s">
        <v>10157</v>
      </c>
      <c r="C3261" s="39" t="s">
        <v>10724</v>
      </c>
      <c r="D3261" s="39" t="s">
        <v>168</v>
      </c>
      <c r="E3261" s="39" t="s">
        <v>9939</v>
      </c>
      <c r="F3261" s="39"/>
      <c r="G3261" s="71">
        <v>60</v>
      </c>
      <c r="H3261" s="41">
        <v>0</v>
      </c>
      <c r="I3261" s="39" t="s">
        <v>4989</v>
      </c>
      <c r="J3261" s="39" t="s">
        <v>4990</v>
      </c>
      <c r="K3261" s="39" t="s">
        <v>132</v>
      </c>
      <c r="L3261" s="39" t="s">
        <v>250</v>
      </c>
      <c r="M3261" s="39" t="s">
        <v>251</v>
      </c>
      <c r="N3261" s="39"/>
      <c r="O3261" s="39" t="s">
        <v>9920</v>
      </c>
      <c r="P3261" s="39" t="s">
        <v>9916</v>
      </c>
      <c r="Q3261" s="39" t="s">
        <v>3981</v>
      </c>
    </row>
    <row r="3262" spans="1:17" x14ac:dyDescent="0.25">
      <c r="A3262" s="39" t="s">
        <v>10725</v>
      </c>
      <c r="B3262" s="39" t="s">
        <v>10157</v>
      </c>
      <c r="C3262" s="39" t="s">
        <v>10726</v>
      </c>
      <c r="D3262" s="39" t="s">
        <v>168</v>
      </c>
      <c r="E3262" s="39" t="s">
        <v>9939</v>
      </c>
      <c r="F3262" s="39"/>
      <c r="G3262" s="71">
        <v>60</v>
      </c>
      <c r="H3262" s="41">
        <v>0</v>
      </c>
      <c r="I3262" s="39" t="s">
        <v>4989</v>
      </c>
      <c r="J3262" s="39" t="s">
        <v>4990</v>
      </c>
      <c r="K3262" s="39" t="s">
        <v>132</v>
      </c>
      <c r="L3262" s="39" t="s">
        <v>250</v>
      </c>
      <c r="M3262" s="39" t="s">
        <v>599</v>
      </c>
      <c r="N3262" s="39"/>
      <c r="O3262" s="39" t="s">
        <v>9920</v>
      </c>
      <c r="P3262" s="39" t="s">
        <v>9916</v>
      </c>
      <c r="Q3262" s="39" t="s">
        <v>3981</v>
      </c>
    </row>
    <row r="3263" spans="1:17" x14ac:dyDescent="0.25">
      <c r="A3263" s="39" t="s">
        <v>10727</v>
      </c>
      <c r="B3263" s="39" t="s">
        <v>10154</v>
      </c>
      <c r="C3263" s="39" t="s">
        <v>10728</v>
      </c>
      <c r="D3263" s="39" t="s">
        <v>168</v>
      </c>
      <c r="E3263" s="39" t="s">
        <v>9939</v>
      </c>
      <c r="F3263" s="39"/>
      <c r="G3263" s="71">
        <v>60</v>
      </c>
      <c r="H3263" s="41">
        <v>0</v>
      </c>
      <c r="I3263" s="39" t="s">
        <v>260</v>
      </c>
      <c r="J3263" s="39" t="s">
        <v>261</v>
      </c>
      <c r="K3263" s="39" t="s">
        <v>132</v>
      </c>
      <c r="L3263" s="39" t="s">
        <v>250</v>
      </c>
      <c r="M3263" s="39" t="s">
        <v>791</v>
      </c>
      <c r="N3263" s="39"/>
      <c r="O3263" s="39" t="s">
        <v>9920</v>
      </c>
      <c r="P3263" s="39" t="s">
        <v>9916</v>
      </c>
      <c r="Q3263" s="39" t="s">
        <v>3981</v>
      </c>
    </row>
    <row r="3264" spans="1:17" x14ac:dyDescent="0.25">
      <c r="A3264" s="39" t="s">
        <v>10729</v>
      </c>
      <c r="B3264" s="39" t="s">
        <v>10154</v>
      </c>
      <c r="C3264" s="39" t="s">
        <v>10730</v>
      </c>
      <c r="D3264" s="39" t="s">
        <v>168</v>
      </c>
      <c r="E3264" s="39" t="s">
        <v>9939</v>
      </c>
      <c r="F3264" s="39"/>
      <c r="G3264" s="71">
        <v>60</v>
      </c>
      <c r="H3264" s="41">
        <v>0</v>
      </c>
      <c r="I3264" s="39" t="s">
        <v>260</v>
      </c>
      <c r="J3264" s="39" t="s">
        <v>261</v>
      </c>
      <c r="K3264" s="39" t="s">
        <v>132</v>
      </c>
      <c r="L3264" s="39" t="s">
        <v>250</v>
      </c>
      <c r="M3264" s="39" t="s">
        <v>635</v>
      </c>
      <c r="N3264" s="39"/>
      <c r="O3264" s="39" t="s">
        <v>9920</v>
      </c>
      <c r="P3264" s="39" t="s">
        <v>9916</v>
      </c>
      <c r="Q3264" s="39" t="s">
        <v>3981</v>
      </c>
    </row>
    <row r="3265" spans="1:17" x14ac:dyDescent="0.25">
      <c r="A3265" s="39" t="s">
        <v>10731</v>
      </c>
      <c r="B3265" s="39" t="s">
        <v>10157</v>
      </c>
      <c r="C3265" s="39" t="s">
        <v>10732</v>
      </c>
      <c r="D3265" s="39" t="s">
        <v>168</v>
      </c>
      <c r="E3265" s="39" t="s">
        <v>9939</v>
      </c>
      <c r="F3265" s="39"/>
      <c r="G3265" s="71">
        <v>60</v>
      </c>
      <c r="H3265" s="41">
        <v>0</v>
      </c>
      <c r="I3265" s="39" t="s">
        <v>4989</v>
      </c>
      <c r="J3265" s="39" t="s">
        <v>4990</v>
      </c>
      <c r="K3265" s="39" t="s">
        <v>132</v>
      </c>
      <c r="L3265" s="39" t="s">
        <v>250</v>
      </c>
      <c r="M3265" s="39" t="s">
        <v>418</v>
      </c>
      <c r="N3265" s="39"/>
      <c r="O3265" s="39" t="s">
        <v>9920</v>
      </c>
      <c r="P3265" s="39" t="s">
        <v>9916</v>
      </c>
      <c r="Q3265" s="39" t="s">
        <v>3981</v>
      </c>
    </row>
    <row r="3266" spans="1:17" x14ac:dyDescent="0.25">
      <c r="A3266" s="39" t="s">
        <v>10733</v>
      </c>
      <c r="B3266" s="39" t="s">
        <v>10157</v>
      </c>
      <c r="C3266" s="39" t="s">
        <v>10734</v>
      </c>
      <c r="D3266" s="39" t="s">
        <v>168</v>
      </c>
      <c r="E3266" s="39" t="s">
        <v>9939</v>
      </c>
      <c r="F3266" s="39"/>
      <c r="G3266" s="71">
        <v>60</v>
      </c>
      <c r="H3266" s="41">
        <v>0</v>
      </c>
      <c r="I3266" s="39" t="s">
        <v>248</v>
      </c>
      <c r="J3266" s="39" t="s">
        <v>249</v>
      </c>
      <c r="K3266" s="39" t="s">
        <v>132</v>
      </c>
      <c r="L3266" s="39" t="s">
        <v>250</v>
      </c>
      <c r="M3266" s="39" t="s">
        <v>581</v>
      </c>
      <c r="N3266" s="39"/>
      <c r="O3266" s="39" t="s">
        <v>9920</v>
      </c>
      <c r="P3266" s="39" t="s">
        <v>9916</v>
      </c>
      <c r="Q3266" s="39" t="s">
        <v>3981</v>
      </c>
    </row>
    <row r="3267" spans="1:17" x14ac:dyDescent="0.25">
      <c r="A3267" s="39" t="s">
        <v>10735</v>
      </c>
      <c r="B3267" s="39" t="s">
        <v>10157</v>
      </c>
      <c r="C3267" s="39" t="s">
        <v>10736</v>
      </c>
      <c r="D3267" s="39" t="s">
        <v>168</v>
      </c>
      <c r="E3267" s="39" t="s">
        <v>9939</v>
      </c>
      <c r="F3267" s="39"/>
      <c r="G3267" s="71">
        <v>60</v>
      </c>
      <c r="H3267" s="41">
        <v>0</v>
      </c>
      <c r="I3267" s="39" t="s">
        <v>248</v>
      </c>
      <c r="J3267" s="39" t="s">
        <v>249</v>
      </c>
      <c r="K3267" s="39" t="s">
        <v>132</v>
      </c>
      <c r="L3267" s="39" t="s">
        <v>250</v>
      </c>
      <c r="M3267" s="39" t="s">
        <v>581</v>
      </c>
      <c r="N3267" s="39"/>
      <c r="O3267" s="39" t="s">
        <v>9920</v>
      </c>
      <c r="P3267" s="39" t="s">
        <v>9916</v>
      </c>
      <c r="Q3267" s="39" t="s">
        <v>3981</v>
      </c>
    </row>
    <row r="3268" spans="1:17" x14ac:dyDescent="0.25">
      <c r="A3268" s="39" t="s">
        <v>10737</v>
      </c>
      <c r="B3268" s="39" t="s">
        <v>10157</v>
      </c>
      <c r="C3268" s="39" t="s">
        <v>10738</v>
      </c>
      <c r="D3268" s="39" t="s">
        <v>168</v>
      </c>
      <c r="E3268" s="39" t="s">
        <v>9939</v>
      </c>
      <c r="F3268" s="39"/>
      <c r="G3268" s="71">
        <v>60</v>
      </c>
      <c r="H3268" s="41">
        <v>0</v>
      </c>
      <c r="I3268" s="39" t="s">
        <v>260</v>
      </c>
      <c r="J3268" s="39" t="s">
        <v>261</v>
      </c>
      <c r="K3268" s="39" t="s">
        <v>132</v>
      </c>
      <c r="L3268" s="39" t="s">
        <v>250</v>
      </c>
      <c r="M3268" s="39" t="s">
        <v>645</v>
      </c>
      <c r="N3268" s="39"/>
      <c r="O3268" s="39" t="s">
        <v>9920</v>
      </c>
      <c r="P3268" s="39" t="s">
        <v>9916</v>
      </c>
      <c r="Q3268" s="39" t="s">
        <v>3981</v>
      </c>
    </row>
    <row r="3269" spans="1:17" x14ac:dyDescent="0.25">
      <c r="A3269" s="39" t="s">
        <v>10739</v>
      </c>
      <c r="B3269" s="39" t="s">
        <v>10157</v>
      </c>
      <c r="C3269" s="39" t="s">
        <v>10740</v>
      </c>
      <c r="D3269" s="39" t="s">
        <v>168</v>
      </c>
      <c r="E3269" s="39" t="s">
        <v>9939</v>
      </c>
      <c r="F3269" s="39"/>
      <c r="G3269" s="71">
        <v>60</v>
      </c>
      <c r="H3269" s="41">
        <v>0</v>
      </c>
      <c r="I3269" s="39" t="s">
        <v>260</v>
      </c>
      <c r="J3269" s="39" t="s">
        <v>261</v>
      </c>
      <c r="K3269" s="39" t="s">
        <v>132</v>
      </c>
      <c r="L3269" s="39" t="s">
        <v>250</v>
      </c>
      <c r="M3269" s="39" t="s">
        <v>791</v>
      </c>
      <c r="N3269" s="39"/>
      <c r="O3269" s="39" t="s">
        <v>9920</v>
      </c>
      <c r="P3269" s="39" t="s">
        <v>9916</v>
      </c>
      <c r="Q3269" s="39" t="s">
        <v>3981</v>
      </c>
    </row>
    <row r="3270" spans="1:17" x14ac:dyDescent="0.25">
      <c r="A3270" s="39" t="s">
        <v>10741</v>
      </c>
      <c r="B3270" s="39" t="s">
        <v>10157</v>
      </c>
      <c r="C3270" s="39" t="s">
        <v>10742</v>
      </c>
      <c r="D3270" s="39" t="s">
        <v>168</v>
      </c>
      <c r="E3270" s="39" t="s">
        <v>9939</v>
      </c>
      <c r="F3270" s="39"/>
      <c r="G3270" s="71">
        <v>60</v>
      </c>
      <c r="H3270" s="41">
        <v>0</v>
      </c>
      <c r="I3270" s="39" t="s">
        <v>248</v>
      </c>
      <c r="J3270" s="39" t="s">
        <v>249</v>
      </c>
      <c r="K3270" s="39" t="s">
        <v>132</v>
      </c>
      <c r="L3270" s="39" t="s">
        <v>250</v>
      </c>
      <c r="M3270" s="39" t="s">
        <v>326</v>
      </c>
      <c r="N3270" s="39"/>
      <c r="O3270" s="39" t="s">
        <v>9920</v>
      </c>
      <c r="P3270" s="39" t="s">
        <v>9916</v>
      </c>
      <c r="Q3270" s="39" t="s">
        <v>3981</v>
      </c>
    </row>
    <row r="3271" spans="1:17" x14ac:dyDescent="0.25">
      <c r="A3271" s="39" t="s">
        <v>10743</v>
      </c>
      <c r="B3271" s="39" t="s">
        <v>10157</v>
      </c>
      <c r="C3271" s="39" t="s">
        <v>10744</v>
      </c>
      <c r="D3271" s="39" t="s">
        <v>168</v>
      </c>
      <c r="E3271" s="39" t="s">
        <v>9939</v>
      </c>
      <c r="F3271" s="39"/>
      <c r="G3271" s="71">
        <v>60</v>
      </c>
      <c r="H3271" s="41">
        <v>0</v>
      </c>
      <c r="I3271" s="39" t="s">
        <v>248</v>
      </c>
      <c r="J3271" s="39" t="s">
        <v>249</v>
      </c>
      <c r="K3271" s="39" t="s">
        <v>132</v>
      </c>
      <c r="L3271" s="39" t="s">
        <v>250</v>
      </c>
      <c r="M3271" s="39" t="s">
        <v>673</v>
      </c>
      <c r="N3271" s="39"/>
      <c r="O3271" s="39" t="s">
        <v>9920</v>
      </c>
      <c r="P3271" s="39" t="s">
        <v>9916</v>
      </c>
      <c r="Q3271" s="39" t="s">
        <v>3981</v>
      </c>
    </row>
    <row r="3272" spans="1:17" x14ac:dyDescent="0.25">
      <c r="A3272" s="39" t="s">
        <v>10745</v>
      </c>
      <c r="B3272" s="39" t="s">
        <v>10746</v>
      </c>
      <c r="C3272" s="39" t="s">
        <v>10747</v>
      </c>
      <c r="D3272" s="39" t="s">
        <v>168</v>
      </c>
      <c r="E3272" s="39" t="s">
        <v>9939</v>
      </c>
      <c r="F3272" s="39"/>
      <c r="G3272" s="71">
        <v>60</v>
      </c>
      <c r="H3272" s="41">
        <v>0</v>
      </c>
      <c r="I3272" s="39" t="s">
        <v>260</v>
      </c>
      <c r="J3272" s="39" t="s">
        <v>261</v>
      </c>
      <c r="K3272" s="39" t="s">
        <v>132</v>
      </c>
      <c r="L3272" s="39" t="s">
        <v>250</v>
      </c>
      <c r="M3272" s="39" t="s">
        <v>262</v>
      </c>
      <c r="N3272" s="39"/>
      <c r="O3272" s="39" t="s">
        <v>9920</v>
      </c>
      <c r="P3272" s="39" t="s">
        <v>9916</v>
      </c>
      <c r="Q3272" s="39" t="s">
        <v>3981</v>
      </c>
    </row>
    <row r="3273" spans="1:17" x14ac:dyDescent="0.25">
      <c r="A3273" s="39" t="s">
        <v>10748</v>
      </c>
      <c r="B3273" s="39" t="s">
        <v>10157</v>
      </c>
      <c r="C3273" s="39" t="s">
        <v>10749</v>
      </c>
      <c r="D3273" s="39" t="s">
        <v>168</v>
      </c>
      <c r="E3273" s="39" t="s">
        <v>9939</v>
      </c>
      <c r="F3273" s="39"/>
      <c r="G3273" s="71">
        <v>60</v>
      </c>
      <c r="H3273" s="41">
        <v>0</v>
      </c>
      <c r="I3273" s="39" t="s">
        <v>4989</v>
      </c>
      <c r="J3273" s="39" t="s">
        <v>4990</v>
      </c>
      <c r="K3273" s="39" t="s">
        <v>132</v>
      </c>
      <c r="L3273" s="39" t="s">
        <v>250</v>
      </c>
      <c r="M3273" s="39" t="s">
        <v>599</v>
      </c>
      <c r="N3273" s="39"/>
      <c r="O3273" s="39" t="s">
        <v>9920</v>
      </c>
      <c r="P3273" s="39" t="s">
        <v>9916</v>
      </c>
      <c r="Q3273" s="39" t="s">
        <v>3981</v>
      </c>
    </row>
    <row r="3274" spans="1:17" x14ac:dyDescent="0.25">
      <c r="A3274" s="39" t="s">
        <v>10750</v>
      </c>
      <c r="B3274" s="39" t="s">
        <v>10157</v>
      </c>
      <c r="C3274" s="39" t="s">
        <v>10751</v>
      </c>
      <c r="D3274" s="39" t="s">
        <v>168</v>
      </c>
      <c r="E3274" s="39" t="s">
        <v>9939</v>
      </c>
      <c r="F3274" s="39"/>
      <c r="G3274" s="71">
        <v>60</v>
      </c>
      <c r="H3274" s="41">
        <v>0</v>
      </c>
      <c r="I3274" s="39" t="s">
        <v>248</v>
      </c>
      <c r="J3274" s="39" t="s">
        <v>249</v>
      </c>
      <c r="K3274" s="39" t="s">
        <v>132</v>
      </c>
      <c r="L3274" s="39" t="s">
        <v>250</v>
      </c>
      <c r="M3274" s="39" t="s">
        <v>581</v>
      </c>
      <c r="N3274" s="39"/>
      <c r="O3274" s="39" t="s">
        <v>9920</v>
      </c>
      <c r="P3274" s="39" t="s">
        <v>9916</v>
      </c>
      <c r="Q3274" s="39" t="s">
        <v>3981</v>
      </c>
    </row>
    <row r="3275" spans="1:17" x14ac:dyDescent="0.25">
      <c r="A3275" s="39" t="s">
        <v>10752</v>
      </c>
      <c r="B3275" s="39" t="s">
        <v>10157</v>
      </c>
      <c r="C3275" s="39" t="s">
        <v>10753</v>
      </c>
      <c r="D3275" s="39" t="s">
        <v>168</v>
      </c>
      <c r="E3275" s="39" t="s">
        <v>9939</v>
      </c>
      <c r="F3275" s="39"/>
      <c r="G3275" s="71">
        <v>60</v>
      </c>
      <c r="H3275" s="41">
        <v>0</v>
      </c>
      <c r="I3275" s="39" t="s">
        <v>248</v>
      </c>
      <c r="J3275" s="39" t="s">
        <v>249</v>
      </c>
      <c r="K3275" s="39" t="s">
        <v>132</v>
      </c>
      <c r="L3275" s="39" t="s">
        <v>250</v>
      </c>
      <c r="M3275" s="39" t="s">
        <v>588</v>
      </c>
      <c r="N3275" s="39"/>
      <c r="O3275" s="39" t="s">
        <v>9920</v>
      </c>
      <c r="P3275" s="39" t="s">
        <v>9916</v>
      </c>
      <c r="Q3275" s="39" t="s">
        <v>3981</v>
      </c>
    </row>
    <row r="3276" spans="1:17" x14ac:dyDescent="0.25">
      <c r="A3276" s="39" t="s">
        <v>10754</v>
      </c>
      <c r="B3276" s="39" t="s">
        <v>10157</v>
      </c>
      <c r="C3276" s="39" t="s">
        <v>10755</v>
      </c>
      <c r="D3276" s="39" t="s">
        <v>168</v>
      </c>
      <c r="E3276" s="39" t="s">
        <v>9939</v>
      </c>
      <c r="F3276" s="39"/>
      <c r="G3276" s="71">
        <v>60</v>
      </c>
      <c r="H3276" s="41">
        <v>0</v>
      </c>
      <c r="I3276" s="39" t="s">
        <v>248</v>
      </c>
      <c r="J3276" s="39" t="s">
        <v>249</v>
      </c>
      <c r="K3276" s="39" t="s">
        <v>132</v>
      </c>
      <c r="L3276" s="39" t="s">
        <v>250</v>
      </c>
      <c r="M3276" s="39" t="s">
        <v>673</v>
      </c>
      <c r="N3276" s="39"/>
      <c r="O3276" s="39" t="s">
        <v>9920</v>
      </c>
      <c r="P3276" s="39" t="s">
        <v>9916</v>
      </c>
      <c r="Q3276" s="39" t="s">
        <v>3981</v>
      </c>
    </row>
    <row r="3277" spans="1:17" x14ac:dyDescent="0.25">
      <c r="A3277" s="39" t="s">
        <v>10756</v>
      </c>
      <c r="B3277" s="39" t="s">
        <v>10157</v>
      </c>
      <c r="C3277" s="39" t="s">
        <v>10757</v>
      </c>
      <c r="D3277" s="39" t="s">
        <v>168</v>
      </c>
      <c r="E3277" s="39" t="s">
        <v>9939</v>
      </c>
      <c r="F3277" s="39"/>
      <c r="G3277" s="71">
        <v>60</v>
      </c>
      <c r="H3277" s="41">
        <v>0</v>
      </c>
      <c r="I3277" s="39" t="s">
        <v>4989</v>
      </c>
      <c r="J3277" s="39" t="s">
        <v>4990</v>
      </c>
      <c r="K3277" s="39" t="s">
        <v>132</v>
      </c>
      <c r="L3277" s="39" t="s">
        <v>250</v>
      </c>
      <c r="M3277" s="39" t="s">
        <v>659</v>
      </c>
      <c r="N3277" s="39"/>
      <c r="O3277" s="39" t="s">
        <v>9920</v>
      </c>
      <c r="P3277" s="39" t="s">
        <v>9916</v>
      </c>
      <c r="Q3277" s="39" t="s">
        <v>3981</v>
      </c>
    </row>
    <row r="3278" spans="1:17" x14ac:dyDescent="0.25">
      <c r="A3278" s="39" t="s">
        <v>10758</v>
      </c>
      <c r="B3278" s="39" t="s">
        <v>10157</v>
      </c>
      <c r="C3278" s="39" t="s">
        <v>10759</v>
      </c>
      <c r="D3278" s="39" t="s">
        <v>168</v>
      </c>
      <c r="E3278" s="39" t="s">
        <v>9939</v>
      </c>
      <c r="F3278" s="39"/>
      <c r="G3278" s="71">
        <v>60</v>
      </c>
      <c r="H3278" s="41">
        <v>0</v>
      </c>
      <c r="I3278" s="39" t="s">
        <v>248</v>
      </c>
      <c r="J3278" s="39" t="s">
        <v>249</v>
      </c>
      <c r="K3278" s="39" t="s">
        <v>132</v>
      </c>
      <c r="L3278" s="39" t="s">
        <v>250</v>
      </c>
      <c r="M3278" s="39" t="s">
        <v>581</v>
      </c>
      <c r="N3278" s="39"/>
      <c r="O3278" s="39" t="s">
        <v>9920</v>
      </c>
      <c r="P3278" s="39" t="s">
        <v>9916</v>
      </c>
      <c r="Q3278" s="39" t="s">
        <v>3981</v>
      </c>
    </row>
    <row r="3279" spans="1:17" x14ac:dyDescent="0.25">
      <c r="A3279" s="39" t="s">
        <v>10760</v>
      </c>
      <c r="B3279" s="39" t="s">
        <v>10157</v>
      </c>
      <c r="C3279" s="39" t="s">
        <v>10761</v>
      </c>
      <c r="D3279" s="39" t="s">
        <v>168</v>
      </c>
      <c r="E3279" s="39" t="s">
        <v>9939</v>
      </c>
      <c r="F3279" s="39"/>
      <c r="G3279" s="71">
        <v>60</v>
      </c>
      <c r="H3279" s="41">
        <v>0</v>
      </c>
      <c r="I3279" s="39" t="s">
        <v>4989</v>
      </c>
      <c r="J3279" s="39" t="s">
        <v>4990</v>
      </c>
      <c r="K3279" s="39" t="s">
        <v>132</v>
      </c>
      <c r="L3279" s="39" t="s">
        <v>250</v>
      </c>
      <c r="M3279" s="39" t="s">
        <v>599</v>
      </c>
      <c r="N3279" s="39"/>
      <c r="O3279" s="39" t="s">
        <v>9920</v>
      </c>
      <c r="P3279" s="39" t="s">
        <v>9916</v>
      </c>
      <c r="Q3279" s="39" t="s">
        <v>3981</v>
      </c>
    </row>
    <row r="3280" spans="1:17" x14ac:dyDescent="0.25">
      <c r="A3280" s="39" t="s">
        <v>10762</v>
      </c>
      <c r="B3280" s="39" t="s">
        <v>10157</v>
      </c>
      <c r="C3280" s="39" t="s">
        <v>10763</v>
      </c>
      <c r="D3280" s="39" t="s">
        <v>168</v>
      </c>
      <c r="E3280" s="39" t="s">
        <v>9939</v>
      </c>
      <c r="F3280" s="39"/>
      <c r="G3280" s="71">
        <v>60</v>
      </c>
      <c r="H3280" s="41">
        <v>0</v>
      </c>
      <c r="I3280" s="39" t="s">
        <v>248</v>
      </c>
      <c r="J3280" s="39" t="s">
        <v>249</v>
      </c>
      <c r="K3280" s="39" t="s">
        <v>132</v>
      </c>
      <c r="L3280" s="39" t="s">
        <v>250</v>
      </c>
      <c r="M3280" s="39" t="s">
        <v>588</v>
      </c>
      <c r="N3280" s="39"/>
      <c r="O3280" s="39" t="s">
        <v>9920</v>
      </c>
      <c r="P3280" s="39" t="s">
        <v>9916</v>
      </c>
      <c r="Q3280" s="39" t="s">
        <v>3981</v>
      </c>
    </row>
    <row r="3281" spans="1:17" x14ac:dyDescent="0.25">
      <c r="A3281" s="39" t="s">
        <v>10764</v>
      </c>
      <c r="B3281" s="39" t="s">
        <v>10157</v>
      </c>
      <c r="C3281" s="39" t="s">
        <v>10765</v>
      </c>
      <c r="D3281" s="39" t="s">
        <v>168</v>
      </c>
      <c r="E3281" s="39" t="s">
        <v>9939</v>
      </c>
      <c r="F3281" s="39"/>
      <c r="G3281" s="71">
        <v>60</v>
      </c>
      <c r="H3281" s="41">
        <v>0</v>
      </c>
      <c r="I3281" s="39" t="s">
        <v>248</v>
      </c>
      <c r="J3281" s="39" t="s">
        <v>249</v>
      </c>
      <c r="K3281" s="39" t="s">
        <v>132</v>
      </c>
      <c r="L3281" s="39" t="s">
        <v>250</v>
      </c>
      <c r="M3281" s="39" t="s">
        <v>588</v>
      </c>
      <c r="N3281" s="39"/>
      <c r="O3281" s="39" t="s">
        <v>9920</v>
      </c>
      <c r="P3281" s="39" t="s">
        <v>9916</v>
      </c>
      <c r="Q3281" s="39" t="s">
        <v>3981</v>
      </c>
    </row>
    <row r="3282" spans="1:17" x14ac:dyDescent="0.25">
      <c r="A3282" s="39" t="s">
        <v>10766</v>
      </c>
      <c r="B3282" s="39" t="s">
        <v>10157</v>
      </c>
      <c r="C3282" s="39" t="s">
        <v>10767</v>
      </c>
      <c r="D3282" s="39" t="s">
        <v>168</v>
      </c>
      <c r="E3282" s="39" t="s">
        <v>9939</v>
      </c>
      <c r="F3282" s="39"/>
      <c r="G3282" s="71">
        <v>60</v>
      </c>
      <c r="H3282" s="41">
        <v>0</v>
      </c>
      <c r="I3282" s="39" t="s">
        <v>4989</v>
      </c>
      <c r="J3282" s="39" t="s">
        <v>4990</v>
      </c>
      <c r="K3282" s="39" t="s">
        <v>132</v>
      </c>
      <c r="L3282" s="39" t="s">
        <v>250</v>
      </c>
      <c r="M3282" s="39" t="s">
        <v>418</v>
      </c>
      <c r="N3282" s="39"/>
      <c r="O3282" s="39" t="s">
        <v>9920</v>
      </c>
      <c r="P3282" s="39" t="s">
        <v>9916</v>
      </c>
      <c r="Q3282" s="39" t="s">
        <v>3981</v>
      </c>
    </row>
    <row r="3283" spans="1:17" x14ac:dyDescent="0.25">
      <c r="A3283" s="39" t="s">
        <v>10768</v>
      </c>
      <c r="B3283" s="39" t="s">
        <v>10157</v>
      </c>
      <c r="C3283" s="39" t="s">
        <v>10769</v>
      </c>
      <c r="D3283" s="39" t="s">
        <v>168</v>
      </c>
      <c r="E3283" s="39" t="s">
        <v>9939</v>
      </c>
      <c r="F3283" s="39"/>
      <c r="G3283" s="71">
        <v>60</v>
      </c>
      <c r="H3283" s="41">
        <v>0</v>
      </c>
      <c r="I3283" s="39" t="s">
        <v>248</v>
      </c>
      <c r="J3283" s="39" t="s">
        <v>249</v>
      </c>
      <c r="K3283" s="39" t="s">
        <v>132</v>
      </c>
      <c r="L3283" s="39" t="s">
        <v>250</v>
      </c>
      <c r="M3283" s="39" t="s">
        <v>326</v>
      </c>
      <c r="N3283" s="39"/>
      <c r="O3283" s="39" t="s">
        <v>9920</v>
      </c>
      <c r="P3283" s="39" t="s">
        <v>9916</v>
      </c>
      <c r="Q3283" s="39" t="s">
        <v>3981</v>
      </c>
    </row>
    <row r="3284" spans="1:17" x14ac:dyDescent="0.25">
      <c r="A3284" s="39" t="s">
        <v>10770</v>
      </c>
      <c r="B3284" s="39" t="s">
        <v>10157</v>
      </c>
      <c r="C3284" s="39" t="s">
        <v>10771</v>
      </c>
      <c r="D3284" s="39" t="s">
        <v>168</v>
      </c>
      <c r="E3284" s="39" t="s">
        <v>9939</v>
      </c>
      <c r="F3284" s="39"/>
      <c r="G3284" s="71">
        <v>60</v>
      </c>
      <c r="H3284" s="41">
        <v>0</v>
      </c>
      <c r="I3284" s="39" t="s">
        <v>248</v>
      </c>
      <c r="J3284" s="39" t="s">
        <v>249</v>
      </c>
      <c r="K3284" s="39" t="s">
        <v>132</v>
      </c>
      <c r="L3284" s="39" t="s">
        <v>250</v>
      </c>
      <c r="M3284" s="39" t="s">
        <v>581</v>
      </c>
      <c r="N3284" s="39"/>
      <c r="O3284" s="39" t="s">
        <v>9920</v>
      </c>
      <c r="P3284" s="39" t="s">
        <v>9916</v>
      </c>
      <c r="Q3284" s="39" t="s">
        <v>3981</v>
      </c>
    </row>
    <row r="3285" spans="1:17" x14ac:dyDescent="0.25">
      <c r="A3285" s="39" t="s">
        <v>10772</v>
      </c>
      <c r="B3285" s="39" t="s">
        <v>10157</v>
      </c>
      <c r="C3285" s="39" t="s">
        <v>10773</v>
      </c>
      <c r="D3285" s="39" t="s">
        <v>168</v>
      </c>
      <c r="E3285" s="39" t="s">
        <v>9939</v>
      </c>
      <c r="F3285" s="39"/>
      <c r="G3285" s="71">
        <v>60</v>
      </c>
      <c r="H3285" s="41">
        <v>0</v>
      </c>
      <c r="I3285" s="39" t="s">
        <v>248</v>
      </c>
      <c r="J3285" s="39" t="s">
        <v>249</v>
      </c>
      <c r="K3285" s="39" t="s">
        <v>132</v>
      </c>
      <c r="L3285" s="39" t="s">
        <v>250</v>
      </c>
      <c r="M3285" s="39" t="s">
        <v>326</v>
      </c>
      <c r="N3285" s="39"/>
      <c r="O3285" s="39" t="s">
        <v>9920</v>
      </c>
      <c r="P3285" s="39" t="s">
        <v>9916</v>
      </c>
      <c r="Q3285" s="39" t="s">
        <v>3981</v>
      </c>
    </row>
    <row r="3286" spans="1:17" x14ac:dyDescent="0.25">
      <c r="A3286" s="39" t="s">
        <v>10774</v>
      </c>
      <c r="B3286" s="39" t="s">
        <v>10157</v>
      </c>
      <c r="C3286" s="39" t="s">
        <v>10775</v>
      </c>
      <c r="D3286" s="39" t="s">
        <v>168</v>
      </c>
      <c r="E3286" s="39" t="s">
        <v>9939</v>
      </c>
      <c r="F3286" s="39"/>
      <c r="G3286" s="71">
        <v>60</v>
      </c>
      <c r="H3286" s="41">
        <v>0</v>
      </c>
      <c r="I3286" s="39" t="s">
        <v>248</v>
      </c>
      <c r="J3286" s="39" t="s">
        <v>249</v>
      </c>
      <c r="K3286" s="39" t="s">
        <v>132</v>
      </c>
      <c r="L3286" s="39" t="s">
        <v>250</v>
      </c>
      <c r="M3286" s="39" t="s">
        <v>326</v>
      </c>
      <c r="N3286" s="39"/>
      <c r="O3286" s="39" t="s">
        <v>9920</v>
      </c>
      <c r="P3286" s="39" t="s">
        <v>9916</v>
      </c>
      <c r="Q3286" s="39" t="s">
        <v>3981</v>
      </c>
    </row>
    <row r="3287" spans="1:17" x14ac:dyDescent="0.25">
      <c r="A3287" s="39" t="s">
        <v>10776</v>
      </c>
      <c r="B3287" s="39" t="s">
        <v>10267</v>
      </c>
      <c r="C3287" s="39" t="s">
        <v>10777</v>
      </c>
      <c r="D3287" s="39" t="s">
        <v>168</v>
      </c>
      <c r="E3287" s="39" t="s">
        <v>9939</v>
      </c>
      <c r="F3287" s="39"/>
      <c r="G3287" s="71">
        <v>60</v>
      </c>
      <c r="H3287" s="41">
        <v>0</v>
      </c>
      <c r="I3287" s="39" t="s">
        <v>4989</v>
      </c>
      <c r="J3287" s="39" t="s">
        <v>4990</v>
      </c>
      <c r="K3287" s="39" t="s">
        <v>132</v>
      </c>
      <c r="L3287" s="39" t="s">
        <v>250</v>
      </c>
      <c r="M3287" s="39" t="s">
        <v>1496</v>
      </c>
      <c r="N3287" s="39"/>
      <c r="O3287" s="39" t="s">
        <v>9920</v>
      </c>
      <c r="P3287" s="39" t="s">
        <v>9916</v>
      </c>
      <c r="Q3287" s="39" t="s">
        <v>3981</v>
      </c>
    </row>
    <row r="3288" spans="1:17" x14ac:dyDescent="0.25">
      <c r="A3288" s="39" t="s">
        <v>10778</v>
      </c>
      <c r="B3288" s="39" t="s">
        <v>10157</v>
      </c>
      <c r="C3288" s="39" t="s">
        <v>10779</v>
      </c>
      <c r="D3288" s="39" t="s">
        <v>168</v>
      </c>
      <c r="E3288" s="39" t="s">
        <v>9939</v>
      </c>
      <c r="F3288" s="39"/>
      <c r="G3288" s="71">
        <v>60</v>
      </c>
      <c r="H3288" s="41">
        <v>0</v>
      </c>
      <c r="I3288" s="39" t="s">
        <v>248</v>
      </c>
      <c r="J3288" s="39" t="s">
        <v>249</v>
      </c>
      <c r="K3288" s="39" t="s">
        <v>132</v>
      </c>
      <c r="L3288" s="39" t="s">
        <v>250</v>
      </c>
      <c r="M3288" s="39" t="s">
        <v>326</v>
      </c>
      <c r="N3288" s="39"/>
      <c r="O3288" s="39" t="s">
        <v>9920</v>
      </c>
      <c r="P3288" s="39" t="s">
        <v>9916</v>
      </c>
      <c r="Q3288" s="39" t="s">
        <v>3981</v>
      </c>
    </row>
    <row r="3289" spans="1:17" x14ac:dyDescent="0.25">
      <c r="A3289" s="39" t="s">
        <v>10780</v>
      </c>
      <c r="B3289" s="39" t="s">
        <v>10157</v>
      </c>
      <c r="C3289" s="39" t="s">
        <v>10781</v>
      </c>
      <c r="D3289" s="39" t="s">
        <v>168</v>
      </c>
      <c r="E3289" s="39" t="s">
        <v>9939</v>
      </c>
      <c r="F3289" s="39"/>
      <c r="G3289" s="71">
        <v>60</v>
      </c>
      <c r="H3289" s="41">
        <v>0</v>
      </c>
      <c r="I3289" s="39" t="s">
        <v>248</v>
      </c>
      <c r="J3289" s="39" t="s">
        <v>249</v>
      </c>
      <c r="K3289" s="39" t="s">
        <v>132</v>
      </c>
      <c r="L3289" s="39" t="s">
        <v>250</v>
      </c>
      <c r="M3289" s="39" t="s">
        <v>673</v>
      </c>
      <c r="N3289" s="39"/>
      <c r="O3289" s="39" t="s">
        <v>9920</v>
      </c>
      <c r="P3289" s="39" t="s">
        <v>9916</v>
      </c>
      <c r="Q3289" s="39" t="s">
        <v>3981</v>
      </c>
    </row>
    <row r="3290" spans="1:17" x14ac:dyDescent="0.25">
      <c r="A3290" s="39" t="s">
        <v>10782</v>
      </c>
      <c r="B3290" s="39" t="s">
        <v>10157</v>
      </c>
      <c r="C3290" s="39" t="s">
        <v>10783</v>
      </c>
      <c r="D3290" s="39" t="s">
        <v>168</v>
      </c>
      <c r="E3290" s="39" t="s">
        <v>9939</v>
      </c>
      <c r="F3290" s="39"/>
      <c r="G3290" s="71">
        <v>60</v>
      </c>
      <c r="H3290" s="41">
        <v>0</v>
      </c>
      <c r="I3290" s="39" t="s">
        <v>248</v>
      </c>
      <c r="J3290" s="39" t="s">
        <v>249</v>
      </c>
      <c r="K3290" s="39" t="s">
        <v>132</v>
      </c>
      <c r="L3290" s="39" t="s">
        <v>250</v>
      </c>
      <c r="M3290" s="39" t="s">
        <v>673</v>
      </c>
      <c r="N3290" s="39"/>
      <c r="O3290" s="39" t="s">
        <v>9920</v>
      </c>
      <c r="P3290" s="39" t="s">
        <v>9916</v>
      </c>
      <c r="Q3290" s="39" t="s">
        <v>3981</v>
      </c>
    </row>
    <row r="3291" spans="1:17" x14ac:dyDescent="0.25">
      <c r="A3291" s="39" t="s">
        <v>10784</v>
      </c>
      <c r="B3291" s="39" t="s">
        <v>10157</v>
      </c>
      <c r="C3291" s="39" t="s">
        <v>10785</v>
      </c>
      <c r="D3291" s="39" t="s">
        <v>168</v>
      </c>
      <c r="E3291" s="39" t="s">
        <v>9939</v>
      </c>
      <c r="F3291" s="39"/>
      <c r="G3291" s="71">
        <v>60</v>
      </c>
      <c r="H3291" s="41">
        <v>0</v>
      </c>
      <c r="I3291" s="39" t="s">
        <v>4989</v>
      </c>
      <c r="J3291" s="39" t="s">
        <v>4990</v>
      </c>
      <c r="K3291" s="39" t="s">
        <v>132</v>
      </c>
      <c r="L3291" s="39" t="s">
        <v>250</v>
      </c>
      <c r="M3291" s="39" t="s">
        <v>418</v>
      </c>
      <c r="N3291" s="39"/>
      <c r="O3291" s="39" t="s">
        <v>9920</v>
      </c>
      <c r="P3291" s="39" t="s">
        <v>9916</v>
      </c>
      <c r="Q3291" s="39" t="s">
        <v>3981</v>
      </c>
    </row>
    <row r="3292" spans="1:17" x14ac:dyDescent="0.25">
      <c r="A3292" s="39" t="s">
        <v>10786</v>
      </c>
      <c r="B3292" s="39" t="s">
        <v>10157</v>
      </c>
      <c r="C3292" s="39" t="s">
        <v>10787</v>
      </c>
      <c r="D3292" s="39" t="s">
        <v>168</v>
      </c>
      <c r="E3292" s="39" t="s">
        <v>9939</v>
      </c>
      <c r="F3292" s="39"/>
      <c r="G3292" s="71">
        <v>60</v>
      </c>
      <c r="H3292" s="41">
        <v>0</v>
      </c>
      <c r="I3292" s="39" t="s">
        <v>248</v>
      </c>
      <c r="J3292" s="39" t="s">
        <v>249</v>
      </c>
      <c r="K3292" s="39" t="s">
        <v>132</v>
      </c>
      <c r="L3292" s="39" t="s">
        <v>250</v>
      </c>
      <c r="M3292" s="39" t="s">
        <v>326</v>
      </c>
      <c r="N3292" s="39"/>
      <c r="O3292" s="39" t="s">
        <v>9920</v>
      </c>
      <c r="P3292" s="39" t="s">
        <v>9916</v>
      </c>
      <c r="Q3292" s="39" t="s">
        <v>3981</v>
      </c>
    </row>
    <row r="3293" spans="1:17" x14ac:dyDescent="0.25">
      <c r="A3293" s="39" t="s">
        <v>10788</v>
      </c>
      <c r="B3293" s="39" t="s">
        <v>10154</v>
      </c>
      <c r="C3293" s="39" t="s">
        <v>10789</v>
      </c>
      <c r="D3293" s="39" t="s">
        <v>168</v>
      </c>
      <c r="E3293" s="39" t="s">
        <v>9939</v>
      </c>
      <c r="F3293" s="39"/>
      <c r="G3293" s="71">
        <v>60</v>
      </c>
      <c r="H3293" s="41">
        <v>0</v>
      </c>
      <c r="I3293" s="39" t="s">
        <v>260</v>
      </c>
      <c r="J3293" s="39" t="s">
        <v>261</v>
      </c>
      <c r="K3293" s="39" t="s">
        <v>132</v>
      </c>
      <c r="L3293" s="39" t="s">
        <v>250</v>
      </c>
      <c r="M3293" s="39" t="s">
        <v>635</v>
      </c>
      <c r="N3293" s="39"/>
      <c r="O3293" s="39" t="s">
        <v>9920</v>
      </c>
      <c r="P3293" s="39" t="s">
        <v>9916</v>
      </c>
      <c r="Q3293" s="39" t="s">
        <v>3981</v>
      </c>
    </row>
    <row r="3294" spans="1:17" x14ac:dyDescent="0.25">
      <c r="A3294" s="39" t="s">
        <v>10790</v>
      </c>
      <c r="B3294" s="39" t="s">
        <v>10157</v>
      </c>
      <c r="C3294" s="39" t="s">
        <v>10791</v>
      </c>
      <c r="D3294" s="39" t="s">
        <v>168</v>
      </c>
      <c r="E3294" s="39" t="s">
        <v>9939</v>
      </c>
      <c r="F3294" s="39"/>
      <c r="G3294" s="71">
        <v>60</v>
      </c>
      <c r="H3294" s="41">
        <v>0</v>
      </c>
      <c r="I3294" s="39" t="s">
        <v>4989</v>
      </c>
      <c r="J3294" s="39" t="s">
        <v>4990</v>
      </c>
      <c r="K3294" s="39" t="s">
        <v>132</v>
      </c>
      <c r="L3294" s="39" t="s">
        <v>250</v>
      </c>
      <c r="M3294" s="39" t="s">
        <v>251</v>
      </c>
      <c r="N3294" s="39"/>
      <c r="O3294" s="39" t="s">
        <v>9920</v>
      </c>
      <c r="P3294" s="39" t="s">
        <v>9916</v>
      </c>
      <c r="Q3294" s="39" t="s">
        <v>3981</v>
      </c>
    </row>
    <row r="3295" spans="1:17" x14ac:dyDescent="0.25">
      <c r="A3295" s="39" t="s">
        <v>10792</v>
      </c>
      <c r="B3295" s="39" t="s">
        <v>10157</v>
      </c>
      <c r="C3295" s="39" t="s">
        <v>10793</v>
      </c>
      <c r="D3295" s="39" t="s">
        <v>168</v>
      </c>
      <c r="E3295" s="39" t="s">
        <v>9939</v>
      </c>
      <c r="F3295" s="39"/>
      <c r="G3295" s="71">
        <v>60</v>
      </c>
      <c r="H3295" s="41">
        <v>0</v>
      </c>
      <c r="I3295" s="39" t="s">
        <v>248</v>
      </c>
      <c r="J3295" s="39" t="s">
        <v>249</v>
      </c>
      <c r="K3295" s="39" t="s">
        <v>132</v>
      </c>
      <c r="L3295" s="39" t="s">
        <v>250</v>
      </c>
      <c r="M3295" s="39" t="s">
        <v>673</v>
      </c>
      <c r="N3295" s="39"/>
      <c r="O3295" s="39" t="s">
        <v>9920</v>
      </c>
      <c r="P3295" s="39" t="s">
        <v>9916</v>
      </c>
      <c r="Q3295" s="39" t="s">
        <v>3981</v>
      </c>
    </row>
    <row r="3296" spans="1:17" x14ac:dyDescent="0.25">
      <c r="A3296" s="39" t="s">
        <v>10794</v>
      </c>
      <c r="B3296" s="39" t="s">
        <v>10157</v>
      </c>
      <c r="C3296" s="39" t="s">
        <v>10795</v>
      </c>
      <c r="D3296" s="39" t="s">
        <v>168</v>
      </c>
      <c r="E3296" s="39" t="s">
        <v>9939</v>
      </c>
      <c r="F3296" s="39"/>
      <c r="G3296" s="71">
        <v>60</v>
      </c>
      <c r="H3296" s="41">
        <v>0</v>
      </c>
      <c r="I3296" s="39" t="s">
        <v>4989</v>
      </c>
      <c r="J3296" s="39" t="s">
        <v>4990</v>
      </c>
      <c r="K3296" s="39" t="s">
        <v>132</v>
      </c>
      <c r="L3296" s="39" t="s">
        <v>250</v>
      </c>
      <c r="M3296" s="39" t="s">
        <v>599</v>
      </c>
      <c r="N3296" s="39"/>
      <c r="O3296" s="39" t="s">
        <v>9920</v>
      </c>
      <c r="P3296" s="39" t="s">
        <v>9916</v>
      </c>
      <c r="Q3296" s="39" t="s">
        <v>3981</v>
      </c>
    </row>
    <row r="3297" spans="1:17" x14ac:dyDescent="0.25">
      <c r="A3297" s="39" t="s">
        <v>10796</v>
      </c>
      <c r="B3297" s="39" t="s">
        <v>10157</v>
      </c>
      <c r="C3297" s="39" t="s">
        <v>10797</v>
      </c>
      <c r="D3297" s="39" t="s">
        <v>168</v>
      </c>
      <c r="E3297" s="39" t="s">
        <v>9939</v>
      </c>
      <c r="F3297" s="39"/>
      <c r="G3297" s="71">
        <v>60</v>
      </c>
      <c r="H3297" s="41">
        <v>0</v>
      </c>
      <c r="I3297" s="39" t="s">
        <v>260</v>
      </c>
      <c r="J3297" s="39" t="s">
        <v>261</v>
      </c>
      <c r="K3297" s="39" t="s">
        <v>132</v>
      </c>
      <c r="L3297" s="39" t="s">
        <v>250</v>
      </c>
      <c r="M3297" s="39" t="s">
        <v>791</v>
      </c>
      <c r="N3297" s="39"/>
      <c r="O3297" s="39" t="s">
        <v>9920</v>
      </c>
      <c r="P3297" s="39" t="s">
        <v>9916</v>
      </c>
      <c r="Q3297" s="39" t="s">
        <v>3981</v>
      </c>
    </row>
    <row r="3298" spans="1:17" x14ac:dyDescent="0.25">
      <c r="A3298" s="39" t="s">
        <v>10798</v>
      </c>
      <c r="B3298" s="39" t="s">
        <v>10157</v>
      </c>
      <c r="C3298" s="39" t="s">
        <v>10799</v>
      </c>
      <c r="D3298" s="39" t="s">
        <v>168</v>
      </c>
      <c r="E3298" s="39" t="s">
        <v>9939</v>
      </c>
      <c r="F3298" s="39"/>
      <c r="G3298" s="71">
        <v>60</v>
      </c>
      <c r="H3298" s="41">
        <v>0</v>
      </c>
      <c r="I3298" s="39" t="s">
        <v>248</v>
      </c>
      <c r="J3298" s="39" t="s">
        <v>249</v>
      </c>
      <c r="K3298" s="39" t="s">
        <v>132</v>
      </c>
      <c r="L3298" s="39" t="s">
        <v>250</v>
      </c>
      <c r="M3298" s="39" t="s">
        <v>673</v>
      </c>
      <c r="N3298" s="39"/>
      <c r="O3298" s="39" t="s">
        <v>9920</v>
      </c>
      <c r="P3298" s="39" t="s">
        <v>9916</v>
      </c>
      <c r="Q3298" s="39" t="s">
        <v>3981</v>
      </c>
    </row>
    <row r="3299" spans="1:17" x14ac:dyDescent="0.25">
      <c r="A3299" s="39" t="s">
        <v>10800</v>
      </c>
      <c r="B3299" s="39" t="s">
        <v>10157</v>
      </c>
      <c r="C3299" s="39" t="s">
        <v>10801</v>
      </c>
      <c r="D3299" s="39" t="s">
        <v>168</v>
      </c>
      <c r="E3299" s="39" t="s">
        <v>9939</v>
      </c>
      <c r="F3299" s="39"/>
      <c r="G3299" s="71">
        <v>60</v>
      </c>
      <c r="H3299" s="41">
        <v>0</v>
      </c>
      <c r="I3299" s="39" t="s">
        <v>260</v>
      </c>
      <c r="J3299" s="39" t="s">
        <v>261</v>
      </c>
      <c r="K3299" s="39" t="s">
        <v>132</v>
      </c>
      <c r="L3299" s="39" t="s">
        <v>250</v>
      </c>
      <c r="M3299" s="39" t="s">
        <v>262</v>
      </c>
      <c r="N3299" s="39"/>
      <c r="O3299" s="39" t="s">
        <v>9920</v>
      </c>
      <c r="P3299" s="39" t="s">
        <v>9916</v>
      </c>
      <c r="Q3299" s="39" t="s">
        <v>3981</v>
      </c>
    </row>
    <row r="3300" spans="1:17" x14ac:dyDescent="0.25">
      <c r="A3300" s="39" t="s">
        <v>10802</v>
      </c>
      <c r="B3300" s="39" t="s">
        <v>10157</v>
      </c>
      <c r="C3300" s="39" t="s">
        <v>10803</v>
      </c>
      <c r="D3300" s="39" t="s">
        <v>168</v>
      </c>
      <c r="E3300" s="39" t="s">
        <v>9939</v>
      </c>
      <c r="F3300" s="39"/>
      <c r="G3300" s="71">
        <v>60</v>
      </c>
      <c r="H3300" s="41">
        <v>0</v>
      </c>
      <c r="I3300" s="39" t="s">
        <v>248</v>
      </c>
      <c r="J3300" s="39" t="s">
        <v>249</v>
      </c>
      <c r="K3300" s="39" t="s">
        <v>132</v>
      </c>
      <c r="L3300" s="39" t="s">
        <v>250</v>
      </c>
      <c r="M3300" s="39" t="s">
        <v>588</v>
      </c>
      <c r="N3300" s="39"/>
      <c r="O3300" s="39" t="s">
        <v>9920</v>
      </c>
      <c r="P3300" s="39" t="s">
        <v>9916</v>
      </c>
      <c r="Q3300" s="39" t="s">
        <v>3981</v>
      </c>
    </row>
    <row r="3301" spans="1:17" x14ac:dyDescent="0.25">
      <c r="A3301" s="39" t="s">
        <v>10804</v>
      </c>
      <c r="B3301" s="39" t="s">
        <v>10157</v>
      </c>
      <c r="C3301" s="39" t="s">
        <v>10805</v>
      </c>
      <c r="D3301" s="39" t="s">
        <v>168</v>
      </c>
      <c r="E3301" s="39" t="s">
        <v>9939</v>
      </c>
      <c r="F3301" s="39"/>
      <c r="G3301" s="71">
        <v>60</v>
      </c>
      <c r="H3301" s="41">
        <v>0</v>
      </c>
      <c r="I3301" s="39" t="s">
        <v>248</v>
      </c>
      <c r="J3301" s="39" t="s">
        <v>249</v>
      </c>
      <c r="K3301" s="39" t="s">
        <v>132</v>
      </c>
      <c r="L3301" s="39" t="s">
        <v>250</v>
      </c>
      <c r="M3301" s="39" t="s">
        <v>673</v>
      </c>
      <c r="N3301" s="39"/>
      <c r="O3301" s="39" t="s">
        <v>9920</v>
      </c>
      <c r="P3301" s="39" t="s">
        <v>9916</v>
      </c>
      <c r="Q3301" s="39" t="s">
        <v>3981</v>
      </c>
    </row>
    <row r="3302" spans="1:17" x14ac:dyDescent="0.25">
      <c r="A3302" s="39" t="s">
        <v>10806</v>
      </c>
      <c r="B3302" s="39" t="s">
        <v>10154</v>
      </c>
      <c r="C3302" s="39" t="s">
        <v>10807</v>
      </c>
      <c r="D3302" s="39" t="s">
        <v>168</v>
      </c>
      <c r="E3302" s="39" t="s">
        <v>9939</v>
      </c>
      <c r="F3302" s="39"/>
      <c r="G3302" s="71">
        <v>60</v>
      </c>
      <c r="H3302" s="41">
        <v>0</v>
      </c>
      <c r="I3302" s="39" t="s">
        <v>4989</v>
      </c>
      <c r="J3302" s="39" t="s">
        <v>4990</v>
      </c>
      <c r="K3302" s="39" t="s">
        <v>132</v>
      </c>
      <c r="L3302" s="39" t="s">
        <v>250</v>
      </c>
      <c r="M3302" s="39" t="s">
        <v>766</v>
      </c>
      <c r="N3302" s="39"/>
      <c r="O3302" s="39" t="s">
        <v>9920</v>
      </c>
      <c r="P3302" s="39" t="s">
        <v>9916</v>
      </c>
      <c r="Q3302" s="39" t="s">
        <v>3981</v>
      </c>
    </row>
    <row r="3303" spans="1:17" x14ac:dyDescent="0.25">
      <c r="A3303" s="39" t="s">
        <v>10808</v>
      </c>
      <c r="B3303" s="39" t="s">
        <v>10154</v>
      </c>
      <c r="C3303" s="39" t="s">
        <v>10809</v>
      </c>
      <c r="D3303" s="39" t="s">
        <v>168</v>
      </c>
      <c r="E3303" s="39" t="s">
        <v>9939</v>
      </c>
      <c r="F3303" s="39"/>
      <c r="G3303" s="71">
        <v>60</v>
      </c>
      <c r="H3303" s="41">
        <v>0</v>
      </c>
      <c r="I3303" s="39" t="s">
        <v>260</v>
      </c>
      <c r="J3303" s="39" t="s">
        <v>261</v>
      </c>
      <c r="K3303" s="39" t="s">
        <v>132</v>
      </c>
      <c r="L3303" s="39" t="s">
        <v>250</v>
      </c>
      <c r="M3303" s="39" t="s">
        <v>791</v>
      </c>
      <c r="N3303" s="39"/>
      <c r="O3303" s="39" t="s">
        <v>9920</v>
      </c>
      <c r="P3303" s="39" t="s">
        <v>9916</v>
      </c>
      <c r="Q3303" s="39" t="s">
        <v>3981</v>
      </c>
    </row>
    <row r="3304" spans="1:17" x14ac:dyDescent="0.25">
      <c r="A3304" s="39" t="s">
        <v>10810</v>
      </c>
      <c r="B3304" s="39" t="s">
        <v>10157</v>
      </c>
      <c r="C3304" s="39" t="s">
        <v>10811</v>
      </c>
      <c r="D3304" s="39" t="s">
        <v>168</v>
      </c>
      <c r="E3304" s="39" t="s">
        <v>9939</v>
      </c>
      <c r="F3304" s="39"/>
      <c r="G3304" s="71">
        <v>60</v>
      </c>
      <c r="H3304" s="41">
        <v>0</v>
      </c>
      <c r="I3304" s="39" t="s">
        <v>248</v>
      </c>
      <c r="J3304" s="39" t="s">
        <v>249</v>
      </c>
      <c r="K3304" s="39" t="s">
        <v>132</v>
      </c>
      <c r="L3304" s="39" t="s">
        <v>250</v>
      </c>
      <c r="M3304" s="39" t="s">
        <v>673</v>
      </c>
      <c r="N3304" s="39"/>
      <c r="O3304" s="39" t="s">
        <v>9920</v>
      </c>
      <c r="P3304" s="39" t="s">
        <v>9916</v>
      </c>
      <c r="Q3304" s="39" t="s">
        <v>3981</v>
      </c>
    </row>
    <row r="3305" spans="1:17" x14ac:dyDescent="0.25">
      <c r="A3305" s="39" t="s">
        <v>10812</v>
      </c>
      <c r="B3305" s="39" t="s">
        <v>10157</v>
      </c>
      <c r="C3305" s="39" t="s">
        <v>10813</v>
      </c>
      <c r="D3305" s="39" t="s">
        <v>168</v>
      </c>
      <c r="E3305" s="39" t="s">
        <v>9939</v>
      </c>
      <c r="F3305" s="39"/>
      <c r="G3305" s="71">
        <v>60</v>
      </c>
      <c r="H3305" s="41">
        <v>0</v>
      </c>
      <c r="I3305" s="39" t="s">
        <v>260</v>
      </c>
      <c r="J3305" s="39" t="s">
        <v>261</v>
      </c>
      <c r="K3305" s="39" t="s">
        <v>132</v>
      </c>
      <c r="L3305" s="39" t="s">
        <v>250</v>
      </c>
      <c r="M3305" s="39" t="s">
        <v>262</v>
      </c>
      <c r="N3305" s="39"/>
      <c r="O3305" s="39" t="s">
        <v>9920</v>
      </c>
      <c r="P3305" s="39" t="s">
        <v>9916</v>
      </c>
      <c r="Q3305" s="39" t="s">
        <v>3981</v>
      </c>
    </row>
    <row r="3306" spans="1:17" x14ac:dyDescent="0.25">
      <c r="A3306" s="39" t="s">
        <v>10814</v>
      </c>
      <c r="B3306" s="39" t="s">
        <v>10157</v>
      </c>
      <c r="C3306" s="39" t="s">
        <v>10815</v>
      </c>
      <c r="D3306" s="39" t="s">
        <v>168</v>
      </c>
      <c r="E3306" s="39" t="s">
        <v>9939</v>
      </c>
      <c r="F3306" s="39"/>
      <c r="G3306" s="71">
        <v>60</v>
      </c>
      <c r="H3306" s="41">
        <v>0</v>
      </c>
      <c r="I3306" s="39" t="s">
        <v>248</v>
      </c>
      <c r="J3306" s="39" t="s">
        <v>249</v>
      </c>
      <c r="K3306" s="39" t="s">
        <v>132</v>
      </c>
      <c r="L3306" s="39" t="s">
        <v>250</v>
      </c>
      <c r="M3306" s="39" t="s">
        <v>326</v>
      </c>
      <c r="N3306" s="39"/>
      <c r="O3306" s="39" t="s">
        <v>9920</v>
      </c>
      <c r="P3306" s="39" t="s">
        <v>9916</v>
      </c>
      <c r="Q3306" s="39" t="s">
        <v>3981</v>
      </c>
    </row>
    <row r="3307" spans="1:17" x14ac:dyDescent="0.25">
      <c r="A3307" s="39" t="s">
        <v>10816</v>
      </c>
      <c r="B3307" s="39" t="s">
        <v>10157</v>
      </c>
      <c r="C3307" s="39" t="s">
        <v>10817</v>
      </c>
      <c r="D3307" s="39" t="s">
        <v>168</v>
      </c>
      <c r="E3307" s="39" t="s">
        <v>9939</v>
      </c>
      <c r="F3307" s="39"/>
      <c r="G3307" s="71">
        <v>60</v>
      </c>
      <c r="H3307" s="41">
        <v>0</v>
      </c>
      <c r="I3307" s="39" t="s">
        <v>248</v>
      </c>
      <c r="J3307" s="39" t="s">
        <v>249</v>
      </c>
      <c r="K3307" s="39" t="s">
        <v>132</v>
      </c>
      <c r="L3307" s="39" t="s">
        <v>250</v>
      </c>
      <c r="M3307" s="39" t="s">
        <v>326</v>
      </c>
      <c r="N3307" s="39"/>
      <c r="O3307" s="39" t="s">
        <v>9920</v>
      </c>
      <c r="P3307" s="39" t="s">
        <v>9916</v>
      </c>
      <c r="Q3307" s="39" t="s">
        <v>3981</v>
      </c>
    </row>
    <row r="3308" spans="1:17" x14ac:dyDescent="0.25">
      <c r="A3308" s="39" t="s">
        <v>10818</v>
      </c>
      <c r="B3308" s="39" t="s">
        <v>10157</v>
      </c>
      <c r="C3308" s="39" t="s">
        <v>10819</v>
      </c>
      <c r="D3308" s="39" t="s">
        <v>168</v>
      </c>
      <c r="E3308" s="39" t="s">
        <v>9939</v>
      </c>
      <c r="F3308" s="39"/>
      <c r="G3308" s="71">
        <v>60</v>
      </c>
      <c r="H3308" s="41">
        <v>0</v>
      </c>
      <c r="I3308" s="39" t="s">
        <v>260</v>
      </c>
      <c r="J3308" s="39" t="s">
        <v>261</v>
      </c>
      <c r="K3308" s="39" t="s">
        <v>132</v>
      </c>
      <c r="L3308" s="39" t="s">
        <v>250</v>
      </c>
      <c r="M3308" s="39" t="s">
        <v>645</v>
      </c>
      <c r="N3308" s="39"/>
      <c r="O3308" s="39" t="s">
        <v>9920</v>
      </c>
      <c r="P3308" s="39" t="s">
        <v>9916</v>
      </c>
      <c r="Q3308" s="39" t="s">
        <v>3981</v>
      </c>
    </row>
    <row r="3309" spans="1:17" x14ac:dyDescent="0.25">
      <c r="A3309" s="39" t="s">
        <v>10820</v>
      </c>
      <c r="B3309" s="39" t="s">
        <v>10157</v>
      </c>
      <c r="C3309" s="39" t="s">
        <v>10821</v>
      </c>
      <c r="D3309" s="39" t="s">
        <v>168</v>
      </c>
      <c r="E3309" s="39" t="s">
        <v>9939</v>
      </c>
      <c r="F3309" s="39"/>
      <c r="G3309" s="71">
        <v>60</v>
      </c>
      <c r="H3309" s="41">
        <v>0</v>
      </c>
      <c r="I3309" s="39" t="s">
        <v>4989</v>
      </c>
      <c r="J3309" s="39" t="s">
        <v>4990</v>
      </c>
      <c r="K3309" s="39" t="s">
        <v>132</v>
      </c>
      <c r="L3309" s="39" t="s">
        <v>250</v>
      </c>
      <c r="M3309" s="39" t="s">
        <v>659</v>
      </c>
      <c r="N3309" s="39"/>
      <c r="O3309" s="39" t="s">
        <v>9920</v>
      </c>
      <c r="P3309" s="39" t="s">
        <v>9916</v>
      </c>
      <c r="Q3309" s="39" t="s">
        <v>3981</v>
      </c>
    </row>
    <row r="3310" spans="1:17" x14ac:dyDescent="0.25">
      <c r="A3310" s="39" t="s">
        <v>10822</v>
      </c>
      <c r="B3310" s="39" t="s">
        <v>10157</v>
      </c>
      <c r="C3310" s="39" t="s">
        <v>10823</v>
      </c>
      <c r="D3310" s="39" t="s">
        <v>168</v>
      </c>
      <c r="E3310" s="39" t="s">
        <v>9939</v>
      </c>
      <c r="F3310" s="39"/>
      <c r="G3310" s="71">
        <v>60</v>
      </c>
      <c r="H3310" s="41">
        <v>0</v>
      </c>
      <c r="I3310" s="39" t="s">
        <v>260</v>
      </c>
      <c r="J3310" s="39" t="s">
        <v>261</v>
      </c>
      <c r="K3310" s="39" t="s">
        <v>132</v>
      </c>
      <c r="L3310" s="39" t="s">
        <v>250</v>
      </c>
      <c r="M3310" s="39" t="s">
        <v>262</v>
      </c>
      <c r="N3310" s="39"/>
      <c r="O3310" s="39" t="s">
        <v>9920</v>
      </c>
      <c r="P3310" s="39" t="s">
        <v>9916</v>
      </c>
      <c r="Q3310" s="39" t="s">
        <v>3981</v>
      </c>
    </row>
    <row r="3311" spans="1:17" x14ac:dyDescent="0.25">
      <c r="A3311" s="39" t="s">
        <v>10824</v>
      </c>
      <c r="B3311" s="39" t="s">
        <v>10157</v>
      </c>
      <c r="C3311" s="39" t="s">
        <v>10825</v>
      </c>
      <c r="D3311" s="39" t="s">
        <v>168</v>
      </c>
      <c r="E3311" s="39" t="s">
        <v>9939</v>
      </c>
      <c r="F3311" s="39"/>
      <c r="G3311" s="71">
        <v>60</v>
      </c>
      <c r="H3311" s="41">
        <v>0</v>
      </c>
      <c r="I3311" s="39" t="s">
        <v>260</v>
      </c>
      <c r="J3311" s="39" t="s">
        <v>261</v>
      </c>
      <c r="K3311" s="39" t="s">
        <v>132</v>
      </c>
      <c r="L3311" s="39" t="s">
        <v>250</v>
      </c>
      <c r="M3311" s="39" t="s">
        <v>645</v>
      </c>
      <c r="N3311" s="39"/>
      <c r="O3311" s="39" t="s">
        <v>9920</v>
      </c>
      <c r="P3311" s="39" t="s">
        <v>9916</v>
      </c>
      <c r="Q3311" s="39" t="s">
        <v>3981</v>
      </c>
    </row>
    <row r="3312" spans="1:17" x14ac:dyDescent="0.25">
      <c r="A3312" s="39" t="s">
        <v>10826</v>
      </c>
      <c r="B3312" s="39" t="s">
        <v>10157</v>
      </c>
      <c r="C3312" s="39" t="s">
        <v>10827</v>
      </c>
      <c r="D3312" s="39" t="s">
        <v>168</v>
      </c>
      <c r="E3312" s="39" t="s">
        <v>9939</v>
      </c>
      <c r="F3312" s="39"/>
      <c r="G3312" s="71">
        <v>60</v>
      </c>
      <c r="H3312" s="41">
        <v>0</v>
      </c>
      <c r="I3312" s="39" t="s">
        <v>248</v>
      </c>
      <c r="J3312" s="39" t="s">
        <v>249</v>
      </c>
      <c r="K3312" s="39" t="s">
        <v>132</v>
      </c>
      <c r="L3312" s="39" t="s">
        <v>250</v>
      </c>
      <c r="M3312" s="39" t="s">
        <v>588</v>
      </c>
      <c r="N3312" s="39"/>
      <c r="O3312" s="39" t="s">
        <v>9920</v>
      </c>
      <c r="P3312" s="39" t="s">
        <v>9916</v>
      </c>
      <c r="Q3312" s="39" t="s">
        <v>3981</v>
      </c>
    </row>
    <row r="3313" spans="1:17" x14ac:dyDescent="0.25">
      <c r="A3313" s="39" t="s">
        <v>10828</v>
      </c>
      <c r="B3313" s="39" t="s">
        <v>10157</v>
      </c>
      <c r="C3313" s="39" t="s">
        <v>10829</v>
      </c>
      <c r="D3313" s="39" t="s">
        <v>168</v>
      </c>
      <c r="E3313" s="39" t="s">
        <v>9939</v>
      </c>
      <c r="F3313" s="39"/>
      <c r="G3313" s="71">
        <v>60</v>
      </c>
      <c r="H3313" s="41">
        <v>0</v>
      </c>
      <c r="I3313" s="39" t="s">
        <v>248</v>
      </c>
      <c r="J3313" s="39" t="s">
        <v>249</v>
      </c>
      <c r="K3313" s="39" t="s">
        <v>132</v>
      </c>
      <c r="L3313" s="39" t="s">
        <v>250</v>
      </c>
      <c r="M3313" s="39" t="s">
        <v>673</v>
      </c>
      <c r="N3313" s="39"/>
      <c r="O3313" s="39" t="s">
        <v>9920</v>
      </c>
      <c r="P3313" s="39" t="s">
        <v>9916</v>
      </c>
      <c r="Q3313" s="39" t="s">
        <v>3981</v>
      </c>
    </row>
    <row r="3314" spans="1:17" x14ac:dyDescent="0.25">
      <c r="A3314" s="39" t="s">
        <v>10830</v>
      </c>
      <c r="B3314" s="39" t="s">
        <v>10157</v>
      </c>
      <c r="C3314" s="39" t="s">
        <v>10831</v>
      </c>
      <c r="D3314" s="39" t="s">
        <v>168</v>
      </c>
      <c r="E3314" s="39" t="s">
        <v>9939</v>
      </c>
      <c r="F3314" s="39"/>
      <c r="G3314" s="71">
        <v>60</v>
      </c>
      <c r="H3314" s="41">
        <v>0</v>
      </c>
      <c r="I3314" s="39" t="s">
        <v>4989</v>
      </c>
      <c r="J3314" s="39" t="s">
        <v>4990</v>
      </c>
      <c r="K3314" s="39" t="s">
        <v>132</v>
      </c>
      <c r="L3314" s="39" t="s">
        <v>250</v>
      </c>
      <c r="M3314" s="39" t="s">
        <v>659</v>
      </c>
      <c r="N3314" s="39"/>
      <c r="O3314" s="39" t="s">
        <v>9920</v>
      </c>
      <c r="P3314" s="39" t="s">
        <v>9916</v>
      </c>
      <c r="Q3314" s="39" t="s">
        <v>3981</v>
      </c>
    </row>
    <row r="3315" spans="1:17" x14ac:dyDescent="0.25">
      <c r="A3315" s="39" t="s">
        <v>10832</v>
      </c>
      <c r="B3315" s="39" t="s">
        <v>10157</v>
      </c>
      <c r="C3315" s="39" t="s">
        <v>10833</v>
      </c>
      <c r="D3315" s="39" t="s">
        <v>168</v>
      </c>
      <c r="E3315" s="39" t="s">
        <v>9939</v>
      </c>
      <c r="F3315" s="39"/>
      <c r="G3315" s="71">
        <v>60</v>
      </c>
      <c r="H3315" s="41">
        <v>0</v>
      </c>
      <c r="I3315" s="39" t="s">
        <v>248</v>
      </c>
      <c r="J3315" s="39" t="s">
        <v>249</v>
      </c>
      <c r="K3315" s="39" t="s">
        <v>132</v>
      </c>
      <c r="L3315" s="39" t="s">
        <v>250</v>
      </c>
      <c r="M3315" s="39" t="s">
        <v>673</v>
      </c>
      <c r="N3315" s="39"/>
      <c r="O3315" s="39" t="s">
        <v>9920</v>
      </c>
      <c r="P3315" s="39" t="s">
        <v>9916</v>
      </c>
      <c r="Q3315" s="39" t="s">
        <v>3981</v>
      </c>
    </row>
    <row r="3316" spans="1:17" x14ac:dyDescent="0.25">
      <c r="A3316" s="39" t="s">
        <v>10834</v>
      </c>
      <c r="B3316" s="39" t="s">
        <v>10151</v>
      </c>
      <c r="C3316" s="39" t="s">
        <v>10835</v>
      </c>
      <c r="D3316" s="39"/>
      <c r="E3316" s="39" t="s">
        <v>9918</v>
      </c>
      <c r="F3316" s="39" t="s">
        <v>168</v>
      </c>
      <c r="G3316" s="71">
        <v>60</v>
      </c>
      <c r="H3316" s="41">
        <v>0</v>
      </c>
      <c r="I3316" s="39" t="s">
        <v>224</v>
      </c>
      <c r="J3316" s="39" t="s">
        <v>225</v>
      </c>
      <c r="K3316" s="39" t="s">
        <v>132</v>
      </c>
      <c r="L3316" s="39" t="s">
        <v>133</v>
      </c>
      <c r="M3316" s="39" t="s">
        <v>541</v>
      </c>
      <c r="N3316" s="39"/>
      <c r="O3316" s="39" t="s">
        <v>9920</v>
      </c>
      <c r="P3316" s="39" t="s">
        <v>9916</v>
      </c>
      <c r="Q3316" s="39" t="s">
        <v>136</v>
      </c>
    </row>
    <row r="3317" spans="1:17" x14ac:dyDescent="0.25">
      <c r="A3317" s="39" t="s">
        <v>10836</v>
      </c>
      <c r="B3317" s="39" t="s">
        <v>10151</v>
      </c>
      <c r="C3317" s="39" t="s">
        <v>10837</v>
      </c>
      <c r="D3317" s="39"/>
      <c r="E3317" s="39" t="s">
        <v>9918</v>
      </c>
      <c r="F3317" s="39" t="s">
        <v>168</v>
      </c>
      <c r="G3317" s="71">
        <v>60</v>
      </c>
      <c r="H3317" s="41">
        <v>0</v>
      </c>
      <c r="I3317" s="39" t="s">
        <v>149</v>
      </c>
      <c r="J3317" s="39" t="s">
        <v>150</v>
      </c>
      <c r="K3317" s="39" t="s">
        <v>132</v>
      </c>
      <c r="L3317" s="39" t="s">
        <v>133</v>
      </c>
      <c r="M3317" s="39" t="s">
        <v>277</v>
      </c>
      <c r="N3317" s="39"/>
      <c r="O3317" s="39" t="s">
        <v>9920</v>
      </c>
      <c r="P3317" s="39" t="s">
        <v>9916</v>
      </c>
      <c r="Q3317" s="39" t="s">
        <v>136</v>
      </c>
    </row>
    <row r="3318" spans="1:17" x14ac:dyDescent="0.25">
      <c r="A3318" s="39" t="s">
        <v>10838</v>
      </c>
      <c r="B3318" s="39" t="s">
        <v>10142</v>
      </c>
      <c r="C3318" s="39" t="s">
        <v>10839</v>
      </c>
      <c r="D3318" s="39"/>
      <c r="E3318" s="39" t="s">
        <v>9918</v>
      </c>
      <c r="F3318" s="39" t="s">
        <v>168</v>
      </c>
      <c r="G3318" s="71">
        <v>60</v>
      </c>
      <c r="H3318" s="41">
        <v>0</v>
      </c>
      <c r="I3318" s="39" t="s">
        <v>224</v>
      </c>
      <c r="J3318" s="39" t="s">
        <v>225</v>
      </c>
      <c r="K3318" s="39" t="s">
        <v>132</v>
      </c>
      <c r="L3318" s="39" t="s">
        <v>133</v>
      </c>
      <c r="M3318" s="39" t="s">
        <v>226</v>
      </c>
      <c r="N3318" s="39"/>
      <c r="O3318" s="39" t="s">
        <v>9920</v>
      </c>
      <c r="P3318" s="39" t="s">
        <v>9916</v>
      </c>
      <c r="Q3318" s="39" t="s">
        <v>136</v>
      </c>
    </row>
    <row r="3319" spans="1:17" x14ac:dyDescent="0.25">
      <c r="A3319" s="39" t="s">
        <v>10840</v>
      </c>
      <c r="B3319" s="39" t="s">
        <v>10151</v>
      </c>
      <c r="C3319" s="39" t="s">
        <v>10841</v>
      </c>
      <c r="D3319" s="39"/>
      <c r="E3319" s="39" t="s">
        <v>9918</v>
      </c>
      <c r="F3319" s="39" t="s">
        <v>168</v>
      </c>
      <c r="G3319" s="71">
        <v>60</v>
      </c>
      <c r="H3319" s="41">
        <v>0</v>
      </c>
      <c r="I3319" s="39" t="s">
        <v>149</v>
      </c>
      <c r="J3319" s="39" t="s">
        <v>150</v>
      </c>
      <c r="K3319" s="39" t="s">
        <v>132</v>
      </c>
      <c r="L3319" s="39" t="s">
        <v>133</v>
      </c>
      <c r="M3319" s="39" t="s">
        <v>333</v>
      </c>
      <c r="N3319" s="39" t="s">
        <v>3186</v>
      </c>
      <c r="O3319" s="39" t="s">
        <v>9920</v>
      </c>
      <c r="P3319" s="39" t="s">
        <v>9916</v>
      </c>
      <c r="Q3319" s="39" t="s">
        <v>136</v>
      </c>
    </row>
    <row r="3320" spans="1:17" x14ac:dyDescent="0.25">
      <c r="A3320" s="39" t="s">
        <v>10842</v>
      </c>
      <c r="B3320" s="39" t="s">
        <v>10151</v>
      </c>
      <c r="C3320" s="39" t="s">
        <v>10843</v>
      </c>
      <c r="D3320" s="39"/>
      <c r="E3320" s="39" t="s">
        <v>9918</v>
      </c>
      <c r="F3320" s="39" t="s">
        <v>168</v>
      </c>
      <c r="G3320" s="71">
        <v>60</v>
      </c>
      <c r="H3320" s="41">
        <v>0</v>
      </c>
      <c r="I3320" s="39" t="s">
        <v>224</v>
      </c>
      <c r="J3320" s="39" t="s">
        <v>225</v>
      </c>
      <c r="K3320" s="39" t="s">
        <v>132</v>
      </c>
      <c r="L3320" s="39" t="s">
        <v>133</v>
      </c>
      <c r="M3320" s="39" t="s">
        <v>541</v>
      </c>
      <c r="N3320" s="39"/>
      <c r="O3320" s="39" t="s">
        <v>9920</v>
      </c>
      <c r="P3320" s="39" t="s">
        <v>9916</v>
      </c>
      <c r="Q3320" s="39" t="s">
        <v>136</v>
      </c>
    </row>
    <row r="3321" spans="1:17" x14ac:dyDescent="0.25">
      <c r="A3321" s="39" t="s">
        <v>10844</v>
      </c>
      <c r="B3321" s="39" t="s">
        <v>10151</v>
      </c>
      <c r="C3321" s="39" t="s">
        <v>10845</v>
      </c>
      <c r="D3321" s="39"/>
      <c r="E3321" s="39" t="s">
        <v>9918</v>
      </c>
      <c r="F3321" s="39" t="s">
        <v>168</v>
      </c>
      <c r="G3321" s="71">
        <v>60</v>
      </c>
      <c r="H3321" s="41">
        <v>0</v>
      </c>
      <c r="I3321" s="39" t="s">
        <v>149</v>
      </c>
      <c r="J3321" s="39" t="s">
        <v>150</v>
      </c>
      <c r="K3321" s="39" t="s">
        <v>132</v>
      </c>
      <c r="L3321" s="39" t="s">
        <v>133</v>
      </c>
      <c r="M3321" s="39" t="s">
        <v>277</v>
      </c>
      <c r="N3321" s="39"/>
      <c r="O3321" s="39" t="s">
        <v>9920</v>
      </c>
      <c r="P3321" s="39" t="s">
        <v>9916</v>
      </c>
      <c r="Q3321" s="39" t="s">
        <v>136</v>
      </c>
    </row>
    <row r="3322" spans="1:17" x14ac:dyDescent="0.25">
      <c r="A3322" s="39" t="s">
        <v>10846</v>
      </c>
      <c r="B3322" s="39" t="s">
        <v>10157</v>
      </c>
      <c r="C3322" s="39" t="s">
        <v>10847</v>
      </c>
      <c r="D3322" s="39" t="s">
        <v>168</v>
      </c>
      <c r="E3322" s="39" t="s">
        <v>9939</v>
      </c>
      <c r="F3322" s="39"/>
      <c r="G3322" s="71">
        <v>60</v>
      </c>
      <c r="H3322" s="41">
        <v>0</v>
      </c>
      <c r="I3322" s="39" t="s">
        <v>260</v>
      </c>
      <c r="J3322" s="39" t="s">
        <v>261</v>
      </c>
      <c r="K3322" s="39" t="s">
        <v>132</v>
      </c>
      <c r="L3322" s="39" t="s">
        <v>250</v>
      </c>
      <c r="M3322" s="39" t="s">
        <v>262</v>
      </c>
      <c r="N3322" s="39"/>
      <c r="O3322" s="39" t="s">
        <v>9920</v>
      </c>
      <c r="P3322" s="39" t="s">
        <v>9916</v>
      </c>
      <c r="Q3322" s="39" t="s">
        <v>3981</v>
      </c>
    </row>
    <row r="3323" spans="1:17" x14ac:dyDescent="0.25">
      <c r="A3323" s="39" t="s">
        <v>10848</v>
      </c>
      <c r="B3323" s="39" t="s">
        <v>10157</v>
      </c>
      <c r="C3323" s="39" t="s">
        <v>10849</v>
      </c>
      <c r="D3323" s="39" t="s">
        <v>168</v>
      </c>
      <c r="E3323" s="39" t="s">
        <v>9939</v>
      </c>
      <c r="F3323" s="39"/>
      <c r="G3323" s="71">
        <v>60</v>
      </c>
      <c r="H3323" s="41">
        <v>0</v>
      </c>
      <c r="I3323" s="39" t="s">
        <v>260</v>
      </c>
      <c r="J3323" s="39" t="s">
        <v>261</v>
      </c>
      <c r="K3323" s="39" t="s">
        <v>132</v>
      </c>
      <c r="L3323" s="39" t="s">
        <v>250</v>
      </c>
      <c r="M3323" s="39" t="s">
        <v>791</v>
      </c>
      <c r="N3323" s="39"/>
      <c r="O3323" s="39" t="s">
        <v>9920</v>
      </c>
      <c r="P3323" s="39" t="s">
        <v>9916</v>
      </c>
      <c r="Q3323" s="39" t="s">
        <v>3981</v>
      </c>
    </row>
    <row r="3324" spans="1:17" x14ac:dyDescent="0.25">
      <c r="A3324" s="39" t="s">
        <v>10850</v>
      </c>
      <c r="B3324" s="39" t="s">
        <v>10267</v>
      </c>
      <c r="C3324" s="39" t="s">
        <v>10851</v>
      </c>
      <c r="D3324" s="39" t="s">
        <v>168</v>
      </c>
      <c r="E3324" s="39" t="s">
        <v>9939</v>
      </c>
      <c r="F3324" s="39"/>
      <c r="G3324" s="71">
        <v>60</v>
      </c>
      <c r="H3324" s="41">
        <v>0</v>
      </c>
      <c r="I3324" s="39" t="s">
        <v>4989</v>
      </c>
      <c r="J3324" s="39" t="s">
        <v>4990</v>
      </c>
      <c r="K3324" s="39" t="s">
        <v>132</v>
      </c>
      <c r="L3324" s="39" t="s">
        <v>250</v>
      </c>
      <c r="M3324" s="39" t="s">
        <v>1496</v>
      </c>
      <c r="N3324" s="39"/>
      <c r="O3324" s="39" t="s">
        <v>9920</v>
      </c>
      <c r="P3324" s="39" t="s">
        <v>9916</v>
      </c>
      <c r="Q3324" s="39" t="s">
        <v>3981</v>
      </c>
    </row>
    <row r="3325" spans="1:17" x14ac:dyDescent="0.25">
      <c r="A3325" s="39" t="s">
        <v>10852</v>
      </c>
      <c r="B3325" s="39" t="s">
        <v>10157</v>
      </c>
      <c r="C3325" s="39" t="s">
        <v>10853</v>
      </c>
      <c r="D3325" s="39" t="s">
        <v>168</v>
      </c>
      <c r="E3325" s="39" t="s">
        <v>9939</v>
      </c>
      <c r="F3325" s="39"/>
      <c r="G3325" s="71">
        <v>60</v>
      </c>
      <c r="H3325" s="41">
        <v>0</v>
      </c>
      <c r="I3325" s="39" t="s">
        <v>248</v>
      </c>
      <c r="J3325" s="39" t="s">
        <v>249</v>
      </c>
      <c r="K3325" s="39" t="s">
        <v>132</v>
      </c>
      <c r="L3325" s="39" t="s">
        <v>250</v>
      </c>
      <c r="M3325" s="39" t="s">
        <v>588</v>
      </c>
      <c r="N3325" s="39"/>
      <c r="O3325" s="39" t="s">
        <v>9920</v>
      </c>
      <c r="P3325" s="39" t="s">
        <v>9916</v>
      </c>
      <c r="Q3325" s="39" t="s">
        <v>3981</v>
      </c>
    </row>
    <row r="3326" spans="1:17" x14ac:dyDescent="0.25">
      <c r="A3326" s="39" t="s">
        <v>10854</v>
      </c>
      <c r="B3326" s="39" t="s">
        <v>10151</v>
      </c>
      <c r="C3326" s="39" t="s">
        <v>10855</v>
      </c>
      <c r="D3326" s="39"/>
      <c r="E3326" s="39" t="s">
        <v>9918</v>
      </c>
      <c r="F3326" s="39" t="s">
        <v>168</v>
      </c>
      <c r="G3326" s="71">
        <v>60</v>
      </c>
      <c r="H3326" s="41">
        <v>0</v>
      </c>
      <c r="I3326" s="39" t="s">
        <v>141</v>
      </c>
      <c r="J3326" s="39" t="s">
        <v>142</v>
      </c>
      <c r="K3326" s="39" t="s">
        <v>132</v>
      </c>
      <c r="L3326" s="39" t="s">
        <v>133</v>
      </c>
      <c r="M3326" s="39" t="s">
        <v>196</v>
      </c>
      <c r="N3326" s="39"/>
      <c r="O3326" s="39" t="s">
        <v>9920</v>
      </c>
      <c r="P3326" s="39" t="s">
        <v>9916</v>
      </c>
      <c r="Q3326" s="39" t="s">
        <v>136</v>
      </c>
    </row>
    <row r="3327" spans="1:17" x14ac:dyDescent="0.25">
      <c r="A3327" s="39" t="s">
        <v>10856</v>
      </c>
      <c r="B3327" s="39" t="s">
        <v>10151</v>
      </c>
      <c r="C3327" s="39" t="s">
        <v>10857</v>
      </c>
      <c r="D3327" s="39"/>
      <c r="E3327" s="39" t="s">
        <v>9918</v>
      </c>
      <c r="F3327" s="39" t="s">
        <v>168</v>
      </c>
      <c r="G3327" s="71">
        <v>60</v>
      </c>
      <c r="H3327" s="41">
        <v>0</v>
      </c>
      <c r="I3327" s="39" t="s">
        <v>141</v>
      </c>
      <c r="J3327" s="39" t="s">
        <v>142</v>
      </c>
      <c r="K3327" s="39" t="s">
        <v>132</v>
      </c>
      <c r="L3327" s="39" t="s">
        <v>133</v>
      </c>
      <c r="M3327" s="39" t="s">
        <v>143</v>
      </c>
      <c r="N3327" s="39" t="s">
        <v>7457</v>
      </c>
      <c r="O3327" s="39" t="s">
        <v>9920</v>
      </c>
      <c r="P3327" s="39" t="s">
        <v>9916</v>
      </c>
      <c r="Q3327" s="39" t="s">
        <v>136</v>
      </c>
    </row>
    <row r="3328" spans="1:17" x14ac:dyDescent="0.25">
      <c r="A3328" s="39" t="s">
        <v>10858</v>
      </c>
      <c r="B3328" s="39" t="s">
        <v>10142</v>
      </c>
      <c r="C3328" s="39" t="s">
        <v>10859</v>
      </c>
      <c r="D3328" s="39"/>
      <c r="E3328" s="39" t="s">
        <v>9918</v>
      </c>
      <c r="F3328" s="39" t="s">
        <v>168</v>
      </c>
      <c r="G3328" s="71">
        <v>60</v>
      </c>
      <c r="H3328" s="41">
        <v>0</v>
      </c>
      <c r="I3328" s="39" t="s">
        <v>224</v>
      </c>
      <c r="J3328" s="39" t="s">
        <v>225</v>
      </c>
      <c r="K3328" s="39" t="s">
        <v>132</v>
      </c>
      <c r="L3328" s="39" t="s">
        <v>133</v>
      </c>
      <c r="M3328" s="39" t="s">
        <v>2042</v>
      </c>
      <c r="N3328" s="39"/>
      <c r="O3328" s="39" t="s">
        <v>9920</v>
      </c>
      <c r="P3328" s="39" t="s">
        <v>9916</v>
      </c>
      <c r="Q3328" s="39" t="s">
        <v>136</v>
      </c>
    </row>
    <row r="3329" spans="1:17" x14ac:dyDescent="0.25">
      <c r="A3329" s="39" t="s">
        <v>10860</v>
      </c>
      <c r="B3329" s="39" t="s">
        <v>10177</v>
      </c>
      <c r="C3329" s="39" t="s">
        <v>10861</v>
      </c>
      <c r="D3329" s="39"/>
      <c r="E3329" s="39" t="s">
        <v>9918</v>
      </c>
      <c r="F3329" s="39" t="s">
        <v>168</v>
      </c>
      <c r="G3329" s="71">
        <v>60</v>
      </c>
      <c r="H3329" s="41">
        <v>0</v>
      </c>
      <c r="I3329" s="39" t="s">
        <v>224</v>
      </c>
      <c r="J3329" s="39" t="s">
        <v>225</v>
      </c>
      <c r="K3329" s="39" t="s">
        <v>132</v>
      </c>
      <c r="L3329" s="39" t="s">
        <v>133</v>
      </c>
      <c r="M3329" s="39" t="s">
        <v>134</v>
      </c>
      <c r="N3329" s="39"/>
      <c r="O3329" s="39" t="s">
        <v>9920</v>
      </c>
      <c r="P3329" s="39" t="s">
        <v>9916</v>
      </c>
      <c r="Q3329" s="39" t="s">
        <v>136</v>
      </c>
    </row>
    <row r="3330" spans="1:17" x14ac:dyDescent="0.25">
      <c r="A3330" s="39" t="s">
        <v>10862</v>
      </c>
      <c r="B3330" s="39" t="s">
        <v>10151</v>
      </c>
      <c r="C3330" s="39" t="s">
        <v>10863</v>
      </c>
      <c r="D3330" s="39"/>
      <c r="E3330" s="39" t="s">
        <v>9918</v>
      </c>
      <c r="F3330" s="39" t="s">
        <v>168</v>
      </c>
      <c r="G3330" s="71">
        <v>60</v>
      </c>
      <c r="H3330" s="41">
        <v>0</v>
      </c>
      <c r="I3330" s="39" t="s">
        <v>141</v>
      </c>
      <c r="J3330" s="39" t="s">
        <v>142</v>
      </c>
      <c r="K3330" s="39" t="s">
        <v>132</v>
      </c>
      <c r="L3330" s="39" t="s">
        <v>133</v>
      </c>
      <c r="M3330" s="39" t="s">
        <v>143</v>
      </c>
      <c r="N3330" s="39" t="s">
        <v>984</v>
      </c>
      <c r="O3330" s="39" t="s">
        <v>9920</v>
      </c>
      <c r="P3330" s="39" t="s">
        <v>9916</v>
      </c>
      <c r="Q3330" s="39" t="s">
        <v>136</v>
      </c>
    </row>
    <row r="3331" spans="1:17" x14ac:dyDescent="0.25">
      <c r="A3331" s="39" t="s">
        <v>10864</v>
      </c>
      <c r="B3331" s="39" t="s">
        <v>10151</v>
      </c>
      <c r="C3331" s="39" t="s">
        <v>10865</v>
      </c>
      <c r="D3331" s="39"/>
      <c r="E3331" s="39" t="s">
        <v>9918</v>
      </c>
      <c r="F3331" s="39" t="s">
        <v>168</v>
      </c>
      <c r="G3331" s="71">
        <v>60</v>
      </c>
      <c r="H3331" s="41">
        <v>0</v>
      </c>
      <c r="I3331" s="39" t="s">
        <v>190</v>
      </c>
      <c r="J3331" s="39" t="s">
        <v>191</v>
      </c>
      <c r="K3331" s="39" t="s">
        <v>132</v>
      </c>
      <c r="L3331" s="39" t="s">
        <v>133</v>
      </c>
      <c r="M3331" s="39" t="s">
        <v>1917</v>
      </c>
      <c r="N3331" s="39"/>
      <c r="O3331" s="39" t="s">
        <v>9920</v>
      </c>
      <c r="P3331" s="39" t="s">
        <v>9916</v>
      </c>
      <c r="Q3331" s="39" t="s">
        <v>136</v>
      </c>
    </row>
    <row r="3332" spans="1:17" x14ac:dyDescent="0.25">
      <c r="A3332" s="39" t="s">
        <v>10866</v>
      </c>
      <c r="B3332" s="39" t="s">
        <v>10157</v>
      </c>
      <c r="C3332" s="39" t="s">
        <v>10867</v>
      </c>
      <c r="D3332" s="39" t="s">
        <v>168</v>
      </c>
      <c r="E3332" s="39" t="s">
        <v>9939</v>
      </c>
      <c r="F3332" s="39"/>
      <c r="G3332" s="71">
        <v>60</v>
      </c>
      <c r="H3332" s="41">
        <v>0</v>
      </c>
      <c r="I3332" s="39" t="s">
        <v>248</v>
      </c>
      <c r="J3332" s="39" t="s">
        <v>249</v>
      </c>
      <c r="K3332" s="39" t="s">
        <v>132</v>
      </c>
      <c r="L3332" s="39" t="s">
        <v>250</v>
      </c>
      <c r="M3332" s="39" t="s">
        <v>673</v>
      </c>
      <c r="N3332" s="39"/>
      <c r="O3332" s="39" t="s">
        <v>9920</v>
      </c>
      <c r="P3332" s="39" t="s">
        <v>9916</v>
      </c>
      <c r="Q3332" s="39" t="s">
        <v>3981</v>
      </c>
    </row>
    <row r="3333" spans="1:17" x14ac:dyDescent="0.25">
      <c r="A3333" s="39" t="s">
        <v>10868</v>
      </c>
      <c r="B3333" s="39" t="s">
        <v>10151</v>
      </c>
      <c r="C3333" s="39" t="s">
        <v>10869</v>
      </c>
      <c r="D3333" s="39"/>
      <c r="E3333" s="39" t="s">
        <v>9918</v>
      </c>
      <c r="F3333" s="39" t="s">
        <v>168</v>
      </c>
      <c r="G3333" s="71">
        <v>60</v>
      </c>
      <c r="H3333" s="41">
        <v>0</v>
      </c>
      <c r="I3333" s="39" t="s">
        <v>184</v>
      </c>
      <c r="J3333" s="39" t="s">
        <v>185</v>
      </c>
      <c r="K3333" s="39" t="s">
        <v>132</v>
      </c>
      <c r="L3333" s="39" t="s">
        <v>133</v>
      </c>
      <c r="M3333" s="39" t="s">
        <v>333</v>
      </c>
      <c r="N3333" s="39" t="s">
        <v>334</v>
      </c>
      <c r="O3333" s="39" t="s">
        <v>9920</v>
      </c>
      <c r="P3333" s="39" t="s">
        <v>9916</v>
      </c>
      <c r="Q3333" s="39" t="s">
        <v>136</v>
      </c>
    </row>
    <row r="3334" spans="1:17" x14ac:dyDescent="0.25">
      <c r="A3334" s="39" t="s">
        <v>10870</v>
      </c>
      <c r="B3334" s="39" t="s">
        <v>10157</v>
      </c>
      <c r="C3334" s="39" t="s">
        <v>10871</v>
      </c>
      <c r="D3334" s="39" t="s">
        <v>168</v>
      </c>
      <c r="E3334" s="39" t="s">
        <v>9939</v>
      </c>
      <c r="F3334" s="39"/>
      <c r="G3334" s="71">
        <v>60</v>
      </c>
      <c r="H3334" s="41">
        <v>0</v>
      </c>
      <c r="I3334" s="39" t="s">
        <v>248</v>
      </c>
      <c r="J3334" s="39" t="s">
        <v>249</v>
      </c>
      <c r="K3334" s="39" t="s">
        <v>132</v>
      </c>
      <c r="L3334" s="39" t="s">
        <v>250</v>
      </c>
      <c r="M3334" s="39" t="s">
        <v>673</v>
      </c>
      <c r="N3334" s="39"/>
      <c r="O3334" s="39" t="s">
        <v>9920</v>
      </c>
      <c r="P3334" s="39" t="s">
        <v>9916</v>
      </c>
      <c r="Q3334" s="39" t="s">
        <v>3981</v>
      </c>
    </row>
    <row r="3335" spans="1:17" x14ac:dyDescent="0.25">
      <c r="A3335" s="39" t="s">
        <v>10872</v>
      </c>
      <c r="B3335" s="39" t="s">
        <v>10267</v>
      </c>
      <c r="C3335" s="39" t="s">
        <v>10873</v>
      </c>
      <c r="D3335" s="39" t="s">
        <v>168</v>
      </c>
      <c r="E3335" s="39" t="s">
        <v>9939</v>
      </c>
      <c r="F3335" s="39"/>
      <c r="G3335" s="71">
        <v>60</v>
      </c>
      <c r="H3335" s="41">
        <v>0</v>
      </c>
      <c r="I3335" s="39" t="s">
        <v>266</v>
      </c>
      <c r="J3335" s="39" t="s">
        <v>267</v>
      </c>
      <c r="K3335" s="39" t="s">
        <v>132</v>
      </c>
      <c r="L3335" s="39" t="s">
        <v>250</v>
      </c>
      <c r="M3335" s="39" t="s">
        <v>1496</v>
      </c>
      <c r="N3335" s="39"/>
      <c r="O3335" s="39" t="s">
        <v>9920</v>
      </c>
      <c r="P3335" s="39" t="s">
        <v>9916</v>
      </c>
      <c r="Q3335" s="39" t="s">
        <v>3981</v>
      </c>
    </row>
    <row r="3336" spans="1:17" x14ac:dyDescent="0.25">
      <c r="A3336" s="39" t="s">
        <v>10874</v>
      </c>
      <c r="B3336" s="39" t="s">
        <v>10157</v>
      </c>
      <c r="C3336" s="39" t="s">
        <v>10875</v>
      </c>
      <c r="D3336" s="39" t="s">
        <v>168</v>
      </c>
      <c r="E3336" s="39" t="s">
        <v>9939</v>
      </c>
      <c r="F3336" s="39"/>
      <c r="G3336" s="71">
        <v>60</v>
      </c>
      <c r="H3336" s="41">
        <v>0</v>
      </c>
      <c r="I3336" s="39" t="s">
        <v>248</v>
      </c>
      <c r="J3336" s="39" t="s">
        <v>249</v>
      </c>
      <c r="K3336" s="39" t="s">
        <v>132</v>
      </c>
      <c r="L3336" s="39" t="s">
        <v>250</v>
      </c>
      <c r="M3336" s="39" t="s">
        <v>673</v>
      </c>
      <c r="N3336" s="39"/>
      <c r="O3336" s="39" t="s">
        <v>9920</v>
      </c>
      <c r="P3336" s="39" t="s">
        <v>9916</v>
      </c>
      <c r="Q3336" s="39" t="s">
        <v>3981</v>
      </c>
    </row>
    <row r="3337" spans="1:17" x14ac:dyDescent="0.25">
      <c r="A3337" s="39" t="s">
        <v>10876</v>
      </c>
      <c r="B3337" s="39" t="s">
        <v>10157</v>
      </c>
      <c r="C3337" s="39" t="s">
        <v>10877</v>
      </c>
      <c r="D3337" s="39" t="s">
        <v>168</v>
      </c>
      <c r="E3337" s="39" t="s">
        <v>9939</v>
      </c>
      <c r="F3337" s="39"/>
      <c r="G3337" s="71">
        <v>60</v>
      </c>
      <c r="H3337" s="41">
        <v>0</v>
      </c>
      <c r="I3337" s="39" t="s">
        <v>248</v>
      </c>
      <c r="J3337" s="39" t="s">
        <v>249</v>
      </c>
      <c r="K3337" s="39" t="s">
        <v>132</v>
      </c>
      <c r="L3337" s="39" t="s">
        <v>250</v>
      </c>
      <c r="M3337" s="39" t="s">
        <v>326</v>
      </c>
      <c r="N3337" s="39"/>
      <c r="O3337" s="39" t="s">
        <v>9920</v>
      </c>
      <c r="P3337" s="39" t="s">
        <v>9916</v>
      </c>
      <c r="Q3337" s="39" t="s">
        <v>3981</v>
      </c>
    </row>
    <row r="3338" spans="1:17" x14ac:dyDescent="0.25">
      <c r="A3338" s="39" t="s">
        <v>10878</v>
      </c>
      <c r="B3338" s="39" t="s">
        <v>10879</v>
      </c>
      <c r="C3338" s="39" t="s">
        <v>10880</v>
      </c>
      <c r="D3338" s="39" t="s">
        <v>168</v>
      </c>
      <c r="E3338" s="39" t="s">
        <v>9939</v>
      </c>
      <c r="F3338" s="39"/>
      <c r="G3338" s="71">
        <v>60</v>
      </c>
      <c r="H3338" s="41">
        <v>0</v>
      </c>
      <c r="I3338" s="39" t="s">
        <v>4989</v>
      </c>
      <c r="J3338" s="39" t="s">
        <v>4990</v>
      </c>
      <c r="K3338" s="39" t="s">
        <v>132</v>
      </c>
      <c r="L3338" s="39" t="s">
        <v>250</v>
      </c>
      <c r="M3338" s="39" t="s">
        <v>766</v>
      </c>
      <c r="N3338" s="39"/>
      <c r="O3338" s="39" t="s">
        <v>9920</v>
      </c>
      <c r="P3338" s="39" t="s">
        <v>9916</v>
      </c>
      <c r="Q3338" s="39" t="s">
        <v>3981</v>
      </c>
    </row>
    <row r="3339" spans="1:17" x14ac:dyDescent="0.25">
      <c r="A3339" s="39" t="s">
        <v>10881</v>
      </c>
      <c r="B3339" s="39" t="s">
        <v>10882</v>
      </c>
      <c r="C3339" s="39" t="s">
        <v>10883</v>
      </c>
      <c r="D3339" s="39"/>
      <c r="E3339" s="39" t="s">
        <v>9918</v>
      </c>
      <c r="F3339" s="39" t="s">
        <v>168</v>
      </c>
      <c r="G3339" s="71">
        <v>60</v>
      </c>
      <c r="H3339" s="41">
        <v>0</v>
      </c>
      <c r="I3339" s="39" t="s">
        <v>224</v>
      </c>
      <c r="J3339" s="39" t="s">
        <v>225</v>
      </c>
      <c r="K3339" s="39" t="s">
        <v>132</v>
      </c>
      <c r="L3339" s="39" t="s">
        <v>133</v>
      </c>
      <c r="M3339" s="39" t="s">
        <v>226</v>
      </c>
      <c r="N3339" s="39" t="s">
        <v>2490</v>
      </c>
      <c r="O3339" s="39" t="s">
        <v>9920</v>
      </c>
      <c r="P3339" s="39" t="s">
        <v>9916</v>
      </c>
      <c r="Q3339" s="39" t="s">
        <v>136</v>
      </c>
    </row>
    <row r="3340" spans="1:17" x14ac:dyDescent="0.25">
      <c r="A3340" s="39" t="s">
        <v>10884</v>
      </c>
      <c r="B3340" s="39" t="s">
        <v>10885</v>
      </c>
      <c r="C3340" s="39" t="s">
        <v>10886</v>
      </c>
      <c r="D3340" s="39"/>
      <c r="E3340" s="39" t="s">
        <v>9918</v>
      </c>
      <c r="F3340" s="39" t="s">
        <v>168</v>
      </c>
      <c r="G3340" s="71">
        <v>60</v>
      </c>
      <c r="H3340" s="41">
        <v>0</v>
      </c>
      <c r="I3340" s="39" t="s">
        <v>149</v>
      </c>
      <c r="J3340" s="39" t="s">
        <v>150</v>
      </c>
      <c r="K3340" s="39" t="s">
        <v>132</v>
      </c>
      <c r="L3340" s="39" t="s">
        <v>133</v>
      </c>
      <c r="M3340" s="39" t="s">
        <v>351</v>
      </c>
      <c r="N3340" s="39" t="s">
        <v>7553</v>
      </c>
      <c r="O3340" s="39" t="s">
        <v>9920</v>
      </c>
      <c r="P3340" s="39" t="s">
        <v>9916</v>
      </c>
      <c r="Q3340" s="39" t="s">
        <v>136</v>
      </c>
    </row>
    <row r="3341" spans="1:17" x14ac:dyDescent="0.25">
      <c r="A3341" s="39" t="s">
        <v>10887</v>
      </c>
      <c r="B3341" s="39" t="s">
        <v>10888</v>
      </c>
      <c r="C3341" s="39" t="s">
        <v>10889</v>
      </c>
      <c r="D3341" s="39"/>
      <c r="E3341" s="39" t="s">
        <v>9918</v>
      </c>
      <c r="F3341" s="39" t="s">
        <v>168</v>
      </c>
      <c r="G3341" s="71">
        <v>60</v>
      </c>
      <c r="H3341" s="41">
        <v>0</v>
      </c>
      <c r="I3341" s="39" t="s">
        <v>141</v>
      </c>
      <c r="J3341" s="39" t="s">
        <v>142</v>
      </c>
      <c r="K3341" s="39" t="s">
        <v>132</v>
      </c>
      <c r="L3341" s="39" t="s">
        <v>133</v>
      </c>
      <c r="M3341" s="39" t="s">
        <v>196</v>
      </c>
      <c r="N3341" s="39" t="s">
        <v>7553</v>
      </c>
      <c r="O3341" s="39" t="s">
        <v>9920</v>
      </c>
      <c r="P3341" s="39" t="s">
        <v>9916</v>
      </c>
      <c r="Q3341" s="39" t="s">
        <v>136</v>
      </c>
    </row>
    <row r="3342" spans="1:17" x14ac:dyDescent="0.25">
      <c r="A3342" s="39" t="s">
        <v>10890</v>
      </c>
      <c r="B3342" s="39" t="s">
        <v>10891</v>
      </c>
      <c r="C3342" s="39" t="s">
        <v>10892</v>
      </c>
      <c r="D3342" s="39"/>
      <c r="E3342" s="39" t="s">
        <v>9918</v>
      </c>
      <c r="F3342" s="39" t="s">
        <v>168</v>
      </c>
      <c r="G3342" s="71">
        <v>60</v>
      </c>
      <c r="H3342" s="41">
        <v>0</v>
      </c>
      <c r="I3342" s="39" t="s">
        <v>141</v>
      </c>
      <c r="J3342" s="39" t="s">
        <v>142</v>
      </c>
      <c r="K3342" s="39" t="s">
        <v>132</v>
      </c>
      <c r="L3342" s="39" t="s">
        <v>133</v>
      </c>
      <c r="M3342" s="39" t="s">
        <v>143</v>
      </c>
      <c r="N3342" s="39" t="s">
        <v>984</v>
      </c>
      <c r="O3342" s="39" t="s">
        <v>9920</v>
      </c>
      <c r="P3342" s="39" t="s">
        <v>9916</v>
      </c>
      <c r="Q3342" s="39" t="s">
        <v>136</v>
      </c>
    </row>
    <row r="3343" spans="1:17" x14ac:dyDescent="0.25">
      <c r="A3343" s="39" t="s">
        <v>10893</v>
      </c>
      <c r="B3343" s="39" t="s">
        <v>10894</v>
      </c>
      <c r="C3343" s="39" t="s">
        <v>10895</v>
      </c>
      <c r="D3343" s="39" t="s">
        <v>168</v>
      </c>
      <c r="E3343" s="39" t="s">
        <v>9939</v>
      </c>
      <c r="F3343" s="39"/>
      <c r="G3343" s="71">
        <v>60</v>
      </c>
      <c r="H3343" s="41">
        <v>0</v>
      </c>
      <c r="I3343" s="39" t="s">
        <v>260</v>
      </c>
      <c r="J3343" s="39" t="s">
        <v>261</v>
      </c>
      <c r="K3343" s="39" t="s">
        <v>132</v>
      </c>
      <c r="L3343" s="39" t="s">
        <v>250</v>
      </c>
      <c r="M3343" s="39" t="s">
        <v>726</v>
      </c>
      <c r="N3343" s="39"/>
      <c r="O3343" s="39" t="s">
        <v>9920</v>
      </c>
      <c r="P3343" s="39" t="s">
        <v>9916</v>
      </c>
      <c r="Q3343" s="39" t="s">
        <v>3981</v>
      </c>
    </row>
    <row r="3344" spans="1:17" x14ac:dyDescent="0.25">
      <c r="A3344" s="39" t="s">
        <v>10896</v>
      </c>
      <c r="B3344" s="39" t="s">
        <v>10897</v>
      </c>
      <c r="C3344" s="39" t="s">
        <v>10898</v>
      </c>
      <c r="D3344" s="39" t="s">
        <v>168</v>
      </c>
      <c r="E3344" s="39" t="s">
        <v>9939</v>
      </c>
      <c r="F3344" s="39"/>
      <c r="G3344" s="71">
        <v>60</v>
      </c>
      <c r="H3344" s="41">
        <v>0</v>
      </c>
      <c r="I3344" s="39" t="s">
        <v>248</v>
      </c>
      <c r="J3344" s="39" t="s">
        <v>249</v>
      </c>
      <c r="K3344" s="39" t="s">
        <v>132</v>
      </c>
      <c r="L3344" s="39" t="s">
        <v>250</v>
      </c>
      <c r="M3344" s="39" t="s">
        <v>746</v>
      </c>
      <c r="N3344" s="39"/>
      <c r="O3344" s="39" t="s">
        <v>9920</v>
      </c>
      <c r="P3344" s="39" t="s">
        <v>9916</v>
      </c>
      <c r="Q3344" s="39" t="s">
        <v>3981</v>
      </c>
    </row>
    <row r="3345" spans="1:17" x14ac:dyDescent="0.25">
      <c r="A3345" s="39" t="s">
        <v>10899</v>
      </c>
      <c r="B3345" s="39" t="s">
        <v>10900</v>
      </c>
      <c r="C3345" s="39" t="s">
        <v>10901</v>
      </c>
      <c r="D3345" s="39"/>
      <c r="E3345" s="39" t="s">
        <v>9918</v>
      </c>
      <c r="F3345" s="39" t="s">
        <v>168</v>
      </c>
      <c r="G3345" s="71">
        <v>60</v>
      </c>
      <c r="H3345" s="41">
        <v>0</v>
      </c>
      <c r="I3345" s="39" t="s">
        <v>149</v>
      </c>
      <c r="J3345" s="39" t="s">
        <v>150</v>
      </c>
      <c r="K3345" s="39" t="s">
        <v>132</v>
      </c>
      <c r="L3345" s="39" t="s">
        <v>133</v>
      </c>
      <c r="M3345" s="39" t="s">
        <v>351</v>
      </c>
      <c r="N3345" s="39" t="s">
        <v>2841</v>
      </c>
      <c r="O3345" s="39" t="s">
        <v>9920</v>
      </c>
      <c r="P3345" s="39" t="s">
        <v>9916</v>
      </c>
      <c r="Q3345" s="39" t="s">
        <v>136</v>
      </c>
    </row>
    <row r="3346" spans="1:17" x14ac:dyDescent="0.25">
      <c r="A3346" s="39" t="s">
        <v>10902</v>
      </c>
      <c r="B3346" s="39" t="s">
        <v>10903</v>
      </c>
      <c r="C3346" s="39" t="s">
        <v>10904</v>
      </c>
      <c r="D3346" s="39"/>
      <c r="E3346" s="39" t="s">
        <v>9918</v>
      </c>
      <c r="F3346" s="39" t="s">
        <v>168</v>
      </c>
      <c r="G3346" s="71">
        <v>60</v>
      </c>
      <c r="H3346" s="41">
        <v>0</v>
      </c>
      <c r="I3346" s="39" t="s">
        <v>224</v>
      </c>
      <c r="J3346" s="39" t="s">
        <v>225</v>
      </c>
      <c r="K3346" s="39" t="s">
        <v>132</v>
      </c>
      <c r="L3346" s="39" t="s">
        <v>133</v>
      </c>
      <c r="M3346" s="39" t="s">
        <v>2042</v>
      </c>
      <c r="N3346" s="39"/>
      <c r="O3346" s="39" t="s">
        <v>9920</v>
      </c>
      <c r="P3346" s="39" t="s">
        <v>9916</v>
      </c>
      <c r="Q3346" s="39" t="s">
        <v>136</v>
      </c>
    </row>
    <row r="3347" spans="1:17" x14ac:dyDescent="0.25">
      <c r="A3347" s="39" t="s">
        <v>10905</v>
      </c>
      <c r="B3347" s="39" t="s">
        <v>10906</v>
      </c>
      <c r="C3347" s="39" t="s">
        <v>10907</v>
      </c>
      <c r="D3347" s="39"/>
      <c r="E3347" s="39" t="s">
        <v>9918</v>
      </c>
      <c r="F3347" s="39" t="s">
        <v>168</v>
      </c>
      <c r="G3347" s="71">
        <v>60</v>
      </c>
      <c r="H3347" s="41">
        <v>0</v>
      </c>
      <c r="I3347" s="39" t="s">
        <v>190</v>
      </c>
      <c r="J3347" s="39" t="s">
        <v>191</v>
      </c>
      <c r="K3347" s="39" t="s">
        <v>132</v>
      </c>
      <c r="L3347" s="39" t="s">
        <v>133</v>
      </c>
      <c r="M3347" s="39" t="s">
        <v>1917</v>
      </c>
      <c r="N3347" s="39" t="s">
        <v>2504</v>
      </c>
      <c r="O3347" s="39" t="s">
        <v>9920</v>
      </c>
      <c r="P3347" s="39" t="s">
        <v>9916</v>
      </c>
      <c r="Q3347" s="39" t="s">
        <v>136</v>
      </c>
    </row>
    <row r="3348" spans="1:17" x14ac:dyDescent="0.25">
      <c r="A3348" s="39" t="s">
        <v>10908</v>
      </c>
      <c r="B3348" s="39" t="s">
        <v>10909</v>
      </c>
      <c r="C3348" s="39" t="s">
        <v>10910</v>
      </c>
      <c r="D3348" s="39"/>
      <c r="E3348" s="39" t="s">
        <v>9918</v>
      </c>
      <c r="F3348" s="39" t="s">
        <v>168</v>
      </c>
      <c r="G3348" s="71">
        <v>60</v>
      </c>
      <c r="H3348" s="41">
        <v>0</v>
      </c>
      <c r="I3348" s="39" t="s">
        <v>224</v>
      </c>
      <c r="J3348" s="39" t="s">
        <v>225</v>
      </c>
      <c r="K3348" s="39" t="s">
        <v>132</v>
      </c>
      <c r="L3348" s="39" t="s">
        <v>133</v>
      </c>
      <c r="M3348" s="39" t="s">
        <v>541</v>
      </c>
      <c r="N3348" s="39" t="s">
        <v>10911</v>
      </c>
      <c r="O3348" s="39" t="s">
        <v>9920</v>
      </c>
      <c r="P3348" s="39" t="s">
        <v>9916</v>
      </c>
      <c r="Q3348" s="39" t="s">
        <v>136</v>
      </c>
    </row>
    <row r="3349" spans="1:17" x14ac:dyDescent="0.25">
      <c r="A3349" s="39" t="s">
        <v>10912</v>
      </c>
      <c r="B3349" s="39" t="s">
        <v>10913</v>
      </c>
      <c r="C3349" s="39" t="s">
        <v>10914</v>
      </c>
      <c r="D3349" s="39"/>
      <c r="E3349" s="39" t="s">
        <v>9918</v>
      </c>
      <c r="F3349" s="39" t="s">
        <v>168</v>
      </c>
      <c r="G3349" s="71">
        <v>60</v>
      </c>
      <c r="H3349" s="41">
        <v>0</v>
      </c>
      <c r="I3349" s="39" t="s">
        <v>149</v>
      </c>
      <c r="J3349" s="39" t="s">
        <v>150</v>
      </c>
      <c r="K3349" s="39" t="s">
        <v>132</v>
      </c>
      <c r="L3349" s="39" t="s">
        <v>133</v>
      </c>
      <c r="M3349" s="39" t="s">
        <v>351</v>
      </c>
      <c r="N3349" s="39" t="s">
        <v>2841</v>
      </c>
      <c r="O3349" s="39" t="s">
        <v>9920</v>
      </c>
      <c r="P3349" s="39" t="s">
        <v>9916</v>
      </c>
      <c r="Q3349" s="39" t="s">
        <v>136</v>
      </c>
    </row>
    <row r="3350" spans="1:17" x14ac:dyDescent="0.25">
      <c r="A3350" s="39" t="s">
        <v>10915</v>
      </c>
      <c r="B3350" s="39" t="s">
        <v>10916</v>
      </c>
      <c r="C3350" s="39" t="s">
        <v>10917</v>
      </c>
      <c r="D3350" s="39"/>
      <c r="E3350" s="39" t="s">
        <v>9918</v>
      </c>
      <c r="F3350" s="39" t="s">
        <v>168</v>
      </c>
      <c r="G3350" s="71">
        <v>60</v>
      </c>
      <c r="H3350" s="41">
        <v>0</v>
      </c>
      <c r="I3350" s="39" t="s">
        <v>190</v>
      </c>
      <c r="J3350" s="39" t="s">
        <v>191</v>
      </c>
      <c r="K3350" s="39" t="s">
        <v>132</v>
      </c>
      <c r="L3350" s="39" t="s">
        <v>133</v>
      </c>
      <c r="M3350" s="39" t="s">
        <v>234</v>
      </c>
      <c r="N3350" s="39" t="s">
        <v>10918</v>
      </c>
      <c r="O3350" s="39" t="s">
        <v>9920</v>
      </c>
      <c r="P3350" s="39" t="s">
        <v>9916</v>
      </c>
      <c r="Q3350" s="39" t="s">
        <v>136</v>
      </c>
    </row>
    <row r="3351" spans="1:17" x14ac:dyDescent="0.25">
      <c r="A3351" s="39" t="s">
        <v>10919</v>
      </c>
      <c r="B3351" s="39" t="s">
        <v>10920</v>
      </c>
      <c r="C3351" s="39" t="s">
        <v>10921</v>
      </c>
      <c r="D3351" s="39" t="s">
        <v>168</v>
      </c>
      <c r="E3351" s="39" t="s">
        <v>9939</v>
      </c>
      <c r="F3351" s="39"/>
      <c r="G3351" s="71">
        <v>60</v>
      </c>
      <c r="H3351" s="41">
        <v>0</v>
      </c>
      <c r="I3351" s="39" t="s">
        <v>260</v>
      </c>
      <c r="J3351" s="39" t="s">
        <v>261</v>
      </c>
      <c r="K3351" s="39" t="s">
        <v>132</v>
      </c>
      <c r="L3351" s="39" t="s">
        <v>250</v>
      </c>
      <c r="M3351" s="39" t="s">
        <v>726</v>
      </c>
      <c r="N3351" s="39"/>
      <c r="O3351" s="39" t="s">
        <v>9920</v>
      </c>
      <c r="P3351" s="39" t="s">
        <v>9916</v>
      </c>
      <c r="Q3351" s="39" t="s">
        <v>3981</v>
      </c>
    </row>
    <row r="3352" spans="1:17" x14ac:dyDescent="0.25">
      <c r="A3352" s="39" t="s">
        <v>10922</v>
      </c>
      <c r="B3352" s="39" t="s">
        <v>10923</v>
      </c>
      <c r="C3352" s="39" t="s">
        <v>10924</v>
      </c>
      <c r="D3352" s="39" t="s">
        <v>168</v>
      </c>
      <c r="E3352" s="39" t="s">
        <v>9939</v>
      </c>
      <c r="F3352" s="39"/>
      <c r="G3352" s="71">
        <v>60</v>
      </c>
      <c r="H3352" s="41">
        <v>0</v>
      </c>
      <c r="I3352" s="39" t="s">
        <v>4989</v>
      </c>
      <c r="J3352" s="39" t="s">
        <v>4990</v>
      </c>
      <c r="K3352" s="39" t="s">
        <v>132</v>
      </c>
      <c r="L3352" s="39" t="s">
        <v>250</v>
      </c>
      <c r="M3352" s="39" t="s">
        <v>9477</v>
      </c>
      <c r="N3352" s="39"/>
      <c r="O3352" s="39" t="s">
        <v>9920</v>
      </c>
      <c r="P3352" s="39" t="s">
        <v>9916</v>
      </c>
      <c r="Q3352" s="39" t="s">
        <v>3981</v>
      </c>
    </row>
    <row r="3353" spans="1:17" x14ac:dyDescent="0.25">
      <c r="A3353" s="39" t="s">
        <v>10925</v>
      </c>
      <c r="B3353" s="39" t="s">
        <v>10926</v>
      </c>
      <c r="C3353" s="39" t="s">
        <v>10927</v>
      </c>
      <c r="D3353" s="39"/>
      <c r="E3353" s="39" t="s">
        <v>9918</v>
      </c>
      <c r="F3353" s="39" t="s">
        <v>168</v>
      </c>
      <c r="G3353" s="71">
        <v>60</v>
      </c>
      <c r="H3353" s="41">
        <v>0</v>
      </c>
      <c r="I3353" s="39" t="s">
        <v>224</v>
      </c>
      <c r="J3353" s="39" t="s">
        <v>225</v>
      </c>
      <c r="K3353" s="39" t="s">
        <v>132</v>
      </c>
      <c r="L3353" s="39" t="s">
        <v>133</v>
      </c>
      <c r="M3353" s="39" t="s">
        <v>226</v>
      </c>
      <c r="N3353" s="39" t="s">
        <v>2504</v>
      </c>
      <c r="O3353" s="39" t="s">
        <v>9920</v>
      </c>
      <c r="P3353" s="39" t="s">
        <v>9916</v>
      </c>
      <c r="Q3353" s="39" t="s">
        <v>136</v>
      </c>
    </row>
    <row r="3354" spans="1:17" x14ac:dyDescent="0.25">
      <c r="A3354" s="39" t="s">
        <v>10928</v>
      </c>
      <c r="B3354" s="39" t="s">
        <v>10929</v>
      </c>
      <c r="C3354" s="39" t="s">
        <v>10930</v>
      </c>
      <c r="D3354" s="39"/>
      <c r="E3354" s="39" t="s">
        <v>10931</v>
      </c>
      <c r="F3354" s="39" t="s">
        <v>168</v>
      </c>
      <c r="G3354" s="71">
        <v>60</v>
      </c>
      <c r="H3354" s="41">
        <v>0</v>
      </c>
      <c r="I3354" s="39" t="s">
        <v>260</v>
      </c>
      <c r="J3354" s="39" t="s">
        <v>261</v>
      </c>
      <c r="K3354" s="39" t="s">
        <v>132</v>
      </c>
      <c r="L3354" s="39" t="s">
        <v>250</v>
      </c>
      <c r="M3354" s="39" t="s">
        <v>645</v>
      </c>
      <c r="N3354" s="39"/>
      <c r="O3354" s="39" t="s">
        <v>9920</v>
      </c>
      <c r="P3354" s="39" t="s">
        <v>9916</v>
      </c>
      <c r="Q3354" s="39" t="s">
        <v>136</v>
      </c>
    </row>
    <row r="3355" spans="1:17" x14ac:dyDescent="0.25">
      <c r="A3355" s="39" t="s">
        <v>10932</v>
      </c>
      <c r="B3355" s="39" t="s">
        <v>10933</v>
      </c>
      <c r="C3355" s="39" t="s">
        <v>10934</v>
      </c>
      <c r="D3355" s="39"/>
      <c r="E3355" s="39" t="s">
        <v>10931</v>
      </c>
      <c r="F3355" s="39" t="s">
        <v>168</v>
      </c>
      <c r="G3355" s="71">
        <v>60</v>
      </c>
      <c r="H3355" s="41">
        <v>0</v>
      </c>
      <c r="I3355" s="39" t="s">
        <v>248</v>
      </c>
      <c r="J3355" s="39" t="s">
        <v>249</v>
      </c>
      <c r="K3355" s="39" t="s">
        <v>132</v>
      </c>
      <c r="L3355" s="39" t="s">
        <v>250</v>
      </c>
      <c r="M3355" s="39" t="s">
        <v>5004</v>
      </c>
      <c r="N3355" s="39"/>
      <c r="O3355" s="39" t="s">
        <v>9920</v>
      </c>
      <c r="P3355" s="39" t="s">
        <v>9916</v>
      </c>
      <c r="Q3355" s="39" t="s">
        <v>136</v>
      </c>
    </row>
    <row r="3356" spans="1:17" x14ac:dyDescent="0.25">
      <c r="A3356" s="39" t="s">
        <v>10935</v>
      </c>
      <c r="B3356" s="39" t="s">
        <v>10936</v>
      </c>
      <c r="C3356" s="39" t="s">
        <v>10937</v>
      </c>
      <c r="D3356" s="39"/>
      <c r="E3356" s="39" t="s">
        <v>9918</v>
      </c>
      <c r="F3356" s="39" t="s">
        <v>168</v>
      </c>
      <c r="G3356" s="71">
        <v>60</v>
      </c>
      <c r="H3356" s="41">
        <v>0</v>
      </c>
      <c r="I3356" s="39" t="s">
        <v>190</v>
      </c>
      <c r="J3356" s="39" t="s">
        <v>191</v>
      </c>
      <c r="K3356" s="39" t="s">
        <v>132</v>
      </c>
      <c r="L3356" s="39" t="s">
        <v>133</v>
      </c>
      <c r="M3356" s="39" t="s">
        <v>292</v>
      </c>
      <c r="N3356" s="39" t="s">
        <v>2504</v>
      </c>
      <c r="O3356" s="39" t="s">
        <v>9920</v>
      </c>
      <c r="P3356" s="39" t="s">
        <v>9916</v>
      </c>
      <c r="Q3356" s="39" t="s">
        <v>136</v>
      </c>
    </row>
    <row r="3357" spans="1:17" x14ac:dyDescent="0.25">
      <c r="A3357" s="39" t="s">
        <v>10938</v>
      </c>
      <c r="B3357" s="39" t="s">
        <v>10939</v>
      </c>
      <c r="C3357" s="39" t="s">
        <v>10940</v>
      </c>
      <c r="D3357" s="39"/>
      <c r="E3357" s="39" t="s">
        <v>10149</v>
      </c>
      <c r="F3357" s="39"/>
      <c r="G3357" s="71">
        <v>60</v>
      </c>
      <c r="H3357" s="41">
        <v>0</v>
      </c>
      <c r="I3357" s="39" t="s">
        <v>224</v>
      </c>
      <c r="J3357" s="39" t="s">
        <v>225</v>
      </c>
      <c r="K3357" s="39" t="s">
        <v>132</v>
      </c>
      <c r="L3357" s="39" t="s">
        <v>133</v>
      </c>
      <c r="M3357" s="39" t="s">
        <v>226</v>
      </c>
      <c r="N3357" s="39"/>
      <c r="O3357" s="39" t="s">
        <v>9920</v>
      </c>
      <c r="P3357" s="39" t="s">
        <v>9916</v>
      </c>
      <c r="Q3357" s="39" t="s">
        <v>136</v>
      </c>
    </row>
    <row r="3358" spans="1:17" x14ac:dyDescent="0.25">
      <c r="A3358" s="39" t="s">
        <v>10941</v>
      </c>
      <c r="B3358" s="39" t="s">
        <v>10942</v>
      </c>
      <c r="C3358" s="39" t="s">
        <v>10943</v>
      </c>
      <c r="D3358" s="39" t="s">
        <v>168</v>
      </c>
      <c r="E3358" s="39" t="s">
        <v>9939</v>
      </c>
      <c r="F3358" s="39"/>
      <c r="G3358" s="71">
        <v>60</v>
      </c>
      <c r="H3358" s="41">
        <v>0</v>
      </c>
      <c r="I3358" s="39" t="s">
        <v>248</v>
      </c>
      <c r="J3358" s="39" t="s">
        <v>249</v>
      </c>
      <c r="K3358" s="39" t="s">
        <v>132</v>
      </c>
      <c r="L3358" s="39" t="s">
        <v>250</v>
      </c>
      <c r="M3358" s="39" t="s">
        <v>5004</v>
      </c>
      <c r="N3358" s="39"/>
      <c r="O3358" s="39" t="s">
        <v>9920</v>
      </c>
      <c r="P3358" s="39" t="s">
        <v>9916</v>
      </c>
      <c r="Q3358" s="39" t="s">
        <v>3981</v>
      </c>
    </row>
    <row r="3359" spans="1:17" x14ac:dyDescent="0.25">
      <c r="A3359" s="39" t="s">
        <v>10944</v>
      </c>
      <c r="B3359" s="39" t="s">
        <v>10945</v>
      </c>
      <c r="C3359" s="39" t="s">
        <v>10946</v>
      </c>
      <c r="D3359" s="39"/>
      <c r="E3359" s="39" t="s">
        <v>9918</v>
      </c>
      <c r="F3359" s="39" t="s">
        <v>168</v>
      </c>
      <c r="G3359" s="71">
        <v>60</v>
      </c>
      <c r="H3359" s="41">
        <v>0</v>
      </c>
      <c r="I3359" s="39" t="s">
        <v>190</v>
      </c>
      <c r="J3359" s="39" t="s">
        <v>191</v>
      </c>
      <c r="K3359" s="39" t="s">
        <v>132</v>
      </c>
      <c r="L3359" s="39" t="s">
        <v>133</v>
      </c>
      <c r="M3359" s="39" t="s">
        <v>292</v>
      </c>
      <c r="N3359" s="39"/>
      <c r="O3359" s="39" t="s">
        <v>9920</v>
      </c>
      <c r="P3359" s="39" t="s">
        <v>9916</v>
      </c>
      <c r="Q3359" s="39" t="s">
        <v>136</v>
      </c>
    </row>
    <row r="3360" spans="1:17" x14ac:dyDescent="0.25">
      <c r="A3360" s="39" t="s">
        <v>10947</v>
      </c>
      <c r="B3360" s="39" t="s">
        <v>10948</v>
      </c>
      <c r="C3360" s="39" t="s">
        <v>10949</v>
      </c>
      <c r="D3360" s="39" t="s">
        <v>168</v>
      </c>
      <c r="E3360" s="39" t="s">
        <v>9939</v>
      </c>
      <c r="F3360" s="39"/>
      <c r="G3360" s="71">
        <v>60</v>
      </c>
      <c r="H3360" s="41">
        <v>0</v>
      </c>
      <c r="I3360" s="39" t="s">
        <v>4989</v>
      </c>
      <c r="J3360" s="39" t="s">
        <v>4990</v>
      </c>
      <c r="K3360" s="39" t="s">
        <v>132</v>
      </c>
      <c r="L3360" s="39" t="s">
        <v>250</v>
      </c>
      <c r="M3360" s="39" t="s">
        <v>804</v>
      </c>
      <c r="N3360" s="39"/>
      <c r="O3360" s="39" t="s">
        <v>9920</v>
      </c>
      <c r="P3360" s="39" t="s">
        <v>9916</v>
      </c>
      <c r="Q3360" s="39" t="s">
        <v>3981</v>
      </c>
    </row>
    <row r="3361" spans="1:17" x14ac:dyDescent="0.25">
      <c r="A3361" s="39" t="s">
        <v>10950</v>
      </c>
      <c r="B3361" s="39" t="s">
        <v>10951</v>
      </c>
      <c r="C3361" s="39" t="s">
        <v>10952</v>
      </c>
      <c r="D3361" s="39"/>
      <c r="E3361" s="39" t="s">
        <v>9918</v>
      </c>
      <c r="F3361" s="39" t="s">
        <v>168</v>
      </c>
      <c r="G3361" s="71">
        <v>60</v>
      </c>
      <c r="H3361" s="41">
        <v>0</v>
      </c>
      <c r="I3361" s="39" t="s">
        <v>224</v>
      </c>
      <c r="J3361" s="39" t="s">
        <v>225</v>
      </c>
      <c r="K3361" s="39" t="s">
        <v>132</v>
      </c>
      <c r="L3361" s="39" t="s">
        <v>133</v>
      </c>
      <c r="M3361" s="39" t="s">
        <v>541</v>
      </c>
      <c r="N3361" s="39" t="s">
        <v>10911</v>
      </c>
      <c r="O3361" s="39" t="s">
        <v>9920</v>
      </c>
      <c r="P3361" s="39" t="s">
        <v>9916</v>
      </c>
      <c r="Q3361" s="39" t="s">
        <v>136</v>
      </c>
    </row>
    <row r="3362" spans="1:17" x14ac:dyDescent="0.25">
      <c r="A3362" s="39" t="s">
        <v>10953</v>
      </c>
      <c r="B3362" s="39" t="s">
        <v>10954</v>
      </c>
      <c r="C3362" s="39" t="s">
        <v>10955</v>
      </c>
      <c r="D3362" s="39"/>
      <c r="E3362" s="39" t="s">
        <v>10931</v>
      </c>
      <c r="F3362" s="39"/>
      <c r="G3362" s="71">
        <v>60</v>
      </c>
      <c r="H3362" s="41">
        <v>0</v>
      </c>
      <c r="I3362" s="39" t="s">
        <v>260</v>
      </c>
      <c r="J3362" s="39" t="s">
        <v>261</v>
      </c>
      <c r="K3362" s="39" t="s">
        <v>132</v>
      </c>
      <c r="L3362" s="39" t="s">
        <v>250</v>
      </c>
      <c r="M3362" s="39" t="s">
        <v>635</v>
      </c>
      <c r="N3362" s="39" t="s">
        <v>10956</v>
      </c>
      <c r="O3362" s="39" t="s">
        <v>9920</v>
      </c>
      <c r="P3362" s="39" t="s">
        <v>9916</v>
      </c>
      <c r="Q3362" s="39" t="s">
        <v>136</v>
      </c>
    </row>
    <row r="3363" spans="1:17" x14ac:dyDescent="0.25">
      <c r="A3363" s="39" t="s">
        <v>10957</v>
      </c>
      <c r="B3363" s="39" t="s">
        <v>10958</v>
      </c>
      <c r="C3363" s="39" t="s">
        <v>10959</v>
      </c>
      <c r="D3363" s="39" t="s">
        <v>168</v>
      </c>
      <c r="E3363" s="39" t="s">
        <v>9939</v>
      </c>
      <c r="F3363" s="39"/>
      <c r="G3363" s="71">
        <v>60</v>
      </c>
      <c r="H3363" s="41">
        <v>0</v>
      </c>
      <c r="I3363" s="39" t="s">
        <v>260</v>
      </c>
      <c r="J3363" s="39" t="s">
        <v>261</v>
      </c>
      <c r="K3363" s="39" t="s">
        <v>132</v>
      </c>
      <c r="L3363" s="39" t="s">
        <v>250</v>
      </c>
      <c r="M3363" s="39" t="s">
        <v>9899</v>
      </c>
      <c r="N3363" s="39"/>
      <c r="O3363" s="39" t="s">
        <v>9920</v>
      </c>
      <c r="P3363" s="39" t="s">
        <v>9916</v>
      </c>
      <c r="Q3363" s="39" t="s">
        <v>3981</v>
      </c>
    </row>
    <row r="3364" spans="1:17" x14ac:dyDescent="0.25">
      <c r="A3364" s="39" t="s">
        <v>10960</v>
      </c>
      <c r="B3364" s="39" t="s">
        <v>10961</v>
      </c>
      <c r="C3364" s="39" t="s">
        <v>10962</v>
      </c>
      <c r="D3364" s="39"/>
      <c r="E3364" s="39" t="s">
        <v>9918</v>
      </c>
      <c r="F3364" s="39" t="s">
        <v>168</v>
      </c>
      <c r="G3364" s="71">
        <v>60</v>
      </c>
      <c r="H3364" s="41">
        <v>0</v>
      </c>
      <c r="I3364" s="39" t="s">
        <v>149</v>
      </c>
      <c r="J3364" s="39" t="s">
        <v>150</v>
      </c>
      <c r="K3364" s="39" t="s">
        <v>132</v>
      </c>
      <c r="L3364" s="39" t="s">
        <v>133</v>
      </c>
      <c r="M3364" s="39" t="s">
        <v>333</v>
      </c>
      <c r="N3364" s="39"/>
      <c r="O3364" s="39" t="s">
        <v>9920</v>
      </c>
      <c r="P3364" s="39" t="s">
        <v>9916</v>
      </c>
      <c r="Q3364" s="39" t="s">
        <v>136</v>
      </c>
    </row>
    <row r="3365" spans="1:17" x14ac:dyDescent="0.25">
      <c r="A3365" s="39" t="s">
        <v>10963</v>
      </c>
      <c r="B3365" s="39" t="s">
        <v>10964</v>
      </c>
      <c r="C3365" s="39" t="s">
        <v>10965</v>
      </c>
      <c r="D3365" s="39"/>
      <c r="E3365" s="39" t="s">
        <v>9918</v>
      </c>
      <c r="F3365" s="39" t="s">
        <v>168</v>
      </c>
      <c r="G3365" s="71">
        <v>60</v>
      </c>
      <c r="H3365" s="41">
        <v>0</v>
      </c>
      <c r="I3365" s="39" t="s">
        <v>141</v>
      </c>
      <c r="J3365" s="39" t="s">
        <v>142</v>
      </c>
      <c r="K3365" s="39" t="s">
        <v>132</v>
      </c>
      <c r="L3365" s="39" t="s">
        <v>133</v>
      </c>
      <c r="M3365" s="39" t="s">
        <v>143</v>
      </c>
      <c r="N3365" s="39"/>
      <c r="O3365" s="39" t="s">
        <v>9920</v>
      </c>
      <c r="P3365" s="39" t="s">
        <v>9916</v>
      </c>
      <c r="Q3365" s="39" t="s">
        <v>136</v>
      </c>
    </row>
    <row r="3366" spans="1:17" x14ac:dyDescent="0.25">
      <c r="A3366" s="39" t="s">
        <v>10966</v>
      </c>
      <c r="B3366" s="39" t="s">
        <v>10967</v>
      </c>
      <c r="C3366" s="39" t="s">
        <v>10968</v>
      </c>
      <c r="D3366" s="39"/>
      <c r="E3366" s="39" t="s">
        <v>10931</v>
      </c>
      <c r="F3366" s="39"/>
      <c r="G3366" s="71">
        <v>60</v>
      </c>
      <c r="H3366" s="41">
        <v>0</v>
      </c>
      <c r="I3366" s="39" t="s">
        <v>4989</v>
      </c>
      <c r="J3366" s="39" t="s">
        <v>4990</v>
      </c>
      <c r="K3366" s="39" t="s">
        <v>132</v>
      </c>
      <c r="L3366" s="39" t="s">
        <v>250</v>
      </c>
      <c r="M3366" s="39" t="s">
        <v>804</v>
      </c>
      <c r="N3366" s="39"/>
      <c r="O3366" s="39" t="s">
        <v>9920</v>
      </c>
      <c r="P3366" s="39" t="s">
        <v>9916</v>
      </c>
      <c r="Q3366" s="39" t="s">
        <v>136</v>
      </c>
    </row>
    <row r="3367" spans="1:17" x14ac:dyDescent="0.25">
      <c r="A3367" s="39" t="s">
        <v>10969</v>
      </c>
      <c r="B3367" s="39" t="s">
        <v>10970</v>
      </c>
      <c r="C3367" s="39" t="s">
        <v>10971</v>
      </c>
      <c r="D3367" s="39"/>
      <c r="E3367" s="39" t="s">
        <v>9918</v>
      </c>
      <c r="F3367" s="39" t="s">
        <v>168</v>
      </c>
      <c r="G3367" s="71">
        <v>60</v>
      </c>
      <c r="H3367" s="41">
        <v>0</v>
      </c>
      <c r="I3367" s="39" t="s">
        <v>141</v>
      </c>
      <c r="J3367" s="39" t="s">
        <v>142</v>
      </c>
      <c r="K3367" s="39" t="s">
        <v>132</v>
      </c>
      <c r="L3367" s="39" t="s">
        <v>133</v>
      </c>
      <c r="M3367" s="39" t="s">
        <v>143</v>
      </c>
      <c r="N3367" s="39"/>
      <c r="O3367" s="39" t="s">
        <v>9920</v>
      </c>
      <c r="P3367" s="39" t="s">
        <v>9916</v>
      </c>
      <c r="Q3367" s="39" t="s">
        <v>136</v>
      </c>
    </row>
    <row r="3368" spans="1:17" x14ac:dyDescent="0.25">
      <c r="A3368" s="39" t="s">
        <v>10972</v>
      </c>
      <c r="B3368" s="39" t="s">
        <v>10973</v>
      </c>
      <c r="C3368" s="39" t="s">
        <v>10974</v>
      </c>
      <c r="D3368" s="39"/>
      <c r="E3368" s="39" t="s">
        <v>10149</v>
      </c>
      <c r="F3368" s="39"/>
      <c r="G3368" s="71">
        <v>60</v>
      </c>
      <c r="H3368" s="41">
        <v>0</v>
      </c>
      <c r="I3368" s="39" t="s">
        <v>141</v>
      </c>
      <c r="J3368" s="39" t="s">
        <v>142</v>
      </c>
      <c r="K3368" s="39" t="s">
        <v>132</v>
      </c>
      <c r="L3368" s="39" t="s">
        <v>133</v>
      </c>
      <c r="M3368" s="39" t="s">
        <v>196</v>
      </c>
      <c r="N3368" s="39" t="s">
        <v>10975</v>
      </c>
      <c r="O3368" s="39" t="s">
        <v>9920</v>
      </c>
      <c r="P3368" s="39" t="s">
        <v>9916</v>
      </c>
      <c r="Q3368" s="39" t="s">
        <v>136</v>
      </c>
    </row>
    <row r="3369" spans="1:17" x14ac:dyDescent="0.25">
      <c r="A3369" s="39" t="s">
        <v>10976</v>
      </c>
      <c r="B3369" s="39" t="s">
        <v>10977</v>
      </c>
      <c r="C3369" s="39" t="s">
        <v>10978</v>
      </c>
      <c r="D3369" s="39"/>
      <c r="E3369" s="39" t="s">
        <v>9918</v>
      </c>
      <c r="F3369" s="39" t="s">
        <v>168</v>
      </c>
      <c r="G3369" s="71">
        <v>60</v>
      </c>
      <c r="H3369" s="41">
        <v>0</v>
      </c>
      <c r="I3369" s="39" t="s">
        <v>190</v>
      </c>
      <c r="J3369" s="39" t="s">
        <v>191</v>
      </c>
      <c r="K3369" s="39" t="s">
        <v>132</v>
      </c>
      <c r="L3369" s="39" t="s">
        <v>133</v>
      </c>
      <c r="M3369" s="39" t="s">
        <v>234</v>
      </c>
      <c r="N3369" s="39"/>
      <c r="O3369" s="39" t="s">
        <v>9920</v>
      </c>
      <c r="P3369" s="39" t="s">
        <v>9916</v>
      </c>
      <c r="Q3369" s="39" t="s">
        <v>136</v>
      </c>
    </row>
    <row r="3370" spans="1:17" x14ac:dyDescent="0.25">
      <c r="A3370" s="39" t="s">
        <v>10979</v>
      </c>
      <c r="B3370" s="39" t="s">
        <v>10980</v>
      </c>
      <c r="C3370" s="39" t="s">
        <v>10981</v>
      </c>
      <c r="D3370" s="39"/>
      <c r="E3370" s="39" t="s">
        <v>9918</v>
      </c>
      <c r="F3370" s="39" t="s">
        <v>168</v>
      </c>
      <c r="G3370" s="71">
        <v>60</v>
      </c>
      <c r="H3370" s="41">
        <v>0</v>
      </c>
      <c r="I3370" s="39" t="s">
        <v>149</v>
      </c>
      <c r="J3370" s="39" t="s">
        <v>150</v>
      </c>
      <c r="K3370" s="39" t="s">
        <v>132</v>
      </c>
      <c r="L3370" s="39" t="s">
        <v>133</v>
      </c>
      <c r="M3370" s="39" t="s">
        <v>151</v>
      </c>
      <c r="N3370" s="39"/>
      <c r="O3370" s="39" t="s">
        <v>9920</v>
      </c>
      <c r="P3370" s="39" t="s">
        <v>9916</v>
      </c>
      <c r="Q3370" s="39" t="s">
        <v>136</v>
      </c>
    </row>
    <row r="3371" spans="1:17" x14ac:dyDescent="0.25">
      <c r="A3371" s="39" t="s">
        <v>10982</v>
      </c>
      <c r="B3371" s="39" t="s">
        <v>10983</v>
      </c>
      <c r="C3371" s="39" t="s">
        <v>10984</v>
      </c>
      <c r="D3371" s="39"/>
      <c r="E3371" s="39" t="s">
        <v>9918</v>
      </c>
      <c r="F3371" s="39" t="s">
        <v>168</v>
      </c>
      <c r="G3371" s="71">
        <v>60</v>
      </c>
      <c r="H3371" s="41">
        <v>0</v>
      </c>
      <c r="I3371" s="39" t="s">
        <v>141</v>
      </c>
      <c r="J3371" s="39" t="s">
        <v>142</v>
      </c>
      <c r="K3371" s="39" t="s">
        <v>132</v>
      </c>
      <c r="L3371" s="39" t="s">
        <v>133</v>
      </c>
      <c r="M3371" s="39" t="s">
        <v>230</v>
      </c>
      <c r="N3371" s="39" t="s">
        <v>10985</v>
      </c>
      <c r="O3371" s="39" t="s">
        <v>9920</v>
      </c>
      <c r="P3371" s="39" t="s">
        <v>9916</v>
      </c>
      <c r="Q3371" s="39" t="s">
        <v>136</v>
      </c>
    </row>
    <row r="3372" spans="1:17" x14ac:dyDescent="0.25">
      <c r="A3372" s="39" t="s">
        <v>10986</v>
      </c>
      <c r="B3372" s="39" t="s">
        <v>10987</v>
      </c>
      <c r="C3372" s="39" t="s">
        <v>10988</v>
      </c>
      <c r="D3372" s="39"/>
      <c r="E3372" s="39" t="s">
        <v>9918</v>
      </c>
      <c r="F3372" s="39" t="s">
        <v>168</v>
      </c>
      <c r="G3372" s="71">
        <v>60</v>
      </c>
      <c r="H3372" s="41">
        <v>0</v>
      </c>
      <c r="I3372" s="39" t="s">
        <v>141</v>
      </c>
      <c r="J3372" s="39" t="s">
        <v>142</v>
      </c>
      <c r="K3372" s="39" t="s">
        <v>132</v>
      </c>
      <c r="L3372" s="39" t="s">
        <v>133</v>
      </c>
      <c r="M3372" s="39" t="s">
        <v>1874</v>
      </c>
      <c r="N3372" s="39" t="s">
        <v>10989</v>
      </c>
      <c r="O3372" s="39" t="s">
        <v>9920</v>
      </c>
      <c r="P3372" s="39" t="s">
        <v>9916</v>
      </c>
      <c r="Q3372" s="39" t="s">
        <v>136</v>
      </c>
    </row>
    <row r="3373" spans="1:17" x14ac:dyDescent="0.25">
      <c r="A3373" s="39" t="s">
        <v>10990</v>
      </c>
      <c r="B3373" s="39" t="s">
        <v>10991</v>
      </c>
      <c r="C3373" s="39" t="s">
        <v>10992</v>
      </c>
      <c r="D3373" s="39" t="s">
        <v>168</v>
      </c>
      <c r="E3373" s="39" t="s">
        <v>9939</v>
      </c>
      <c r="F3373" s="39"/>
      <c r="G3373" s="71">
        <v>60</v>
      </c>
      <c r="H3373" s="41">
        <v>0</v>
      </c>
      <c r="I3373" s="39" t="s">
        <v>4989</v>
      </c>
      <c r="J3373" s="39" t="s">
        <v>4990</v>
      </c>
      <c r="K3373" s="39" t="s">
        <v>132</v>
      </c>
      <c r="L3373" s="39" t="s">
        <v>250</v>
      </c>
      <c r="M3373" s="39" t="s">
        <v>766</v>
      </c>
      <c r="N3373" s="39"/>
      <c r="O3373" s="39" t="s">
        <v>9920</v>
      </c>
      <c r="P3373" s="39" t="s">
        <v>9916</v>
      </c>
      <c r="Q3373" s="39" t="s">
        <v>3981</v>
      </c>
    </row>
    <row r="3374" spans="1:17" x14ac:dyDescent="0.25">
      <c r="A3374" s="39" t="s">
        <v>10993</v>
      </c>
      <c r="B3374" s="39" t="s">
        <v>10994</v>
      </c>
      <c r="C3374" s="39" t="s">
        <v>10995</v>
      </c>
      <c r="D3374" s="39"/>
      <c r="E3374" s="39" t="s">
        <v>10931</v>
      </c>
      <c r="F3374" s="39"/>
      <c r="G3374" s="71">
        <v>60</v>
      </c>
      <c r="H3374" s="41">
        <v>0</v>
      </c>
      <c r="I3374" s="39" t="s">
        <v>248</v>
      </c>
      <c r="J3374" s="39" t="s">
        <v>249</v>
      </c>
      <c r="K3374" s="39" t="s">
        <v>132</v>
      </c>
      <c r="L3374" s="39" t="s">
        <v>250</v>
      </c>
      <c r="M3374" s="39" t="s">
        <v>326</v>
      </c>
      <c r="N3374" s="39" t="s">
        <v>10996</v>
      </c>
      <c r="O3374" s="39" t="s">
        <v>9920</v>
      </c>
      <c r="P3374" s="39" t="s">
        <v>9916</v>
      </c>
      <c r="Q3374" s="39" t="s">
        <v>136</v>
      </c>
    </row>
    <row r="3375" spans="1:17" x14ac:dyDescent="0.25">
      <c r="A3375" s="39" t="s">
        <v>10997</v>
      </c>
      <c r="B3375" s="39" t="s">
        <v>10998</v>
      </c>
      <c r="C3375" s="39" t="s">
        <v>10999</v>
      </c>
      <c r="D3375" s="39"/>
      <c r="E3375" s="39" t="s">
        <v>10931</v>
      </c>
      <c r="F3375" s="39"/>
      <c r="G3375" s="71">
        <v>60</v>
      </c>
      <c r="H3375" s="41">
        <v>0</v>
      </c>
      <c r="I3375" s="39" t="s">
        <v>260</v>
      </c>
      <c r="J3375" s="39" t="s">
        <v>261</v>
      </c>
      <c r="K3375" s="39" t="s">
        <v>132</v>
      </c>
      <c r="L3375" s="39" t="s">
        <v>250</v>
      </c>
      <c r="M3375" s="39" t="s">
        <v>9899</v>
      </c>
      <c r="N3375" s="39"/>
      <c r="O3375" s="39" t="s">
        <v>9920</v>
      </c>
      <c r="P3375" s="39" t="s">
        <v>9916</v>
      </c>
      <c r="Q3375" s="39" t="s">
        <v>136</v>
      </c>
    </row>
    <row r="3376" spans="1:17" x14ac:dyDescent="0.25">
      <c r="A3376" s="39" t="s">
        <v>11000</v>
      </c>
      <c r="B3376" s="39" t="s">
        <v>11001</v>
      </c>
      <c r="C3376" s="39" t="s">
        <v>11002</v>
      </c>
      <c r="D3376" s="39" t="s">
        <v>168</v>
      </c>
      <c r="E3376" s="39" t="s">
        <v>9939</v>
      </c>
      <c r="F3376" s="39"/>
      <c r="G3376" s="71">
        <v>60</v>
      </c>
      <c r="H3376" s="41">
        <v>0</v>
      </c>
      <c r="I3376" s="39" t="s">
        <v>248</v>
      </c>
      <c r="J3376" s="39" t="s">
        <v>249</v>
      </c>
      <c r="K3376" s="39" t="s">
        <v>132</v>
      </c>
      <c r="L3376" s="39" t="s">
        <v>250</v>
      </c>
      <c r="M3376" s="39" t="s">
        <v>673</v>
      </c>
      <c r="N3376" s="39"/>
      <c r="O3376" s="39" t="s">
        <v>9920</v>
      </c>
      <c r="P3376" s="39" t="s">
        <v>9916</v>
      </c>
      <c r="Q3376" s="39" t="s">
        <v>3981</v>
      </c>
    </row>
    <row r="3377" spans="1:17" x14ac:dyDescent="0.25">
      <c r="A3377" s="39" t="s">
        <v>11003</v>
      </c>
      <c r="B3377" s="39" t="s">
        <v>11004</v>
      </c>
      <c r="C3377" s="39" t="s">
        <v>11005</v>
      </c>
      <c r="D3377" s="39"/>
      <c r="E3377" s="39" t="s">
        <v>9918</v>
      </c>
      <c r="F3377" s="39" t="s">
        <v>168</v>
      </c>
      <c r="G3377" s="71">
        <v>60</v>
      </c>
      <c r="H3377" s="41">
        <v>0</v>
      </c>
      <c r="I3377" s="39" t="s">
        <v>149</v>
      </c>
      <c r="J3377" s="39" t="s">
        <v>150</v>
      </c>
      <c r="K3377" s="39" t="s">
        <v>132</v>
      </c>
      <c r="L3377" s="39" t="s">
        <v>133</v>
      </c>
      <c r="M3377" s="39" t="s">
        <v>333</v>
      </c>
      <c r="N3377" s="39" t="s">
        <v>3800</v>
      </c>
      <c r="O3377" s="39" t="s">
        <v>9920</v>
      </c>
      <c r="P3377" s="39" t="s">
        <v>9916</v>
      </c>
      <c r="Q3377" s="39" t="s">
        <v>136</v>
      </c>
    </row>
    <row r="3378" spans="1:17" x14ac:dyDescent="0.25">
      <c r="A3378" s="39" t="s">
        <v>11006</v>
      </c>
      <c r="B3378" s="39" t="s">
        <v>11007</v>
      </c>
      <c r="C3378" s="39" t="s">
        <v>10883</v>
      </c>
      <c r="D3378" s="39"/>
      <c r="E3378" s="39" t="s">
        <v>9918</v>
      </c>
      <c r="F3378" s="39" t="s">
        <v>168</v>
      </c>
      <c r="G3378" s="71">
        <v>60</v>
      </c>
      <c r="H3378" s="41">
        <v>0</v>
      </c>
      <c r="I3378" s="39" t="s">
        <v>190</v>
      </c>
      <c r="J3378" s="39" t="s">
        <v>191</v>
      </c>
      <c r="K3378" s="39" t="s">
        <v>132</v>
      </c>
      <c r="L3378" s="39" t="s">
        <v>133</v>
      </c>
      <c r="M3378" s="39" t="s">
        <v>362</v>
      </c>
      <c r="N3378" s="39" t="s">
        <v>2519</v>
      </c>
      <c r="O3378" s="39" t="s">
        <v>9920</v>
      </c>
      <c r="P3378" s="39" t="s">
        <v>9916</v>
      </c>
      <c r="Q3378" s="39" t="s">
        <v>136</v>
      </c>
    </row>
    <row r="3379" spans="1:17" x14ac:dyDescent="0.25">
      <c r="A3379" s="39" t="s">
        <v>11008</v>
      </c>
      <c r="B3379" s="39" t="s">
        <v>11009</v>
      </c>
      <c r="C3379" s="39" t="s">
        <v>11010</v>
      </c>
      <c r="D3379" s="39"/>
      <c r="E3379" s="39" t="s">
        <v>9918</v>
      </c>
      <c r="F3379" s="39" t="s">
        <v>168</v>
      </c>
      <c r="G3379" s="71">
        <v>60</v>
      </c>
      <c r="H3379" s="41">
        <v>0</v>
      </c>
      <c r="I3379" s="39" t="s">
        <v>224</v>
      </c>
      <c r="J3379" s="39" t="s">
        <v>225</v>
      </c>
      <c r="K3379" s="39" t="s">
        <v>132</v>
      </c>
      <c r="L3379" s="39" t="s">
        <v>133</v>
      </c>
      <c r="M3379" s="39" t="s">
        <v>515</v>
      </c>
      <c r="N3379" s="39" t="s">
        <v>11011</v>
      </c>
      <c r="O3379" s="39" t="s">
        <v>9920</v>
      </c>
      <c r="P3379" s="39" t="s">
        <v>9916</v>
      </c>
      <c r="Q3379" s="39" t="s">
        <v>136</v>
      </c>
    </row>
    <row r="3380" spans="1:17" x14ac:dyDescent="0.25">
      <c r="A3380" s="39" t="s">
        <v>11012</v>
      </c>
      <c r="B3380" s="39" t="s">
        <v>11013</v>
      </c>
      <c r="C3380" s="39" t="s">
        <v>11014</v>
      </c>
      <c r="D3380" s="39"/>
      <c r="E3380" s="39" t="s">
        <v>9918</v>
      </c>
      <c r="F3380" s="39" t="s">
        <v>168</v>
      </c>
      <c r="G3380" s="71">
        <v>60</v>
      </c>
      <c r="H3380" s="41">
        <v>0</v>
      </c>
      <c r="I3380" s="39" t="s">
        <v>224</v>
      </c>
      <c r="J3380" s="39" t="s">
        <v>225</v>
      </c>
      <c r="K3380" s="39" t="s">
        <v>132</v>
      </c>
      <c r="L3380" s="39" t="s">
        <v>133</v>
      </c>
      <c r="M3380" s="39" t="s">
        <v>515</v>
      </c>
      <c r="N3380" s="39" t="s">
        <v>11015</v>
      </c>
      <c r="O3380" s="39" t="s">
        <v>9920</v>
      </c>
      <c r="P3380" s="39" t="s">
        <v>9916</v>
      </c>
      <c r="Q3380" s="39" t="s">
        <v>136</v>
      </c>
    </row>
    <row r="3381" spans="1:17" x14ac:dyDescent="0.25">
      <c r="A3381" s="39" t="s">
        <v>11016</v>
      </c>
      <c r="B3381" s="39" t="s">
        <v>11017</v>
      </c>
      <c r="C3381" s="39" t="s">
        <v>11018</v>
      </c>
      <c r="D3381" s="39" t="s">
        <v>168</v>
      </c>
      <c r="E3381" s="39" t="s">
        <v>9939</v>
      </c>
      <c r="F3381" s="39"/>
      <c r="G3381" s="71">
        <v>60</v>
      </c>
      <c r="H3381" s="41">
        <v>0</v>
      </c>
      <c r="I3381" s="39" t="s">
        <v>248</v>
      </c>
      <c r="J3381" s="39" t="s">
        <v>249</v>
      </c>
      <c r="K3381" s="39" t="s">
        <v>132</v>
      </c>
      <c r="L3381" s="39" t="s">
        <v>250</v>
      </c>
      <c r="M3381" s="39" t="s">
        <v>673</v>
      </c>
      <c r="N3381" s="39"/>
      <c r="O3381" s="39" t="s">
        <v>9920</v>
      </c>
      <c r="P3381" s="39" t="s">
        <v>9916</v>
      </c>
      <c r="Q3381" s="39" t="s">
        <v>3981</v>
      </c>
    </row>
    <row r="3382" spans="1:17" x14ac:dyDescent="0.25">
      <c r="A3382" s="39" t="s">
        <v>11019</v>
      </c>
      <c r="B3382" s="39" t="s">
        <v>11020</v>
      </c>
      <c r="C3382" s="39" t="s">
        <v>11021</v>
      </c>
      <c r="D3382" s="39"/>
      <c r="E3382" s="39" t="s">
        <v>9918</v>
      </c>
      <c r="F3382" s="39" t="s">
        <v>168</v>
      </c>
      <c r="G3382" s="71">
        <v>60</v>
      </c>
      <c r="H3382" s="41">
        <v>0</v>
      </c>
      <c r="I3382" s="39" t="s">
        <v>224</v>
      </c>
      <c r="J3382" s="39" t="s">
        <v>225</v>
      </c>
      <c r="K3382" s="39" t="s">
        <v>132</v>
      </c>
      <c r="L3382" s="39" t="s">
        <v>133</v>
      </c>
      <c r="M3382" s="39" t="s">
        <v>134</v>
      </c>
      <c r="N3382" s="39" t="s">
        <v>11022</v>
      </c>
      <c r="O3382" s="39" t="s">
        <v>9920</v>
      </c>
      <c r="P3382" s="39" t="s">
        <v>9916</v>
      </c>
      <c r="Q3382" s="39" t="s">
        <v>136</v>
      </c>
    </row>
    <row r="3383" spans="1:17" x14ac:dyDescent="0.25">
      <c r="A3383" s="39" t="s">
        <v>11023</v>
      </c>
      <c r="B3383" s="39" t="s">
        <v>11024</v>
      </c>
      <c r="C3383" s="39" t="s">
        <v>11025</v>
      </c>
      <c r="D3383" s="39"/>
      <c r="E3383" s="39" t="s">
        <v>10931</v>
      </c>
      <c r="F3383" s="39"/>
      <c r="G3383" s="71">
        <v>60</v>
      </c>
      <c r="H3383" s="41">
        <v>0</v>
      </c>
      <c r="I3383" s="39" t="s">
        <v>260</v>
      </c>
      <c r="J3383" s="39" t="s">
        <v>261</v>
      </c>
      <c r="K3383" s="39" t="s">
        <v>132</v>
      </c>
      <c r="L3383" s="39" t="s">
        <v>250</v>
      </c>
      <c r="M3383" s="39" t="s">
        <v>9899</v>
      </c>
      <c r="N3383" s="39"/>
      <c r="O3383" s="39" t="s">
        <v>9920</v>
      </c>
      <c r="P3383" s="39" t="s">
        <v>9916</v>
      </c>
      <c r="Q3383" s="39" t="s">
        <v>136</v>
      </c>
    </row>
    <row r="3384" spans="1:17" x14ac:dyDescent="0.25">
      <c r="A3384" s="39" t="s">
        <v>11026</v>
      </c>
      <c r="B3384" s="39" t="s">
        <v>11027</v>
      </c>
      <c r="C3384" s="39" t="s">
        <v>11028</v>
      </c>
      <c r="D3384" s="39"/>
      <c r="E3384" s="39" t="s">
        <v>10149</v>
      </c>
      <c r="F3384" s="39"/>
      <c r="G3384" s="71">
        <v>60</v>
      </c>
      <c r="H3384" s="41">
        <v>0</v>
      </c>
      <c r="I3384" s="39" t="s">
        <v>141</v>
      </c>
      <c r="J3384" s="39" t="s">
        <v>142</v>
      </c>
      <c r="K3384" s="39" t="s">
        <v>132</v>
      </c>
      <c r="L3384" s="39" t="s">
        <v>133</v>
      </c>
      <c r="M3384" s="39" t="s">
        <v>196</v>
      </c>
      <c r="N3384" s="39"/>
      <c r="O3384" s="39" t="s">
        <v>9920</v>
      </c>
      <c r="P3384" s="39" t="s">
        <v>9916</v>
      </c>
      <c r="Q3384" s="39" t="s">
        <v>136</v>
      </c>
    </row>
    <row r="3385" spans="1:17" x14ac:dyDescent="0.25">
      <c r="A3385" s="39" t="s">
        <v>11029</v>
      </c>
      <c r="B3385" s="39" t="s">
        <v>11030</v>
      </c>
      <c r="C3385" s="39" t="s">
        <v>11031</v>
      </c>
      <c r="D3385" s="39" t="s">
        <v>168</v>
      </c>
      <c r="E3385" s="39" t="s">
        <v>9939</v>
      </c>
      <c r="F3385" s="39"/>
      <c r="G3385" s="71">
        <v>60</v>
      </c>
      <c r="H3385" s="41">
        <v>0</v>
      </c>
      <c r="I3385" s="39" t="s">
        <v>4989</v>
      </c>
      <c r="J3385" s="39" t="s">
        <v>4990</v>
      </c>
      <c r="K3385" s="39" t="s">
        <v>132</v>
      </c>
      <c r="L3385" s="39" t="s">
        <v>250</v>
      </c>
      <c r="M3385" s="39" t="s">
        <v>9477</v>
      </c>
      <c r="N3385" s="39"/>
      <c r="O3385" s="39" t="s">
        <v>9920</v>
      </c>
      <c r="P3385" s="39" t="s">
        <v>9916</v>
      </c>
      <c r="Q3385" s="39" t="s">
        <v>3981</v>
      </c>
    </row>
    <row r="3386" spans="1:17" x14ac:dyDescent="0.25">
      <c r="A3386" s="39" t="s">
        <v>11032</v>
      </c>
      <c r="B3386" s="39" t="s">
        <v>11033</v>
      </c>
      <c r="C3386" s="39" t="s">
        <v>11034</v>
      </c>
      <c r="D3386" s="39"/>
      <c r="E3386" s="39" t="s">
        <v>9918</v>
      </c>
      <c r="F3386" s="39" t="s">
        <v>168</v>
      </c>
      <c r="G3386" s="71">
        <v>60</v>
      </c>
      <c r="H3386" s="41">
        <v>0</v>
      </c>
      <c r="I3386" s="39" t="s">
        <v>141</v>
      </c>
      <c r="J3386" s="39" t="s">
        <v>142</v>
      </c>
      <c r="K3386" s="39" t="s">
        <v>132</v>
      </c>
      <c r="L3386" s="39" t="s">
        <v>133</v>
      </c>
      <c r="M3386" s="39" t="s">
        <v>196</v>
      </c>
      <c r="N3386" s="39" t="s">
        <v>7937</v>
      </c>
      <c r="O3386" s="39" t="s">
        <v>9920</v>
      </c>
      <c r="P3386" s="39" t="s">
        <v>9916</v>
      </c>
      <c r="Q3386" s="39" t="s">
        <v>136</v>
      </c>
    </row>
    <row r="3387" spans="1:17" x14ac:dyDescent="0.25">
      <c r="A3387" s="39" t="s">
        <v>11035</v>
      </c>
      <c r="B3387" s="39" t="s">
        <v>11036</v>
      </c>
      <c r="C3387" s="39" t="s">
        <v>11037</v>
      </c>
      <c r="D3387" s="39"/>
      <c r="E3387" s="39" t="s">
        <v>9918</v>
      </c>
      <c r="F3387" s="39" t="s">
        <v>168</v>
      </c>
      <c r="G3387" s="71">
        <v>60</v>
      </c>
      <c r="H3387" s="41">
        <v>0</v>
      </c>
      <c r="I3387" s="39" t="s">
        <v>190</v>
      </c>
      <c r="J3387" s="39" t="s">
        <v>191</v>
      </c>
      <c r="K3387" s="39" t="s">
        <v>132</v>
      </c>
      <c r="L3387" s="39" t="s">
        <v>133</v>
      </c>
      <c r="M3387" s="39" t="s">
        <v>292</v>
      </c>
      <c r="N3387" s="39" t="s">
        <v>11038</v>
      </c>
      <c r="O3387" s="39" t="s">
        <v>9920</v>
      </c>
      <c r="P3387" s="39" t="s">
        <v>9916</v>
      </c>
      <c r="Q3387" s="39" t="s">
        <v>136</v>
      </c>
    </row>
    <row r="3388" spans="1:17" x14ac:dyDescent="0.25">
      <c r="A3388" s="39" t="s">
        <v>11039</v>
      </c>
      <c r="B3388" s="39" t="s">
        <v>11040</v>
      </c>
      <c r="C3388" s="39" t="s">
        <v>11041</v>
      </c>
      <c r="D3388" s="39"/>
      <c r="E3388" s="39" t="s">
        <v>9918</v>
      </c>
      <c r="F3388" s="39" t="s">
        <v>168</v>
      </c>
      <c r="G3388" s="71">
        <v>60</v>
      </c>
      <c r="H3388" s="41">
        <v>0</v>
      </c>
      <c r="I3388" s="39" t="s">
        <v>149</v>
      </c>
      <c r="J3388" s="39" t="s">
        <v>150</v>
      </c>
      <c r="K3388" s="39" t="s">
        <v>132</v>
      </c>
      <c r="L3388" s="39" t="s">
        <v>133</v>
      </c>
      <c r="M3388" s="39" t="s">
        <v>333</v>
      </c>
      <c r="N3388" s="39" t="s">
        <v>426</v>
      </c>
      <c r="O3388" s="39" t="s">
        <v>9920</v>
      </c>
      <c r="P3388" s="39" t="s">
        <v>9916</v>
      </c>
      <c r="Q3388" s="39" t="s">
        <v>136</v>
      </c>
    </row>
    <row r="3389" spans="1:17" x14ac:dyDescent="0.25">
      <c r="A3389" s="39" t="s">
        <v>11042</v>
      </c>
      <c r="B3389" s="39" t="s">
        <v>11043</v>
      </c>
      <c r="C3389" s="39" t="s">
        <v>11044</v>
      </c>
      <c r="D3389" s="39"/>
      <c r="E3389" s="39" t="s">
        <v>10931</v>
      </c>
      <c r="F3389" s="39"/>
      <c r="G3389" s="71">
        <v>60</v>
      </c>
      <c r="H3389" s="41">
        <v>0</v>
      </c>
      <c r="I3389" s="39" t="s">
        <v>260</v>
      </c>
      <c r="J3389" s="39" t="s">
        <v>261</v>
      </c>
      <c r="K3389" s="39" t="s">
        <v>132</v>
      </c>
      <c r="L3389" s="39" t="s">
        <v>250</v>
      </c>
      <c r="M3389" s="39" t="s">
        <v>645</v>
      </c>
      <c r="N3389" s="39"/>
      <c r="O3389" s="39" t="s">
        <v>9920</v>
      </c>
      <c r="P3389" s="39" t="s">
        <v>9916</v>
      </c>
      <c r="Q3389" s="39" t="s">
        <v>136</v>
      </c>
    </row>
    <row r="3390" spans="1:17" x14ac:dyDescent="0.25">
      <c r="A3390" s="39" t="s">
        <v>11045</v>
      </c>
      <c r="B3390" s="39" t="s">
        <v>11046</v>
      </c>
      <c r="C3390" s="39" t="s">
        <v>11047</v>
      </c>
      <c r="D3390" s="39"/>
      <c r="E3390" s="39" t="s">
        <v>10931</v>
      </c>
      <c r="F3390" s="39"/>
      <c r="G3390" s="71">
        <v>60</v>
      </c>
      <c r="H3390" s="41">
        <v>0</v>
      </c>
      <c r="I3390" s="39" t="s">
        <v>248</v>
      </c>
      <c r="J3390" s="39" t="s">
        <v>249</v>
      </c>
      <c r="K3390" s="39" t="s">
        <v>132</v>
      </c>
      <c r="L3390" s="39" t="s">
        <v>250</v>
      </c>
      <c r="M3390" s="39" t="s">
        <v>746</v>
      </c>
      <c r="N3390" s="39"/>
      <c r="O3390" s="39" t="s">
        <v>9920</v>
      </c>
      <c r="P3390" s="39" t="s">
        <v>9916</v>
      </c>
      <c r="Q3390" s="39" t="s">
        <v>136</v>
      </c>
    </row>
    <row r="3391" spans="1:17" x14ac:dyDescent="0.25">
      <c r="A3391" s="39" t="s">
        <v>11048</v>
      </c>
      <c r="B3391" s="39" t="s">
        <v>11049</v>
      </c>
      <c r="C3391" s="39" t="s">
        <v>11050</v>
      </c>
      <c r="D3391" s="39"/>
      <c r="E3391" s="39" t="s">
        <v>9918</v>
      </c>
      <c r="F3391" s="39" t="s">
        <v>168</v>
      </c>
      <c r="G3391" s="71">
        <v>60</v>
      </c>
      <c r="H3391" s="41">
        <v>0</v>
      </c>
      <c r="I3391" s="39" t="s">
        <v>190</v>
      </c>
      <c r="J3391" s="39" t="s">
        <v>191</v>
      </c>
      <c r="K3391" s="39" t="s">
        <v>132</v>
      </c>
      <c r="L3391" s="39" t="s">
        <v>133</v>
      </c>
      <c r="M3391" s="39" t="s">
        <v>362</v>
      </c>
      <c r="N3391" s="39" t="s">
        <v>2490</v>
      </c>
      <c r="O3391" s="39" t="s">
        <v>9920</v>
      </c>
      <c r="P3391" s="39" t="s">
        <v>9916</v>
      </c>
      <c r="Q3391" s="39" t="s">
        <v>136</v>
      </c>
    </row>
    <row r="3392" spans="1:17" x14ac:dyDescent="0.25">
      <c r="A3392" s="39" t="s">
        <v>11051</v>
      </c>
      <c r="B3392" s="39" t="s">
        <v>11052</v>
      </c>
      <c r="C3392" s="39" t="s">
        <v>11053</v>
      </c>
      <c r="D3392" s="39"/>
      <c r="E3392" s="39" t="s">
        <v>9918</v>
      </c>
      <c r="F3392" s="39" t="s">
        <v>168</v>
      </c>
      <c r="G3392" s="71">
        <v>60</v>
      </c>
      <c r="H3392" s="41">
        <v>0</v>
      </c>
      <c r="I3392" s="39" t="s">
        <v>224</v>
      </c>
      <c r="J3392" s="39" t="s">
        <v>225</v>
      </c>
      <c r="K3392" s="39" t="s">
        <v>132</v>
      </c>
      <c r="L3392" s="39" t="s">
        <v>133</v>
      </c>
      <c r="M3392" s="39" t="s">
        <v>515</v>
      </c>
      <c r="N3392" s="39" t="s">
        <v>11054</v>
      </c>
      <c r="O3392" s="39" t="s">
        <v>9920</v>
      </c>
      <c r="P3392" s="39" t="s">
        <v>9916</v>
      </c>
      <c r="Q3392" s="39" t="s">
        <v>136</v>
      </c>
    </row>
    <row r="3393" spans="1:17" x14ac:dyDescent="0.25">
      <c r="A3393" s="39" t="s">
        <v>11055</v>
      </c>
      <c r="B3393" s="39" t="s">
        <v>11056</v>
      </c>
      <c r="C3393" s="39" t="s">
        <v>11057</v>
      </c>
      <c r="D3393" s="39"/>
      <c r="E3393" s="39" t="s">
        <v>9918</v>
      </c>
      <c r="F3393" s="39" t="s">
        <v>168</v>
      </c>
      <c r="G3393" s="71">
        <v>60</v>
      </c>
      <c r="H3393" s="41">
        <v>0</v>
      </c>
      <c r="I3393" s="39" t="s">
        <v>190</v>
      </c>
      <c r="J3393" s="39" t="s">
        <v>191</v>
      </c>
      <c r="K3393" s="39" t="s">
        <v>132</v>
      </c>
      <c r="L3393" s="39" t="s">
        <v>133</v>
      </c>
      <c r="M3393" s="39" t="s">
        <v>362</v>
      </c>
      <c r="N3393" s="39"/>
      <c r="O3393" s="39" t="s">
        <v>9920</v>
      </c>
      <c r="P3393" s="39" t="s">
        <v>9916</v>
      </c>
      <c r="Q3393" s="39" t="s">
        <v>136</v>
      </c>
    </row>
    <row r="3394" spans="1:17" x14ac:dyDescent="0.25">
      <c r="A3394" s="39" t="s">
        <v>11058</v>
      </c>
      <c r="B3394" s="39" t="s">
        <v>11059</v>
      </c>
      <c r="C3394" s="39" t="s">
        <v>11060</v>
      </c>
      <c r="D3394" s="39"/>
      <c r="E3394" s="39" t="s">
        <v>10931</v>
      </c>
      <c r="F3394" s="39" t="s">
        <v>168</v>
      </c>
      <c r="G3394" s="71">
        <v>60</v>
      </c>
      <c r="H3394" s="41">
        <v>0</v>
      </c>
      <c r="I3394" s="39" t="s">
        <v>248</v>
      </c>
      <c r="J3394" s="39" t="s">
        <v>249</v>
      </c>
      <c r="K3394" s="39" t="s">
        <v>132</v>
      </c>
      <c r="L3394" s="39" t="s">
        <v>250</v>
      </c>
      <c r="M3394" s="39" t="s">
        <v>673</v>
      </c>
      <c r="N3394" s="39"/>
      <c r="O3394" s="39" t="s">
        <v>9920</v>
      </c>
      <c r="P3394" s="39" t="s">
        <v>9916</v>
      </c>
      <c r="Q3394" s="39" t="s">
        <v>136</v>
      </c>
    </row>
    <row r="3395" spans="1:17" x14ac:dyDescent="0.25">
      <c r="A3395" s="39" t="s">
        <v>11061</v>
      </c>
      <c r="B3395" s="39" t="s">
        <v>11062</v>
      </c>
      <c r="C3395" s="39" t="s">
        <v>11063</v>
      </c>
      <c r="D3395" s="39"/>
      <c r="E3395" s="39" t="s">
        <v>10931</v>
      </c>
      <c r="F3395" s="39"/>
      <c r="G3395" s="71">
        <v>60</v>
      </c>
      <c r="H3395" s="41">
        <v>0</v>
      </c>
      <c r="I3395" s="39" t="s">
        <v>260</v>
      </c>
      <c r="J3395" s="39" t="s">
        <v>261</v>
      </c>
      <c r="K3395" s="39" t="s">
        <v>132</v>
      </c>
      <c r="L3395" s="39" t="s">
        <v>250</v>
      </c>
      <c r="M3395" s="39" t="s">
        <v>645</v>
      </c>
      <c r="N3395" s="39"/>
      <c r="O3395" s="39" t="s">
        <v>9920</v>
      </c>
      <c r="P3395" s="39" t="s">
        <v>9916</v>
      </c>
      <c r="Q3395" s="39" t="s">
        <v>136</v>
      </c>
    </row>
    <row r="3396" spans="1:17" x14ac:dyDescent="0.25">
      <c r="A3396" s="39" t="s">
        <v>11064</v>
      </c>
      <c r="B3396" s="39" t="s">
        <v>11065</v>
      </c>
      <c r="C3396" s="39" t="s">
        <v>11066</v>
      </c>
      <c r="D3396" s="39"/>
      <c r="E3396" s="39" t="s">
        <v>10931</v>
      </c>
      <c r="F3396" s="39" t="s">
        <v>168</v>
      </c>
      <c r="G3396" s="71">
        <v>60</v>
      </c>
      <c r="H3396" s="41">
        <v>0</v>
      </c>
      <c r="I3396" s="39" t="s">
        <v>248</v>
      </c>
      <c r="J3396" s="39" t="s">
        <v>249</v>
      </c>
      <c r="K3396" s="39" t="s">
        <v>132</v>
      </c>
      <c r="L3396" s="39" t="s">
        <v>250</v>
      </c>
      <c r="M3396" s="39" t="s">
        <v>326</v>
      </c>
      <c r="N3396" s="39" t="s">
        <v>6642</v>
      </c>
      <c r="O3396" s="39" t="s">
        <v>9920</v>
      </c>
      <c r="P3396" s="39" t="s">
        <v>9916</v>
      </c>
      <c r="Q3396" s="39" t="s">
        <v>136</v>
      </c>
    </row>
    <row r="3397" spans="1:17" x14ac:dyDescent="0.25">
      <c r="A3397" s="39" t="s">
        <v>11067</v>
      </c>
      <c r="B3397" s="39" t="s">
        <v>11068</v>
      </c>
      <c r="C3397" s="39" t="s">
        <v>11069</v>
      </c>
      <c r="D3397" s="39"/>
      <c r="E3397" s="39" t="s">
        <v>10931</v>
      </c>
      <c r="F3397" s="39"/>
      <c r="G3397" s="71">
        <v>60</v>
      </c>
      <c r="H3397" s="41">
        <v>0</v>
      </c>
      <c r="I3397" s="39" t="s">
        <v>248</v>
      </c>
      <c r="J3397" s="39" t="s">
        <v>249</v>
      </c>
      <c r="K3397" s="39" t="s">
        <v>132</v>
      </c>
      <c r="L3397" s="39" t="s">
        <v>250</v>
      </c>
      <c r="M3397" s="39" t="s">
        <v>673</v>
      </c>
      <c r="N3397" s="39"/>
      <c r="O3397" s="39" t="s">
        <v>9920</v>
      </c>
      <c r="P3397" s="39" t="s">
        <v>9916</v>
      </c>
      <c r="Q3397" s="39" t="s">
        <v>136</v>
      </c>
    </row>
    <row r="3398" spans="1:17" x14ac:dyDescent="0.25">
      <c r="A3398" s="39" t="s">
        <v>11070</v>
      </c>
      <c r="B3398" s="39" t="s">
        <v>11071</v>
      </c>
      <c r="C3398" s="39" t="s">
        <v>11072</v>
      </c>
      <c r="D3398" s="39"/>
      <c r="E3398" s="39" t="s">
        <v>10931</v>
      </c>
      <c r="F3398" s="39"/>
      <c r="G3398" s="71">
        <v>60</v>
      </c>
      <c r="H3398" s="41">
        <v>0</v>
      </c>
      <c r="I3398" s="39" t="s">
        <v>248</v>
      </c>
      <c r="J3398" s="39" t="s">
        <v>249</v>
      </c>
      <c r="K3398" s="39" t="s">
        <v>132</v>
      </c>
      <c r="L3398" s="39" t="s">
        <v>250</v>
      </c>
      <c r="M3398" s="39" t="s">
        <v>673</v>
      </c>
      <c r="N3398" s="39" t="s">
        <v>11073</v>
      </c>
      <c r="O3398" s="39" t="s">
        <v>9920</v>
      </c>
      <c r="P3398" s="39" t="s">
        <v>9916</v>
      </c>
      <c r="Q3398" s="39" t="s">
        <v>136</v>
      </c>
    </row>
    <row r="3399" spans="1:17" x14ac:dyDescent="0.25">
      <c r="A3399" s="39" t="s">
        <v>11074</v>
      </c>
      <c r="B3399" s="39" t="s">
        <v>11075</v>
      </c>
      <c r="C3399" s="39" t="s">
        <v>11076</v>
      </c>
      <c r="D3399" s="39"/>
      <c r="E3399" s="39" t="s">
        <v>9918</v>
      </c>
      <c r="F3399" s="39" t="s">
        <v>168</v>
      </c>
      <c r="G3399" s="71">
        <v>60</v>
      </c>
      <c r="H3399" s="41">
        <v>0</v>
      </c>
      <c r="I3399" s="39" t="s">
        <v>141</v>
      </c>
      <c r="J3399" s="39" t="s">
        <v>142</v>
      </c>
      <c r="K3399" s="39" t="s">
        <v>132</v>
      </c>
      <c r="L3399" s="39" t="s">
        <v>133</v>
      </c>
      <c r="M3399" s="39" t="s">
        <v>1874</v>
      </c>
      <c r="N3399" s="39" t="s">
        <v>6783</v>
      </c>
      <c r="O3399" s="39" t="s">
        <v>9920</v>
      </c>
      <c r="P3399" s="39" t="s">
        <v>9916</v>
      </c>
      <c r="Q3399" s="39" t="s">
        <v>136</v>
      </c>
    </row>
    <row r="3400" spans="1:17" x14ac:dyDescent="0.25">
      <c r="A3400" s="39" t="s">
        <v>11077</v>
      </c>
      <c r="B3400" s="39" t="s">
        <v>11078</v>
      </c>
      <c r="C3400" s="39" t="s">
        <v>11079</v>
      </c>
      <c r="D3400" s="39"/>
      <c r="E3400" s="39" t="s">
        <v>10149</v>
      </c>
      <c r="F3400" s="39"/>
      <c r="G3400" s="71">
        <v>60</v>
      </c>
      <c r="H3400" s="41">
        <v>0</v>
      </c>
      <c r="I3400" s="39" t="s">
        <v>141</v>
      </c>
      <c r="J3400" s="39" t="s">
        <v>142</v>
      </c>
      <c r="K3400" s="39" t="s">
        <v>132</v>
      </c>
      <c r="L3400" s="39" t="s">
        <v>133</v>
      </c>
      <c r="M3400" s="39" t="s">
        <v>196</v>
      </c>
      <c r="N3400" s="39" t="s">
        <v>7553</v>
      </c>
      <c r="O3400" s="39" t="s">
        <v>9920</v>
      </c>
      <c r="P3400" s="39" t="s">
        <v>9916</v>
      </c>
      <c r="Q3400" s="39" t="s">
        <v>136</v>
      </c>
    </row>
    <row r="3401" spans="1:17" x14ac:dyDescent="0.25">
      <c r="A3401" s="39" t="s">
        <v>11080</v>
      </c>
      <c r="B3401" s="39" t="s">
        <v>11081</v>
      </c>
      <c r="C3401" s="39" t="s">
        <v>11082</v>
      </c>
      <c r="D3401" s="39"/>
      <c r="E3401" s="39" t="s">
        <v>10931</v>
      </c>
      <c r="F3401" s="39" t="s">
        <v>168</v>
      </c>
      <c r="G3401" s="71">
        <v>60</v>
      </c>
      <c r="H3401" s="41">
        <v>0</v>
      </c>
      <c r="I3401" s="39" t="s">
        <v>248</v>
      </c>
      <c r="J3401" s="39" t="s">
        <v>249</v>
      </c>
      <c r="K3401" s="39" t="s">
        <v>132</v>
      </c>
      <c r="L3401" s="39" t="s">
        <v>250</v>
      </c>
      <c r="M3401" s="39" t="s">
        <v>5004</v>
      </c>
      <c r="N3401" s="39"/>
      <c r="O3401" s="39" t="s">
        <v>9920</v>
      </c>
      <c r="P3401" s="39" t="s">
        <v>9916</v>
      </c>
      <c r="Q3401" s="39" t="s">
        <v>136</v>
      </c>
    </row>
    <row r="3402" spans="1:17" x14ac:dyDescent="0.25">
      <c r="A3402" s="39" t="s">
        <v>11083</v>
      </c>
      <c r="B3402" s="39" t="s">
        <v>11084</v>
      </c>
      <c r="C3402" s="39" t="s">
        <v>11085</v>
      </c>
      <c r="D3402" s="39"/>
      <c r="E3402" s="39" t="s">
        <v>9918</v>
      </c>
      <c r="F3402" s="39" t="s">
        <v>168</v>
      </c>
      <c r="G3402" s="71">
        <v>60</v>
      </c>
      <c r="H3402" s="41">
        <v>0</v>
      </c>
      <c r="I3402" s="39" t="s">
        <v>190</v>
      </c>
      <c r="J3402" s="39" t="s">
        <v>191</v>
      </c>
      <c r="K3402" s="39" t="s">
        <v>132</v>
      </c>
      <c r="L3402" s="39" t="s">
        <v>133</v>
      </c>
      <c r="M3402" s="39" t="s">
        <v>362</v>
      </c>
      <c r="N3402" s="39" t="s">
        <v>2490</v>
      </c>
      <c r="O3402" s="39" t="s">
        <v>9920</v>
      </c>
      <c r="P3402" s="39" t="s">
        <v>9916</v>
      </c>
      <c r="Q3402" s="39" t="s">
        <v>136</v>
      </c>
    </row>
    <row r="3403" spans="1:17" x14ac:dyDescent="0.25">
      <c r="A3403" s="39" t="s">
        <v>11086</v>
      </c>
      <c r="B3403" s="39" t="s">
        <v>11087</v>
      </c>
      <c r="C3403" s="39" t="s">
        <v>11088</v>
      </c>
      <c r="D3403" s="39" t="s">
        <v>168</v>
      </c>
      <c r="E3403" s="39" t="s">
        <v>9939</v>
      </c>
      <c r="F3403" s="39"/>
      <c r="G3403" s="71">
        <v>60</v>
      </c>
      <c r="H3403" s="41">
        <v>0</v>
      </c>
      <c r="I3403" s="39" t="s">
        <v>4989</v>
      </c>
      <c r="J3403" s="39" t="s">
        <v>4990</v>
      </c>
      <c r="K3403" s="39" t="s">
        <v>132</v>
      </c>
      <c r="L3403" s="39" t="s">
        <v>250</v>
      </c>
      <c r="M3403" s="39" t="s">
        <v>766</v>
      </c>
      <c r="N3403" s="39"/>
      <c r="O3403" s="39" t="s">
        <v>9920</v>
      </c>
      <c r="P3403" s="39" t="s">
        <v>9916</v>
      </c>
      <c r="Q3403" s="39" t="s">
        <v>3981</v>
      </c>
    </row>
    <row r="3404" spans="1:17" x14ac:dyDescent="0.25">
      <c r="A3404" s="39" t="s">
        <v>11089</v>
      </c>
      <c r="B3404" s="39" t="s">
        <v>11090</v>
      </c>
      <c r="C3404" s="39" t="s">
        <v>11091</v>
      </c>
      <c r="D3404" s="39"/>
      <c r="E3404" s="39" t="s">
        <v>10931</v>
      </c>
      <c r="F3404" s="39"/>
      <c r="G3404" s="71">
        <v>60</v>
      </c>
      <c r="H3404" s="41">
        <v>0</v>
      </c>
      <c r="I3404" s="39" t="s">
        <v>260</v>
      </c>
      <c r="J3404" s="39" t="s">
        <v>261</v>
      </c>
      <c r="K3404" s="39" t="s">
        <v>132</v>
      </c>
      <c r="L3404" s="39" t="s">
        <v>250</v>
      </c>
      <c r="M3404" s="39" t="s">
        <v>645</v>
      </c>
      <c r="N3404" s="39"/>
      <c r="O3404" s="39" t="s">
        <v>9920</v>
      </c>
      <c r="P3404" s="39" t="s">
        <v>9916</v>
      </c>
      <c r="Q3404" s="39" t="s">
        <v>136</v>
      </c>
    </row>
    <row r="3405" spans="1:17" x14ac:dyDescent="0.25">
      <c r="A3405" s="39" t="s">
        <v>11092</v>
      </c>
      <c r="B3405" s="39" t="s">
        <v>11093</v>
      </c>
      <c r="C3405" s="39" t="s">
        <v>11094</v>
      </c>
      <c r="D3405" s="39" t="s">
        <v>168</v>
      </c>
      <c r="E3405" s="39" t="s">
        <v>9939</v>
      </c>
      <c r="F3405" s="39"/>
      <c r="G3405" s="71">
        <v>60</v>
      </c>
      <c r="H3405" s="41">
        <v>0</v>
      </c>
      <c r="I3405" s="39" t="s">
        <v>248</v>
      </c>
      <c r="J3405" s="39" t="s">
        <v>249</v>
      </c>
      <c r="K3405" s="39" t="s">
        <v>132</v>
      </c>
      <c r="L3405" s="39" t="s">
        <v>250</v>
      </c>
      <c r="M3405" s="39" t="s">
        <v>5004</v>
      </c>
      <c r="N3405" s="39" t="s">
        <v>11095</v>
      </c>
      <c r="O3405" s="39" t="s">
        <v>9920</v>
      </c>
      <c r="P3405" s="39" t="s">
        <v>9916</v>
      </c>
      <c r="Q3405" s="39" t="s">
        <v>3981</v>
      </c>
    </row>
    <row r="3406" spans="1:17" x14ac:dyDescent="0.25">
      <c r="A3406" s="39" t="s">
        <v>11096</v>
      </c>
      <c r="B3406" s="39" t="s">
        <v>11097</v>
      </c>
      <c r="C3406" s="39" t="s">
        <v>11098</v>
      </c>
      <c r="D3406" s="39"/>
      <c r="E3406" s="39" t="s">
        <v>9918</v>
      </c>
      <c r="F3406" s="39" t="s">
        <v>168</v>
      </c>
      <c r="G3406" s="71">
        <v>60</v>
      </c>
      <c r="H3406" s="41">
        <v>0</v>
      </c>
      <c r="I3406" s="39" t="s">
        <v>141</v>
      </c>
      <c r="J3406" s="39" t="s">
        <v>142</v>
      </c>
      <c r="K3406" s="39" t="s">
        <v>132</v>
      </c>
      <c r="L3406" s="39" t="s">
        <v>133</v>
      </c>
      <c r="M3406" s="39" t="s">
        <v>196</v>
      </c>
      <c r="N3406" s="39"/>
      <c r="O3406" s="39" t="s">
        <v>9920</v>
      </c>
      <c r="P3406" s="39" t="s">
        <v>9916</v>
      </c>
      <c r="Q3406" s="39" t="s">
        <v>136</v>
      </c>
    </row>
    <row r="3407" spans="1:17" x14ac:dyDescent="0.25">
      <c r="A3407" s="39" t="s">
        <v>11099</v>
      </c>
      <c r="B3407" s="39" t="s">
        <v>11100</v>
      </c>
      <c r="C3407" s="39" t="s">
        <v>11101</v>
      </c>
      <c r="D3407" s="39"/>
      <c r="E3407" s="39" t="s">
        <v>9918</v>
      </c>
      <c r="F3407" s="39" t="s">
        <v>168</v>
      </c>
      <c r="G3407" s="71">
        <v>60</v>
      </c>
      <c r="H3407" s="41">
        <v>0</v>
      </c>
      <c r="I3407" s="39" t="s">
        <v>149</v>
      </c>
      <c r="J3407" s="39" t="s">
        <v>150</v>
      </c>
      <c r="K3407" s="39" t="s">
        <v>132</v>
      </c>
      <c r="L3407" s="39" t="s">
        <v>133</v>
      </c>
      <c r="M3407" s="39" t="s">
        <v>333</v>
      </c>
      <c r="N3407" s="39" t="s">
        <v>11102</v>
      </c>
      <c r="O3407" s="39" t="s">
        <v>9920</v>
      </c>
      <c r="P3407" s="39" t="s">
        <v>9916</v>
      </c>
      <c r="Q3407" s="39" t="s">
        <v>136</v>
      </c>
    </row>
    <row r="3408" spans="1:17" x14ac:dyDescent="0.25">
      <c r="A3408" s="39" t="s">
        <v>11103</v>
      </c>
      <c r="B3408" s="39" t="s">
        <v>11104</v>
      </c>
      <c r="C3408" s="39" t="s">
        <v>11105</v>
      </c>
      <c r="D3408" s="39"/>
      <c r="E3408" s="39" t="s">
        <v>10931</v>
      </c>
      <c r="F3408" s="39"/>
      <c r="G3408" s="71">
        <v>60</v>
      </c>
      <c r="H3408" s="41">
        <v>0</v>
      </c>
      <c r="I3408" s="39" t="s">
        <v>4989</v>
      </c>
      <c r="J3408" s="39" t="s">
        <v>4990</v>
      </c>
      <c r="K3408" s="39" t="s">
        <v>132</v>
      </c>
      <c r="L3408" s="39" t="s">
        <v>250</v>
      </c>
      <c r="M3408" s="39" t="s">
        <v>1496</v>
      </c>
      <c r="N3408" s="39" t="s">
        <v>4651</v>
      </c>
      <c r="O3408" s="39" t="s">
        <v>9920</v>
      </c>
      <c r="P3408" s="39" t="s">
        <v>9916</v>
      </c>
      <c r="Q3408" s="39" t="s">
        <v>136</v>
      </c>
    </row>
    <row r="3409" spans="1:17" x14ac:dyDescent="0.25">
      <c r="A3409" s="39" t="s">
        <v>11106</v>
      </c>
      <c r="B3409" s="39" t="s">
        <v>11107</v>
      </c>
      <c r="C3409" s="39" t="s">
        <v>11108</v>
      </c>
      <c r="D3409" s="39"/>
      <c r="E3409" s="39" t="s">
        <v>10931</v>
      </c>
      <c r="F3409" s="39"/>
      <c r="G3409" s="71">
        <v>60</v>
      </c>
      <c r="H3409" s="41">
        <v>0</v>
      </c>
      <c r="I3409" s="39" t="s">
        <v>260</v>
      </c>
      <c r="J3409" s="39" t="s">
        <v>261</v>
      </c>
      <c r="K3409" s="39" t="s">
        <v>132</v>
      </c>
      <c r="L3409" s="39" t="s">
        <v>250</v>
      </c>
      <c r="M3409" s="39" t="s">
        <v>6815</v>
      </c>
      <c r="N3409" s="39" t="s">
        <v>11109</v>
      </c>
      <c r="O3409" s="39" t="s">
        <v>9920</v>
      </c>
      <c r="P3409" s="39" t="s">
        <v>9916</v>
      </c>
      <c r="Q3409" s="39" t="s">
        <v>136</v>
      </c>
    </row>
    <row r="3410" spans="1:17" x14ac:dyDescent="0.25">
      <c r="A3410" s="39" t="s">
        <v>11110</v>
      </c>
      <c r="B3410" s="39" t="s">
        <v>11111</v>
      </c>
      <c r="C3410" s="39" t="s">
        <v>11112</v>
      </c>
      <c r="D3410" s="39"/>
      <c r="E3410" s="39" t="s">
        <v>10931</v>
      </c>
      <c r="F3410" s="39"/>
      <c r="G3410" s="71">
        <v>60</v>
      </c>
      <c r="H3410" s="41">
        <v>0</v>
      </c>
      <c r="I3410" s="39" t="s">
        <v>260</v>
      </c>
      <c r="J3410" s="39" t="s">
        <v>261</v>
      </c>
      <c r="K3410" s="39" t="s">
        <v>132</v>
      </c>
      <c r="L3410" s="39" t="s">
        <v>250</v>
      </c>
      <c r="M3410" s="39" t="s">
        <v>6815</v>
      </c>
      <c r="N3410" s="39" t="s">
        <v>11113</v>
      </c>
      <c r="O3410" s="39" t="s">
        <v>9920</v>
      </c>
      <c r="P3410" s="39" t="s">
        <v>9916</v>
      </c>
      <c r="Q3410" s="39" t="s">
        <v>136</v>
      </c>
    </row>
    <row r="3411" spans="1:17" x14ac:dyDescent="0.25">
      <c r="A3411" s="39" t="s">
        <v>11114</v>
      </c>
      <c r="B3411" s="39" t="s">
        <v>11115</v>
      </c>
      <c r="C3411" s="39" t="s">
        <v>11116</v>
      </c>
      <c r="D3411" s="39" t="s">
        <v>168</v>
      </c>
      <c r="E3411" s="39" t="s">
        <v>9939</v>
      </c>
      <c r="F3411" s="39"/>
      <c r="G3411" s="71">
        <v>60</v>
      </c>
      <c r="H3411" s="41">
        <v>0</v>
      </c>
      <c r="I3411" s="39" t="s">
        <v>4989</v>
      </c>
      <c r="J3411" s="39" t="s">
        <v>4990</v>
      </c>
      <c r="K3411" s="39" t="s">
        <v>132</v>
      </c>
      <c r="L3411" s="39" t="s">
        <v>250</v>
      </c>
      <c r="M3411" s="39" t="s">
        <v>659</v>
      </c>
      <c r="N3411" s="39"/>
      <c r="O3411" s="39" t="s">
        <v>9920</v>
      </c>
      <c r="P3411" s="39" t="s">
        <v>9916</v>
      </c>
      <c r="Q3411" s="39" t="s">
        <v>3981</v>
      </c>
    </row>
    <row r="3412" spans="1:17" x14ac:dyDescent="0.25">
      <c r="A3412" s="39" t="s">
        <v>11117</v>
      </c>
      <c r="B3412" s="39" t="s">
        <v>11118</v>
      </c>
      <c r="C3412" s="39" t="s">
        <v>11119</v>
      </c>
      <c r="D3412" s="39" t="s">
        <v>168</v>
      </c>
      <c r="E3412" s="39" t="s">
        <v>9939</v>
      </c>
      <c r="F3412" s="39"/>
      <c r="G3412" s="71">
        <v>60</v>
      </c>
      <c r="H3412" s="41">
        <v>0</v>
      </c>
      <c r="I3412" s="39" t="s">
        <v>4989</v>
      </c>
      <c r="J3412" s="39" t="s">
        <v>4990</v>
      </c>
      <c r="K3412" s="39" t="s">
        <v>132</v>
      </c>
      <c r="L3412" s="39" t="s">
        <v>250</v>
      </c>
      <c r="M3412" s="39" t="s">
        <v>9483</v>
      </c>
      <c r="N3412" s="39"/>
      <c r="O3412" s="39" t="s">
        <v>9920</v>
      </c>
      <c r="P3412" s="39" t="s">
        <v>9916</v>
      </c>
      <c r="Q3412" s="39" t="s">
        <v>3981</v>
      </c>
    </row>
    <row r="3413" spans="1:17" x14ac:dyDescent="0.25">
      <c r="A3413" s="39" t="s">
        <v>11120</v>
      </c>
      <c r="B3413" s="39" t="s">
        <v>11121</v>
      </c>
      <c r="C3413" s="39" t="s">
        <v>11122</v>
      </c>
      <c r="D3413" s="39"/>
      <c r="E3413" s="39" t="s">
        <v>9918</v>
      </c>
      <c r="F3413" s="39" t="s">
        <v>168</v>
      </c>
      <c r="G3413" s="71">
        <v>60</v>
      </c>
      <c r="H3413" s="41">
        <v>0</v>
      </c>
      <c r="I3413" s="39" t="s">
        <v>149</v>
      </c>
      <c r="J3413" s="39" t="s">
        <v>150</v>
      </c>
      <c r="K3413" s="39" t="s">
        <v>132</v>
      </c>
      <c r="L3413" s="39" t="s">
        <v>133</v>
      </c>
      <c r="M3413" s="39" t="s">
        <v>333</v>
      </c>
      <c r="N3413" s="39"/>
      <c r="O3413" s="39" t="s">
        <v>9920</v>
      </c>
      <c r="P3413" s="39" t="s">
        <v>9916</v>
      </c>
      <c r="Q3413" s="39" t="s">
        <v>136</v>
      </c>
    </row>
    <row r="3414" spans="1:17" x14ac:dyDescent="0.25">
      <c r="A3414" s="39" t="s">
        <v>11123</v>
      </c>
      <c r="B3414" s="39" t="s">
        <v>11124</v>
      </c>
      <c r="C3414" s="39" t="s">
        <v>11125</v>
      </c>
      <c r="D3414" s="39"/>
      <c r="E3414" s="39" t="s">
        <v>10931</v>
      </c>
      <c r="F3414" s="39"/>
      <c r="G3414" s="71">
        <v>60</v>
      </c>
      <c r="H3414" s="41">
        <v>0</v>
      </c>
      <c r="I3414" s="39" t="s">
        <v>4989</v>
      </c>
      <c r="J3414" s="39" t="s">
        <v>4990</v>
      </c>
      <c r="K3414" s="39" t="s">
        <v>132</v>
      </c>
      <c r="L3414" s="39" t="s">
        <v>250</v>
      </c>
      <c r="M3414" s="39" t="s">
        <v>766</v>
      </c>
      <c r="N3414" s="39"/>
      <c r="O3414" s="39" t="s">
        <v>9920</v>
      </c>
      <c r="P3414" s="39" t="s">
        <v>9916</v>
      </c>
      <c r="Q3414" s="39" t="s">
        <v>136</v>
      </c>
    </row>
    <row r="3415" spans="1:17" x14ac:dyDescent="0.25">
      <c r="A3415" s="39" t="s">
        <v>11126</v>
      </c>
      <c r="B3415" s="39" t="s">
        <v>11127</v>
      </c>
      <c r="C3415" s="39" t="s">
        <v>11128</v>
      </c>
      <c r="D3415" s="39"/>
      <c r="E3415" s="39" t="s">
        <v>10931</v>
      </c>
      <c r="F3415" s="39"/>
      <c r="G3415" s="71">
        <v>60</v>
      </c>
      <c r="H3415" s="41">
        <v>0</v>
      </c>
      <c r="I3415" s="39" t="s">
        <v>260</v>
      </c>
      <c r="J3415" s="39" t="s">
        <v>261</v>
      </c>
      <c r="K3415" s="39" t="s">
        <v>132</v>
      </c>
      <c r="L3415" s="39" t="s">
        <v>250</v>
      </c>
      <c r="M3415" s="39" t="s">
        <v>726</v>
      </c>
      <c r="N3415" s="39" t="s">
        <v>11129</v>
      </c>
      <c r="O3415" s="39" t="s">
        <v>9920</v>
      </c>
      <c r="P3415" s="39" t="s">
        <v>9916</v>
      </c>
      <c r="Q3415" s="39" t="s">
        <v>136</v>
      </c>
    </row>
    <row r="3416" spans="1:17" x14ac:dyDescent="0.25">
      <c r="A3416" s="39" t="s">
        <v>11130</v>
      </c>
      <c r="B3416" s="39" t="s">
        <v>11131</v>
      </c>
      <c r="C3416" s="39" t="s">
        <v>11132</v>
      </c>
      <c r="D3416" s="39"/>
      <c r="E3416" s="39" t="s">
        <v>10931</v>
      </c>
      <c r="F3416" s="39"/>
      <c r="G3416" s="71">
        <v>60</v>
      </c>
      <c r="H3416" s="41">
        <v>0</v>
      </c>
      <c r="I3416" s="39" t="s">
        <v>260</v>
      </c>
      <c r="J3416" s="39" t="s">
        <v>261</v>
      </c>
      <c r="K3416" s="39" t="s">
        <v>132</v>
      </c>
      <c r="L3416" s="39" t="s">
        <v>250</v>
      </c>
      <c r="M3416" s="39" t="s">
        <v>6815</v>
      </c>
      <c r="N3416" s="39" t="s">
        <v>11133</v>
      </c>
      <c r="O3416" s="39" t="s">
        <v>9920</v>
      </c>
      <c r="P3416" s="39" t="s">
        <v>9916</v>
      </c>
      <c r="Q3416" s="39" t="s">
        <v>136</v>
      </c>
    </row>
    <row r="3417" spans="1:17" x14ac:dyDescent="0.25">
      <c r="A3417" s="39" t="s">
        <v>11134</v>
      </c>
      <c r="B3417" s="39" t="s">
        <v>11135</v>
      </c>
      <c r="C3417" s="39" t="s">
        <v>11136</v>
      </c>
      <c r="D3417" s="39"/>
      <c r="E3417" s="39" t="s">
        <v>9918</v>
      </c>
      <c r="F3417" s="39" t="s">
        <v>168</v>
      </c>
      <c r="G3417" s="71">
        <v>60</v>
      </c>
      <c r="H3417" s="41">
        <v>0</v>
      </c>
      <c r="I3417" s="39" t="s">
        <v>224</v>
      </c>
      <c r="J3417" s="39" t="s">
        <v>225</v>
      </c>
      <c r="K3417" s="39" t="s">
        <v>132</v>
      </c>
      <c r="L3417" s="39" t="s">
        <v>133</v>
      </c>
      <c r="M3417" s="39" t="s">
        <v>134</v>
      </c>
      <c r="N3417" s="39" t="s">
        <v>11022</v>
      </c>
      <c r="O3417" s="39" t="s">
        <v>9920</v>
      </c>
      <c r="P3417" s="39" t="s">
        <v>9916</v>
      </c>
      <c r="Q3417" s="39" t="s">
        <v>136</v>
      </c>
    </row>
    <row r="3418" spans="1:17" x14ac:dyDescent="0.25">
      <c r="A3418" s="39" t="s">
        <v>11137</v>
      </c>
      <c r="B3418" s="39" t="s">
        <v>11138</v>
      </c>
      <c r="C3418" s="39" t="s">
        <v>11139</v>
      </c>
      <c r="D3418" s="39"/>
      <c r="E3418" s="39" t="s">
        <v>9918</v>
      </c>
      <c r="F3418" s="39" t="s">
        <v>168</v>
      </c>
      <c r="G3418" s="71">
        <v>60</v>
      </c>
      <c r="H3418" s="41">
        <v>0</v>
      </c>
      <c r="I3418" s="39" t="s">
        <v>190</v>
      </c>
      <c r="J3418" s="39" t="s">
        <v>191</v>
      </c>
      <c r="K3418" s="39" t="s">
        <v>132</v>
      </c>
      <c r="L3418" s="39" t="s">
        <v>133</v>
      </c>
      <c r="M3418" s="39" t="s">
        <v>292</v>
      </c>
      <c r="N3418" s="39" t="s">
        <v>11140</v>
      </c>
      <c r="O3418" s="39" t="s">
        <v>9920</v>
      </c>
      <c r="P3418" s="39" t="s">
        <v>9916</v>
      </c>
      <c r="Q3418" s="39" t="s">
        <v>136</v>
      </c>
    </row>
    <row r="3419" spans="1:17" x14ac:dyDescent="0.25">
      <c r="A3419" s="39" t="s">
        <v>11141</v>
      </c>
      <c r="B3419" s="39" t="s">
        <v>11142</v>
      </c>
      <c r="C3419" s="39" t="s">
        <v>11143</v>
      </c>
      <c r="D3419" s="39"/>
      <c r="E3419" s="39" t="s">
        <v>9918</v>
      </c>
      <c r="F3419" s="39" t="s">
        <v>168</v>
      </c>
      <c r="G3419" s="71">
        <v>60</v>
      </c>
      <c r="H3419" s="41">
        <v>0</v>
      </c>
      <c r="I3419" s="39" t="s">
        <v>141</v>
      </c>
      <c r="J3419" s="39" t="s">
        <v>142</v>
      </c>
      <c r="K3419" s="39" t="s">
        <v>132</v>
      </c>
      <c r="L3419" s="39" t="s">
        <v>133</v>
      </c>
      <c r="M3419" s="39" t="s">
        <v>196</v>
      </c>
      <c r="N3419" s="39" t="s">
        <v>6207</v>
      </c>
      <c r="O3419" s="39" t="s">
        <v>9920</v>
      </c>
      <c r="P3419" s="39" t="s">
        <v>9916</v>
      </c>
      <c r="Q3419" s="39" t="s">
        <v>136</v>
      </c>
    </row>
    <row r="3420" spans="1:17" x14ac:dyDescent="0.25">
      <c r="A3420" s="39" t="s">
        <v>11144</v>
      </c>
      <c r="B3420" s="39" t="s">
        <v>11145</v>
      </c>
      <c r="C3420" s="39" t="s">
        <v>11146</v>
      </c>
      <c r="D3420" s="39"/>
      <c r="E3420" s="39" t="s">
        <v>10931</v>
      </c>
      <c r="F3420" s="39" t="s">
        <v>168</v>
      </c>
      <c r="G3420" s="71">
        <v>60</v>
      </c>
      <c r="H3420" s="41">
        <v>0</v>
      </c>
      <c r="I3420" s="39" t="s">
        <v>248</v>
      </c>
      <c r="J3420" s="39" t="s">
        <v>249</v>
      </c>
      <c r="K3420" s="39" t="s">
        <v>132</v>
      </c>
      <c r="L3420" s="39" t="s">
        <v>250</v>
      </c>
      <c r="M3420" s="39" t="s">
        <v>581</v>
      </c>
      <c r="N3420" s="39" t="s">
        <v>11147</v>
      </c>
      <c r="O3420" s="39" t="s">
        <v>9920</v>
      </c>
      <c r="P3420" s="39" t="s">
        <v>9916</v>
      </c>
      <c r="Q3420" s="39" t="s">
        <v>136</v>
      </c>
    </row>
    <row r="3421" spans="1:17" x14ac:dyDescent="0.25">
      <c r="A3421" s="39" t="s">
        <v>11148</v>
      </c>
      <c r="B3421" s="39" t="s">
        <v>11149</v>
      </c>
      <c r="C3421" s="39" t="s">
        <v>11150</v>
      </c>
      <c r="D3421" s="39"/>
      <c r="E3421" s="39" t="s">
        <v>9918</v>
      </c>
      <c r="F3421" s="39" t="s">
        <v>168</v>
      </c>
      <c r="G3421" s="71">
        <v>60</v>
      </c>
      <c r="H3421" s="41">
        <v>0</v>
      </c>
      <c r="I3421" s="39" t="s">
        <v>190</v>
      </c>
      <c r="J3421" s="39" t="s">
        <v>191</v>
      </c>
      <c r="K3421" s="39" t="s">
        <v>132</v>
      </c>
      <c r="L3421" s="39" t="s">
        <v>133</v>
      </c>
      <c r="M3421" s="39" t="s">
        <v>362</v>
      </c>
      <c r="N3421" s="39"/>
      <c r="O3421" s="39" t="s">
        <v>9920</v>
      </c>
      <c r="P3421" s="39" t="s">
        <v>9916</v>
      </c>
      <c r="Q3421" s="39" t="s">
        <v>136</v>
      </c>
    </row>
    <row r="3422" spans="1:17" x14ac:dyDescent="0.25">
      <c r="A3422" s="39" t="s">
        <v>11151</v>
      </c>
      <c r="B3422" s="39" t="s">
        <v>11152</v>
      </c>
      <c r="C3422" s="39" t="s">
        <v>11153</v>
      </c>
      <c r="D3422" s="39"/>
      <c r="E3422" s="39" t="s">
        <v>9918</v>
      </c>
      <c r="F3422" s="39" t="s">
        <v>168</v>
      </c>
      <c r="G3422" s="71">
        <v>60</v>
      </c>
      <c r="H3422" s="41">
        <v>0</v>
      </c>
      <c r="I3422" s="39" t="s">
        <v>149</v>
      </c>
      <c r="J3422" s="39" t="s">
        <v>150</v>
      </c>
      <c r="K3422" s="39" t="s">
        <v>132</v>
      </c>
      <c r="L3422" s="39" t="s">
        <v>133</v>
      </c>
      <c r="M3422" s="39" t="s">
        <v>151</v>
      </c>
      <c r="N3422" s="39" t="s">
        <v>11154</v>
      </c>
      <c r="O3422" s="39" t="s">
        <v>9920</v>
      </c>
      <c r="P3422" s="39" t="s">
        <v>9916</v>
      </c>
      <c r="Q3422" s="39" t="s">
        <v>136</v>
      </c>
    </row>
    <row r="3423" spans="1:17" x14ac:dyDescent="0.25">
      <c r="A3423" s="39" t="s">
        <v>11155</v>
      </c>
      <c r="B3423" s="39" t="s">
        <v>11156</v>
      </c>
      <c r="C3423" s="39" t="s">
        <v>11157</v>
      </c>
      <c r="D3423" s="39"/>
      <c r="E3423" s="39" t="s">
        <v>10931</v>
      </c>
      <c r="F3423" s="39"/>
      <c r="G3423" s="71">
        <v>60</v>
      </c>
      <c r="H3423" s="41">
        <v>0</v>
      </c>
      <c r="I3423" s="39" t="s">
        <v>4989</v>
      </c>
      <c r="J3423" s="39" t="s">
        <v>4990</v>
      </c>
      <c r="K3423" s="39" t="s">
        <v>132</v>
      </c>
      <c r="L3423" s="39" t="s">
        <v>250</v>
      </c>
      <c r="M3423" s="39" t="s">
        <v>4732</v>
      </c>
      <c r="N3423" s="39" t="s">
        <v>11158</v>
      </c>
      <c r="O3423" s="39" t="s">
        <v>9920</v>
      </c>
      <c r="P3423" s="39" t="s">
        <v>9916</v>
      </c>
      <c r="Q3423" s="39" t="s">
        <v>136</v>
      </c>
    </row>
    <row r="3424" spans="1:17" x14ac:dyDescent="0.25">
      <c r="A3424" s="39" t="s">
        <v>11159</v>
      </c>
      <c r="B3424" s="39" t="s">
        <v>11160</v>
      </c>
      <c r="C3424" s="39" t="s">
        <v>11161</v>
      </c>
      <c r="D3424" s="39"/>
      <c r="E3424" s="39" t="s">
        <v>10931</v>
      </c>
      <c r="F3424" s="39" t="s">
        <v>168</v>
      </c>
      <c r="G3424" s="71">
        <v>60</v>
      </c>
      <c r="H3424" s="41">
        <v>0</v>
      </c>
      <c r="I3424" s="39" t="s">
        <v>4989</v>
      </c>
      <c r="J3424" s="39" t="s">
        <v>4990</v>
      </c>
      <c r="K3424" s="39" t="s">
        <v>132</v>
      </c>
      <c r="L3424" s="39" t="s">
        <v>250</v>
      </c>
      <c r="M3424" s="39" t="s">
        <v>4033</v>
      </c>
      <c r="N3424" s="39"/>
      <c r="O3424" s="39" t="s">
        <v>9920</v>
      </c>
      <c r="P3424" s="39" t="s">
        <v>9916</v>
      </c>
      <c r="Q3424" s="39" t="s">
        <v>136</v>
      </c>
    </row>
    <row r="3425" spans="1:17" x14ac:dyDescent="0.25">
      <c r="A3425" s="39" t="s">
        <v>11162</v>
      </c>
      <c r="B3425" s="39" t="s">
        <v>11163</v>
      </c>
      <c r="C3425" s="39" t="s">
        <v>11164</v>
      </c>
      <c r="D3425" s="39"/>
      <c r="E3425" s="39" t="s">
        <v>10931</v>
      </c>
      <c r="F3425" s="39" t="s">
        <v>168</v>
      </c>
      <c r="G3425" s="71">
        <v>60</v>
      </c>
      <c r="H3425" s="41">
        <v>0</v>
      </c>
      <c r="I3425" s="39" t="s">
        <v>4989</v>
      </c>
      <c r="J3425" s="39" t="s">
        <v>4990</v>
      </c>
      <c r="K3425" s="39" t="s">
        <v>132</v>
      </c>
      <c r="L3425" s="39" t="s">
        <v>250</v>
      </c>
      <c r="M3425" s="39" t="s">
        <v>766</v>
      </c>
      <c r="N3425" s="39"/>
      <c r="O3425" s="39" t="s">
        <v>9920</v>
      </c>
      <c r="P3425" s="39" t="s">
        <v>9916</v>
      </c>
      <c r="Q3425" s="39" t="s">
        <v>136</v>
      </c>
    </row>
    <row r="3426" spans="1:17" x14ac:dyDescent="0.25">
      <c r="A3426" s="39" t="s">
        <v>11165</v>
      </c>
      <c r="B3426" s="39" t="s">
        <v>11166</v>
      </c>
      <c r="C3426" s="39" t="s">
        <v>11167</v>
      </c>
      <c r="D3426" s="39"/>
      <c r="E3426" s="39" t="s">
        <v>10149</v>
      </c>
      <c r="F3426" s="39" t="s">
        <v>168</v>
      </c>
      <c r="G3426" s="71">
        <v>60</v>
      </c>
      <c r="H3426" s="41">
        <v>0</v>
      </c>
      <c r="I3426" s="39" t="s">
        <v>190</v>
      </c>
      <c r="J3426" s="39" t="s">
        <v>191</v>
      </c>
      <c r="K3426" s="39" t="s">
        <v>132</v>
      </c>
      <c r="L3426" s="39" t="s">
        <v>133</v>
      </c>
      <c r="M3426" s="39" t="s">
        <v>1917</v>
      </c>
      <c r="N3426" s="39"/>
      <c r="O3426" s="39" t="s">
        <v>9920</v>
      </c>
      <c r="P3426" s="39" t="s">
        <v>9916</v>
      </c>
      <c r="Q3426" s="39" t="s">
        <v>136</v>
      </c>
    </row>
    <row r="3427" spans="1:17" x14ac:dyDescent="0.25">
      <c r="A3427" s="39" t="s">
        <v>11168</v>
      </c>
      <c r="B3427" s="39" t="s">
        <v>11169</v>
      </c>
      <c r="C3427" s="39" t="s">
        <v>11170</v>
      </c>
      <c r="D3427" s="39"/>
      <c r="E3427" s="39" t="s">
        <v>10931</v>
      </c>
      <c r="F3427" s="39"/>
      <c r="G3427" s="71">
        <v>60</v>
      </c>
      <c r="H3427" s="41">
        <v>0</v>
      </c>
      <c r="I3427" s="39" t="s">
        <v>260</v>
      </c>
      <c r="J3427" s="39" t="s">
        <v>261</v>
      </c>
      <c r="K3427" s="39" t="s">
        <v>132</v>
      </c>
      <c r="L3427" s="39" t="s">
        <v>250</v>
      </c>
      <c r="M3427" s="39" t="s">
        <v>645</v>
      </c>
      <c r="N3427" s="39" t="s">
        <v>11171</v>
      </c>
      <c r="O3427" s="39" t="s">
        <v>9920</v>
      </c>
      <c r="P3427" s="39" t="s">
        <v>9916</v>
      </c>
      <c r="Q3427" s="39" t="s">
        <v>136</v>
      </c>
    </row>
    <row r="3428" spans="1:17" x14ac:dyDescent="0.25">
      <c r="A3428" s="39" t="s">
        <v>11172</v>
      </c>
      <c r="B3428" s="39" t="s">
        <v>11173</v>
      </c>
      <c r="C3428" s="39" t="s">
        <v>11174</v>
      </c>
      <c r="D3428" s="39"/>
      <c r="E3428" s="39" t="s">
        <v>9918</v>
      </c>
      <c r="F3428" s="39" t="s">
        <v>168</v>
      </c>
      <c r="G3428" s="71">
        <v>60</v>
      </c>
      <c r="H3428" s="41">
        <v>0</v>
      </c>
      <c r="I3428" s="39" t="s">
        <v>141</v>
      </c>
      <c r="J3428" s="39" t="s">
        <v>142</v>
      </c>
      <c r="K3428" s="39" t="s">
        <v>132</v>
      </c>
      <c r="L3428" s="39" t="s">
        <v>133</v>
      </c>
      <c r="M3428" s="39" t="s">
        <v>143</v>
      </c>
      <c r="N3428" s="39" t="s">
        <v>173</v>
      </c>
      <c r="O3428" s="39" t="s">
        <v>9920</v>
      </c>
      <c r="P3428" s="39" t="s">
        <v>9916</v>
      </c>
      <c r="Q3428" s="39" t="s">
        <v>136</v>
      </c>
    </row>
    <row r="3429" spans="1:17" x14ac:dyDescent="0.25">
      <c r="A3429" s="39" t="s">
        <v>11175</v>
      </c>
      <c r="B3429" s="39" t="s">
        <v>11176</v>
      </c>
      <c r="C3429" s="39" t="s">
        <v>11177</v>
      </c>
      <c r="D3429" s="39" t="s">
        <v>168</v>
      </c>
      <c r="E3429" s="39" t="s">
        <v>9939</v>
      </c>
      <c r="F3429" s="39"/>
      <c r="G3429" s="71">
        <v>60</v>
      </c>
      <c r="H3429" s="41">
        <v>0</v>
      </c>
      <c r="I3429" s="39" t="s">
        <v>260</v>
      </c>
      <c r="J3429" s="39" t="s">
        <v>261</v>
      </c>
      <c r="K3429" s="39" t="s">
        <v>132</v>
      </c>
      <c r="L3429" s="39" t="s">
        <v>250</v>
      </c>
      <c r="M3429" s="39" t="s">
        <v>635</v>
      </c>
      <c r="N3429" s="39"/>
      <c r="O3429" s="39" t="s">
        <v>9920</v>
      </c>
      <c r="P3429" s="39" t="s">
        <v>9916</v>
      </c>
      <c r="Q3429" s="39" t="s">
        <v>3981</v>
      </c>
    </row>
    <row r="3430" spans="1:17" x14ac:dyDescent="0.25">
      <c r="A3430" s="39" t="s">
        <v>11178</v>
      </c>
      <c r="B3430" s="39" t="s">
        <v>11179</v>
      </c>
      <c r="C3430" s="39" t="s">
        <v>11180</v>
      </c>
      <c r="D3430" s="39"/>
      <c r="E3430" s="39" t="s">
        <v>10931</v>
      </c>
      <c r="F3430" s="39" t="s">
        <v>168</v>
      </c>
      <c r="G3430" s="71">
        <v>60</v>
      </c>
      <c r="H3430" s="41">
        <v>0</v>
      </c>
      <c r="I3430" s="39" t="s">
        <v>4989</v>
      </c>
      <c r="J3430" s="39" t="s">
        <v>4990</v>
      </c>
      <c r="K3430" s="39" t="s">
        <v>132</v>
      </c>
      <c r="L3430" s="39" t="s">
        <v>250</v>
      </c>
      <c r="M3430" s="39" t="s">
        <v>766</v>
      </c>
      <c r="N3430" s="39" t="s">
        <v>1616</v>
      </c>
      <c r="O3430" s="39" t="s">
        <v>9920</v>
      </c>
      <c r="P3430" s="39" t="s">
        <v>9916</v>
      </c>
      <c r="Q3430" s="39" t="s">
        <v>136</v>
      </c>
    </row>
    <row r="3431" spans="1:17" x14ac:dyDescent="0.25">
      <c r="A3431" s="39" t="s">
        <v>11181</v>
      </c>
      <c r="B3431" s="39" t="s">
        <v>11182</v>
      </c>
      <c r="C3431" s="39" t="s">
        <v>11183</v>
      </c>
      <c r="D3431" s="39"/>
      <c r="E3431" s="39" t="s">
        <v>10931</v>
      </c>
      <c r="F3431" s="39" t="s">
        <v>168</v>
      </c>
      <c r="G3431" s="71">
        <v>60</v>
      </c>
      <c r="H3431" s="41">
        <v>0</v>
      </c>
      <c r="I3431" s="39" t="s">
        <v>4989</v>
      </c>
      <c r="J3431" s="39" t="s">
        <v>4990</v>
      </c>
      <c r="K3431" s="39" t="s">
        <v>132</v>
      </c>
      <c r="L3431" s="39" t="s">
        <v>250</v>
      </c>
      <c r="M3431" s="39" t="s">
        <v>4033</v>
      </c>
      <c r="N3431" s="39" t="s">
        <v>11184</v>
      </c>
      <c r="O3431" s="39" t="s">
        <v>9920</v>
      </c>
      <c r="P3431" s="39" t="s">
        <v>9916</v>
      </c>
      <c r="Q3431" s="39" t="s">
        <v>136</v>
      </c>
    </row>
    <row r="3432" spans="1:17" x14ac:dyDescent="0.25">
      <c r="A3432" s="39" t="s">
        <v>11185</v>
      </c>
      <c r="B3432" s="39" t="s">
        <v>11186</v>
      </c>
      <c r="C3432" s="39" t="s">
        <v>11187</v>
      </c>
      <c r="D3432" s="39"/>
      <c r="E3432" s="39" t="s">
        <v>10931</v>
      </c>
      <c r="F3432" s="39" t="s">
        <v>168</v>
      </c>
      <c r="G3432" s="71">
        <v>60</v>
      </c>
      <c r="H3432" s="41">
        <v>0</v>
      </c>
      <c r="I3432" s="39" t="s">
        <v>260</v>
      </c>
      <c r="J3432" s="39" t="s">
        <v>261</v>
      </c>
      <c r="K3432" s="39" t="s">
        <v>132</v>
      </c>
      <c r="L3432" s="39" t="s">
        <v>250</v>
      </c>
      <c r="M3432" s="39" t="s">
        <v>726</v>
      </c>
      <c r="N3432" s="39" t="s">
        <v>11188</v>
      </c>
      <c r="O3432" s="39" t="s">
        <v>9920</v>
      </c>
      <c r="P3432" s="39" t="s">
        <v>9916</v>
      </c>
      <c r="Q3432" s="39" t="s">
        <v>136</v>
      </c>
    </row>
    <row r="3433" spans="1:17" x14ac:dyDescent="0.25">
      <c r="A3433" s="39" t="s">
        <v>11189</v>
      </c>
      <c r="B3433" s="39" t="s">
        <v>11190</v>
      </c>
      <c r="C3433" s="39" t="s">
        <v>11191</v>
      </c>
      <c r="D3433" s="39"/>
      <c r="E3433" s="39" t="s">
        <v>10931</v>
      </c>
      <c r="F3433" s="39" t="s">
        <v>168</v>
      </c>
      <c r="G3433" s="71">
        <v>60</v>
      </c>
      <c r="H3433" s="41">
        <v>0</v>
      </c>
      <c r="I3433" s="39" t="s">
        <v>4989</v>
      </c>
      <c r="J3433" s="39" t="s">
        <v>4990</v>
      </c>
      <c r="K3433" s="39" t="s">
        <v>132</v>
      </c>
      <c r="L3433" s="39" t="s">
        <v>250</v>
      </c>
      <c r="M3433" s="39" t="s">
        <v>804</v>
      </c>
      <c r="N3433" s="39" t="s">
        <v>11192</v>
      </c>
      <c r="O3433" s="39" t="s">
        <v>9920</v>
      </c>
      <c r="P3433" s="39" t="s">
        <v>9916</v>
      </c>
      <c r="Q3433" s="39" t="s">
        <v>136</v>
      </c>
    </row>
    <row r="3434" spans="1:17" x14ac:dyDescent="0.25">
      <c r="A3434" s="39" t="s">
        <v>11193</v>
      </c>
      <c r="B3434" s="39" t="s">
        <v>11194</v>
      </c>
      <c r="C3434" s="39" t="s">
        <v>11195</v>
      </c>
      <c r="D3434" s="39"/>
      <c r="E3434" s="39" t="s">
        <v>10931</v>
      </c>
      <c r="F3434" s="39"/>
      <c r="G3434" s="71">
        <v>60</v>
      </c>
      <c r="H3434" s="41">
        <v>0</v>
      </c>
      <c r="I3434" s="39" t="s">
        <v>4989</v>
      </c>
      <c r="J3434" s="39" t="s">
        <v>4990</v>
      </c>
      <c r="K3434" s="39" t="s">
        <v>132</v>
      </c>
      <c r="L3434" s="39" t="s">
        <v>250</v>
      </c>
      <c r="M3434" s="39" t="s">
        <v>599</v>
      </c>
      <c r="N3434" s="39" t="s">
        <v>9652</v>
      </c>
      <c r="O3434" s="39" t="s">
        <v>9920</v>
      </c>
      <c r="P3434" s="39" t="s">
        <v>9916</v>
      </c>
      <c r="Q3434" s="39" t="s">
        <v>136</v>
      </c>
    </row>
    <row r="3435" spans="1:17" x14ac:dyDescent="0.25">
      <c r="A3435" s="39" t="s">
        <v>11196</v>
      </c>
      <c r="B3435" s="39" t="s">
        <v>11197</v>
      </c>
      <c r="C3435" s="39" t="s">
        <v>11198</v>
      </c>
      <c r="D3435" s="39"/>
      <c r="E3435" s="39" t="s">
        <v>10931</v>
      </c>
      <c r="F3435" s="39"/>
      <c r="G3435" s="71">
        <v>60</v>
      </c>
      <c r="H3435" s="41">
        <v>0</v>
      </c>
      <c r="I3435" s="39" t="s">
        <v>260</v>
      </c>
      <c r="J3435" s="39" t="s">
        <v>261</v>
      </c>
      <c r="K3435" s="39" t="s">
        <v>132</v>
      </c>
      <c r="L3435" s="39" t="s">
        <v>250</v>
      </c>
      <c r="M3435" s="39" t="s">
        <v>6815</v>
      </c>
      <c r="N3435" s="39" t="s">
        <v>11199</v>
      </c>
      <c r="O3435" s="39" t="s">
        <v>9920</v>
      </c>
      <c r="P3435" s="39" t="s">
        <v>9916</v>
      </c>
      <c r="Q3435" s="39" t="s">
        <v>136</v>
      </c>
    </row>
    <row r="3436" spans="1:17" x14ac:dyDescent="0.25">
      <c r="A3436" s="39" t="s">
        <v>11200</v>
      </c>
      <c r="B3436" s="39" t="s">
        <v>11201</v>
      </c>
      <c r="C3436" s="39" t="s">
        <v>11202</v>
      </c>
      <c r="D3436" s="39" t="s">
        <v>168</v>
      </c>
      <c r="E3436" s="39" t="s">
        <v>9939</v>
      </c>
      <c r="F3436" s="39"/>
      <c r="G3436" s="71">
        <v>60</v>
      </c>
      <c r="H3436" s="41">
        <v>0</v>
      </c>
      <c r="I3436" s="39" t="s">
        <v>260</v>
      </c>
      <c r="J3436" s="39" t="s">
        <v>261</v>
      </c>
      <c r="K3436" s="39" t="s">
        <v>132</v>
      </c>
      <c r="L3436" s="39" t="s">
        <v>250</v>
      </c>
      <c r="M3436" s="39" t="s">
        <v>635</v>
      </c>
      <c r="N3436" s="39"/>
      <c r="O3436" s="39" t="s">
        <v>9920</v>
      </c>
      <c r="P3436" s="39" t="s">
        <v>9916</v>
      </c>
      <c r="Q3436" s="39" t="s">
        <v>3981</v>
      </c>
    </row>
    <row r="3437" spans="1:17" x14ac:dyDescent="0.25">
      <c r="A3437" s="39" t="s">
        <v>11203</v>
      </c>
      <c r="B3437" s="39" t="s">
        <v>11204</v>
      </c>
      <c r="C3437" s="39" t="s">
        <v>11205</v>
      </c>
      <c r="D3437" s="39"/>
      <c r="E3437" s="39" t="s">
        <v>9918</v>
      </c>
      <c r="F3437" s="39" t="s">
        <v>168</v>
      </c>
      <c r="G3437" s="71">
        <v>60</v>
      </c>
      <c r="H3437" s="41">
        <v>0</v>
      </c>
      <c r="I3437" s="39" t="s">
        <v>141</v>
      </c>
      <c r="J3437" s="39" t="s">
        <v>142</v>
      </c>
      <c r="K3437" s="39" t="s">
        <v>132</v>
      </c>
      <c r="L3437" s="39" t="s">
        <v>133</v>
      </c>
      <c r="M3437" s="39" t="s">
        <v>143</v>
      </c>
      <c r="N3437" s="39" t="s">
        <v>3257</v>
      </c>
      <c r="O3437" s="39" t="s">
        <v>9920</v>
      </c>
      <c r="P3437" s="39" t="s">
        <v>9916</v>
      </c>
      <c r="Q3437" s="39" t="s">
        <v>136</v>
      </c>
    </row>
    <row r="3438" spans="1:17" x14ac:dyDescent="0.25">
      <c r="A3438" s="39" t="s">
        <v>11206</v>
      </c>
      <c r="B3438" s="39" t="s">
        <v>11207</v>
      </c>
      <c r="C3438" s="39" t="s">
        <v>11208</v>
      </c>
      <c r="D3438" s="39"/>
      <c r="E3438" s="39" t="s">
        <v>9918</v>
      </c>
      <c r="F3438" s="39" t="s">
        <v>168</v>
      </c>
      <c r="G3438" s="71">
        <v>60</v>
      </c>
      <c r="H3438" s="41">
        <v>0</v>
      </c>
      <c r="I3438" s="39" t="s">
        <v>141</v>
      </c>
      <c r="J3438" s="39" t="s">
        <v>142</v>
      </c>
      <c r="K3438" s="39" t="s">
        <v>132</v>
      </c>
      <c r="L3438" s="39" t="s">
        <v>133</v>
      </c>
      <c r="M3438" s="39" t="s">
        <v>196</v>
      </c>
      <c r="N3438" s="39"/>
      <c r="O3438" s="39" t="s">
        <v>9920</v>
      </c>
      <c r="P3438" s="39" t="s">
        <v>9916</v>
      </c>
      <c r="Q3438" s="39" t="s">
        <v>136</v>
      </c>
    </row>
    <row r="3439" spans="1:17" x14ac:dyDescent="0.25">
      <c r="A3439" s="39" t="s">
        <v>11209</v>
      </c>
      <c r="B3439" s="39" t="s">
        <v>11210</v>
      </c>
      <c r="C3439" s="39" t="s">
        <v>11211</v>
      </c>
      <c r="D3439" s="39"/>
      <c r="E3439" s="39" t="s">
        <v>10931</v>
      </c>
      <c r="F3439" s="39"/>
      <c r="G3439" s="71">
        <v>60</v>
      </c>
      <c r="H3439" s="41">
        <v>0</v>
      </c>
      <c r="I3439" s="39" t="s">
        <v>260</v>
      </c>
      <c r="J3439" s="39" t="s">
        <v>261</v>
      </c>
      <c r="K3439" s="39" t="s">
        <v>132</v>
      </c>
      <c r="L3439" s="39" t="s">
        <v>250</v>
      </c>
      <c r="M3439" s="39" t="s">
        <v>9899</v>
      </c>
      <c r="N3439" s="39" t="s">
        <v>11212</v>
      </c>
      <c r="O3439" s="39" t="s">
        <v>9920</v>
      </c>
      <c r="P3439" s="39" t="s">
        <v>9916</v>
      </c>
      <c r="Q3439" s="39" t="s">
        <v>136</v>
      </c>
    </row>
    <row r="3440" spans="1:17" x14ac:dyDescent="0.25">
      <c r="A3440" s="39" t="s">
        <v>11213</v>
      </c>
      <c r="B3440" s="39" t="s">
        <v>11214</v>
      </c>
      <c r="C3440" s="39" t="s">
        <v>11215</v>
      </c>
      <c r="D3440" s="39" t="s">
        <v>168</v>
      </c>
      <c r="E3440" s="39" t="s">
        <v>9939</v>
      </c>
      <c r="F3440" s="39"/>
      <c r="G3440" s="71">
        <v>60</v>
      </c>
      <c r="H3440" s="41">
        <v>0</v>
      </c>
      <c r="I3440" s="39" t="s">
        <v>4989</v>
      </c>
      <c r="J3440" s="39" t="s">
        <v>4990</v>
      </c>
      <c r="K3440" s="39" t="s">
        <v>132</v>
      </c>
      <c r="L3440" s="39" t="s">
        <v>250</v>
      </c>
      <c r="M3440" s="39" t="s">
        <v>766</v>
      </c>
      <c r="N3440" s="39"/>
      <c r="O3440" s="39" t="s">
        <v>9920</v>
      </c>
      <c r="P3440" s="39" t="s">
        <v>9916</v>
      </c>
      <c r="Q3440" s="39" t="s">
        <v>3981</v>
      </c>
    </row>
    <row r="3441" spans="1:17" x14ac:dyDescent="0.25">
      <c r="A3441" s="39" t="s">
        <v>11216</v>
      </c>
      <c r="B3441" s="39" t="s">
        <v>11217</v>
      </c>
      <c r="C3441" s="39" t="s">
        <v>11218</v>
      </c>
      <c r="D3441" s="39"/>
      <c r="E3441" s="39" t="s">
        <v>9918</v>
      </c>
      <c r="F3441" s="39" t="s">
        <v>168</v>
      </c>
      <c r="G3441" s="71">
        <v>60</v>
      </c>
      <c r="H3441" s="41">
        <v>0</v>
      </c>
      <c r="I3441" s="39" t="s">
        <v>190</v>
      </c>
      <c r="J3441" s="39" t="s">
        <v>191</v>
      </c>
      <c r="K3441" s="39" t="s">
        <v>132</v>
      </c>
      <c r="L3441" s="39" t="s">
        <v>133</v>
      </c>
      <c r="M3441" s="39" t="s">
        <v>234</v>
      </c>
      <c r="N3441" s="39" t="s">
        <v>10918</v>
      </c>
      <c r="O3441" s="39" t="s">
        <v>9920</v>
      </c>
      <c r="P3441" s="39" t="s">
        <v>9916</v>
      </c>
      <c r="Q3441" s="39" t="s">
        <v>136</v>
      </c>
    </row>
    <row r="3442" spans="1:17" x14ac:dyDescent="0.25">
      <c r="A3442" s="39" t="s">
        <v>11219</v>
      </c>
      <c r="B3442" s="39" t="s">
        <v>11220</v>
      </c>
      <c r="C3442" s="39" t="s">
        <v>11221</v>
      </c>
      <c r="D3442" s="39" t="s">
        <v>168</v>
      </c>
      <c r="E3442" s="39" t="s">
        <v>9939</v>
      </c>
      <c r="F3442" s="39"/>
      <c r="G3442" s="71">
        <v>60</v>
      </c>
      <c r="H3442" s="41">
        <v>0</v>
      </c>
      <c r="I3442" s="39" t="s">
        <v>248</v>
      </c>
      <c r="J3442" s="39" t="s">
        <v>249</v>
      </c>
      <c r="K3442" s="39" t="s">
        <v>132</v>
      </c>
      <c r="L3442" s="39" t="s">
        <v>250</v>
      </c>
      <c r="M3442" s="39" t="s">
        <v>673</v>
      </c>
      <c r="N3442" s="39"/>
      <c r="O3442" s="39" t="s">
        <v>9920</v>
      </c>
      <c r="P3442" s="39" t="s">
        <v>9916</v>
      </c>
      <c r="Q3442" s="39" t="s">
        <v>3981</v>
      </c>
    </row>
    <row r="3443" spans="1:17" x14ac:dyDescent="0.25">
      <c r="A3443" s="39" t="s">
        <v>11222</v>
      </c>
      <c r="B3443" s="39" t="s">
        <v>11223</v>
      </c>
      <c r="C3443" s="39" t="s">
        <v>11224</v>
      </c>
      <c r="D3443" s="39"/>
      <c r="E3443" s="39" t="s">
        <v>10931</v>
      </c>
      <c r="F3443" s="39"/>
      <c r="G3443" s="71">
        <v>60</v>
      </c>
      <c r="H3443" s="41">
        <v>0</v>
      </c>
      <c r="I3443" s="39" t="s">
        <v>4989</v>
      </c>
      <c r="J3443" s="39" t="s">
        <v>4990</v>
      </c>
      <c r="K3443" s="39" t="s">
        <v>132</v>
      </c>
      <c r="L3443" s="39" t="s">
        <v>250</v>
      </c>
      <c r="M3443" s="39" t="s">
        <v>804</v>
      </c>
      <c r="N3443" s="39" t="s">
        <v>11192</v>
      </c>
      <c r="O3443" s="39" t="s">
        <v>9920</v>
      </c>
      <c r="P3443" s="39" t="s">
        <v>9916</v>
      </c>
      <c r="Q3443" s="39" t="s">
        <v>136</v>
      </c>
    </row>
    <row r="3444" spans="1:17" x14ac:dyDescent="0.25">
      <c r="A3444" s="39" t="s">
        <v>11225</v>
      </c>
      <c r="B3444" s="39" t="s">
        <v>11226</v>
      </c>
      <c r="C3444" s="39" t="s">
        <v>11227</v>
      </c>
      <c r="D3444" s="39"/>
      <c r="E3444" s="39" t="s">
        <v>10931</v>
      </c>
      <c r="F3444" s="39"/>
      <c r="G3444" s="71">
        <v>60</v>
      </c>
      <c r="H3444" s="41">
        <v>0</v>
      </c>
      <c r="I3444" s="39" t="s">
        <v>4989</v>
      </c>
      <c r="J3444" s="39" t="s">
        <v>4990</v>
      </c>
      <c r="K3444" s="39" t="s">
        <v>132</v>
      </c>
      <c r="L3444" s="39" t="s">
        <v>250</v>
      </c>
      <c r="M3444" s="39" t="s">
        <v>804</v>
      </c>
      <c r="N3444" s="39" t="s">
        <v>11192</v>
      </c>
      <c r="O3444" s="39" t="s">
        <v>9920</v>
      </c>
      <c r="P3444" s="39" t="s">
        <v>9916</v>
      </c>
      <c r="Q3444" s="39" t="s">
        <v>136</v>
      </c>
    </row>
    <row r="3445" spans="1:17" x14ac:dyDescent="0.25">
      <c r="A3445" s="39" t="s">
        <v>11228</v>
      </c>
      <c r="B3445" s="39" t="s">
        <v>11229</v>
      </c>
      <c r="C3445" s="39" t="s">
        <v>11230</v>
      </c>
      <c r="D3445" s="39"/>
      <c r="E3445" s="39" t="s">
        <v>10931</v>
      </c>
      <c r="F3445" s="39"/>
      <c r="G3445" s="71">
        <v>60</v>
      </c>
      <c r="H3445" s="41">
        <v>0</v>
      </c>
      <c r="I3445" s="39" t="s">
        <v>248</v>
      </c>
      <c r="J3445" s="39" t="s">
        <v>249</v>
      </c>
      <c r="K3445" s="39" t="s">
        <v>132</v>
      </c>
      <c r="L3445" s="39" t="s">
        <v>250</v>
      </c>
      <c r="M3445" s="39" t="s">
        <v>6538</v>
      </c>
      <c r="N3445" s="39" t="s">
        <v>11231</v>
      </c>
      <c r="O3445" s="39" t="s">
        <v>9920</v>
      </c>
      <c r="P3445" s="39" t="s">
        <v>9916</v>
      </c>
      <c r="Q3445" s="39" t="s">
        <v>136</v>
      </c>
    </row>
    <row r="3446" spans="1:17" x14ac:dyDescent="0.25">
      <c r="A3446" s="39" t="s">
        <v>11232</v>
      </c>
      <c r="B3446" s="39" t="s">
        <v>11233</v>
      </c>
      <c r="C3446" s="39" t="s">
        <v>11234</v>
      </c>
      <c r="D3446" s="39"/>
      <c r="E3446" s="39" t="s">
        <v>10931</v>
      </c>
      <c r="F3446" s="39" t="s">
        <v>168</v>
      </c>
      <c r="G3446" s="71">
        <v>60</v>
      </c>
      <c r="H3446" s="41">
        <v>0</v>
      </c>
      <c r="I3446" s="39" t="s">
        <v>260</v>
      </c>
      <c r="J3446" s="39" t="s">
        <v>261</v>
      </c>
      <c r="K3446" s="39" t="s">
        <v>132</v>
      </c>
      <c r="L3446" s="39" t="s">
        <v>250</v>
      </c>
      <c r="M3446" s="39" t="s">
        <v>11235</v>
      </c>
      <c r="N3446" s="39" t="s">
        <v>11236</v>
      </c>
      <c r="O3446" s="39" t="s">
        <v>9920</v>
      </c>
      <c r="P3446" s="39" t="s">
        <v>9916</v>
      </c>
      <c r="Q3446" s="39" t="s">
        <v>136</v>
      </c>
    </row>
    <row r="3447" spans="1:17" x14ac:dyDescent="0.25">
      <c r="A3447" s="39" t="s">
        <v>11237</v>
      </c>
      <c r="B3447" s="39" t="s">
        <v>11238</v>
      </c>
      <c r="C3447" s="39" t="s">
        <v>11239</v>
      </c>
      <c r="D3447" s="39"/>
      <c r="E3447" s="39" t="s">
        <v>10931</v>
      </c>
      <c r="F3447" s="39"/>
      <c r="G3447" s="71">
        <v>60</v>
      </c>
      <c r="H3447" s="41">
        <v>0</v>
      </c>
      <c r="I3447" s="39" t="s">
        <v>260</v>
      </c>
      <c r="J3447" s="39" t="s">
        <v>261</v>
      </c>
      <c r="K3447" s="39" t="s">
        <v>132</v>
      </c>
      <c r="L3447" s="39" t="s">
        <v>250</v>
      </c>
      <c r="M3447" s="39" t="s">
        <v>635</v>
      </c>
      <c r="N3447" s="39" t="s">
        <v>4822</v>
      </c>
      <c r="O3447" s="39" t="s">
        <v>9920</v>
      </c>
      <c r="P3447" s="39" t="s">
        <v>9916</v>
      </c>
      <c r="Q3447" s="39" t="s">
        <v>136</v>
      </c>
    </row>
    <row r="3448" spans="1:17" x14ac:dyDescent="0.25">
      <c r="A3448" s="39" t="s">
        <v>11240</v>
      </c>
      <c r="B3448" s="39" t="s">
        <v>11241</v>
      </c>
      <c r="C3448" s="39" t="s">
        <v>11242</v>
      </c>
      <c r="D3448" s="39"/>
      <c r="E3448" s="39" t="s">
        <v>10931</v>
      </c>
      <c r="F3448" s="39"/>
      <c r="G3448" s="71">
        <v>60</v>
      </c>
      <c r="H3448" s="41">
        <v>0</v>
      </c>
      <c r="I3448" s="39" t="s">
        <v>248</v>
      </c>
      <c r="J3448" s="39" t="s">
        <v>249</v>
      </c>
      <c r="K3448" s="39" t="s">
        <v>132</v>
      </c>
      <c r="L3448" s="39" t="s">
        <v>250</v>
      </c>
      <c r="M3448" s="39" t="s">
        <v>6538</v>
      </c>
      <c r="N3448" s="39" t="s">
        <v>11243</v>
      </c>
      <c r="O3448" s="39" t="s">
        <v>9920</v>
      </c>
      <c r="P3448" s="39" t="s">
        <v>9916</v>
      </c>
      <c r="Q3448" s="39" t="s">
        <v>136</v>
      </c>
    </row>
    <row r="3449" spans="1:17" x14ac:dyDescent="0.25">
      <c r="A3449" s="39" t="s">
        <v>11244</v>
      </c>
      <c r="B3449" s="39" t="s">
        <v>11245</v>
      </c>
      <c r="C3449" s="39" t="s">
        <v>11246</v>
      </c>
      <c r="D3449" s="39"/>
      <c r="E3449" s="39" t="s">
        <v>10931</v>
      </c>
      <c r="F3449" s="39"/>
      <c r="G3449" s="71">
        <v>60</v>
      </c>
      <c r="H3449" s="41">
        <v>0</v>
      </c>
      <c r="I3449" s="39" t="s">
        <v>260</v>
      </c>
      <c r="J3449" s="39" t="s">
        <v>261</v>
      </c>
      <c r="K3449" s="39" t="s">
        <v>132</v>
      </c>
      <c r="L3449" s="39" t="s">
        <v>250</v>
      </c>
      <c r="M3449" s="39" t="s">
        <v>645</v>
      </c>
      <c r="N3449" s="39" t="s">
        <v>11171</v>
      </c>
      <c r="O3449" s="39" t="s">
        <v>9920</v>
      </c>
      <c r="P3449" s="39" t="s">
        <v>9916</v>
      </c>
      <c r="Q3449" s="39" t="s">
        <v>136</v>
      </c>
    </row>
    <row r="3450" spans="1:17" x14ac:dyDescent="0.25">
      <c r="A3450" s="39" t="s">
        <v>11247</v>
      </c>
      <c r="B3450" s="39" t="s">
        <v>11248</v>
      </c>
      <c r="C3450" s="39" t="s">
        <v>11249</v>
      </c>
      <c r="D3450" s="39"/>
      <c r="E3450" s="39" t="s">
        <v>10931</v>
      </c>
      <c r="F3450" s="39"/>
      <c r="G3450" s="71">
        <v>60</v>
      </c>
      <c r="H3450" s="41">
        <v>0</v>
      </c>
      <c r="I3450" s="39" t="s">
        <v>260</v>
      </c>
      <c r="J3450" s="39" t="s">
        <v>261</v>
      </c>
      <c r="K3450" s="39" t="s">
        <v>132</v>
      </c>
      <c r="L3450" s="39" t="s">
        <v>250</v>
      </c>
      <c r="M3450" s="39" t="s">
        <v>11235</v>
      </c>
      <c r="N3450" s="39" t="s">
        <v>11236</v>
      </c>
      <c r="O3450" s="39" t="s">
        <v>9920</v>
      </c>
      <c r="P3450" s="39" t="s">
        <v>9916</v>
      </c>
      <c r="Q3450" s="39" t="s">
        <v>136</v>
      </c>
    </row>
    <row r="3451" spans="1:17" x14ac:dyDescent="0.25">
      <c r="A3451" s="39" t="s">
        <v>11250</v>
      </c>
      <c r="B3451" s="39" t="s">
        <v>11251</v>
      </c>
      <c r="C3451" s="39" t="s">
        <v>11252</v>
      </c>
      <c r="D3451" s="39"/>
      <c r="E3451" s="39" t="s">
        <v>9918</v>
      </c>
      <c r="F3451" s="39" t="s">
        <v>168</v>
      </c>
      <c r="G3451" s="71">
        <v>60</v>
      </c>
      <c r="H3451" s="41">
        <v>0</v>
      </c>
      <c r="I3451" s="39" t="s">
        <v>224</v>
      </c>
      <c r="J3451" s="39" t="s">
        <v>225</v>
      </c>
      <c r="K3451" s="39" t="s">
        <v>132</v>
      </c>
      <c r="L3451" s="39" t="s">
        <v>133</v>
      </c>
      <c r="M3451" s="39" t="s">
        <v>226</v>
      </c>
      <c r="N3451" s="39" t="s">
        <v>11253</v>
      </c>
      <c r="O3451" s="39" t="s">
        <v>9920</v>
      </c>
      <c r="P3451" s="39" t="s">
        <v>9916</v>
      </c>
      <c r="Q3451" s="39" t="s">
        <v>136</v>
      </c>
    </row>
    <row r="3452" spans="1:17" x14ac:dyDescent="0.25">
      <c r="A3452" s="39" t="s">
        <v>11254</v>
      </c>
      <c r="B3452" s="39" t="s">
        <v>11255</v>
      </c>
      <c r="C3452" s="39" t="s">
        <v>11256</v>
      </c>
      <c r="D3452" s="39" t="s">
        <v>168</v>
      </c>
      <c r="E3452" s="39" t="s">
        <v>9939</v>
      </c>
      <c r="F3452" s="39"/>
      <c r="G3452" s="71">
        <v>60</v>
      </c>
      <c r="H3452" s="41">
        <v>0</v>
      </c>
      <c r="I3452" s="39" t="s">
        <v>4989</v>
      </c>
      <c r="J3452" s="39" t="s">
        <v>4990</v>
      </c>
      <c r="K3452" s="39" t="s">
        <v>132</v>
      </c>
      <c r="L3452" s="39" t="s">
        <v>250</v>
      </c>
      <c r="M3452" s="39" t="s">
        <v>1496</v>
      </c>
      <c r="N3452" s="39"/>
      <c r="O3452" s="39" t="s">
        <v>9920</v>
      </c>
      <c r="P3452" s="39" t="s">
        <v>9916</v>
      </c>
      <c r="Q3452" s="39" t="s">
        <v>3981</v>
      </c>
    </row>
    <row r="3453" spans="1:17" x14ac:dyDescent="0.25">
      <c r="A3453" s="39" t="s">
        <v>11257</v>
      </c>
      <c r="B3453" s="39" t="s">
        <v>11258</v>
      </c>
      <c r="C3453" s="39" t="s">
        <v>11259</v>
      </c>
      <c r="D3453" s="39"/>
      <c r="E3453" s="39" t="s">
        <v>9918</v>
      </c>
      <c r="F3453" s="39" t="s">
        <v>168</v>
      </c>
      <c r="G3453" s="71">
        <v>60</v>
      </c>
      <c r="H3453" s="41">
        <v>0</v>
      </c>
      <c r="I3453" s="39" t="s">
        <v>224</v>
      </c>
      <c r="J3453" s="39" t="s">
        <v>225</v>
      </c>
      <c r="K3453" s="39" t="s">
        <v>132</v>
      </c>
      <c r="L3453" s="39" t="s">
        <v>133</v>
      </c>
      <c r="M3453" s="39" t="s">
        <v>541</v>
      </c>
      <c r="N3453" s="39" t="s">
        <v>6695</v>
      </c>
      <c r="O3453" s="39" t="s">
        <v>9920</v>
      </c>
      <c r="P3453" s="39" t="s">
        <v>9916</v>
      </c>
      <c r="Q3453" s="39" t="s">
        <v>136</v>
      </c>
    </row>
    <row r="3454" spans="1:17" x14ac:dyDescent="0.25">
      <c r="A3454" s="39" t="s">
        <v>11260</v>
      </c>
      <c r="B3454" s="39" t="s">
        <v>11261</v>
      </c>
      <c r="C3454" s="39" t="s">
        <v>11262</v>
      </c>
      <c r="D3454" s="39"/>
      <c r="E3454" s="39" t="s">
        <v>9918</v>
      </c>
      <c r="F3454" s="39" t="s">
        <v>168</v>
      </c>
      <c r="G3454" s="71">
        <v>60</v>
      </c>
      <c r="H3454" s="41">
        <v>0</v>
      </c>
      <c r="I3454" s="39" t="s">
        <v>224</v>
      </c>
      <c r="J3454" s="39" t="s">
        <v>225</v>
      </c>
      <c r="K3454" s="39" t="s">
        <v>132</v>
      </c>
      <c r="L3454" s="39" t="s">
        <v>133</v>
      </c>
      <c r="M3454" s="39" t="s">
        <v>226</v>
      </c>
      <c r="N3454" s="39" t="s">
        <v>10010</v>
      </c>
      <c r="O3454" s="39" t="s">
        <v>9920</v>
      </c>
      <c r="P3454" s="39" t="s">
        <v>9916</v>
      </c>
      <c r="Q3454" s="39" t="s">
        <v>136</v>
      </c>
    </row>
    <row r="3455" spans="1:17" x14ac:dyDescent="0.25">
      <c r="A3455" s="39" t="s">
        <v>11263</v>
      </c>
      <c r="B3455" s="39" t="s">
        <v>11264</v>
      </c>
      <c r="C3455" s="39" t="s">
        <v>11265</v>
      </c>
      <c r="D3455" s="39"/>
      <c r="E3455" s="39" t="s">
        <v>9918</v>
      </c>
      <c r="F3455" s="39" t="s">
        <v>168</v>
      </c>
      <c r="G3455" s="71">
        <v>60</v>
      </c>
      <c r="H3455" s="41">
        <v>0</v>
      </c>
      <c r="I3455" s="39" t="s">
        <v>149</v>
      </c>
      <c r="J3455" s="39" t="s">
        <v>150</v>
      </c>
      <c r="K3455" s="39" t="s">
        <v>132</v>
      </c>
      <c r="L3455" s="39" t="s">
        <v>133</v>
      </c>
      <c r="M3455" s="39" t="s">
        <v>151</v>
      </c>
      <c r="N3455" s="39" t="s">
        <v>152</v>
      </c>
      <c r="O3455" s="39" t="s">
        <v>9920</v>
      </c>
      <c r="P3455" s="39" t="s">
        <v>9916</v>
      </c>
      <c r="Q3455" s="39" t="s">
        <v>136</v>
      </c>
    </row>
    <row r="3456" spans="1:17" x14ac:dyDescent="0.25">
      <c r="A3456" s="39" t="s">
        <v>11266</v>
      </c>
      <c r="B3456" s="39" t="s">
        <v>11267</v>
      </c>
      <c r="C3456" s="39" t="s">
        <v>11268</v>
      </c>
      <c r="D3456" s="39"/>
      <c r="E3456" s="39" t="s">
        <v>10931</v>
      </c>
      <c r="F3456" s="39"/>
      <c r="G3456" s="71">
        <v>60</v>
      </c>
      <c r="H3456" s="41">
        <v>0</v>
      </c>
      <c r="I3456" s="39" t="s">
        <v>260</v>
      </c>
      <c r="J3456" s="39" t="s">
        <v>261</v>
      </c>
      <c r="K3456" s="39" t="s">
        <v>132</v>
      </c>
      <c r="L3456" s="39" t="s">
        <v>250</v>
      </c>
      <c r="M3456" s="39" t="s">
        <v>262</v>
      </c>
      <c r="N3456" s="39"/>
      <c r="O3456" s="39" t="s">
        <v>9920</v>
      </c>
      <c r="P3456" s="39" t="s">
        <v>9916</v>
      </c>
      <c r="Q3456" s="39" t="s">
        <v>136</v>
      </c>
    </row>
    <row r="3457" spans="1:17" x14ac:dyDescent="0.25">
      <c r="A3457" s="39" t="s">
        <v>11269</v>
      </c>
      <c r="B3457" s="39" t="s">
        <v>11270</v>
      </c>
      <c r="C3457" s="39" t="s">
        <v>11271</v>
      </c>
      <c r="D3457" s="39"/>
      <c r="E3457" s="39" t="s">
        <v>10931</v>
      </c>
      <c r="F3457" s="39" t="s">
        <v>168</v>
      </c>
      <c r="G3457" s="71">
        <v>60</v>
      </c>
      <c r="H3457" s="41">
        <v>0</v>
      </c>
      <c r="I3457" s="39" t="s">
        <v>248</v>
      </c>
      <c r="J3457" s="39" t="s">
        <v>249</v>
      </c>
      <c r="K3457" s="39" t="s">
        <v>132</v>
      </c>
      <c r="L3457" s="39" t="s">
        <v>250</v>
      </c>
      <c r="M3457" s="39" t="s">
        <v>673</v>
      </c>
      <c r="N3457" s="39" t="s">
        <v>6221</v>
      </c>
      <c r="O3457" s="39" t="s">
        <v>9920</v>
      </c>
      <c r="P3457" s="39" t="s">
        <v>9916</v>
      </c>
      <c r="Q3457" s="39" t="s">
        <v>136</v>
      </c>
    </row>
    <row r="3458" spans="1:17" x14ac:dyDescent="0.25">
      <c r="A3458" s="39" t="s">
        <v>11272</v>
      </c>
      <c r="B3458" s="39" t="s">
        <v>11273</v>
      </c>
      <c r="C3458" s="39" t="s">
        <v>11274</v>
      </c>
      <c r="D3458" s="39"/>
      <c r="E3458" s="39" t="s">
        <v>10931</v>
      </c>
      <c r="F3458" s="39"/>
      <c r="G3458" s="71">
        <v>60</v>
      </c>
      <c r="H3458" s="41">
        <v>0</v>
      </c>
      <c r="I3458" s="39" t="s">
        <v>260</v>
      </c>
      <c r="J3458" s="39" t="s">
        <v>261</v>
      </c>
      <c r="K3458" s="39" t="s">
        <v>132</v>
      </c>
      <c r="L3458" s="39" t="s">
        <v>250</v>
      </c>
      <c r="M3458" s="39" t="s">
        <v>791</v>
      </c>
      <c r="N3458" s="39"/>
      <c r="O3458" s="39" t="s">
        <v>9920</v>
      </c>
      <c r="P3458" s="39" t="s">
        <v>9916</v>
      </c>
      <c r="Q3458" s="39" t="s">
        <v>136</v>
      </c>
    </row>
    <row r="3459" spans="1:17" x14ac:dyDescent="0.25">
      <c r="A3459" s="39" t="s">
        <v>11275</v>
      </c>
      <c r="B3459" s="39" t="s">
        <v>11276</v>
      </c>
      <c r="C3459" s="39" t="s">
        <v>11277</v>
      </c>
      <c r="D3459" s="39"/>
      <c r="E3459" s="39" t="s">
        <v>10931</v>
      </c>
      <c r="F3459" s="39"/>
      <c r="G3459" s="71">
        <v>60</v>
      </c>
      <c r="H3459" s="41">
        <v>0</v>
      </c>
      <c r="I3459" s="39" t="s">
        <v>260</v>
      </c>
      <c r="J3459" s="39" t="s">
        <v>261</v>
      </c>
      <c r="K3459" s="39" t="s">
        <v>132</v>
      </c>
      <c r="L3459" s="39" t="s">
        <v>250</v>
      </c>
      <c r="M3459" s="39" t="s">
        <v>11278</v>
      </c>
      <c r="N3459" s="39" t="s">
        <v>11279</v>
      </c>
      <c r="O3459" s="39" t="s">
        <v>9920</v>
      </c>
      <c r="P3459" s="39" t="s">
        <v>9916</v>
      </c>
      <c r="Q3459" s="39" t="s">
        <v>136</v>
      </c>
    </row>
    <row r="3460" spans="1:17" x14ac:dyDescent="0.25">
      <c r="A3460" s="39" t="s">
        <v>11280</v>
      </c>
      <c r="B3460" s="39" t="s">
        <v>11281</v>
      </c>
      <c r="C3460" s="39" t="s">
        <v>11282</v>
      </c>
      <c r="D3460" s="39"/>
      <c r="E3460" s="39" t="s">
        <v>10931</v>
      </c>
      <c r="F3460" s="39"/>
      <c r="G3460" s="71">
        <v>60</v>
      </c>
      <c r="H3460" s="41">
        <v>0</v>
      </c>
      <c r="I3460" s="39" t="s">
        <v>4989</v>
      </c>
      <c r="J3460" s="39" t="s">
        <v>4990</v>
      </c>
      <c r="K3460" s="39" t="s">
        <v>132</v>
      </c>
      <c r="L3460" s="39" t="s">
        <v>250</v>
      </c>
      <c r="M3460" s="39" t="s">
        <v>418</v>
      </c>
      <c r="N3460" s="39" t="s">
        <v>11283</v>
      </c>
      <c r="O3460" s="39" t="s">
        <v>9920</v>
      </c>
      <c r="P3460" s="39" t="s">
        <v>9916</v>
      </c>
      <c r="Q3460" s="39" t="s">
        <v>136</v>
      </c>
    </row>
    <row r="3461" spans="1:17" x14ac:dyDescent="0.25">
      <c r="A3461" s="39" t="s">
        <v>11284</v>
      </c>
      <c r="B3461" s="39" t="s">
        <v>11285</v>
      </c>
      <c r="C3461" s="39" t="s">
        <v>11286</v>
      </c>
      <c r="D3461" s="39"/>
      <c r="E3461" s="39" t="s">
        <v>10931</v>
      </c>
      <c r="F3461" s="39"/>
      <c r="G3461" s="71">
        <v>60</v>
      </c>
      <c r="H3461" s="41">
        <v>0</v>
      </c>
      <c r="I3461" s="39" t="s">
        <v>248</v>
      </c>
      <c r="J3461" s="39" t="s">
        <v>249</v>
      </c>
      <c r="K3461" s="39" t="s">
        <v>132</v>
      </c>
      <c r="L3461" s="39" t="s">
        <v>250</v>
      </c>
      <c r="M3461" s="39" t="s">
        <v>326</v>
      </c>
      <c r="N3461" s="39" t="s">
        <v>6905</v>
      </c>
      <c r="O3461" s="39" t="s">
        <v>9920</v>
      </c>
      <c r="P3461" s="39" t="s">
        <v>9916</v>
      </c>
      <c r="Q3461" s="39" t="s">
        <v>136</v>
      </c>
    </row>
    <row r="3462" spans="1:17" x14ac:dyDescent="0.25">
      <c r="A3462" s="39" t="s">
        <v>11287</v>
      </c>
      <c r="B3462" s="39" t="s">
        <v>11288</v>
      </c>
      <c r="C3462" s="39" t="s">
        <v>11289</v>
      </c>
      <c r="D3462" s="39"/>
      <c r="E3462" s="39" t="s">
        <v>10931</v>
      </c>
      <c r="F3462" s="39"/>
      <c r="G3462" s="71">
        <v>60</v>
      </c>
      <c r="H3462" s="41">
        <v>0</v>
      </c>
      <c r="I3462" s="39" t="s">
        <v>4989</v>
      </c>
      <c r="J3462" s="39" t="s">
        <v>4990</v>
      </c>
      <c r="K3462" s="39" t="s">
        <v>132</v>
      </c>
      <c r="L3462" s="39" t="s">
        <v>250</v>
      </c>
      <c r="M3462" s="39" t="s">
        <v>11290</v>
      </c>
      <c r="N3462" s="39" t="s">
        <v>11291</v>
      </c>
      <c r="O3462" s="39" t="s">
        <v>9920</v>
      </c>
      <c r="P3462" s="39" t="s">
        <v>9916</v>
      </c>
      <c r="Q3462" s="39" t="s">
        <v>136</v>
      </c>
    </row>
    <row r="3463" spans="1:17" x14ac:dyDescent="0.25">
      <c r="A3463" s="39" t="s">
        <v>11292</v>
      </c>
      <c r="B3463" s="39" t="s">
        <v>11293</v>
      </c>
      <c r="C3463" s="39" t="s">
        <v>11294</v>
      </c>
      <c r="D3463" s="39"/>
      <c r="E3463" s="39" t="s">
        <v>9918</v>
      </c>
      <c r="F3463" s="39" t="s">
        <v>168</v>
      </c>
      <c r="G3463" s="71">
        <v>60</v>
      </c>
      <c r="H3463" s="41">
        <v>0</v>
      </c>
      <c r="I3463" s="39" t="s">
        <v>260</v>
      </c>
      <c r="J3463" s="39" t="s">
        <v>261</v>
      </c>
      <c r="K3463" s="39" t="s">
        <v>132</v>
      </c>
      <c r="L3463" s="39" t="s">
        <v>250</v>
      </c>
      <c r="M3463" s="39" t="s">
        <v>726</v>
      </c>
      <c r="N3463" s="39"/>
      <c r="O3463" s="39" t="s">
        <v>9920</v>
      </c>
      <c r="P3463" s="39" t="s">
        <v>9916</v>
      </c>
      <c r="Q3463" s="39" t="s">
        <v>136</v>
      </c>
    </row>
    <row r="3464" spans="1:17" x14ac:dyDescent="0.25">
      <c r="A3464" s="39" t="s">
        <v>11295</v>
      </c>
      <c r="B3464" s="39" t="s">
        <v>11296</v>
      </c>
      <c r="C3464" s="39" t="s">
        <v>11297</v>
      </c>
      <c r="D3464" s="39"/>
      <c r="E3464" s="39" t="s">
        <v>10931</v>
      </c>
      <c r="F3464" s="39"/>
      <c r="G3464" s="71">
        <v>60</v>
      </c>
      <c r="H3464" s="41">
        <v>0</v>
      </c>
      <c r="I3464" s="39" t="s">
        <v>4989</v>
      </c>
      <c r="J3464" s="39" t="s">
        <v>4990</v>
      </c>
      <c r="K3464" s="39" t="s">
        <v>132</v>
      </c>
      <c r="L3464" s="39" t="s">
        <v>250</v>
      </c>
      <c r="M3464" s="39" t="s">
        <v>11298</v>
      </c>
      <c r="N3464" s="39" t="s">
        <v>11299</v>
      </c>
      <c r="O3464" s="39" t="s">
        <v>9920</v>
      </c>
      <c r="P3464" s="39" t="s">
        <v>9916</v>
      </c>
      <c r="Q3464" s="39" t="s">
        <v>136</v>
      </c>
    </row>
    <row r="3465" spans="1:17" x14ac:dyDescent="0.25">
      <c r="A3465" s="39" t="s">
        <v>11300</v>
      </c>
      <c r="B3465" s="39" t="s">
        <v>11301</v>
      </c>
      <c r="C3465" s="39" t="s">
        <v>11302</v>
      </c>
      <c r="D3465" s="39"/>
      <c r="E3465" s="39" t="s">
        <v>10931</v>
      </c>
      <c r="F3465" s="39"/>
      <c r="G3465" s="71">
        <v>60</v>
      </c>
      <c r="H3465" s="41">
        <v>0</v>
      </c>
      <c r="I3465" s="39" t="s">
        <v>260</v>
      </c>
      <c r="J3465" s="39" t="s">
        <v>261</v>
      </c>
      <c r="K3465" s="39" t="s">
        <v>132</v>
      </c>
      <c r="L3465" s="39" t="s">
        <v>250</v>
      </c>
      <c r="M3465" s="39" t="s">
        <v>726</v>
      </c>
      <c r="N3465" s="39" t="s">
        <v>11303</v>
      </c>
      <c r="O3465" s="39" t="s">
        <v>9920</v>
      </c>
      <c r="P3465" s="39" t="s">
        <v>9916</v>
      </c>
      <c r="Q3465" s="39" t="s">
        <v>136</v>
      </c>
    </row>
    <row r="3466" spans="1:17" x14ac:dyDescent="0.25">
      <c r="A3466" s="39" t="s">
        <v>11304</v>
      </c>
      <c r="B3466" s="39" t="s">
        <v>11305</v>
      </c>
      <c r="C3466" s="39" t="s">
        <v>11306</v>
      </c>
      <c r="D3466" s="39"/>
      <c r="E3466" s="39" t="s">
        <v>10931</v>
      </c>
      <c r="F3466" s="39"/>
      <c r="G3466" s="71">
        <v>60</v>
      </c>
      <c r="H3466" s="41">
        <v>0</v>
      </c>
      <c r="I3466" s="39" t="s">
        <v>260</v>
      </c>
      <c r="J3466" s="39" t="s">
        <v>261</v>
      </c>
      <c r="K3466" s="39" t="s">
        <v>132</v>
      </c>
      <c r="L3466" s="39" t="s">
        <v>250</v>
      </c>
      <c r="M3466" s="39" t="s">
        <v>645</v>
      </c>
      <c r="N3466" s="39" t="s">
        <v>3985</v>
      </c>
      <c r="O3466" s="39" t="s">
        <v>9920</v>
      </c>
      <c r="P3466" s="39" t="s">
        <v>9916</v>
      </c>
      <c r="Q3466" s="39" t="s">
        <v>136</v>
      </c>
    </row>
    <row r="3467" spans="1:17" x14ac:dyDescent="0.25">
      <c r="A3467" s="39" t="s">
        <v>11307</v>
      </c>
      <c r="B3467" s="39" t="s">
        <v>11308</v>
      </c>
      <c r="C3467" s="39" t="s">
        <v>11309</v>
      </c>
      <c r="D3467" s="39"/>
      <c r="E3467" s="39" t="s">
        <v>10931</v>
      </c>
      <c r="F3467" s="39"/>
      <c r="G3467" s="71">
        <v>60</v>
      </c>
      <c r="H3467" s="41">
        <v>0</v>
      </c>
      <c r="I3467" s="39" t="s">
        <v>4989</v>
      </c>
      <c r="J3467" s="39" t="s">
        <v>4990</v>
      </c>
      <c r="K3467" s="39" t="s">
        <v>132</v>
      </c>
      <c r="L3467" s="39" t="s">
        <v>250</v>
      </c>
      <c r="M3467" s="39" t="s">
        <v>9483</v>
      </c>
      <c r="N3467" s="39"/>
      <c r="O3467" s="39" t="s">
        <v>9920</v>
      </c>
      <c r="P3467" s="39" t="s">
        <v>9916</v>
      </c>
      <c r="Q3467" s="39" t="s">
        <v>136</v>
      </c>
    </row>
    <row r="3468" spans="1:17" x14ac:dyDescent="0.25">
      <c r="A3468" s="39" t="s">
        <v>11310</v>
      </c>
      <c r="B3468" s="39" t="s">
        <v>11311</v>
      </c>
      <c r="C3468" s="39" t="s">
        <v>11312</v>
      </c>
      <c r="D3468" s="39"/>
      <c r="E3468" s="39" t="s">
        <v>10931</v>
      </c>
      <c r="F3468" s="39"/>
      <c r="G3468" s="71">
        <v>60</v>
      </c>
      <c r="H3468" s="41">
        <v>0</v>
      </c>
      <c r="I3468" s="39" t="s">
        <v>260</v>
      </c>
      <c r="J3468" s="39" t="s">
        <v>261</v>
      </c>
      <c r="K3468" s="39" t="s">
        <v>132</v>
      </c>
      <c r="L3468" s="39" t="s">
        <v>250</v>
      </c>
      <c r="M3468" s="39" t="s">
        <v>262</v>
      </c>
      <c r="N3468" s="39" t="s">
        <v>11313</v>
      </c>
      <c r="O3468" s="39" t="s">
        <v>9920</v>
      </c>
      <c r="P3468" s="39" t="s">
        <v>9916</v>
      </c>
      <c r="Q3468" s="39" t="s">
        <v>136</v>
      </c>
    </row>
    <row r="3469" spans="1:17" x14ac:dyDescent="0.25">
      <c r="A3469" s="39" t="s">
        <v>11314</v>
      </c>
      <c r="B3469" s="39" t="s">
        <v>11315</v>
      </c>
      <c r="C3469" s="39" t="s">
        <v>11316</v>
      </c>
      <c r="D3469" s="39"/>
      <c r="E3469" s="39" t="s">
        <v>10931</v>
      </c>
      <c r="F3469" s="39"/>
      <c r="G3469" s="71">
        <v>60</v>
      </c>
      <c r="H3469" s="41">
        <v>0</v>
      </c>
      <c r="I3469" s="39" t="s">
        <v>4989</v>
      </c>
      <c r="J3469" s="39" t="s">
        <v>4990</v>
      </c>
      <c r="K3469" s="39" t="s">
        <v>132</v>
      </c>
      <c r="L3469" s="39" t="s">
        <v>250</v>
      </c>
      <c r="M3469" s="39" t="s">
        <v>9483</v>
      </c>
      <c r="N3469" s="39" t="s">
        <v>11317</v>
      </c>
      <c r="O3469" s="39" t="s">
        <v>9920</v>
      </c>
      <c r="P3469" s="39" t="s">
        <v>9916</v>
      </c>
      <c r="Q3469" s="39" t="s">
        <v>136</v>
      </c>
    </row>
    <row r="3470" spans="1:17" x14ac:dyDescent="0.25">
      <c r="A3470" s="39" t="s">
        <v>11318</v>
      </c>
      <c r="B3470" s="39" t="s">
        <v>11319</v>
      </c>
      <c r="C3470" s="39" t="s">
        <v>11320</v>
      </c>
      <c r="D3470" s="39"/>
      <c r="E3470" s="39" t="s">
        <v>10931</v>
      </c>
      <c r="F3470" s="39"/>
      <c r="G3470" s="71">
        <v>60</v>
      </c>
      <c r="H3470" s="41">
        <v>0</v>
      </c>
      <c r="I3470" s="39" t="s">
        <v>4989</v>
      </c>
      <c r="J3470" s="39" t="s">
        <v>4990</v>
      </c>
      <c r="K3470" s="39" t="s">
        <v>132</v>
      </c>
      <c r="L3470" s="39" t="s">
        <v>250</v>
      </c>
      <c r="M3470" s="39" t="s">
        <v>251</v>
      </c>
      <c r="N3470" s="39" t="s">
        <v>11321</v>
      </c>
      <c r="O3470" s="39" t="s">
        <v>9920</v>
      </c>
      <c r="P3470" s="39" t="s">
        <v>9916</v>
      </c>
      <c r="Q3470" s="39" t="s">
        <v>136</v>
      </c>
    </row>
    <row r="3471" spans="1:17" x14ac:dyDescent="0.25">
      <c r="A3471" s="39" t="s">
        <v>11322</v>
      </c>
      <c r="B3471" s="39" t="s">
        <v>11323</v>
      </c>
      <c r="C3471" s="39" t="s">
        <v>11324</v>
      </c>
      <c r="D3471" s="39" t="s">
        <v>168</v>
      </c>
      <c r="E3471" s="39" t="s">
        <v>10931</v>
      </c>
      <c r="F3471" s="39"/>
      <c r="G3471" s="71">
        <v>60</v>
      </c>
      <c r="H3471" s="41">
        <v>0</v>
      </c>
      <c r="I3471" s="39" t="s">
        <v>248</v>
      </c>
      <c r="J3471" s="39" t="s">
        <v>249</v>
      </c>
      <c r="K3471" s="39" t="s">
        <v>132</v>
      </c>
      <c r="L3471" s="39" t="s">
        <v>250</v>
      </c>
      <c r="M3471" s="39" t="s">
        <v>6538</v>
      </c>
      <c r="N3471" s="39"/>
      <c r="O3471" s="39" t="s">
        <v>9920</v>
      </c>
      <c r="P3471" s="39" t="s">
        <v>9916</v>
      </c>
      <c r="Q3471" s="39" t="s">
        <v>3981</v>
      </c>
    </row>
    <row r="3472" spans="1:17" x14ac:dyDescent="0.25">
      <c r="A3472" s="39" t="s">
        <v>11325</v>
      </c>
      <c r="B3472" s="39" t="s">
        <v>11326</v>
      </c>
      <c r="C3472" s="39" t="s">
        <v>11327</v>
      </c>
      <c r="D3472" s="39"/>
      <c r="E3472" s="39" t="s">
        <v>10931</v>
      </c>
      <c r="F3472" s="39"/>
      <c r="G3472" s="71">
        <v>60</v>
      </c>
      <c r="H3472" s="41">
        <v>0</v>
      </c>
      <c r="I3472" s="39" t="s">
        <v>4989</v>
      </c>
      <c r="J3472" s="39" t="s">
        <v>4990</v>
      </c>
      <c r="K3472" s="39" t="s">
        <v>132</v>
      </c>
      <c r="L3472" s="39" t="s">
        <v>250</v>
      </c>
      <c r="M3472" s="39" t="s">
        <v>9477</v>
      </c>
      <c r="N3472" s="39" t="s">
        <v>11328</v>
      </c>
      <c r="O3472" s="39" t="s">
        <v>9920</v>
      </c>
      <c r="P3472" s="39" t="s">
        <v>9916</v>
      </c>
      <c r="Q3472" s="39" t="s">
        <v>136</v>
      </c>
    </row>
    <row r="3473" spans="1:17" x14ac:dyDescent="0.25">
      <c r="A3473" s="39" t="s">
        <v>11329</v>
      </c>
      <c r="B3473" s="39" t="s">
        <v>11330</v>
      </c>
      <c r="C3473" s="39" t="s">
        <v>11331</v>
      </c>
      <c r="D3473" s="39"/>
      <c r="E3473" s="39" t="s">
        <v>9918</v>
      </c>
      <c r="F3473" s="39" t="s">
        <v>168</v>
      </c>
      <c r="G3473" s="71">
        <v>60</v>
      </c>
      <c r="H3473" s="41">
        <v>0</v>
      </c>
      <c r="I3473" s="39" t="s">
        <v>190</v>
      </c>
      <c r="J3473" s="39" t="s">
        <v>191</v>
      </c>
      <c r="K3473" s="39" t="s">
        <v>132</v>
      </c>
      <c r="L3473" s="39" t="s">
        <v>133</v>
      </c>
      <c r="M3473" s="39" t="s">
        <v>292</v>
      </c>
      <c r="N3473" s="39"/>
      <c r="O3473" s="39" t="s">
        <v>9920</v>
      </c>
      <c r="P3473" s="39" t="s">
        <v>9916</v>
      </c>
      <c r="Q3473" s="39" t="s">
        <v>136</v>
      </c>
    </row>
    <row r="3474" spans="1:17" x14ac:dyDescent="0.25">
      <c r="A3474" s="39" t="s">
        <v>11332</v>
      </c>
      <c r="B3474" s="39" t="s">
        <v>11333</v>
      </c>
      <c r="C3474" s="39" t="s">
        <v>11334</v>
      </c>
      <c r="D3474" s="39"/>
      <c r="E3474" s="39" t="s">
        <v>10931</v>
      </c>
      <c r="F3474" s="39"/>
      <c r="G3474" s="71">
        <v>60</v>
      </c>
      <c r="H3474" s="41">
        <v>0</v>
      </c>
      <c r="I3474" s="39" t="s">
        <v>4989</v>
      </c>
      <c r="J3474" s="39" t="s">
        <v>4990</v>
      </c>
      <c r="K3474" s="39" t="s">
        <v>132</v>
      </c>
      <c r="L3474" s="39" t="s">
        <v>250</v>
      </c>
      <c r="M3474" s="39" t="s">
        <v>9483</v>
      </c>
      <c r="N3474" s="39" t="s">
        <v>11335</v>
      </c>
      <c r="O3474" s="39" t="s">
        <v>9920</v>
      </c>
      <c r="P3474" s="39" t="s">
        <v>9916</v>
      </c>
      <c r="Q3474" s="39" t="s">
        <v>136</v>
      </c>
    </row>
    <row r="3475" spans="1:17" x14ac:dyDescent="0.25">
      <c r="A3475" s="39" t="s">
        <v>11336</v>
      </c>
      <c r="B3475" s="39" t="s">
        <v>11337</v>
      </c>
      <c r="C3475" s="39" t="s">
        <v>11338</v>
      </c>
      <c r="D3475" s="39"/>
      <c r="E3475" s="39" t="s">
        <v>10931</v>
      </c>
      <c r="F3475" s="39"/>
      <c r="G3475" s="71">
        <v>60</v>
      </c>
      <c r="H3475" s="41">
        <v>0</v>
      </c>
      <c r="I3475" s="39" t="s">
        <v>248</v>
      </c>
      <c r="J3475" s="39" t="s">
        <v>249</v>
      </c>
      <c r="K3475" s="39" t="s">
        <v>132</v>
      </c>
      <c r="L3475" s="39" t="s">
        <v>250</v>
      </c>
      <c r="M3475" s="39" t="s">
        <v>5004</v>
      </c>
      <c r="N3475" s="39" t="s">
        <v>11095</v>
      </c>
      <c r="O3475" s="39" t="s">
        <v>9920</v>
      </c>
      <c r="P3475" s="39" t="s">
        <v>9916</v>
      </c>
      <c r="Q3475" s="39" t="s">
        <v>136</v>
      </c>
    </row>
    <row r="3476" spans="1:17" x14ac:dyDescent="0.25">
      <c r="A3476" s="39" t="s">
        <v>11339</v>
      </c>
      <c r="B3476" s="39" t="s">
        <v>11340</v>
      </c>
      <c r="C3476" s="39" t="s">
        <v>11341</v>
      </c>
      <c r="D3476" s="39"/>
      <c r="E3476" s="39" t="s">
        <v>10931</v>
      </c>
      <c r="F3476" s="39"/>
      <c r="G3476" s="71">
        <v>60</v>
      </c>
      <c r="H3476" s="41">
        <v>0</v>
      </c>
      <c r="I3476" s="39" t="s">
        <v>248</v>
      </c>
      <c r="J3476" s="39" t="s">
        <v>249</v>
      </c>
      <c r="K3476" s="39" t="s">
        <v>132</v>
      </c>
      <c r="L3476" s="39" t="s">
        <v>250</v>
      </c>
      <c r="M3476" s="39" t="s">
        <v>746</v>
      </c>
      <c r="N3476" s="39" t="s">
        <v>6216</v>
      </c>
      <c r="O3476" s="39" t="s">
        <v>9920</v>
      </c>
      <c r="P3476" s="39" t="s">
        <v>9916</v>
      </c>
      <c r="Q3476" s="39" t="s">
        <v>136</v>
      </c>
    </row>
    <row r="3477" spans="1:17" x14ac:dyDescent="0.25">
      <c r="A3477" s="39" t="s">
        <v>11342</v>
      </c>
      <c r="B3477" s="39" t="s">
        <v>11343</v>
      </c>
      <c r="C3477" s="39" t="s">
        <v>11344</v>
      </c>
      <c r="D3477" s="39"/>
      <c r="E3477" s="39" t="s">
        <v>10931</v>
      </c>
      <c r="F3477" s="39"/>
      <c r="G3477" s="71">
        <v>60</v>
      </c>
      <c r="H3477" s="41">
        <v>0</v>
      </c>
      <c r="I3477" s="39" t="s">
        <v>4989</v>
      </c>
      <c r="J3477" s="39" t="s">
        <v>4990</v>
      </c>
      <c r="K3477" s="39" t="s">
        <v>132</v>
      </c>
      <c r="L3477" s="39" t="s">
        <v>250</v>
      </c>
      <c r="M3477" s="39" t="s">
        <v>9477</v>
      </c>
      <c r="N3477" s="39" t="s">
        <v>11345</v>
      </c>
      <c r="O3477" s="39" t="s">
        <v>9920</v>
      </c>
      <c r="P3477" s="39" t="s">
        <v>9916</v>
      </c>
      <c r="Q3477" s="39" t="s">
        <v>136</v>
      </c>
    </row>
    <row r="3478" spans="1:17" x14ac:dyDescent="0.25">
      <c r="A3478" s="39" t="s">
        <v>11346</v>
      </c>
      <c r="B3478" s="39" t="s">
        <v>11347</v>
      </c>
      <c r="C3478" s="39" t="s">
        <v>11348</v>
      </c>
      <c r="D3478" s="39"/>
      <c r="E3478" s="39" t="s">
        <v>10931</v>
      </c>
      <c r="F3478" s="39"/>
      <c r="G3478" s="71">
        <v>60</v>
      </c>
      <c r="H3478" s="41">
        <v>0</v>
      </c>
      <c r="I3478" s="39" t="s">
        <v>4989</v>
      </c>
      <c r="J3478" s="39" t="s">
        <v>4990</v>
      </c>
      <c r="K3478" s="39" t="s">
        <v>132</v>
      </c>
      <c r="L3478" s="39" t="s">
        <v>250</v>
      </c>
      <c r="M3478" s="39" t="s">
        <v>4033</v>
      </c>
      <c r="N3478" s="39" t="s">
        <v>11349</v>
      </c>
      <c r="O3478" s="39" t="s">
        <v>9920</v>
      </c>
      <c r="P3478" s="39" t="s">
        <v>9916</v>
      </c>
      <c r="Q3478" s="39" t="s">
        <v>136</v>
      </c>
    </row>
    <row r="3479" spans="1:17" x14ac:dyDescent="0.25">
      <c r="A3479" s="39" t="s">
        <v>11350</v>
      </c>
      <c r="B3479" s="39" t="s">
        <v>11351</v>
      </c>
      <c r="C3479" s="39" t="s">
        <v>11352</v>
      </c>
      <c r="D3479" s="39"/>
      <c r="E3479" s="39" t="s">
        <v>9918</v>
      </c>
      <c r="F3479" s="39" t="s">
        <v>168</v>
      </c>
      <c r="G3479" s="71">
        <v>60</v>
      </c>
      <c r="H3479" s="41">
        <v>0</v>
      </c>
      <c r="I3479" s="39" t="s">
        <v>224</v>
      </c>
      <c r="J3479" s="39" t="s">
        <v>225</v>
      </c>
      <c r="K3479" s="39" t="s">
        <v>132</v>
      </c>
      <c r="L3479" s="39" t="s">
        <v>133</v>
      </c>
      <c r="M3479" s="39" t="s">
        <v>134</v>
      </c>
      <c r="N3479" s="39" t="s">
        <v>11022</v>
      </c>
      <c r="O3479" s="39" t="s">
        <v>9920</v>
      </c>
      <c r="P3479" s="39" t="s">
        <v>9916</v>
      </c>
      <c r="Q3479" s="39" t="s">
        <v>136</v>
      </c>
    </row>
    <row r="3480" spans="1:17" x14ac:dyDescent="0.25">
      <c r="A3480" s="39" t="s">
        <v>11353</v>
      </c>
      <c r="B3480" s="39" t="s">
        <v>11354</v>
      </c>
      <c r="C3480" s="39" t="s">
        <v>11355</v>
      </c>
      <c r="D3480" s="39" t="s">
        <v>168</v>
      </c>
      <c r="E3480" s="39" t="s">
        <v>9939</v>
      </c>
      <c r="F3480" s="39"/>
      <c r="G3480" s="71">
        <v>60</v>
      </c>
      <c r="H3480" s="41">
        <v>0</v>
      </c>
      <c r="I3480" s="39" t="s">
        <v>260</v>
      </c>
      <c r="J3480" s="39" t="s">
        <v>261</v>
      </c>
      <c r="K3480" s="39" t="s">
        <v>132</v>
      </c>
      <c r="L3480" s="39" t="s">
        <v>250</v>
      </c>
      <c r="M3480" s="39" t="s">
        <v>635</v>
      </c>
      <c r="N3480" s="39"/>
      <c r="O3480" s="39" t="s">
        <v>9920</v>
      </c>
      <c r="P3480" s="39" t="s">
        <v>9916</v>
      </c>
      <c r="Q3480" s="39" t="s">
        <v>3981</v>
      </c>
    </row>
    <row r="3481" spans="1:17" x14ac:dyDescent="0.25">
      <c r="A3481" s="39" t="s">
        <v>11356</v>
      </c>
      <c r="B3481" s="39" t="s">
        <v>11357</v>
      </c>
      <c r="C3481" s="39" t="s">
        <v>11358</v>
      </c>
      <c r="D3481" s="39"/>
      <c r="E3481" s="39" t="s">
        <v>10931</v>
      </c>
      <c r="F3481" s="39"/>
      <c r="G3481" s="71">
        <v>60</v>
      </c>
      <c r="H3481" s="41">
        <v>0</v>
      </c>
      <c r="I3481" s="39" t="s">
        <v>4989</v>
      </c>
      <c r="J3481" s="39" t="s">
        <v>4990</v>
      </c>
      <c r="K3481" s="39" t="s">
        <v>132</v>
      </c>
      <c r="L3481" s="39" t="s">
        <v>250</v>
      </c>
      <c r="M3481" s="39" t="s">
        <v>11290</v>
      </c>
      <c r="N3481" s="39" t="s">
        <v>11359</v>
      </c>
      <c r="O3481" s="39" t="s">
        <v>9920</v>
      </c>
      <c r="P3481" s="39" t="s">
        <v>9916</v>
      </c>
      <c r="Q3481" s="39" t="s">
        <v>136</v>
      </c>
    </row>
    <row r="3482" spans="1:17" x14ac:dyDescent="0.25">
      <c r="A3482" s="39" t="s">
        <v>11360</v>
      </c>
      <c r="B3482" s="39" t="s">
        <v>11361</v>
      </c>
      <c r="C3482" s="39" t="s">
        <v>11362</v>
      </c>
      <c r="D3482" s="39" t="s">
        <v>168</v>
      </c>
      <c r="E3482" s="39" t="s">
        <v>9939</v>
      </c>
      <c r="F3482" s="39"/>
      <c r="G3482" s="71">
        <v>60</v>
      </c>
      <c r="H3482" s="41">
        <v>0</v>
      </c>
      <c r="I3482" s="39" t="s">
        <v>4989</v>
      </c>
      <c r="J3482" s="39" t="s">
        <v>4990</v>
      </c>
      <c r="K3482" s="39" t="s">
        <v>132</v>
      </c>
      <c r="L3482" s="39" t="s">
        <v>250</v>
      </c>
      <c r="M3482" s="39" t="s">
        <v>804</v>
      </c>
      <c r="N3482" s="39"/>
      <c r="O3482" s="39" t="s">
        <v>9920</v>
      </c>
      <c r="P3482" s="39" t="s">
        <v>9916</v>
      </c>
      <c r="Q3482" s="39" t="s">
        <v>3981</v>
      </c>
    </row>
    <row r="3483" spans="1:17" x14ac:dyDescent="0.25">
      <c r="A3483" s="39" t="s">
        <v>11363</v>
      </c>
      <c r="B3483" s="39" t="s">
        <v>11364</v>
      </c>
      <c r="C3483" s="39" t="s">
        <v>11157</v>
      </c>
      <c r="D3483" s="39"/>
      <c r="E3483" s="39" t="s">
        <v>10931</v>
      </c>
      <c r="F3483" s="39"/>
      <c r="G3483" s="71">
        <v>60</v>
      </c>
      <c r="H3483" s="41">
        <v>0</v>
      </c>
      <c r="I3483" s="39" t="s">
        <v>4989</v>
      </c>
      <c r="J3483" s="39" t="s">
        <v>4990</v>
      </c>
      <c r="K3483" s="39" t="s">
        <v>132</v>
      </c>
      <c r="L3483" s="39" t="s">
        <v>250</v>
      </c>
      <c r="M3483" s="39" t="s">
        <v>4732</v>
      </c>
      <c r="N3483" s="39" t="s">
        <v>11158</v>
      </c>
      <c r="O3483" s="39" t="s">
        <v>9920</v>
      </c>
      <c r="P3483" s="39" t="s">
        <v>9916</v>
      </c>
      <c r="Q3483" s="39" t="s">
        <v>136</v>
      </c>
    </row>
    <row r="3484" spans="1:17" x14ac:dyDescent="0.25">
      <c r="A3484" s="39" t="s">
        <v>11365</v>
      </c>
      <c r="B3484" s="39" t="s">
        <v>11366</v>
      </c>
      <c r="C3484" s="39" t="s">
        <v>11367</v>
      </c>
      <c r="D3484" s="39"/>
      <c r="E3484" s="39" t="s">
        <v>10931</v>
      </c>
      <c r="F3484" s="39"/>
      <c r="G3484" s="71">
        <v>60</v>
      </c>
      <c r="H3484" s="41">
        <v>0</v>
      </c>
      <c r="I3484" s="39" t="s">
        <v>4989</v>
      </c>
      <c r="J3484" s="39" t="s">
        <v>4990</v>
      </c>
      <c r="K3484" s="39" t="s">
        <v>132</v>
      </c>
      <c r="L3484" s="39" t="s">
        <v>250</v>
      </c>
      <c r="M3484" s="39" t="s">
        <v>11298</v>
      </c>
      <c r="N3484" s="39" t="s">
        <v>11368</v>
      </c>
      <c r="O3484" s="39" t="s">
        <v>9920</v>
      </c>
      <c r="P3484" s="39" t="s">
        <v>9916</v>
      </c>
      <c r="Q3484" s="39" t="s">
        <v>136</v>
      </c>
    </row>
    <row r="3485" spans="1:17" x14ac:dyDescent="0.25">
      <c r="A3485" s="39" t="s">
        <v>11369</v>
      </c>
      <c r="B3485" s="39" t="s">
        <v>11370</v>
      </c>
      <c r="C3485" s="39" t="s">
        <v>11371</v>
      </c>
      <c r="D3485" s="39"/>
      <c r="E3485" s="39" t="s">
        <v>10931</v>
      </c>
      <c r="F3485" s="39"/>
      <c r="G3485" s="71">
        <v>60</v>
      </c>
      <c r="H3485" s="41">
        <v>0</v>
      </c>
      <c r="I3485" s="39" t="s">
        <v>260</v>
      </c>
      <c r="J3485" s="39" t="s">
        <v>261</v>
      </c>
      <c r="K3485" s="39" t="s">
        <v>132</v>
      </c>
      <c r="L3485" s="39" t="s">
        <v>250</v>
      </c>
      <c r="M3485" s="39" t="s">
        <v>11278</v>
      </c>
      <c r="N3485" s="39" t="s">
        <v>11372</v>
      </c>
      <c r="O3485" s="39" t="s">
        <v>9920</v>
      </c>
      <c r="P3485" s="39" t="s">
        <v>9916</v>
      </c>
      <c r="Q3485" s="39" t="s">
        <v>136</v>
      </c>
    </row>
    <row r="3486" spans="1:17" x14ac:dyDescent="0.25">
      <c r="A3486" s="39" t="s">
        <v>11373</v>
      </c>
      <c r="B3486" s="39" t="s">
        <v>11374</v>
      </c>
      <c r="C3486" s="39" t="s">
        <v>11375</v>
      </c>
      <c r="D3486" s="39"/>
      <c r="E3486" s="39" t="s">
        <v>10931</v>
      </c>
      <c r="F3486" s="39"/>
      <c r="G3486" s="71">
        <v>60</v>
      </c>
      <c r="H3486" s="41">
        <v>0</v>
      </c>
      <c r="I3486" s="39" t="s">
        <v>4989</v>
      </c>
      <c r="J3486" s="39" t="s">
        <v>4990</v>
      </c>
      <c r="K3486" s="39" t="s">
        <v>132</v>
      </c>
      <c r="L3486" s="39" t="s">
        <v>250</v>
      </c>
      <c r="M3486" s="39" t="s">
        <v>804</v>
      </c>
      <c r="N3486" s="39" t="s">
        <v>11376</v>
      </c>
      <c r="O3486" s="39" t="s">
        <v>9920</v>
      </c>
      <c r="P3486" s="39" t="s">
        <v>9916</v>
      </c>
      <c r="Q3486" s="39" t="s">
        <v>136</v>
      </c>
    </row>
    <row r="3487" spans="1:17" x14ac:dyDescent="0.25">
      <c r="A3487" s="39" t="s">
        <v>11377</v>
      </c>
      <c r="B3487" s="39" t="s">
        <v>11378</v>
      </c>
      <c r="C3487" s="39" t="s">
        <v>11379</v>
      </c>
      <c r="D3487" s="39" t="s">
        <v>168</v>
      </c>
      <c r="E3487" s="39" t="s">
        <v>9939</v>
      </c>
      <c r="F3487" s="39"/>
      <c r="G3487" s="71">
        <v>60</v>
      </c>
      <c r="H3487" s="41">
        <v>0</v>
      </c>
      <c r="I3487" s="39" t="s">
        <v>248</v>
      </c>
      <c r="J3487" s="39" t="s">
        <v>249</v>
      </c>
      <c r="K3487" s="39" t="s">
        <v>132</v>
      </c>
      <c r="L3487" s="39" t="s">
        <v>250</v>
      </c>
      <c r="M3487" s="39" t="s">
        <v>673</v>
      </c>
      <c r="N3487" s="39"/>
      <c r="O3487" s="39" t="s">
        <v>9920</v>
      </c>
      <c r="P3487" s="39" t="s">
        <v>9916</v>
      </c>
      <c r="Q3487" s="39" t="s">
        <v>3981</v>
      </c>
    </row>
    <row r="3488" spans="1:17" x14ac:dyDescent="0.25">
      <c r="A3488" s="39" t="s">
        <v>11380</v>
      </c>
      <c r="B3488" s="39" t="s">
        <v>11381</v>
      </c>
      <c r="C3488" s="39" t="s">
        <v>11382</v>
      </c>
      <c r="D3488" s="39" t="s">
        <v>168</v>
      </c>
      <c r="E3488" s="39" t="s">
        <v>9939</v>
      </c>
      <c r="F3488" s="39"/>
      <c r="G3488" s="71">
        <v>60</v>
      </c>
      <c r="H3488" s="41">
        <v>0</v>
      </c>
      <c r="I3488" s="39" t="s">
        <v>4989</v>
      </c>
      <c r="J3488" s="39" t="s">
        <v>4990</v>
      </c>
      <c r="K3488" s="39" t="s">
        <v>132</v>
      </c>
      <c r="L3488" s="39" t="s">
        <v>250</v>
      </c>
      <c r="M3488" s="39" t="s">
        <v>804</v>
      </c>
      <c r="N3488" s="39"/>
      <c r="O3488" s="39" t="s">
        <v>9920</v>
      </c>
      <c r="P3488" s="39" t="s">
        <v>9916</v>
      </c>
      <c r="Q3488" s="39" t="s">
        <v>3981</v>
      </c>
    </row>
    <row r="3489" spans="1:17" x14ac:dyDescent="0.25">
      <c r="A3489" s="39" t="s">
        <v>11383</v>
      </c>
      <c r="B3489" s="39" t="s">
        <v>11384</v>
      </c>
      <c r="C3489" s="39" t="s">
        <v>11385</v>
      </c>
      <c r="D3489" s="39" t="s">
        <v>168</v>
      </c>
      <c r="E3489" s="39" t="s">
        <v>9939</v>
      </c>
      <c r="F3489" s="39"/>
      <c r="G3489" s="71">
        <v>60</v>
      </c>
      <c r="H3489" s="41">
        <v>0</v>
      </c>
      <c r="I3489" s="39" t="s">
        <v>260</v>
      </c>
      <c r="J3489" s="39" t="s">
        <v>261</v>
      </c>
      <c r="K3489" s="39" t="s">
        <v>132</v>
      </c>
      <c r="L3489" s="39" t="s">
        <v>250</v>
      </c>
      <c r="M3489" s="39" t="s">
        <v>645</v>
      </c>
      <c r="N3489" s="39" t="s">
        <v>11386</v>
      </c>
      <c r="O3489" s="39" t="s">
        <v>9920</v>
      </c>
      <c r="P3489" s="39" t="s">
        <v>9916</v>
      </c>
      <c r="Q3489" s="39" t="s">
        <v>3981</v>
      </c>
    </row>
    <row r="3490" spans="1:17" x14ac:dyDescent="0.25">
      <c r="A3490" s="39" t="s">
        <v>11387</v>
      </c>
      <c r="B3490" s="39" t="s">
        <v>11388</v>
      </c>
      <c r="C3490" s="39" t="s">
        <v>11389</v>
      </c>
      <c r="D3490" s="39"/>
      <c r="E3490" s="39" t="s">
        <v>10931</v>
      </c>
      <c r="F3490" s="39"/>
      <c r="G3490" s="71">
        <v>60</v>
      </c>
      <c r="H3490" s="41">
        <v>0</v>
      </c>
      <c r="I3490" s="39" t="s">
        <v>4989</v>
      </c>
      <c r="J3490" s="39" t="s">
        <v>4990</v>
      </c>
      <c r="K3490" s="39" t="s">
        <v>132</v>
      </c>
      <c r="L3490" s="39" t="s">
        <v>250</v>
      </c>
      <c r="M3490" s="39" t="s">
        <v>4732</v>
      </c>
      <c r="N3490" s="39" t="s">
        <v>11390</v>
      </c>
      <c r="O3490" s="39" t="s">
        <v>9920</v>
      </c>
      <c r="P3490" s="39" t="s">
        <v>9916</v>
      </c>
      <c r="Q3490" s="39" t="s">
        <v>136</v>
      </c>
    </row>
    <row r="3491" spans="1:17" x14ac:dyDescent="0.25">
      <c r="A3491" s="39" t="s">
        <v>11391</v>
      </c>
      <c r="B3491" s="39" t="s">
        <v>11392</v>
      </c>
      <c r="C3491" s="39" t="s">
        <v>11393</v>
      </c>
      <c r="D3491" s="39" t="s">
        <v>168</v>
      </c>
      <c r="E3491" s="39" t="s">
        <v>9939</v>
      </c>
      <c r="F3491" s="39"/>
      <c r="G3491" s="71">
        <v>60</v>
      </c>
      <c r="H3491" s="41">
        <v>0</v>
      </c>
      <c r="I3491" s="39" t="s">
        <v>4989</v>
      </c>
      <c r="J3491" s="39" t="s">
        <v>4990</v>
      </c>
      <c r="K3491" s="39" t="s">
        <v>132</v>
      </c>
      <c r="L3491" s="39" t="s">
        <v>250</v>
      </c>
      <c r="M3491" s="39" t="s">
        <v>11290</v>
      </c>
      <c r="N3491" s="39"/>
      <c r="O3491" s="39" t="s">
        <v>9920</v>
      </c>
      <c r="P3491" s="39" t="s">
        <v>9916</v>
      </c>
      <c r="Q3491" s="39" t="s">
        <v>3981</v>
      </c>
    </row>
    <row r="3492" spans="1:17" x14ac:dyDescent="0.25">
      <c r="A3492" s="39" t="s">
        <v>11394</v>
      </c>
      <c r="B3492" s="39" t="s">
        <v>11395</v>
      </c>
      <c r="C3492" s="39" t="s">
        <v>11396</v>
      </c>
      <c r="D3492" s="39"/>
      <c r="E3492" s="39" t="s">
        <v>10931</v>
      </c>
      <c r="F3492" s="39"/>
      <c r="G3492" s="71">
        <v>60</v>
      </c>
      <c r="H3492" s="41">
        <v>0</v>
      </c>
      <c r="I3492" s="39" t="s">
        <v>260</v>
      </c>
      <c r="J3492" s="39" t="s">
        <v>261</v>
      </c>
      <c r="K3492" s="39" t="s">
        <v>132</v>
      </c>
      <c r="L3492" s="39" t="s">
        <v>250</v>
      </c>
      <c r="M3492" s="39" t="s">
        <v>11278</v>
      </c>
      <c r="N3492" s="39" t="s">
        <v>11397</v>
      </c>
      <c r="O3492" s="39" t="s">
        <v>9920</v>
      </c>
      <c r="P3492" s="39" t="s">
        <v>9916</v>
      </c>
      <c r="Q3492" s="39" t="s">
        <v>136</v>
      </c>
    </row>
    <row r="3493" spans="1:17" x14ac:dyDescent="0.25">
      <c r="A3493" s="39" t="s">
        <v>11398</v>
      </c>
      <c r="B3493" s="39" t="s">
        <v>11399</v>
      </c>
      <c r="C3493" s="39" t="s">
        <v>11400</v>
      </c>
      <c r="D3493" s="39"/>
      <c r="E3493" s="39" t="s">
        <v>10931</v>
      </c>
      <c r="F3493" s="39"/>
      <c r="G3493" s="71">
        <v>60</v>
      </c>
      <c r="H3493" s="41">
        <v>0</v>
      </c>
      <c r="I3493" s="39" t="s">
        <v>260</v>
      </c>
      <c r="J3493" s="39" t="s">
        <v>261</v>
      </c>
      <c r="K3493" s="39" t="s">
        <v>132</v>
      </c>
      <c r="L3493" s="39" t="s">
        <v>250</v>
      </c>
      <c r="M3493" s="39" t="s">
        <v>6815</v>
      </c>
      <c r="N3493" s="39" t="s">
        <v>11401</v>
      </c>
      <c r="O3493" s="39" t="s">
        <v>9920</v>
      </c>
      <c r="P3493" s="39" t="s">
        <v>9916</v>
      </c>
      <c r="Q3493" s="39" t="s">
        <v>136</v>
      </c>
    </row>
    <row r="3494" spans="1:17" x14ac:dyDescent="0.25">
      <c r="A3494" s="39" t="s">
        <v>11402</v>
      </c>
      <c r="B3494" s="39" t="s">
        <v>11403</v>
      </c>
      <c r="C3494" s="39" t="s">
        <v>11404</v>
      </c>
      <c r="D3494" s="39"/>
      <c r="E3494" s="39" t="s">
        <v>10931</v>
      </c>
      <c r="F3494" s="39"/>
      <c r="G3494" s="71">
        <v>60</v>
      </c>
      <c r="H3494" s="41">
        <v>0</v>
      </c>
      <c r="I3494" s="39" t="s">
        <v>260</v>
      </c>
      <c r="J3494" s="39" t="s">
        <v>261</v>
      </c>
      <c r="K3494" s="39" t="s">
        <v>132</v>
      </c>
      <c r="L3494" s="39" t="s">
        <v>250</v>
      </c>
      <c r="M3494" s="39" t="s">
        <v>635</v>
      </c>
      <c r="N3494" s="39" t="s">
        <v>1608</v>
      </c>
      <c r="O3494" s="39" t="s">
        <v>9920</v>
      </c>
      <c r="P3494" s="39" t="s">
        <v>9916</v>
      </c>
      <c r="Q3494" s="39" t="s">
        <v>136</v>
      </c>
    </row>
    <row r="3495" spans="1:17" x14ac:dyDescent="0.25">
      <c r="A3495" s="39" t="s">
        <v>11405</v>
      </c>
      <c r="B3495" s="39" t="s">
        <v>11406</v>
      </c>
      <c r="C3495" s="39" t="s">
        <v>11407</v>
      </c>
      <c r="D3495" s="39"/>
      <c r="E3495" s="39" t="s">
        <v>10931</v>
      </c>
      <c r="F3495" s="39"/>
      <c r="G3495" s="71">
        <v>60</v>
      </c>
      <c r="H3495" s="41">
        <v>0</v>
      </c>
      <c r="I3495" s="39" t="s">
        <v>260</v>
      </c>
      <c r="J3495" s="39" t="s">
        <v>261</v>
      </c>
      <c r="K3495" s="39" t="s">
        <v>132</v>
      </c>
      <c r="L3495" s="39" t="s">
        <v>250</v>
      </c>
      <c r="M3495" s="39" t="s">
        <v>11235</v>
      </c>
      <c r="N3495" s="39"/>
      <c r="O3495" s="39" t="s">
        <v>9920</v>
      </c>
      <c r="P3495" s="39" t="s">
        <v>9916</v>
      </c>
      <c r="Q3495" s="39" t="s">
        <v>136</v>
      </c>
    </row>
    <row r="3496" spans="1:17" x14ac:dyDescent="0.25">
      <c r="A3496" s="39" t="s">
        <v>11408</v>
      </c>
      <c r="B3496" s="39" t="s">
        <v>11409</v>
      </c>
      <c r="C3496" s="39" t="s">
        <v>11410</v>
      </c>
      <c r="D3496" s="39"/>
      <c r="E3496" s="39" t="s">
        <v>10931</v>
      </c>
      <c r="F3496" s="39"/>
      <c r="G3496" s="71">
        <v>60</v>
      </c>
      <c r="H3496" s="41">
        <v>0</v>
      </c>
      <c r="I3496" s="39" t="s">
        <v>4989</v>
      </c>
      <c r="J3496" s="39" t="s">
        <v>4990</v>
      </c>
      <c r="K3496" s="39" t="s">
        <v>132</v>
      </c>
      <c r="L3496" s="39" t="s">
        <v>250</v>
      </c>
      <c r="M3496" s="39" t="s">
        <v>11298</v>
      </c>
      <c r="N3496" s="39" t="s">
        <v>11411</v>
      </c>
      <c r="O3496" s="39" t="s">
        <v>9920</v>
      </c>
      <c r="P3496" s="39" t="s">
        <v>9916</v>
      </c>
      <c r="Q3496" s="39" t="s">
        <v>136</v>
      </c>
    </row>
    <row r="3497" spans="1:17" x14ac:dyDescent="0.25">
      <c r="A3497" s="39" t="s">
        <v>11412</v>
      </c>
      <c r="B3497" s="39" t="s">
        <v>11413</v>
      </c>
      <c r="C3497" s="39" t="s">
        <v>11414</v>
      </c>
      <c r="D3497" s="39"/>
      <c r="E3497" s="39" t="s">
        <v>10931</v>
      </c>
      <c r="F3497" s="39"/>
      <c r="G3497" s="71">
        <v>60</v>
      </c>
      <c r="H3497" s="41">
        <v>0</v>
      </c>
      <c r="I3497" s="39" t="s">
        <v>260</v>
      </c>
      <c r="J3497" s="39" t="s">
        <v>261</v>
      </c>
      <c r="K3497" s="39" t="s">
        <v>132</v>
      </c>
      <c r="L3497" s="39" t="s">
        <v>250</v>
      </c>
      <c r="M3497" s="39" t="s">
        <v>11278</v>
      </c>
      <c r="N3497" s="39" t="s">
        <v>11415</v>
      </c>
      <c r="O3497" s="39" t="s">
        <v>9920</v>
      </c>
      <c r="P3497" s="39" t="s">
        <v>9916</v>
      </c>
      <c r="Q3497" s="39" t="s">
        <v>136</v>
      </c>
    </row>
    <row r="3498" spans="1:17" x14ac:dyDescent="0.25">
      <c r="A3498" s="39" t="s">
        <v>11416</v>
      </c>
      <c r="B3498" s="39" t="s">
        <v>11417</v>
      </c>
      <c r="C3498" s="39" t="s">
        <v>11418</v>
      </c>
      <c r="D3498" s="39"/>
      <c r="E3498" s="39" t="s">
        <v>10931</v>
      </c>
      <c r="F3498" s="39" t="s">
        <v>168</v>
      </c>
      <c r="G3498" s="71">
        <v>60</v>
      </c>
      <c r="H3498" s="41">
        <v>0</v>
      </c>
      <c r="I3498" s="39" t="s">
        <v>260</v>
      </c>
      <c r="J3498" s="39" t="s">
        <v>261</v>
      </c>
      <c r="K3498" s="39" t="s">
        <v>132</v>
      </c>
      <c r="L3498" s="39" t="s">
        <v>250</v>
      </c>
      <c r="M3498" s="39" t="s">
        <v>11235</v>
      </c>
      <c r="N3498" s="39"/>
      <c r="O3498" s="39" t="s">
        <v>9920</v>
      </c>
      <c r="P3498" s="39" t="s">
        <v>9916</v>
      </c>
      <c r="Q3498" s="39" t="s">
        <v>136</v>
      </c>
    </row>
    <row r="3499" spans="1:17" x14ac:dyDescent="0.25">
      <c r="A3499" s="39" t="s">
        <v>11419</v>
      </c>
      <c r="B3499" s="39" t="s">
        <v>11420</v>
      </c>
      <c r="C3499" s="39" t="s">
        <v>11421</v>
      </c>
      <c r="D3499" s="39"/>
      <c r="E3499" s="39" t="s">
        <v>10931</v>
      </c>
      <c r="F3499" s="39"/>
      <c r="G3499" s="71">
        <v>60</v>
      </c>
      <c r="H3499" s="41">
        <v>0</v>
      </c>
      <c r="I3499" s="39" t="s">
        <v>260</v>
      </c>
      <c r="J3499" s="39" t="s">
        <v>261</v>
      </c>
      <c r="K3499" s="39" t="s">
        <v>132</v>
      </c>
      <c r="L3499" s="39" t="s">
        <v>250</v>
      </c>
      <c r="M3499" s="39" t="s">
        <v>6815</v>
      </c>
      <c r="N3499" s="39" t="s">
        <v>11422</v>
      </c>
      <c r="O3499" s="39" t="s">
        <v>9920</v>
      </c>
      <c r="P3499" s="39" t="s">
        <v>9916</v>
      </c>
      <c r="Q3499" s="39" t="s">
        <v>136</v>
      </c>
    </row>
    <row r="3500" spans="1:17" x14ac:dyDescent="0.25">
      <c r="A3500" s="39" t="s">
        <v>11423</v>
      </c>
      <c r="B3500" s="39" t="s">
        <v>11424</v>
      </c>
      <c r="C3500" s="39" t="s">
        <v>11425</v>
      </c>
      <c r="D3500" s="39" t="s">
        <v>168</v>
      </c>
      <c r="E3500" s="39" t="s">
        <v>9939</v>
      </c>
      <c r="F3500" s="39"/>
      <c r="G3500" s="71">
        <v>60</v>
      </c>
      <c r="H3500" s="41">
        <v>0</v>
      </c>
      <c r="I3500" s="39" t="s">
        <v>260</v>
      </c>
      <c r="J3500" s="39" t="s">
        <v>261</v>
      </c>
      <c r="K3500" s="39" t="s">
        <v>132</v>
      </c>
      <c r="L3500" s="39" t="s">
        <v>250</v>
      </c>
      <c r="M3500" s="39" t="s">
        <v>726</v>
      </c>
      <c r="N3500" s="39"/>
      <c r="O3500" s="39" t="s">
        <v>9920</v>
      </c>
      <c r="P3500" s="39" t="s">
        <v>9916</v>
      </c>
      <c r="Q3500" s="39" t="s">
        <v>3981</v>
      </c>
    </row>
    <row r="3501" spans="1:17" x14ac:dyDescent="0.25">
      <c r="A3501" s="39" t="s">
        <v>11426</v>
      </c>
      <c r="B3501" s="39" t="s">
        <v>11427</v>
      </c>
      <c r="C3501" s="39" t="s">
        <v>11428</v>
      </c>
      <c r="D3501" s="39"/>
      <c r="E3501" s="39" t="s">
        <v>9918</v>
      </c>
      <c r="F3501" s="39" t="s">
        <v>168</v>
      </c>
      <c r="G3501" s="71">
        <v>60</v>
      </c>
      <c r="H3501" s="41">
        <v>0</v>
      </c>
      <c r="I3501" s="39" t="s">
        <v>149</v>
      </c>
      <c r="J3501" s="39" t="s">
        <v>150</v>
      </c>
      <c r="K3501" s="39" t="s">
        <v>132</v>
      </c>
      <c r="L3501" s="39" t="s">
        <v>133</v>
      </c>
      <c r="M3501" s="39" t="s">
        <v>333</v>
      </c>
      <c r="N3501" s="39"/>
      <c r="O3501" s="39" t="s">
        <v>9920</v>
      </c>
      <c r="P3501" s="39" t="s">
        <v>9916</v>
      </c>
      <c r="Q3501" s="39" t="s">
        <v>136</v>
      </c>
    </row>
    <row r="3502" spans="1:17" x14ac:dyDescent="0.25">
      <c r="A3502" s="39" t="s">
        <v>11429</v>
      </c>
      <c r="B3502" s="39" t="s">
        <v>11430</v>
      </c>
      <c r="C3502" s="39" t="s">
        <v>11431</v>
      </c>
      <c r="D3502" s="39"/>
      <c r="E3502" s="39" t="s">
        <v>9918</v>
      </c>
      <c r="F3502" s="39" t="s">
        <v>168</v>
      </c>
      <c r="G3502" s="71">
        <v>60</v>
      </c>
      <c r="H3502" s="41">
        <v>0</v>
      </c>
      <c r="I3502" s="39" t="s">
        <v>149</v>
      </c>
      <c r="J3502" s="39" t="s">
        <v>150</v>
      </c>
      <c r="K3502" s="39" t="s">
        <v>132</v>
      </c>
      <c r="L3502" s="39" t="s">
        <v>133</v>
      </c>
      <c r="M3502" s="39" t="s">
        <v>333</v>
      </c>
      <c r="N3502" s="39"/>
      <c r="O3502" s="39" t="s">
        <v>9920</v>
      </c>
      <c r="P3502" s="39" t="s">
        <v>9916</v>
      </c>
      <c r="Q3502" s="39" t="s">
        <v>136</v>
      </c>
    </row>
    <row r="3503" spans="1:17" x14ac:dyDescent="0.25">
      <c r="A3503" s="39" t="s">
        <v>11432</v>
      </c>
      <c r="B3503" s="39" t="s">
        <v>11433</v>
      </c>
      <c r="C3503" s="39" t="s">
        <v>11434</v>
      </c>
      <c r="D3503" s="39"/>
      <c r="E3503" s="39" t="s">
        <v>9918</v>
      </c>
      <c r="F3503" s="39" t="s">
        <v>168</v>
      </c>
      <c r="G3503" s="71">
        <v>60</v>
      </c>
      <c r="H3503" s="41">
        <v>0</v>
      </c>
      <c r="I3503" s="39" t="s">
        <v>224</v>
      </c>
      <c r="J3503" s="39" t="s">
        <v>225</v>
      </c>
      <c r="K3503" s="39" t="s">
        <v>132</v>
      </c>
      <c r="L3503" s="39" t="s">
        <v>133</v>
      </c>
      <c r="M3503" s="39" t="s">
        <v>2042</v>
      </c>
      <c r="N3503" s="39"/>
      <c r="O3503" s="39" t="s">
        <v>9920</v>
      </c>
      <c r="P3503" s="39" t="s">
        <v>9916</v>
      </c>
      <c r="Q3503" s="39" t="s">
        <v>136</v>
      </c>
    </row>
    <row r="3504" spans="1:17" x14ac:dyDescent="0.25">
      <c r="A3504" s="39" t="s">
        <v>11435</v>
      </c>
      <c r="B3504" s="39" t="s">
        <v>11436</v>
      </c>
      <c r="C3504" s="39" t="s">
        <v>11437</v>
      </c>
      <c r="D3504" s="39" t="s">
        <v>168</v>
      </c>
      <c r="E3504" s="39" t="s">
        <v>9939</v>
      </c>
      <c r="F3504" s="39"/>
      <c r="G3504" s="71">
        <v>60</v>
      </c>
      <c r="H3504" s="41">
        <v>0</v>
      </c>
      <c r="I3504" s="39" t="s">
        <v>4989</v>
      </c>
      <c r="J3504" s="39" t="s">
        <v>4990</v>
      </c>
      <c r="K3504" s="39" t="s">
        <v>132</v>
      </c>
      <c r="L3504" s="39" t="s">
        <v>250</v>
      </c>
      <c r="M3504" s="39" t="s">
        <v>804</v>
      </c>
      <c r="N3504" s="39"/>
      <c r="O3504" s="39" t="s">
        <v>9920</v>
      </c>
      <c r="P3504" s="39" t="s">
        <v>9916</v>
      </c>
      <c r="Q3504" s="39" t="s">
        <v>3981</v>
      </c>
    </row>
    <row r="3505" spans="1:17" x14ac:dyDescent="0.25">
      <c r="A3505" s="39" t="s">
        <v>11438</v>
      </c>
      <c r="B3505" s="39" t="s">
        <v>11439</v>
      </c>
      <c r="C3505" s="39" t="s">
        <v>11440</v>
      </c>
      <c r="D3505" s="39" t="s">
        <v>168</v>
      </c>
      <c r="E3505" s="39" t="s">
        <v>9939</v>
      </c>
      <c r="F3505" s="39"/>
      <c r="G3505" s="71">
        <v>60</v>
      </c>
      <c r="H3505" s="41">
        <v>0</v>
      </c>
      <c r="I3505" s="39" t="s">
        <v>260</v>
      </c>
      <c r="J3505" s="39" t="s">
        <v>261</v>
      </c>
      <c r="K3505" s="39" t="s">
        <v>132</v>
      </c>
      <c r="L3505" s="39" t="s">
        <v>250</v>
      </c>
      <c r="M3505" s="39" t="s">
        <v>9899</v>
      </c>
      <c r="N3505" s="39"/>
      <c r="O3505" s="39" t="s">
        <v>9920</v>
      </c>
      <c r="P3505" s="39" t="s">
        <v>9916</v>
      </c>
      <c r="Q3505" s="39" t="s">
        <v>3981</v>
      </c>
    </row>
    <row r="3506" spans="1:17" x14ac:dyDescent="0.25">
      <c r="A3506" s="39" t="s">
        <v>11441</v>
      </c>
      <c r="B3506" s="39" t="s">
        <v>11442</v>
      </c>
      <c r="C3506" s="39" t="s">
        <v>11443</v>
      </c>
      <c r="D3506" s="39" t="s">
        <v>168</v>
      </c>
      <c r="E3506" s="39" t="s">
        <v>9939</v>
      </c>
      <c r="F3506" s="39"/>
      <c r="G3506" s="71">
        <v>60</v>
      </c>
      <c r="H3506" s="41">
        <v>0</v>
      </c>
      <c r="I3506" s="39" t="s">
        <v>260</v>
      </c>
      <c r="J3506" s="39" t="s">
        <v>261</v>
      </c>
      <c r="K3506" s="39" t="s">
        <v>132</v>
      </c>
      <c r="L3506" s="39" t="s">
        <v>250</v>
      </c>
      <c r="M3506" s="39" t="s">
        <v>11278</v>
      </c>
      <c r="N3506" s="39"/>
      <c r="O3506" s="39" t="s">
        <v>9920</v>
      </c>
      <c r="P3506" s="39" t="s">
        <v>9916</v>
      </c>
      <c r="Q3506" s="39" t="s">
        <v>3981</v>
      </c>
    </row>
    <row r="3507" spans="1:17" x14ac:dyDescent="0.25">
      <c r="A3507" s="39" t="s">
        <v>11444</v>
      </c>
      <c r="B3507" s="39" t="s">
        <v>11445</v>
      </c>
      <c r="C3507" s="39" t="s">
        <v>11446</v>
      </c>
      <c r="D3507" s="39"/>
      <c r="E3507" s="39" t="s">
        <v>9918</v>
      </c>
      <c r="F3507" s="39" t="s">
        <v>168</v>
      </c>
      <c r="G3507" s="71">
        <v>60</v>
      </c>
      <c r="H3507" s="41">
        <v>0</v>
      </c>
      <c r="I3507" s="39" t="s">
        <v>141</v>
      </c>
      <c r="J3507" s="39" t="s">
        <v>142</v>
      </c>
      <c r="K3507" s="39" t="s">
        <v>132</v>
      </c>
      <c r="L3507" s="39" t="s">
        <v>133</v>
      </c>
      <c r="M3507" s="39" t="s">
        <v>1874</v>
      </c>
      <c r="N3507" s="39" t="s">
        <v>11447</v>
      </c>
      <c r="O3507" s="39" t="s">
        <v>9920</v>
      </c>
      <c r="P3507" s="39" t="s">
        <v>9916</v>
      </c>
      <c r="Q3507" s="39" t="s">
        <v>136</v>
      </c>
    </row>
    <row r="3508" spans="1:17" x14ac:dyDescent="0.25">
      <c r="A3508" s="39" t="s">
        <v>11448</v>
      </c>
      <c r="B3508" s="39" t="s">
        <v>11449</v>
      </c>
      <c r="C3508" s="39" t="s">
        <v>11450</v>
      </c>
      <c r="D3508" s="39" t="s">
        <v>168</v>
      </c>
      <c r="E3508" s="39" t="s">
        <v>9939</v>
      </c>
      <c r="F3508" s="39"/>
      <c r="G3508" s="71">
        <v>60</v>
      </c>
      <c r="H3508" s="41">
        <v>0</v>
      </c>
      <c r="I3508" s="39" t="s">
        <v>4989</v>
      </c>
      <c r="J3508" s="39" t="s">
        <v>4990</v>
      </c>
      <c r="K3508" s="39" t="s">
        <v>132</v>
      </c>
      <c r="L3508" s="39" t="s">
        <v>250</v>
      </c>
      <c r="M3508" s="39" t="s">
        <v>11298</v>
      </c>
      <c r="N3508" s="39"/>
      <c r="O3508" s="39" t="s">
        <v>9920</v>
      </c>
      <c r="P3508" s="39" t="s">
        <v>9916</v>
      </c>
      <c r="Q3508" s="39" t="s">
        <v>3981</v>
      </c>
    </row>
    <row r="3509" spans="1:17" x14ac:dyDescent="0.25">
      <c r="A3509" s="39" t="s">
        <v>11451</v>
      </c>
      <c r="B3509" s="39" t="s">
        <v>11452</v>
      </c>
      <c r="C3509" s="39" t="s">
        <v>11453</v>
      </c>
      <c r="D3509" s="39"/>
      <c r="E3509" s="39" t="s">
        <v>10931</v>
      </c>
      <c r="F3509" s="39" t="s">
        <v>168</v>
      </c>
      <c r="G3509" s="71">
        <v>60</v>
      </c>
      <c r="H3509" s="41">
        <v>0</v>
      </c>
      <c r="I3509" s="39" t="s">
        <v>260</v>
      </c>
      <c r="J3509" s="39" t="s">
        <v>261</v>
      </c>
      <c r="K3509" s="39" t="s">
        <v>132</v>
      </c>
      <c r="L3509" s="39" t="s">
        <v>250</v>
      </c>
      <c r="M3509" s="39" t="s">
        <v>11235</v>
      </c>
      <c r="N3509" s="39"/>
      <c r="O3509" s="39" t="s">
        <v>9920</v>
      </c>
      <c r="P3509" s="39" t="s">
        <v>9916</v>
      </c>
      <c r="Q3509" s="39" t="s">
        <v>136</v>
      </c>
    </row>
    <row r="3510" spans="1:17" x14ac:dyDescent="0.25">
      <c r="A3510" s="39" t="s">
        <v>11454</v>
      </c>
      <c r="B3510" s="39" t="s">
        <v>11455</v>
      </c>
      <c r="C3510" s="39" t="s">
        <v>11456</v>
      </c>
      <c r="D3510" s="39" t="s">
        <v>168</v>
      </c>
      <c r="E3510" s="39" t="s">
        <v>9939</v>
      </c>
      <c r="F3510" s="39"/>
      <c r="G3510" s="71">
        <v>60</v>
      </c>
      <c r="H3510" s="41">
        <v>0</v>
      </c>
      <c r="I3510" s="39" t="s">
        <v>248</v>
      </c>
      <c r="J3510" s="39" t="s">
        <v>249</v>
      </c>
      <c r="K3510" s="39" t="s">
        <v>132</v>
      </c>
      <c r="L3510" s="39" t="s">
        <v>250</v>
      </c>
      <c r="M3510" s="39" t="s">
        <v>5004</v>
      </c>
      <c r="N3510" s="39"/>
      <c r="O3510" s="39" t="s">
        <v>9920</v>
      </c>
      <c r="P3510" s="39" t="s">
        <v>9916</v>
      </c>
      <c r="Q3510" s="39" t="s">
        <v>3981</v>
      </c>
    </row>
    <row r="3511" spans="1:17" x14ac:dyDescent="0.25">
      <c r="A3511" s="39" t="s">
        <v>11457</v>
      </c>
      <c r="B3511" s="39" t="s">
        <v>11458</v>
      </c>
      <c r="C3511" s="39" t="s">
        <v>11459</v>
      </c>
      <c r="D3511" s="39"/>
      <c r="E3511" s="39" t="s">
        <v>10931</v>
      </c>
      <c r="F3511" s="39"/>
      <c r="G3511" s="71">
        <v>60</v>
      </c>
      <c r="H3511" s="41">
        <v>0</v>
      </c>
      <c r="I3511" s="39" t="s">
        <v>260</v>
      </c>
      <c r="J3511" s="39" t="s">
        <v>261</v>
      </c>
      <c r="K3511" s="39" t="s">
        <v>132</v>
      </c>
      <c r="L3511" s="39" t="s">
        <v>250</v>
      </c>
      <c r="M3511" s="39" t="s">
        <v>645</v>
      </c>
      <c r="N3511" s="39"/>
      <c r="O3511" s="39" t="s">
        <v>9920</v>
      </c>
      <c r="P3511" s="39" t="s">
        <v>9916</v>
      </c>
      <c r="Q3511" s="39" t="s">
        <v>136</v>
      </c>
    </row>
    <row r="3512" spans="1:17" x14ac:dyDescent="0.25">
      <c r="A3512" s="39" t="s">
        <v>11460</v>
      </c>
      <c r="B3512" s="39" t="s">
        <v>11461</v>
      </c>
      <c r="C3512" s="39" t="s">
        <v>11462</v>
      </c>
      <c r="D3512" s="39" t="s">
        <v>168</v>
      </c>
      <c r="E3512" s="39" t="s">
        <v>9939</v>
      </c>
      <c r="F3512" s="39"/>
      <c r="G3512" s="71">
        <v>60</v>
      </c>
      <c r="H3512" s="41">
        <v>0</v>
      </c>
      <c r="I3512" s="39" t="s">
        <v>248</v>
      </c>
      <c r="J3512" s="39" t="s">
        <v>249</v>
      </c>
      <c r="K3512" s="39" t="s">
        <v>132</v>
      </c>
      <c r="L3512" s="39" t="s">
        <v>250</v>
      </c>
      <c r="M3512" s="39" t="s">
        <v>6538</v>
      </c>
      <c r="N3512" s="39"/>
      <c r="O3512" s="39" t="s">
        <v>9920</v>
      </c>
      <c r="P3512" s="39" t="s">
        <v>9916</v>
      </c>
      <c r="Q3512" s="39" t="s">
        <v>3981</v>
      </c>
    </row>
    <row r="3513" spans="1:17" x14ac:dyDescent="0.25">
      <c r="A3513" s="39" t="s">
        <v>11463</v>
      </c>
      <c r="B3513" s="39" t="s">
        <v>11464</v>
      </c>
      <c r="C3513" s="39" t="s">
        <v>11465</v>
      </c>
      <c r="D3513" s="39"/>
      <c r="E3513" s="39" t="s">
        <v>10931</v>
      </c>
      <c r="F3513" s="39"/>
      <c r="G3513" s="71">
        <v>60</v>
      </c>
      <c r="H3513" s="41">
        <v>0</v>
      </c>
      <c r="I3513" s="39" t="s">
        <v>248</v>
      </c>
      <c r="J3513" s="39" t="s">
        <v>249</v>
      </c>
      <c r="K3513" s="39" t="s">
        <v>132</v>
      </c>
      <c r="L3513" s="39" t="s">
        <v>250</v>
      </c>
      <c r="M3513" s="39" t="s">
        <v>5004</v>
      </c>
      <c r="N3513" s="39" t="s">
        <v>11466</v>
      </c>
      <c r="O3513" s="39" t="s">
        <v>9920</v>
      </c>
      <c r="P3513" s="39" t="s">
        <v>9916</v>
      </c>
      <c r="Q3513" s="39" t="s">
        <v>136</v>
      </c>
    </row>
    <row r="3514" spans="1:17" x14ac:dyDescent="0.25">
      <c r="A3514" s="39" t="s">
        <v>11467</v>
      </c>
      <c r="B3514" s="39" t="s">
        <v>11468</v>
      </c>
      <c r="C3514" s="39" t="s">
        <v>11469</v>
      </c>
      <c r="D3514" s="39"/>
      <c r="E3514" s="39" t="s">
        <v>10931</v>
      </c>
      <c r="F3514" s="39"/>
      <c r="G3514" s="71">
        <v>60</v>
      </c>
      <c r="H3514" s="41">
        <v>0</v>
      </c>
      <c r="I3514" s="39" t="s">
        <v>248</v>
      </c>
      <c r="J3514" s="39" t="s">
        <v>249</v>
      </c>
      <c r="K3514" s="39" t="s">
        <v>132</v>
      </c>
      <c r="L3514" s="39" t="s">
        <v>250</v>
      </c>
      <c r="M3514" s="39" t="s">
        <v>6538</v>
      </c>
      <c r="N3514" s="39" t="s">
        <v>11470</v>
      </c>
      <c r="O3514" s="39" t="s">
        <v>9920</v>
      </c>
      <c r="P3514" s="39" t="s">
        <v>9916</v>
      </c>
      <c r="Q3514" s="39" t="s">
        <v>136</v>
      </c>
    </row>
    <row r="3515" spans="1:17" x14ac:dyDescent="0.25">
      <c r="A3515" s="39" t="s">
        <v>11471</v>
      </c>
      <c r="B3515" s="39" t="s">
        <v>11472</v>
      </c>
      <c r="C3515" s="39" t="s">
        <v>11473</v>
      </c>
      <c r="D3515" s="39"/>
      <c r="E3515" s="39" t="s">
        <v>10931</v>
      </c>
      <c r="F3515" s="39"/>
      <c r="G3515" s="71">
        <v>60</v>
      </c>
      <c r="H3515" s="41">
        <v>0</v>
      </c>
      <c r="I3515" s="39" t="s">
        <v>248</v>
      </c>
      <c r="J3515" s="39" t="s">
        <v>249</v>
      </c>
      <c r="K3515" s="39" t="s">
        <v>132</v>
      </c>
      <c r="L3515" s="39" t="s">
        <v>250</v>
      </c>
      <c r="M3515" s="39" t="s">
        <v>5004</v>
      </c>
      <c r="N3515" s="39" t="s">
        <v>11474</v>
      </c>
      <c r="O3515" s="39" t="s">
        <v>9920</v>
      </c>
      <c r="P3515" s="39" t="s">
        <v>9916</v>
      </c>
      <c r="Q3515" s="39" t="s">
        <v>136</v>
      </c>
    </row>
    <row r="3516" spans="1:17" x14ac:dyDescent="0.25">
      <c r="A3516" s="39" t="s">
        <v>11475</v>
      </c>
      <c r="B3516" s="39" t="s">
        <v>11476</v>
      </c>
      <c r="C3516" s="39" t="s">
        <v>11477</v>
      </c>
      <c r="D3516" s="39"/>
      <c r="E3516" s="39" t="s">
        <v>10931</v>
      </c>
      <c r="F3516" s="39" t="s">
        <v>168</v>
      </c>
      <c r="G3516" s="71">
        <v>60</v>
      </c>
      <c r="H3516" s="41">
        <v>0</v>
      </c>
      <c r="I3516" s="39" t="s">
        <v>260</v>
      </c>
      <c r="J3516" s="39" t="s">
        <v>261</v>
      </c>
      <c r="K3516" s="39" t="s">
        <v>132</v>
      </c>
      <c r="L3516" s="39" t="s">
        <v>250</v>
      </c>
      <c r="M3516" s="39" t="s">
        <v>645</v>
      </c>
      <c r="N3516" s="39"/>
      <c r="O3516" s="39" t="s">
        <v>9920</v>
      </c>
      <c r="P3516" s="39" t="s">
        <v>9916</v>
      </c>
      <c r="Q3516" s="39" t="s">
        <v>136</v>
      </c>
    </row>
    <row r="3517" spans="1:17" x14ac:dyDescent="0.25">
      <c r="A3517" s="39" t="s">
        <v>11478</v>
      </c>
      <c r="B3517" s="39" t="s">
        <v>11479</v>
      </c>
      <c r="C3517" s="39" t="s">
        <v>11480</v>
      </c>
      <c r="D3517" s="39" t="s">
        <v>168</v>
      </c>
      <c r="E3517" s="39" t="s">
        <v>9939</v>
      </c>
      <c r="F3517" s="39"/>
      <c r="G3517" s="71">
        <v>60</v>
      </c>
      <c r="H3517" s="41">
        <v>0</v>
      </c>
      <c r="I3517" s="39" t="s">
        <v>4989</v>
      </c>
      <c r="J3517" s="39" t="s">
        <v>4990</v>
      </c>
      <c r="K3517" s="39" t="s">
        <v>132</v>
      </c>
      <c r="L3517" s="39" t="s">
        <v>250</v>
      </c>
      <c r="M3517" s="39" t="s">
        <v>1496</v>
      </c>
      <c r="N3517" s="39"/>
      <c r="O3517" s="39" t="s">
        <v>9920</v>
      </c>
      <c r="P3517" s="39" t="s">
        <v>9916</v>
      </c>
      <c r="Q3517" s="39" t="s">
        <v>3981</v>
      </c>
    </row>
    <row r="3518" spans="1:17" x14ac:dyDescent="0.25">
      <c r="A3518" s="39" t="s">
        <v>11481</v>
      </c>
      <c r="B3518" s="39" t="s">
        <v>11482</v>
      </c>
      <c r="C3518" s="39" t="s">
        <v>11483</v>
      </c>
      <c r="D3518" s="39"/>
      <c r="E3518" s="39" t="s">
        <v>10931</v>
      </c>
      <c r="F3518" s="39"/>
      <c r="G3518" s="71">
        <v>60</v>
      </c>
      <c r="H3518" s="41">
        <v>0</v>
      </c>
      <c r="I3518" s="39" t="s">
        <v>248</v>
      </c>
      <c r="J3518" s="39" t="s">
        <v>249</v>
      </c>
      <c r="K3518" s="39" t="s">
        <v>132</v>
      </c>
      <c r="L3518" s="39" t="s">
        <v>250</v>
      </c>
      <c r="M3518" s="39" t="s">
        <v>326</v>
      </c>
      <c r="N3518" s="39"/>
      <c r="O3518" s="39" t="s">
        <v>9920</v>
      </c>
      <c r="P3518" s="39" t="s">
        <v>9916</v>
      </c>
      <c r="Q3518" s="39" t="s">
        <v>136</v>
      </c>
    </row>
    <row r="3519" spans="1:17" x14ac:dyDescent="0.25">
      <c r="A3519" s="39" t="s">
        <v>11484</v>
      </c>
      <c r="B3519" s="39" t="s">
        <v>11485</v>
      </c>
      <c r="C3519" s="39" t="s">
        <v>11486</v>
      </c>
      <c r="D3519" s="39"/>
      <c r="E3519" s="39" t="s">
        <v>10931</v>
      </c>
      <c r="F3519" s="39"/>
      <c r="G3519" s="71">
        <v>60</v>
      </c>
      <c r="H3519" s="41">
        <v>0</v>
      </c>
      <c r="I3519" s="39" t="s">
        <v>4989</v>
      </c>
      <c r="J3519" s="39" t="s">
        <v>4990</v>
      </c>
      <c r="K3519" s="39" t="s">
        <v>132</v>
      </c>
      <c r="L3519" s="39" t="s">
        <v>250</v>
      </c>
      <c r="M3519" s="39" t="s">
        <v>4732</v>
      </c>
      <c r="N3519" s="39"/>
      <c r="O3519" s="39" t="s">
        <v>9920</v>
      </c>
      <c r="P3519" s="39" t="s">
        <v>9916</v>
      </c>
      <c r="Q3519" s="39" t="s">
        <v>136</v>
      </c>
    </row>
    <row r="3520" spans="1:17" x14ac:dyDescent="0.25">
      <c r="A3520" s="39" t="s">
        <v>11487</v>
      </c>
      <c r="B3520" s="39" t="s">
        <v>11488</v>
      </c>
      <c r="C3520" s="39" t="s">
        <v>11489</v>
      </c>
      <c r="D3520" s="39"/>
      <c r="E3520" s="39" t="s">
        <v>10931</v>
      </c>
      <c r="F3520" s="39"/>
      <c r="G3520" s="71">
        <v>60</v>
      </c>
      <c r="H3520" s="41">
        <v>0</v>
      </c>
      <c r="I3520" s="39" t="s">
        <v>4989</v>
      </c>
      <c r="J3520" s="39" t="s">
        <v>4990</v>
      </c>
      <c r="K3520" s="39" t="s">
        <v>132</v>
      </c>
      <c r="L3520" s="39" t="s">
        <v>250</v>
      </c>
      <c r="M3520" s="39" t="s">
        <v>4732</v>
      </c>
      <c r="N3520" s="39" t="s">
        <v>11390</v>
      </c>
      <c r="O3520" s="39" t="s">
        <v>9920</v>
      </c>
      <c r="P3520" s="39" t="s">
        <v>9916</v>
      </c>
      <c r="Q3520" s="39" t="s">
        <v>136</v>
      </c>
    </row>
    <row r="3521" spans="1:17" x14ac:dyDescent="0.25">
      <c r="A3521" s="39" t="s">
        <v>11490</v>
      </c>
      <c r="B3521" s="39" t="s">
        <v>11491</v>
      </c>
      <c r="C3521" s="39" t="s">
        <v>11492</v>
      </c>
      <c r="D3521" s="39"/>
      <c r="E3521" s="39" t="s">
        <v>10931</v>
      </c>
      <c r="F3521" s="39"/>
      <c r="G3521" s="71">
        <v>60</v>
      </c>
      <c r="H3521" s="41">
        <v>0</v>
      </c>
      <c r="I3521" s="39" t="s">
        <v>4989</v>
      </c>
      <c r="J3521" s="39" t="s">
        <v>4990</v>
      </c>
      <c r="K3521" s="39" t="s">
        <v>132</v>
      </c>
      <c r="L3521" s="39" t="s">
        <v>250</v>
      </c>
      <c r="M3521" s="39" t="s">
        <v>4732</v>
      </c>
      <c r="N3521" s="39"/>
      <c r="O3521" s="39" t="s">
        <v>9920</v>
      </c>
      <c r="P3521" s="39" t="s">
        <v>9916</v>
      </c>
      <c r="Q3521" s="39" t="s">
        <v>136</v>
      </c>
    </row>
    <row r="3522" spans="1:17" x14ac:dyDescent="0.25">
      <c r="A3522" s="39" t="s">
        <v>11493</v>
      </c>
      <c r="B3522" s="39" t="s">
        <v>11494</v>
      </c>
      <c r="C3522" s="39" t="s">
        <v>11495</v>
      </c>
      <c r="D3522" s="39"/>
      <c r="E3522" s="39" t="s">
        <v>10931</v>
      </c>
      <c r="F3522" s="39"/>
      <c r="G3522" s="71">
        <v>60</v>
      </c>
      <c r="H3522" s="41">
        <v>0</v>
      </c>
      <c r="I3522" s="39" t="s">
        <v>248</v>
      </c>
      <c r="J3522" s="39" t="s">
        <v>249</v>
      </c>
      <c r="K3522" s="39" t="s">
        <v>132</v>
      </c>
      <c r="L3522" s="39" t="s">
        <v>250</v>
      </c>
      <c r="M3522" s="39" t="s">
        <v>6538</v>
      </c>
      <c r="N3522" s="39" t="s">
        <v>11496</v>
      </c>
      <c r="O3522" s="39" t="s">
        <v>9920</v>
      </c>
      <c r="P3522" s="39" t="s">
        <v>9916</v>
      </c>
      <c r="Q3522" s="39" t="s">
        <v>136</v>
      </c>
    </row>
    <row r="3523" spans="1:17" x14ac:dyDescent="0.25">
      <c r="A3523" s="39" t="s">
        <v>11497</v>
      </c>
      <c r="B3523" s="39" t="s">
        <v>11498</v>
      </c>
      <c r="C3523" s="39" t="s">
        <v>11499</v>
      </c>
      <c r="D3523" s="39"/>
      <c r="E3523" s="39" t="s">
        <v>9918</v>
      </c>
      <c r="F3523" s="39" t="s">
        <v>168</v>
      </c>
      <c r="G3523" s="71">
        <v>60</v>
      </c>
      <c r="H3523" s="41">
        <v>0</v>
      </c>
      <c r="I3523" s="39" t="s">
        <v>224</v>
      </c>
      <c r="J3523" s="39" t="s">
        <v>225</v>
      </c>
      <c r="K3523" s="39" t="s">
        <v>132</v>
      </c>
      <c r="L3523" s="39" t="s">
        <v>133</v>
      </c>
      <c r="M3523" s="39" t="s">
        <v>226</v>
      </c>
      <c r="N3523" s="39"/>
      <c r="O3523" s="39" t="s">
        <v>9920</v>
      </c>
      <c r="P3523" s="39" t="s">
        <v>9916</v>
      </c>
      <c r="Q3523" s="39" t="s">
        <v>136</v>
      </c>
    </row>
    <row r="3524" spans="1:17" x14ac:dyDescent="0.25">
      <c r="A3524" s="39" t="s">
        <v>11500</v>
      </c>
      <c r="B3524" s="39" t="s">
        <v>11501</v>
      </c>
      <c r="C3524" s="39" t="s">
        <v>11502</v>
      </c>
      <c r="D3524" s="39" t="s">
        <v>168</v>
      </c>
      <c r="E3524" s="39" t="s">
        <v>9939</v>
      </c>
      <c r="F3524" s="39"/>
      <c r="G3524" s="71">
        <v>60</v>
      </c>
      <c r="H3524" s="41">
        <v>0</v>
      </c>
      <c r="I3524" s="39" t="s">
        <v>248</v>
      </c>
      <c r="J3524" s="39" t="s">
        <v>249</v>
      </c>
      <c r="K3524" s="39" t="s">
        <v>132</v>
      </c>
      <c r="L3524" s="39" t="s">
        <v>250</v>
      </c>
      <c r="M3524" s="39" t="s">
        <v>5004</v>
      </c>
      <c r="N3524" s="39"/>
      <c r="O3524" s="39" t="s">
        <v>9920</v>
      </c>
      <c r="P3524" s="39" t="s">
        <v>9916</v>
      </c>
      <c r="Q3524" s="39" t="s">
        <v>3981</v>
      </c>
    </row>
    <row r="3525" spans="1:17" x14ac:dyDescent="0.25">
      <c r="A3525" s="39" t="s">
        <v>11503</v>
      </c>
      <c r="B3525" s="39" t="s">
        <v>11504</v>
      </c>
      <c r="C3525" s="39" t="s">
        <v>11505</v>
      </c>
      <c r="D3525" s="39" t="s">
        <v>168</v>
      </c>
      <c r="E3525" s="39" t="s">
        <v>9939</v>
      </c>
      <c r="F3525" s="39"/>
      <c r="G3525" s="71">
        <v>60</v>
      </c>
      <c r="H3525" s="41">
        <v>0</v>
      </c>
      <c r="I3525" s="39" t="s">
        <v>248</v>
      </c>
      <c r="J3525" s="39" t="s">
        <v>249</v>
      </c>
      <c r="K3525" s="39" t="s">
        <v>132</v>
      </c>
      <c r="L3525" s="39" t="s">
        <v>250</v>
      </c>
      <c r="M3525" s="39" t="s">
        <v>5004</v>
      </c>
      <c r="N3525" s="39"/>
      <c r="O3525" s="39" t="s">
        <v>9920</v>
      </c>
      <c r="P3525" s="39" t="s">
        <v>9916</v>
      </c>
      <c r="Q3525" s="39" t="s">
        <v>3981</v>
      </c>
    </row>
    <row r="3526" spans="1:17" x14ac:dyDescent="0.25">
      <c r="A3526" s="39" t="s">
        <v>11506</v>
      </c>
      <c r="B3526" s="39" t="s">
        <v>11507</v>
      </c>
      <c r="C3526" s="39" t="s">
        <v>11508</v>
      </c>
      <c r="D3526" s="39"/>
      <c r="E3526" s="39" t="s">
        <v>10149</v>
      </c>
      <c r="F3526" s="39"/>
      <c r="G3526" s="71">
        <v>60</v>
      </c>
      <c r="H3526" s="41">
        <v>0</v>
      </c>
      <c r="I3526" s="39" t="s">
        <v>149</v>
      </c>
      <c r="J3526" s="39" t="s">
        <v>150</v>
      </c>
      <c r="K3526" s="39" t="s">
        <v>132</v>
      </c>
      <c r="L3526" s="39" t="s">
        <v>133</v>
      </c>
      <c r="M3526" s="39" t="s">
        <v>351</v>
      </c>
      <c r="N3526" s="39"/>
      <c r="O3526" s="39" t="s">
        <v>9920</v>
      </c>
      <c r="P3526" s="39" t="s">
        <v>9916</v>
      </c>
      <c r="Q3526" s="39" t="s">
        <v>136</v>
      </c>
    </row>
    <row r="3527" spans="1:17" x14ac:dyDescent="0.25">
      <c r="A3527" s="39" t="s">
        <v>11509</v>
      </c>
      <c r="B3527" s="39" t="s">
        <v>11510</v>
      </c>
      <c r="C3527" s="39" t="s">
        <v>11511</v>
      </c>
      <c r="D3527" s="39"/>
      <c r="E3527" s="39" t="s">
        <v>9918</v>
      </c>
      <c r="F3527" s="39" t="s">
        <v>168</v>
      </c>
      <c r="G3527" s="71">
        <v>60</v>
      </c>
      <c r="H3527" s="41">
        <v>0</v>
      </c>
      <c r="I3527" s="39" t="s">
        <v>190</v>
      </c>
      <c r="J3527" s="39" t="s">
        <v>191</v>
      </c>
      <c r="K3527" s="39" t="s">
        <v>132</v>
      </c>
      <c r="L3527" s="39" t="s">
        <v>133</v>
      </c>
      <c r="M3527" s="39" t="s">
        <v>234</v>
      </c>
      <c r="N3527" s="39"/>
      <c r="O3527" s="39" t="s">
        <v>9920</v>
      </c>
      <c r="P3527" s="39" t="s">
        <v>9916</v>
      </c>
      <c r="Q3527" s="39" t="s">
        <v>136</v>
      </c>
    </row>
    <row r="3528" spans="1:17" x14ac:dyDescent="0.25">
      <c r="A3528" s="39" t="s">
        <v>11512</v>
      </c>
      <c r="B3528" s="39" t="s">
        <v>11513</v>
      </c>
      <c r="C3528" s="39" t="s">
        <v>11514</v>
      </c>
      <c r="D3528" s="39" t="s">
        <v>168</v>
      </c>
      <c r="E3528" s="39" t="s">
        <v>9939</v>
      </c>
      <c r="F3528" s="39"/>
      <c r="G3528" s="71">
        <v>60</v>
      </c>
      <c r="H3528" s="41">
        <v>0</v>
      </c>
      <c r="I3528" s="39" t="s">
        <v>248</v>
      </c>
      <c r="J3528" s="39" t="s">
        <v>249</v>
      </c>
      <c r="K3528" s="39" t="s">
        <v>132</v>
      </c>
      <c r="L3528" s="39" t="s">
        <v>250</v>
      </c>
      <c r="M3528" s="39" t="s">
        <v>5004</v>
      </c>
      <c r="N3528" s="39"/>
      <c r="O3528" s="39" t="s">
        <v>9920</v>
      </c>
      <c r="P3528" s="39" t="s">
        <v>9916</v>
      </c>
      <c r="Q3528" s="39" t="s">
        <v>3981</v>
      </c>
    </row>
    <row r="3529" spans="1:17" x14ac:dyDescent="0.25">
      <c r="A3529" s="39" t="s">
        <v>11515</v>
      </c>
      <c r="B3529" s="39" t="s">
        <v>11516</v>
      </c>
      <c r="C3529" s="39" t="s">
        <v>11517</v>
      </c>
      <c r="D3529" s="39" t="s">
        <v>168</v>
      </c>
      <c r="E3529" s="39" t="s">
        <v>9939</v>
      </c>
      <c r="F3529" s="39"/>
      <c r="G3529" s="71">
        <v>60</v>
      </c>
      <c r="H3529" s="41">
        <v>0</v>
      </c>
      <c r="I3529" s="39" t="s">
        <v>248</v>
      </c>
      <c r="J3529" s="39" t="s">
        <v>249</v>
      </c>
      <c r="K3529" s="39" t="s">
        <v>132</v>
      </c>
      <c r="L3529" s="39" t="s">
        <v>250</v>
      </c>
      <c r="M3529" s="39" t="s">
        <v>588</v>
      </c>
      <c r="N3529" s="39"/>
      <c r="O3529" s="39" t="s">
        <v>9920</v>
      </c>
      <c r="P3529" s="39" t="s">
        <v>9916</v>
      </c>
      <c r="Q3529" s="39" t="s">
        <v>3981</v>
      </c>
    </row>
    <row r="3530" spans="1:17" x14ac:dyDescent="0.25">
      <c r="A3530" s="39" t="s">
        <v>11518</v>
      </c>
      <c r="B3530" s="39" t="s">
        <v>11519</v>
      </c>
      <c r="C3530" s="39" t="s">
        <v>11520</v>
      </c>
      <c r="D3530" s="39"/>
      <c r="E3530" s="39" t="s">
        <v>10931</v>
      </c>
      <c r="F3530" s="39"/>
      <c r="G3530" s="71">
        <v>60</v>
      </c>
      <c r="H3530" s="41">
        <v>0</v>
      </c>
      <c r="I3530" s="39" t="s">
        <v>248</v>
      </c>
      <c r="J3530" s="39" t="s">
        <v>249</v>
      </c>
      <c r="K3530" s="39" t="s">
        <v>132</v>
      </c>
      <c r="L3530" s="39" t="s">
        <v>250</v>
      </c>
      <c r="M3530" s="39" t="s">
        <v>673</v>
      </c>
      <c r="N3530" s="39" t="s">
        <v>4072</v>
      </c>
      <c r="O3530" s="39" t="s">
        <v>9920</v>
      </c>
      <c r="P3530" s="39" t="s">
        <v>9916</v>
      </c>
      <c r="Q3530" s="39" t="s">
        <v>136</v>
      </c>
    </row>
    <row r="3531" spans="1:17" x14ac:dyDescent="0.25">
      <c r="A3531" s="39" t="s">
        <v>11521</v>
      </c>
      <c r="B3531" s="39" t="s">
        <v>11522</v>
      </c>
      <c r="C3531" s="39" t="s">
        <v>11523</v>
      </c>
      <c r="D3531" s="39" t="s">
        <v>168</v>
      </c>
      <c r="E3531" s="39" t="s">
        <v>9939</v>
      </c>
      <c r="F3531" s="39"/>
      <c r="G3531" s="71">
        <v>60</v>
      </c>
      <c r="H3531" s="41">
        <v>0</v>
      </c>
      <c r="I3531" s="39" t="s">
        <v>4989</v>
      </c>
      <c r="J3531" s="39" t="s">
        <v>4990</v>
      </c>
      <c r="K3531" s="39" t="s">
        <v>132</v>
      </c>
      <c r="L3531" s="39" t="s">
        <v>250</v>
      </c>
      <c r="M3531" s="39" t="s">
        <v>1496</v>
      </c>
      <c r="N3531" s="39"/>
      <c r="O3531" s="39" t="s">
        <v>9920</v>
      </c>
      <c r="P3531" s="39" t="s">
        <v>9916</v>
      </c>
      <c r="Q3531" s="39" t="s">
        <v>3981</v>
      </c>
    </row>
    <row r="3532" spans="1:17" x14ac:dyDescent="0.25">
      <c r="A3532" s="39" t="s">
        <v>11524</v>
      </c>
      <c r="B3532" s="39" t="s">
        <v>11525</v>
      </c>
      <c r="C3532" s="39" t="s">
        <v>11526</v>
      </c>
      <c r="D3532" s="39" t="s">
        <v>168</v>
      </c>
      <c r="E3532" s="39" t="s">
        <v>9939</v>
      </c>
      <c r="F3532" s="39"/>
      <c r="G3532" s="71">
        <v>60</v>
      </c>
      <c r="H3532" s="41">
        <v>0</v>
      </c>
      <c r="I3532" s="39" t="s">
        <v>4989</v>
      </c>
      <c r="J3532" s="39" t="s">
        <v>4990</v>
      </c>
      <c r="K3532" s="39" t="s">
        <v>132</v>
      </c>
      <c r="L3532" s="39" t="s">
        <v>250</v>
      </c>
      <c r="M3532" s="39" t="s">
        <v>11298</v>
      </c>
      <c r="N3532" s="39"/>
      <c r="O3532" s="39" t="s">
        <v>9920</v>
      </c>
      <c r="P3532" s="39" t="s">
        <v>9916</v>
      </c>
      <c r="Q3532" s="39" t="s">
        <v>3981</v>
      </c>
    </row>
    <row r="3533" spans="1:17" x14ac:dyDescent="0.25">
      <c r="A3533" s="39" t="s">
        <v>11527</v>
      </c>
      <c r="B3533" s="39" t="s">
        <v>11528</v>
      </c>
      <c r="C3533" s="39" t="s">
        <v>11529</v>
      </c>
      <c r="D3533" s="39"/>
      <c r="E3533" s="39" t="s">
        <v>10931</v>
      </c>
      <c r="F3533" s="39" t="s">
        <v>168</v>
      </c>
      <c r="G3533" s="71">
        <v>60</v>
      </c>
      <c r="H3533" s="41">
        <v>0</v>
      </c>
      <c r="I3533" s="39" t="s">
        <v>248</v>
      </c>
      <c r="J3533" s="39" t="s">
        <v>249</v>
      </c>
      <c r="K3533" s="39" t="s">
        <v>132</v>
      </c>
      <c r="L3533" s="39" t="s">
        <v>250</v>
      </c>
      <c r="M3533" s="39" t="s">
        <v>326</v>
      </c>
      <c r="N3533" s="39"/>
      <c r="O3533" s="39" t="s">
        <v>9920</v>
      </c>
      <c r="P3533" s="39" t="s">
        <v>9916</v>
      </c>
      <c r="Q3533" s="39" t="s">
        <v>136</v>
      </c>
    </row>
    <row r="3534" spans="1:17" x14ac:dyDescent="0.25">
      <c r="A3534" s="39" t="s">
        <v>11530</v>
      </c>
      <c r="B3534" s="39" t="s">
        <v>11531</v>
      </c>
      <c r="C3534" s="39" t="s">
        <v>11532</v>
      </c>
      <c r="D3534" s="39"/>
      <c r="E3534" s="39" t="s">
        <v>10931</v>
      </c>
      <c r="F3534" s="39"/>
      <c r="G3534" s="71">
        <v>60</v>
      </c>
      <c r="H3534" s="41">
        <v>0</v>
      </c>
      <c r="I3534" s="39" t="s">
        <v>248</v>
      </c>
      <c r="J3534" s="39" t="s">
        <v>249</v>
      </c>
      <c r="K3534" s="39" t="s">
        <v>132</v>
      </c>
      <c r="L3534" s="39" t="s">
        <v>250</v>
      </c>
      <c r="M3534" s="39" t="s">
        <v>6538</v>
      </c>
      <c r="N3534" s="39" t="s">
        <v>11533</v>
      </c>
      <c r="O3534" s="39" t="s">
        <v>9920</v>
      </c>
      <c r="P3534" s="39" t="s">
        <v>9916</v>
      </c>
      <c r="Q3534" s="39" t="s">
        <v>136</v>
      </c>
    </row>
    <row r="3535" spans="1:17" x14ac:dyDescent="0.25">
      <c r="A3535" s="39" t="s">
        <v>11534</v>
      </c>
      <c r="B3535" s="39" t="s">
        <v>11535</v>
      </c>
      <c r="C3535" s="39" t="s">
        <v>11536</v>
      </c>
      <c r="D3535" s="39" t="s">
        <v>168</v>
      </c>
      <c r="E3535" s="39" t="s">
        <v>9939</v>
      </c>
      <c r="F3535" s="39"/>
      <c r="G3535" s="71">
        <v>60</v>
      </c>
      <c r="H3535" s="41">
        <v>0</v>
      </c>
      <c r="I3535" s="39" t="s">
        <v>4989</v>
      </c>
      <c r="J3535" s="39" t="s">
        <v>4990</v>
      </c>
      <c r="K3535" s="39" t="s">
        <v>132</v>
      </c>
      <c r="L3535" s="39" t="s">
        <v>250</v>
      </c>
      <c r="M3535" s="39" t="s">
        <v>659</v>
      </c>
      <c r="N3535" s="39"/>
      <c r="O3535" s="39" t="s">
        <v>9920</v>
      </c>
      <c r="P3535" s="39" t="s">
        <v>9916</v>
      </c>
      <c r="Q3535" s="39" t="s">
        <v>3981</v>
      </c>
    </row>
    <row r="3536" spans="1:17" x14ac:dyDescent="0.25">
      <c r="A3536" s="39" t="s">
        <v>11537</v>
      </c>
      <c r="B3536" s="39" t="s">
        <v>11538</v>
      </c>
      <c r="C3536" s="39" t="s">
        <v>11539</v>
      </c>
      <c r="D3536" s="39" t="s">
        <v>168</v>
      </c>
      <c r="E3536" s="39" t="s">
        <v>9939</v>
      </c>
      <c r="F3536" s="39"/>
      <c r="G3536" s="71">
        <v>60</v>
      </c>
      <c r="H3536" s="41">
        <v>0</v>
      </c>
      <c r="I3536" s="39" t="s">
        <v>248</v>
      </c>
      <c r="J3536" s="39" t="s">
        <v>249</v>
      </c>
      <c r="K3536" s="39" t="s">
        <v>132</v>
      </c>
      <c r="L3536" s="39" t="s">
        <v>250</v>
      </c>
      <c r="M3536" s="39" t="s">
        <v>5004</v>
      </c>
      <c r="N3536" s="39"/>
      <c r="O3536" s="39" t="s">
        <v>9920</v>
      </c>
      <c r="P3536" s="39" t="s">
        <v>9916</v>
      </c>
      <c r="Q3536" s="39" t="s">
        <v>3981</v>
      </c>
    </row>
    <row r="3537" spans="1:17" x14ac:dyDescent="0.25">
      <c r="A3537" s="39" t="s">
        <v>11540</v>
      </c>
      <c r="B3537" s="39" t="s">
        <v>11541</v>
      </c>
      <c r="C3537" s="39" t="s">
        <v>11542</v>
      </c>
      <c r="D3537" s="39"/>
      <c r="E3537" s="39" t="s">
        <v>10931</v>
      </c>
      <c r="F3537" s="39"/>
      <c r="G3537" s="71">
        <v>60</v>
      </c>
      <c r="H3537" s="41">
        <v>0</v>
      </c>
      <c r="I3537" s="39" t="s">
        <v>248</v>
      </c>
      <c r="J3537" s="39" t="s">
        <v>249</v>
      </c>
      <c r="K3537" s="39" t="s">
        <v>132</v>
      </c>
      <c r="L3537" s="39" t="s">
        <v>250</v>
      </c>
      <c r="M3537" s="39" t="s">
        <v>6538</v>
      </c>
      <c r="N3537" s="39" t="s">
        <v>11543</v>
      </c>
      <c r="O3537" s="39" t="s">
        <v>9920</v>
      </c>
      <c r="P3537" s="39" t="s">
        <v>9916</v>
      </c>
      <c r="Q3537" s="39" t="s">
        <v>136</v>
      </c>
    </row>
    <row r="3538" spans="1:17" x14ac:dyDescent="0.25">
      <c r="A3538" s="39" t="s">
        <v>11544</v>
      </c>
      <c r="B3538" s="39" t="s">
        <v>11545</v>
      </c>
      <c r="C3538" s="39" t="s">
        <v>11546</v>
      </c>
      <c r="D3538" s="39" t="s">
        <v>168</v>
      </c>
      <c r="E3538" s="39" t="s">
        <v>9939</v>
      </c>
      <c r="F3538" s="39"/>
      <c r="G3538" s="71">
        <v>60</v>
      </c>
      <c r="H3538" s="41">
        <v>0</v>
      </c>
      <c r="I3538" s="39" t="s">
        <v>4989</v>
      </c>
      <c r="J3538" s="39" t="s">
        <v>4990</v>
      </c>
      <c r="K3538" s="39" t="s">
        <v>132</v>
      </c>
      <c r="L3538" s="39" t="s">
        <v>250</v>
      </c>
      <c r="M3538" s="39" t="s">
        <v>804</v>
      </c>
      <c r="N3538" s="39"/>
      <c r="O3538" s="39" t="s">
        <v>9920</v>
      </c>
      <c r="P3538" s="39" t="s">
        <v>9916</v>
      </c>
      <c r="Q3538" s="39" t="s">
        <v>3981</v>
      </c>
    </row>
    <row r="3539" spans="1:17" x14ac:dyDescent="0.25">
      <c r="A3539" s="39" t="s">
        <v>11547</v>
      </c>
      <c r="B3539" s="39" t="s">
        <v>11548</v>
      </c>
      <c r="C3539" s="39" t="s">
        <v>11549</v>
      </c>
      <c r="D3539" s="39" t="s">
        <v>168</v>
      </c>
      <c r="E3539" s="39" t="s">
        <v>9939</v>
      </c>
      <c r="F3539" s="39"/>
      <c r="G3539" s="71">
        <v>60</v>
      </c>
      <c r="H3539" s="41">
        <v>0</v>
      </c>
      <c r="I3539" s="39" t="s">
        <v>4989</v>
      </c>
      <c r="J3539" s="39" t="s">
        <v>4990</v>
      </c>
      <c r="K3539" s="39" t="s">
        <v>132</v>
      </c>
      <c r="L3539" s="39" t="s">
        <v>250</v>
      </c>
      <c r="M3539" s="39" t="s">
        <v>9477</v>
      </c>
      <c r="N3539" s="39" t="s">
        <v>11550</v>
      </c>
      <c r="O3539" s="39" t="s">
        <v>9920</v>
      </c>
      <c r="P3539" s="39" t="s">
        <v>9916</v>
      </c>
      <c r="Q3539" s="39" t="s">
        <v>3981</v>
      </c>
    </row>
    <row r="3540" spans="1:17" x14ac:dyDescent="0.25">
      <c r="A3540" s="39" t="s">
        <v>11551</v>
      </c>
      <c r="B3540" s="39" t="s">
        <v>11552</v>
      </c>
      <c r="C3540" s="39" t="s">
        <v>11553</v>
      </c>
      <c r="D3540" s="39" t="s">
        <v>168</v>
      </c>
      <c r="E3540" s="39" t="s">
        <v>9939</v>
      </c>
      <c r="F3540" s="39"/>
      <c r="G3540" s="71">
        <v>60</v>
      </c>
      <c r="H3540" s="41">
        <v>0</v>
      </c>
      <c r="I3540" s="39" t="s">
        <v>248</v>
      </c>
      <c r="J3540" s="39" t="s">
        <v>249</v>
      </c>
      <c r="K3540" s="39" t="s">
        <v>132</v>
      </c>
      <c r="L3540" s="39" t="s">
        <v>250</v>
      </c>
      <c r="M3540" s="39" t="s">
        <v>5004</v>
      </c>
      <c r="N3540" s="39"/>
      <c r="O3540" s="39" t="s">
        <v>9920</v>
      </c>
      <c r="P3540" s="39" t="s">
        <v>9916</v>
      </c>
      <c r="Q3540" s="39" t="s">
        <v>3981</v>
      </c>
    </row>
    <row r="3541" spans="1:17" x14ac:dyDescent="0.25">
      <c r="A3541" s="39" t="s">
        <v>11554</v>
      </c>
      <c r="B3541" s="39" t="s">
        <v>11555</v>
      </c>
      <c r="C3541" s="39" t="s">
        <v>11556</v>
      </c>
      <c r="D3541" s="39" t="s">
        <v>168</v>
      </c>
      <c r="E3541" s="39" t="s">
        <v>9939</v>
      </c>
      <c r="F3541" s="39"/>
      <c r="G3541" s="71">
        <v>60</v>
      </c>
      <c r="H3541" s="41">
        <v>0</v>
      </c>
      <c r="I3541" s="39" t="s">
        <v>248</v>
      </c>
      <c r="J3541" s="39" t="s">
        <v>249</v>
      </c>
      <c r="K3541" s="39" t="s">
        <v>132</v>
      </c>
      <c r="L3541" s="39" t="s">
        <v>250</v>
      </c>
      <c r="M3541" s="39" t="s">
        <v>746</v>
      </c>
      <c r="N3541" s="39"/>
      <c r="O3541" s="39" t="s">
        <v>9920</v>
      </c>
      <c r="P3541" s="39" t="s">
        <v>9916</v>
      </c>
      <c r="Q3541" s="39" t="s">
        <v>3981</v>
      </c>
    </row>
    <row r="3542" spans="1:17" x14ac:dyDescent="0.25">
      <c r="A3542" s="39" t="s">
        <v>11557</v>
      </c>
      <c r="B3542" s="39" t="s">
        <v>11558</v>
      </c>
      <c r="C3542" s="39" t="s">
        <v>11559</v>
      </c>
      <c r="D3542" s="39" t="s">
        <v>168</v>
      </c>
      <c r="E3542" s="39" t="s">
        <v>9939</v>
      </c>
      <c r="F3542" s="39"/>
      <c r="G3542" s="71">
        <v>60</v>
      </c>
      <c r="H3542" s="41">
        <v>0</v>
      </c>
      <c r="I3542" s="39" t="s">
        <v>248</v>
      </c>
      <c r="J3542" s="39" t="s">
        <v>249</v>
      </c>
      <c r="K3542" s="39" t="s">
        <v>132</v>
      </c>
      <c r="L3542" s="39" t="s">
        <v>250</v>
      </c>
      <c r="M3542" s="39" t="s">
        <v>746</v>
      </c>
      <c r="N3542" s="39"/>
      <c r="O3542" s="39" t="s">
        <v>9920</v>
      </c>
      <c r="P3542" s="39" t="s">
        <v>9916</v>
      </c>
      <c r="Q3542" s="39" t="s">
        <v>3981</v>
      </c>
    </row>
    <row r="3543" spans="1:17" x14ac:dyDescent="0.25">
      <c r="A3543" s="39" t="s">
        <v>11560</v>
      </c>
      <c r="B3543" s="39" t="s">
        <v>11561</v>
      </c>
      <c r="C3543" s="39" t="s">
        <v>11562</v>
      </c>
      <c r="D3543" s="39" t="s">
        <v>168</v>
      </c>
      <c r="E3543" s="39" t="s">
        <v>9939</v>
      </c>
      <c r="F3543" s="39"/>
      <c r="G3543" s="71">
        <v>60</v>
      </c>
      <c r="H3543" s="41">
        <v>0</v>
      </c>
      <c r="I3543" s="39" t="s">
        <v>4989</v>
      </c>
      <c r="J3543" s="39" t="s">
        <v>4990</v>
      </c>
      <c r="K3543" s="39" t="s">
        <v>132</v>
      </c>
      <c r="L3543" s="39" t="s">
        <v>250</v>
      </c>
      <c r="M3543" s="39" t="s">
        <v>1496</v>
      </c>
      <c r="N3543" s="39"/>
      <c r="O3543" s="39" t="s">
        <v>9920</v>
      </c>
      <c r="P3543" s="39" t="s">
        <v>9916</v>
      </c>
      <c r="Q3543" s="39" t="s">
        <v>3981</v>
      </c>
    </row>
    <row r="3544" spans="1:17" x14ac:dyDescent="0.25">
      <c r="A3544" s="39" t="s">
        <v>11563</v>
      </c>
      <c r="B3544" s="39" t="s">
        <v>11564</v>
      </c>
      <c r="C3544" s="39" t="s">
        <v>11565</v>
      </c>
      <c r="D3544" s="39" t="s">
        <v>168</v>
      </c>
      <c r="E3544" s="39" t="s">
        <v>10931</v>
      </c>
      <c r="F3544" s="39"/>
      <c r="G3544" s="71">
        <v>60</v>
      </c>
      <c r="H3544" s="41">
        <v>0</v>
      </c>
      <c r="I3544" s="39" t="s">
        <v>248</v>
      </c>
      <c r="J3544" s="39" t="s">
        <v>249</v>
      </c>
      <c r="K3544" s="39" t="s">
        <v>132</v>
      </c>
      <c r="L3544" s="39" t="s">
        <v>250</v>
      </c>
      <c r="M3544" s="39" t="s">
        <v>6538</v>
      </c>
      <c r="N3544" s="39"/>
      <c r="O3544" s="39" t="s">
        <v>9920</v>
      </c>
      <c r="P3544" s="39" t="s">
        <v>9916</v>
      </c>
      <c r="Q3544" s="39" t="s">
        <v>3981</v>
      </c>
    </row>
    <row r="3545" spans="1:17" x14ac:dyDescent="0.25">
      <c r="A3545" s="39" t="s">
        <v>11566</v>
      </c>
      <c r="B3545" s="39" t="s">
        <v>11567</v>
      </c>
      <c r="C3545" s="39" t="s">
        <v>11568</v>
      </c>
      <c r="D3545" s="39" t="s">
        <v>168</v>
      </c>
      <c r="E3545" s="39" t="s">
        <v>9939</v>
      </c>
      <c r="F3545" s="39"/>
      <c r="G3545" s="71">
        <v>60</v>
      </c>
      <c r="H3545" s="41">
        <v>0</v>
      </c>
      <c r="I3545" s="39" t="s">
        <v>248</v>
      </c>
      <c r="J3545" s="39" t="s">
        <v>249</v>
      </c>
      <c r="K3545" s="39" t="s">
        <v>132</v>
      </c>
      <c r="L3545" s="39" t="s">
        <v>250</v>
      </c>
      <c r="M3545" s="39" t="s">
        <v>673</v>
      </c>
      <c r="N3545" s="39"/>
      <c r="O3545" s="39" t="s">
        <v>9920</v>
      </c>
      <c r="P3545" s="39" t="s">
        <v>9916</v>
      </c>
      <c r="Q3545" s="39" t="s">
        <v>3981</v>
      </c>
    </row>
    <row r="3546" spans="1:17" x14ac:dyDescent="0.25">
      <c r="A3546" s="39" t="s">
        <v>11569</v>
      </c>
      <c r="B3546" s="39" t="s">
        <v>11570</v>
      </c>
      <c r="C3546" s="39" t="s">
        <v>11571</v>
      </c>
      <c r="D3546" s="39"/>
      <c r="E3546" s="39" t="s">
        <v>10931</v>
      </c>
      <c r="F3546" s="39"/>
      <c r="G3546" s="71">
        <v>60</v>
      </c>
      <c r="H3546" s="41">
        <v>0</v>
      </c>
      <c r="I3546" s="39" t="s">
        <v>4989</v>
      </c>
      <c r="J3546" s="39" t="s">
        <v>4990</v>
      </c>
      <c r="K3546" s="39" t="s">
        <v>132</v>
      </c>
      <c r="L3546" s="39" t="s">
        <v>250</v>
      </c>
      <c r="M3546" s="39" t="s">
        <v>9477</v>
      </c>
      <c r="N3546" s="39" t="s">
        <v>11572</v>
      </c>
      <c r="O3546" s="39" t="s">
        <v>9920</v>
      </c>
      <c r="P3546" s="39" t="s">
        <v>9916</v>
      </c>
      <c r="Q3546" s="39" t="s">
        <v>136</v>
      </c>
    </row>
    <row r="3547" spans="1:17" x14ac:dyDescent="0.25">
      <c r="A3547" s="39" t="s">
        <v>11573</v>
      </c>
      <c r="B3547" s="39" t="s">
        <v>11574</v>
      </c>
      <c r="C3547" s="39" t="s">
        <v>11575</v>
      </c>
      <c r="D3547" s="39"/>
      <c r="E3547" s="39" t="s">
        <v>10931</v>
      </c>
      <c r="F3547" s="39" t="s">
        <v>168</v>
      </c>
      <c r="G3547" s="71">
        <v>60</v>
      </c>
      <c r="H3547" s="41">
        <v>0</v>
      </c>
      <c r="I3547" s="39" t="s">
        <v>260</v>
      </c>
      <c r="J3547" s="39" t="s">
        <v>261</v>
      </c>
      <c r="K3547" s="39" t="s">
        <v>132</v>
      </c>
      <c r="L3547" s="39" t="s">
        <v>250</v>
      </c>
      <c r="M3547" s="39" t="s">
        <v>645</v>
      </c>
      <c r="N3547" s="39" t="s">
        <v>5942</v>
      </c>
      <c r="O3547" s="39" t="s">
        <v>9920</v>
      </c>
      <c r="P3547" s="39" t="s">
        <v>9916</v>
      </c>
      <c r="Q3547" s="39" t="s">
        <v>136</v>
      </c>
    </row>
    <row r="3548" spans="1:17" x14ac:dyDescent="0.25">
      <c r="A3548" s="39" t="s">
        <v>11576</v>
      </c>
      <c r="B3548" s="39" t="s">
        <v>11577</v>
      </c>
      <c r="C3548" s="39" t="s">
        <v>11578</v>
      </c>
      <c r="D3548" s="39" t="s">
        <v>168</v>
      </c>
      <c r="E3548" s="39" t="s">
        <v>9939</v>
      </c>
      <c r="F3548" s="39"/>
      <c r="G3548" s="71">
        <v>60</v>
      </c>
      <c r="H3548" s="41">
        <v>0</v>
      </c>
      <c r="I3548" s="39" t="s">
        <v>248</v>
      </c>
      <c r="J3548" s="39" t="s">
        <v>249</v>
      </c>
      <c r="K3548" s="39" t="s">
        <v>132</v>
      </c>
      <c r="L3548" s="39" t="s">
        <v>250</v>
      </c>
      <c r="M3548" s="39" t="s">
        <v>5004</v>
      </c>
      <c r="N3548" s="39"/>
      <c r="O3548" s="39" t="s">
        <v>9920</v>
      </c>
      <c r="P3548" s="39" t="s">
        <v>9916</v>
      </c>
      <c r="Q3548" s="39" t="s">
        <v>3981</v>
      </c>
    </row>
    <row r="3549" spans="1:17" x14ac:dyDescent="0.25">
      <c r="A3549" s="39" t="s">
        <v>11579</v>
      </c>
      <c r="B3549" s="39" t="s">
        <v>11580</v>
      </c>
      <c r="C3549" s="39" t="s">
        <v>11581</v>
      </c>
      <c r="D3549" s="39" t="s">
        <v>168</v>
      </c>
      <c r="E3549" s="39" t="s">
        <v>9939</v>
      </c>
      <c r="F3549" s="39"/>
      <c r="G3549" s="71">
        <v>60</v>
      </c>
      <c r="H3549" s="41">
        <v>0</v>
      </c>
      <c r="I3549" s="39" t="s">
        <v>4989</v>
      </c>
      <c r="J3549" s="39" t="s">
        <v>4990</v>
      </c>
      <c r="K3549" s="39" t="s">
        <v>132</v>
      </c>
      <c r="L3549" s="39" t="s">
        <v>250</v>
      </c>
      <c r="M3549" s="39" t="s">
        <v>9483</v>
      </c>
      <c r="N3549" s="39" t="s">
        <v>11582</v>
      </c>
      <c r="O3549" s="39" t="s">
        <v>9920</v>
      </c>
      <c r="P3549" s="39" t="s">
        <v>9916</v>
      </c>
      <c r="Q3549" s="39" t="s">
        <v>3981</v>
      </c>
    </row>
    <row r="3550" spans="1:17" x14ac:dyDescent="0.25">
      <c r="A3550" s="39" t="s">
        <v>11583</v>
      </c>
      <c r="B3550" s="39" t="s">
        <v>11584</v>
      </c>
      <c r="C3550" s="39" t="s">
        <v>11585</v>
      </c>
      <c r="D3550" s="39" t="s">
        <v>168</v>
      </c>
      <c r="E3550" s="39" t="s">
        <v>9939</v>
      </c>
      <c r="F3550" s="39"/>
      <c r="G3550" s="71">
        <v>60</v>
      </c>
      <c r="H3550" s="41">
        <v>0</v>
      </c>
      <c r="I3550" s="39" t="s">
        <v>248</v>
      </c>
      <c r="J3550" s="39" t="s">
        <v>249</v>
      </c>
      <c r="K3550" s="39" t="s">
        <v>132</v>
      </c>
      <c r="L3550" s="39" t="s">
        <v>250</v>
      </c>
      <c r="M3550" s="39" t="s">
        <v>6538</v>
      </c>
      <c r="N3550" s="39" t="s">
        <v>11586</v>
      </c>
      <c r="O3550" s="39" t="s">
        <v>9920</v>
      </c>
      <c r="P3550" s="39" t="s">
        <v>9916</v>
      </c>
      <c r="Q3550" s="39" t="s">
        <v>3981</v>
      </c>
    </row>
    <row r="3551" spans="1:17" x14ac:dyDescent="0.25">
      <c r="A3551" s="39" t="s">
        <v>11587</v>
      </c>
      <c r="B3551" s="39" t="s">
        <v>11588</v>
      </c>
      <c r="C3551" s="39" t="s">
        <v>11589</v>
      </c>
      <c r="D3551" s="39" t="s">
        <v>168</v>
      </c>
      <c r="E3551" s="39" t="s">
        <v>9939</v>
      </c>
      <c r="F3551" s="39"/>
      <c r="G3551" s="71">
        <v>60</v>
      </c>
      <c r="H3551" s="41">
        <v>0</v>
      </c>
      <c r="I3551" s="39" t="s">
        <v>260</v>
      </c>
      <c r="J3551" s="39" t="s">
        <v>261</v>
      </c>
      <c r="K3551" s="39" t="s">
        <v>132</v>
      </c>
      <c r="L3551" s="39" t="s">
        <v>250</v>
      </c>
      <c r="M3551" s="39" t="s">
        <v>262</v>
      </c>
      <c r="N3551" s="39"/>
      <c r="O3551" s="39" t="s">
        <v>9920</v>
      </c>
      <c r="P3551" s="39" t="s">
        <v>9916</v>
      </c>
      <c r="Q3551" s="39" t="s">
        <v>3981</v>
      </c>
    </row>
    <row r="3552" spans="1:17" x14ac:dyDescent="0.25">
      <c r="A3552" s="39" t="s">
        <v>11590</v>
      </c>
      <c r="B3552" s="39" t="s">
        <v>11591</v>
      </c>
      <c r="C3552" s="39" t="s">
        <v>11592</v>
      </c>
      <c r="D3552" s="39" t="s">
        <v>168</v>
      </c>
      <c r="E3552" s="39" t="s">
        <v>9939</v>
      </c>
      <c r="F3552" s="39"/>
      <c r="G3552" s="71">
        <v>60</v>
      </c>
      <c r="H3552" s="41">
        <v>0</v>
      </c>
      <c r="I3552" s="39" t="s">
        <v>260</v>
      </c>
      <c r="J3552" s="39" t="s">
        <v>261</v>
      </c>
      <c r="K3552" s="39" t="s">
        <v>132</v>
      </c>
      <c r="L3552" s="39" t="s">
        <v>250</v>
      </c>
      <c r="M3552" s="39" t="s">
        <v>11235</v>
      </c>
      <c r="N3552" s="39" t="s">
        <v>11593</v>
      </c>
      <c r="O3552" s="39" t="s">
        <v>9920</v>
      </c>
      <c r="P3552" s="39" t="s">
        <v>9916</v>
      </c>
      <c r="Q3552" s="39" t="s">
        <v>3981</v>
      </c>
    </row>
    <row r="3553" spans="1:17" x14ac:dyDescent="0.25">
      <c r="A3553" s="39" t="s">
        <v>11594</v>
      </c>
      <c r="B3553" s="39" t="s">
        <v>11595</v>
      </c>
      <c r="C3553" s="39" t="s">
        <v>11596</v>
      </c>
      <c r="D3553" s="39"/>
      <c r="E3553" s="39" t="s">
        <v>10931</v>
      </c>
      <c r="F3553" s="39" t="s">
        <v>168</v>
      </c>
      <c r="G3553" s="71">
        <v>60</v>
      </c>
      <c r="H3553" s="41">
        <v>0</v>
      </c>
      <c r="I3553" s="39" t="s">
        <v>260</v>
      </c>
      <c r="J3553" s="39" t="s">
        <v>261</v>
      </c>
      <c r="K3553" s="39" t="s">
        <v>132</v>
      </c>
      <c r="L3553" s="39" t="s">
        <v>250</v>
      </c>
      <c r="M3553" s="39" t="s">
        <v>635</v>
      </c>
      <c r="N3553" s="39" t="s">
        <v>4002</v>
      </c>
      <c r="O3553" s="39" t="s">
        <v>9920</v>
      </c>
      <c r="P3553" s="39" t="s">
        <v>9916</v>
      </c>
      <c r="Q3553" s="39" t="s">
        <v>136</v>
      </c>
    </row>
    <row r="3554" spans="1:17" x14ac:dyDescent="0.25">
      <c r="A3554" s="39" t="s">
        <v>11597</v>
      </c>
      <c r="B3554" s="39" t="s">
        <v>11598</v>
      </c>
      <c r="C3554" s="39" t="s">
        <v>11599</v>
      </c>
      <c r="D3554" s="39" t="s">
        <v>168</v>
      </c>
      <c r="E3554" s="39" t="s">
        <v>9939</v>
      </c>
      <c r="F3554" s="39"/>
      <c r="G3554" s="71">
        <v>60</v>
      </c>
      <c r="H3554" s="41">
        <v>0</v>
      </c>
      <c r="I3554" s="39" t="s">
        <v>4989</v>
      </c>
      <c r="J3554" s="39" t="s">
        <v>4990</v>
      </c>
      <c r="K3554" s="39" t="s">
        <v>132</v>
      </c>
      <c r="L3554" s="39" t="s">
        <v>250</v>
      </c>
      <c r="M3554" s="39" t="s">
        <v>4033</v>
      </c>
      <c r="N3554" s="39" t="s">
        <v>11600</v>
      </c>
      <c r="O3554" s="39" t="s">
        <v>9920</v>
      </c>
      <c r="P3554" s="39" t="s">
        <v>9916</v>
      </c>
      <c r="Q3554" s="39" t="s">
        <v>3981</v>
      </c>
    </row>
    <row r="3555" spans="1:17" x14ac:dyDescent="0.25">
      <c r="A3555" s="39" t="s">
        <v>11601</v>
      </c>
      <c r="B3555" s="39" t="s">
        <v>11602</v>
      </c>
      <c r="C3555" s="39" t="s">
        <v>11603</v>
      </c>
      <c r="D3555" s="39"/>
      <c r="E3555" s="39" t="s">
        <v>10931</v>
      </c>
      <c r="F3555" s="39"/>
      <c r="G3555" s="71">
        <v>60</v>
      </c>
      <c r="H3555" s="41">
        <v>0</v>
      </c>
      <c r="I3555" s="39" t="s">
        <v>260</v>
      </c>
      <c r="J3555" s="39" t="s">
        <v>261</v>
      </c>
      <c r="K3555" s="39" t="s">
        <v>132</v>
      </c>
      <c r="L3555" s="39" t="s">
        <v>250</v>
      </c>
      <c r="M3555" s="39" t="s">
        <v>11235</v>
      </c>
      <c r="N3555" s="39"/>
      <c r="O3555" s="39" t="s">
        <v>9920</v>
      </c>
      <c r="P3555" s="39" t="s">
        <v>9916</v>
      </c>
      <c r="Q3555" s="39" t="s">
        <v>136</v>
      </c>
    </row>
    <row r="3556" spans="1:17" x14ac:dyDescent="0.25">
      <c r="A3556" s="39" t="s">
        <v>11604</v>
      </c>
      <c r="B3556" s="39" t="s">
        <v>11605</v>
      </c>
      <c r="C3556" s="39" t="s">
        <v>11606</v>
      </c>
      <c r="D3556" s="39" t="s">
        <v>168</v>
      </c>
      <c r="E3556" s="39" t="s">
        <v>9939</v>
      </c>
      <c r="F3556" s="39"/>
      <c r="G3556" s="71">
        <v>60</v>
      </c>
      <c r="H3556" s="41">
        <v>0</v>
      </c>
      <c r="I3556" s="39" t="s">
        <v>4989</v>
      </c>
      <c r="J3556" s="39" t="s">
        <v>4990</v>
      </c>
      <c r="K3556" s="39" t="s">
        <v>132</v>
      </c>
      <c r="L3556" s="39" t="s">
        <v>250</v>
      </c>
      <c r="M3556" s="39" t="s">
        <v>11298</v>
      </c>
      <c r="N3556" s="39"/>
      <c r="O3556" s="39" t="s">
        <v>9920</v>
      </c>
      <c r="P3556" s="39" t="s">
        <v>9916</v>
      </c>
      <c r="Q3556" s="39" t="s">
        <v>3981</v>
      </c>
    </row>
    <row r="3557" spans="1:17" x14ac:dyDescent="0.25">
      <c r="A3557" s="39" t="s">
        <v>11607</v>
      </c>
      <c r="B3557" s="39" t="s">
        <v>11608</v>
      </c>
      <c r="C3557" s="39" t="s">
        <v>11609</v>
      </c>
      <c r="D3557" s="39"/>
      <c r="E3557" s="39" t="s">
        <v>10931</v>
      </c>
      <c r="F3557" s="39"/>
      <c r="G3557" s="71">
        <v>60</v>
      </c>
      <c r="H3557" s="41">
        <v>0</v>
      </c>
      <c r="I3557" s="39" t="s">
        <v>4989</v>
      </c>
      <c r="J3557" s="39" t="s">
        <v>4990</v>
      </c>
      <c r="K3557" s="39" t="s">
        <v>132</v>
      </c>
      <c r="L3557" s="39" t="s">
        <v>250</v>
      </c>
      <c r="M3557" s="39" t="s">
        <v>9483</v>
      </c>
      <c r="N3557" s="39" t="s">
        <v>11610</v>
      </c>
      <c r="O3557" s="39" t="s">
        <v>9920</v>
      </c>
      <c r="P3557" s="39" t="s">
        <v>9916</v>
      </c>
      <c r="Q3557" s="39" t="s">
        <v>136</v>
      </c>
    </row>
    <row r="3558" spans="1:17" x14ac:dyDescent="0.25">
      <c r="A3558" s="39" t="s">
        <v>11611</v>
      </c>
      <c r="B3558" s="39" t="s">
        <v>11612</v>
      </c>
      <c r="C3558" s="39" t="s">
        <v>11613</v>
      </c>
      <c r="D3558" s="39"/>
      <c r="E3558" s="39" t="s">
        <v>10931</v>
      </c>
      <c r="F3558" s="39"/>
      <c r="G3558" s="71">
        <v>60</v>
      </c>
      <c r="H3558" s="41">
        <v>0</v>
      </c>
      <c r="I3558" s="39" t="s">
        <v>4989</v>
      </c>
      <c r="J3558" s="39" t="s">
        <v>4990</v>
      </c>
      <c r="K3558" s="39" t="s">
        <v>132</v>
      </c>
      <c r="L3558" s="39" t="s">
        <v>250</v>
      </c>
      <c r="M3558" s="39" t="s">
        <v>9477</v>
      </c>
      <c r="N3558" s="39"/>
      <c r="O3558" s="39" t="s">
        <v>9920</v>
      </c>
      <c r="P3558" s="39" t="s">
        <v>9916</v>
      </c>
      <c r="Q3558" s="39" t="s">
        <v>136</v>
      </c>
    </row>
    <row r="3559" spans="1:17" x14ac:dyDescent="0.25">
      <c r="A3559" s="39" t="s">
        <v>11614</v>
      </c>
      <c r="B3559" s="39" t="s">
        <v>11615</v>
      </c>
      <c r="C3559" s="39" t="s">
        <v>11616</v>
      </c>
      <c r="D3559" s="39"/>
      <c r="E3559" s="39" t="s">
        <v>10931</v>
      </c>
      <c r="F3559" s="39"/>
      <c r="G3559" s="71">
        <v>60</v>
      </c>
      <c r="H3559" s="41">
        <v>0</v>
      </c>
      <c r="I3559" s="39" t="s">
        <v>260</v>
      </c>
      <c r="J3559" s="39" t="s">
        <v>261</v>
      </c>
      <c r="K3559" s="39" t="s">
        <v>132</v>
      </c>
      <c r="L3559" s="39" t="s">
        <v>250</v>
      </c>
      <c r="M3559" s="39" t="s">
        <v>11278</v>
      </c>
      <c r="N3559" s="39"/>
      <c r="O3559" s="39" t="s">
        <v>9920</v>
      </c>
      <c r="P3559" s="39" t="s">
        <v>9916</v>
      </c>
      <c r="Q3559" s="39" t="s">
        <v>136</v>
      </c>
    </row>
    <row r="3560" spans="1:17" x14ac:dyDescent="0.25">
      <c r="A3560" s="39" t="s">
        <v>11617</v>
      </c>
      <c r="B3560" s="39" t="s">
        <v>11618</v>
      </c>
      <c r="C3560" s="39" t="s">
        <v>11619</v>
      </c>
      <c r="D3560" s="39"/>
      <c r="E3560" s="39" t="s">
        <v>10931</v>
      </c>
      <c r="F3560" s="39"/>
      <c r="G3560" s="71">
        <v>60</v>
      </c>
      <c r="H3560" s="41">
        <v>0</v>
      </c>
      <c r="I3560" s="39" t="s">
        <v>260</v>
      </c>
      <c r="J3560" s="39" t="s">
        <v>261</v>
      </c>
      <c r="K3560" s="39" t="s">
        <v>132</v>
      </c>
      <c r="L3560" s="39" t="s">
        <v>250</v>
      </c>
      <c r="M3560" s="39" t="s">
        <v>11278</v>
      </c>
      <c r="N3560" s="39"/>
      <c r="O3560" s="39" t="s">
        <v>9920</v>
      </c>
      <c r="P3560" s="39" t="s">
        <v>9916</v>
      </c>
      <c r="Q3560" s="39" t="s">
        <v>136</v>
      </c>
    </row>
    <row r="3561" spans="1:17" x14ac:dyDescent="0.25">
      <c r="A3561" s="39" t="s">
        <v>11620</v>
      </c>
      <c r="B3561" s="39" t="s">
        <v>11621</v>
      </c>
      <c r="C3561" s="39" t="s">
        <v>11622</v>
      </c>
      <c r="D3561" s="39" t="s">
        <v>168</v>
      </c>
      <c r="E3561" s="39" t="s">
        <v>9939</v>
      </c>
      <c r="F3561" s="39"/>
      <c r="G3561" s="71">
        <v>60</v>
      </c>
      <c r="H3561" s="41">
        <v>0</v>
      </c>
      <c r="I3561" s="39" t="s">
        <v>4989</v>
      </c>
      <c r="J3561" s="39" t="s">
        <v>4990</v>
      </c>
      <c r="K3561" s="39" t="s">
        <v>132</v>
      </c>
      <c r="L3561" s="39" t="s">
        <v>250</v>
      </c>
      <c r="M3561" s="39" t="s">
        <v>262</v>
      </c>
      <c r="N3561" s="39"/>
      <c r="O3561" s="39" t="s">
        <v>9920</v>
      </c>
      <c r="P3561" s="39" t="s">
        <v>9916</v>
      </c>
      <c r="Q3561" s="39" t="s">
        <v>3981</v>
      </c>
    </row>
    <row r="3562" spans="1:17" x14ac:dyDescent="0.25">
      <c r="A3562" s="39" t="s">
        <v>11623</v>
      </c>
      <c r="B3562" s="39" t="s">
        <v>11624</v>
      </c>
      <c r="C3562" s="39" t="s">
        <v>11625</v>
      </c>
      <c r="D3562" s="39" t="s">
        <v>168</v>
      </c>
      <c r="E3562" s="39" t="s">
        <v>9939</v>
      </c>
      <c r="F3562" s="39"/>
      <c r="G3562" s="71">
        <v>60</v>
      </c>
      <c r="H3562" s="41">
        <v>0</v>
      </c>
      <c r="I3562" s="39" t="s">
        <v>4989</v>
      </c>
      <c r="J3562" s="39" t="s">
        <v>4990</v>
      </c>
      <c r="K3562" s="39" t="s">
        <v>132</v>
      </c>
      <c r="L3562" s="39" t="s">
        <v>250</v>
      </c>
      <c r="M3562" s="39" t="s">
        <v>6004</v>
      </c>
      <c r="N3562" s="39"/>
      <c r="O3562" s="39" t="s">
        <v>9920</v>
      </c>
      <c r="P3562" s="39" t="s">
        <v>9916</v>
      </c>
      <c r="Q3562" s="39" t="s">
        <v>3981</v>
      </c>
    </row>
    <row r="3563" spans="1:17" x14ac:dyDescent="0.25">
      <c r="A3563" s="39" t="s">
        <v>11626</v>
      </c>
      <c r="B3563" s="39" t="s">
        <v>11627</v>
      </c>
      <c r="C3563" s="39" t="s">
        <v>11628</v>
      </c>
      <c r="D3563" s="39"/>
      <c r="E3563" s="39" t="s">
        <v>10931</v>
      </c>
      <c r="F3563" s="39"/>
      <c r="G3563" s="71">
        <v>60</v>
      </c>
      <c r="H3563" s="41">
        <v>0</v>
      </c>
      <c r="I3563" s="39" t="s">
        <v>248</v>
      </c>
      <c r="J3563" s="39" t="s">
        <v>249</v>
      </c>
      <c r="K3563" s="39" t="s">
        <v>132</v>
      </c>
      <c r="L3563" s="39" t="s">
        <v>250</v>
      </c>
      <c r="M3563" s="39" t="s">
        <v>746</v>
      </c>
      <c r="N3563" s="39"/>
      <c r="O3563" s="39" t="s">
        <v>9920</v>
      </c>
      <c r="P3563" s="39" t="s">
        <v>9916</v>
      </c>
      <c r="Q3563" s="39" t="s">
        <v>136</v>
      </c>
    </row>
    <row r="3564" spans="1:17" x14ac:dyDescent="0.25">
      <c r="A3564" s="39" t="s">
        <v>11629</v>
      </c>
      <c r="B3564" s="39" t="s">
        <v>11630</v>
      </c>
      <c r="C3564" s="39" t="s">
        <v>11631</v>
      </c>
      <c r="D3564" s="39"/>
      <c r="E3564" s="39" t="s">
        <v>10931</v>
      </c>
      <c r="F3564" s="39"/>
      <c r="G3564" s="71">
        <v>60</v>
      </c>
      <c r="H3564" s="41">
        <v>0</v>
      </c>
      <c r="I3564" s="39" t="s">
        <v>4989</v>
      </c>
      <c r="J3564" s="39" t="s">
        <v>4990</v>
      </c>
      <c r="K3564" s="39" t="s">
        <v>132</v>
      </c>
      <c r="L3564" s="39" t="s">
        <v>250</v>
      </c>
      <c r="M3564" s="39" t="s">
        <v>804</v>
      </c>
      <c r="N3564" s="39"/>
      <c r="O3564" s="39" t="s">
        <v>9920</v>
      </c>
      <c r="P3564" s="39" t="s">
        <v>9916</v>
      </c>
      <c r="Q3564" s="39" t="s">
        <v>136</v>
      </c>
    </row>
    <row r="3565" spans="1:17" x14ac:dyDescent="0.25">
      <c r="A3565" s="39" t="s">
        <v>11632</v>
      </c>
      <c r="B3565" s="39" t="s">
        <v>11633</v>
      </c>
      <c r="C3565" s="39" t="s">
        <v>11634</v>
      </c>
      <c r="D3565" s="39" t="s">
        <v>168</v>
      </c>
      <c r="E3565" s="39" t="s">
        <v>9939</v>
      </c>
      <c r="F3565" s="39"/>
      <c r="G3565" s="71">
        <v>60</v>
      </c>
      <c r="H3565" s="41">
        <v>0</v>
      </c>
      <c r="I3565" s="39" t="s">
        <v>260</v>
      </c>
      <c r="J3565" s="39" t="s">
        <v>261</v>
      </c>
      <c r="K3565" s="39" t="s">
        <v>132</v>
      </c>
      <c r="L3565" s="39" t="s">
        <v>250</v>
      </c>
      <c r="M3565" s="39" t="s">
        <v>645</v>
      </c>
      <c r="N3565" s="39"/>
      <c r="O3565" s="39" t="s">
        <v>9920</v>
      </c>
      <c r="P3565" s="39" t="s">
        <v>9916</v>
      </c>
      <c r="Q3565" s="39" t="s">
        <v>3981</v>
      </c>
    </row>
    <row r="3566" spans="1:17" x14ac:dyDescent="0.25">
      <c r="A3566" s="39" t="s">
        <v>11635</v>
      </c>
      <c r="B3566" s="39" t="s">
        <v>11636</v>
      </c>
      <c r="C3566" s="39" t="s">
        <v>11637</v>
      </c>
      <c r="D3566" s="39"/>
      <c r="E3566" s="39" t="s">
        <v>10931</v>
      </c>
      <c r="F3566" s="39"/>
      <c r="G3566" s="71">
        <v>60</v>
      </c>
      <c r="H3566" s="41">
        <v>0</v>
      </c>
      <c r="I3566" s="39" t="s">
        <v>248</v>
      </c>
      <c r="J3566" s="39" t="s">
        <v>249</v>
      </c>
      <c r="K3566" s="39" t="s">
        <v>132</v>
      </c>
      <c r="L3566" s="39" t="s">
        <v>250</v>
      </c>
      <c r="M3566" s="39" t="s">
        <v>9477</v>
      </c>
      <c r="N3566" s="39"/>
      <c r="O3566" s="39" t="s">
        <v>9920</v>
      </c>
      <c r="P3566" s="39" t="s">
        <v>9916</v>
      </c>
      <c r="Q3566" s="39" t="s">
        <v>136</v>
      </c>
    </row>
    <row r="3567" spans="1:17" x14ac:dyDescent="0.25">
      <c r="A3567" s="39" t="s">
        <v>11638</v>
      </c>
      <c r="B3567" s="39" t="s">
        <v>11639</v>
      </c>
      <c r="C3567" s="39" t="s">
        <v>11640</v>
      </c>
      <c r="D3567" s="39"/>
      <c r="E3567" s="39" t="s">
        <v>10931</v>
      </c>
      <c r="F3567" s="39"/>
      <c r="G3567" s="71">
        <v>60</v>
      </c>
      <c r="H3567" s="41">
        <v>0</v>
      </c>
      <c r="I3567" s="39" t="s">
        <v>260</v>
      </c>
      <c r="J3567" s="39" t="s">
        <v>261</v>
      </c>
      <c r="K3567" s="39" t="s">
        <v>132</v>
      </c>
      <c r="L3567" s="39" t="s">
        <v>250</v>
      </c>
      <c r="M3567" s="39" t="s">
        <v>11278</v>
      </c>
      <c r="N3567" s="39" t="s">
        <v>11641</v>
      </c>
      <c r="O3567" s="39" t="s">
        <v>9920</v>
      </c>
      <c r="P3567" s="39" t="s">
        <v>9916</v>
      </c>
      <c r="Q3567" s="39" t="s">
        <v>136</v>
      </c>
    </row>
    <row r="3568" spans="1:17" x14ac:dyDescent="0.25">
      <c r="A3568" s="39" t="s">
        <v>11642</v>
      </c>
      <c r="B3568" s="39" t="s">
        <v>11643</v>
      </c>
      <c r="C3568" s="39" t="s">
        <v>11644</v>
      </c>
      <c r="D3568" s="39"/>
      <c r="E3568" s="39" t="s">
        <v>391</v>
      </c>
      <c r="F3568" s="39"/>
      <c r="G3568" s="71">
        <v>60</v>
      </c>
      <c r="H3568" s="41">
        <v>0</v>
      </c>
      <c r="I3568" s="39" t="s">
        <v>4989</v>
      </c>
      <c r="J3568" s="39" t="s">
        <v>4990</v>
      </c>
      <c r="K3568" s="39" t="s">
        <v>132</v>
      </c>
      <c r="L3568" s="39" t="s">
        <v>250</v>
      </c>
      <c r="M3568" s="39" t="s">
        <v>11290</v>
      </c>
      <c r="N3568" s="39" t="s">
        <v>11645</v>
      </c>
      <c r="O3568" s="39" t="s">
        <v>9920</v>
      </c>
      <c r="P3568" s="39" t="s">
        <v>9916</v>
      </c>
      <c r="Q3568" s="39" t="s">
        <v>136</v>
      </c>
    </row>
    <row r="3569" spans="1:17" x14ac:dyDescent="0.25">
      <c r="A3569" s="39" t="s">
        <v>11646</v>
      </c>
      <c r="B3569" s="39" t="s">
        <v>11647</v>
      </c>
      <c r="C3569" s="39" t="s">
        <v>11648</v>
      </c>
      <c r="D3569" s="39"/>
      <c r="E3569" s="39" t="s">
        <v>10931</v>
      </c>
      <c r="F3569" s="39"/>
      <c r="G3569" s="71">
        <v>60</v>
      </c>
      <c r="H3569" s="41">
        <v>0</v>
      </c>
      <c r="I3569" s="39" t="s">
        <v>248</v>
      </c>
      <c r="J3569" s="39" t="s">
        <v>249</v>
      </c>
      <c r="K3569" s="39" t="s">
        <v>132</v>
      </c>
      <c r="L3569" s="39" t="s">
        <v>250</v>
      </c>
      <c r="M3569" s="39" t="s">
        <v>673</v>
      </c>
      <c r="N3569" s="39" t="s">
        <v>7337</v>
      </c>
      <c r="O3569" s="39" t="s">
        <v>9920</v>
      </c>
      <c r="P3569" s="39" t="s">
        <v>9916</v>
      </c>
      <c r="Q3569" s="39" t="s">
        <v>136</v>
      </c>
    </row>
    <row r="3570" spans="1:17" x14ac:dyDescent="0.25">
      <c r="A3570" s="39" t="s">
        <v>11649</v>
      </c>
      <c r="B3570" s="39" t="s">
        <v>11650</v>
      </c>
      <c r="C3570" s="39" t="s">
        <v>11651</v>
      </c>
      <c r="D3570" s="39" t="s">
        <v>168</v>
      </c>
      <c r="E3570" s="39" t="s">
        <v>9939</v>
      </c>
      <c r="F3570" s="39"/>
      <c r="G3570" s="71">
        <v>60</v>
      </c>
      <c r="H3570" s="41">
        <v>0</v>
      </c>
      <c r="I3570" s="39" t="s">
        <v>248</v>
      </c>
      <c r="J3570" s="39" t="s">
        <v>249</v>
      </c>
      <c r="K3570" s="39" t="s">
        <v>132</v>
      </c>
      <c r="L3570" s="39" t="s">
        <v>250</v>
      </c>
      <c r="M3570" s="39" t="s">
        <v>673</v>
      </c>
      <c r="N3570" s="39"/>
      <c r="O3570" s="39" t="s">
        <v>9920</v>
      </c>
      <c r="P3570" s="39" t="s">
        <v>9916</v>
      </c>
      <c r="Q3570" s="39" t="s">
        <v>3981</v>
      </c>
    </row>
    <row r="3571" spans="1:17" x14ac:dyDescent="0.25">
      <c r="A3571" s="39" t="s">
        <v>11652</v>
      </c>
      <c r="B3571" s="39" t="s">
        <v>11653</v>
      </c>
      <c r="C3571" s="39" t="s">
        <v>11654</v>
      </c>
      <c r="D3571" s="39" t="s">
        <v>168</v>
      </c>
      <c r="E3571" s="39" t="s">
        <v>9939</v>
      </c>
      <c r="F3571" s="39"/>
      <c r="G3571" s="71">
        <v>60</v>
      </c>
      <c r="H3571" s="41">
        <v>0</v>
      </c>
      <c r="I3571" s="39" t="s">
        <v>248</v>
      </c>
      <c r="J3571" s="39" t="s">
        <v>249</v>
      </c>
      <c r="K3571" s="39" t="s">
        <v>132</v>
      </c>
      <c r="L3571" s="39" t="s">
        <v>250</v>
      </c>
      <c r="M3571" s="39" t="s">
        <v>6538</v>
      </c>
      <c r="N3571" s="39"/>
      <c r="O3571" s="39" t="s">
        <v>9920</v>
      </c>
      <c r="P3571" s="39" t="s">
        <v>9916</v>
      </c>
      <c r="Q3571" s="39" t="s">
        <v>3981</v>
      </c>
    </row>
    <row r="3572" spans="1:17" x14ac:dyDescent="0.25">
      <c r="A3572" s="39" t="s">
        <v>11655</v>
      </c>
      <c r="B3572" s="39" t="s">
        <v>11656</v>
      </c>
      <c r="C3572" s="39" t="s">
        <v>11657</v>
      </c>
      <c r="D3572" s="39"/>
      <c r="E3572" s="39" t="s">
        <v>391</v>
      </c>
      <c r="F3572" s="39"/>
      <c r="G3572" s="71">
        <v>60</v>
      </c>
      <c r="H3572" s="41">
        <v>0</v>
      </c>
      <c r="I3572" s="39" t="s">
        <v>4989</v>
      </c>
      <c r="J3572" s="39" t="s">
        <v>4990</v>
      </c>
      <c r="K3572" s="39" t="s">
        <v>132</v>
      </c>
      <c r="L3572" s="39" t="s">
        <v>250</v>
      </c>
      <c r="M3572" s="39" t="s">
        <v>11298</v>
      </c>
      <c r="N3572" s="39" t="s">
        <v>11658</v>
      </c>
      <c r="O3572" s="39" t="s">
        <v>9920</v>
      </c>
      <c r="P3572" s="39" t="s">
        <v>9916</v>
      </c>
      <c r="Q3572" s="39" t="s">
        <v>136</v>
      </c>
    </row>
    <row r="3573" spans="1:17" x14ac:dyDescent="0.25">
      <c r="A3573" s="39" t="s">
        <v>11659</v>
      </c>
      <c r="B3573" s="39" t="s">
        <v>11660</v>
      </c>
      <c r="C3573" s="39" t="s">
        <v>11661</v>
      </c>
      <c r="D3573" s="39"/>
      <c r="E3573" s="39" t="s">
        <v>9918</v>
      </c>
      <c r="F3573" s="39" t="s">
        <v>168</v>
      </c>
      <c r="G3573" s="71">
        <v>60</v>
      </c>
      <c r="H3573" s="41">
        <v>0</v>
      </c>
      <c r="I3573" s="39" t="s">
        <v>190</v>
      </c>
      <c r="J3573" s="39" t="s">
        <v>191</v>
      </c>
      <c r="K3573" s="39" t="s">
        <v>132</v>
      </c>
      <c r="L3573" s="39" t="s">
        <v>133</v>
      </c>
      <c r="M3573" s="39" t="s">
        <v>1917</v>
      </c>
      <c r="N3573" s="39"/>
      <c r="O3573" s="39" t="s">
        <v>9920</v>
      </c>
      <c r="P3573" s="39" t="s">
        <v>9916</v>
      </c>
      <c r="Q3573" s="39" t="s">
        <v>136</v>
      </c>
    </row>
    <row r="3574" spans="1:17" x14ac:dyDescent="0.25">
      <c r="A3574" s="39" t="s">
        <v>11662</v>
      </c>
      <c r="B3574" s="39" t="s">
        <v>11663</v>
      </c>
      <c r="C3574" s="39" t="s">
        <v>11664</v>
      </c>
      <c r="D3574" s="39"/>
      <c r="E3574" s="39" t="s">
        <v>9918</v>
      </c>
      <c r="F3574" s="39" t="s">
        <v>168</v>
      </c>
      <c r="G3574" s="71">
        <v>60</v>
      </c>
      <c r="H3574" s="41">
        <v>0</v>
      </c>
      <c r="I3574" s="39" t="s">
        <v>149</v>
      </c>
      <c r="J3574" s="39" t="s">
        <v>150</v>
      </c>
      <c r="K3574" s="39" t="s">
        <v>132</v>
      </c>
      <c r="L3574" s="39" t="s">
        <v>133</v>
      </c>
      <c r="M3574" s="39" t="s">
        <v>151</v>
      </c>
      <c r="N3574" s="39"/>
      <c r="O3574" s="39" t="s">
        <v>9920</v>
      </c>
      <c r="P3574" s="39" t="s">
        <v>9916</v>
      </c>
      <c r="Q3574" s="39" t="s">
        <v>136</v>
      </c>
    </row>
    <row r="3575" spans="1:17" x14ac:dyDescent="0.25">
      <c r="A3575" s="39" t="s">
        <v>11665</v>
      </c>
      <c r="B3575" s="39" t="s">
        <v>11666</v>
      </c>
      <c r="C3575" s="39" t="s">
        <v>11667</v>
      </c>
      <c r="D3575" s="39"/>
      <c r="E3575" s="39" t="s">
        <v>10931</v>
      </c>
      <c r="F3575" s="39"/>
      <c r="G3575" s="71">
        <v>60</v>
      </c>
      <c r="H3575" s="41">
        <v>0</v>
      </c>
      <c r="I3575" s="39" t="s">
        <v>4989</v>
      </c>
      <c r="J3575" s="39" t="s">
        <v>4990</v>
      </c>
      <c r="K3575" s="39" t="s">
        <v>132</v>
      </c>
      <c r="L3575" s="39" t="s">
        <v>250</v>
      </c>
      <c r="M3575" s="39" t="s">
        <v>251</v>
      </c>
      <c r="N3575" s="39" t="s">
        <v>7514</v>
      </c>
      <c r="O3575" s="39" t="s">
        <v>9920</v>
      </c>
      <c r="P3575" s="39" t="s">
        <v>9916</v>
      </c>
      <c r="Q3575" s="39" t="s">
        <v>136</v>
      </c>
    </row>
    <row r="3576" spans="1:17" x14ac:dyDescent="0.25">
      <c r="A3576" s="39" t="s">
        <v>11668</v>
      </c>
      <c r="B3576" s="39" t="s">
        <v>10151</v>
      </c>
      <c r="C3576" s="39" t="s">
        <v>11669</v>
      </c>
      <c r="D3576" s="39"/>
      <c r="E3576" s="39" t="s">
        <v>9918</v>
      </c>
      <c r="F3576" s="39" t="s">
        <v>168</v>
      </c>
      <c r="G3576" s="71">
        <v>60</v>
      </c>
      <c r="H3576" s="41">
        <v>0</v>
      </c>
      <c r="I3576" s="39" t="s">
        <v>224</v>
      </c>
      <c r="J3576" s="39" t="s">
        <v>225</v>
      </c>
      <c r="K3576" s="39" t="s">
        <v>132</v>
      </c>
      <c r="L3576" s="39" t="s">
        <v>133</v>
      </c>
      <c r="M3576" s="39" t="s">
        <v>3080</v>
      </c>
      <c r="N3576" s="39"/>
      <c r="O3576" s="39" t="s">
        <v>9920</v>
      </c>
      <c r="P3576" s="39" t="s">
        <v>9916</v>
      </c>
      <c r="Q3576" s="39" t="s">
        <v>136</v>
      </c>
    </row>
    <row r="3577" spans="1:17" x14ac:dyDescent="0.25">
      <c r="A3577" s="39" t="s">
        <v>11670</v>
      </c>
      <c r="B3577" s="39" t="s">
        <v>10151</v>
      </c>
      <c r="C3577" s="39" t="s">
        <v>11671</v>
      </c>
      <c r="D3577" s="39"/>
      <c r="E3577" s="39" t="s">
        <v>9918</v>
      </c>
      <c r="F3577" s="39" t="s">
        <v>168</v>
      </c>
      <c r="G3577" s="71">
        <v>60</v>
      </c>
      <c r="H3577" s="41">
        <v>0</v>
      </c>
      <c r="I3577" s="39" t="s">
        <v>149</v>
      </c>
      <c r="J3577" s="39" t="s">
        <v>150</v>
      </c>
      <c r="K3577" s="39" t="s">
        <v>132</v>
      </c>
      <c r="L3577" s="39" t="s">
        <v>133</v>
      </c>
      <c r="M3577" s="39" t="s">
        <v>333</v>
      </c>
      <c r="N3577" s="39" t="s">
        <v>334</v>
      </c>
      <c r="O3577" s="39" t="s">
        <v>9920</v>
      </c>
      <c r="P3577" s="39" t="s">
        <v>9916</v>
      </c>
      <c r="Q3577" s="39" t="s">
        <v>136</v>
      </c>
    </row>
    <row r="3578" spans="1:17" x14ac:dyDescent="0.25">
      <c r="A3578" s="39" t="s">
        <v>11672</v>
      </c>
      <c r="B3578" s="39" t="s">
        <v>10157</v>
      </c>
      <c r="C3578" s="39" t="s">
        <v>11673</v>
      </c>
      <c r="D3578" s="39" t="s">
        <v>168</v>
      </c>
      <c r="E3578" s="39" t="s">
        <v>9939</v>
      </c>
      <c r="F3578" s="39"/>
      <c r="G3578" s="71">
        <v>60</v>
      </c>
      <c r="H3578" s="41">
        <v>0</v>
      </c>
      <c r="I3578" s="39" t="s">
        <v>260</v>
      </c>
      <c r="J3578" s="39" t="s">
        <v>261</v>
      </c>
      <c r="K3578" s="39" t="s">
        <v>132</v>
      </c>
      <c r="L3578" s="39" t="s">
        <v>250</v>
      </c>
      <c r="M3578" s="39" t="s">
        <v>645</v>
      </c>
      <c r="N3578" s="39"/>
      <c r="O3578" s="39" t="s">
        <v>9920</v>
      </c>
      <c r="P3578" s="39" t="s">
        <v>9916</v>
      </c>
      <c r="Q3578" s="39" t="s">
        <v>3981</v>
      </c>
    </row>
    <row r="3579" spans="1:17" x14ac:dyDescent="0.25">
      <c r="A3579" s="39" t="s">
        <v>11674</v>
      </c>
      <c r="B3579" s="39" t="s">
        <v>10157</v>
      </c>
      <c r="C3579" s="39" t="s">
        <v>11675</v>
      </c>
      <c r="D3579" s="39" t="s">
        <v>168</v>
      </c>
      <c r="E3579" s="39" t="s">
        <v>9939</v>
      </c>
      <c r="F3579" s="39"/>
      <c r="G3579" s="71">
        <v>60</v>
      </c>
      <c r="H3579" s="41">
        <v>0</v>
      </c>
      <c r="I3579" s="39" t="s">
        <v>248</v>
      </c>
      <c r="J3579" s="39" t="s">
        <v>249</v>
      </c>
      <c r="K3579" s="39" t="s">
        <v>132</v>
      </c>
      <c r="L3579" s="39" t="s">
        <v>250</v>
      </c>
      <c r="M3579" s="39" t="s">
        <v>673</v>
      </c>
      <c r="N3579" s="39"/>
      <c r="O3579" s="39" t="s">
        <v>9920</v>
      </c>
      <c r="P3579" s="39" t="s">
        <v>9916</v>
      </c>
      <c r="Q3579" s="39" t="s">
        <v>3981</v>
      </c>
    </row>
    <row r="3580" spans="1:17" x14ac:dyDescent="0.25">
      <c r="A3580" s="39" t="s">
        <v>11676</v>
      </c>
      <c r="B3580" s="39" t="s">
        <v>10157</v>
      </c>
      <c r="C3580" s="39" t="s">
        <v>11677</v>
      </c>
      <c r="D3580" s="39" t="s">
        <v>168</v>
      </c>
      <c r="E3580" s="39" t="s">
        <v>9939</v>
      </c>
      <c r="F3580" s="39"/>
      <c r="G3580" s="71">
        <v>60</v>
      </c>
      <c r="H3580" s="41">
        <v>0</v>
      </c>
      <c r="I3580" s="39" t="s">
        <v>260</v>
      </c>
      <c r="J3580" s="39" t="s">
        <v>261</v>
      </c>
      <c r="K3580" s="39" t="s">
        <v>132</v>
      </c>
      <c r="L3580" s="39" t="s">
        <v>250</v>
      </c>
      <c r="M3580" s="39" t="s">
        <v>791</v>
      </c>
      <c r="N3580" s="39"/>
      <c r="O3580" s="39" t="s">
        <v>9920</v>
      </c>
      <c r="P3580" s="39" t="s">
        <v>9916</v>
      </c>
      <c r="Q3580" s="39" t="s">
        <v>3981</v>
      </c>
    </row>
    <row r="3581" spans="1:17" x14ac:dyDescent="0.25">
      <c r="A3581" s="39" t="s">
        <v>11678</v>
      </c>
      <c r="B3581" s="39" t="s">
        <v>10157</v>
      </c>
      <c r="C3581" s="39" t="s">
        <v>11679</v>
      </c>
      <c r="D3581" s="39" t="s">
        <v>168</v>
      </c>
      <c r="E3581" s="39" t="s">
        <v>9939</v>
      </c>
      <c r="F3581" s="39"/>
      <c r="G3581" s="71">
        <v>60</v>
      </c>
      <c r="H3581" s="41">
        <v>0</v>
      </c>
      <c r="I3581" s="39" t="s">
        <v>248</v>
      </c>
      <c r="J3581" s="39" t="s">
        <v>249</v>
      </c>
      <c r="K3581" s="39" t="s">
        <v>132</v>
      </c>
      <c r="L3581" s="39" t="s">
        <v>250</v>
      </c>
      <c r="M3581" s="39" t="s">
        <v>673</v>
      </c>
      <c r="N3581" s="39"/>
      <c r="O3581" s="39" t="s">
        <v>9920</v>
      </c>
      <c r="P3581" s="39" t="s">
        <v>9916</v>
      </c>
      <c r="Q3581" s="39" t="s">
        <v>3981</v>
      </c>
    </row>
    <row r="3582" spans="1:17" x14ac:dyDescent="0.25">
      <c r="A3582" s="39" t="s">
        <v>11680</v>
      </c>
      <c r="B3582" s="39" t="s">
        <v>10157</v>
      </c>
      <c r="C3582" s="39" t="s">
        <v>11681</v>
      </c>
      <c r="D3582" s="39" t="s">
        <v>168</v>
      </c>
      <c r="E3582" s="39" t="s">
        <v>9939</v>
      </c>
      <c r="F3582" s="39"/>
      <c r="G3582" s="71">
        <v>60</v>
      </c>
      <c r="H3582" s="41">
        <v>0</v>
      </c>
      <c r="I3582" s="39" t="s">
        <v>248</v>
      </c>
      <c r="J3582" s="39" t="s">
        <v>249</v>
      </c>
      <c r="K3582" s="39" t="s">
        <v>132</v>
      </c>
      <c r="L3582" s="39" t="s">
        <v>250</v>
      </c>
      <c r="M3582" s="39" t="s">
        <v>581</v>
      </c>
      <c r="N3582" s="39"/>
      <c r="O3582" s="39" t="s">
        <v>9920</v>
      </c>
      <c r="P3582" s="39" t="s">
        <v>9916</v>
      </c>
      <c r="Q3582" s="39" t="s">
        <v>3981</v>
      </c>
    </row>
    <row r="3583" spans="1:17" x14ac:dyDescent="0.25">
      <c r="A3583" s="39" t="s">
        <v>11682</v>
      </c>
      <c r="B3583" s="39" t="s">
        <v>10151</v>
      </c>
      <c r="C3583" s="39" t="s">
        <v>11683</v>
      </c>
      <c r="D3583" s="39"/>
      <c r="E3583" s="39" t="s">
        <v>9918</v>
      </c>
      <c r="F3583" s="39" t="s">
        <v>168</v>
      </c>
      <c r="G3583" s="71">
        <v>60</v>
      </c>
      <c r="H3583" s="41">
        <v>0</v>
      </c>
      <c r="I3583" s="39" t="s">
        <v>141</v>
      </c>
      <c r="J3583" s="39" t="s">
        <v>142</v>
      </c>
      <c r="K3583" s="39" t="s">
        <v>132</v>
      </c>
      <c r="L3583" s="39" t="s">
        <v>133</v>
      </c>
      <c r="M3583" s="39" t="s">
        <v>196</v>
      </c>
      <c r="N3583" s="39"/>
      <c r="O3583" s="39" t="s">
        <v>9920</v>
      </c>
      <c r="P3583" s="39" t="s">
        <v>9916</v>
      </c>
      <c r="Q3583" s="39" t="s">
        <v>136</v>
      </c>
    </row>
    <row r="3584" spans="1:17" x14ac:dyDescent="0.25">
      <c r="A3584" s="39" t="s">
        <v>11684</v>
      </c>
      <c r="B3584" s="39" t="s">
        <v>10151</v>
      </c>
      <c r="C3584" s="39" t="s">
        <v>11685</v>
      </c>
      <c r="D3584" s="39"/>
      <c r="E3584" s="39" t="s">
        <v>9918</v>
      </c>
      <c r="F3584" s="39" t="s">
        <v>168</v>
      </c>
      <c r="G3584" s="71">
        <v>60</v>
      </c>
      <c r="H3584" s="41">
        <v>0</v>
      </c>
      <c r="I3584" s="39" t="s">
        <v>149</v>
      </c>
      <c r="J3584" s="39" t="s">
        <v>150</v>
      </c>
      <c r="K3584" s="39" t="s">
        <v>132</v>
      </c>
      <c r="L3584" s="39" t="s">
        <v>133</v>
      </c>
      <c r="M3584" s="39" t="s">
        <v>333</v>
      </c>
      <c r="N3584" s="39" t="s">
        <v>3800</v>
      </c>
      <c r="O3584" s="39" t="s">
        <v>9920</v>
      </c>
      <c r="P3584" s="39" t="s">
        <v>9916</v>
      </c>
      <c r="Q3584" s="39" t="s">
        <v>136</v>
      </c>
    </row>
    <row r="3585" spans="1:17" x14ac:dyDescent="0.25">
      <c r="A3585" s="39" t="s">
        <v>11686</v>
      </c>
      <c r="B3585" s="39" t="s">
        <v>10157</v>
      </c>
      <c r="C3585" s="39" t="s">
        <v>11687</v>
      </c>
      <c r="D3585" s="39" t="s">
        <v>168</v>
      </c>
      <c r="E3585" s="39" t="s">
        <v>9939</v>
      </c>
      <c r="F3585" s="39"/>
      <c r="G3585" s="71">
        <v>60</v>
      </c>
      <c r="H3585" s="41">
        <v>0</v>
      </c>
      <c r="I3585" s="39" t="s">
        <v>260</v>
      </c>
      <c r="J3585" s="39" t="s">
        <v>261</v>
      </c>
      <c r="K3585" s="39" t="s">
        <v>132</v>
      </c>
      <c r="L3585" s="39" t="s">
        <v>250</v>
      </c>
      <c r="M3585" s="39" t="s">
        <v>262</v>
      </c>
      <c r="N3585" s="39"/>
      <c r="O3585" s="39" t="s">
        <v>9920</v>
      </c>
      <c r="P3585" s="39" t="s">
        <v>9916</v>
      </c>
      <c r="Q3585" s="39" t="s">
        <v>3981</v>
      </c>
    </row>
    <row r="3586" spans="1:17" x14ac:dyDescent="0.25">
      <c r="A3586" s="39" t="s">
        <v>11688</v>
      </c>
      <c r="B3586" s="39" t="s">
        <v>10154</v>
      </c>
      <c r="C3586" s="39" t="s">
        <v>11689</v>
      </c>
      <c r="D3586" s="39" t="s">
        <v>168</v>
      </c>
      <c r="E3586" s="39" t="s">
        <v>9939</v>
      </c>
      <c r="F3586" s="39"/>
      <c r="G3586" s="71">
        <v>60</v>
      </c>
      <c r="H3586" s="41">
        <v>0</v>
      </c>
      <c r="I3586" s="39" t="s">
        <v>260</v>
      </c>
      <c r="J3586" s="39" t="s">
        <v>261</v>
      </c>
      <c r="K3586" s="39" t="s">
        <v>132</v>
      </c>
      <c r="L3586" s="39" t="s">
        <v>250</v>
      </c>
      <c r="M3586" s="39" t="s">
        <v>635</v>
      </c>
      <c r="N3586" s="39"/>
      <c r="O3586" s="39" t="s">
        <v>9920</v>
      </c>
      <c r="P3586" s="39" t="s">
        <v>9916</v>
      </c>
      <c r="Q3586" s="39" t="s">
        <v>3981</v>
      </c>
    </row>
    <row r="3587" spans="1:17" x14ac:dyDescent="0.25">
      <c r="A3587" s="39" t="s">
        <v>11690</v>
      </c>
      <c r="B3587" s="39" t="s">
        <v>10157</v>
      </c>
      <c r="C3587" s="39" t="s">
        <v>11691</v>
      </c>
      <c r="D3587" s="39" t="s">
        <v>168</v>
      </c>
      <c r="E3587" s="39" t="s">
        <v>9939</v>
      </c>
      <c r="F3587" s="39"/>
      <c r="G3587" s="71">
        <v>60</v>
      </c>
      <c r="H3587" s="41">
        <v>0</v>
      </c>
      <c r="I3587" s="39" t="s">
        <v>4989</v>
      </c>
      <c r="J3587" s="39" t="s">
        <v>4990</v>
      </c>
      <c r="K3587" s="39" t="s">
        <v>132</v>
      </c>
      <c r="L3587" s="39" t="s">
        <v>250</v>
      </c>
      <c r="M3587" s="39" t="s">
        <v>599</v>
      </c>
      <c r="N3587" s="39"/>
      <c r="O3587" s="39" t="s">
        <v>9920</v>
      </c>
      <c r="P3587" s="39" t="s">
        <v>9916</v>
      </c>
      <c r="Q3587" s="39" t="s">
        <v>3981</v>
      </c>
    </row>
    <row r="3588" spans="1:17" x14ac:dyDescent="0.25">
      <c r="A3588" s="39" t="s">
        <v>11692</v>
      </c>
      <c r="B3588" s="39" t="s">
        <v>10157</v>
      </c>
      <c r="C3588" s="39" t="s">
        <v>11693</v>
      </c>
      <c r="D3588" s="39" t="s">
        <v>168</v>
      </c>
      <c r="E3588" s="39" t="s">
        <v>9939</v>
      </c>
      <c r="F3588" s="39"/>
      <c r="G3588" s="71">
        <v>60</v>
      </c>
      <c r="H3588" s="41">
        <v>0</v>
      </c>
      <c r="I3588" s="39" t="s">
        <v>260</v>
      </c>
      <c r="J3588" s="39" t="s">
        <v>261</v>
      </c>
      <c r="K3588" s="39" t="s">
        <v>132</v>
      </c>
      <c r="L3588" s="39" t="s">
        <v>250</v>
      </c>
      <c r="M3588" s="39" t="s">
        <v>791</v>
      </c>
      <c r="N3588" s="39"/>
      <c r="O3588" s="39" t="s">
        <v>9920</v>
      </c>
      <c r="P3588" s="39" t="s">
        <v>9916</v>
      </c>
      <c r="Q3588" s="39" t="s">
        <v>3981</v>
      </c>
    </row>
    <row r="3589" spans="1:17" x14ac:dyDescent="0.25">
      <c r="A3589" s="39" t="s">
        <v>11694</v>
      </c>
      <c r="B3589" s="39" t="s">
        <v>10157</v>
      </c>
      <c r="C3589" s="39" t="s">
        <v>11695</v>
      </c>
      <c r="D3589" s="39" t="s">
        <v>168</v>
      </c>
      <c r="E3589" s="39" t="s">
        <v>9939</v>
      </c>
      <c r="F3589" s="39"/>
      <c r="G3589" s="71">
        <v>60</v>
      </c>
      <c r="H3589" s="41">
        <v>0</v>
      </c>
      <c r="I3589" s="39" t="s">
        <v>248</v>
      </c>
      <c r="J3589" s="39" t="s">
        <v>249</v>
      </c>
      <c r="K3589" s="39" t="s">
        <v>132</v>
      </c>
      <c r="L3589" s="39" t="s">
        <v>250</v>
      </c>
      <c r="M3589" s="39" t="s">
        <v>673</v>
      </c>
      <c r="N3589" s="39"/>
      <c r="O3589" s="39" t="s">
        <v>9920</v>
      </c>
      <c r="P3589" s="39" t="s">
        <v>9916</v>
      </c>
      <c r="Q3589" s="39" t="s">
        <v>3981</v>
      </c>
    </row>
    <row r="3590" spans="1:17" x14ac:dyDescent="0.25">
      <c r="A3590" s="39" t="s">
        <v>11696</v>
      </c>
      <c r="B3590" s="39" t="s">
        <v>10154</v>
      </c>
      <c r="C3590" s="39" t="s">
        <v>11697</v>
      </c>
      <c r="D3590" s="39" t="s">
        <v>168</v>
      </c>
      <c r="E3590" s="39" t="s">
        <v>9939</v>
      </c>
      <c r="F3590" s="39"/>
      <c r="G3590" s="71">
        <v>60</v>
      </c>
      <c r="H3590" s="41">
        <v>0</v>
      </c>
      <c r="I3590" s="39" t="s">
        <v>260</v>
      </c>
      <c r="J3590" s="39" t="s">
        <v>261</v>
      </c>
      <c r="K3590" s="39" t="s">
        <v>132</v>
      </c>
      <c r="L3590" s="39" t="s">
        <v>250</v>
      </c>
      <c r="M3590" s="39" t="s">
        <v>635</v>
      </c>
      <c r="N3590" s="39"/>
      <c r="O3590" s="39" t="s">
        <v>9920</v>
      </c>
      <c r="P3590" s="39" t="s">
        <v>9916</v>
      </c>
      <c r="Q3590" s="39" t="s">
        <v>3981</v>
      </c>
    </row>
    <row r="3591" spans="1:17" x14ac:dyDescent="0.25">
      <c r="A3591" s="39" t="s">
        <v>11698</v>
      </c>
      <c r="B3591" s="39" t="s">
        <v>10157</v>
      </c>
      <c r="C3591" s="39" t="s">
        <v>11699</v>
      </c>
      <c r="D3591" s="39" t="s">
        <v>168</v>
      </c>
      <c r="E3591" s="39" t="s">
        <v>9939</v>
      </c>
      <c r="F3591" s="39"/>
      <c r="G3591" s="71">
        <v>60</v>
      </c>
      <c r="H3591" s="41">
        <v>0</v>
      </c>
      <c r="I3591" s="39" t="s">
        <v>260</v>
      </c>
      <c r="J3591" s="39" t="s">
        <v>261</v>
      </c>
      <c r="K3591" s="39" t="s">
        <v>132</v>
      </c>
      <c r="L3591" s="39" t="s">
        <v>250</v>
      </c>
      <c r="M3591" s="39" t="s">
        <v>645</v>
      </c>
      <c r="N3591" s="39"/>
      <c r="O3591" s="39" t="s">
        <v>9920</v>
      </c>
      <c r="P3591" s="39" t="s">
        <v>9916</v>
      </c>
      <c r="Q3591" s="39" t="s">
        <v>3981</v>
      </c>
    </row>
    <row r="3592" spans="1:17" x14ac:dyDescent="0.25">
      <c r="A3592" s="39" t="s">
        <v>11700</v>
      </c>
      <c r="B3592" s="39" t="s">
        <v>10157</v>
      </c>
      <c r="C3592" s="39" t="s">
        <v>11701</v>
      </c>
      <c r="D3592" s="39" t="s">
        <v>168</v>
      </c>
      <c r="E3592" s="39" t="s">
        <v>9939</v>
      </c>
      <c r="F3592" s="39"/>
      <c r="G3592" s="71">
        <v>60</v>
      </c>
      <c r="H3592" s="41">
        <v>0</v>
      </c>
      <c r="I3592" s="39" t="s">
        <v>248</v>
      </c>
      <c r="J3592" s="39" t="s">
        <v>249</v>
      </c>
      <c r="K3592" s="39" t="s">
        <v>132</v>
      </c>
      <c r="L3592" s="39" t="s">
        <v>250</v>
      </c>
      <c r="M3592" s="39" t="s">
        <v>673</v>
      </c>
      <c r="N3592" s="39"/>
      <c r="O3592" s="39" t="s">
        <v>9920</v>
      </c>
      <c r="P3592" s="39" t="s">
        <v>9916</v>
      </c>
      <c r="Q3592" s="39" t="s">
        <v>3981</v>
      </c>
    </row>
    <row r="3593" spans="1:17" x14ac:dyDescent="0.25">
      <c r="A3593" s="39" t="s">
        <v>11702</v>
      </c>
      <c r="B3593" s="39" t="s">
        <v>10142</v>
      </c>
      <c r="C3593" s="39" t="s">
        <v>11703</v>
      </c>
      <c r="D3593" s="39"/>
      <c r="E3593" s="39" t="s">
        <v>9918</v>
      </c>
      <c r="F3593" s="39" t="s">
        <v>168</v>
      </c>
      <c r="G3593" s="71">
        <v>60</v>
      </c>
      <c r="H3593" s="41">
        <v>0</v>
      </c>
      <c r="I3593" s="39" t="s">
        <v>190</v>
      </c>
      <c r="J3593" s="39" t="s">
        <v>191</v>
      </c>
      <c r="K3593" s="39" t="s">
        <v>132</v>
      </c>
      <c r="L3593" s="39" t="s">
        <v>133</v>
      </c>
      <c r="M3593" s="39" t="s">
        <v>234</v>
      </c>
      <c r="N3593" s="39"/>
      <c r="O3593" s="39" t="s">
        <v>9920</v>
      </c>
      <c r="P3593" s="39" t="s">
        <v>9916</v>
      </c>
      <c r="Q3593" s="39" t="s">
        <v>136</v>
      </c>
    </row>
    <row r="3594" spans="1:17" x14ac:dyDescent="0.25">
      <c r="A3594" s="39" t="s">
        <v>11704</v>
      </c>
      <c r="B3594" s="39" t="s">
        <v>10151</v>
      </c>
      <c r="C3594" s="39" t="s">
        <v>11705</v>
      </c>
      <c r="D3594" s="39"/>
      <c r="E3594" s="39" t="s">
        <v>9918</v>
      </c>
      <c r="F3594" s="39" t="s">
        <v>168</v>
      </c>
      <c r="G3594" s="71">
        <v>60</v>
      </c>
      <c r="H3594" s="41">
        <v>0</v>
      </c>
      <c r="I3594" s="39" t="s">
        <v>149</v>
      </c>
      <c r="J3594" s="39" t="s">
        <v>150</v>
      </c>
      <c r="K3594" s="39" t="s">
        <v>132</v>
      </c>
      <c r="L3594" s="39" t="s">
        <v>133</v>
      </c>
      <c r="M3594" s="39" t="s">
        <v>351</v>
      </c>
      <c r="N3594" s="39" t="s">
        <v>4612</v>
      </c>
      <c r="O3594" s="39" t="s">
        <v>9920</v>
      </c>
      <c r="P3594" s="39" t="s">
        <v>9916</v>
      </c>
      <c r="Q3594" s="39" t="s">
        <v>136</v>
      </c>
    </row>
    <row r="3595" spans="1:17" x14ac:dyDescent="0.25">
      <c r="A3595" s="39" t="s">
        <v>11706</v>
      </c>
      <c r="B3595" s="39" t="s">
        <v>10154</v>
      </c>
      <c r="C3595" s="39" t="s">
        <v>11707</v>
      </c>
      <c r="D3595" s="39" t="s">
        <v>168</v>
      </c>
      <c r="E3595" s="39" t="s">
        <v>9939</v>
      </c>
      <c r="F3595" s="39"/>
      <c r="G3595" s="71">
        <v>60</v>
      </c>
      <c r="H3595" s="41">
        <v>0</v>
      </c>
      <c r="I3595" s="39" t="s">
        <v>260</v>
      </c>
      <c r="J3595" s="39" t="s">
        <v>261</v>
      </c>
      <c r="K3595" s="39" t="s">
        <v>132</v>
      </c>
      <c r="L3595" s="39" t="s">
        <v>250</v>
      </c>
      <c r="M3595" s="39" t="s">
        <v>726</v>
      </c>
      <c r="N3595" s="39"/>
      <c r="O3595" s="39" t="s">
        <v>9920</v>
      </c>
      <c r="P3595" s="39" t="s">
        <v>9916</v>
      </c>
      <c r="Q3595" s="39" t="s">
        <v>3981</v>
      </c>
    </row>
    <row r="3596" spans="1:17" x14ac:dyDescent="0.25">
      <c r="A3596" s="39" t="s">
        <v>11708</v>
      </c>
      <c r="B3596" s="39" t="s">
        <v>10157</v>
      </c>
      <c r="C3596" s="39" t="s">
        <v>11709</v>
      </c>
      <c r="D3596" s="39" t="s">
        <v>168</v>
      </c>
      <c r="E3596" s="39" t="s">
        <v>9939</v>
      </c>
      <c r="F3596" s="39"/>
      <c r="G3596" s="71">
        <v>60</v>
      </c>
      <c r="H3596" s="41">
        <v>0</v>
      </c>
      <c r="I3596" s="39" t="s">
        <v>248</v>
      </c>
      <c r="J3596" s="39" t="s">
        <v>249</v>
      </c>
      <c r="K3596" s="39" t="s">
        <v>132</v>
      </c>
      <c r="L3596" s="39" t="s">
        <v>250</v>
      </c>
      <c r="M3596" s="39" t="s">
        <v>326</v>
      </c>
      <c r="N3596" s="39"/>
      <c r="O3596" s="39" t="s">
        <v>9920</v>
      </c>
      <c r="P3596" s="39" t="s">
        <v>9916</v>
      </c>
      <c r="Q3596" s="39" t="s">
        <v>3981</v>
      </c>
    </row>
    <row r="3597" spans="1:17" x14ac:dyDescent="0.25">
      <c r="A3597" s="39" t="s">
        <v>11710</v>
      </c>
      <c r="B3597" s="39" t="s">
        <v>10151</v>
      </c>
      <c r="C3597" s="39" t="s">
        <v>11711</v>
      </c>
      <c r="D3597" s="39"/>
      <c r="E3597" s="39" t="s">
        <v>9918</v>
      </c>
      <c r="F3597" s="39" t="s">
        <v>168</v>
      </c>
      <c r="G3597" s="71">
        <v>60</v>
      </c>
      <c r="H3597" s="41">
        <v>0</v>
      </c>
      <c r="I3597" s="39" t="s">
        <v>141</v>
      </c>
      <c r="J3597" s="39" t="s">
        <v>142</v>
      </c>
      <c r="K3597" s="39" t="s">
        <v>132</v>
      </c>
      <c r="L3597" s="39" t="s">
        <v>133</v>
      </c>
      <c r="M3597" s="39" t="s">
        <v>196</v>
      </c>
      <c r="N3597" s="39"/>
      <c r="O3597" s="39" t="s">
        <v>9920</v>
      </c>
      <c r="P3597" s="39" t="s">
        <v>9916</v>
      </c>
      <c r="Q3597" s="39" t="s">
        <v>136</v>
      </c>
    </row>
    <row r="3598" spans="1:17" x14ac:dyDescent="0.25">
      <c r="A3598" s="39" t="s">
        <v>11712</v>
      </c>
      <c r="B3598" s="39" t="s">
        <v>10142</v>
      </c>
      <c r="C3598" s="39" t="s">
        <v>11713</v>
      </c>
      <c r="D3598" s="39"/>
      <c r="E3598" s="39" t="s">
        <v>9918</v>
      </c>
      <c r="F3598" s="39" t="s">
        <v>168</v>
      </c>
      <c r="G3598" s="71">
        <v>60</v>
      </c>
      <c r="H3598" s="41">
        <v>0</v>
      </c>
      <c r="I3598" s="39" t="s">
        <v>190</v>
      </c>
      <c r="J3598" s="39" t="s">
        <v>191</v>
      </c>
      <c r="K3598" s="39" t="s">
        <v>132</v>
      </c>
      <c r="L3598" s="39" t="s">
        <v>133</v>
      </c>
      <c r="M3598" s="39" t="s">
        <v>292</v>
      </c>
      <c r="N3598" s="39"/>
      <c r="O3598" s="39" t="s">
        <v>9920</v>
      </c>
      <c r="P3598" s="39" t="s">
        <v>9916</v>
      </c>
      <c r="Q3598" s="39" t="s">
        <v>136</v>
      </c>
    </row>
    <row r="3599" spans="1:17" x14ac:dyDescent="0.25">
      <c r="A3599" s="39" t="s">
        <v>11714</v>
      </c>
      <c r="B3599" s="39" t="s">
        <v>10157</v>
      </c>
      <c r="C3599" s="39" t="s">
        <v>11715</v>
      </c>
      <c r="D3599" s="39" t="s">
        <v>168</v>
      </c>
      <c r="E3599" s="39" t="s">
        <v>9939</v>
      </c>
      <c r="F3599" s="39"/>
      <c r="G3599" s="71">
        <v>60</v>
      </c>
      <c r="H3599" s="41">
        <v>0</v>
      </c>
      <c r="I3599" s="39" t="s">
        <v>260</v>
      </c>
      <c r="J3599" s="39" t="s">
        <v>261</v>
      </c>
      <c r="K3599" s="39" t="s">
        <v>132</v>
      </c>
      <c r="L3599" s="39" t="s">
        <v>250</v>
      </c>
      <c r="M3599" s="39" t="s">
        <v>645</v>
      </c>
      <c r="N3599" s="39"/>
      <c r="O3599" s="39" t="s">
        <v>9920</v>
      </c>
      <c r="P3599" s="39" t="s">
        <v>9916</v>
      </c>
      <c r="Q3599" s="39" t="s">
        <v>3981</v>
      </c>
    </row>
    <row r="3600" spans="1:17" x14ac:dyDescent="0.25">
      <c r="A3600" s="39" t="s">
        <v>11716</v>
      </c>
      <c r="B3600" s="39" t="s">
        <v>10151</v>
      </c>
      <c r="C3600" s="39" t="s">
        <v>11717</v>
      </c>
      <c r="D3600" s="39"/>
      <c r="E3600" s="39" t="s">
        <v>9918</v>
      </c>
      <c r="F3600" s="39" t="s">
        <v>168</v>
      </c>
      <c r="G3600" s="71">
        <v>60</v>
      </c>
      <c r="H3600" s="41">
        <v>0</v>
      </c>
      <c r="I3600" s="39" t="s">
        <v>141</v>
      </c>
      <c r="J3600" s="39" t="s">
        <v>142</v>
      </c>
      <c r="K3600" s="39" t="s">
        <v>132</v>
      </c>
      <c r="L3600" s="39" t="s">
        <v>133</v>
      </c>
      <c r="M3600" s="39" t="s">
        <v>196</v>
      </c>
      <c r="N3600" s="39"/>
      <c r="O3600" s="39" t="s">
        <v>9920</v>
      </c>
      <c r="P3600" s="39" t="s">
        <v>9916</v>
      </c>
      <c r="Q3600" s="39" t="s">
        <v>136</v>
      </c>
    </row>
    <row r="3601" spans="1:17" x14ac:dyDescent="0.25">
      <c r="A3601" s="39" t="s">
        <v>11718</v>
      </c>
      <c r="B3601" s="39" t="s">
        <v>10168</v>
      </c>
      <c r="C3601" s="39" t="s">
        <v>11719</v>
      </c>
      <c r="D3601" s="39" t="s">
        <v>168</v>
      </c>
      <c r="E3601" s="39" t="s">
        <v>9939</v>
      </c>
      <c r="F3601" s="39"/>
      <c r="G3601" s="71">
        <v>60</v>
      </c>
      <c r="H3601" s="41">
        <v>0</v>
      </c>
      <c r="I3601" s="39" t="s">
        <v>248</v>
      </c>
      <c r="J3601" s="39" t="s">
        <v>249</v>
      </c>
      <c r="K3601" s="39" t="s">
        <v>132</v>
      </c>
      <c r="L3601" s="39" t="s">
        <v>250</v>
      </c>
      <c r="M3601" s="39" t="s">
        <v>746</v>
      </c>
      <c r="N3601" s="39"/>
      <c r="O3601" s="39" t="s">
        <v>9920</v>
      </c>
      <c r="P3601" s="39" t="s">
        <v>9916</v>
      </c>
      <c r="Q3601" s="39" t="s">
        <v>3981</v>
      </c>
    </row>
    <row r="3602" spans="1:17" x14ac:dyDescent="0.25">
      <c r="A3602" s="39" t="s">
        <v>11720</v>
      </c>
      <c r="B3602" s="39" t="s">
        <v>10168</v>
      </c>
      <c r="C3602" s="39" t="s">
        <v>11721</v>
      </c>
      <c r="D3602" s="39" t="s">
        <v>168</v>
      </c>
      <c r="E3602" s="39" t="s">
        <v>9939</v>
      </c>
      <c r="F3602" s="39"/>
      <c r="G3602" s="71">
        <v>60</v>
      </c>
      <c r="H3602" s="41">
        <v>0</v>
      </c>
      <c r="I3602" s="39" t="s">
        <v>248</v>
      </c>
      <c r="J3602" s="39" t="s">
        <v>249</v>
      </c>
      <c r="K3602" s="39" t="s">
        <v>132</v>
      </c>
      <c r="L3602" s="39" t="s">
        <v>250</v>
      </c>
      <c r="M3602" s="39" t="s">
        <v>746</v>
      </c>
      <c r="N3602" s="39"/>
      <c r="O3602" s="39" t="s">
        <v>9920</v>
      </c>
      <c r="P3602" s="39" t="s">
        <v>9916</v>
      </c>
      <c r="Q3602" s="39" t="s">
        <v>3981</v>
      </c>
    </row>
    <row r="3603" spans="1:17" x14ac:dyDescent="0.25">
      <c r="A3603" s="39" t="s">
        <v>11722</v>
      </c>
      <c r="B3603" s="39" t="s">
        <v>10157</v>
      </c>
      <c r="C3603" s="39" t="s">
        <v>11723</v>
      </c>
      <c r="D3603" s="39" t="s">
        <v>168</v>
      </c>
      <c r="E3603" s="39" t="s">
        <v>9939</v>
      </c>
      <c r="F3603" s="39"/>
      <c r="G3603" s="71">
        <v>60</v>
      </c>
      <c r="H3603" s="41">
        <v>0</v>
      </c>
      <c r="I3603" s="39" t="s">
        <v>4989</v>
      </c>
      <c r="J3603" s="39" t="s">
        <v>4990</v>
      </c>
      <c r="K3603" s="39" t="s">
        <v>132</v>
      </c>
      <c r="L3603" s="39" t="s">
        <v>250</v>
      </c>
      <c r="M3603" s="39" t="s">
        <v>418</v>
      </c>
      <c r="N3603" s="39"/>
      <c r="O3603" s="39" t="s">
        <v>9920</v>
      </c>
      <c r="P3603" s="39" t="s">
        <v>9916</v>
      </c>
      <c r="Q3603" s="39" t="s">
        <v>3981</v>
      </c>
    </row>
    <row r="3604" spans="1:17" x14ac:dyDescent="0.25">
      <c r="A3604" s="39" t="s">
        <v>11724</v>
      </c>
      <c r="B3604" s="39" t="s">
        <v>10168</v>
      </c>
      <c r="C3604" s="39" t="s">
        <v>11725</v>
      </c>
      <c r="D3604" s="39" t="s">
        <v>168</v>
      </c>
      <c r="E3604" s="39" t="s">
        <v>9939</v>
      </c>
      <c r="F3604" s="39"/>
      <c r="G3604" s="71">
        <v>60</v>
      </c>
      <c r="H3604" s="41">
        <v>0</v>
      </c>
      <c r="I3604" s="39" t="s">
        <v>248</v>
      </c>
      <c r="J3604" s="39" t="s">
        <v>249</v>
      </c>
      <c r="K3604" s="39" t="s">
        <v>132</v>
      </c>
      <c r="L3604" s="39" t="s">
        <v>250</v>
      </c>
      <c r="M3604" s="39" t="s">
        <v>746</v>
      </c>
      <c r="N3604" s="39"/>
      <c r="O3604" s="39" t="s">
        <v>9920</v>
      </c>
      <c r="P3604" s="39" t="s">
        <v>9916</v>
      </c>
      <c r="Q3604" s="39" t="s">
        <v>3981</v>
      </c>
    </row>
    <row r="3605" spans="1:17" x14ac:dyDescent="0.25">
      <c r="A3605" s="39" t="s">
        <v>11726</v>
      </c>
      <c r="B3605" s="39" t="s">
        <v>10168</v>
      </c>
      <c r="C3605" s="39" t="s">
        <v>11727</v>
      </c>
      <c r="D3605" s="39" t="s">
        <v>168</v>
      </c>
      <c r="E3605" s="39" t="s">
        <v>9939</v>
      </c>
      <c r="F3605" s="39"/>
      <c r="G3605" s="71">
        <v>60</v>
      </c>
      <c r="H3605" s="41">
        <v>0</v>
      </c>
      <c r="I3605" s="39" t="s">
        <v>248</v>
      </c>
      <c r="J3605" s="39" t="s">
        <v>249</v>
      </c>
      <c r="K3605" s="39" t="s">
        <v>132</v>
      </c>
      <c r="L3605" s="39" t="s">
        <v>250</v>
      </c>
      <c r="M3605" s="39" t="s">
        <v>746</v>
      </c>
      <c r="N3605" s="39"/>
      <c r="O3605" s="39" t="s">
        <v>9920</v>
      </c>
      <c r="P3605" s="39" t="s">
        <v>9916</v>
      </c>
      <c r="Q3605" s="39" t="s">
        <v>3981</v>
      </c>
    </row>
    <row r="3606" spans="1:17" x14ac:dyDescent="0.25">
      <c r="A3606" s="39" t="s">
        <v>11728</v>
      </c>
      <c r="B3606" s="39" t="s">
        <v>10154</v>
      </c>
      <c r="C3606" s="39" t="s">
        <v>11729</v>
      </c>
      <c r="D3606" s="39" t="s">
        <v>168</v>
      </c>
      <c r="E3606" s="39" t="s">
        <v>9939</v>
      </c>
      <c r="F3606" s="39"/>
      <c r="G3606" s="71">
        <v>60</v>
      </c>
      <c r="H3606" s="41">
        <v>0</v>
      </c>
      <c r="I3606" s="39" t="s">
        <v>4989</v>
      </c>
      <c r="J3606" s="39" t="s">
        <v>4990</v>
      </c>
      <c r="K3606" s="39" t="s">
        <v>132</v>
      </c>
      <c r="L3606" s="39" t="s">
        <v>250</v>
      </c>
      <c r="M3606" s="39" t="s">
        <v>766</v>
      </c>
      <c r="N3606" s="39"/>
      <c r="O3606" s="39" t="s">
        <v>9920</v>
      </c>
      <c r="P3606" s="39" t="s">
        <v>9916</v>
      </c>
      <c r="Q3606" s="39" t="s">
        <v>3981</v>
      </c>
    </row>
    <row r="3607" spans="1:17" x14ac:dyDescent="0.25">
      <c r="A3607" s="39" t="s">
        <v>11730</v>
      </c>
      <c r="B3607" s="39" t="s">
        <v>10154</v>
      </c>
      <c r="C3607" s="39" t="s">
        <v>11731</v>
      </c>
      <c r="D3607" s="39" t="s">
        <v>168</v>
      </c>
      <c r="E3607" s="39" t="s">
        <v>9939</v>
      </c>
      <c r="F3607" s="39"/>
      <c r="G3607" s="71">
        <v>60</v>
      </c>
      <c r="H3607" s="41">
        <v>0</v>
      </c>
      <c r="I3607" s="39" t="s">
        <v>260</v>
      </c>
      <c r="J3607" s="39" t="s">
        <v>261</v>
      </c>
      <c r="K3607" s="39" t="s">
        <v>132</v>
      </c>
      <c r="L3607" s="39" t="s">
        <v>250</v>
      </c>
      <c r="M3607" s="39" t="s">
        <v>791</v>
      </c>
      <c r="N3607" s="39"/>
      <c r="O3607" s="39" t="s">
        <v>9920</v>
      </c>
      <c r="P3607" s="39" t="s">
        <v>9916</v>
      </c>
      <c r="Q3607" s="39" t="s">
        <v>3981</v>
      </c>
    </row>
    <row r="3608" spans="1:17" x14ac:dyDescent="0.25">
      <c r="A3608" s="39" t="s">
        <v>11732</v>
      </c>
      <c r="B3608" s="39" t="s">
        <v>10157</v>
      </c>
      <c r="C3608" s="39" t="s">
        <v>11733</v>
      </c>
      <c r="D3608" s="39" t="s">
        <v>168</v>
      </c>
      <c r="E3608" s="39" t="s">
        <v>9939</v>
      </c>
      <c r="F3608" s="39"/>
      <c r="G3608" s="71">
        <v>60</v>
      </c>
      <c r="H3608" s="41">
        <v>0</v>
      </c>
      <c r="I3608" s="39" t="s">
        <v>248</v>
      </c>
      <c r="J3608" s="39" t="s">
        <v>249</v>
      </c>
      <c r="K3608" s="39" t="s">
        <v>132</v>
      </c>
      <c r="L3608" s="39" t="s">
        <v>250</v>
      </c>
      <c r="M3608" s="39" t="s">
        <v>581</v>
      </c>
      <c r="N3608" s="39"/>
      <c r="O3608" s="39" t="s">
        <v>9920</v>
      </c>
      <c r="P3608" s="39" t="s">
        <v>9916</v>
      </c>
      <c r="Q3608" s="39" t="s">
        <v>3981</v>
      </c>
    </row>
    <row r="3609" spans="1:17" x14ac:dyDescent="0.25">
      <c r="A3609" s="39" t="s">
        <v>11734</v>
      </c>
      <c r="B3609" s="39" t="s">
        <v>10157</v>
      </c>
      <c r="C3609" s="39" t="s">
        <v>11735</v>
      </c>
      <c r="D3609" s="39" t="s">
        <v>168</v>
      </c>
      <c r="E3609" s="39" t="s">
        <v>9939</v>
      </c>
      <c r="F3609" s="39"/>
      <c r="G3609" s="71">
        <v>60</v>
      </c>
      <c r="H3609" s="41">
        <v>0</v>
      </c>
      <c r="I3609" s="39" t="s">
        <v>260</v>
      </c>
      <c r="J3609" s="39" t="s">
        <v>261</v>
      </c>
      <c r="K3609" s="39" t="s">
        <v>132</v>
      </c>
      <c r="L3609" s="39" t="s">
        <v>250</v>
      </c>
      <c r="M3609" s="39" t="s">
        <v>645</v>
      </c>
      <c r="N3609" s="39"/>
      <c r="O3609" s="39" t="s">
        <v>9920</v>
      </c>
      <c r="P3609" s="39" t="s">
        <v>9916</v>
      </c>
      <c r="Q3609" s="39" t="s">
        <v>3981</v>
      </c>
    </row>
    <row r="3610" spans="1:17" x14ac:dyDescent="0.25">
      <c r="A3610" s="39" t="s">
        <v>11736</v>
      </c>
      <c r="B3610" s="39" t="s">
        <v>10157</v>
      </c>
      <c r="C3610" s="39" t="s">
        <v>11737</v>
      </c>
      <c r="D3610" s="39" t="s">
        <v>168</v>
      </c>
      <c r="E3610" s="39" t="s">
        <v>9939</v>
      </c>
      <c r="F3610" s="39"/>
      <c r="G3610" s="71">
        <v>60</v>
      </c>
      <c r="H3610" s="41">
        <v>0</v>
      </c>
      <c r="I3610" s="39" t="s">
        <v>260</v>
      </c>
      <c r="J3610" s="39" t="s">
        <v>261</v>
      </c>
      <c r="K3610" s="39" t="s">
        <v>132</v>
      </c>
      <c r="L3610" s="39" t="s">
        <v>250</v>
      </c>
      <c r="M3610" s="39" t="s">
        <v>791</v>
      </c>
      <c r="N3610" s="39"/>
      <c r="O3610" s="39" t="s">
        <v>9920</v>
      </c>
      <c r="P3610" s="39" t="s">
        <v>9916</v>
      </c>
      <c r="Q3610" s="39" t="s">
        <v>3981</v>
      </c>
    </row>
    <row r="3611" spans="1:17" x14ac:dyDescent="0.25">
      <c r="A3611" s="39" t="s">
        <v>11738</v>
      </c>
      <c r="B3611" s="39" t="s">
        <v>10151</v>
      </c>
      <c r="C3611" s="39" t="s">
        <v>11739</v>
      </c>
      <c r="D3611" s="39"/>
      <c r="E3611" s="39" t="s">
        <v>9918</v>
      </c>
      <c r="F3611" s="39" t="s">
        <v>168</v>
      </c>
      <c r="G3611" s="71">
        <v>60</v>
      </c>
      <c r="H3611" s="41">
        <v>0</v>
      </c>
      <c r="I3611" s="39" t="s">
        <v>141</v>
      </c>
      <c r="J3611" s="39" t="s">
        <v>142</v>
      </c>
      <c r="K3611" s="39" t="s">
        <v>132</v>
      </c>
      <c r="L3611" s="39" t="s">
        <v>133</v>
      </c>
      <c r="M3611" s="39" t="s">
        <v>230</v>
      </c>
      <c r="N3611" s="39"/>
      <c r="O3611" s="39" t="s">
        <v>9920</v>
      </c>
      <c r="P3611" s="39" t="s">
        <v>9916</v>
      </c>
      <c r="Q3611" s="39" t="s">
        <v>136</v>
      </c>
    </row>
    <row r="3612" spans="1:17" x14ac:dyDescent="0.25">
      <c r="A3612" s="39" t="s">
        <v>11740</v>
      </c>
      <c r="B3612" s="39" t="s">
        <v>10151</v>
      </c>
      <c r="C3612" s="39" t="s">
        <v>11741</v>
      </c>
      <c r="D3612" s="39"/>
      <c r="E3612" s="39" t="s">
        <v>9918</v>
      </c>
      <c r="F3612" s="39" t="s">
        <v>168</v>
      </c>
      <c r="G3612" s="71">
        <v>60</v>
      </c>
      <c r="H3612" s="41">
        <v>0</v>
      </c>
      <c r="I3612" s="39" t="s">
        <v>238</v>
      </c>
      <c r="J3612" s="39" t="s">
        <v>239</v>
      </c>
      <c r="K3612" s="39" t="s">
        <v>132</v>
      </c>
      <c r="L3612" s="39" t="s">
        <v>133</v>
      </c>
      <c r="M3612" s="39" t="s">
        <v>1917</v>
      </c>
      <c r="N3612" s="39"/>
      <c r="O3612" s="39" t="s">
        <v>9920</v>
      </c>
      <c r="P3612" s="39" t="s">
        <v>9916</v>
      </c>
      <c r="Q3612" s="39" t="s">
        <v>136</v>
      </c>
    </row>
    <row r="3613" spans="1:17" x14ac:dyDescent="0.25">
      <c r="A3613" s="39" t="s">
        <v>11742</v>
      </c>
      <c r="B3613" s="39" t="s">
        <v>10711</v>
      </c>
      <c r="C3613" s="39" t="s">
        <v>11743</v>
      </c>
      <c r="D3613" s="39"/>
      <c r="E3613" s="39" t="s">
        <v>9918</v>
      </c>
      <c r="F3613" s="39" t="s">
        <v>168</v>
      </c>
      <c r="G3613" s="71">
        <v>60</v>
      </c>
      <c r="H3613" s="41">
        <v>0</v>
      </c>
      <c r="I3613" s="39" t="s">
        <v>141</v>
      </c>
      <c r="J3613" s="39" t="s">
        <v>142</v>
      </c>
      <c r="K3613" s="39" t="s">
        <v>132</v>
      </c>
      <c r="L3613" s="39" t="s">
        <v>133</v>
      </c>
      <c r="M3613" s="39" t="s">
        <v>230</v>
      </c>
      <c r="N3613" s="39"/>
      <c r="O3613" s="39" t="s">
        <v>9920</v>
      </c>
      <c r="P3613" s="39" t="s">
        <v>9916</v>
      </c>
      <c r="Q3613" s="39" t="s">
        <v>136</v>
      </c>
    </row>
    <row r="3614" spans="1:17" x14ac:dyDescent="0.25">
      <c r="A3614" s="39" t="s">
        <v>11744</v>
      </c>
      <c r="B3614" s="39" t="s">
        <v>10151</v>
      </c>
      <c r="C3614" s="39" t="s">
        <v>11745</v>
      </c>
      <c r="D3614" s="39"/>
      <c r="E3614" s="39" t="s">
        <v>9918</v>
      </c>
      <c r="F3614" s="39" t="s">
        <v>168</v>
      </c>
      <c r="G3614" s="71">
        <v>60</v>
      </c>
      <c r="H3614" s="41">
        <v>0</v>
      </c>
      <c r="I3614" s="39" t="s">
        <v>141</v>
      </c>
      <c r="J3614" s="39" t="s">
        <v>142</v>
      </c>
      <c r="K3614" s="39" t="s">
        <v>132</v>
      </c>
      <c r="L3614" s="39" t="s">
        <v>133</v>
      </c>
      <c r="M3614" s="39" t="s">
        <v>143</v>
      </c>
      <c r="N3614" s="39" t="s">
        <v>144</v>
      </c>
      <c r="O3614" s="39" t="s">
        <v>9920</v>
      </c>
      <c r="P3614" s="39" t="s">
        <v>9916</v>
      </c>
      <c r="Q3614" s="39" t="s">
        <v>136</v>
      </c>
    </row>
    <row r="3615" spans="1:17" x14ac:dyDescent="0.25">
      <c r="A3615" s="39" t="s">
        <v>11746</v>
      </c>
      <c r="B3615" s="39" t="s">
        <v>10154</v>
      </c>
      <c r="C3615" s="39" t="s">
        <v>11747</v>
      </c>
      <c r="D3615" s="39" t="s">
        <v>168</v>
      </c>
      <c r="E3615" s="39" t="s">
        <v>9939</v>
      </c>
      <c r="F3615" s="39"/>
      <c r="G3615" s="71">
        <v>60</v>
      </c>
      <c r="H3615" s="41">
        <v>0</v>
      </c>
      <c r="I3615" s="39" t="s">
        <v>260</v>
      </c>
      <c r="J3615" s="39" t="s">
        <v>261</v>
      </c>
      <c r="K3615" s="39" t="s">
        <v>132</v>
      </c>
      <c r="L3615" s="39" t="s">
        <v>250</v>
      </c>
      <c r="M3615" s="39" t="s">
        <v>635</v>
      </c>
      <c r="N3615" s="39"/>
      <c r="O3615" s="39" t="s">
        <v>9920</v>
      </c>
      <c r="P3615" s="39" t="s">
        <v>9916</v>
      </c>
      <c r="Q3615" s="39" t="s">
        <v>3981</v>
      </c>
    </row>
    <row r="3616" spans="1:17" x14ac:dyDescent="0.25">
      <c r="A3616" s="39" t="s">
        <v>11748</v>
      </c>
      <c r="B3616" s="39" t="s">
        <v>10151</v>
      </c>
      <c r="C3616" s="39" t="s">
        <v>11749</v>
      </c>
      <c r="D3616" s="39"/>
      <c r="E3616" s="39" t="s">
        <v>9918</v>
      </c>
      <c r="F3616" s="39" t="s">
        <v>168</v>
      </c>
      <c r="G3616" s="71">
        <v>60</v>
      </c>
      <c r="H3616" s="41">
        <v>0</v>
      </c>
      <c r="I3616" s="39" t="s">
        <v>190</v>
      </c>
      <c r="J3616" s="39" t="s">
        <v>191</v>
      </c>
      <c r="K3616" s="39" t="s">
        <v>132</v>
      </c>
      <c r="L3616" s="39" t="s">
        <v>133</v>
      </c>
      <c r="M3616" s="39" t="s">
        <v>1917</v>
      </c>
      <c r="N3616" s="39"/>
      <c r="O3616" s="39" t="s">
        <v>9920</v>
      </c>
      <c r="P3616" s="39" t="s">
        <v>9916</v>
      </c>
      <c r="Q3616" s="39" t="s">
        <v>136</v>
      </c>
    </row>
    <row r="3617" spans="1:17" x14ac:dyDescent="0.25">
      <c r="A3617" s="39" t="s">
        <v>11750</v>
      </c>
      <c r="B3617" s="39" t="s">
        <v>10157</v>
      </c>
      <c r="C3617" s="39" t="s">
        <v>11751</v>
      </c>
      <c r="D3617" s="39" t="s">
        <v>168</v>
      </c>
      <c r="E3617" s="39" t="s">
        <v>9939</v>
      </c>
      <c r="F3617" s="39"/>
      <c r="G3617" s="71">
        <v>60</v>
      </c>
      <c r="H3617" s="41">
        <v>0</v>
      </c>
      <c r="I3617" s="39" t="s">
        <v>248</v>
      </c>
      <c r="J3617" s="39" t="s">
        <v>249</v>
      </c>
      <c r="K3617" s="39" t="s">
        <v>132</v>
      </c>
      <c r="L3617" s="39" t="s">
        <v>250</v>
      </c>
      <c r="M3617" s="39" t="s">
        <v>673</v>
      </c>
      <c r="N3617" s="39"/>
      <c r="O3617" s="39" t="s">
        <v>9920</v>
      </c>
      <c r="P3617" s="39" t="s">
        <v>9916</v>
      </c>
      <c r="Q3617" s="39" t="s">
        <v>3981</v>
      </c>
    </row>
    <row r="3618" spans="1:17" x14ac:dyDescent="0.25">
      <c r="A3618" s="39" t="s">
        <v>11752</v>
      </c>
      <c r="B3618" s="39" t="s">
        <v>10168</v>
      </c>
      <c r="C3618" s="39" t="s">
        <v>11753</v>
      </c>
      <c r="D3618" s="39" t="s">
        <v>168</v>
      </c>
      <c r="E3618" s="39" t="s">
        <v>9939</v>
      </c>
      <c r="F3618" s="39"/>
      <c r="G3618" s="71">
        <v>60</v>
      </c>
      <c r="H3618" s="41">
        <v>0</v>
      </c>
      <c r="I3618" s="39" t="s">
        <v>248</v>
      </c>
      <c r="J3618" s="39" t="s">
        <v>249</v>
      </c>
      <c r="K3618" s="39" t="s">
        <v>132</v>
      </c>
      <c r="L3618" s="39" t="s">
        <v>250</v>
      </c>
      <c r="M3618" s="39" t="s">
        <v>746</v>
      </c>
      <c r="N3618" s="39"/>
      <c r="O3618" s="39" t="s">
        <v>9920</v>
      </c>
      <c r="P3618" s="39" t="s">
        <v>9916</v>
      </c>
      <c r="Q3618" s="39" t="s">
        <v>3981</v>
      </c>
    </row>
    <row r="3619" spans="1:17" x14ac:dyDescent="0.25">
      <c r="A3619" s="39" t="s">
        <v>11754</v>
      </c>
      <c r="B3619" s="39" t="s">
        <v>10168</v>
      </c>
      <c r="C3619" s="39" t="s">
        <v>11755</v>
      </c>
      <c r="D3619" s="39" t="s">
        <v>168</v>
      </c>
      <c r="E3619" s="39" t="s">
        <v>9939</v>
      </c>
      <c r="F3619" s="39"/>
      <c r="G3619" s="71">
        <v>60</v>
      </c>
      <c r="H3619" s="41">
        <v>0</v>
      </c>
      <c r="I3619" s="39" t="s">
        <v>248</v>
      </c>
      <c r="J3619" s="39" t="s">
        <v>249</v>
      </c>
      <c r="K3619" s="39" t="s">
        <v>132</v>
      </c>
      <c r="L3619" s="39" t="s">
        <v>250</v>
      </c>
      <c r="M3619" s="39" t="s">
        <v>746</v>
      </c>
      <c r="N3619" s="39"/>
      <c r="O3619" s="39" t="s">
        <v>9920</v>
      </c>
      <c r="P3619" s="39" t="s">
        <v>9916</v>
      </c>
      <c r="Q3619" s="39" t="s">
        <v>3981</v>
      </c>
    </row>
    <row r="3620" spans="1:17" x14ac:dyDescent="0.25">
      <c r="A3620" s="39" t="s">
        <v>11756</v>
      </c>
      <c r="B3620" s="39" t="s">
        <v>10154</v>
      </c>
      <c r="C3620" s="39" t="s">
        <v>11757</v>
      </c>
      <c r="D3620" s="39" t="s">
        <v>168</v>
      </c>
      <c r="E3620" s="39" t="s">
        <v>9939</v>
      </c>
      <c r="F3620" s="39"/>
      <c r="G3620" s="71">
        <v>60</v>
      </c>
      <c r="H3620" s="41">
        <v>0</v>
      </c>
      <c r="I3620" s="39" t="s">
        <v>260</v>
      </c>
      <c r="J3620" s="39" t="s">
        <v>261</v>
      </c>
      <c r="K3620" s="39" t="s">
        <v>132</v>
      </c>
      <c r="L3620" s="39" t="s">
        <v>250</v>
      </c>
      <c r="M3620" s="39" t="s">
        <v>726</v>
      </c>
      <c r="N3620" s="39"/>
      <c r="O3620" s="39" t="s">
        <v>9920</v>
      </c>
      <c r="P3620" s="39" t="s">
        <v>9916</v>
      </c>
      <c r="Q3620" s="39" t="s">
        <v>3981</v>
      </c>
    </row>
    <row r="3621" spans="1:17" x14ac:dyDescent="0.25">
      <c r="A3621" s="39" t="s">
        <v>11758</v>
      </c>
      <c r="B3621" s="39" t="s">
        <v>10151</v>
      </c>
      <c r="C3621" s="39" t="s">
        <v>11759</v>
      </c>
      <c r="D3621" s="39"/>
      <c r="E3621" s="39" t="s">
        <v>9918</v>
      </c>
      <c r="F3621" s="39" t="s">
        <v>168</v>
      </c>
      <c r="G3621" s="71">
        <v>60</v>
      </c>
      <c r="H3621" s="41">
        <v>0</v>
      </c>
      <c r="I3621" s="39" t="s">
        <v>141</v>
      </c>
      <c r="J3621" s="39" t="s">
        <v>142</v>
      </c>
      <c r="K3621" s="39" t="s">
        <v>132</v>
      </c>
      <c r="L3621" s="39" t="s">
        <v>133</v>
      </c>
      <c r="M3621" s="39" t="s">
        <v>196</v>
      </c>
      <c r="N3621" s="39"/>
      <c r="O3621" s="39" t="s">
        <v>9920</v>
      </c>
      <c r="P3621" s="39" t="s">
        <v>9916</v>
      </c>
      <c r="Q3621" s="39" t="s">
        <v>136</v>
      </c>
    </row>
    <row r="3622" spans="1:17" x14ac:dyDescent="0.25">
      <c r="A3622" s="39" t="s">
        <v>11760</v>
      </c>
      <c r="B3622" s="39" t="s">
        <v>10157</v>
      </c>
      <c r="C3622" s="39" t="s">
        <v>11761</v>
      </c>
      <c r="D3622" s="39" t="s">
        <v>168</v>
      </c>
      <c r="E3622" s="39" t="s">
        <v>9939</v>
      </c>
      <c r="F3622" s="39"/>
      <c r="G3622" s="71">
        <v>60</v>
      </c>
      <c r="H3622" s="41">
        <v>0</v>
      </c>
      <c r="I3622" s="39" t="s">
        <v>260</v>
      </c>
      <c r="J3622" s="39" t="s">
        <v>261</v>
      </c>
      <c r="K3622" s="39" t="s">
        <v>132</v>
      </c>
      <c r="L3622" s="39" t="s">
        <v>250</v>
      </c>
      <c r="M3622" s="39" t="s">
        <v>791</v>
      </c>
      <c r="N3622" s="39"/>
      <c r="O3622" s="39" t="s">
        <v>9920</v>
      </c>
      <c r="P3622" s="39" t="s">
        <v>9916</v>
      </c>
      <c r="Q3622" s="39" t="s">
        <v>3981</v>
      </c>
    </row>
    <row r="3623" spans="1:17" x14ac:dyDescent="0.25">
      <c r="A3623" s="39" t="s">
        <v>11762</v>
      </c>
      <c r="B3623" s="39" t="s">
        <v>10157</v>
      </c>
      <c r="C3623" s="39" t="s">
        <v>11763</v>
      </c>
      <c r="D3623" s="39" t="s">
        <v>168</v>
      </c>
      <c r="E3623" s="39" t="s">
        <v>9939</v>
      </c>
      <c r="F3623" s="39"/>
      <c r="G3623" s="71">
        <v>60</v>
      </c>
      <c r="H3623" s="41">
        <v>0</v>
      </c>
      <c r="I3623" s="39" t="s">
        <v>4989</v>
      </c>
      <c r="J3623" s="39" t="s">
        <v>4990</v>
      </c>
      <c r="K3623" s="39" t="s">
        <v>132</v>
      </c>
      <c r="L3623" s="39" t="s">
        <v>250</v>
      </c>
      <c r="M3623" s="39" t="s">
        <v>418</v>
      </c>
      <c r="N3623" s="39"/>
      <c r="O3623" s="39" t="s">
        <v>9920</v>
      </c>
      <c r="P3623" s="39" t="s">
        <v>9916</v>
      </c>
      <c r="Q3623" s="39" t="s">
        <v>3981</v>
      </c>
    </row>
    <row r="3624" spans="1:17" x14ac:dyDescent="0.25">
      <c r="A3624" s="39" t="s">
        <v>11764</v>
      </c>
      <c r="B3624" s="39" t="s">
        <v>10157</v>
      </c>
      <c r="C3624" s="39" t="s">
        <v>11765</v>
      </c>
      <c r="D3624" s="39" t="s">
        <v>168</v>
      </c>
      <c r="E3624" s="39" t="s">
        <v>9939</v>
      </c>
      <c r="F3624" s="39"/>
      <c r="G3624" s="71">
        <v>60</v>
      </c>
      <c r="H3624" s="41">
        <v>0</v>
      </c>
      <c r="I3624" s="39" t="s">
        <v>4989</v>
      </c>
      <c r="J3624" s="39" t="s">
        <v>4990</v>
      </c>
      <c r="K3624" s="39" t="s">
        <v>132</v>
      </c>
      <c r="L3624" s="39" t="s">
        <v>250</v>
      </c>
      <c r="M3624" s="39" t="s">
        <v>418</v>
      </c>
      <c r="N3624" s="39"/>
      <c r="O3624" s="39" t="s">
        <v>9920</v>
      </c>
      <c r="P3624" s="39" t="s">
        <v>9916</v>
      </c>
      <c r="Q3624" s="39" t="s">
        <v>3981</v>
      </c>
    </row>
    <row r="3625" spans="1:17" x14ac:dyDescent="0.25">
      <c r="A3625" s="39" t="s">
        <v>11766</v>
      </c>
      <c r="B3625" s="39" t="s">
        <v>10151</v>
      </c>
      <c r="C3625" s="39" t="s">
        <v>11767</v>
      </c>
      <c r="D3625" s="39"/>
      <c r="E3625" s="39" t="s">
        <v>9918</v>
      </c>
      <c r="F3625" s="39" t="s">
        <v>168</v>
      </c>
      <c r="G3625" s="71">
        <v>60</v>
      </c>
      <c r="H3625" s="41">
        <v>0</v>
      </c>
      <c r="I3625" s="39" t="s">
        <v>190</v>
      </c>
      <c r="J3625" s="39" t="s">
        <v>191</v>
      </c>
      <c r="K3625" s="39" t="s">
        <v>132</v>
      </c>
      <c r="L3625" s="39" t="s">
        <v>133</v>
      </c>
      <c r="M3625" s="39" t="s">
        <v>1917</v>
      </c>
      <c r="N3625" s="39"/>
      <c r="O3625" s="39" t="s">
        <v>9920</v>
      </c>
      <c r="P3625" s="39" t="s">
        <v>9916</v>
      </c>
      <c r="Q3625" s="39" t="s">
        <v>136</v>
      </c>
    </row>
    <row r="3626" spans="1:17" x14ac:dyDescent="0.25">
      <c r="A3626" s="39" t="s">
        <v>11768</v>
      </c>
      <c r="B3626" s="39" t="s">
        <v>10154</v>
      </c>
      <c r="C3626" s="39" t="s">
        <v>11769</v>
      </c>
      <c r="D3626" s="39" t="s">
        <v>168</v>
      </c>
      <c r="E3626" s="39" t="s">
        <v>9939</v>
      </c>
      <c r="F3626" s="39"/>
      <c r="G3626" s="71">
        <v>60</v>
      </c>
      <c r="H3626" s="41">
        <v>0</v>
      </c>
      <c r="I3626" s="39" t="s">
        <v>260</v>
      </c>
      <c r="J3626" s="39" t="s">
        <v>261</v>
      </c>
      <c r="K3626" s="39" t="s">
        <v>132</v>
      </c>
      <c r="L3626" s="39" t="s">
        <v>250</v>
      </c>
      <c r="M3626" s="39" t="s">
        <v>635</v>
      </c>
      <c r="N3626" s="39"/>
      <c r="O3626" s="39" t="s">
        <v>9920</v>
      </c>
      <c r="P3626" s="39" t="s">
        <v>9916</v>
      </c>
      <c r="Q3626" s="39" t="s">
        <v>3981</v>
      </c>
    </row>
    <row r="3627" spans="1:17" x14ac:dyDescent="0.25">
      <c r="A3627" s="39" t="s">
        <v>11770</v>
      </c>
      <c r="B3627" s="39" t="s">
        <v>10157</v>
      </c>
      <c r="C3627" s="39" t="s">
        <v>11771</v>
      </c>
      <c r="D3627" s="39" t="s">
        <v>168</v>
      </c>
      <c r="E3627" s="39" t="s">
        <v>9939</v>
      </c>
      <c r="F3627" s="39"/>
      <c r="G3627" s="71">
        <v>60</v>
      </c>
      <c r="H3627" s="41">
        <v>0</v>
      </c>
      <c r="I3627" s="39" t="s">
        <v>248</v>
      </c>
      <c r="J3627" s="39" t="s">
        <v>249</v>
      </c>
      <c r="K3627" s="39" t="s">
        <v>132</v>
      </c>
      <c r="L3627" s="39" t="s">
        <v>250</v>
      </c>
      <c r="M3627" s="39" t="s">
        <v>673</v>
      </c>
      <c r="N3627" s="39"/>
      <c r="O3627" s="39" t="s">
        <v>9920</v>
      </c>
      <c r="P3627" s="39" t="s">
        <v>9916</v>
      </c>
      <c r="Q3627" s="39" t="s">
        <v>3981</v>
      </c>
    </row>
    <row r="3628" spans="1:17" x14ac:dyDescent="0.25">
      <c r="A3628" s="39" t="s">
        <v>11772</v>
      </c>
      <c r="B3628" s="39" t="s">
        <v>10157</v>
      </c>
      <c r="C3628" s="39" t="s">
        <v>11773</v>
      </c>
      <c r="D3628" s="39" t="s">
        <v>168</v>
      </c>
      <c r="E3628" s="39" t="s">
        <v>9939</v>
      </c>
      <c r="F3628" s="39"/>
      <c r="G3628" s="71">
        <v>60</v>
      </c>
      <c r="H3628" s="41">
        <v>0</v>
      </c>
      <c r="I3628" s="39" t="s">
        <v>260</v>
      </c>
      <c r="J3628" s="39" t="s">
        <v>261</v>
      </c>
      <c r="K3628" s="39" t="s">
        <v>132</v>
      </c>
      <c r="L3628" s="39" t="s">
        <v>250</v>
      </c>
      <c r="M3628" s="39" t="s">
        <v>791</v>
      </c>
      <c r="N3628" s="39"/>
      <c r="O3628" s="39" t="s">
        <v>9920</v>
      </c>
      <c r="P3628" s="39" t="s">
        <v>9916</v>
      </c>
      <c r="Q3628" s="39" t="s">
        <v>3981</v>
      </c>
    </row>
    <row r="3629" spans="1:17" x14ac:dyDescent="0.25">
      <c r="A3629" s="39" t="s">
        <v>11774</v>
      </c>
      <c r="B3629" s="39" t="s">
        <v>10157</v>
      </c>
      <c r="C3629" s="39" t="s">
        <v>11775</v>
      </c>
      <c r="D3629" s="39" t="s">
        <v>168</v>
      </c>
      <c r="E3629" s="39" t="s">
        <v>9939</v>
      </c>
      <c r="F3629" s="39"/>
      <c r="G3629" s="71">
        <v>60</v>
      </c>
      <c r="H3629" s="41">
        <v>0</v>
      </c>
      <c r="I3629" s="39" t="s">
        <v>248</v>
      </c>
      <c r="J3629" s="39" t="s">
        <v>249</v>
      </c>
      <c r="K3629" s="39" t="s">
        <v>132</v>
      </c>
      <c r="L3629" s="39" t="s">
        <v>250</v>
      </c>
      <c r="M3629" s="39" t="s">
        <v>673</v>
      </c>
      <c r="N3629" s="39"/>
      <c r="O3629" s="39" t="s">
        <v>9920</v>
      </c>
      <c r="P3629" s="39" t="s">
        <v>9916</v>
      </c>
      <c r="Q3629" s="39" t="s">
        <v>3981</v>
      </c>
    </row>
    <row r="3630" spans="1:17" x14ac:dyDescent="0.25">
      <c r="A3630" s="39" t="s">
        <v>11776</v>
      </c>
      <c r="B3630" s="39" t="s">
        <v>10711</v>
      </c>
      <c r="C3630" s="39" t="s">
        <v>11777</v>
      </c>
      <c r="D3630" s="39"/>
      <c r="E3630" s="39" t="s">
        <v>9918</v>
      </c>
      <c r="F3630" s="39" t="s">
        <v>168</v>
      </c>
      <c r="G3630" s="71">
        <v>60</v>
      </c>
      <c r="H3630" s="41">
        <v>0</v>
      </c>
      <c r="I3630" s="39" t="s">
        <v>141</v>
      </c>
      <c r="J3630" s="39" t="s">
        <v>142</v>
      </c>
      <c r="K3630" s="39" t="s">
        <v>132</v>
      </c>
      <c r="L3630" s="39" t="s">
        <v>133</v>
      </c>
      <c r="M3630" s="39" t="s">
        <v>1874</v>
      </c>
      <c r="N3630" s="39"/>
      <c r="O3630" s="39" t="s">
        <v>9920</v>
      </c>
      <c r="P3630" s="39" t="s">
        <v>9916</v>
      </c>
      <c r="Q3630" s="39" t="s">
        <v>136</v>
      </c>
    </row>
    <row r="3631" spans="1:17" x14ac:dyDescent="0.25">
      <c r="A3631" s="39" t="s">
        <v>11778</v>
      </c>
      <c r="B3631" s="39" t="s">
        <v>10151</v>
      </c>
      <c r="C3631" s="39" t="s">
        <v>11779</v>
      </c>
      <c r="D3631" s="39"/>
      <c r="E3631" s="39" t="s">
        <v>9918</v>
      </c>
      <c r="F3631" s="39" t="s">
        <v>168</v>
      </c>
      <c r="G3631" s="71">
        <v>60</v>
      </c>
      <c r="H3631" s="41">
        <v>0</v>
      </c>
      <c r="I3631" s="39" t="s">
        <v>141</v>
      </c>
      <c r="J3631" s="39" t="s">
        <v>142</v>
      </c>
      <c r="K3631" s="39" t="s">
        <v>132</v>
      </c>
      <c r="L3631" s="39" t="s">
        <v>133</v>
      </c>
      <c r="M3631" s="39" t="s">
        <v>143</v>
      </c>
      <c r="N3631" s="39" t="s">
        <v>3967</v>
      </c>
      <c r="O3631" s="39" t="s">
        <v>9920</v>
      </c>
      <c r="P3631" s="39" t="s">
        <v>9916</v>
      </c>
      <c r="Q3631" s="39" t="s">
        <v>136</v>
      </c>
    </row>
    <row r="3632" spans="1:17" x14ac:dyDescent="0.25">
      <c r="A3632" s="39" t="s">
        <v>11780</v>
      </c>
      <c r="B3632" s="39" t="s">
        <v>10151</v>
      </c>
      <c r="C3632" s="39" t="s">
        <v>11781</v>
      </c>
      <c r="D3632" s="39"/>
      <c r="E3632" s="39" t="s">
        <v>9918</v>
      </c>
      <c r="F3632" s="39" t="s">
        <v>168</v>
      </c>
      <c r="G3632" s="71">
        <v>60</v>
      </c>
      <c r="H3632" s="41">
        <v>0</v>
      </c>
      <c r="I3632" s="39" t="s">
        <v>141</v>
      </c>
      <c r="J3632" s="39" t="s">
        <v>142</v>
      </c>
      <c r="K3632" s="39" t="s">
        <v>132</v>
      </c>
      <c r="L3632" s="39" t="s">
        <v>133</v>
      </c>
      <c r="M3632" s="39" t="s">
        <v>143</v>
      </c>
      <c r="N3632" s="39" t="s">
        <v>7457</v>
      </c>
      <c r="O3632" s="39" t="s">
        <v>9920</v>
      </c>
      <c r="P3632" s="39" t="s">
        <v>9916</v>
      </c>
      <c r="Q3632" s="39" t="s">
        <v>136</v>
      </c>
    </row>
    <row r="3633" spans="1:17" x14ac:dyDescent="0.25">
      <c r="A3633" s="39" t="s">
        <v>11782</v>
      </c>
      <c r="B3633" s="39" t="s">
        <v>10151</v>
      </c>
      <c r="C3633" s="39" t="s">
        <v>11783</v>
      </c>
      <c r="D3633" s="39"/>
      <c r="E3633" s="39" t="s">
        <v>9918</v>
      </c>
      <c r="F3633" s="39" t="s">
        <v>168</v>
      </c>
      <c r="G3633" s="71">
        <v>60</v>
      </c>
      <c r="H3633" s="41">
        <v>0</v>
      </c>
      <c r="I3633" s="39" t="s">
        <v>149</v>
      </c>
      <c r="J3633" s="39" t="s">
        <v>150</v>
      </c>
      <c r="K3633" s="39" t="s">
        <v>132</v>
      </c>
      <c r="L3633" s="39" t="s">
        <v>133</v>
      </c>
      <c r="M3633" s="39" t="s">
        <v>333</v>
      </c>
      <c r="N3633" s="39" t="s">
        <v>2500</v>
      </c>
      <c r="O3633" s="39" t="s">
        <v>9920</v>
      </c>
      <c r="P3633" s="39" t="s">
        <v>9916</v>
      </c>
      <c r="Q3633" s="39" t="s">
        <v>136</v>
      </c>
    </row>
    <row r="3634" spans="1:17" x14ac:dyDescent="0.25">
      <c r="A3634" s="39" t="s">
        <v>11784</v>
      </c>
      <c r="B3634" s="39" t="s">
        <v>10157</v>
      </c>
      <c r="C3634" s="39" t="s">
        <v>11785</v>
      </c>
      <c r="D3634" s="39" t="s">
        <v>168</v>
      </c>
      <c r="E3634" s="39" t="s">
        <v>9939</v>
      </c>
      <c r="F3634" s="39"/>
      <c r="G3634" s="71">
        <v>60</v>
      </c>
      <c r="H3634" s="41">
        <v>0</v>
      </c>
      <c r="I3634" s="39" t="s">
        <v>260</v>
      </c>
      <c r="J3634" s="39" t="s">
        <v>261</v>
      </c>
      <c r="K3634" s="39" t="s">
        <v>132</v>
      </c>
      <c r="L3634" s="39" t="s">
        <v>250</v>
      </c>
      <c r="M3634" s="39" t="s">
        <v>645</v>
      </c>
      <c r="N3634" s="39"/>
      <c r="O3634" s="39" t="s">
        <v>9920</v>
      </c>
      <c r="P3634" s="39" t="s">
        <v>9916</v>
      </c>
      <c r="Q3634" s="39" t="s">
        <v>3981</v>
      </c>
    </row>
    <row r="3635" spans="1:17" x14ac:dyDescent="0.25">
      <c r="A3635" s="39" t="s">
        <v>11786</v>
      </c>
      <c r="B3635" s="39" t="s">
        <v>10267</v>
      </c>
      <c r="C3635" s="39" t="s">
        <v>11787</v>
      </c>
      <c r="D3635" s="39" t="s">
        <v>168</v>
      </c>
      <c r="E3635" s="39" t="s">
        <v>9939</v>
      </c>
      <c r="F3635" s="39"/>
      <c r="G3635" s="71">
        <v>60</v>
      </c>
      <c r="H3635" s="41">
        <v>0</v>
      </c>
      <c r="I3635" s="39" t="s">
        <v>266</v>
      </c>
      <c r="J3635" s="39" t="s">
        <v>267</v>
      </c>
      <c r="K3635" s="39" t="s">
        <v>132</v>
      </c>
      <c r="L3635" s="39" t="s">
        <v>250</v>
      </c>
      <c r="M3635" s="39" t="s">
        <v>1496</v>
      </c>
      <c r="N3635" s="39"/>
      <c r="O3635" s="39" t="s">
        <v>9920</v>
      </c>
      <c r="P3635" s="39" t="s">
        <v>9916</v>
      </c>
      <c r="Q3635" s="39" t="s">
        <v>3981</v>
      </c>
    </row>
    <row r="3636" spans="1:17" x14ac:dyDescent="0.25">
      <c r="A3636" s="39" t="s">
        <v>11788</v>
      </c>
      <c r="B3636" s="39" t="s">
        <v>10267</v>
      </c>
      <c r="C3636" s="39" t="s">
        <v>11789</v>
      </c>
      <c r="D3636" s="39" t="s">
        <v>168</v>
      </c>
      <c r="E3636" s="39" t="s">
        <v>9939</v>
      </c>
      <c r="F3636" s="39"/>
      <c r="G3636" s="71">
        <v>60</v>
      </c>
      <c r="H3636" s="41">
        <v>0</v>
      </c>
      <c r="I3636" s="39" t="s">
        <v>266</v>
      </c>
      <c r="J3636" s="39" t="s">
        <v>267</v>
      </c>
      <c r="K3636" s="39" t="s">
        <v>132</v>
      </c>
      <c r="L3636" s="39" t="s">
        <v>250</v>
      </c>
      <c r="M3636" s="39" t="s">
        <v>1496</v>
      </c>
      <c r="N3636" s="39"/>
      <c r="O3636" s="39" t="s">
        <v>9920</v>
      </c>
      <c r="P3636" s="39" t="s">
        <v>9916</v>
      </c>
      <c r="Q3636" s="39" t="s">
        <v>3981</v>
      </c>
    </row>
    <row r="3637" spans="1:17" x14ac:dyDescent="0.25">
      <c r="A3637" s="39" t="s">
        <v>11790</v>
      </c>
      <c r="B3637" s="39" t="s">
        <v>10157</v>
      </c>
      <c r="C3637" s="39" t="s">
        <v>11791</v>
      </c>
      <c r="D3637" s="39" t="s">
        <v>168</v>
      </c>
      <c r="E3637" s="39" t="s">
        <v>9939</v>
      </c>
      <c r="F3637" s="39"/>
      <c r="G3637" s="71">
        <v>60</v>
      </c>
      <c r="H3637" s="41">
        <v>0</v>
      </c>
      <c r="I3637" s="39" t="s">
        <v>260</v>
      </c>
      <c r="J3637" s="39" t="s">
        <v>261</v>
      </c>
      <c r="K3637" s="39" t="s">
        <v>132</v>
      </c>
      <c r="L3637" s="39" t="s">
        <v>250</v>
      </c>
      <c r="M3637" s="39" t="s">
        <v>645</v>
      </c>
      <c r="N3637" s="39"/>
      <c r="O3637" s="39" t="s">
        <v>9920</v>
      </c>
      <c r="P3637" s="39" t="s">
        <v>9916</v>
      </c>
      <c r="Q3637" s="39" t="s">
        <v>3981</v>
      </c>
    </row>
    <row r="3638" spans="1:17" x14ac:dyDescent="0.25">
      <c r="A3638" s="39" t="s">
        <v>11792</v>
      </c>
      <c r="B3638" s="39" t="s">
        <v>10151</v>
      </c>
      <c r="C3638" s="39" t="s">
        <v>11793</v>
      </c>
      <c r="D3638" s="39"/>
      <c r="E3638" s="39" t="s">
        <v>9918</v>
      </c>
      <c r="F3638" s="39" t="s">
        <v>168</v>
      </c>
      <c r="G3638" s="71">
        <v>60</v>
      </c>
      <c r="H3638" s="41">
        <v>0</v>
      </c>
      <c r="I3638" s="39" t="s">
        <v>224</v>
      </c>
      <c r="J3638" s="39" t="s">
        <v>225</v>
      </c>
      <c r="K3638" s="39" t="s">
        <v>132</v>
      </c>
      <c r="L3638" s="39" t="s">
        <v>133</v>
      </c>
      <c r="M3638" s="39" t="s">
        <v>541</v>
      </c>
      <c r="N3638" s="39"/>
      <c r="O3638" s="39" t="s">
        <v>9920</v>
      </c>
      <c r="P3638" s="39" t="s">
        <v>9916</v>
      </c>
      <c r="Q3638" s="39" t="s">
        <v>136</v>
      </c>
    </row>
    <row r="3639" spans="1:17" x14ac:dyDescent="0.25">
      <c r="A3639" s="39" t="s">
        <v>11794</v>
      </c>
      <c r="B3639" s="39" t="s">
        <v>10157</v>
      </c>
      <c r="C3639" s="39" t="s">
        <v>11795</v>
      </c>
      <c r="D3639" s="39" t="s">
        <v>168</v>
      </c>
      <c r="E3639" s="39" t="s">
        <v>9939</v>
      </c>
      <c r="F3639" s="39"/>
      <c r="G3639" s="71">
        <v>60</v>
      </c>
      <c r="H3639" s="41">
        <v>0</v>
      </c>
      <c r="I3639" s="39" t="s">
        <v>260</v>
      </c>
      <c r="J3639" s="39" t="s">
        <v>261</v>
      </c>
      <c r="K3639" s="39" t="s">
        <v>132</v>
      </c>
      <c r="L3639" s="39" t="s">
        <v>250</v>
      </c>
      <c r="M3639" s="39" t="s">
        <v>645</v>
      </c>
      <c r="N3639" s="39"/>
      <c r="O3639" s="39" t="s">
        <v>9920</v>
      </c>
      <c r="P3639" s="39" t="s">
        <v>9916</v>
      </c>
      <c r="Q3639" s="39" t="s">
        <v>3981</v>
      </c>
    </row>
    <row r="3640" spans="1:17" x14ac:dyDescent="0.25">
      <c r="A3640" s="39" t="s">
        <v>11796</v>
      </c>
      <c r="B3640" s="39" t="s">
        <v>10157</v>
      </c>
      <c r="C3640" s="39" t="s">
        <v>11797</v>
      </c>
      <c r="D3640" s="39" t="s">
        <v>168</v>
      </c>
      <c r="E3640" s="39" t="s">
        <v>9939</v>
      </c>
      <c r="F3640" s="39"/>
      <c r="G3640" s="71">
        <v>60</v>
      </c>
      <c r="H3640" s="41">
        <v>0</v>
      </c>
      <c r="I3640" s="39" t="s">
        <v>4989</v>
      </c>
      <c r="J3640" s="39" t="s">
        <v>4990</v>
      </c>
      <c r="K3640" s="39" t="s">
        <v>132</v>
      </c>
      <c r="L3640" s="39" t="s">
        <v>250</v>
      </c>
      <c r="M3640" s="39" t="s">
        <v>659</v>
      </c>
      <c r="N3640" s="39"/>
      <c r="O3640" s="39" t="s">
        <v>9920</v>
      </c>
      <c r="P3640" s="39" t="s">
        <v>9916</v>
      </c>
      <c r="Q3640" s="39" t="s">
        <v>3981</v>
      </c>
    </row>
    <row r="3641" spans="1:17" x14ac:dyDescent="0.25">
      <c r="A3641" s="39" t="s">
        <v>11798</v>
      </c>
      <c r="B3641" s="39" t="s">
        <v>10151</v>
      </c>
      <c r="C3641" s="39" t="s">
        <v>11799</v>
      </c>
      <c r="D3641" s="39"/>
      <c r="E3641" s="39" t="s">
        <v>9918</v>
      </c>
      <c r="F3641" s="39" t="s">
        <v>168</v>
      </c>
      <c r="G3641" s="71">
        <v>60</v>
      </c>
      <c r="H3641" s="41">
        <v>0</v>
      </c>
      <c r="I3641" s="39" t="s">
        <v>184</v>
      </c>
      <c r="J3641" s="39" t="s">
        <v>185</v>
      </c>
      <c r="K3641" s="39" t="s">
        <v>132</v>
      </c>
      <c r="L3641" s="39" t="s">
        <v>133</v>
      </c>
      <c r="M3641" s="39" t="s">
        <v>333</v>
      </c>
      <c r="N3641" s="39" t="s">
        <v>3424</v>
      </c>
      <c r="O3641" s="39" t="s">
        <v>9920</v>
      </c>
      <c r="P3641" s="39" t="s">
        <v>9916</v>
      </c>
      <c r="Q3641" s="39" t="s">
        <v>136</v>
      </c>
    </row>
    <row r="3642" spans="1:17" x14ac:dyDescent="0.25">
      <c r="A3642" s="39" t="s">
        <v>11800</v>
      </c>
      <c r="B3642" s="39" t="s">
        <v>10177</v>
      </c>
      <c r="C3642" s="39" t="s">
        <v>11801</v>
      </c>
      <c r="D3642" s="39"/>
      <c r="E3642" s="39" t="s">
        <v>9918</v>
      </c>
      <c r="F3642" s="39" t="s">
        <v>168</v>
      </c>
      <c r="G3642" s="71">
        <v>60</v>
      </c>
      <c r="H3642" s="41">
        <v>0</v>
      </c>
      <c r="I3642" s="39" t="s">
        <v>190</v>
      </c>
      <c r="J3642" s="39" t="s">
        <v>191</v>
      </c>
      <c r="K3642" s="39" t="s">
        <v>132</v>
      </c>
      <c r="L3642" s="39" t="s">
        <v>133</v>
      </c>
      <c r="M3642" s="39" t="s">
        <v>362</v>
      </c>
      <c r="N3642" s="39"/>
      <c r="O3642" s="39" t="s">
        <v>9920</v>
      </c>
      <c r="P3642" s="39" t="s">
        <v>9916</v>
      </c>
      <c r="Q3642" s="39" t="s">
        <v>136</v>
      </c>
    </row>
    <row r="3643" spans="1:17" x14ac:dyDescent="0.25">
      <c r="A3643" s="39" t="s">
        <v>11802</v>
      </c>
      <c r="B3643" s="39" t="s">
        <v>10142</v>
      </c>
      <c r="C3643" s="39" t="s">
        <v>11803</v>
      </c>
      <c r="D3643" s="39"/>
      <c r="E3643" s="39" t="s">
        <v>9918</v>
      </c>
      <c r="F3643" s="39" t="s">
        <v>168</v>
      </c>
      <c r="G3643" s="71">
        <v>60</v>
      </c>
      <c r="H3643" s="41">
        <v>0</v>
      </c>
      <c r="I3643" s="39" t="s">
        <v>224</v>
      </c>
      <c r="J3643" s="39" t="s">
        <v>225</v>
      </c>
      <c r="K3643" s="39" t="s">
        <v>132</v>
      </c>
      <c r="L3643" s="39" t="s">
        <v>133</v>
      </c>
      <c r="M3643" s="39" t="s">
        <v>226</v>
      </c>
      <c r="N3643" s="39"/>
      <c r="O3643" s="39" t="s">
        <v>9920</v>
      </c>
      <c r="P3643" s="39" t="s">
        <v>9916</v>
      </c>
      <c r="Q3643" s="39" t="s">
        <v>136</v>
      </c>
    </row>
    <row r="3644" spans="1:17" x14ac:dyDescent="0.25">
      <c r="A3644" s="39" t="s">
        <v>11804</v>
      </c>
      <c r="B3644" s="39" t="s">
        <v>10157</v>
      </c>
      <c r="C3644" s="39" t="s">
        <v>11805</v>
      </c>
      <c r="D3644" s="39" t="s">
        <v>168</v>
      </c>
      <c r="E3644" s="39" t="s">
        <v>9939</v>
      </c>
      <c r="F3644" s="39"/>
      <c r="G3644" s="71">
        <v>60</v>
      </c>
      <c r="H3644" s="41">
        <v>0</v>
      </c>
      <c r="I3644" s="39" t="s">
        <v>248</v>
      </c>
      <c r="J3644" s="39" t="s">
        <v>249</v>
      </c>
      <c r="K3644" s="39" t="s">
        <v>132</v>
      </c>
      <c r="L3644" s="39" t="s">
        <v>250</v>
      </c>
      <c r="M3644" s="39" t="s">
        <v>326</v>
      </c>
      <c r="N3644" s="39"/>
      <c r="O3644" s="39" t="s">
        <v>9920</v>
      </c>
      <c r="P3644" s="39" t="s">
        <v>9916</v>
      </c>
      <c r="Q3644" s="39" t="s">
        <v>3981</v>
      </c>
    </row>
    <row r="3645" spans="1:17" x14ac:dyDescent="0.25">
      <c r="A3645" s="39" t="s">
        <v>11806</v>
      </c>
      <c r="B3645" s="39" t="s">
        <v>10267</v>
      </c>
      <c r="C3645" s="39" t="s">
        <v>11807</v>
      </c>
      <c r="D3645" s="39" t="s">
        <v>168</v>
      </c>
      <c r="E3645" s="39" t="s">
        <v>9939</v>
      </c>
      <c r="F3645" s="39"/>
      <c r="G3645" s="71">
        <v>60</v>
      </c>
      <c r="H3645" s="41">
        <v>0</v>
      </c>
      <c r="I3645" s="39" t="s">
        <v>4989</v>
      </c>
      <c r="J3645" s="39" t="s">
        <v>4990</v>
      </c>
      <c r="K3645" s="39" t="s">
        <v>132</v>
      </c>
      <c r="L3645" s="39" t="s">
        <v>250</v>
      </c>
      <c r="M3645" s="39" t="s">
        <v>1496</v>
      </c>
      <c r="N3645" s="39"/>
      <c r="O3645" s="39" t="s">
        <v>9920</v>
      </c>
      <c r="P3645" s="39" t="s">
        <v>9916</v>
      </c>
      <c r="Q3645" s="39" t="s">
        <v>3981</v>
      </c>
    </row>
    <row r="3646" spans="1:17" x14ac:dyDescent="0.25">
      <c r="A3646" s="39" t="s">
        <v>11808</v>
      </c>
      <c r="B3646" s="39" t="s">
        <v>10157</v>
      </c>
      <c r="C3646" s="39" t="s">
        <v>11809</v>
      </c>
      <c r="D3646" s="39" t="s">
        <v>168</v>
      </c>
      <c r="E3646" s="39" t="s">
        <v>9939</v>
      </c>
      <c r="F3646" s="39"/>
      <c r="G3646" s="71">
        <v>60</v>
      </c>
      <c r="H3646" s="41">
        <v>0</v>
      </c>
      <c r="I3646" s="39" t="s">
        <v>260</v>
      </c>
      <c r="J3646" s="39" t="s">
        <v>261</v>
      </c>
      <c r="K3646" s="39" t="s">
        <v>132</v>
      </c>
      <c r="L3646" s="39" t="s">
        <v>250</v>
      </c>
      <c r="M3646" s="39" t="s">
        <v>262</v>
      </c>
      <c r="N3646" s="39"/>
      <c r="O3646" s="39" t="s">
        <v>9920</v>
      </c>
      <c r="P3646" s="39" t="s">
        <v>9916</v>
      </c>
      <c r="Q3646" s="39" t="s">
        <v>3981</v>
      </c>
    </row>
    <row r="3647" spans="1:17" x14ac:dyDescent="0.25">
      <c r="A3647" s="39" t="s">
        <v>11810</v>
      </c>
      <c r="B3647" s="39" t="s">
        <v>10157</v>
      </c>
      <c r="C3647" s="39" t="s">
        <v>11811</v>
      </c>
      <c r="D3647" s="39" t="s">
        <v>168</v>
      </c>
      <c r="E3647" s="39" t="s">
        <v>9939</v>
      </c>
      <c r="F3647" s="39"/>
      <c r="G3647" s="71">
        <v>60</v>
      </c>
      <c r="H3647" s="41">
        <v>0</v>
      </c>
      <c r="I3647" s="39" t="s">
        <v>248</v>
      </c>
      <c r="J3647" s="39" t="s">
        <v>249</v>
      </c>
      <c r="K3647" s="39" t="s">
        <v>132</v>
      </c>
      <c r="L3647" s="39" t="s">
        <v>250</v>
      </c>
      <c r="M3647" s="39" t="s">
        <v>581</v>
      </c>
      <c r="N3647" s="39"/>
      <c r="O3647" s="39" t="s">
        <v>9920</v>
      </c>
      <c r="P3647" s="39" t="s">
        <v>9916</v>
      </c>
      <c r="Q3647" s="39" t="s">
        <v>3981</v>
      </c>
    </row>
    <row r="3648" spans="1:17" x14ac:dyDescent="0.25">
      <c r="A3648" s="39" t="s">
        <v>11812</v>
      </c>
      <c r="B3648" s="39" t="s">
        <v>10157</v>
      </c>
      <c r="C3648" s="39" t="s">
        <v>11813</v>
      </c>
      <c r="D3648" s="39" t="s">
        <v>168</v>
      </c>
      <c r="E3648" s="39" t="s">
        <v>9939</v>
      </c>
      <c r="F3648" s="39"/>
      <c r="G3648" s="71">
        <v>60</v>
      </c>
      <c r="H3648" s="41">
        <v>0</v>
      </c>
      <c r="I3648" s="39" t="s">
        <v>260</v>
      </c>
      <c r="J3648" s="39" t="s">
        <v>261</v>
      </c>
      <c r="K3648" s="39" t="s">
        <v>132</v>
      </c>
      <c r="L3648" s="39" t="s">
        <v>250</v>
      </c>
      <c r="M3648" s="39" t="s">
        <v>262</v>
      </c>
      <c r="N3648" s="39"/>
      <c r="O3648" s="39" t="s">
        <v>9920</v>
      </c>
      <c r="P3648" s="39" t="s">
        <v>9916</v>
      </c>
      <c r="Q3648" s="39" t="s">
        <v>3981</v>
      </c>
    </row>
    <row r="3649" spans="1:17" x14ac:dyDescent="0.25">
      <c r="A3649" s="39" t="s">
        <v>11814</v>
      </c>
      <c r="B3649" s="39" t="s">
        <v>10157</v>
      </c>
      <c r="C3649" s="39" t="s">
        <v>11815</v>
      </c>
      <c r="D3649" s="39" t="s">
        <v>168</v>
      </c>
      <c r="E3649" s="39" t="s">
        <v>9939</v>
      </c>
      <c r="F3649" s="39"/>
      <c r="G3649" s="71">
        <v>60</v>
      </c>
      <c r="H3649" s="41">
        <v>0</v>
      </c>
      <c r="I3649" s="39" t="s">
        <v>248</v>
      </c>
      <c r="J3649" s="39" t="s">
        <v>249</v>
      </c>
      <c r="K3649" s="39" t="s">
        <v>132</v>
      </c>
      <c r="L3649" s="39" t="s">
        <v>250</v>
      </c>
      <c r="M3649" s="39" t="s">
        <v>326</v>
      </c>
      <c r="N3649" s="39"/>
      <c r="O3649" s="39" t="s">
        <v>9920</v>
      </c>
      <c r="P3649" s="39" t="s">
        <v>9916</v>
      </c>
      <c r="Q3649" s="39" t="s">
        <v>3981</v>
      </c>
    </row>
    <row r="3650" spans="1:17" x14ac:dyDescent="0.25">
      <c r="A3650" s="39" t="s">
        <v>11816</v>
      </c>
      <c r="B3650" s="39" t="s">
        <v>10157</v>
      </c>
      <c r="C3650" s="39" t="s">
        <v>11817</v>
      </c>
      <c r="D3650" s="39" t="s">
        <v>168</v>
      </c>
      <c r="E3650" s="39" t="s">
        <v>9939</v>
      </c>
      <c r="F3650" s="39"/>
      <c r="G3650" s="71">
        <v>60</v>
      </c>
      <c r="H3650" s="41">
        <v>0</v>
      </c>
      <c r="I3650" s="39" t="s">
        <v>4989</v>
      </c>
      <c r="J3650" s="39" t="s">
        <v>4990</v>
      </c>
      <c r="K3650" s="39" t="s">
        <v>132</v>
      </c>
      <c r="L3650" s="39" t="s">
        <v>250</v>
      </c>
      <c r="M3650" s="39" t="s">
        <v>599</v>
      </c>
      <c r="N3650" s="39"/>
      <c r="O3650" s="39" t="s">
        <v>9920</v>
      </c>
      <c r="P3650" s="39" t="s">
        <v>9916</v>
      </c>
      <c r="Q3650" s="39" t="s">
        <v>3981</v>
      </c>
    </row>
    <row r="3651" spans="1:17" x14ac:dyDescent="0.25">
      <c r="A3651" s="39" t="s">
        <v>11818</v>
      </c>
      <c r="B3651" s="39" t="s">
        <v>10711</v>
      </c>
      <c r="C3651" s="39" t="s">
        <v>11819</v>
      </c>
      <c r="D3651" s="39"/>
      <c r="E3651" s="39" t="s">
        <v>9918</v>
      </c>
      <c r="F3651" s="39" t="s">
        <v>168</v>
      </c>
      <c r="G3651" s="71">
        <v>60</v>
      </c>
      <c r="H3651" s="41">
        <v>0</v>
      </c>
      <c r="I3651" s="39" t="s">
        <v>149</v>
      </c>
      <c r="J3651" s="39" t="s">
        <v>150</v>
      </c>
      <c r="K3651" s="39" t="s">
        <v>132</v>
      </c>
      <c r="L3651" s="39" t="s">
        <v>133</v>
      </c>
      <c r="M3651" s="39" t="s">
        <v>333</v>
      </c>
      <c r="N3651" s="39" t="s">
        <v>6334</v>
      </c>
      <c r="O3651" s="39" t="s">
        <v>9920</v>
      </c>
      <c r="P3651" s="39" t="s">
        <v>9916</v>
      </c>
      <c r="Q3651" s="39" t="s">
        <v>136</v>
      </c>
    </row>
    <row r="3652" spans="1:17" x14ac:dyDescent="0.25">
      <c r="A3652" s="39" t="s">
        <v>11820</v>
      </c>
      <c r="B3652" s="39" t="s">
        <v>10157</v>
      </c>
      <c r="C3652" s="39" t="s">
        <v>11821</v>
      </c>
      <c r="D3652" s="39" t="s">
        <v>168</v>
      </c>
      <c r="E3652" s="39" t="s">
        <v>9939</v>
      </c>
      <c r="F3652" s="39"/>
      <c r="G3652" s="71">
        <v>60</v>
      </c>
      <c r="H3652" s="41">
        <v>0</v>
      </c>
      <c r="I3652" s="39" t="s">
        <v>4989</v>
      </c>
      <c r="J3652" s="39" t="s">
        <v>4990</v>
      </c>
      <c r="K3652" s="39" t="s">
        <v>132</v>
      </c>
      <c r="L3652" s="39" t="s">
        <v>250</v>
      </c>
      <c r="M3652" s="39" t="s">
        <v>659</v>
      </c>
      <c r="N3652" s="39"/>
      <c r="O3652" s="39" t="s">
        <v>9920</v>
      </c>
      <c r="P3652" s="39" t="s">
        <v>9916</v>
      </c>
      <c r="Q3652" s="39" t="s">
        <v>3981</v>
      </c>
    </row>
    <row r="3653" spans="1:17" x14ac:dyDescent="0.25">
      <c r="A3653" s="39" t="s">
        <v>11822</v>
      </c>
      <c r="B3653" s="39" t="s">
        <v>10157</v>
      </c>
      <c r="C3653" s="39" t="s">
        <v>11823</v>
      </c>
      <c r="D3653" s="39" t="s">
        <v>168</v>
      </c>
      <c r="E3653" s="39" t="s">
        <v>9939</v>
      </c>
      <c r="F3653" s="39"/>
      <c r="G3653" s="71">
        <v>60</v>
      </c>
      <c r="H3653" s="41">
        <v>0</v>
      </c>
      <c r="I3653" s="39" t="s">
        <v>260</v>
      </c>
      <c r="J3653" s="39" t="s">
        <v>261</v>
      </c>
      <c r="K3653" s="39" t="s">
        <v>132</v>
      </c>
      <c r="L3653" s="39" t="s">
        <v>250</v>
      </c>
      <c r="M3653" s="39" t="s">
        <v>262</v>
      </c>
      <c r="N3653" s="39"/>
      <c r="O3653" s="39" t="s">
        <v>9920</v>
      </c>
      <c r="P3653" s="39" t="s">
        <v>9916</v>
      </c>
      <c r="Q3653" s="39" t="s">
        <v>3981</v>
      </c>
    </row>
    <row r="3654" spans="1:17" x14ac:dyDescent="0.25">
      <c r="A3654" s="39" t="s">
        <v>11824</v>
      </c>
      <c r="B3654" s="39" t="s">
        <v>10157</v>
      </c>
      <c r="C3654" s="39" t="s">
        <v>11825</v>
      </c>
      <c r="D3654" s="39" t="s">
        <v>168</v>
      </c>
      <c r="E3654" s="39" t="s">
        <v>9939</v>
      </c>
      <c r="F3654" s="39"/>
      <c r="G3654" s="71">
        <v>60</v>
      </c>
      <c r="H3654" s="41">
        <v>0</v>
      </c>
      <c r="I3654" s="39" t="s">
        <v>248</v>
      </c>
      <c r="J3654" s="39" t="s">
        <v>249</v>
      </c>
      <c r="K3654" s="39" t="s">
        <v>132</v>
      </c>
      <c r="L3654" s="39" t="s">
        <v>250</v>
      </c>
      <c r="M3654" s="39" t="s">
        <v>673</v>
      </c>
      <c r="N3654" s="39"/>
      <c r="O3654" s="39" t="s">
        <v>9920</v>
      </c>
      <c r="P3654" s="39" t="s">
        <v>9916</v>
      </c>
      <c r="Q3654" s="39" t="s">
        <v>3981</v>
      </c>
    </row>
    <row r="3655" spans="1:17" x14ac:dyDescent="0.25">
      <c r="A3655" s="39" t="s">
        <v>11826</v>
      </c>
      <c r="B3655" s="39" t="s">
        <v>10142</v>
      </c>
      <c r="C3655" s="39" t="s">
        <v>11827</v>
      </c>
      <c r="D3655" s="39"/>
      <c r="E3655" s="39" t="s">
        <v>9918</v>
      </c>
      <c r="F3655" s="39" t="s">
        <v>168</v>
      </c>
      <c r="G3655" s="71">
        <v>60</v>
      </c>
      <c r="H3655" s="41">
        <v>0</v>
      </c>
      <c r="I3655" s="39" t="s">
        <v>224</v>
      </c>
      <c r="J3655" s="39" t="s">
        <v>225</v>
      </c>
      <c r="K3655" s="39" t="s">
        <v>132</v>
      </c>
      <c r="L3655" s="39" t="s">
        <v>133</v>
      </c>
      <c r="M3655" s="39" t="s">
        <v>226</v>
      </c>
      <c r="N3655" s="39"/>
      <c r="O3655" s="39" t="s">
        <v>9920</v>
      </c>
      <c r="P3655" s="39" t="s">
        <v>9916</v>
      </c>
      <c r="Q3655" s="39" t="s">
        <v>136</v>
      </c>
    </row>
    <row r="3656" spans="1:17" x14ac:dyDescent="0.25">
      <c r="A3656" s="39" t="s">
        <v>11828</v>
      </c>
      <c r="B3656" s="39" t="s">
        <v>10157</v>
      </c>
      <c r="C3656" s="39" t="s">
        <v>11829</v>
      </c>
      <c r="D3656" s="39" t="s">
        <v>168</v>
      </c>
      <c r="E3656" s="39" t="s">
        <v>9939</v>
      </c>
      <c r="F3656" s="39"/>
      <c r="G3656" s="71">
        <v>60</v>
      </c>
      <c r="H3656" s="41">
        <v>0</v>
      </c>
      <c r="I3656" s="39" t="s">
        <v>248</v>
      </c>
      <c r="J3656" s="39" t="s">
        <v>249</v>
      </c>
      <c r="K3656" s="39" t="s">
        <v>132</v>
      </c>
      <c r="L3656" s="39" t="s">
        <v>250</v>
      </c>
      <c r="M3656" s="39" t="s">
        <v>673</v>
      </c>
      <c r="N3656" s="39"/>
      <c r="O3656" s="39" t="s">
        <v>9920</v>
      </c>
      <c r="P3656" s="39" t="s">
        <v>9916</v>
      </c>
      <c r="Q3656" s="39" t="s">
        <v>3981</v>
      </c>
    </row>
    <row r="3657" spans="1:17" x14ac:dyDescent="0.25">
      <c r="A3657" s="39" t="s">
        <v>11830</v>
      </c>
      <c r="B3657" s="39" t="s">
        <v>10157</v>
      </c>
      <c r="C3657" s="39" t="s">
        <v>11831</v>
      </c>
      <c r="D3657" s="39" t="s">
        <v>168</v>
      </c>
      <c r="E3657" s="39" t="s">
        <v>9939</v>
      </c>
      <c r="F3657" s="39"/>
      <c r="G3657" s="71">
        <v>60</v>
      </c>
      <c r="H3657" s="41">
        <v>0</v>
      </c>
      <c r="I3657" s="39" t="s">
        <v>260</v>
      </c>
      <c r="J3657" s="39" t="s">
        <v>261</v>
      </c>
      <c r="K3657" s="39" t="s">
        <v>132</v>
      </c>
      <c r="L3657" s="39" t="s">
        <v>250</v>
      </c>
      <c r="M3657" s="39" t="s">
        <v>645</v>
      </c>
      <c r="N3657" s="39"/>
      <c r="O3657" s="39" t="s">
        <v>9920</v>
      </c>
      <c r="P3657" s="39" t="s">
        <v>9916</v>
      </c>
      <c r="Q3657" s="39" t="s">
        <v>3981</v>
      </c>
    </row>
    <row r="3658" spans="1:17" x14ac:dyDescent="0.25">
      <c r="A3658" s="39" t="s">
        <v>11832</v>
      </c>
      <c r="B3658" s="39" t="s">
        <v>10142</v>
      </c>
      <c r="C3658" s="39" t="s">
        <v>11833</v>
      </c>
      <c r="D3658" s="39"/>
      <c r="E3658" s="39" t="s">
        <v>9918</v>
      </c>
      <c r="F3658" s="39" t="s">
        <v>168</v>
      </c>
      <c r="G3658" s="71">
        <v>60</v>
      </c>
      <c r="H3658" s="41">
        <v>0</v>
      </c>
      <c r="I3658" s="39" t="s">
        <v>238</v>
      </c>
      <c r="J3658" s="39" t="s">
        <v>239</v>
      </c>
      <c r="K3658" s="39" t="s">
        <v>132</v>
      </c>
      <c r="L3658" s="39" t="s">
        <v>133</v>
      </c>
      <c r="M3658" s="39" t="s">
        <v>2042</v>
      </c>
      <c r="N3658" s="39"/>
      <c r="O3658" s="39" t="s">
        <v>9920</v>
      </c>
      <c r="P3658" s="39" t="s">
        <v>9916</v>
      </c>
      <c r="Q3658" s="39" t="s">
        <v>136</v>
      </c>
    </row>
    <row r="3659" spans="1:17" x14ac:dyDescent="0.25">
      <c r="A3659" s="39" t="s">
        <v>11834</v>
      </c>
      <c r="B3659" s="39" t="s">
        <v>10142</v>
      </c>
      <c r="C3659" s="39" t="s">
        <v>11835</v>
      </c>
      <c r="D3659" s="39"/>
      <c r="E3659" s="39" t="s">
        <v>9918</v>
      </c>
      <c r="F3659" s="39" t="s">
        <v>168</v>
      </c>
      <c r="G3659" s="71">
        <v>60</v>
      </c>
      <c r="H3659" s="41">
        <v>0</v>
      </c>
      <c r="I3659" s="39" t="s">
        <v>224</v>
      </c>
      <c r="J3659" s="39" t="s">
        <v>225</v>
      </c>
      <c r="K3659" s="39" t="s">
        <v>132</v>
      </c>
      <c r="L3659" s="39" t="s">
        <v>133</v>
      </c>
      <c r="M3659" s="39" t="s">
        <v>226</v>
      </c>
      <c r="N3659" s="39"/>
      <c r="O3659" s="39" t="s">
        <v>9920</v>
      </c>
      <c r="P3659" s="39" t="s">
        <v>9916</v>
      </c>
      <c r="Q3659" s="39" t="s">
        <v>136</v>
      </c>
    </row>
    <row r="3660" spans="1:17" x14ac:dyDescent="0.25">
      <c r="A3660" s="39" t="s">
        <v>11836</v>
      </c>
      <c r="B3660" s="39" t="s">
        <v>10177</v>
      </c>
      <c r="C3660" s="39" t="s">
        <v>11837</v>
      </c>
      <c r="D3660" s="39"/>
      <c r="E3660" s="39" t="s">
        <v>9918</v>
      </c>
      <c r="F3660" s="39" t="s">
        <v>168</v>
      </c>
      <c r="G3660" s="71">
        <v>60</v>
      </c>
      <c r="H3660" s="41">
        <v>0</v>
      </c>
      <c r="I3660" s="39" t="s">
        <v>224</v>
      </c>
      <c r="J3660" s="39" t="s">
        <v>225</v>
      </c>
      <c r="K3660" s="39" t="s">
        <v>132</v>
      </c>
      <c r="L3660" s="39" t="s">
        <v>133</v>
      </c>
      <c r="M3660" s="39" t="s">
        <v>134</v>
      </c>
      <c r="N3660" s="39"/>
      <c r="O3660" s="39" t="s">
        <v>9920</v>
      </c>
      <c r="P3660" s="39" t="s">
        <v>9916</v>
      </c>
      <c r="Q3660" s="39" t="s">
        <v>136</v>
      </c>
    </row>
    <row r="3661" spans="1:17" x14ac:dyDescent="0.25">
      <c r="A3661" s="39" t="s">
        <v>11838</v>
      </c>
      <c r="B3661" s="39" t="s">
        <v>11839</v>
      </c>
      <c r="C3661" s="39" t="s">
        <v>11840</v>
      </c>
      <c r="D3661" s="39"/>
      <c r="E3661" s="39" t="s">
        <v>9918</v>
      </c>
      <c r="F3661" s="39" t="s">
        <v>168</v>
      </c>
      <c r="G3661" s="71">
        <v>60</v>
      </c>
      <c r="H3661" s="41">
        <v>0</v>
      </c>
      <c r="I3661" s="39" t="s">
        <v>356</v>
      </c>
      <c r="J3661" s="39" t="s">
        <v>357</v>
      </c>
      <c r="K3661" s="39" t="s">
        <v>132</v>
      </c>
      <c r="L3661" s="39" t="s">
        <v>133</v>
      </c>
      <c r="M3661" s="39" t="s">
        <v>362</v>
      </c>
      <c r="N3661" s="39"/>
      <c r="O3661" s="39" t="s">
        <v>9920</v>
      </c>
      <c r="P3661" s="39" t="s">
        <v>9916</v>
      </c>
      <c r="Q3661" s="39" t="s">
        <v>136</v>
      </c>
    </row>
    <row r="3662" spans="1:17" x14ac:dyDescent="0.25">
      <c r="A3662" s="39" t="s">
        <v>11841</v>
      </c>
      <c r="B3662" s="39" t="s">
        <v>10157</v>
      </c>
      <c r="C3662" s="39" t="s">
        <v>11842</v>
      </c>
      <c r="D3662" s="39" t="s">
        <v>168</v>
      </c>
      <c r="E3662" s="39" t="s">
        <v>9939</v>
      </c>
      <c r="F3662" s="39"/>
      <c r="G3662" s="71">
        <v>60</v>
      </c>
      <c r="H3662" s="41">
        <v>0</v>
      </c>
      <c r="I3662" s="39" t="s">
        <v>260</v>
      </c>
      <c r="J3662" s="39" t="s">
        <v>261</v>
      </c>
      <c r="K3662" s="39" t="s">
        <v>132</v>
      </c>
      <c r="L3662" s="39" t="s">
        <v>250</v>
      </c>
      <c r="M3662" s="39" t="s">
        <v>645</v>
      </c>
      <c r="N3662" s="39"/>
      <c r="O3662" s="39" t="s">
        <v>9920</v>
      </c>
      <c r="P3662" s="39" t="s">
        <v>9916</v>
      </c>
      <c r="Q3662" s="39" t="s">
        <v>3981</v>
      </c>
    </row>
    <row r="3663" spans="1:17" x14ac:dyDescent="0.25">
      <c r="A3663" s="39" t="s">
        <v>11843</v>
      </c>
      <c r="B3663" s="39" t="s">
        <v>10154</v>
      </c>
      <c r="C3663" s="39" t="s">
        <v>11844</v>
      </c>
      <c r="D3663" s="39" t="s">
        <v>168</v>
      </c>
      <c r="E3663" s="39" t="s">
        <v>9939</v>
      </c>
      <c r="F3663" s="39"/>
      <c r="G3663" s="71">
        <v>60</v>
      </c>
      <c r="H3663" s="41">
        <v>0</v>
      </c>
      <c r="I3663" s="39" t="s">
        <v>260</v>
      </c>
      <c r="J3663" s="39" t="s">
        <v>261</v>
      </c>
      <c r="K3663" s="39" t="s">
        <v>132</v>
      </c>
      <c r="L3663" s="39" t="s">
        <v>250</v>
      </c>
      <c r="M3663" s="39" t="s">
        <v>635</v>
      </c>
      <c r="N3663" s="39"/>
      <c r="O3663" s="39" t="s">
        <v>9920</v>
      </c>
      <c r="P3663" s="39" t="s">
        <v>9916</v>
      </c>
      <c r="Q3663" s="39" t="s">
        <v>3981</v>
      </c>
    </row>
    <row r="3664" spans="1:17" x14ac:dyDescent="0.25">
      <c r="A3664" s="39" t="s">
        <v>11845</v>
      </c>
      <c r="B3664" s="39" t="s">
        <v>10142</v>
      </c>
      <c r="C3664" s="39" t="s">
        <v>11846</v>
      </c>
      <c r="D3664" s="39"/>
      <c r="E3664" s="39" t="s">
        <v>9918</v>
      </c>
      <c r="F3664" s="39" t="s">
        <v>168</v>
      </c>
      <c r="G3664" s="71">
        <v>60</v>
      </c>
      <c r="H3664" s="41">
        <v>0</v>
      </c>
      <c r="I3664" s="39" t="s">
        <v>190</v>
      </c>
      <c r="J3664" s="39" t="s">
        <v>191</v>
      </c>
      <c r="K3664" s="39" t="s">
        <v>132</v>
      </c>
      <c r="L3664" s="39" t="s">
        <v>133</v>
      </c>
      <c r="M3664" s="39" t="s">
        <v>234</v>
      </c>
      <c r="N3664" s="39"/>
      <c r="O3664" s="39" t="s">
        <v>9920</v>
      </c>
      <c r="P3664" s="39" t="s">
        <v>9916</v>
      </c>
      <c r="Q3664" s="39" t="s">
        <v>136</v>
      </c>
    </row>
    <row r="3665" spans="1:17" x14ac:dyDescent="0.25">
      <c r="A3665" s="39" t="s">
        <v>11847</v>
      </c>
      <c r="B3665" s="39" t="s">
        <v>10177</v>
      </c>
      <c r="C3665" s="39" t="s">
        <v>11848</v>
      </c>
      <c r="D3665" s="39"/>
      <c r="E3665" s="39" t="s">
        <v>9918</v>
      </c>
      <c r="F3665" s="39" t="s">
        <v>168</v>
      </c>
      <c r="G3665" s="71">
        <v>60</v>
      </c>
      <c r="H3665" s="41">
        <v>0</v>
      </c>
      <c r="I3665" s="39" t="s">
        <v>356</v>
      </c>
      <c r="J3665" s="39" t="s">
        <v>357</v>
      </c>
      <c r="K3665" s="39" t="s">
        <v>132</v>
      </c>
      <c r="L3665" s="39" t="s">
        <v>133</v>
      </c>
      <c r="M3665" s="39" t="s">
        <v>134</v>
      </c>
      <c r="N3665" s="39"/>
      <c r="O3665" s="39" t="s">
        <v>9920</v>
      </c>
      <c r="P3665" s="39" t="s">
        <v>9916</v>
      </c>
      <c r="Q3665" s="39" t="s">
        <v>136</v>
      </c>
    </row>
    <row r="3666" spans="1:17" x14ac:dyDescent="0.25">
      <c r="A3666" s="39" t="s">
        <v>11849</v>
      </c>
      <c r="B3666" s="39" t="s">
        <v>10151</v>
      </c>
      <c r="C3666" s="39" t="s">
        <v>11850</v>
      </c>
      <c r="D3666" s="39"/>
      <c r="E3666" s="39" t="s">
        <v>9918</v>
      </c>
      <c r="F3666" s="39" t="s">
        <v>168</v>
      </c>
      <c r="G3666" s="71">
        <v>60</v>
      </c>
      <c r="H3666" s="41">
        <v>0</v>
      </c>
      <c r="I3666" s="39" t="s">
        <v>141</v>
      </c>
      <c r="J3666" s="39" t="s">
        <v>142</v>
      </c>
      <c r="K3666" s="39" t="s">
        <v>132</v>
      </c>
      <c r="L3666" s="39" t="s">
        <v>133</v>
      </c>
      <c r="M3666" s="39" t="s">
        <v>196</v>
      </c>
      <c r="N3666" s="39"/>
      <c r="O3666" s="39" t="s">
        <v>9920</v>
      </c>
      <c r="P3666" s="39" t="s">
        <v>9916</v>
      </c>
      <c r="Q3666" s="39" t="s">
        <v>136</v>
      </c>
    </row>
    <row r="3667" spans="1:17" x14ac:dyDescent="0.25">
      <c r="A3667" s="39" t="s">
        <v>11851</v>
      </c>
      <c r="B3667" s="39" t="s">
        <v>10142</v>
      </c>
      <c r="C3667" s="39" t="s">
        <v>11852</v>
      </c>
      <c r="D3667" s="39"/>
      <c r="E3667" s="39" t="s">
        <v>9918</v>
      </c>
      <c r="F3667" s="39" t="s">
        <v>168</v>
      </c>
      <c r="G3667" s="71">
        <v>60</v>
      </c>
      <c r="H3667" s="41">
        <v>0</v>
      </c>
      <c r="I3667" s="39" t="s">
        <v>224</v>
      </c>
      <c r="J3667" s="39" t="s">
        <v>225</v>
      </c>
      <c r="K3667" s="39" t="s">
        <v>132</v>
      </c>
      <c r="L3667" s="39" t="s">
        <v>133</v>
      </c>
      <c r="M3667" s="39" t="s">
        <v>226</v>
      </c>
      <c r="N3667" s="39"/>
      <c r="O3667" s="39" t="s">
        <v>9920</v>
      </c>
      <c r="P3667" s="39" t="s">
        <v>9916</v>
      </c>
      <c r="Q3667" s="39" t="s">
        <v>136</v>
      </c>
    </row>
    <row r="3668" spans="1:17" x14ac:dyDescent="0.25">
      <c r="A3668" s="39" t="s">
        <v>11853</v>
      </c>
      <c r="B3668" s="39" t="s">
        <v>10157</v>
      </c>
      <c r="C3668" s="39" t="s">
        <v>11854</v>
      </c>
      <c r="D3668" s="39" t="s">
        <v>168</v>
      </c>
      <c r="E3668" s="39" t="s">
        <v>9939</v>
      </c>
      <c r="F3668" s="39"/>
      <c r="G3668" s="71">
        <v>60</v>
      </c>
      <c r="H3668" s="41">
        <v>0</v>
      </c>
      <c r="I3668" s="39" t="s">
        <v>260</v>
      </c>
      <c r="J3668" s="39" t="s">
        <v>261</v>
      </c>
      <c r="K3668" s="39" t="s">
        <v>132</v>
      </c>
      <c r="L3668" s="39" t="s">
        <v>250</v>
      </c>
      <c r="M3668" s="39" t="s">
        <v>262</v>
      </c>
      <c r="N3668" s="39"/>
      <c r="O3668" s="39" t="s">
        <v>9920</v>
      </c>
      <c r="P3668" s="39" t="s">
        <v>9916</v>
      </c>
      <c r="Q3668" s="39" t="s">
        <v>3981</v>
      </c>
    </row>
    <row r="3669" spans="1:17" x14ac:dyDescent="0.25">
      <c r="A3669" s="39" t="s">
        <v>11855</v>
      </c>
      <c r="B3669" s="39" t="s">
        <v>10154</v>
      </c>
      <c r="C3669" s="39" t="s">
        <v>11856</v>
      </c>
      <c r="D3669" s="39" t="s">
        <v>168</v>
      </c>
      <c r="E3669" s="39" t="s">
        <v>9939</v>
      </c>
      <c r="F3669" s="39"/>
      <c r="G3669" s="71">
        <v>60</v>
      </c>
      <c r="H3669" s="41">
        <v>0</v>
      </c>
      <c r="I3669" s="39" t="s">
        <v>4989</v>
      </c>
      <c r="J3669" s="39" t="s">
        <v>4990</v>
      </c>
      <c r="K3669" s="39" t="s">
        <v>132</v>
      </c>
      <c r="L3669" s="39" t="s">
        <v>250</v>
      </c>
      <c r="M3669" s="39" t="s">
        <v>766</v>
      </c>
      <c r="N3669" s="39"/>
      <c r="O3669" s="39" t="s">
        <v>9920</v>
      </c>
      <c r="P3669" s="39" t="s">
        <v>9916</v>
      </c>
      <c r="Q3669" s="39" t="s">
        <v>3981</v>
      </c>
    </row>
    <row r="3670" spans="1:17" x14ac:dyDescent="0.25">
      <c r="A3670" s="39" t="s">
        <v>11857</v>
      </c>
      <c r="B3670" s="39" t="s">
        <v>10151</v>
      </c>
      <c r="C3670" s="39" t="s">
        <v>11858</v>
      </c>
      <c r="D3670" s="39"/>
      <c r="E3670" s="39" t="s">
        <v>9918</v>
      </c>
      <c r="F3670" s="39" t="s">
        <v>168</v>
      </c>
      <c r="G3670" s="71">
        <v>60</v>
      </c>
      <c r="H3670" s="41">
        <v>0</v>
      </c>
      <c r="I3670" s="39" t="s">
        <v>224</v>
      </c>
      <c r="J3670" s="39" t="s">
        <v>225</v>
      </c>
      <c r="K3670" s="39" t="s">
        <v>132</v>
      </c>
      <c r="L3670" s="39" t="s">
        <v>133</v>
      </c>
      <c r="M3670" s="39" t="s">
        <v>541</v>
      </c>
      <c r="N3670" s="39"/>
      <c r="O3670" s="39" t="s">
        <v>9920</v>
      </c>
      <c r="P3670" s="39" t="s">
        <v>9916</v>
      </c>
      <c r="Q3670" s="39" t="s">
        <v>136</v>
      </c>
    </row>
    <row r="3671" spans="1:17" x14ac:dyDescent="0.25">
      <c r="A3671" s="39" t="s">
        <v>11859</v>
      </c>
      <c r="B3671" s="39" t="s">
        <v>10157</v>
      </c>
      <c r="C3671" s="39" t="s">
        <v>11860</v>
      </c>
      <c r="D3671" s="39" t="s">
        <v>168</v>
      </c>
      <c r="E3671" s="39" t="s">
        <v>9939</v>
      </c>
      <c r="F3671" s="39"/>
      <c r="G3671" s="71">
        <v>60</v>
      </c>
      <c r="H3671" s="41">
        <v>0</v>
      </c>
      <c r="I3671" s="39" t="s">
        <v>248</v>
      </c>
      <c r="J3671" s="39" t="s">
        <v>249</v>
      </c>
      <c r="K3671" s="39" t="s">
        <v>132</v>
      </c>
      <c r="L3671" s="39" t="s">
        <v>250</v>
      </c>
      <c r="M3671" s="39" t="s">
        <v>673</v>
      </c>
      <c r="N3671" s="39"/>
      <c r="O3671" s="39" t="s">
        <v>9920</v>
      </c>
      <c r="P3671" s="39" t="s">
        <v>9916</v>
      </c>
      <c r="Q3671" s="39" t="s">
        <v>3981</v>
      </c>
    </row>
    <row r="3672" spans="1:17" x14ac:dyDescent="0.25">
      <c r="A3672" s="39" t="s">
        <v>11861</v>
      </c>
      <c r="B3672" s="39" t="s">
        <v>10157</v>
      </c>
      <c r="C3672" s="39" t="s">
        <v>11862</v>
      </c>
      <c r="D3672" s="39" t="s">
        <v>168</v>
      </c>
      <c r="E3672" s="39" t="s">
        <v>9939</v>
      </c>
      <c r="F3672" s="39"/>
      <c r="G3672" s="71">
        <v>60</v>
      </c>
      <c r="H3672" s="41">
        <v>0</v>
      </c>
      <c r="I3672" s="39" t="s">
        <v>248</v>
      </c>
      <c r="J3672" s="39" t="s">
        <v>249</v>
      </c>
      <c r="K3672" s="39" t="s">
        <v>132</v>
      </c>
      <c r="L3672" s="39" t="s">
        <v>250</v>
      </c>
      <c r="M3672" s="39" t="s">
        <v>581</v>
      </c>
      <c r="N3672" s="39"/>
      <c r="O3672" s="39" t="s">
        <v>9920</v>
      </c>
      <c r="P3672" s="39" t="s">
        <v>9916</v>
      </c>
      <c r="Q3672" s="39" t="s">
        <v>3981</v>
      </c>
    </row>
    <row r="3673" spans="1:17" x14ac:dyDescent="0.25">
      <c r="A3673" s="39" t="s">
        <v>11863</v>
      </c>
      <c r="B3673" s="39" t="s">
        <v>10154</v>
      </c>
      <c r="C3673" s="39" t="s">
        <v>11864</v>
      </c>
      <c r="D3673" s="39" t="s">
        <v>168</v>
      </c>
      <c r="E3673" s="39" t="s">
        <v>9939</v>
      </c>
      <c r="F3673" s="39"/>
      <c r="G3673" s="71">
        <v>60</v>
      </c>
      <c r="H3673" s="41">
        <v>0</v>
      </c>
      <c r="I3673" s="39" t="s">
        <v>260</v>
      </c>
      <c r="J3673" s="39" t="s">
        <v>261</v>
      </c>
      <c r="K3673" s="39" t="s">
        <v>132</v>
      </c>
      <c r="L3673" s="39" t="s">
        <v>250</v>
      </c>
      <c r="M3673" s="39" t="s">
        <v>791</v>
      </c>
      <c r="N3673" s="39"/>
      <c r="O3673" s="39" t="s">
        <v>9920</v>
      </c>
      <c r="P3673" s="39" t="s">
        <v>9916</v>
      </c>
      <c r="Q3673" s="39" t="s">
        <v>3981</v>
      </c>
    </row>
    <row r="3674" spans="1:17" x14ac:dyDescent="0.25">
      <c r="A3674" s="39" t="s">
        <v>11865</v>
      </c>
      <c r="B3674" s="39" t="s">
        <v>10154</v>
      </c>
      <c r="C3674" s="39" t="s">
        <v>11866</v>
      </c>
      <c r="D3674" s="39" t="s">
        <v>168</v>
      </c>
      <c r="E3674" s="39" t="s">
        <v>9939</v>
      </c>
      <c r="F3674" s="39"/>
      <c r="G3674" s="71">
        <v>60</v>
      </c>
      <c r="H3674" s="41">
        <v>0</v>
      </c>
      <c r="I3674" s="39" t="s">
        <v>260</v>
      </c>
      <c r="J3674" s="39" t="s">
        <v>261</v>
      </c>
      <c r="K3674" s="39" t="s">
        <v>132</v>
      </c>
      <c r="L3674" s="39" t="s">
        <v>250</v>
      </c>
      <c r="M3674" s="39" t="s">
        <v>635</v>
      </c>
      <c r="N3674" s="39"/>
      <c r="O3674" s="39" t="s">
        <v>9920</v>
      </c>
      <c r="P3674" s="39" t="s">
        <v>9916</v>
      </c>
      <c r="Q3674" s="39" t="s">
        <v>3981</v>
      </c>
    </row>
    <row r="3675" spans="1:17" x14ac:dyDescent="0.25">
      <c r="A3675" s="39" t="s">
        <v>11867</v>
      </c>
      <c r="B3675" s="39" t="s">
        <v>10157</v>
      </c>
      <c r="C3675" s="39" t="s">
        <v>11868</v>
      </c>
      <c r="D3675" s="39" t="s">
        <v>168</v>
      </c>
      <c r="E3675" s="39" t="s">
        <v>9939</v>
      </c>
      <c r="F3675" s="39"/>
      <c r="G3675" s="71">
        <v>60</v>
      </c>
      <c r="H3675" s="41">
        <v>0</v>
      </c>
      <c r="I3675" s="39" t="s">
        <v>248</v>
      </c>
      <c r="J3675" s="39" t="s">
        <v>249</v>
      </c>
      <c r="K3675" s="39" t="s">
        <v>132</v>
      </c>
      <c r="L3675" s="39" t="s">
        <v>250</v>
      </c>
      <c r="M3675" s="39" t="s">
        <v>326</v>
      </c>
      <c r="N3675" s="39"/>
      <c r="O3675" s="39" t="s">
        <v>9920</v>
      </c>
      <c r="P3675" s="39" t="s">
        <v>9916</v>
      </c>
      <c r="Q3675" s="39" t="s">
        <v>3981</v>
      </c>
    </row>
    <row r="3676" spans="1:17" x14ac:dyDescent="0.25">
      <c r="A3676" s="39" t="s">
        <v>11869</v>
      </c>
      <c r="B3676" s="39" t="s">
        <v>10267</v>
      </c>
      <c r="C3676" s="39" t="s">
        <v>11870</v>
      </c>
      <c r="D3676" s="39" t="s">
        <v>168</v>
      </c>
      <c r="E3676" s="39" t="s">
        <v>9939</v>
      </c>
      <c r="F3676" s="39"/>
      <c r="G3676" s="71">
        <v>60</v>
      </c>
      <c r="H3676" s="41">
        <v>0</v>
      </c>
      <c r="I3676" s="39" t="s">
        <v>4989</v>
      </c>
      <c r="J3676" s="39" t="s">
        <v>4990</v>
      </c>
      <c r="K3676" s="39" t="s">
        <v>132</v>
      </c>
      <c r="L3676" s="39" t="s">
        <v>250</v>
      </c>
      <c r="M3676" s="39" t="s">
        <v>1496</v>
      </c>
      <c r="N3676" s="39"/>
      <c r="O3676" s="39" t="s">
        <v>9920</v>
      </c>
      <c r="P3676" s="39" t="s">
        <v>9916</v>
      </c>
      <c r="Q3676" s="39" t="s">
        <v>3981</v>
      </c>
    </row>
    <row r="3677" spans="1:17" x14ac:dyDescent="0.25">
      <c r="A3677" s="39" t="s">
        <v>11871</v>
      </c>
      <c r="B3677" s="39" t="s">
        <v>10157</v>
      </c>
      <c r="C3677" s="39" t="s">
        <v>11872</v>
      </c>
      <c r="D3677" s="39" t="s">
        <v>168</v>
      </c>
      <c r="E3677" s="39" t="s">
        <v>9939</v>
      </c>
      <c r="F3677" s="39"/>
      <c r="G3677" s="71">
        <v>60</v>
      </c>
      <c r="H3677" s="41">
        <v>0</v>
      </c>
      <c r="I3677" s="39" t="s">
        <v>260</v>
      </c>
      <c r="J3677" s="39" t="s">
        <v>261</v>
      </c>
      <c r="K3677" s="39" t="s">
        <v>132</v>
      </c>
      <c r="L3677" s="39" t="s">
        <v>250</v>
      </c>
      <c r="M3677" s="39" t="s">
        <v>791</v>
      </c>
      <c r="N3677" s="39"/>
      <c r="O3677" s="39" t="s">
        <v>9920</v>
      </c>
      <c r="P3677" s="39" t="s">
        <v>9916</v>
      </c>
      <c r="Q3677" s="39" t="s">
        <v>3981</v>
      </c>
    </row>
    <row r="3678" spans="1:17" x14ac:dyDescent="0.25">
      <c r="A3678" s="39" t="s">
        <v>11873</v>
      </c>
      <c r="B3678" s="39" t="s">
        <v>10154</v>
      </c>
      <c r="C3678" s="39" t="s">
        <v>11874</v>
      </c>
      <c r="D3678" s="39" t="s">
        <v>168</v>
      </c>
      <c r="E3678" s="39" t="s">
        <v>9939</v>
      </c>
      <c r="F3678" s="39"/>
      <c r="G3678" s="71">
        <v>60</v>
      </c>
      <c r="H3678" s="41">
        <v>0</v>
      </c>
      <c r="I3678" s="39" t="s">
        <v>260</v>
      </c>
      <c r="J3678" s="39" t="s">
        <v>261</v>
      </c>
      <c r="K3678" s="39" t="s">
        <v>132</v>
      </c>
      <c r="L3678" s="39" t="s">
        <v>250</v>
      </c>
      <c r="M3678" s="39" t="s">
        <v>635</v>
      </c>
      <c r="N3678" s="39"/>
      <c r="O3678" s="39" t="s">
        <v>9920</v>
      </c>
      <c r="P3678" s="39" t="s">
        <v>9916</v>
      </c>
      <c r="Q3678" s="39" t="s">
        <v>3981</v>
      </c>
    </row>
    <row r="3679" spans="1:17" x14ac:dyDescent="0.25">
      <c r="A3679" s="39" t="s">
        <v>11875</v>
      </c>
      <c r="B3679" s="39" t="s">
        <v>10154</v>
      </c>
      <c r="C3679" s="39" t="s">
        <v>11876</v>
      </c>
      <c r="D3679" s="39" t="s">
        <v>168</v>
      </c>
      <c r="E3679" s="39" t="s">
        <v>9939</v>
      </c>
      <c r="F3679" s="39"/>
      <c r="G3679" s="71">
        <v>60</v>
      </c>
      <c r="H3679" s="41">
        <v>0</v>
      </c>
      <c r="I3679" s="39" t="s">
        <v>260</v>
      </c>
      <c r="J3679" s="39" t="s">
        <v>261</v>
      </c>
      <c r="K3679" s="39" t="s">
        <v>132</v>
      </c>
      <c r="L3679" s="39" t="s">
        <v>250</v>
      </c>
      <c r="M3679" s="39" t="s">
        <v>726</v>
      </c>
      <c r="N3679" s="39"/>
      <c r="O3679" s="39" t="s">
        <v>9920</v>
      </c>
      <c r="P3679" s="39" t="s">
        <v>9916</v>
      </c>
      <c r="Q3679" s="39" t="s">
        <v>3981</v>
      </c>
    </row>
    <row r="3680" spans="1:17" x14ac:dyDescent="0.25">
      <c r="A3680" s="39" t="s">
        <v>11877</v>
      </c>
      <c r="B3680" s="39" t="s">
        <v>11878</v>
      </c>
      <c r="C3680" s="39" t="s">
        <v>11879</v>
      </c>
      <c r="D3680" s="39"/>
      <c r="E3680" s="39" t="s">
        <v>9918</v>
      </c>
      <c r="F3680" s="39" t="s">
        <v>168</v>
      </c>
      <c r="G3680" s="71">
        <v>60</v>
      </c>
      <c r="H3680" s="41">
        <v>0</v>
      </c>
      <c r="I3680" s="39" t="s">
        <v>190</v>
      </c>
      <c r="J3680" s="39" t="s">
        <v>191</v>
      </c>
      <c r="K3680" s="39" t="s">
        <v>132</v>
      </c>
      <c r="L3680" s="39" t="s">
        <v>133</v>
      </c>
      <c r="M3680" s="39" t="s">
        <v>362</v>
      </c>
      <c r="N3680" s="39"/>
      <c r="O3680" s="39" t="s">
        <v>9920</v>
      </c>
      <c r="P3680" s="39" t="s">
        <v>9916</v>
      </c>
      <c r="Q3680" s="39" t="s">
        <v>136</v>
      </c>
    </row>
    <row r="3681" spans="1:17" x14ac:dyDescent="0.25">
      <c r="A3681" s="39" t="s">
        <v>11880</v>
      </c>
      <c r="B3681" s="39" t="s">
        <v>10711</v>
      </c>
      <c r="C3681" s="39" t="s">
        <v>11881</v>
      </c>
      <c r="D3681" s="39"/>
      <c r="E3681" s="39" t="s">
        <v>9918</v>
      </c>
      <c r="F3681" s="39" t="s">
        <v>168</v>
      </c>
      <c r="G3681" s="71">
        <v>60</v>
      </c>
      <c r="H3681" s="41">
        <v>0</v>
      </c>
      <c r="I3681" s="39" t="s">
        <v>149</v>
      </c>
      <c r="J3681" s="39" t="s">
        <v>150</v>
      </c>
      <c r="K3681" s="39" t="s">
        <v>132</v>
      </c>
      <c r="L3681" s="39" t="s">
        <v>133</v>
      </c>
      <c r="M3681" s="39" t="s">
        <v>351</v>
      </c>
      <c r="N3681" s="39" t="s">
        <v>2785</v>
      </c>
      <c r="O3681" s="39" t="s">
        <v>9920</v>
      </c>
      <c r="P3681" s="39" t="s">
        <v>9916</v>
      </c>
      <c r="Q3681" s="39" t="s">
        <v>136</v>
      </c>
    </row>
    <row r="3682" spans="1:17" x14ac:dyDescent="0.25">
      <c r="A3682" s="39" t="s">
        <v>11882</v>
      </c>
      <c r="B3682" s="39" t="s">
        <v>10177</v>
      </c>
      <c r="C3682" s="39" t="s">
        <v>11883</v>
      </c>
      <c r="D3682" s="39"/>
      <c r="E3682" s="39" t="s">
        <v>9918</v>
      </c>
      <c r="F3682" s="39" t="s">
        <v>168</v>
      </c>
      <c r="G3682" s="71">
        <v>60</v>
      </c>
      <c r="H3682" s="41">
        <v>0</v>
      </c>
      <c r="I3682" s="39" t="s">
        <v>224</v>
      </c>
      <c r="J3682" s="39" t="s">
        <v>225</v>
      </c>
      <c r="K3682" s="39" t="s">
        <v>132</v>
      </c>
      <c r="L3682" s="39" t="s">
        <v>133</v>
      </c>
      <c r="M3682" s="39" t="s">
        <v>134</v>
      </c>
      <c r="N3682" s="39"/>
      <c r="O3682" s="39" t="s">
        <v>9920</v>
      </c>
      <c r="P3682" s="39" t="s">
        <v>9916</v>
      </c>
      <c r="Q3682" s="39" t="s">
        <v>136</v>
      </c>
    </row>
    <row r="3683" spans="1:17" x14ac:dyDescent="0.25">
      <c r="A3683" s="39" t="s">
        <v>11884</v>
      </c>
      <c r="B3683" s="39" t="s">
        <v>10157</v>
      </c>
      <c r="C3683" s="39" t="s">
        <v>11885</v>
      </c>
      <c r="D3683" s="39" t="s">
        <v>168</v>
      </c>
      <c r="E3683" s="39" t="s">
        <v>9939</v>
      </c>
      <c r="F3683" s="39"/>
      <c r="G3683" s="71">
        <v>60</v>
      </c>
      <c r="H3683" s="41">
        <v>0</v>
      </c>
      <c r="I3683" s="39" t="s">
        <v>260</v>
      </c>
      <c r="J3683" s="39" t="s">
        <v>261</v>
      </c>
      <c r="K3683" s="39" t="s">
        <v>132</v>
      </c>
      <c r="L3683" s="39" t="s">
        <v>250</v>
      </c>
      <c r="M3683" s="39" t="s">
        <v>791</v>
      </c>
      <c r="N3683" s="39"/>
      <c r="O3683" s="39" t="s">
        <v>9920</v>
      </c>
      <c r="P3683" s="39" t="s">
        <v>9916</v>
      </c>
      <c r="Q3683" s="39" t="s">
        <v>3981</v>
      </c>
    </row>
    <row r="3684" spans="1:17" x14ac:dyDescent="0.25">
      <c r="A3684" s="39" t="s">
        <v>11886</v>
      </c>
      <c r="B3684" s="39" t="s">
        <v>10157</v>
      </c>
      <c r="C3684" s="39" t="s">
        <v>11887</v>
      </c>
      <c r="D3684" s="39" t="s">
        <v>168</v>
      </c>
      <c r="E3684" s="39" t="s">
        <v>9939</v>
      </c>
      <c r="F3684" s="39"/>
      <c r="G3684" s="71">
        <v>60</v>
      </c>
      <c r="H3684" s="41">
        <v>0</v>
      </c>
      <c r="I3684" s="39" t="s">
        <v>248</v>
      </c>
      <c r="J3684" s="39" t="s">
        <v>249</v>
      </c>
      <c r="K3684" s="39" t="s">
        <v>132</v>
      </c>
      <c r="L3684" s="39" t="s">
        <v>250</v>
      </c>
      <c r="M3684" s="39" t="s">
        <v>326</v>
      </c>
      <c r="N3684" s="39"/>
      <c r="O3684" s="39" t="s">
        <v>9920</v>
      </c>
      <c r="P3684" s="39" t="s">
        <v>9916</v>
      </c>
      <c r="Q3684" s="39" t="s">
        <v>3981</v>
      </c>
    </row>
    <row r="3685" spans="1:17" x14ac:dyDescent="0.25">
      <c r="A3685" s="39" t="s">
        <v>11888</v>
      </c>
      <c r="B3685" s="39" t="s">
        <v>10154</v>
      </c>
      <c r="C3685" s="39" t="s">
        <v>11889</v>
      </c>
      <c r="D3685" s="39" t="s">
        <v>168</v>
      </c>
      <c r="E3685" s="39" t="s">
        <v>9939</v>
      </c>
      <c r="F3685" s="39"/>
      <c r="G3685" s="71">
        <v>60</v>
      </c>
      <c r="H3685" s="41">
        <v>0</v>
      </c>
      <c r="I3685" s="39" t="s">
        <v>260</v>
      </c>
      <c r="J3685" s="39" t="s">
        <v>261</v>
      </c>
      <c r="K3685" s="39" t="s">
        <v>132</v>
      </c>
      <c r="L3685" s="39" t="s">
        <v>250</v>
      </c>
      <c r="M3685" s="39" t="s">
        <v>635</v>
      </c>
      <c r="N3685" s="39"/>
      <c r="O3685" s="39" t="s">
        <v>9920</v>
      </c>
      <c r="P3685" s="39" t="s">
        <v>9916</v>
      </c>
      <c r="Q3685" s="39" t="s">
        <v>3981</v>
      </c>
    </row>
    <row r="3686" spans="1:17" x14ac:dyDescent="0.25">
      <c r="A3686" s="39" t="s">
        <v>11890</v>
      </c>
      <c r="B3686" s="39" t="s">
        <v>10157</v>
      </c>
      <c r="C3686" s="39" t="s">
        <v>11891</v>
      </c>
      <c r="D3686" s="39" t="s">
        <v>168</v>
      </c>
      <c r="E3686" s="39" t="s">
        <v>9939</v>
      </c>
      <c r="F3686" s="39"/>
      <c r="G3686" s="71">
        <v>60</v>
      </c>
      <c r="H3686" s="41">
        <v>0</v>
      </c>
      <c r="I3686" s="39" t="s">
        <v>4989</v>
      </c>
      <c r="J3686" s="39" t="s">
        <v>4990</v>
      </c>
      <c r="K3686" s="39" t="s">
        <v>132</v>
      </c>
      <c r="L3686" s="39" t="s">
        <v>250</v>
      </c>
      <c r="M3686" s="39" t="s">
        <v>418</v>
      </c>
      <c r="N3686" s="39"/>
      <c r="O3686" s="39" t="s">
        <v>9920</v>
      </c>
      <c r="P3686" s="39" t="s">
        <v>9916</v>
      </c>
      <c r="Q3686" s="39" t="s">
        <v>3981</v>
      </c>
    </row>
    <row r="3687" spans="1:17" x14ac:dyDescent="0.25">
      <c r="A3687" s="39" t="s">
        <v>11892</v>
      </c>
      <c r="B3687" s="39" t="s">
        <v>10177</v>
      </c>
      <c r="C3687" s="39" t="s">
        <v>11893</v>
      </c>
      <c r="D3687" s="39"/>
      <c r="E3687" s="39" t="s">
        <v>9918</v>
      </c>
      <c r="F3687" s="39" t="s">
        <v>168</v>
      </c>
      <c r="G3687" s="71">
        <v>60</v>
      </c>
      <c r="H3687" s="41">
        <v>0</v>
      </c>
      <c r="I3687" s="39" t="s">
        <v>356</v>
      </c>
      <c r="J3687" s="39" t="s">
        <v>357</v>
      </c>
      <c r="K3687" s="39" t="s">
        <v>132</v>
      </c>
      <c r="L3687" s="39" t="s">
        <v>133</v>
      </c>
      <c r="M3687" s="39" t="s">
        <v>362</v>
      </c>
      <c r="N3687" s="39"/>
      <c r="O3687" s="39" t="s">
        <v>9920</v>
      </c>
      <c r="P3687" s="39" t="s">
        <v>9916</v>
      </c>
      <c r="Q3687" s="39" t="s">
        <v>136</v>
      </c>
    </row>
    <row r="3688" spans="1:17" x14ac:dyDescent="0.25">
      <c r="A3688" s="39" t="s">
        <v>11894</v>
      </c>
      <c r="B3688" s="39" t="s">
        <v>10151</v>
      </c>
      <c r="C3688" s="39" t="s">
        <v>11895</v>
      </c>
      <c r="D3688" s="39"/>
      <c r="E3688" s="39" t="s">
        <v>9918</v>
      </c>
      <c r="F3688" s="39" t="s">
        <v>168</v>
      </c>
      <c r="G3688" s="71">
        <v>60</v>
      </c>
      <c r="H3688" s="41">
        <v>0</v>
      </c>
      <c r="I3688" s="39" t="s">
        <v>149</v>
      </c>
      <c r="J3688" s="39" t="s">
        <v>150</v>
      </c>
      <c r="K3688" s="39" t="s">
        <v>132</v>
      </c>
      <c r="L3688" s="39" t="s">
        <v>133</v>
      </c>
      <c r="M3688" s="39" t="s">
        <v>277</v>
      </c>
      <c r="N3688" s="39"/>
      <c r="O3688" s="39" t="s">
        <v>9920</v>
      </c>
      <c r="P3688" s="39" t="s">
        <v>9916</v>
      </c>
      <c r="Q3688" s="39" t="s">
        <v>136</v>
      </c>
    </row>
    <row r="3689" spans="1:17" x14ac:dyDescent="0.25">
      <c r="A3689" s="39" t="s">
        <v>11896</v>
      </c>
      <c r="B3689" s="39" t="s">
        <v>10151</v>
      </c>
      <c r="C3689" s="39" t="s">
        <v>11897</v>
      </c>
      <c r="D3689" s="39"/>
      <c r="E3689" s="39" t="s">
        <v>9918</v>
      </c>
      <c r="F3689" s="39" t="s">
        <v>168</v>
      </c>
      <c r="G3689" s="71">
        <v>60</v>
      </c>
      <c r="H3689" s="41">
        <v>0</v>
      </c>
      <c r="I3689" s="39" t="s">
        <v>184</v>
      </c>
      <c r="J3689" s="39" t="s">
        <v>185</v>
      </c>
      <c r="K3689" s="39" t="s">
        <v>132</v>
      </c>
      <c r="L3689" s="39" t="s">
        <v>133</v>
      </c>
      <c r="M3689" s="39" t="s">
        <v>351</v>
      </c>
      <c r="N3689" s="39" t="s">
        <v>2841</v>
      </c>
      <c r="O3689" s="39" t="s">
        <v>9920</v>
      </c>
      <c r="P3689" s="39" t="s">
        <v>9916</v>
      </c>
      <c r="Q3689" s="39" t="s">
        <v>136</v>
      </c>
    </row>
    <row r="3690" spans="1:17" x14ac:dyDescent="0.25">
      <c r="A3690" s="39" t="s">
        <v>11898</v>
      </c>
      <c r="B3690" s="39" t="s">
        <v>10151</v>
      </c>
      <c r="C3690" s="39" t="s">
        <v>11899</v>
      </c>
      <c r="D3690" s="39"/>
      <c r="E3690" s="39" t="s">
        <v>9918</v>
      </c>
      <c r="F3690" s="39" t="s">
        <v>168</v>
      </c>
      <c r="G3690" s="71">
        <v>60</v>
      </c>
      <c r="H3690" s="41">
        <v>0</v>
      </c>
      <c r="I3690" s="39" t="s">
        <v>224</v>
      </c>
      <c r="J3690" s="39" t="s">
        <v>225</v>
      </c>
      <c r="K3690" s="39" t="s">
        <v>132</v>
      </c>
      <c r="L3690" s="39" t="s">
        <v>133</v>
      </c>
      <c r="M3690" s="39" t="s">
        <v>541</v>
      </c>
      <c r="N3690" s="39"/>
      <c r="O3690" s="39" t="s">
        <v>9920</v>
      </c>
      <c r="P3690" s="39" t="s">
        <v>9916</v>
      </c>
      <c r="Q3690" s="39" t="s">
        <v>136</v>
      </c>
    </row>
    <row r="3691" spans="1:17" x14ac:dyDescent="0.25">
      <c r="A3691" s="39" t="s">
        <v>11900</v>
      </c>
      <c r="B3691" s="39" t="s">
        <v>10711</v>
      </c>
      <c r="C3691" s="39" t="s">
        <v>11901</v>
      </c>
      <c r="D3691" s="39"/>
      <c r="E3691" s="39" t="s">
        <v>9918</v>
      </c>
      <c r="F3691" s="39" t="s">
        <v>168</v>
      </c>
      <c r="G3691" s="71">
        <v>60</v>
      </c>
      <c r="H3691" s="41">
        <v>0</v>
      </c>
      <c r="I3691" s="39" t="s">
        <v>149</v>
      </c>
      <c r="J3691" s="39" t="s">
        <v>150</v>
      </c>
      <c r="K3691" s="39" t="s">
        <v>132</v>
      </c>
      <c r="L3691" s="39" t="s">
        <v>133</v>
      </c>
      <c r="M3691" s="39" t="s">
        <v>351</v>
      </c>
      <c r="N3691" s="39" t="s">
        <v>2785</v>
      </c>
      <c r="O3691" s="39" t="s">
        <v>9920</v>
      </c>
      <c r="P3691" s="39" t="s">
        <v>9916</v>
      </c>
      <c r="Q3691" s="39" t="s">
        <v>136</v>
      </c>
    </row>
    <row r="3692" spans="1:17" x14ac:dyDescent="0.25">
      <c r="A3692" s="39" t="s">
        <v>11902</v>
      </c>
      <c r="B3692" s="39" t="s">
        <v>10267</v>
      </c>
      <c r="C3692" s="39" t="s">
        <v>11903</v>
      </c>
      <c r="D3692" s="39" t="s">
        <v>168</v>
      </c>
      <c r="E3692" s="39" t="s">
        <v>9939</v>
      </c>
      <c r="F3692" s="39"/>
      <c r="G3692" s="71">
        <v>60</v>
      </c>
      <c r="H3692" s="41">
        <v>0</v>
      </c>
      <c r="I3692" s="39" t="s">
        <v>4989</v>
      </c>
      <c r="J3692" s="39" t="s">
        <v>4990</v>
      </c>
      <c r="K3692" s="39" t="s">
        <v>132</v>
      </c>
      <c r="L3692" s="39" t="s">
        <v>250</v>
      </c>
      <c r="M3692" s="39" t="s">
        <v>1496</v>
      </c>
      <c r="N3692" s="39"/>
      <c r="O3692" s="39" t="s">
        <v>9920</v>
      </c>
      <c r="P3692" s="39" t="s">
        <v>9916</v>
      </c>
      <c r="Q3692" s="39" t="s">
        <v>3981</v>
      </c>
    </row>
    <row r="3693" spans="1:17" x14ac:dyDescent="0.25">
      <c r="A3693" s="39" t="s">
        <v>11904</v>
      </c>
      <c r="B3693" s="39" t="s">
        <v>10157</v>
      </c>
      <c r="C3693" s="39" t="s">
        <v>11905</v>
      </c>
      <c r="D3693" s="39" t="s">
        <v>168</v>
      </c>
      <c r="E3693" s="39" t="s">
        <v>9939</v>
      </c>
      <c r="F3693" s="39"/>
      <c r="G3693" s="71">
        <v>60</v>
      </c>
      <c r="H3693" s="41">
        <v>0</v>
      </c>
      <c r="I3693" s="39" t="s">
        <v>4989</v>
      </c>
      <c r="J3693" s="39" t="s">
        <v>4990</v>
      </c>
      <c r="K3693" s="39" t="s">
        <v>132</v>
      </c>
      <c r="L3693" s="39" t="s">
        <v>250</v>
      </c>
      <c r="M3693" s="39" t="s">
        <v>1496</v>
      </c>
      <c r="N3693" s="39"/>
      <c r="O3693" s="39" t="s">
        <v>9920</v>
      </c>
      <c r="P3693" s="39" t="s">
        <v>9916</v>
      </c>
      <c r="Q3693" s="39" t="s">
        <v>3981</v>
      </c>
    </row>
    <row r="3694" spans="1:17" x14ac:dyDescent="0.25">
      <c r="A3694" s="39" t="s">
        <v>11906</v>
      </c>
      <c r="B3694" s="39" t="s">
        <v>10157</v>
      </c>
      <c r="C3694" s="39" t="s">
        <v>11907</v>
      </c>
      <c r="D3694" s="39" t="s">
        <v>168</v>
      </c>
      <c r="E3694" s="39" t="s">
        <v>9939</v>
      </c>
      <c r="F3694" s="39"/>
      <c r="G3694" s="71">
        <v>60</v>
      </c>
      <c r="H3694" s="41">
        <v>0</v>
      </c>
      <c r="I3694" s="39" t="s">
        <v>260</v>
      </c>
      <c r="J3694" s="39" t="s">
        <v>261</v>
      </c>
      <c r="K3694" s="39" t="s">
        <v>132</v>
      </c>
      <c r="L3694" s="39" t="s">
        <v>250</v>
      </c>
      <c r="M3694" s="39" t="s">
        <v>262</v>
      </c>
      <c r="N3694" s="39"/>
      <c r="O3694" s="39" t="s">
        <v>9920</v>
      </c>
      <c r="P3694" s="39" t="s">
        <v>9916</v>
      </c>
      <c r="Q3694" s="39" t="s">
        <v>3981</v>
      </c>
    </row>
    <row r="3695" spans="1:17" x14ac:dyDescent="0.25">
      <c r="A3695" s="39" t="s">
        <v>11908</v>
      </c>
      <c r="B3695" s="39" t="s">
        <v>10157</v>
      </c>
      <c r="C3695" s="39" t="s">
        <v>11909</v>
      </c>
      <c r="D3695" s="39" t="s">
        <v>168</v>
      </c>
      <c r="E3695" s="39" t="s">
        <v>9939</v>
      </c>
      <c r="F3695" s="39"/>
      <c r="G3695" s="71">
        <v>60</v>
      </c>
      <c r="H3695" s="41">
        <v>0</v>
      </c>
      <c r="I3695" s="39" t="s">
        <v>260</v>
      </c>
      <c r="J3695" s="39" t="s">
        <v>261</v>
      </c>
      <c r="K3695" s="39" t="s">
        <v>132</v>
      </c>
      <c r="L3695" s="39" t="s">
        <v>250</v>
      </c>
      <c r="M3695" s="39" t="s">
        <v>791</v>
      </c>
      <c r="N3695" s="39"/>
      <c r="O3695" s="39" t="s">
        <v>9920</v>
      </c>
      <c r="P3695" s="39" t="s">
        <v>9916</v>
      </c>
      <c r="Q3695" s="39" t="s">
        <v>3981</v>
      </c>
    </row>
    <row r="3696" spans="1:17" x14ac:dyDescent="0.25">
      <c r="A3696" s="39" t="s">
        <v>11910</v>
      </c>
      <c r="B3696" s="39" t="s">
        <v>10157</v>
      </c>
      <c r="C3696" s="39" t="s">
        <v>11911</v>
      </c>
      <c r="D3696" s="39" t="s">
        <v>168</v>
      </c>
      <c r="E3696" s="39" t="s">
        <v>9939</v>
      </c>
      <c r="F3696" s="39"/>
      <c r="G3696" s="71">
        <v>60</v>
      </c>
      <c r="H3696" s="41">
        <v>0</v>
      </c>
      <c r="I3696" s="39" t="s">
        <v>260</v>
      </c>
      <c r="J3696" s="39" t="s">
        <v>261</v>
      </c>
      <c r="K3696" s="39" t="s">
        <v>132</v>
      </c>
      <c r="L3696" s="39" t="s">
        <v>250</v>
      </c>
      <c r="M3696" s="39" t="s">
        <v>645</v>
      </c>
      <c r="N3696" s="39"/>
      <c r="O3696" s="39" t="s">
        <v>9920</v>
      </c>
      <c r="P3696" s="39" t="s">
        <v>9916</v>
      </c>
      <c r="Q3696" s="39" t="s">
        <v>3981</v>
      </c>
    </row>
    <row r="3697" spans="1:17" x14ac:dyDescent="0.25">
      <c r="A3697" s="39" t="s">
        <v>11912</v>
      </c>
      <c r="B3697" s="39" t="s">
        <v>10177</v>
      </c>
      <c r="C3697" s="39" t="s">
        <v>11913</v>
      </c>
      <c r="D3697" s="39"/>
      <c r="E3697" s="39" t="s">
        <v>9918</v>
      </c>
      <c r="F3697" s="39" t="s">
        <v>168</v>
      </c>
      <c r="G3697" s="71">
        <v>60</v>
      </c>
      <c r="H3697" s="41">
        <v>0</v>
      </c>
      <c r="I3697" s="39" t="s">
        <v>224</v>
      </c>
      <c r="J3697" s="39" t="s">
        <v>225</v>
      </c>
      <c r="K3697" s="39" t="s">
        <v>132</v>
      </c>
      <c r="L3697" s="39" t="s">
        <v>133</v>
      </c>
      <c r="M3697" s="39" t="s">
        <v>134</v>
      </c>
      <c r="N3697" s="39"/>
      <c r="O3697" s="39" t="s">
        <v>9920</v>
      </c>
      <c r="P3697" s="39" t="s">
        <v>9916</v>
      </c>
      <c r="Q3697" s="39" t="s">
        <v>136</v>
      </c>
    </row>
    <row r="3698" spans="1:17" x14ac:dyDescent="0.25">
      <c r="A3698" s="39" t="s">
        <v>11914</v>
      </c>
      <c r="B3698" s="39" t="s">
        <v>10157</v>
      </c>
      <c r="C3698" s="39" t="s">
        <v>11915</v>
      </c>
      <c r="D3698" s="39" t="s">
        <v>168</v>
      </c>
      <c r="E3698" s="39" t="s">
        <v>9939</v>
      </c>
      <c r="F3698" s="39"/>
      <c r="G3698" s="71">
        <v>60</v>
      </c>
      <c r="H3698" s="41">
        <v>0</v>
      </c>
      <c r="I3698" s="39" t="s">
        <v>4989</v>
      </c>
      <c r="J3698" s="39" t="s">
        <v>4990</v>
      </c>
      <c r="K3698" s="39" t="s">
        <v>132</v>
      </c>
      <c r="L3698" s="39" t="s">
        <v>250</v>
      </c>
      <c r="M3698" s="39" t="s">
        <v>1496</v>
      </c>
      <c r="N3698" s="39"/>
      <c r="O3698" s="39" t="s">
        <v>9920</v>
      </c>
      <c r="P3698" s="39" t="s">
        <v>9916</v>
      </c>
      <c r="Q3698" s="39" t="s">
        <v>3981</v>
      </c>
    </row>
    <row r="3699" spans="1:17" x14ac:dyDescent="0.25">
      <c r="A3699" s="39" t="s">
        <v>11916</v>
      </c>
      <c r="B3699" s="39" t="s">
        <v>10157</v>
      </c>
      <c r="C3699" s="39" t="s">
        <v>11917</v>
      </c>
      <c r="D3699" s="39" t="s">
        <v>168</v>
      </c>
      <c r="E3699" s="39" t="s">
        <v>9939</v>
      </c>
      <c r="F3699" s="39"/>
      <c r="G3699" s="71">
        <v>60</v>
      </c>
      <c r="H3699" s="41">
        <v>0</v>
      </c>
      <c r="I3699" s="39" t="s">
        <v>4989</v>
      </c>
      <c r="J3699" s="39" t="s">
        <v>4990</v>
      </c>
      <c r="K3699" s="39" t="s">
        <v>132</v>
      </c>
      <c r="L3699" s="39" t="s">
        <v>250</v>
      </c>
      <c r="M3699" s="39" t="s">
        <v>418</v>
      </c>
      <c r="N3699" s="39"/>
      <c r="O3699" s="39" t="s">
        <v>9920</v>
      </c>
      <c r="P3699" s="39" t="s">
        <v>9916</v>
      </c>
      <c r="Q3699" s="39" t="s">
        <v>3981</v>
      </c>
    </row>
    <row r="3700" spans="1:17" x14ac:dyDescent="0.25">
      <c r="A3700" s="39" t="s">
        <v>11918</v>
      </c>
      <c r="B3700" s="39" t="s">
        <v>10157</v>
      </c>
      <c r="C3700" s="39" t="s">
        <v>11919</v>
      </c>
      <c r="D3700" s="39" t="s">
        <v>168</v>
      </c>
      <c r="E3700" s="39" t="s">
        <v>9939</v>
      </c>
      <c r="F3700" s="39"/>
      <c r="G3700" s="71">
        <v>60</v>
      </c>
      <c r="H3700" s="41">
        <v>0</v>
      </c>
      <c r="I3700" s="39" t="s">
        <v>248</v>
      </c>
      <c r="J3700" s="39" t="s">
        <v>249</v>
      </c>
      <c r="K3700" s="39" t="s">
        <v>132</v>
      </c>
      <c r="L3700" s="39" t="s">
        <v>250</v>
      </c>
      <c r="M3700" s="39" t="s">
        <v>746</v>
      </c>
      <c r="N3700" s="39"/>
      <c r="O3700" s="39" t="s">
        <v>9920</v>
      </c>
      <c r="P3700" s="39" t="s">
        <v>9916</v>
      </c>
      <c r="Q3700" s="39" t="s">
        <v>3981</v>
      </c>
    </row>
    <row r="3701" spans="1:17" x14ac:dyDescent="0.25">
      <c r="A3701" s="39" t="s">
        <v>11920</v>
      </c>
      <c r="B3701" s="39" t="s">
        <v>10157</v>
      </c>
      <c r="C3701" s="39" t="s">
        <v>11921</v>
      </c>
      <c r="D3701" s="39" t="s">
        <v>168</v>
      </c>
      <c r="E3701" s="39" t="s">
        <v>9939</v>
      </c>
      <c r="F3701" s="39"/>
      <c r="G3701" s="71">
        <v>60</v>
      </c>
      <c r="H3701" s="41">
        <v>0</v>
      </c>
      <c r="I3701" s="39" t="s">
        <v>260</v>
      </c>
      <c r="J3701" s="39" t="s">
        <v>261</v>
      </c>
      <c r="K3701" s="39" t="s">
        <v>132</v>
      </c>
      <c r="L3701" s="39" t="s">
        <v>250</v>
      </c>
      <c r="M3701" s="39" t="s">
        <v>645</v>
      </c>
      <c r="N3701" s="39"/>
      <c r="O3701" s="39" t="s">
        <v>9920</v>
      </c>
      <c r="P3701" s="39" t="s">
        <v>9916</v>
      </c>
      <c r="Q3701" s="39" t="s">
        <v>3981</v>
      </c>
    </row>
    <row r="3702" spans="1:17" x14ac:dyDescent="0.25">
      <c r="A3702" s="39" t="s">
        <v>11922</v>
      </c>
      <c r="B3702" s="39" t="s">
        <v>10157</v>
      </c>
      <c r="C3702" s="39" t="s">
        <v>11923</v>
      </c>
      <c r="D3702" s="39" t="s">
        <v>168</v>
      </c>
      <c r="E3702" s="39" t="s">
        <v>9939</v>
      </c>
      <c r="F3702" s="39"/>
      <c r="G3702" s="71">
        <v>60</v>
      </c>
      <c r="H3702" s="41">
        <v>0</v>
      </c>
      <c r="I3702" s="39" t="s">
        <v>260</v>
      </c>
      <c r="J3702" s="39" t="s">
        <v>261</v>
      </c>
      <c r="K3702" s="39" t="s">
        <v>132</v>
      </c>
      <c r="L3702" s="39" t="s">
        <v>250</v>
      </c>
      <c r="M3702" s="39" t="s">
        <v>645</v>
      </c>
      <c r="N3702" s="39"/>
      <c r="O3702" s="39" t="s">
        <v>9920</v>
      </c>
      <c r="P3702" s="39" t="s">
        <v>9916</v>
      </c>
      <c r="Q3702" s="39" t="s">
        <v>3981</v>
      </c>
    </row>
    <row r="3703" spans="1:17" x14ac:dyDescent="0.25">
      <c r="A3703" s="39" t="s">
        <v>11924</v>
      </c>
      <c r="B3703" s="39" t="s">
        <v>10157</v>
      </c>
      <c r="C3703" s="39" t="s">
        <v>11925</v>
      </c>
      <c r="D3703" s="39" t="s">
        <v>168</v>
      </c>
      <c r="E3703" s="39" t="s">
        <v>9939</v>
      </c>
      <c r="F3703" s="39"/>
      <c r="G3703" s="71">
        <v>60</v>
      </c>
      <c r="H3703" s="41">
        <v>0</v>
      </c>
      <c r="I3703" s="39" t="s">
        <v>260</v>
      </c>
      <c r="J3703" s="39" t="s">
        <v>261</v>
      </c>
      <c r="K3703" s="39" t="s">
        <v>132</v>
      </c>
      <c r="L3703" s="39" t="s">
        <v>250</v>
      </c>
      <c r="M3703" s="39" t="s">
        <v>645</v>
      </c>
      <c r="N3703" s="39"/>
      <c r="O3703" s="39" t="s">
        <v>9920</v>
      </c>
      <c r="P3703" s="39" t="s">
        <v>9916</v>
      </c>
      <c r="Q3703" s="39" t="s">
        <v>3981</v>
      </c>
    </row>
    <row r="3704" spans="1:17" x14ac:dyDescent="0.25">
      <c r="A3704" s="39" t="s">
        <v>11926</v>
      </c>
      <c r="B3704" s="39" t="s">
        <v>10154</v>
      </c>
      <c r="C3704" s="39" t="s">
        <v>11927</v>
      </c>
      <c r="D3704" s="39" t="s">
        <v>168</v>
      </c>
      <c r="E3704" s="39" t="s">
        <v>9939</v>
      </c>
      <c r="F3704" s="39"/>
      <c r="G3704" s="71">
        <v>60</v>
      </c>
      <c r="H3704" s="41">
        <v>0</v>
      </c>
      <c r="I3704" s="39" t="s">
        <v>4989</v>
      </c>
      <c r="J3704" s="39" t="s">
        <v>4990</v>
      </c>
      <c r="K3704" s="39" t="s">
        <v>132</v>
      </c>
      <c r="L3704" s="39" t="s">
        <v>250</v>
      </c>
      <c r="M3704" s="39" t="s">
        <v>766</v>
      </c>
      <c r="N3704" s="39"/>
      <c r="O3704" s="39" t="s">
        <v>9920</v>
      </c>
      <c r="P3704" s="39" t="s">
        <v>9916</v>
      </c>
      <c r="Q3704" s="39" t="s">
        <v>3981</v>
      </c>
    </row>
    <row r="3705" spans="1:17" x14ac:dyDescent="0.25">
      <c r="A3705" s="39" t="s">
        <v>11928</v>
      </c>
      <c r="B3705" s="39" t="s">
        <v>10151</v>
      </c>
      <c r="C3705" s="39" t="s">
        <v>11929</v>
      </c>
      <c r="D3705" s="39"/>
      <c r="E3705" s="39" t="s">
        <v>9918</v>
      </c>
      <c r="F3705" s="39" t="s">
        <v>168</v>
      </c>
      <c r="G3705" s="71">
        <v>60</v>
      </c>
      <c r="H3705" s="41">
        <v>0</v>
      </c>
      <c r="I3705" s="39" t="s">
        <v>149</v>
      </c>
      <c r="J3705" s="39" t="s">
        <v>150</v>
      </c>
      <c r="K3705" s="39" t="s">
        <v>132</v>
      </c>
      <c r="L3705" s="39" t="s">
        <v>133</v>
      </c>
      <c r="M3705" s="39" t="s">
        <v>333</v>
      </c>
      <c r="N3705" s="39" t="s">
        <v>2758</v>
      </c>
      <c r="O3705" s="39" t="s">
        <v>9920</v>
      </c>
      <c r="P3705" s="39" t="s">
        <v>9916</v>
      </c>
      <c r="Q3705" s="39" t="s">
        <v>136</v>
      </c>
    </row>
    <row r="3706" spans="1:17" x14ac:dyDescent="0.25">
      <c r="A3706" s="39" t="s">
        <v>11930</v>
      </c>
      <c r="B3706" s="39" t="s">
        <v>10151</v>
      </c>
      <c r="C3706" s="39" t="s">
        <v>11931</v>
      </c>
      <c r="D3706" s="39"/>
      <c r="E3706" s="39" t="s">
        <v>9918</v>
      </c>
      <c r="F3706" s="39" t="s">
        <v>168</v>
      </c>
      <c r="G3706" s="71">
        <v>60</v>
      </c>
      <c r="H3706" s="41">
        <v>0</v>
      </c>
      <c r="I3706" s="39" t="s">
        <v>224</v>
      </c>
      <c r="J3706" s="39" t="s">
        <v>225</v>
      </c>
      <c r="K3706" s="39" t="s">
        <v>132</v>
      </c>
      <c r="L3706" s="39" t="s">
        <v>133</v>
      </c>
      <c r="M3706" s="39" t="s">
        <v>541</v>
      </c>
      <c r="N3706" s="39"/>
      <c r="O3706" s="39" t="s">
        <v>9920</v>
      </c>
      <c r="P3706" s="39" t="s">
        <v>9916</v>
      </c>
      <c r="Q3706" s="39" t="s">
        <v>136</v>
      </c>
    </row>
    <row r="3707" spans="1:17" x14ac:dyDescent="0.25">
      <c r="A3707" s="39" t="s">
        <v>11932</v>
      </c>
      <c r="B3707" s="39" t="s">
        <v>10151</v>
      </c>
      <c r="C3707" s="39" t="s">
        <v>11933</v>
      </c>
      <c r="D3707" s="39"/>
      <c r="E3707" s="39" t="s">
        <v>9918</v>
      </c>
      <c r="F3707" s="39" t="s">
        <v>168</v>
      </c>
      <c r="G3707" s="71">
        <v>60</v>
      </c>
      <c r="H3707" s="41">
        <v>0</v>
      </c>
      <c r="I3707" s="39" t="s">
        <v>224</v>
      </c>
      <c r="J3707" s="39" t="s">
        <v>225</v>
      </c>
      <c r="K3707" s="39" t="s">
        <v>132</v>
      </c>
      <c r="L3707" s="39" t="s">
        <v>133</v>
      </c>
      <c r="M3707" s="39" t="s">
        <v>515</v>
      </c>
      <c r="N3707" s="39"/>
      <c r="O3707" s="39" t="s">
        <v>9920</v>
      </c>
      <c r="P3707" s="39" t="s">
        <v>9916</v>
      </c>
      <c r="Q3707" s="39" t="s">
        <v>136</v>
      </c>
    </row>
    <row r="3708" spans="1:17" x14ac:dyDescent="0.25">
      <c r="A3708" s="39" t="s">
        <v>11934</v>
      </c>
      <c r="B3708" s="39" t="s">
        <v>10151</v>
      </c>
      <c r="C3708" s="39" t="s">
        <v>11935</v>
      </c>
      <c r="D3708" s="39"/>
      <c r="E3708" s="39" t="s">
        <v>9918</v>
      </c>
      <c r="F3708" s="39" t="s">
        <v>168</v>
      </c>
      <c r="G3708" s="71">
        <v>60</v>
      </c>
      <c r="H3708" s="41">
        <v>0</v>
      </c>
      <c r="I3708" s="39" t="s">
        <v>224</v>
      </c>
      <c r="J3708" s="39" t="s">
        <v>225</v>
      </c>
      <c r="K3708" s="39" t="s">
        <v>132</v>
      </c>
      <c r="L3708" s="39" t="s">
        <v>133</v>
      </c>
      <c r="M3708" s="39" t="s">
        <v>541</v>
      </c>
      <c r="N3708" s="39"/>
      <c r="O3708" s="39" t="s">
        <v>9920</v>
      </c>
      <c r="P3708" s="39" t="s">
        <v>9916</v>
      </c>
      <c r="Q3708" s="39" t="s">
        <v>136</v>
      </c>
    </row>
    <row r="3709" spans="1:17" x14ac:dyDescent="0.25">
      <c r="A3709" s="39" t="s">
        <v>11936</v>
      </c>
      <c r="B3709" s="39" t="s">
        <v>10151</v>
      </c>
      <c r="C3709" s="39" t="s">
        <v>11937</v>
      </c>
      <c r="D3709" s="39"/>
      <c r="E3709" s="39" t="s">
        <v>9918</v>
      </c>
      <c r="F3709" s="39" t="s">
        <v>168</v>
      </c>
      <c r="G3709" s="71">
        <v>60</v>
      </c>
      <c r="H3709" s="41">
        <v>0</v>
      </c>
      <c r="I3709" s="39" t="s">
        <v>190</v>
      </c>
      <c r="J3709" s="39" t="s">
        <v>191</v>
      </c>
      <c r="K3709" s="39" t="s">
        <v>132</v>
      </c>
      <c r="L3709" s="39" t="s">
        <v>133</v>
      </c>
      <c r="M3709" s="39" t="s">
        <v>292</v>
      </c>
      <c r="N3709" s="39"/>
      <c r="O3709" s="39" t="s">
        <v>9920</v>
      </c>
      <c r="P3709" s="39" t="s">
        <v>9916</v>
      </c>
      <c r="Q3709" s="39" t="s">
        <v>136</v>
      </c>
    </row>
    <row r="3710" spans="1:17" x14ac:dyDescent="0.25">
      <c r="A3710" s="39" t="s">
        <v>11938</v>
      </c>
      <c r="B3710" s="39" t="s">
        <v>10157</v>
      </c>
      <c r="C3710" s="39" t="s">
        <v>11939</v>
      </c>
      <c r="D3710" s="39" t="s">
        <v>168</v>
      </c>
      <c r="E3710" s="39" t="s">
        <v>9939</v>
      </c>
      <c r="F3710" s="39"/>
      <c r="G3710" s="71">
        <v>60</v>
      </c>
      <c r="H3710" s="41">
        <v>0</v>
      </c>
      <c r="I3710" s="39" t="s">
        <v>248</v>
      </c>
      <c r="J3710" s="39" t="s">
        <v>249</v>
      </c>
      <c r="K3710" s="39" t="s">
        <v>132</v>
      </c>
      <c r="L3710" s="39" t="s">
        <v>250</v>
      </c>
      <c r="M3710" s="39" t="s">
        <v>746</v>
      </c>
      <c r="N3710" s="39"/>
      <c r="O3710" s="39" t="s">
        <v>9920</v>
      </c>
      <c r="P3710" s="39" t="s">
        <v>9916</v>
      </c>
      <c r="Q3710" s="39" t="s">
        <v>3981</v>
      </c>
    </row>
    <row r="3711" spans="1:17" x14ac:dyDescent="0.25">
      <c r="A3711" s="39" t="s">
        <v>11940</v>
      </c>
      <c r="B3711" s="39" t="s">
        <v>10154</v>
      </c>
      <c r="C3711" s="39" t="s">
        <v>11941</v>
      </c>
      <c r="D3711" s="39" t="s">
        <v>168</v>
      </c>
      <c r="E3711" s="39" t="s">
        <v>9939</v>
      </c>
      <c r="F3711" s="39"/>
      <c r="G3711" s="71">
        <v>60</v>
      </c>
      <c r="H3711" s="41">
        <v>0</v>
      </c>
      <c r="I3711" s="39" t="s">
        <v>4989</v>
      </c>
      <c r="J3711" s="39" t="s">
        <v>4990</v>
      </c>
      <c r="K3711" s="39" t="s">
        <v>132</v>
      </c>
      <c r="L3711" s="39" t="s">
        <v>250</v>
      </c>
      <c r="M3711" s="39" t="s">
        <v>766</v>
      </c>
      <c r="N3711" s="39"/>
      <c r="O3711" s="39" t="s">
        <v>9920</v>
      </c>
      <c r="P3711" s="39" t="s">
        <v>9916</v>
      </c>
      <c r="Q3711" s="39" t="s">
        <v>3981</v>
      </c>
    </row>
    <row r="3712" spans="1:17" x14ac:dyDescent="0.25">
      <c r="A3712" s="39" t="s">
        <v>11942</v>
      </c>
      <c r="B3712" s="39" t="s">
        <v>10142</v>
      </c>
      <c r="C3712" s="39" t="s">
        <v>11943</v>
      </c>
      <c r="D3712" s="39"/>
      <c r="E3712" s="39" t="s">
        <v>9918</v>
      </c>
      <c r="F3712" s="39" t="s">
        <v>168</v>
      </c>
      <c r="G3712" s="71">
        <v>60</v>
      </c>
      <c r="H3712" s="41">
        <v>0</v>
      </c>
      <c r="I3712" s="39" t="s">
        <v>238</v>
      </c>
      <c r="J3712" s="39" t="s">
        <v>239</v>
      </c>
      <c r="K3712" s="39" t="s">
        <v>132</v>
      </c>
      <c r="L3712" s="39" t="s">
        <v>133</v>
      </c>
      <c r="M3712" s="39" t="s">
        <v>2042</v>
      </c>
      <c r="N3712" s="39"/>
      <c r="O3712" s="39" t="s">
        <v>9920</v>
      </c>
      <c r="P3712" s="39" t="s">
        <v>9916</v>
      </c>
      <c r="Q3712" s="39" t="s">
        <v>136</v>
      </c>
    </row>
    <row r="3713" spans="1:17" x14ac:dyDescent="0.25">
      <c r="A3713" s="39" t="s">
        <v>11944</v>
      </c>
      <c r="B3713" s="39" t="s">
        <v>10142</v>
      </c>
      <c r="C3713" s="39" t="s">
        <v>11945</v>
      </c>
      <c r="D3713" s="39"/>
      <c r="E3713" s="39" t="s">
        <v>9918</v>
      </c>
      <c r="F3713" s="39" t="s">
        <v>168</v>
      </c>
      <c r="G3713" s="71">
        <v>60</v>
      </c>
      <c r="H3713" s="41">
        <v>0</v>
      </c>
      <c r="I3713" s="39" t="s">
        <v>190</v>
      </c>
      <c r="J3713" s="39" t="s">
        <v>191</v>
      </c>
      <c r="K3713" s="39" t="s">
        <v>132</v>
      </c>
      <c r="L3713" s="39" t="s">
        <v>133</v>
      </c>
      <c r="M3713" s="39" t="s">
        <v>234</v>
      </c>
      <c r="N3713" s="39"/>
      <c r="O3713" s="39" t="s">
        <v>9920</v>
      </c>
      <c r="P3713" s="39" t="s">
        <v>9916</v>
      </c>
      <c r="Q3713" s="39" t="s">
        <v>136</v>
      </c>
    </row>
    <row r="3714" spans="1:17" x14ac:dyDescent="0.25">
      <c r="A3714" s="39" t="s">
        <v>11946</v>
      </c>
      <c r="B3714" s="39" t="s">
        <v>10151</v>
      </c>
      <c r="C3714" s="39" t="s">
        <v>11947</v>
      </c>
      <c r="D3714" s="39"/>
      <c r="E3714" s="39" t="s">
        <v>9918</v>
      </c>
      <c r="F3714" s="39" t="s">
        <v>168</v>
      </c>
      <c r="G3714" s="71">
        <v>60</v>
      </c>
      <c r="H3714" s="41">
        <v>0</v>
      </c>
      <c r="I3714" s="39" t="s">
        <v>224</v>
      </c>
      <c r="J3714" s="39" t="s">
        <v>225</v>
      </c>
      <c r="K3714" s="39" t="s">
        <v>132</v>
      </c>
      <c r="L3714" s="39" t="s">
        <v>133</v>
      </c>
      <c r="M3714" s="39" t="s">
        <v>541</v>
      </c>
      <c r="N3714" s="39"/>
      <c r="O3714" s="39" t="s">
        <v>9920</v>
      </c>
      <c r="P3714" s="39" t="s">
        <v>9916</v>
      </c>
      <c r="Q3714" s="39" t="s">
        <v>136</v>
      </c>
    </row>
    <row r="3715" spans="1:17" x14ac:dyDescent="0.25">
      <c r="A3715" s="39" t="s">
        <v>11948</v>
      </c>
      <c r="B3715" s="39" t="s">
        <v>10157</v>
      </c>
      <c r="C3715" s="39" t="s">
        <v>11949</v>
      </c>
      <c r="D3715" s="39" t="s">
        <v>168</v>
      </c>
      <c r="E3715" s="39" t="s">
        <v>9939</v>
      </c>
      <c r="F3715" s="39"/>
      <c r="G3715" s="71">
        <v>60</v>
      </c>
      <c r="H3715" s="41">
        <v>0</v>
      </c>
      <c r="I3715" s="39" t="s">
        <v>260</v>
      </c>
      <c r="J3715" s="39" t="s">
        <v>261</v>
      </c>
      <c r="K3715" s="39" t="s">
        <v>132</v>
      </c>
      <c r="L3715" s="39" t="s">
        <v>250</v>
      </c>
      <c r="M3715" s="39" t="s">
        <v>645</v>
      </c>
      <c r="N3715" s="39"/>
      <c r="O3715" s="39" t="s">
        <v>9920</v>
      </c>
      <c r="P3715" s="39" t="s">
        <v>9916</v>
      </c>
      <c r="Q3715" s="39" t="s">
        <v>3981</v>
      </c>
    </row>
    <row r="3716" spans="1:17" x14ac:dyDescent="0.25">
      <c r="A3716" s="39" t="s">
        <v>11950</v>
      </c>
      <c r="B3716" s="39" t="s">
        <v>10157</v>
      </c>
      <c r="C3716" s="39" t="s">
        <v>11951</v>
      </c>
      <c r="D3716" s="39" t="s">
        <v>168</v>
      </c>
      <c r="E3716" s="39" t="s">
        <v>9939</v>
      </c>
      <c r="F3716" s="39"/>
      <c r="G3716" s="71">
        <v>60</v>
      </c>
      <c r="H3716" s="41">
        <v>0</v>
      </c>
      <c r="I3716" s="39" t="s">
        <v>260</v>
      </c>
      <c r="J3716" s="39" t="s">
        <v>261</v>
      </c>
      <c r="K3716" s="39" t="s">
        <v>132</v>
      </c>
      <c r="L3716" s="39" t="s">
        <v>250</v>
      </c>
      <c r="M3716" s="39" t="s">
        <v>645</v>
      </c>
      <c r="N3716" s="39"/>
      <c r="O3716" s="39" t="s">
        <v>9920</v>
      </c>
      <c r="P3716" s="39" t="s">
        <v>9916</v>
      </c>
      <c r="Q3716" s="39" t="s">
        <v>3981</v>
      </c>
    </row>
    <row r="3717" spans="1:17" x14ac:dyDescent="0.25">
      <c r="A3717" s="39" t="s">
        <v>11952</v>
      </c>
      <c r="B3717" s="39" t="s">
        <v>10157</v>
      </c>
      <c r="C3717" s="39" t="s">
        <v>11953</v>
      </c>
      <c r="D3717" s="39" t="s">
        <v>168</v>
      </c>
      <c r="E3717" s="39" t="s">
        <v>9939</v>
      </c>
      <c r="F3717" s="39"/>
      <c r="G3717" s="71">
        <v>60</v>
      </c>
      <c r="H3717" s="41">
        <v>0</v>
      </c>
      <c r="I3717" s="39" t="s">
        <v>260</v>
      </c>
      <c r="J3717" s="39" t="s">
        <v>261</v>
      </c>
      <c r="K3717" s="39" t="s">
        <v>132</v>
      </c>
      <c r="L3717" s="39" t="s">
        <v>250</v>
      </c>
      <c r="M3717" s="39" t="s">
        <v>262</v>
      </c>
      <c r="N3717" s="39"/>
      <c r="O3717" s="39" t="s">
        <v>9920</v>
      </c>
      <c r="P3717" s="39" t="s">
        <v>9916</v>
      </c>
      <c r="Q3717" s="39" t="s">
        <v>3981</v>
      </c>
    </row>
    <row r="3718" spans="1:17" x14ac:dyDescent="0.25">
      <c r="A3718" s="39" t="s">
        <v>11954</v>
      </c>
      <c r="B3718" s="39" t="s">
        <v>10151</v>
      </c>
      <c r="C3718" s="39" t="s">
        <v>11955</v>
      </c>
      <c r="D3718" s="39"/>
      <c r="E3718" s="39" t="s">
        <v>9918</v>
      </c>
      <c r="F3718" s="39" t="s">
        <v>168</v>
      </c>
      <c r="G3718" s="71">
        <v>60</v>
      </c>
      <c r="H3718" s="41">
        <v>0</v>
      </c>
      <c r="I3718" s="39" t="s">
        <v>190</v>
      </c>
      <c r="J3718" s="39" t="s">
        <v>191</v>
      </c>
      <c r="K3718" s="39" t="s">
        <v>132</v>
      </c>
      <c r="L3718" s="39" t="s">
        <v>133</v>
      </c>
      <c r="M3718" s="39" t="s">
        <v>1917</v>
      </c>
      <c r="N3718" s="39"/>
      <c r="O3718" s="39" t="s">
        <v>9920</v>
      </c>
      <c r="P3718" s="39" t="s">
        <v>9916</v>
      </c>
      <c r="Q3718" s="39" t="s">
        <v>136</v>
      </c>
    </row>
    <row r="3719" spans="1:17" x14ac:dyDescent="0.25">
      <c r="A3719" s="39" t="s">
        <v>11956</v>
      </c>
      <c r="B3719" s="39" t="s">
        <v>10151</v>
      </c>
      <c r="C3719" s="39" t="s">
        <v>11957</v>
      </c>
      <c r="D3719" s="39"/>
      <c r="E3719" s="39" t="s">
        <v>9918</v>
      </c>
      <c r="F3719" s="39" t="s">
        <v>168</v>
      </c>
      <c r="G3719" s="71">
        <v>60</v>
      </c>
      <c r="H3719" s="41">
        <v>0</v>
      </c>
      <c r="I3719" s="39" t="s">
        <v>356</v>
      </c>
      <c r="J3719" s="39" t="s">
        <v>357</v>
      </c>
      <c r="K3719" s="39" t="s">
        <v>132</v>
      </c>
      <c r="L3719" s="39" t="s">
        <v>133</v>
      </c>
      <c r="M3719" s="39" t="s">
        <v>226</v>
      </c>
      <c r="N3719" s="39"/>
      <c r="O3719" s="39" t="s">
        <v>9920</v>
      </c>
      <c r="P3719" s="39" t="s">
        <v>9916</v>
      </c>
      <c r="Q3719" s="39" t="s">
        <v>136</v>
      </c>
    </row>
    <row r="3720" spans="1:17" x14ac:dyDescent="0.25">
      <c r="A3720" s="39" t="s">
        <v>11958</v>
      </c>
      <c r="B3720" s="39" t="s">
        <v>10154</v>
      </c>
      <c r="C3720" s="39" t="s">
        <v>11959</v>
      </c>
      <c r="D3720" s="39" t="s">
        <v>168</v>
      </c>
      <c r="E3720" s="39" t="s">
        <v>9939</v>
      </c>
      <c r="F3720" s="39"/>
      <c r="G3720" s="71">
        <v>60</v>
      </c>
      <c r="H3720" s="41">
        <v>0</v>
      </c>
      <c r="I3720" s="39" t="s">
        <v>4989</v>
      </c>
      <c r="J3720" s="39" t="s">
        <v>4990</v>
      </c>
      <c r="K3720" s="39" t="s">
        <v>132</v>
      </c>
      <c r="L3720" s="39" t="s">
        <v>250</v>
      </c>
      <c r="M3720" s="39" t="s">
        <v>766</v>
      </c>
      <c r="N3720" s="39"/>
      <c r="O3720" s="39" t="s">
        <v>9920</v>
      </c>
      <c r="P3720" s="39" t="s">
        <v>9916</v>
      </c>
      <c r="Q3720" s="39" t="s">
        <v>3981</v>
      </c>
    </row>
    <row r="3721" spans="1:17" x14ac:dyDescent="0.25">
      <c r="A3721" s="39" t="s">
        <v>11960</v>
      </c>
      <c r="B3721" s="39" t="s">
        <v>10157</v>
      </c>
      <c r="C3721" s="39" t="s">
        <v>11961</v>
      </c>
      <c r="D3721" s="39" t="s">
        <v>168</v>
      </c>
      <c r="E3721" s="39" t="s">
        <v>9939</v>
      </c>
      <c r="F3721" s="39"/>
      <c r="G3721" s="71">
        <v>60</v>
      </c>
      <c r="H3721" s="41">
        <v>0</v>
      </c>
      <c r="I3721" s="39" t="s">
        <v>260</v>
      </c>
      <c r="J3721" s="39" t="s">
        <v>261</v>
      </c>
      <c r="K3721" s="39" t="s">
        <v>132</v>
      </c>
      <c r="L3721" s="39" t="s">
        <v>250</v>
      </c>
      <c r="M3721" s="39" t="s">
        <v>645</v>
      </c>
      <c r="N3721" s="39"/>
      <c r="O3721" s="39" t="s">
        <v>9920</v>
      </c>
      <c r="P3721" s="39" t="s">
        <v>9916</v>
      </c>
      <c r="Q3721" s="39" t="s">
        <v>3981</v>
      </c>
    </row>
    <row r="3722" spans="1:17" x14ac:dyDescent="0.25">
      <c r="A3722" s="39" t="s">
        <v>11962</v>
      </c>
      <c r="B3722" s="39" t="s">
        <v>10711</v>
      </c>
      <c r="C3722" s="39" t="s">
        <v>11963</v>
      </c>
      <c r="D3722" s="39"/>
      <c r="E3722" s="39" t="s">
        <v>9918</v>
      </c>
      <c r="F3722" s="39" t="s">
        <v>168</v>
      </c>
      <c r="G3722" s="71">
        <v>60</v>
      </c>
      <c r="H3722" s="41">
        <v>0</v>
      </c>
      <c r="I3722" s="39" t="s">
        <v>224</v>
      </c>
      <c r="J3722" s="39" t="s">
        <v>225</v>
      </c>
      <c r="K3722" s="39" t="s">
        <v>132</v>
      </c>
      <c r="L3722" s="39" t="s">
        <v>133</v>
      </c>
      <c r="M3722" s="39" t="s">
        <v>515</v>
      </c>
      <c r="N3722" s="39"/>
      <c r="O3722" s="39" t="s">
        <v>9920</v>
      </c>
      <c r="P3722" s="39" t="s">
        <v>9916</v>
      </c>
      <c r="Q3722" s="39" t="s">
        <v>136</v>
      </c>
    </row>
    <row r="3723" spans="1:17" x14ac:dyDescent="0.25">
      <c r="A3723" s="39" t="s">
        <v>11964</v>
      </c>
      <c r="B3723" s="39" t="s">
        <v>10142</v>
      </c>
      <c r="C3723" s="39" t="s">
        <v>11965</v>
      </c>
      <c r="D3723" s="39"/>
      <c r="E3723" s="39" t="s">
        <v>9918</v>
      </c>
      <c r="F3723" s="39" t="s">
        <v>168</v>
      </c>
      <c r="G3723" s="71">
        <v>60</v>
      </c>
      <c r="H3723" s="41">
        <v>0</v>
      </c>
      <c r="I3723" s="39" t="s">
        <v>190</v>
      </c>
      <c r="J3723" s="39" t="s">
        <v>191</v>
      </c>
      <c r="K3723" s="39" t="s">
        <v>132</v>
      </c>
      <c r="L3723" s="39" t="s">
        <v>133</v>
      </c>
      <c r="M3723" s="39" t="s">
        <v>234</v>
      </c>
      <c r="N3723" s="39"/>
      <c r="O3723" s="39" t="s">
        <v>9920</v>
      </c>
      <c r="P3723" s="39" t="s">
        <v>9916</v>
      </c>
      <c r="Q3723" s="39" t="s">
        <v>136</v>
      </c>
    </row>
    <row r="3724" spans="1:17" x14ac:dyDescent="0.25">
      <c r="A3724" s="39" t="s">
        <v>11966</v>
      </c>
      <c r="B3724" s="39" t="s">
        <v>10157</v>
      </c>
      <c r="C3724" s="39" t="s">
        <v>11967</v>
      </c>
      <c r="D3724" s="39" t="s">
        <v>168</v>
      </c>
      <c r="E3724" s="39" t="s">
        <v>9939</v>
      </c>
      <c r="F3724" s="39"/>
      <c r="G3724" s="71">
        <v>60</v>
      </c>
      <c r="H3724" s="41">
        <v>0</v>
      </c>
      <c r="I3724" s="39" t="s">
        <v>4989</v>
      </c>
      <c r="J3724" s="39" t="s">
        <v>4990</v>
      </c>
      <c r="K3724" s="39" t="s">
        <v>132</v>
      </c>
      <c r="L3724" s="39" t="s">
        <v>250</v>
      </c>
      <c r="M3724" s="39" t="s">
        <v>659</v>
      </c>
      <c r="N3724" s="39"/>
      <c r="O3724" s="39" t="s">
        <v>9920</v>
      </c>
      <c r="P3724" s="39" t="s">
        <v>9916</v>
      </c>
      <c r="Q3724" s="39" t="s">
        <v>3981</v>
      </c>
    </row>
    <row r="3725" spans="1:17" x14ac:dyDescent="0.25">
      <c r="A3725" s="39" t="s">
        <v>11968</v>
      </c>
      <c r="B3725" s="39" t="s">
        <v>10154</v>
      </c>
      <c r="C3725" s="39" t="s">
        <v>11969</v>
      </c>
      <c r="D3725" s="39" t="s">
        <v>168</v>
      </c>
      <c r="E3725" s="39" t="s">
        <v>9939</v>
      </c>
      <c r="F3725" s="39"/>
      <c r="G3725" s="71">
        <v>60</v>
      </c>
      <c r="H3725" s="41">
        <v>0</v>
      </c>
      <c r="I3725" s="39" t="s">
        <v>260</v>
      </c>
      <c r="J3725" s="39" t="s">
        <v>261</v>
      </c>
      <c r="K3725" s="39" t="s">
        <v>132</v>
      </c>
      <c r="L3725" s="39" t="s">
        <v>250</v>
      </c>
      <c r="M3725" s="39" t="s">
        <v>791</v>
      </c>
      <c r="N3725" s="39"/>
      <c r="O3725" s="39" t="s">
        <v>9920</v>
      </c>
      <c r="P3725" s="39" t="s">
        <v>9916</v>
      </c>
      <c r="Q3725" s="39" t="s">
        <v>3981</v>
      </c>
    </row>
    <row r="3726" spans="1:17" x14ac:dyDescent="0.25">
      <c r="A3726" s="39" t="s">
        <v>11970</v>
      </c>
      <c r="B3726" s="39" t="s">
        <v>10157</v>
      </c>
      <c r="C3726" s="39" t="s">
        <v>11971</v>
      </c>
      <c r="D3726" s="39" t="s">
        <v>168</v>
      </c>
      <c r="E3726" s="39" t="s">
        <v>9939</v>
      </c>
      <c r="F3726" s="39"/>
      <c r="G3726" s="71">
        <v>60</v>
      </c>
      <c r="H3726" s="41">
        <v>0</v>
      </c>
      <c r="I3726" s="39" t="s">
        <v>248</v>
      </c>
      <c r="J3726" s="39" t="s">
        <v>249</v>
      </c>
      <c r="K3726" s="39" t="s">
        <v>132</v>
      </c>
      <c r="L3726" s="39" t="s">
        <v>250</v>
      </c>
      <c r="M3726" s="39" t="s">
        <v>746</v>
      </c>
      <c r="N3726" s="39"/>
      <c r="O3726" s="39" t="s">
        <v>9920</v>
      </c>
      <c r="P3726" s="39" t="s">
        <v>9916</v>
      </c>
      <c r="Q3726" s="39" t="s">
        <v>3981</v>
      </c>
    </row>
    <row r="3727" spans="1:17" x14ac:dyDescent="0.25">
      <c r="A3727" s="39" t="s">
        <v>11972</v>
      </c>
      <c r="B3727" s="39" t="s">
        <v>10151</v>
      </c>
      <c r="C3727" s="39" t="s">
        <v>11973</v>
      </c>
      <c r="D3727" s="39"/>
      <c r="E3727" s="39" t="s">
        <v>9918</v>
      </c>
      <c r="F3727" s="39" t="s">
        <v>168</v>
      </c>
      <c r="G3727" s="71">
        <v>60</v>
      </c>
      <c r="H3727" s="41">
        <v>0</v>
      </c>
      <c r="I3727" s="39" t="s">
        <v>190</v>
      </c>
      <c r="J3727" s="39" t="s">
        <v>191</v>
      </c>
      <c r="K3727" s="39" t="s">
        <v>132</v>
      </c>
      <c r="L3727" s="39" t="s">
        <v>133</v>
      </c>
      <c r="M3727" s="39" t="s">
        <v>292</v>
      </c>
      <c r="N3727" s="39"/>
      <c r="O3727" s="39" t="s">
        <v>9920</v>
      </c>
      <c r="P3727" s="39" t="s">
        <v>9916</v>
      </c>
      <c r="Q3727" s="39" t="s">
        <v>136</v>
      </c>
    </row>
    <row r="3728" spans="1:17" x14ac:dyDescent="0.25">
      <c r="A3728" s="39" t="s">
        <v>11974</v>
      </c>
      <c r="B3728" s="39" t="s">
        <v>10151</v>
      </c>
      <c r="C3728" s="39" t="s">
        <v>11975</v>
      </c>
      <c r="D3728" s="39"/>
      <c r="E3728" s="39" t="s">
        <v>9918</v>
      </c>
      <c r="F3728" s="39" t="s">
        <v>168</v>
      </c>
      <c r="G3728" s="71">
        <v>60</v>
      </c>
      <c r="H3728" s="41">
        <v>0</v>
      </c>
      <c r="I3728" s="39" t="s">
        <v>184</v>
      </c>
      <c r="J3728" s="39" t="s">
        <v>185</v>
      </c>
      <c r="K3728" s="39" t="s">
        <v>132</v>
      </c>
      <c r="L3728" s="39" t="s">
        <v>133</v>
      </c>
      <c r="M3728" s="39" t="s">
        <v>333</v>
      </c>
      <c r="N3728" s="39" t="s">
        <v>11102</v>
      </c>
      <c r="O3728" s="39" t="s">
        <v>9920</v>
      </c>
      <c r="P3728" s="39" t="s">
        <v>9916</v>
      </c>
      <c r="Q3728" s="39" t="s">
        <v>136</v>
      </c>
    </row>
    <row r="3729" spans="1:17" x14ac:dyDescent="0.25">
      <c r="A3729" s="39" t="s">
        <v>11976</v>
      </c>
      <c r="B3729" s="39" t="s">
        <v>10157</v>
      </c>
      <c r="C3729" s="39" t="s">
        <v>11977</v>
      </c>
      <c r="D3729" s="39" t="s">
        <v>168</v>
      </c>
      <c r="E3729" s="39" t="s">
        <v>9939</v>
      </c>
      <c r="F3729" s="39"/>
      <c r="G3729" s="71">
        <v>60</v>
      </c>
      <c r="H3729" s="41">
        <v>0</v>
      </c>
      <c r="I3729" s="39" t="s">
        <v>4989</v>
      </c>
      <c r="J3729" s="39" t="s">
        <v>4990</v>
      </c>
      <c r="K3729" s="39" t="s">
        <v>132</v>
      </c>
      <c r="L3729" s="39" t="s">
        <v>250</v>
      </c>
      <c r="M3729" s="39" t="s">
        <v>766</v>
      </c>
      <c r="N3729" s="39"/>
      <c r="O3729" s="39" t="s">
        <v>9920</v>
      </c>
      <c r="P3729" s="39" t="s">
        <v>9916</v>
      </c>
      <c r="Q3729" s="39" t="s">
        <v>3981</v>
      </c>
    </row>
    <row r="3730" spans="1:17" x14ac:dyDescent="0.25">
      <c r="A3730" s="39" t="s">
        <v>11978</v>
      </c>
      <c r="B3730" s="39" t="s">
        <v>10177</v>
      </c>
      <c r="C3730" s="39" t="s">
        <v>11979</v>
      </c>
      <c r="D3730" s="39"/>
      <c r="E3730" s="39" t="s">
        <v>9918</v>
      </c>
      <c r="F3730" s="39" t="s">
        <v>168</v>
      </c>
      <c r="G3730" s="71">
        <v>60</v>
      </c>
      <c r="H3730" s="41">
        <v>0</v>
      </c>
      <c r="I3730" s="39" t="s">
        <v>190</v>
      </c>
      <c r="J3730" s="39" t="s">
        <v>191</v>
      </c>
      <c r="K3730" s="39" t="s">
        <v>132</v>
      </c>
      <c r="L3730" s="39" t="s">
        <v>133</v>
      </c>
      <c r="M3730" s="39" t="s">
        <v>362</v>
      </c>
      <c r="N3730" s="39"/>
      <c r="O3730" s="39" t="s">
        <v>9920</v>
      </c>
      <c r="P3730" s="39" t="s">
        <v>9916</v>
      </c>
      <c r="Q3730" s="39" t="s">
        <v>136</v>
      </c>
    </row>
    <row r="3731" spans="1:17" x14ac:dyDescent="0.25">
      <c r="A3731" s="39" t="s">
        <v>11980</v>
      </c>
      <c r="B3731" s="39" t="s">
        <v>10157</v>
      </c>
      <c r="C3731" s="39" t="s">
        <v>11981</v>
      </c>
      <c r="D3731" s="39" t="s">
        <v>168</v>
      </c>
      <c r="E3731" s="39" t="s">
        <v>9939</v>
      </c>
      <c r="F3731" s="39"/>
      <c r="G3731" s="71">
        <v>60</v>
      </c>
      <c r="H3731" s="41">
        <v>0</v>
      </c>
      <c r="I3731" s="39" t="s">
        <v>4989</v>
      </c>
      <c r="J3731" s="39" t="s">
        <v>4990</v>
      </c>
      <c r="K3731" s="39" t="s">
        <v>132</v>
      </c>
      <c r="L3731" s="39" t="s">
        <v>250</v>
      </c>
      <c r="M3731" s="39" t="s">
        <v>659</v>
      </c>
      <c r="N3731" s="39"/>
      <c r="O3731" s="39" t="s">
        <v>9920</v>
      </c>
      <c r="P3731" s="39" t="s">
        <v>9916</v>
      </c>
      <c r="Q3731" s="39" t="s">
        <v>3981</v>
      </c>
    </row>
    <row r="3732" spans="1:17" x14ac:dyDescent="0.25">
      <c r="A3732" s="39" t="s">
        <v>11982</v>
      </c>
      <c r="B3732" s="39" t="s">
        <v>10154</v>
      </c>
      <c r="C3732" s="39" t="s">
        <v>11983</v>
      </c>
      <c r="D3732" s="39" t="s">
        <v>168</v>
      </c>
      <c r="E3732" s="39" t="s">
        <v>9939</v>
      </c>
      <c r="F3732" s="39"/>
      <c r="G3732" s="71">
        <v>60</v>
      </c>
      <c r="H3732" s="41">
        <v>0</v>
      </c>
      <c r="I3732" s="39" t="s">
        <v>260</v>
      </c>
      <c r="J3732" s="39" t="s">
        <v>261</v>
      </c>
      <c r="K3732" s="39" t="s">
        <v>132</v>
      </c>
      <c r="L3732" s="39" t="s">
        <v>250</v>
      </c>
      <c r="M3732" s="39" t="s">
        <v>635</v>
      </c>
      <c r="N3732" s="39"/>
      <c r="O3732" s="39" t="s">
        <v>9920</v>
      </c>
      <c r="P3732" s="39" t="s">
        <v>9916</v>
      </c>
      <c r="Q3732" s="39" t="s">
        <v>3981</v>
      </c>
    </row>
    <row r="3733" spans="1:17" x14ac:dyDescent="0.25">
      <c r="A3733" s="39" t="s">
        <v>11984</v>
      </c>
      <c r="B3733" s="39" t="s">
        <v>10157</v>
      </c>
      <c r="C3733" s="39" t="s">
        <v>11985</v>
      </c>
      <c r="D3733" s="39" t="s">
        <v>168</v>
      </c>
      <c r="E3733" s="39" t="s">
        <v>9939</v>
      </c>
      <c r="F3733" s="39"/>
      <c r="G3733" s="71">
        <v>60</v>
      </c>
      <c r="H3733" s="41">
        <v>0</v>
      </c>
      <c r="I3733" s="39" t="s">
        <v>260</v>
      </c>
      <c r="J3733" s="39" t="s">
        <v>261</v>
      </c>
      <c r="K3733" s="39" t="s">
        <v>132</v>
      </c>
      <c r="L3733" s="39" t="s">
        <v>250</v>
      </c>
      <c r="M3733" s="39" t="s">
        <v>645</v>
      </c>
      <c r="N3733" s="39"/>
      <c r="O3733" s="39" t="s">
        <v>9920</v>
      </c>
      <c r="P3733" s="39" t="s">
        <v>9916</v>
      </c>
      <c r="Q3733" s="39" t="s">
        <v>3981</v>
      </c>
    </row>
    <row r="3734" spans="1:17" x14ac:dyDescent="0.25">
      <c r="A3734" s="39" t="s">
        <v>11986</v>
      </c>
      <c r="B3734" s="39" t="s">
        <v>10157</v>
      </c>
      <c r="C3734" s="39" t="s">
        <v>11987</v>
      </c>
      <c r="D3734" s="39" t="s">
        <v>168</v>
      </c>
      <c r="E3734" s="39" t="s">
        <v>9939</v>
      </c>
      <c r="F3734" s="39"/>
      <c r="G3734" s="71">
        <v>60</v>
      </c>
      <c r="H3734" s="41">
        <v>0</v>
      </c>
      <c r="I3734" s="39" t="s">
        <v>248</v>
      </c>
      <c r="J3734" s="39" t="s">
        <v>249</v>
      </c>
      <c r="K3734" s="39" t="s">
        <v>132</v>
      </c>
      <c r="L3734" s="39" t="s">
        <v>250</v>
      </c>
      <c r="M3734" s="39" t="s">
        <v>581</v>
      </c>
      <c r="N3734" s="39"/>
      <c r="O3734" s="39" t="s">
        <v>9920</v>
      </c>
      <c r="P3734" s="39" t="s">
        <v>9916</v>
      </c>
      <c r="Q3734" s="39" t="s">
        <v>3981</v>
      </c>
    </row>
    <row r="3735" spans="1:17" x14ac:dyDescent="0.25">
      <c r="A3735" s="39" t="s">
        <v>11988</v>
      </c>
      <c r="B3735" s="39" t="s">
        <v>10142</v>
      </c>
      <c r="C3735" s="39" t="s">
        <v>11989</v>
      </c>
      <c r="D3735" s="39"/>
      <c r="E3735" s="39" t="s">
        <v>9918</v>
      </c>
      <c r="F3735" s="39" t="s">
        <v>168</v>
      </c>
      <c r="G3735" s="71">
        <v>60</v>
      </c>
      <c r="H3735" s="41">
        <v>0</v>
      </c>
      <c r="I3735" s="39" t="s">
        <v>224</v>
      </c>
      <c r="J3735" s="39" t="s">
        <v>225</v>
      </c>
      <c r="K3735" s="39" t="s">
        <v>132</v>
      </c>
      <c r="L3735" s="39" t="s">
        <v>133</v>
      </c>
      <c r="M3735" s="39" t="s">
        <v>2042</v>
      </c>
      <c r="N3735" s="39"/>
      <c r="O3735" s="39" t="s">
        <v>9920</v>
      </c>
      <c r="P3735" s="39" t="s">
        <v>9916</v>
      </c>
      <c r="Q3735" s="39" t="s">
        <v>136</v>
      </c>
    </row>
    <row r="3736" spans="1:17" x14ac:dyDescent="0.25">
      <c r="A3736" s="39" t="s">
        <v>11990</v>
      </c>
      <c r="B3736" s="39" t="s">
        <v>10142</v>
      </c>
      <c r="C3736" s="39" t="s">
        <v>11991</v>
      </c>
      <c r="D3736" s="39"/>
      <c r="E3736" s="39" t="s">
        <v>9918</v>
      </c>
      <c r="F3736" s="39" t="s">
        <v>168</v>
      </c>
      <c r="G3736" s="71">
        <v>60</v>
      </c>
      <c r="H3736" s="41">
        <v>0</v>
      </c>
      <c r="I3736" s="39" t="s">
        <v>190</v>
      </c>
      <c r="J3736" s="39" t="s">
        <v>191</v>
      </c>
      <c r="K3736" s="39" t="s">
        <v>132</v>
      </c>
      <c r="L3736" s="39" t="s">
        <v>133</v>
      </c>
      <c r="M3736" s="39" t="s">
        <v>234</v>
      </c>
      <c r="N3736" s="39"/>
      <c r="O3736" s="39" t="s">
        <v>9920</v>
      </c>
      <c r="P3736" s="39" t="s">
        <v>9916</v>
      </c>
      <c r="Q3736" s="39" t="s">
        <v>136</v>
      </c>
    </row>
    <row r="3737" spans="1:17" x14ac:dyDescent="0.25">
      <c r="A3737" s="39" t="s">
        <v>11992</v>
      </c>
      <c r="B3737" s="39" t="s">
        <v>10151</v>
      </c>
      <c r="C3737" s="39" t="s">
        <v>11993</v>
      </c>
      <c r="D3737" s="39"/>
      <c r="E3737" s="39" t="s">
        <v>9918</v>
      </c>
      <c r="F3737" s="39" t="s">
        <v>168</v>
      </c>
      <c r="G3737" s="71">
        <v>60</v>
      </c>
      <c r="H3737" s="41">
        <v>0</v>
      </c>
      <c r="I3737" s="39" t="s">
        <v>190</v>
      </c>
      <c r="J3737" s="39" t="s">
        <v>191</v>
      </c>
      <c r="K3737" s="39" t="s">
        <v>132</v>
      </c>
      <c r="L3737" s="39" t="s">
        <v>133</v>
      </c>
      <c r="M3737" s="39" t="s">
        <v>292</v>
      </c>
      <c r="N3737" s="39"/>
      <c r="O3737" s="39" t="s">
        <v>9920</v>
      </c>
      <c r="P3737" s="39" t="s">
        <v>9916</v>
      </c>
      <c r="Q3737" s="39" t="s">
        <v>136</v>
      </c>
    </row>
    <row r="3738" spans="1:17" x14ac:dyDescent="0.25">
      <c r="A3738" s="39" t="s">
        <v>11994</v>
      </c>
      <c r="B3738" s="39" t="s">
        <v>10151</v>
      </c>
      <c r="C3738" s="39" t="s">
        <v>11995</v>
      </c>
      <c r="D3738" s="39"/>
      <c r="E3738" s="39" t="s">
        <v>9918</v>
      </c>
      <c r="F3738" s="39" t="s">
        <v>168</v>
      </c>
      <c r="G3738" s="71">
        <v>60</v>
      </c>
      <c r="H3738" s="41">
        <v>0</v>
      </c>
      <c r="I3738" s="39" t="s">
        <v>224</v>
      </c>
      <c r="J3738" s="39" t="s">
        <v>225</v>
      </c>
      <c r="K3738" s="39" t="s">
        <v>132</v>
      </c>
      <c r="L3738" s="39" t="s">
        <v>133</v>
      </c>
      <c r="M3738" s="39" t="s">
        <v>3080</v>
      </c>
      <c r="N3738" s="39"/>
      <c r="O3738" s="39" t="s">
        <v>9920</v>
      </c>
      <c r="P3738" s="39" t="s">
        <v>9916</v>
      </c>
      <c r="Q3738" s="39" t="s">
        <v>136</v>
      </c>
    </row>
    <row r="3739" spans="1:17" x14ac:dyDescent="0.25">
      <c r="A3739" s="39" t="s">
        <v>11996</v>
      </c>
      <c r="B3739" s="39" t="s">
        <v>11997</v>
      </c>
      <c r="C3739" s="39" t="s">
        <v>11998</v>
      </c>
      <c r="D3739" s="39"/>
      <c r="E3739" s="39" t="s">
        <v>10149</v>
      </c>
      <c r="F3739" s="39"/>
      <c r="G3739" s="71">
        <v>60</v>
      </c>
      <c r="H3739" s="41">
        <v>0</v>
      </c>
      <c r="I3739" s="39" t="s">
        <v>184</v>
      </c>
      <c r="J3739" s="39" t="s">
        <v>185</v>
      </c>
      <c r="K3739" s="39" t="s">
        <v>132</v>
      </c>
      <c r="L3739" s="39" t="s">
        <v>210</v>
      </c>
      <c r="M3739" s="39" t="s">
        <v>211</v>
      </c>
      <c r="N3739" s="39"/>
      <c r="O3739" s="39" t="s">
        <v>9920</v>
      </c>
      <c r="P3739" s="39" t="s">
        <v>9916</v>
      </c>
      <c r="Q3739" s="39" t="s">
        <v>136</v>
      </c>
    </row>
    <row r="3740" spans="1:17" x14ac:dyDescent="0.25">
      <c r="A3740" s="39" t="s">
        <v>11999</v>
      </c>
      <c r="B3740" s="39" t="s">
        <v>10157</v>
      </c>
      <c r="C3740" s="39" t="s">
        <v>12000</v>
      </c>
      <c r="D3740" s="39" t="s">
        <v>168</v>
      </c>
      <c r="E3740" s="39" t="s">
        <v>9939</v>
      </c>
      <c r="F3740" s="39"/>
      <c r="G3740" s="71">
        <v>60</v>
      </c>
      <c r="H3740" s="41">
        <v>0</v>
      </c>
      <c r="I3740" s="39" t="s">
        <v>260</v>
      </c>
      <c r="J3740" s="39" t="s">
        <v>261</v>
      </c>
      <c r="K3740" s="39" t="s">
        <v>132</v>
      </c>
      <c r="L3740" s="39" t="s">
        <v>250</v>
      </c>
      <c r="M3740" s="39" t="s">
        <v>645</v>
      </c>
      <c r="N3740" s="39"/>
      <c r="O3740" s="39" t="s">
        <v>9920</v>
      </c>
      <c r="P3740" s="39" t="s">
        <v>9916</v>
      </c>
      <c r="Q3740" s="39" t="s">
        <v>3981</v>
      </c>
    </row>
    <row r="3741" spans="1:17" x14ac:dyDescent="0.25">
      <c r="A3741" s="39" t="s">
        <v>12001</v>
      </c>
      <c r="B3741" s="39" t="s">
        <v>10154</v>
      </c>
      <c r="C3741" s="39" t="s">
        <v>12002</v>
      </c>
      <c r="D3741" s="39" t="s">
        <v>168</v>
      </c>
      <c r="E3741" s="39" t="s">
        <v>9939</v>
      </c>
      <c r="F3741" s="39"/>
      <c r="G3741" s="71">
        <v>60</v>
      </c>
      <c r="H3741" s="41">
        <v>0</v>
      </c>
      <c r="I3741" s="39" t="s">
        <v>260</v>
      </c>
      <c r="J3741" s="39" t="s">
        <v>261</v>
      </c>
      <c r="K3741" s="39" t="s">
        <v>132</v>
      </c>
      <c r="L3741" s="39" t="s">
        <v>250</v>
      </c>
      <c r="M3741" s="39" t="s">
        <v>791</v>
      </c>
      <c r="N3741" s="39"/>
      <c r="O3741" s="39" t="s">
        <v>9920</v>
      </c>
      <c r="P3741" s="39" t="s">
        <v>9916</v>
      </c>
      <c r="Q3741" s="39" t="s">
        <v>3981</v>
      </c>
    </row>
    <row r="3742" spans="1:17" x14ac:dyDescent="0.25">
      <c r="A3742" s="39" t="s">
        <v>12003</v>
      </c>
      <c r="B3742" s="39" t="s">
        <v>10157</v>
      </c>
      <c r="C3742" s="39" t="s">
        <v>12004</v>
      </c>
      <c r="D3742" s="39" t="s">
        <v>168</v>
      </c>
      <c r="E3742" s="39" t="s">
        <v>9939</v>
      </c>
      <c r="F3742" s="39"/>
      <c r="G3742" s="71">
        <v>60</v>
      </c>
      <c r="H3742" s="41">
        <v>0</v>
      </c>
      <c r="I3742" s="39" t="s">
        <v>260</v>
      </c>
      <c r="J3742" s="39" t="s">
        <v>261</v>
      </c>
      <c r="K3742" s="39" t="s">
        <v>132</v>
      </c>
      <c r="L3742" s="39" t="s">
        <v>250</v>
      </c>
      <c r="M3742" s="39" t="s">
        <v>262</v>
      </c>
      <c r="N3742" s="39"/>
      <c r="O3742" s="39" t="s">
        <v>9920</v>
      </c>
      <c r="P3742" s="39" t="s">
        <v>9916</v>
      </c>
      <c r="Q3742" s="39" t="s">
        <v>3981</v>
      </c>
    </row>
    <row r="3743" spans="1:17" x14ac:dyDescent="0.25">
      <c r="A3743" s="39" t="s">
        <v>12005</v>
      </c>
      <c r="B3743" s="39" t="s">
        <v>10157</v>
      </c>
      <c r="C3743" s="39" t="s">
        <v>12006</v>
      </c>
      <c r="D3743" s="39" t="s">
        <v>168</v>
      </c>
      <c r="E3743" s="39" t="s">
        <v>9939</v>
      </c>
      <c r="F3743" s="39"/>
      <c r="G3743" s="71">
        <v>60</v>
      </c>
      <c r="H3743" s="41">
        <v>0</v>
      </c>
      <c r="I3743" s="39" t="s">
        <v>260</v>
      </c>
      <c r="J3743" s="39" t="s">
        <v>261</v>
      </c>
      <c r="K3743" s="39" t="s">
        <v>132</v>
      </c>
      <c r="L3743" s="39" t="s">
        <v>250</v>
      </c>
      <c r="M3743" s="39" t="s">
        <v>262</v>
      </c>
      <c r="N3743" s="39"/>
      <c r="O3743" s="39" t="s">
        <v>9920</v>
      </c>
      <c r="P3743" s="39" t="s">
        <v>9916</v>
      </c>
      <c r="Q3743" s="39" t="s">
        <v>3981</v>
      </c>
    </row>
    <row r="3744" spans="1:17" x14ac:dyDescent="0.25">
      <c r="A3744" s="39" t="s">
        <v>12007</v>
      </c>
      <c r="B3744" s="39" t="s">
        <v>10151</v>
      </c>
      <c r="C3744" s="39" t="s">
        <v>12008</v>
      </c>
      <c r="D3744" s="39"/>
      <c r="E3744" s="39" t="s">
        <v>9918</v>
      </c>
      <c r="F3744" s="39" t="s">
        <v>168</v>
      </c>
      <c r="G3744" s="71">
        <v>60</v>
      </c>
      <c r="H3744" s="41">
        <v>0</v>
      </c>
      <c r="I3744" s="39" t="s">
        <v>190</v>
      </c>
      <c r="J3744" s="39" t="s">
        <v>191</v>
      </c>
      <c r="K3744" s="39" t="s">
        <v>132</v>
      </c>
      <c r="L3744" s="39" t="s">
        <v>133</v>
      </c>
      <c r="M3744" s="39" t="s">
        <v>1917</v>
      </c>
      <c r="N3744" s="39"/>
      <c r="O3744" s="39" t="s">
        <v>9920</v>
      </c>
      <c r="P3744" s="39" t="s">
        <v>9916</v>
      </c>
      <c r="Q3744" s="39" t="s">
        <v>136</v>
      </c>
    </row>
    <row r="3745" spans="1:17" x14ac:dyDescent="0.25">
      <c r="A3745" s="39" t="s">
        <v>12009</v>
      </c>
      <c r="B3745" s="39" t="s">
        <v>10151</v>
      </c>
      <c r="C3745" s="39" t="s">
        <v>12010</v>
      </c>
      <c r="D3745" s="39"/>
      <c r="E3745" s="39" t="s">
        <v>9918</v>
      </c>
      <c r="F3745" s="39" t="s">
        <v>168</v>
      </c>
      <c r="G3745" s="71">
        <v>60</v>
      </c>
      <c r="H3745" s="41">
        <v>0</v>
      </c>
      <c r="I3745" s="39" t="s">
        <v>149</v>
      </c>
      <c r="J3745" s="39" t="s">
        <v>150</v>
      </c>
      <c r="K3745" s="39" t="s">
        <v>132</v>
      </c>
      <c r="L3745" s="39" t="s">
        <v>133</v>
      </c>
      <c r="M3745" s="39" t="s">
        <v>351</v>
      </c>
      <c r="N3745" s="39" t="s">
        <v>5262</v>
      </c>
      <c r="O3745" s="39" t="s">
        <v>9920</v>
      </c>
      <c r="P3745" s="39" t="s">
        <v>9916</v>
      </c>
      <c r="Q3745" s="39" t="s">
        <v>136</v>
      </c>
    </row>
    <row r="3746" spans="1:17" x14ac:dyDescent="0.25">
      <c r="A3746" s="39" t="s">
        <v>12011</v>
      </c>
      <c r="B3746" s="39" t="s">
        <v>10151</v>
      </c>
      <c r="C3746" s="39" t="s">
        <v>12012</v>
      </c>
      <c r="D3746" s="39"/>
      <c r="E3746" s="39" t="s">
        <v>9918</v>
      </c>
      <c r="F3746" s="39" t="s">
        <v>168</v>
      </c>
      <c r="G3746" s="71">
        <v>60</v>
      </c>
      <c r="H3746" s="41">
        <v>0</v>
      </c>
      <c r="I3746" s="39" t="s">
        <v>149</v>
      </c>
      <c r="J3746" s="39" t="s">
        <v>150</v>
      </c>
      <c r="K3746" s="39" t="s">
        <v>132</v>
      </c>
      <c r="L3746" s="39" t="s">
        <v>133</v>
      </c>
      <c r="M3746" s="39" t="s">
        <v>333</v>
      </c>
      <c r="N3746" s="39" t="s">
        <v>2758</v>
      </c>
      <c r="O3746" s="39" t="s">
        <v>9920</v>
      </c>
      <c r="P3746" s="39" t="s">
        <v>9916</v>
      </c>
      <c r="Q3746" s="39" t="s">
        <v>136</v>
      </c>
    </row>
    <row r="3747" spans="1:17" x14ac:dyDescent="0.25">
      <c r="A3747" s="39" t="s">
        <v>12013</v>
      </c>
      <c r="B3747" s="39" t="s">
        <v>10151</v>
      </c>
      <c r="C3747" s="39" t="s">
        <v>12014</v>
      </c>
      <c r="D3747" s="39"/>
      <c r="E3747" s="39" t="s">
        <v>9918</v>
      </c>
      <c r="F3747" s="39" t="s">
        <v>168</v>
      </c>
      <c r="G3747" s="71">
        <v>60</v>
      </c>
      <c r="H3747" s="41">
        <v>0</v>
      </c>
      <c r="I3747" s="39" t="s">
        <v>190</v>
      </c>
      <c r="J3747" s="39" t="s">
        <v>191</v>
      </c>
      <c r="K3747" s="39" t="s">
        <v>132</v>
      </c>
      <c r="L3747" s="39" t="s">
        <v>133</v>
      </c>
      <c r="M3747" s="39" t="s">
        <v>1917</v>
      </c>
      <c r="N3747" s="39"/>
      <c r="O3747" s="39" t="s">
        <v>9920</v>
      </c>
      <c r="P3747" s="39" t="s">
        <v>9916</v>
      </c>
      <c r="Q3747" s="39" t="s">
        <v>136</v>
      </c>
    </row>
    <row r="3748" spans="1:17" x14ac:dyDescent="0.25">
      <c r="A3748" s="39" t="s">
        <v>12015</v>
      </c>
      <c r="B3748" s="39" t="s">
        <v>10151</v>
      </c>
      <c r="C3748" s="39" t="s">
        <v>12016</v>
      </c>
      <c r="D3748" s="39"/>
      <c r="E3748" s="39" t="s">
        <v>9918</v>
      </c>
      <c r="F3748" s="39" t="s">
        <v>168</v>
      </c>
      <c r="G3748" s="71">
        <v>60</v>
      </c>
      <c r="H3748" s="41">
        <v>0</v>
      </c>
      <c r="I3748" s="39" t="s">
        <v>238</v>
      </c>
      <c r="J3748" s="39" t="s">
        <v>239</v>
      </c>
      <c r="K3748" s="39" t="s">
        <v>132</v>
      </c>
      <c r="L3748" s="39" t="s">
        <v>133</v>
      </c>
      <c r="M3748" s="39" t="s">
        <v>1917</v>
      </c>
      <c r="N3748" s="39"/>
      <c r="O3748" s="39" t="s">
        <v>9920</v>
      </c>
      <c r="P3748" s="39" t="s">
        <v>9916</v>
      </c>
      <c r="Q3748" s="39" t="s">
        <v>136</v>
      </c>
    </row>
    <row r="3749" spans="1:17" x14ac:dyDescent="0.25">
      <c r="A3749" s="39" t="s">
        <v>12017</v>
      </c>
      <c r="B3749" s="39" t="s">
        <v>10151</v>
      </c>
      <c r="C3749" s="39" t="s">
        <v>12018</v>
      </c>
      <c r="D3749" s="39"/>
      <c r="E3749" s="39" t="s">
        <v>9918</v>
      </c>
      <c r="F3749" s="39" t="s">
        <v>168</v>
      </c>
      <c r="G3749" s="71">
        <v>60</v>
      </c>
      <c r="H3749" s="41">
        <v>0</v>
      </c>
      <c r="I3749" s="39" t="s">
        <v>224</v>
      </c>
      <c r="J3749" s="39" t="s">
        <v>225</v>
      </c>
      <c r="K3749" s="39" t="s">
        <v>132</v>
      </c>
      <c r="L3749" s="39" t="s">
        <v>133</v>
      </c>
      <c r="M3749" s="39" t="s">
        <v>515</v>
      </c>
      <c r="N3749" s="39"/>
      <c r="O3749" s="39" t="s">
        <v>9920</v>
      </c>
      <c r="P3749" s="39" t="s">
        <v>9916</v>
      </c>
      <c r="Q3749" s="39" t="s">
        <v>136</v>
      </c>
    </row>
    <row r="3750" spans="1:17" x14ac:dyDescent="0.25">
      <c r="A3750" s="39" t="s">
        <v>12019</v>
      </c>
      <c r="B3750" s="39" t="s">
        <v>10151</v>
      </c>
      <c r="C3750" s="39" t="s">
        <v>12020</v>
      </c>
      <c r="D3750" s="39"/>
      <c r="E3750" s="39" t="s">
        <v>9918</v>
      </c>
      <c r="F3750" s="39" t="s">
        <v>168</v>
      </c>
      <c r="G3750" s="71">
        <v>60</v>
      </c>
      <c r="H3750" s="41">
        <v>0</v>
      </c>
      <c r="I3750" s="39" t="s">
        <v>224</v>
      </c>
      <c r="J3750" s="39" t="s">
        <v>225</v>
      </c>
      <c r="K3750" s="39" t="s">
        <v>132</v>
      </c>
      <c r="L3750" s="39" t="s">
        <v>133</v>
      </c>
      <c r="M3750" s="39" t="s">
        <v>541</v>
      </c>
      <c r="N3750" s="39"/>
      <c r="O3750" s="39" t="s">
        <v>9920</v>
      </c>
      <c r="P3750" s="39" t="s">
        <v>9916</v>
      </c>
      <c r="Q3750" s="39" t="s">
        <v>136</v>
      </c>
    </row>
    <row r="3751" spans="1:17" x14ac:dyDescent="0.25">
      <c r="A3751" s="39" t="s">
        <v>12021</v>
      </c>
      <c r="B3751" s="39" t="s">
        <v>10157</v>
      </c>
      <c r="C3751" s="39" t="s">
        <v>12022</v>
      </c>
      <c r="D3751" s="39" t="s">
        <v>168</v>
      </c>
      <c r="E3751" s="39" t="s">
        <v>9939</v>
      </c>
      <c r="F3751" s="39"/>
      <c r="G3751" s="71">
        <v>60</v>
      </c>
      <c r="H3751" s="41">
        <v>0</v>
      </c>
      <c r="I3751" s="39" t="s">
        <v>260</v>
      </c>
      <c r="J3751" s="39" t="s">
        <v>261</v>
      </c>
      <c r="K3751" s="39" t="s">
        <v>132</v>
      </c>
      <c r="L3751" s="39" t="s">
        <v>250</v>
      </c>
      <c r="M3751" s="39" t="s">
        <v>645</v>
      </c>
      <c r="N3751" s="39"/>
      <c r="O3751" s="39" t="s">
        <v>9920</v>
      </c>
      <c r="P3751" s="39" t="s">
        <v>9916</v>
      </c>
      <c r="Q3751" s="39" t="s">
        <v>3981</v>
      </c>
    </row>
    <row r="3752" spans="1:17" x14ac:dyDescent="0.25">
      <c r="A3752" s="39" t="s">
        <v>12023</v>
      </c>
      <c r="B3752" s="39" t="s">
        <v>10177</v>
      </c>
      <c r="C3752" s="39" t="s">
        <v>12024</v>
      </c>
      <c r="D3752" s="39"/>
      <c r="E3752" s="39" t="s">
        <v>9918</v>
      </c>
      <c r="F3752" s="39" t="s">
        <v>168</v>
      </c>
      <c r="G3752" s="71">
        <v>60</v>
      </c>
      <c r="H3752" s="41">
        <v>0</v>
      </c>
      <c r="I3752" s="39" t="s">
        <v>224</v>
      </c>
      <c r="J3752" s="39" t="s">
        <v>225</v>
      </c>
      <c r="K3752" s="39" t="s">
        <v>132</v>
      </c>
      <c r="L3752" s="39" t="s">
        <v>133</v>
      </c>
      <c r="M3752" s="39" t="s">
        <v>134</v>
      </c>
      <c r="N3752" s="39"/>
      <c r="O3752" s="39" t="s">
        <v>9920</v>
      </c>
      <c r="P3752" s="39" t="s">
        <v>9916</v>
      </c>
      <c r="Q3752" s="39" t="s">
        <v>136</v>
      </c>
    </row>
    <row r="3753" spans="1:17" x14ac:dyDescent="0.25">
      <c r="A3753" s="39" t="s">
        <v>12025</v>
      </c>
      <c r="B3753" s="39" t="s">
        <v>10151</v>
      </c>
      <c r="C3753" s="39" t="s">
        <v>12026</v>
      </c>
      <c r="D3753" s="39"/>
      <c r="E3753" s="39" t="s">
        <v>9918</v>
      </c>
      <c r="F3753" s="39" t="s">
        <v>168</v>
      </c>
      <c r="G3753" s="71">
        <v>60</v>
      </c>
      <c r="H3753" s="41">
        <v>0</v>
      </c>
      <c r="I3753" s="39" t="s">
        <v>149</v>
      </c>
      <c r="J3753" s="39" t="s">
        <v>150</v>
      </c>
      <c r="K3753" s="39" t="s">
        <v>132</v>
      </c>
      <c r="L3753" s="39" t="s">
        <v>133</v>
      </c>
      <c r="M3753" s="39" t="s">
        <v>333</v>
      </c>
      <c r="N3753" s="39" t="s">
        <v>2715</v>
      </c>
      <c r="O3753" s="39" t="s">
        <v>9920</v>
      </c>
      <c r="P3753" s="39" t="s">
        <v>9916</v>
      </c>
      <c r="Q3753" s="39" t="s">
        <v>136</v>
      </c>
    </row>
    <row r="3754" spans="1:17" x14ac:dyDescent="0.25">
      <c r="A3754" s="39" t="s">
        <v>12027</v>
      </c>
      <c r="B3754" s="39" t="s">
        <v>10142</v>
      </c>
      <c r="C3754" s="39" t="s">
        <v>12028</v>
      </c>
      <c r="D3754" s="39"/>
      <c r="E3754" s="39" t="s">
        <v>9918</v>
      </c>
      <c r="F3754" s="39" t="s">
        <v>168</v>
      </c>
      <c r="G3754" s="71">
        <v>60</v>
      </c>
      <c r="H3754" s="41">
        <v>0</v>
      </c>
      <c r="I3754" s="39" t="s">
        <v>190</v>
      </c>
      <c r="J3754" s="39" t="s">
        <v>191</v>
      </c>
      <c r="K3754" s="39" t="s">
        <v>132</v>
      </c>
      <c r="L3754" s="39" t="s">
        <v>133</v>
      </c>
      <c r="M3754" s="39" t="s">
        <v>234</v>
      </c>
      <c r="N3754" s="39"/>
      <c r="O3754" s="39" t="s">
        <v>9920</v>
      </c>
      <c r="P3754" s="39" t="s">
        <v>9916</v>
      </c>
      <c r="Q3754" s="39" t="s">
        <v>136</v>
      </c>
    </row>
    <row r="3755" spans="1:17" x14ac:dyDescent="0.25">
      <c r="A3755" s="39" t="s">
        <v>12029</v>
      </c>
      <c r="B3755" s="39" t="s">
        <v>10151</v>
      </c>
      <c r="C3755" s="39" t="s">
        <v>12030</v>
      </c>
      <c r="D3755" s="39"/>
      <c r="E3755" s="39" t="s">
        <v>9918</v>
      </c>
      <c r="F3755" s="39" t="s">
        <v>168</v>
      </c>
      <c r="G3755" s="71">
        <v>60</v>
      </c>
      <c r="H3755" s="41">
        <v>0</v>
      </c>
      <c r="I3755" s="39" t="s">
        <v>149</v>
      </c>
      <c r="J3755" s="39" t="s">
        <v>150</v>
      </c>
      <c r="K3755" s="39" t="s">
        <v>132</v>
      </c>
      <c r="L3755" s="39" t="s">
        <v>133</v>
      </c>
      <c r="M3755" s="39" t="s">
        <v>333</v>
      </c>
      <c r="N3755" s="39" t="s">
        <v>11102</v>
      </c>
      <c r="O3755" s="39" t="s">
        <v>9920</v>
      </c>
      <c r="P3755" s="39" t="s">
        <v>9916</v>
      </c>
      <c r="Q3755" s="39" t="s">
        <v>136</v>
      </c>
    </row>
    <row r="3756" spans="1:17" x14ac:dyDescent="0.25">
      <c r="A3756" s="39" t="s">
        <v>12031</v>
      </c>
      <c r="B3756" s="39" t="s">
        <v>10151</v>
      </c>
      <c r="C3756" s="39" t="s">
        <v>12032</v>
      </c>
      <c r="D3756" s="39"/>
      <c r="E3756" s="39" t="s">
        <v>9918</v>
      </c>
      <c r="F3756" s="39" t="s">
        <v>168</v>
      </c>
      <c r="G3756" s="71">
        <v>60</v>
      </c>
      <c r="H3756" s="41">
        <v>0</v>
      </c>
      <c r="I3756" s="39" t="s">
        <v>224</v>
      </c>
      <c r="J3756" s="39" t="s">
        <v>225</v>
      </c>
      <c r="K3756" s="39" t="s">
        <v>132</v>
      </c>
      <c r="L3756" s="39" t="s">
        <v>133</v>
      </c>
      <c r="M3756" s="39" t="s">
        <v>541</v>
      </c>
      <c r="N3756" s="39"/>
      <c r="O3756" s="39" t="s">
        <v>9920</v>
      </c>
      <c r="P3756" s="39" t="s">
        <v>9916</v>
      </c>
      <c r="Q3756" s="39" t="s">
        <v>136</v>
      </c>
    </row>
    <row r="3757" spans="1:17" x14ac:dyDescent="0.25">
      <c r="A3757" s="39" t="s">
        <v>12033</v>
      </c>
      <c r="B3757" s="39" t="s">
        <v>10142</v>
      </c>
      <c r="C3757" s="39" t="s">
        <v>12034</v>
      </c>
      <c r="D3757" s="39"/>
      <c r="E3757" s="39" t="s">
        <v>9918</v>
      </c>
      <c r="F3757" s="39" t="s">
        <v>168</v>
      </c>
      <c r="G3757" s="71">
        <v>60</v>
      </c>
      <c r="H3757" s="41">
        <v>0</v>
      </c>
      <c r="I3757" s="39" t="s">
        <v>224</v>
      </c>
      <c r="J3757" s="39" t="s">
        <v>225</v>
      </c>
      <c r="K3757" s="39" t="s">
        <v>132</v>
      </c>
      <c r="L3757" s="39" t="s">
        <v>133</v>
      </c>
      <c r="M3757" s="39" t="s">
        <v>2042</v>
      </c>
      <c r="N3757" s="39"/>
      <c r="O3757" s="39" t="s">
        <v>9920</v>
      </c>
      <c r="P3757" s="39" t="s">
        <v>9916</v>
      </c>
      <c r="Q3757" s="39" t="s">
        <v>136</v>
      </c>
    </row>
    <row r="3758" spans="1:17" x14ac:dyDescent="0.25">
      <c r="A3758" s="39" t="s">
        <v>12035</v>
      </c>
      <c r="B3758" s="39" t="s">
        <v>10711</v>
      </c>
      <c r="C3758" s="39" t="s">
        <v>12036</v>
      </c>
      <c r="D3758" s="39"/>
      <c r="E3758" s="39" t="s">
        <v>9918</v>
      </c>
      <c r="F3758" s="39" t="s">
        <v>168</v>
      </c>
      <c r="G3758" s="71">
        <v>60</v>
      </c>
      <c r="H3758" s="41">
        <v>0</v>
      </c>
      <c r="I3758" s="39" t="s">
        <v>224</v>
      </c>
      <c r="J3758" s="39" t="s">
        <v>225</v>
      </c>
      <c r="K3758" s="39" t="s">
        <v>132</v>
      </c>
      <c r="L3758" s="39" t="s">
        <v>133</v>
      </c>
      <c r="M3758" s="39" t="s">
        <v>515</v>
      </c>
      <c r="N3758" s="39"/>
      <c r="O3758" s="39" t="s">
        <v>9920</v>
      </c>
      <c r="P3758" s="39" t="s">
        <v>9916</v>
      </c>
      <c r="Q3758" s="39" t="s">
        <v>136</v>
      </c>
    </row>
    <row r="3759" spans="1:17" x14ac:dyDescent="0.25">
      <c r="A3759" s="39" t="s">
        <v>12037</v>
      </c>
      <c r="B3759" s="39" t="s">
        <v>10142</v>
      </c>
      <c r="C3759" s="39" t="s">
        <v>12038</v>
      </c>
      <c r="D3759" s="39"/>
      <c r="E3759" s="39" t="s">
        <v>9918</v>
      </c>
      <c r="F3759" s="39" t="s">
        <v>168</v>
      </c>
      <c r="G3759" s="71">
        <v>60</v>
      </c>
      <c r="H3759" s="41">
        <v>0</v>
      </c>
      <c r="I3759" s="39" t="s">
        <v>190</v>
      </c>
      <c r="J3759" s="39" t="s">
        <v>191</v>
      </c>
      <c r="K3759" s="39" t="s">
        <v>132</v>
      </c>
      <c r="L3759" s="39" t="s">
        <v>133</v>
      </c>
      <c r="M3759" s="39" t="s">
        <v>234</v>
      </c>
      <c r="N3759" s="39"/>
      <c r="O3759" s="39" t="s">
        <v>9920</v>
      </c>
      <c r="P3759" s="39" t="s">
        <v>9916</v>
      </c>
      <c r="Q3759" s="39" t="s">
        <v>136</v>
      </c>
    </row>
    <row r="3760" spans="1:17" x14ac:dyDescent="0.25">
      <c r="A3760" s="39" t="s">
        <v>12039</v>
      </c>
      <c r="B3760" s="39" t="s">
        <v>10157</v>
      </c>
      <c r="C3760" s="39" t="s">
        <v>12040</v>
      </c>
      <c r="D3760" s="39" t="s">
        <v>168</v>
      </c>
      <c r="E3760" s="39" t="s">
        <v>9939</v>
      </c>
      <c r="F3760" s="39"/>
      <c r="G3760" s="71">
        <v>60</v>
      </c>
      <c r="H3760" s="41">
        <v>0</v>
      </c>
      <c r="I3760" s="39" t="s">
        <v>248</v>
      </c>
      <c r="J3760" s="39" t="s">
        <v>249</v>
      </c>
      <c r="K3760" s="39" t="s">
        <v>132</v>
      </c>
      <c r="L3760" s="39" t="s">
        <v>250</v>
      </c>
      <c r="M3760" s="39" t="s">
        <v>326</v>
      </c>
      <c r="N3760" s="39"/>
      <c r="O3760" s="39" t="s">
        <v>9920</v>
      </c>
      <c r="P3760" s="39" t="s">
        <v>9916</v>
      </c>
      <c r="Q3760" s="39" t="s">
        <v>3981</v>
      </c>
    </row>
    <row r="3761" spans="1:17" x14ac:dyDescent="0.25">
      <c r="A3761" s="39" t="s">
        <v>12041</v>
      </c>
      <c r="B3761" s="39" t="s">
        <v>10157</v>
      </c>
      <c r="C3761" s="39" t="s">
        <v>12042</v>
      </c>
      <c r="D3761" s="39" t="s">
        <v>168</v>
      </c>
      <c r="E3761" s="39" t="s">
        <v>9939</v>
      </c>
      <c r="F3761" s="39"/>
      <c r="G3761" s="71">
        <v>60</v>
      </c>
      <c r="H3761" s="41">
        <v>0</v>
      </c>
      <c r="I3761" s="39" t="s">
        <v>4989</v>
      </c>
      <c r="J3761" s="39" t="s">
        <v>4990</v>
      </c>
      <c r="K3761" s="39" t="s">
        <v>132</v>
      </c>
      <c r="L3761" s="39" t="s">
        <v>250</v>
      </c>
      <c r="M3761" s="39" t="s">
        <v>599</v>
      </c>
      <c r="N3761" s="39"/>
      <c r="O3761" s="39" t="s">
        <v>9920</v>
      </c>
      <c r="P3761" s="39" t="s">
        <v>9916</v>
      </c>
      <c r="Q3761" s="39" t="s">
        <v>3981</v>
      </c>
    </row>
    <row r="3762" spans="1:17" x14ac:dyDescent="0.25">
      <c r="A3762" s="39" t="s">
        <v>12043</v>
      </c>
      <c r="B3762" s="39" t="s">
        <v>10142</v>
      </c>
      <c r="C3762" s="39" t="s">
        <v>12044</v>
      </c>
      <c r="D3762" s="39"/>
      <c r="E3762" s="39" t="s">
        <v>9918</v>
      </c>
      <c r="F3762" s="39" t="s">
        <v>168</v>
      </c>
      <c r="G3762" s="71">
        <v>60</v>
      </c>
      <c r="H3762" s="41">
        <v>0</v>
      </c>
      <c r="I3762" s="39" t="s">
        <v>190</v>
      </c>
      <c r="J3762" s="39" t="s">
        <v>191</v>
      </c>
      <c r="K3762" s="39" t="s">
        <v>132</v>
      </c>
      <c r="L3762" s="39" t="s">
        <v>133</v>
      </c>
      <c r="M3762" s="39" t="s">
        <v>234</v>
      </c>
      <c r="N3762" s="39"/>
      <c r="O3762" s="39" t="s">
        <v>9920</v>
      </c>
      <c r="P3762" s="39" t="s">
        <v>9916</v>
      </c>
      <c r="Q3762" s="39" t="s">
        <v>136</v>
      </c>
    </row>
    <row r="3763" spans="1:17" x14ac:dyDescent="0.25">
      <c r="A3763" s="39" t="s">
        <v>12045</v>
      </c>
      <c r="B3763" s="39" t="s">
        <v>10177</v>
      </c>
      <c r="C3763" s="39" t="s">
        <v>12046</v>
      </c>
      <c r="D3763" s="39"/>
      <c r="E3763" s="39" t="s">
        <v>9918</v>
      </c>
      <c r="F3763" s="39" t="s">
        <v>168</v>
      </c>
      <c r="G3763" s="71">
        <v>60</v>
      </c>
      <c r="H3763" s="41">
        <v>0</v>
      </c>
      <c r="I3763" s="39" t="s">
        <v>190</v>
      </c>
      <c r="J3763" s="39" t="s">
        <v>191</v>
      </c>
      <c r="K3763" s="39" t="s">
        <v>132</v>
      </c>
      <c r="L3763" s="39" t="s">
        <v>133</v>
      </c>
      <c r="M3763" s="39" t="s">
        <v>362</v>
      </c>
      <c r="N3763" s="39"/>
      <c r="O3763" s="39" t="s">
        <v>9920</v>
      </c>
      <c r="P3763" s="39" t="s">
        <v>9916</v>
      </c>
      <c r="Q3763" s="39" t="s">
        <v>136</v>
      </c>
    </row>
    <row r="3764" spans="1:17" x14ac:dyDescent="0.25">
      <c r="A3764" s="39" t="s">
        <v>12047</v>
      </c>
      <c r="B3764" s="39" t="s">
        <v>10177</v>
      </c>
      <c r="C3764" s="39" t="s">
        <v>12048</v>
      </c>
      <c r="D3764" s="39"/>
      <c r="E3764" s="39" t="s">
        <v>9918</v>
      </c>
      <c r="F3764" s="39" t="s">
        <v>168</v>
      </c>
      <c r="G3764" s="71">
        <v>60</v>
      </c>
      <c r="H3764" s="41">
        <v>0</v>
      </c>
      <c r="I3764" s="39" t="s">
        <v>190</v>
      </c>
      <c r="J3764" s="39" t="s">
        <v>191</v>
      </c>
      <c r="K3764" s="39" t="s">
        <v>132</v>
      </c>
      <c r="L3764" s="39" t="s">
        <v>133</v>
      </c>
      <c r="M3764" s="39" t="s">
        <v>362</v>
      </c>
      <c r="N3764" s="39"/>
      <c r="O3764" s="39" t="s">
        <v>9920</v>
      </c>
      <c r="P3764" s="39" t="s">
        <v>9916</v>
      </c>
      <c r="Q3764" s="39" t="s">
        <v>136</v>
      </c>
    </row>
    <row r="3765" spans="1:17" x14ac:dyDescent="0.25">
      <c r="A3765" s="39" t="s">
        <v>12049</v>
      </c>
      <c r="B3765" s="39" t="s">
        <v>10157</v>
      </c>
      <c r="C3765" s="39" t="s">
        <v>12050</v>
      </c>
      <c r="D3765" s="39" t="s">
        <v>168</v>
      </c>
      <c r="E3765" s="39" t="s">
        <v>9939</v>
      </c>
      <c r="F3765" s="39"/>
      <c r="G3765" s="71">
        <v>60</v>
      </c>
      <c r="H3765" s="41">
        <v>0</v>
      </c>
      <c r="I3765" s="39" t="s">
        <v>260</v>
      </c>
      <c r="J3765" s="39" t="s">
        <v>261</v>
      </c>
      <c r="K3765" s="39" t="s">
        <v>132</v>
      </c>
      <c r="L3765" s="39" t="s">
        <v>250</v>
      </c>
      <c r="M3765" s="39" t="s">
        <v>645</v>
      </c>
      <c r="N3765" s="39"/>
      <c r="O3765" s="39" t="s">
        <v>9920</v>
      </c>
      <c r="P3765" s="39" t="s">
        <v>9916</v>
      </c>
      <c r="Q3765" s="39" t="s">
        <v>3981</v>
      </c>
    </row>
    <row r="3766" spans="1:17" x14ac:dyDescent="0.25">
      <c r="A3766" s="39" t="s">
        <v>12051</v>
      </c>
      <c r="B3766" s="39" t="s">
        <v>10711</v>
      </c>
      <c r="C3766" s="39" t="s">
        <v>12052</v>
      </c>
      <c r="D3766" s="39"/>
      <c r="E3766" s="39" t="s">
        <v>9918</v>
      </c>
      <c r="F3766" s="39" t="s">
        <v>168</v>
      </c>
      <c r="G3766" s="71">
        <v>60</v>
      </c>
      <c r="H3766" s="41">
        <v>0</v>
      </c>
      <c r="I3766" s="39" t="s">
        <v>149</v>
      </c>
      <c r="J3766" s="39" t="s">
        <v>150</v>
      </c>
      <c r="K3766" s="39" t="s">
        <v>132</v>
      </c>
      <c r="L3766" s="39" t="s">
        <v>133</v>
      </c>
      <c r="M3766" s="39" t="s">
        <v>333</v>
      </c>
      <c r="N3766" s="39" t="s">
        <v>11102</v>
      </c>
      <c r="O3766" s="39" t="s">
        <v>9920</v>
      </c>
      <c r="P3766" s="39" t="s">
        <v>9916</v>
      </c>
      <c r="Q3766" s="39" t="s">
        <v>136</v>
      </c>
    </row>
    <row r="3767" spans="1:17" x14ac:dyDescent="0.25">
      <c r="A3767" s="39" t="s">
        <v>12053</v>
      </c>
      <c r="B3767" s="39" t="s">
        <v>10711</v>
      </c>
      <c r="C3767" s="39" t="s">
        <v>12054</v>
      </c>
      <c r="D3767" s="39"/>
      <c r="E3767" s="39" t="s">
        <v>9918</v>
      </c>
      <c r="F3767" s="39" t="s">
        <v>168</v>
      </c>
      <c r="G3767" s="71">
        <v>60</v>
      </c>
      <c r="H3767" s="41">
        <v>0</v>
      </c>
      <c r="I3767" s="39" t="s">
        <v>141</v>
      </c>
      <c r="J3767" s="39" t="s">
        <v>142</v>
      </c>
      <c r="K3767" s="39" t="s">
        <v>132</v>
      </c>
      <c r="L3767" s="39" t="s">
        <v>133</v>
      </c>
      <c r="M3767" s="39" t="s">
        <v>1874</v>
      </c>
      <c r="N3767" s="39"/>
      <c r="O3767" s="39" t="s">
        <v>9920</v>
      </c>
      <c r="P3767" s="39" t="s">
        <v>9916</v>
      </c>
      <c r="Q3767" s="39" t="s">
        <v>136</v>
      </c>
    </row>
    <row r="3768" spans="1:17" x14ac:dyDescent="0.25">
      <c r="A3768" s="39" t="s">
        <v>12055</v>
      </c>
      <c r="B3768" s="39" t="s">
        <v>10157</v>
      </c>
      <c r="C3768" s="39" t="s">
        <v>12056</v>
      </c>
      <c r="D3768" s="39" t="s">
        <v>168</v>
      </c>
      <c r="E3768" s="39" t="s">
        <v>9939</v>
      </c>
      <c r="F3768" s="39"/>
      <c r="G3768" s="71">
        <v>60</v>
      </c>
      <c r="H3768" s="41">
        <v>0</v>
      </c>
      <c r="I3768" s="39" t="s">
        <v>260</v>
      </c>
      <c r="J3768" s="39" t="s">
        <v>261</v>
      </c>
      <c r="K3768" s="39" t="s">
        <v>132</v>
      </c>
      <c r="L3768" s="39" t="s">
        <v>250</v>
      </c>
      <c r="M3768" s="39" t="s">
        <v>645</v>
      </c>
      <c r="N3768" s="39"/>
      <c r="O3768" s="39" t="s">
        <v>9920</v>
      </c>
      <c r="P3768" s="39" t="s">
        <v>9916</v>
      </c>
      <c r="Q3768" s="39" t="s">
        <v>3981</v>
      </c>
    </row>
    <row r="3769" spans="1:17" x14ac:dyDescent="0.25">
      <c r="A3769" s="39" t="s">
        <v>12057</v>
      </c>
      <c r="B3769" s="39" t="s">
        <v>10154</v>
      </c>
      <c r="C3769" s="39" t="s">
        <v>12058</v>
      </c>
      <c r="D3769" s="39" t="s">
        <v>168</v>
      </c>
      <c r="E3769" s="39" t="s">
        <v>9939</v>
      </c>
      <c r="F3769" s="39"/>
      <c r="G3769" s="71">
        <v>60</v>
      </c>
      <c r="H3769" s="41">
        <v>0</v>
      </c>
      <c r="I3769" s="39" t="s">
        <v>260</v>
      </c>
      <c r="J3769" s="39" t="s">
        <v>261</v>
      </c>
      <c r="K3769" s="39" t="s">
        <v>132</v>
      </c>
      <c r="L3769" s="39" t="s">
        <v>250</v>
      </c>
      <c r="M3769" s="39" t="s">
        <v>726</v>
      </c>
      <c r="N3769" s="39"/>
      <c r="O3769" s="39" t="s">
        <v>9920</v>
      </c>
      <c r="P3769" s="39" t="s">
        <v>9916</v>
      </c>
      <c r="Q3769" s="39" t="s">
        <v>3981</v>
      </c>
    </row>
    <row r="3770" spans="1:17" x14ac:dyDescent="0.25">
      <c r="A3770" s="39" t="s">
        <v>12059</v>
      </c>
      <c r="B3770" s="39" t="s">
        <v>10711</v>
      </c>
      <c r="C3770" s="39" t="s">
        <v>12060</v>
      </c>
      <c r="D3770" s="39"/>
      <c r="E3770" s="39" t="s">
        <v>9918</v>
      </c>
      <c r="F3770" s="39" t="s">
        <v>168</v>
      </c>
      <c r="G3770" s="71">
        <v>60</v>
      </c>
      <c r="H3770" s="41">
        <v>0</v>
      </c>
      <c r="I3770" s="39" t="s">
        <v>149</v>
      </c>
      <c r="J3770" s="39" t="s">
        <v>150</v>
      </c>
      <c r="K3770" s="39" t="s">
        <v>132</v>
      </c>
      <c r="L3770" s="39" t="s">
        <v>133</v>
      </c>
      <c r="M3770" s="39" t="s">
        <v>351</v>
      </c>
      <c r="N3770" s="39" t="s">
        <v>2785</v>
      </c>
      <c r="O3770" s="39" t="s">
        <v>9920</v>
      </c>
      <c r="P3770" s="39" t="s">
        <v>9916</v>
      </c>
      <c r="Q3770" s="39" t="s">
        <v>136</v>
      </c>
    </row>
    <row r="3771" spans="1:17" x14ac:dyDescent="0.25">
      <c r="A3771" s="39" t="s">
        <v>12061</v>
      </c>
      <c r="B3771" s="39" t="s">
        <v>10157</v>
      </c>
      <c r="C3771" s="39" t="s">
        <v>12062</v>
      </c>
      <c r="D3771" s="39" t="s">
        <v>168</v>
      </c>
      <c r="E3771" s="39" t="s">
        <v>9939</v>
      </c>
      <c r="F3771" s="39"/>
      <c r="G3771" s="71">
        <v>60</v>
      </c>
      <c r="H3771" s="41">
        <v>0</v>
      </c>
      <c r="I3771" s="39" t="s">
        <v>4989</v>
      </c>
      <c r="J3771" s="39" t="s">
        <v>4990</v>
      </c>
      <c r="K3771" s="39" t="s">
        <v>132</v>
      </c>
      <c r="L3771" s="39" t="s">
        <v>250</v>
      </c>
      <c r="M3771" s="39" t="s">
        <v>599</v>
      </c>
      <c r="N3771" s="39"/>
      <c r="O3771" s="39" t="s">
        <v>9920</v>
      </c>
      <c r="P3771" s="39" t="s">
        <v>9916</v>
      </c>
      <c r="Q3771" s="39" t="s">
        <v>3981</v>
      </c>
    </row>
    <row r="3772" spans="1:17" x14ac:dyDescent="0.25">
      <c r="A3772" s="39" t="s">
        <v>12063</v>
      </c>
      <c r="B3772" s="39" t="s">
        <v>10157</v>
      </c>
      <c r="C3772" s="39" t="s">
        <v>12064</v>
      </c>
      <c r="D3772" s="39" t="s">
        <v>168</v>
      </c>
      <c r="E3772" s="39" t="s">
        <v>9939</v>
      </c>
      <c r="F3772" s="39"/>
      <c r="G3772" s="71">
        <v>60</v>
      </c>
      <c r="H3772" s="41">
        <v>0</v>
      </c>
      <c r="I3772" s="39" t="s">
        <v>4989</v>
      </c>
      <c r="J3772" s="39" t="s">
        <v>4990</v>
      </c>
      <c r="K3772" s="39" t="s">
        <v>132</v>
      </c>
      <c r="L3772" s="39" t="s">
        <v>250</v>
      </c>
      <c r="M3772" s="39" t="s">
        <v>766</v>
      </c>
      <c r="N3772" s="39"/>
      <c r="O3772" s="39" t="s">
        <v>9920</v>
      </c>
      <c r="P3772" s="39" t="s">
        <v>9916</v>
      </c>
      <c r="Q3772" s="39" t="s">
        <v>3981</v>
      </c>
    </row>
    <row r="3773" spans="1:17" x14ac:dyDescent="0.25">
      <c r="A3773" s="39" t="s">
        <v>12065</v>
      </c>
      <c r="B3773" s="39" t="s">
        <v>10151</v>
      </c>
      <c r="C3773" s="39" t="s">
        <v>12066</v>
      </c>
      <c r="D3773" s="39"/>
      <c r="E3773" s="39" t="s">
        <v>9918</v>
      </c>
      <c r="F3773" s="39" t="s">
        <v>168</v>
      </c>
      <c r="G3773" s="71">
        <v>60</v>
      </c>
      <c r="H3773" s="41">
        <v>0</v>
      </c>
      <c r="I3773" s="39" t="s">
        <v>141</v>
      </c>
      <c r="J3773" s="39" t="s">
        <v>142</v>
      </c>
      <c r="K3773" s="39" t="s">
        <v>132</v>
      </c>
      <c r="L3773" s="39" t="s">
        <v>133</v>
      </c>
      <c r="M3773" s="39" t="s">
        <v>143</v>
      </c>
      <c r="N3773" s="39" t="s">
        <v>144</v>
      </c>
      <c r="O3773" s="39" t="s">
        <v>9920</v>
      </c>
      <c r="P3773" s="39" t="s">
        <v>9916</v>
      </c>
      <c r="Q3773" s="39" t="s">
        <v>136</v>
      </c>
    </row>
    <row r="3774" spans="1:17" x14ac:dyDescent="0.25">
      <c r="A3774" s="39" t="s">
        <v>12067</v>
      </c>
      <c r="B3774" s="39" t="s">
        <v>10151</v>
      </c>
      <c r="C3774" s="39" t="s">
        <v>12068</v>
      </c>
      <c r="D3774" s="39"/>
      <c r="E3774" s="39" t="s">
        <v>9918</v>
      </c>
      <c r="F3774" s="39" t="s">
        <v>168</v>
      </c>
      <c r="G3774" s="71">
        <v>60</v>
      </c>
      <c r="H3774" s="41">
        <v>0</v>
      </c>
      <c r="I3774" s="39" t="s">
        <v>149</v>
      </c>
      <c r="J3774" s="39" t="s">
        <v>150</v>
      </c>
      <c r="K3774" s="39" t="s">
        <v>132</v>
      </c>
      <c r="L3774" s="39" t="s">
        <v>133</v>
      </c>
      <c r="M3774" s="39" t="s">
        <v>333</v>
      </c>
      <c r="N3774" s="39" t="s">
        <v>6334</v>
      </c>
      <c r="O3774" s="39" t="s">
        <v>9920</v>
      </c>
      <c r="P3774" s="39" t="s">
        <v>9916</v>
      </c>
      <c r="Q3774" s="39" t="s">
        <v>136</v>
      </c>
    </row>
    <row r="3775" spans="1:17" x14ac:dyDescent="0.25">
      <c r="A3775" s="39" t="s">
        <v>12069</v>
      </c>
      <c r="B3775" s="39" t="s">
        <v>10154</v>
      </c>
      <c r="C3775" s="39" t="s">
        <v>12070</v>
      </c>
      <c r="D3775" s="39" t="s">
        <v>168</v>
      </c>
      <c r="E3775" s="39" t="s">
        <v>9939</v>
      </c>
      <c r="F3775" s="39"/>
      <c r="G3775" s="71">
        <v>60</v>
      </c>
      <c r="H3775" s="41">
        <v>0</v>
      </c>
      <c r="I3775" s="39" t="s">
        <v>260</v>
      </c>
      <c r="J3775" s="39" t="s">
        <v>261</v>
      </c>
      <c r="K3775" s="39" t="s">
        <v>132</v>
      </c>
      <c r="L3775" s="39" t="s">
        <v>250</v>
      </c>
      <c r="M3775" s="39" t="s">
        <v>635</v>
      </c>
      <c r="N3775" s="39"/>
      <c r="O3775" s="39" t="s">
        <v>9920</v>
      </c>
      <c r="P3775" s="39" t="s">
        <v>9916</v>
      </c>
      <c r="Q3775" s="39" t="s">
        <v>3981</v>
      </c>
    </row>
    <row r="3776" spans="1:17" x14ac:dyDescent="0.25">
      <c r="A3776" s="39" t="s">
        <v>12071</v>
      </c>
      <c r="B3776" s="39" t="s">
        <v>10157</v>
      </c>
      <c r="C3776" s="39" t="s">
        <v>12072</v>
      </c>
      <c r="D3776" s="39" t="s">
        <v>168</v>
      </c>
      <c r="E3776" s="39" t="s">
        <v>9939</v>
      </c>
      <c r="F3776" s="39"/>
      <c r="G3776" s="71">
        <v>60</v>
      </c>
      <c r="H3776" s="41">
        <v>0</v>
      </c>
      <c r="I3776" s="39" t="s">
        <v>248</v>
      </c>
      <c r="J3776" s="39" t="s">
        <v>249</v>
      </c>
      <c r="K3776" s="39" t="s">
        <v>132</v>
      </c>
      <c r="L3776" s="39" t="s">
        <v>250</v>
      </c>
      <c r="M3776" s="39" t="s">
        <v>673</v>
      </c>
      <c r="N3776" s="39"/>
      <c r="O3776" s="39" t="s">
        <v>9920</v>
      </c>
      <c r="P3776" s="39" t="s">
        <v>9916</v>
      </c>
      <c r="Q3776" s="39" t="s">
        <v>3981</v>
      </c>
    </row>
    <row r="3777" spans="1:17" x14ac:dyDescent="0.25">
      <c r="A3777" s="39" t="s">
        <v>12073</v>
      </c>
      <c r="B3777" s="39" t="s">
        <v>10154</v>
      </c>
      <c r="C3777" s="39" t="s">
        <v>12074</v>
      </c>
      <c r="D3777" s="39" t="s">
        <v>168</v>
      </c>
      <c r="E3777" s="39" t="s">
        <v>9939</v>
      </c>
      <c r="F3777" s="39"/>
      <c r="G3777" s="71">
        <v>60</v>
      </c>
      <c r="H3777" s="41">
        <v>0</v>
      </c>
      <c r="I3777" s="39" t="s">
        <v>260</v>
      </c>
      <c r="J3777" s="39" t="s">
        <v>261</v>
      </c>
      <c r="K3777" s="39" t="s">
        <v>132</v>
      </c>
      <c r="L3777" s="39" t="s">
        <v>250</v>
      </c>
      <c r="M3777" s="39" t="s">
        <v>791</v>
      </c>
      <c r="N3777" s="39"/>
      <c r="O3777" s="39" t="s">
        <v>9920</v>
      </c>
      <c r="P3777" s="39" t="s">
        <v>9916</v>
      </c>
      <c r="Q3777" s="39" t="s">
        <v>3981</v>
      </c>
    </row>
    <row r="3778" spans="1:17" x14ac:dyDescent="0.25">
      <c r="A3778" s="39" t="s">
        <v>12075</v>
      </c>
      <c r="B3778" s="39" t="s">
        <v>10711</v>
      </c>
      <c r="C3778" s="39" t="s">
        <v>12076</v>
      </c>
      <c r="D3778" s="39"/>
      <c r="E3778" s="39" t="s">
        <v>9918</v>
      </c>
      <c r="F3778" s="39" t="s">
        <v>168</v>
      </c>
      <c r="G3778" s="71">
        <v>60</v>
      </c>
      <c r="H3778" s="41">
        <v>0</v>
      </c>
      <c r="I3778" s="39" t="s">
        <v>224</v>
      </c>
      <c r="J3778" s="39" t="s">
        <v>225</v>
      </c>
      <c r="K3778" s="39" t="s">
        <v>132</v>
      </c>
      <c r="L3778" s="39" t="s">
        <v>133</v>
      </c>
      <c r="M3778" s="39" t="s">
        <v>515</v>
      </c>
      <c r="N3778" s="39"/>
      <c r="O3778" s="39" t="s">
        <v>9920</v>
      </c>
      <c r="P3778" s="39" t="s">
        <v>9916</v>
      </c>
      <c r="Q3778" s="39" t="s">
        <v>136</v>
      </c>
    </row>
    <row r="3779" spans="1:17" x14ac:dyDescent="0.25">
      <c r="A3779" s="39" t="s">
        <v>12077</v>
      </c>
      <c r="B3779" s="39" t="s">
        <v>10154</v>
      </c>
      <c r="C3779" s="39" t="s">
        <v>12078</v>
      </c>
      <c r="D3779" s="39" t="s">
        <v>168</v>
      </c>
      <c r="E3779" s="39" t="s">
        <v>9939</v>
      </c>
      <c r="F3779" s="39"/>
      <c r="G3779" s="71">
        <v>60</v>
      </c>
      <c r="H3779" s="41">
        <v>0</v>
      </c>
      <c r="I3779" s="39" t="s">
        <v>260</v>
      </c>
      <c r="J3779" s="39" t="s">
        <v>261</v>
      </c>
      <c r="K3779" s="39" t="s">
        <v>132</v>
      </c>
      <c r="L3779" s="39" t="s">
        <v>250</v>
      </c>
      <c r="M3779" s="39" t="s">
        <v>791</v>
      </c>
      <c r="N3779" s="39"/>
      <c r="O3779" s="39" t="s">
        <v>9920</v>
      </c>
      <c r="P3779" s="39" t="s">
        <v>9916</v>
      </c>
      <c r="Q3779" s="39" t="s">
        <v>3981</v>
      </c>
    </row>
    <row r="3780" spans="1:17" x14ac:dyDescent="0.25">
      <c r="A3780" s="39" t="s">
        <v>12079</v>
      </c>
      <c r="B3780" s="39" t="s">
        <v>10157</v>
      </c>
      <c r="C3780" s="39" t="s">
        <v>12080</v>
      </c>
      <c r="D3780" s="39" t="s">
        <v>168</v>
      </c>
      <c r="E3780" s="39" t="s">
        <v>9939</v>
      </c>
      <c r="F3780" s="39"/>
      <c r="G3780" s="71">
        <v>60</v>
      </c>
      <c r="H3780" s="41">
        <v>0</v>
      </c>
      <c r="I3780" s="39" t="s">
        <v>248</v>
      </c>
      <c r="J3780" s="39" t="s">
        <v>249</v>
      </c>
      <c r="K3780" s="39" t="s">
        <v>132</v>
      </c>
      <c r="L3780" s="39" t="s">
        <v>250</v>
      </c>
      <c r="M3780" s="39" t="s">
        <v>673</v>
      </c>
      <c r="N3780" s="39"/>
      <c r="O3780" s="39" t="s">
        <v>9920</v>
      </c>
      <c r="P3780" s="39" t="s">
        <v>9916</v>
      </c>
      <c r="Q3780" s="39" t="s">
        <v>3981</v>
      </c>
    </row>
    <row r="3781" spans="1:17" x14ac:dyDescent="0.25">
      <c r="A3781" s="39" t="s">
        <v>12081</v>
      </c>
      <c r="B3781" s="39" t="s">
        <v>10157</v>
      </c>
      <c r="C3781" s="39" t="s">
        <v>12082</v>
      </c>
      <c r="D3781" s="39" t="s">
        <v>168</v>
      </c>
      <c r="E3781" s="39" t="s">
        <v>9939</v>
      </c>
      <c r="F3781" s="39"/>
      <c r="G3781" s="71">
        <v>60</v>
      </c>
      <c r="H3781" s="41">
        <v>0</v>
      </c>
      <c r="I3781" s="39" t="s">
        <v>248</v>
      </c>
      <c r="J3781" s="39" t="s">
        <v>249</v>
      </c>
      <c r="K3781" s="39" t="s">
        <v>132</v>
      </c>
      <c r="L3781" s="39" t="s">
        <v>250</v>
      </c>
      <c r="M3781" s="39" t="s">
        <v>746</v>
      </c>
      <c r="N3781" s="39"/>
      <c r="O3781" s="39" t="s">
        <v>9920</v>
      </c>
      <c r="P3781" s="39" t="s">
        <v>9916</v>
      </c>
      <c r="Q3781" s="39" t="s">
        <v>3981</v>
      </c>
    </row>
    <row r="3782" spans="1:17" x14ac:dyDescent="0.25">
      <c r="A3782" s="39" t="s">
        <v>12083</v>
      </c>
      <c r="B3782" s="39" t="s">
        <v>10157</v>
      </c>
      <c r="C3782" s="39" t="s">
        <v>12084</v>
      </c>
      <c r="D3782" s="39" t="s">
        <v>168</v>
      </c>
      <c r="E3782" s="39" t="s">
        <v>9939</v>
      </c>
      <c r="F3782" s="39"/>
      <c r="G3782" s="71">
        <v>60</v>
      </c>
      <c r="H3782" s="41">
        <v>0</v>
      </c>
      <c r="I3782" s="39" t="s">
        <v>4989</v>
      </c>
      <c r="J3782" s="39" t="s">
        <v>4990</v>
      </c>
      <c r="K3782" s="39" t="s">
        <v>132</v>
      </c>
      <c r="L3782" s="39" t="s">
        <v>250</v>
      </c>
      <c r="M3782" s="39" t="s">
        <v>418</v>
      </c>
      <c r="N3782" s="39"/>
      <c r="O3782" s="39" t="s">
        <v>9920</v>
      </c>
      <c r="P3782" s="39" t="s">
        <v>9916</v>
      </c>
      <c r="Q3782" s="39" t="s">
        <v>3981</v>
      </c>
    </row>
    <row r="3783" spans="1:17" x14ac:dyDescent="0.25">
      <c r="A3783" s="39" t="s">
        <v>12085</v>
      </c>
      <c r="B3783" s="39" t="s">
        <v>10177</v>
      </c>
      <c r="C3783" s="39" t="s">
        <v>12086</v>
      </c>
      <c r="D3783" s="39"/>
      <c r="E3783" s="39" t="s">
        <v>9918</v>
      </c>
      <c r="F3783" s="39" t="s">
        <v>168</v>
      </c>
      <c r="G3783" s="71">
        <v>60</v>
      </c>
      <c r="H3783" s="41">
        <v>0</v>
      </c>
      <c r="I3783" s="39" t="s">
        <v>224</v>
      </c>
      <c r="J3783" s="39" t="s">
        <v>225</v>
      </c>
      <c r="K3783" s="39" t="s">
        <v>132</v>
      </c>
      <c r="L3783" s="39" t="s">
        <v>133</v>
      </c>
      <c r="M3783" s="39" t="s">
        <v>134</v>
      </c>
      <c r="N3783" s="39"/>
      <c r="O3783" s="39" t="s">
        <v>9920</v>
      </c>
      <c r="P3783" s="39" t="s">
        <v>9916</v>
      </c>
      <c r="Q3783" s="39" t="s">
        <v>136</v>
      </c>
    </row>
    <row r="3784" spans="1:17" x14ac:dyDescent="0.25">
      <c r="A3784" s="39" t="s">
        <v>12087</v>
      </c>
      <c r="B3784" s="39" t="s">
        <v>10177</v>
      </c>
      <c r="C3784" s="39" t="s">
        <v>12088</v>
      </c>
      <c r="D3784" s="39"/>
      <c r="E3784" s="39" t="s">
        <v>9918</v>
      </c>
      <c r="F3784" s="39" t="s">
        <v>168</v>
      </c>
      <c r="G3784" s="71">
        <v>60</v>
      </c>
      <c r="H3784" s="41">
        <v>0</v>
      </c>
      <c r="I3784" s="39" t="s">
        <v>190</v>
      </c>
      <c r="J3784" s="39" t="s">
        <v>191</v>
      </c>
      <c r="K3784" s="39" t="s">
        <v>132</v>
      </c>
      <c r="L3784" s="39" t="s">
        <v>133</v>
      </c>
      <c r="M3784" s="39" t="s">
        <v>362</v>
      </c>
      <c r="N3784" s="39"/>
      <c r="O3784" s="39" t="s">
        <v>9920</v>
      </c>
      <c r="P3784" s="39" t="s">
        <v>9916</v>
      </c>
      <c r="Q3784" s="39" t="s">
        <v>136</v>
      </c>
    </row>
    <row r="3785" spans="1:17" x14ac:dyDescent="0.25">
      <c r="A3785" s="39" t="s">
        <v>12089</v>
      </c>
      <c r="B3785" s="39" t="s">
        <v>10177</v>
      </c>
      <c r="C3785" s="39" t="s">
        <v>12090</v>
      </c>
      <c r="D3785" s="39"/>
      <c r="E3785" s="39" t="s">
        <v>9918</v>
      </c>
      <c r="F3785" s="39" t="s">
        <v>168</v>
      </c>
      <c r="G3785" s="71">
        <v>60</v>
      </c>
      <c r="H3785" s="41">
        <v>0</v>
      </c>
      <c r="I3785" s="39" t="s">
        <v>224</v>
      </c>
      <c r="J3785" s="39" t="s">
        <v>225</v>
      </c>
      <c r="K3785" s="39" t="s">
        <v>132</v>
      </c>
      <c r="L3785" s="39" t="s">
        <v>133</v>
      </c>
      <c r="M3785" s="39" t="s">
        <v>134</v>
      </c>
      <c r="N3785" s="39"/>
      <c r="O3785" s="39" t="s">
        <v>9920</v>
      </c>
      <c r="P3785" s="39" t="s">
        <v>9916</v>
      </c>
      <c r="Q3785" s="39" t="s">
        <v>136</v>
      </c>
    </row>
    <row r="3786" spans="1:17" x14ac:dyDescent="0.25">
      <c r="A3786" s="39" t="s">
        <v>12091</v>
      </c>
      <c r="B3786" s="39" t="s">
        <v>10157</v>
      </c>
      <c r="C3786" s="39" t="s">
        <v>12092</v>
      </c>
      <c r="D3786" s="39" t="s">
        <v>168</v>
      </c>
      <c r="E3786" s="39" t="s">
        <v>9939</v>
      </c>
      <c r="F3786" s="39"/>
      <c r="G3786" s="71">
        <v>60</v>
      </c>
      <c r="H3786" s="41">
        <v>0</v>
      </c>
      <c r="I3786" s="39" t="s">
        <v>4989</v>
      </c>
      <c r="J3786" s="39" t="s">
        <v>4990</v>
      </c>
      <c r="K3786" s="39" t="s">
        <v>132</v>
      </c>
      <c r="L3786" s="39" t="s">
        <v>250</v>
      </c>
      <c r="M3786" s="39" t="s">
        <v>766</v>
      </c>
      <c r="N3786" s="39"/>
      <c r="O3786" s="39" t="s">
        <v>9920</v>
      </c>
      <c r="P3786" s="39" t="s">
        <v>9916</v>
      </c>
      <c r="Q3786" s="39" t="s">
        <v>3981</v>
      </c>
    </row>
    <row r="3787" spans="1:17" x14ac:dyDescent="0.25">
      <c r="A3787" s="39" t="s">
        <v>12093</v>
      </c>
      <c r="B3787" s="39" t="s">
        <v>10151</v>
      </c>
      <c r="C3787" s="39" t="s">
        <v>12094</v>
      </c>
      <c r="D3787" s="39"/>
      <c r="E3787" s="39" t="s">
        <v>9918</v>
      </c>
      <c r="F3787" s="39" t="s">
        <v>168</v>
      </c>
      <c r="G3787" s="71">
        <v>60</v>
      </c>
      <c r="H3787" s="41">
        <v>0</v>
      </c>
      <c r="I3787" s="39" t="s">
        <v>224</v>
      </c>
      <c r="J3787" s="39" t="s">
        <v>225</v>
      </c>
      <c r="K3787" s="39" t="s">
        <v>132</v>
      </c>
      <c r="L3787" s="39" t="s">
        <v>133</v>
      </c>
      <c r="M3787" s="39" t="s">
        <v>515</v>
      </c>
      <c r="N3787" s="39"/>
      <c r="O3787" s="39" t="s">
        <v>9920</v>
      </c>
      <c r="P3787" s="39" t="s">
        <v>9916</v>
      </c>
      <c r="Q3787" s="39" t="s">
        <v>136</v>
      </c>
    </row>
    <row r="3788" spans="1:17" x14ac:dyDescent="0.25">
      <c r="A3788" s="39" t="s">
        <v>12095</v>
      </c>
      <c r="B3788" s="39" t="s">
        <v>10157</v>
      </c>
      <c r="C3788" s="39" t="s">
        <v>12096</v>
      </c>
      <c r="D3788" s="39" t="s">
        <v>168</v>
      </c>
      <c r="E3788" s="39" t="s">
        <v>9939</v>
      </c>
      <c r="F3788" s="39"/>
      <c r="G3788" s="71">
        <v>60</v>
      </c>
      <c r="H3788" s="41">
        <v>0</v>
      </c>
      <c r="I3788" s="39" t="s">
        <v>248</v>
      </c>
      <c r="J3788" s="39" t="s">
        <v>249</v>
      </c>
      <c r="K3788" s="39" t="s">
        <v>132</v>
      </c>
      <c r="L3788" s="39" t="s">
        <v>250</v>
      </c>
      <c r="M3788" s="39" t="s">
        <v>326</v>
      </c>
      <c r="N3788" s="39"/>
      <c r="O3788" s="39" t="s">
        <v>9920</v>
      </c>
      <c r="P3788" s="39" t="s">
        <v>9916</v>
      </c>
      <c r="Q3788" s="39" t="s">
        <v>3981</v>
      </c>
    </row>
    <row r="3789" spans="1:17" x14ac:dyDescent="0.25">
      <c r="A3789" s="39" t="s">
        <v>12097</v>
      </c>
      <c r="B3789" s="39" t="s">
        <v>10157</v>
      </c>
      <c r="C3789" s="39" t="s">
        <v>12098</v>
      </c>
      <c r="D3789" s="39" t="s">
        <v>168</v>
      </c>
      <c r="E3789" s="39" t="s">
        <v>9939</v>
      </c>
      <c r="F3789" s="39"/>
      <c r="G3789" s="71">
        <v>60</v>
      </c>
      <c r="H3789" s="41">
        <v>0</v>
      </c>
      <c r="I3789" s="39" t="s">
        <v>260</v>
      </c>
      <c r="J3789" s="39" t="s">
        <v>261</v>
      </c>
      <c r="K3789" s="39" t="s">
        <v>132</v>
      </c>
      <c r="L3789" s="39" t="s">
        <v>250</v>
      </c>
      <c r="M3789" s="39" t="s">
        <v>645</v>
      </c>
      <c r="N3789" s="39"/>
      <c r="O3789" s="39" t="s">
        <v>9920</v>
      </c>
      <c r="P3789" s="39" t="s">
        <v>9916</v>
      </c>
      <c r="Q3789" s="39" t="s">
        <v>3981</v>
      </c>
    </row>
    <row r="3790" spans="1:17" x14ac:dyDescent="0.25">
      <c r="A3790" s="39" t="s">
        <v>12099</v>
      </c>
      <c r="B3790" s="39" t="s">
        <v>10157</v>
      </c>
      <c r="C3790" s="39" t="s">
        <v>12100</v>
      </c>
      <c r="D3790" s="39" t="s">
        <v>168</v>
      </c>
      <c r="E3790" s="39" t="s">
        <v>9939</v>
      </c>
      <c r="F3790" s="39"/>
      <c r="G3790" s="71">
        <v>60</v>
      </c>
      <c r="H3790" s="41">
        <v>0</v>
      </c>
      <c r="I3790" s="39" t="s">
        <v>4989</v>
      </c>
      <c r="J3790" s="39" t="s">
        <v>4990</v>
      </c>
      <c r="K3790" s="39" t="s">
        <v>132</v>
      </c>
      <c r="L3790" s="39" t="s">
        <v>250</v>
      </c>
      <c r="M3790" s="39" t="s">
        <v>659</v>
      </c>
      <c r="N3790" s="39"/>
      <c r="O3790" s="39" t="s">
        <v>9920</v>
      </c>
      <c r="P3790" s="39" t="s">
        <v>9916</v>
      </c>
      <c r="Q3790" s="39" t="s">
        <v>3981</v>
      </c>
    </row>
    <row r="3791" spans="1:17" x14ac:dyDescent="0.25">
      <c r="A3791" s="39" t="s">
        <v>12101</v>
      </c>
      <c r="B3791" s="39" t="s">
        <v>10157</v>
      </c>
      <c r="C3791" s="39" t="s">
        <v>12102</v>
      </c>
      <c r="D3791" s="39" t="s">
        <v>168</v>
      </c>
      <c r="E3791" s="39" t="s">
        <v>9939</v>
      </c>
      <c r="F3791" s="39"/>
      <c r="G3791" s="71">
        <v>60</v>
      </c>
      <c r="H3791" s="41">
        <v>0</v>
      </c>
      <c r="I3791" s="39" t="s">
        <v>4989</v>
      </c>
      <c r="J3791" s="39" t="s">
        <v>4990</v>
      </c>
      <c r="K3791" s="39" t="s">
        <v>132</v>
      </c>
      <c r="L3791" s="39" t="s">
        <v>250</v>
      </c>
      <c r="M3791" s="39" t="s">
        <v>659</v>
      </c>
      <c r="N3791" s="39"/>
      <c r="O3791" s="39" t="s">
        <v>9920</v>
      </c>
      <c r="P3791" s="39" t="s">
        <v>9916</v>
      </c>
      <c r="Q3791" s="39" t="s">
        <v>3981</v>
      </c>
    </row>
    <row r="3792" spans="1:17" x14ac:dyDescent="0.25">
      <c r="A3792" s="39" t="s">
        <v>12103</v>
      </c>
      <c r="B3792" s="39" t="s">
        <v>10151</v>
      </c>
      <c r="C3792" s="39" t="s">
        <v>12104</v>
      </c>
      <c r="D3792" s="39"/>
      <c r="E3792" s="39" t="s">
        <v>9918</v>
      </c>
      <c r="F3792" s="39" t="s">
        <v>168</v>
      </c>
      <c r="G3792" s="71">
        <v>60</v>
      </c>
      <c r="H3792" s="41">
        <v>0</v>
      </c>
      <c r="I3792" s="39" t="s">
        <v>141</v>
      </c>
      <c r="J3792" s="39" t="s">
        <v>142</v>
      </c>
      <c r="K3792" s="39" t="s">
        <v>132</v>
      </c>
      <c r="L3792" s="39" t="s">
        <v>133</v>
      </c>
      <c r="M3792" s="39" t="s">
        <v>230</v>
      </c>
      <c r="N3792" s="39"/>
      <c r="O3792" s="39" t="s">
        <v>9920</v>
      </c>
      <c r="P3792" s="39" t="s">
        <v>9916</v>
      </c>
      <c r="Q3792" s="39" t="s">
        <v>136</v>
      </c>
    </row>
    <row r="3793" spans="1:17" x14ac:dyDescent="0.25">
      <c r="A3793" s="39" t="s">
        <v>12105</v>
      </c>
      <c r="B3793" s="39" t="s">
        <v>10151</v>
      </c>
      <c r="C3793" s="39" t="s">
        <v>12106</v>
      </c>
      <c r="D3793" s="39"/>
      <c r="E3793" s="39" t="s">
        <v>9918</v>
      </c>
      <c r="F3793" s="39" t="s">
        <v>168</v>
      </c>
      <c r="G3793" s="71">
        <v>60</v>
      </c>
      <c r="H3793" s="41">
        <v>0</v>
      </c>
      <c r="I3793" s="39" t="s">
        <v>190</v>
      </c>
      <c r="J3793" s="39" t="s">
        <v>191</v>
      </c>
      <c r="K3793" s="39" t="s">
        <v>132</v>
      </c>
      <c r="L3793" s="39" t="s">
        <v>133</v>
      </c>
      <c r="M3793" s="39" t="s">
        <v>1917</v>
      </c>
      <c r="N3793" s="39"/>
      <c r="O3793" s="39" t="s">
        <v>9920</v>
      </c>
      <c r="P3793" s="39" t="s">
        <v>9916</v>
      </c>
      <c r="Q3793" s="39" t="s">
        <v>136</v>
      </c>
    </row>
    <row r="3794" spans="1:17" x14ac:dyDescent="0.25">
      <c r="A3794" s="39" t="s">
        <v>12107</v>
      </c>
      <c r="B3794" s="39" t="s">
        <v>10151</v>
      </c>
      <c r="C3794" s="39" t="s">
        <v>12108</v>
      </c>
      <c r="D3794" s="39"/>
      <c r="E3794" s="39" t="s">
        <v>9918</v>
      </c>
      <c r="F3794" s="39" t="s">
        <v>168</v>
      </c>
      <c r="G3794" s="71">
        <v>60</v>
      </c>
      <c r="H3794" s="41">
        <v>0</v>
      </c>
      <c r="I3794" s="39" t="s">
        <v>149</v>
      </c>
      <c r="J3794" s="39" t="s">
        <v>150</v>
      </c>
      <c r="K3794" s="39" t="s">
        <v>132</v>
      </c>
      <c r="L3794" s="39" t="s">
        <v>133</v>
      </c>
      <c r="M3794" s="39" t="s">
        <v>151</v>
      </c>
      <c r="N3794" s="39"/>
      <c r="O3794" s="39" t="s">
        <v>9920</v>
      </c>
      <c r="P3794" s="39" t="s">
        <v>9916</v>
      </c>
      <c r="Q3794" s="39" t="s">
        <v>136</v>
      </c>
    </row>
    <row r="3795" spans="1:17" x14ac:dyDescent="0.25">
      <c r="A3795" s="39" t="s">
        <v>12109</v>
      </c>
      <c r="B3795" s="39" t="s">
        <v>10154</v>
      </c>
      <c r="C3795" s="39" t="s">
        <v>12110</v>
      </c>
      <c r="D3795" s="39" t="s">
        <v>168</v>
      </c>
      <c r="E3795" s="39" t="s">
        <v>9939</v>
      </c>
      <c r="F3795" s="39"/>
      <c r="G3795" s="71">
        <v>60</v>
      </c>
      <c r="H3795" s="41">
        <v>0</v>
      </c>
      <c r="I3795" s="39" t="s">
        <v>260</v>
      </c>
      <c r="J3795" s="39" t="s">
        <v>261</v>
      </c>
      <c r="K3795" s="39" t="s">
        <v>132</v>
      </c>
      <c r="L3795" s="39" t="s">
        <v>250</v>
      </c>
      <c r="M3795" s="39" t="s">
        <v>791</v>
      </c>
      <c r="N3795" s="39"/>
      <c r="O3795" s="39" t="s">
        <v>9920</v>
      </c>
      <c r="P3795" s="39" t="s">
        <v>9916</v>
      </c>
      <c r="Q3795" s="39" t="s">
        <v>3981</v>
      </c>
    </row>
    <row r="3796" spans="1:17" x14ac:dyDescent="0.25">
      <c r="A3796" s="39" t="s">
        <v>12111</v>
      </c>
      <c r="B3796" s="39" t="s">
        <v>10157</v>
      </c>
      <c r="C3796" s="39" t="s">
        <v>12112</v>
      </c>
      <c r="D3796" s="39" t="s">
        <v>168</v>
      </c>
      <c r="E3796" s="39" t="s">
        <v>9939</v>
      </c>
      <c r="F3796" s="39"/>
      <c r="G3796" s="71">
        <v>60</v>
      </c>
      <c r="H3796" s="41">
        <v>0</v>
      </c>
      <c r="I3796" s="39" t="s">
        <v>248</v>
      </c>
      <c r="J3796" s="39" t="s">
        <v>249</v>
      </c>
      <c r="K3796" s="39" t="s">
        <v>132</v>
      </c>
      <c r="L3796" s="39" t="s">
        <v>250</v>
      </c>
      <c r="M3796" s="39" t="s">
        <v>673</v>
      </c>
      <c r="N3796" s="39"/>
      <c r="O3796" s="39" t="s">
        <v>9920</v>
      </c>
      <c r="P3796" s="39" t="s">
        <v>9916</v>
      </c>
      <c r="Q3796" s="39" t="s">
        <v>3981</v>
      </c>
    </row>
    <row r="3797" spans="1:17" x14ac:dyDescent="0.25">
      <c r="A3797" s="39" t="s">
        <v>12113</v>
      </c>
      <c r="B3797" s="39" t="s">
        <v>10154</v>
      </c>
      <c r="C3797" s="39" t="s">
        <v>12114</v>
      </c>
      <c r="D3797" s="39" t="s">
        <v>168</v>
      </c>
      <c r="E3797" s="39" t="s">
        <v>9939</v>
      </c>
      <c r="F3797" s="39"/>
      <c r="G3797" s="71">
        <v>60</v>
      </c>
      <c r="H3797" s="41">
        <v>0</v>
      </c>
      <c r="I3797" s="39" t="s">
        <v>260</v>
      </c>
      <c r="J3797" s="39" t="s">
        <v>261</v>
      </c>
      <c r="K3797" s="39" t="s">
        <v>132</v>
      </c>
      <c r="L3797" s="39" t="s">
        <v>250</v>
      </c>
      <c r="M3797" s="39" t="s">
        <v>635</v>
      </c>
      <c r="N3797" s="39"/>
      <c r="O3797" s="39" t="s">
        <v>9920</v>
      </c>
      <c r="P3797" s="39" t="s">
        <v>9916</v>
      </c>
      <c r="Q3797" s="39" t="s">
        <v>3981</v>
      </c>
    </row>
    <row r="3798" spans="1:17" x14ac:dyDescent="0.25">
      <c r="A3798" s="39" t="s">
        <v>12115</v>
      </c>
      <c r="B3798" s="39" t="s">
        <v>10157</v>
      </c>
      <c r="C3798" s="39" t="s">
        <v>12116</v>
      </c>
      <c r="D3798" s="39" t="s">
        <v>168</v>
      </c>
      <c r="E3798" s="39" t="s">
        <v>9939</v>
      </c>
      <c r="F3798" s="39"/>
      <c r="G3798" s="71">
        <v>60</v>
      </c>
      <c r="H3798" s="41">
        <v>0</v>
      </c>
      <c r="I3798" s="39" t="s">
        <v>248</v>
      </c>
      <c r="J3798" s="39" t="s">
        <v>249</v>
      </c>
      <c r="K3798" s="39" t="s">
        <v>132</v>
      </c>
      <c r="L3798" s="39" t="s">
        <v>250</v>
      </c>
      <c r="M3798" s="39" t="s">
        <v>326</v>
      </c>
      <c r="N3798" s="39"/>
      <c r="O3798" s="39" t="s">
        <v>9920</v>
      </c>
      <c r="P3798" s="39" t="s">
        <v>9916</v>
      </c>
      <c r="Q3798" s="39" t="s">
        <v>3981</v>
      </c>
    </row>
    <row r="3799" spans="1:17" x14ac:dyDescent="0.25">
      <c r="A3799" s="39" t="s">
        <v>12117</v>
      </c>
      <c r="B3799" s="39" t="s">
        <v>10157</v>
      </c>
      <c r="C3799" s="39" t="s">
        <v>12118</v>
      </c>
      <c r="D3799" s="39" t="s">
        <v>168</v>
      </c>
      <c r="E3799" s="39" t="s">
        <v>9939</v>
      </c>
      <c r="F3799" s="39"/>
      <c r="G3799" s="71">
        <v>60</v>
      </c>
      <c r="H3799" s="41">
        <v>0</v>
      </c>
      <c r="I3799" s="39" t="s">
        <v>4989</v>
      </c>
      <c r="J3799" s="39" t="s">
        <v>4990</v>
      </c>
      <c r="K3799" s="39" t="s">
        <v>132</v>
      </c>
      <c r="L3799" s="39" t="s">
        <v>250</v>
      </c>
      <c r="M3799" s="39" t="s">
        <v>766</v>
      </c>
      <c r="N3799" s="39"/>
      <c r="O3799" s="39" t="s">
        <v>9920</v>
      </c>
      <c r="P3799" s="39" t="s">
        <v>9916</v>
      </c>
      <c r="Q3799" s="39" t="s">
        <v>3981</v>
      </c>
    </row>
    <row r="3800" spans="1:17" x14ac:dyDescent="0.25">
      <c r="A3800" s="39" t="s">
        <v>12119</v>
      </c>
      <c r="B3800" s="39" t="s">
        <v>10157</v>
      </c>
      <c r="C3800" s="39" t="s">
        <v>12120</v>
      </c>
      <c r="D3800" s="39" t="s">
        <v>168</v>
      </c>
      <c r="E3800" s="39" t="s">
        <v>9939</v>
      </c>
      <c r="F3800" s="39"/>
      <c r="G3800" s="71">
        <v>60</v>
      </c>
      <c r="H3800" s="41">
        <v>0</v>
      </c>
      <c r="I3800" s="39" t="s">
        <v>260</v>
      </c>
      <c r="J3800" s="39" t="s">
        <v>261</v>
      </c>
      <c r="K3800" s="39" t="s">
        <v>132</v>
      </c>
      <c r="L3800" s="39" t="s">
        <v>250</v>
      </c>
      <c r="M3800" s="39" t="s">
        <v>645</v>
      </c>
      <c r="N3800" s="39"/>
      <c r="O3800" s="39" t="s">
        <v>9920</v>
      </c>
      <c r="P3800" s="39" t="s">
        <v>9916</v>
      </c>
      <c r="Q3800" s="39" t="s">
        <v>3981</v>
      </c>
    </row>
    <row r="3801" spans="1:17" x14ac:dyDescent="0.25">
      <c r="A3801" s="39" t="s">
        <v>12121</v>
      </c>
      <c r="B3801" s="39" t="s">
        <v>10177</v>
      </c>
      <c r="C3801" s="39" t="s">
        <v>12122</v>
      </c>
      <c r="D3801" s="39"/>
      <c r="E3801" s="39" t="s">
        <v>9918</v>
      </c>
      <c r="F3801" s="39" t="s">
        <v>168</v>
      </c>
      <c r="G3801" s="71">
        <v>60</v>
      </c>
      <c r="H3801" s="41">
        <v>0</v>
      </c>
      <c r="I3801" s="39" t="s">
        <v>224</v>
      </c>
      <c r="J3801" s="39" t="s">
        <v>225</v>
      </c>
      <c r="K3801" s="39" t="s">
        <v>132</v>
      </c>
      <c r="L3801" s="39" t="s">
        <v>133</v>
      </c>
      <c r="M3801" s="39" t="s">
        <v>134</v>
      </c>
      <c r="N3801" s="39"/>
      <c r="O3801" s="39" t="s">
        <v>9920</v>
      </c>
      <c r="P3801" s="39" t="s">
        <v>9916</v>
      </c>
      <c r="Q3801" s="39" t="s">
        <v>136</v>
      </c>
    </row>
    <row r="3802" spans="1:17" x14ac:dyDescent="0.25">
      <c r="A3802" s="39" t="s">
        <v>12123</v>
      </c>
      <c r="B3802" s="39" t="s">
        <v>10711</v>
      </c>
      <c r="C3802" s="39" t="s">
        <v>12124</v>
      </c>
      <c r="D3802" s="39"/>
      <c r="E3802" s="39" t="s">
        <v>9918</v>
      </c>
      <c r="F3802" s="39" t="s">
        <v>168</v>
      </c>
      <c r="G3802" s="71">
        <v>60</v>
      </c>
      <c r="H3802" s="41">
        <v>0</v>
      </c>
      <c r="I3802" s="39" t="s">
        <v>141</v>
      </c>
      <c r="J3802" s="39" t="s">
        <v>142</v>
      </c>
      <c r="K3802" s="39" t="s">
        <v>132</v>
      </c>
      <c r="L3802" s="39" t="s">
        <v>133</v>
      </c>
      <c r="M3802" s="39" t="s">
        <v>1874</v>
      </c>
      <c r="N3802" s="39"/>
      <c r="O3802" s="39" t="s">
        <v>9920</v>
      </c>
      <c r="P3802" s="39" t="s">
        <v>9916</v>
      </c>
      <c r="Q3802" s="39" t="s">
        <v>136</v>
      </c>
    </row>
    <row r="3803" spans="1:17" x14ac:dyDescent="0.25">
      <c r="A3803" s="39" t="s">
        <v>12125</v>
      </c>
      <c r="B3803" s="39" t="s">
        <v>10151</v>
      </c>
      <c r="C3803" s="39" t="s">
        <v>12126</v>
      </c>
      <c r="D3803" s="39"/>
      <c r="E3803" s="39" t="s">
        <v>9918</v>
      </c>
      <c r="F3803" s="39" t="s">
        <v>168</v>
      </c>
      <c r="G3803" s="71">
        <v>60</v>
      </c>
      <c r="H3803" s="41">
        <v>0</v>
      </c>
      <c r="I3803" s="39" t="s">
        <v>149</v>
      </c>
      <c r="J3803" s="39" t="s">
        <v>150</v>
      </c>
      <c r="K3803" s="39" t="s">
        <v>132</v>
      </c>
      <c r="L3803" s="39" t="s">
        <v>133</v>
      </c>
      <c r="M3803" s="39" t="s">
        <v>277</v>
      </c>
      <c r="N3803" s="39"/>
      <c r="O3803" s="39" t="s">
        <v>9920</v>
      </c>
      <c r="P3803" s="39" t="s">
        <v>9916</v>
      </c>
      <c r="Q3803" s="39" t="s">
        <v>136</v>
      </c>
    </row>
    <row r="3804" spans="1:17" x14ac:dyDescent="0.25">
      <c r="A3804" s="39" t="s">
        <v>12127</v>
      </c>
      <c r="B3804" s="39" t="s">
        <v>10151</v>
      </c>
      <c r="C3804" s="39" t="s">
        <v>12128</v>
      </c>
      <c r="D3804" s="39"/>
      <c r="E3804" s="39" t="s">
        <v>9918</v>
      </c>
      <c r="F3804" s="39" t="s">
        <v>168</v>
      </c>
      <c r="G3804" s="71">
        <v>60</v>
      </c>
      <c r="H3804" s="41">
        <v>0</v>
      </c>
      <c r="I3804" s="39" t="s">
        <v>224</v>
      </c>
      <c r="J3804" s="39" t="s">
        <v>225</v>
      </c>
      <c r="K3804" s="39" t="s">
        <v>132</v>
      </c>
      <c r="L3804" s="39" t="s">
        <v>133</v>
      </c>
      <c r="M3804" s="39" t="s">
        <v>515</v>
      </c>
      <c r="N3804" s="39"/>
      <c r="O3804" s="39" t="s">
        <v>9920</v>
      </c>
      <c r="P3804" s="39" t="s">
        <v>9916</v>
      </c>
      <c r="Q3804" s="39" t="s">
        <v>136</v>
      </c>
    </row>
    <row r="3805" spans="1:17" x14ac:dyDescent="0.25">
      <c r="A3805" s="39" t="s">
        <v>12129</v>
      </c>
      <c r="B3805" s="39" t="s">
        <v>10157</v>
      </c>
      <c r="C3805" s="39" t="s">
        <v>12130</v>
      </c>
      <c r="D3805" s="39" t="s">
        <v>168</v>
      </c>
      <c r="E3805" s="39" t="s">
        <v>9939</v>
      </c>
      <c r="F3805" s="39"/>
      <c r="G3805" s="71">
        <v>60</v>
      </c>
      <c r="H3805" s="41">
        <v>0</v>
      </c>
      <c r="I3805" s="39" t="s">
        <v>248</v>
      </c>
      <c r="J3805" s="39" t="s">
        <v>249</v>
      </c>
      <c r="K3805" s="39" t="s">
        <v>132</v>
      </c>
      <c r="L3805" s="39" t="s">
        <v>250</v>
      </c>
      <c r="M3805" s="39" t="s">
        <v>673</v>
      </c>
      <c r="N3805" s="39"/>
      <c r="O3805" s="39" t="s">
        <v>9920</v>
      </c>
      <c r="P3805" s="39" t="s">
        <v>9916</v>
      </c>
      <c r="Q3805" s="39" t="s">
        <v>3981</v>
      </c>
    </row>
    <row r="3806" spans="1:17" x14ac:dyDescent="0.25">
      <c r="A3806" s="39" t="s">
        <v>12131</v>
      </c>
      <c r="B3806" s="39" t="s">
        <v>10157</v>
      </c>
      <c r="C3806" s="39" t="s">
        <v>12132</v>
      </c>
      <c r="D3806" s="39" t="s">
        <v>168</v>
      </c>
      <c r="E3806" s="39" t="s">
        <v>9939</v>
      </c>
      <c r="F3806" s="39"/>
      <c r="G3806" s="71">
        <v>60</v>
      </c>
      <c r="H3806" s="41">
        <v>0</v>
      </c>
      <c r="I3806" s="39" t="s">
        <v>266</v>
      </c>
      <c r="J3806" s="39" t="s">
        <v>267</v>
      </c>
      <c r="K3806" s="39" t="s">
        <v>132</v>
      </c>
      <c r="L3806" s="39" t="s">
        <v>250</v>
      </c>
      <c r="M3806" s="39" t="s">
        <v>1496</v>
      </c>
      <c r="N3806" s="39"/>
      <c r="O3806" s="39" t="s">
        <v>9920</v>
      </c>
      <c r="P3806" s="39" t="s">
        <v>9916</v>
      </c>
      <c r="Q3806" s="39" t="s">
        <v>3981</v>
      </c>
    </row>
    <row r="3807" spans="1:17" x14ac:dyDescent="0.25">
      <c r="A3807" s="39" t="s">
        <v>12133</v>
      </c>
      <c r="B3807" s="39" t="s">
        <v>10157</v>
      </c>
      <c r="C3807" s="39" t="s">
        <v>12134</v>
      </c>
      <c r="D3807" s="39" t="s">
        <v>168</v>
      </c>
      <c r="E3807" s="39" t="s">
        <v>9939</v>
      </c>
      <c r="F3807" s="39"/>
      <c r="G3807" s="71">
        <v>60</v>
      </c>
      <c r="H3807" s="41">
        <v>0</v>
      </c>
      <c r="I3807" s="39" t="s">
        <v>266</v>
      </c>
      <c r="J3807" s="39" t="s">
        <v>267</v>
      </c>
      <c r="K3807" s="39" t="s">
        <v>132</v>
      </c>
      <c r="L3807" s="39" t="s">
        <v>250</v>
      </c>
      <c r="M3807" s="39" t="s">
        <v>1496</v>
      </c>
      <c r="N3807" s="39"/>
      <c r="O3807" s="39" t="s">
        <v>9920</v>
      </c>
      <c r="P3807" s="39" t="s">
        <v>9916</v>
      </c>
      <c r="Q3807" s="39" t="s">
        <v>3981</v>
      </c>
    </row>
    <row r="3808" spans="1:17" x14ac:dyDescent="0.25">
      <c r="A3808" s="39" t="s">
        <v>12135</v>
      </c>
      <c r="B3808" s="39" t="s">
        <v>10157</v>
      </c>
      <c r="C3808" s="39" t="s">
        <v>12136</v>
      </c>
      <c r="D3808" s="39" t="s">
        <v>168</v>
      </c>
      <c r="E3808" s="39" t="s">
        <v>9939</v>
      </c>
      <c r="F3808" s="39"/>
      <c r="G3808" s="71">
        <v>60</v>
      </c>
      <c r="H3808" s="41">
        <v>0</v>
      </c>
      <c r="I3808" s="39" t="s">
        <v>248</v>
      </c>
      <c r="J3808" s="39" t="s">
        <v>249</v>
      </c>
      <c r="K3808" s="39" t="s">
        <v>132</v>
      </c>
      <c r="L3808" s="39" t="s">
        <v>250</v>
      </c>
      <c r="M3808" s="39" t="s">
        <v>326</v>
      </c>
      <c r="N3808" s="39"/>
      <c r="O3808" s="39" t="s">
        <v>9920</v>
      </c>
      <c r="P3808" s="39" t="s">
        <v>9916</v>
      </c>
      <c r="Q3808" s="39" t="s">
        <v>3981</v>
      </c>
    </row>
    <row r="3809" spans="1:17" x14ac:dyDescent="0.25">
      <c r="A3809" s="39" t="s">
        <v>12137</v>
      </c>
      <c r="B3809" s="39" t="s">
        <v>10157</v>
      </c>
      <c r="C3809" s="39" t="s">
        <v>12138</v>
      </c>
      <c r="D3809" s="39" t="s">
        <v>168</v>
      </c>
      <c r="E3809" s="39" t="s">
        <v>9939</v>
      </c>
      <c r="F3809" s="39"/>
      <c r="G3809" s="71">
        <v>60</v>
      </c>
      <c r="H3809" s="41">
        <v>0</v>
      </c>
      <c r="I3809" s="39" t="s">
        <v>248</v>
      </c>
      <c r="J3809" s="39" t="s">
        <v>249</v>
      </c>
      <c r="K3809" s="39" t="s">
        <v>132</v>
      </c>
      <c r="L3809" s="39" t="s">
        <v>250</v>
      </c>
      <c r="M3809" s="39" t="s">
        <v>673</v>
      </c>
      <c r="N3809" s="39"/>
      <c r="O3809" s="39" t="s">
        <v>9920</v>
      </c>
      <c r="P3809" s="39" t="s">
        <v>9916</v>
      </c>
      <c r="Q3809" s="39" t="s">
        <v>3981</v>
      </c>
    </row>
    <row r="3810" spans="1:17" x14ac:dyDescent="0.25">
      <c r="A3810" s="39" t="s">
        <v>12139</v>
      </c>
      <c r="B3810" s="39" t="s">
        <v>10151</v>
      </c>
      <c r="C3810" s="39" t="s">
        <v>12140</v>
      </c>
      <c r="D3810" s="39"/>
      <c r="E3810" s="39" t="s">
        <v>9918</v>
      </c>
      <c r="F3810" s="39" t="s">
        <v>168</v>
      </c>
      <c r="G3810" s="71">
        <v>60</v>
      </c>
      <c r="H3810" s="41">
        <v>0</v>
      </c>
      <c r="I3810" s="39" t="s">
        <v>149</v>
      </c>
      <c r="J3810" s="39" t="s">
        <v>150</v>
      </c>
      <c r="K3810" s="39" t="s">
        <v>132</v>
      </c>
      <c r="L3810" s="39" t="s">
        <v>133</v>
      </c>
      <c r="M3810" s="39" t="s">
        <v>351</v>
      </c>
      <c r="N3810" s="39" t="s">
        <v>3414</v>
      </c>
      <c r="O3810" s="39" t="s">
        <v>9920</v>
      </c>
      <c r="P3810" s="39" t="s">
        <v>9916</v>
      </c>
      <c r="Q3810" s="39" t="s">
        <v>136</v>
      </c>
    </row>
    <row r="3811" spans="1:17" x14ac:dyDescent="0.25">
      <c r="A3811" s="39" t="s">
        <v>12141</v>
      </c>
      <c r="B3811" s="39" t="s">
        <v>10151</v>
      </c>
      <c r="C3811" s="39" t="s">
        <v>12142</v>
      </c>
      <c r="D3811" s="39"/>
      <c r="E3811" s="39" t="s">
        <v>9918</v>
      </c>
      <c r="F3811" s="39" t="s">
        <v>168</v>
      </c>
      <c r="G3811" s="71">
        <v>60</v>
      </c>
      <c r="H3811" s="41">
        <v>0</v>
      </c>
      <c r="I3811" s="39" t="s">
        <v>190</v>
      </c>
      <c r="J3811" s="39" t="s">
        <v>191</v>
      </c>
      <c r="K3811" s="39" t="s">
        <v>132</v>
      </c>
      <c r="L3811" s="39" t="s">
        <v>133</v>
      </c>
      <c r="M3811" s="39" t="s">
        <v>292</v>
      </c>
      <c r="N3811" s="39"/>
      <c r="O3811" s="39" t="s">
        <v>9920</v>
      </c>
      <c r="P3811" s="39" t="s">
        <v>9916</v>
      </c>
      <c r="Q3811" s="39" t="s">
        <v>136</v>
      </c>
    </row>
    <row r="3812" spans="1:17" x14ac:dyDescent="0.25">
      <c r="A3812" s="39" t="s">
        <v>12143</v>
      </c>
      <c r="B3812" s="39" t="s">
        <v>10154</v>
      </c>
      <c r="C3812" s="39" t="s">
        <v>12144</v>
      </c>
      <c r="D3812" s="39" t="s">
        <v>168</v>
      </c>
      <c r="E3812" s="39" t="s">
        <v>9939</v>
      </c>
      <c r="F3812" s="39"/>
      <c r="G3812" s="71">
        <v>60</v>
      </c>
      <c r="H3812" s="41">
        <v>0</v>
      </c>
      <c r="I3812" s="39" t="s">
        <v>260</v>
      </c>
      <c r="J3812" s="39" t="s">
        <v>261</v>
      </c>
      <c r="K3812" s="39" t="s">
        <v>132</v>
      </c>
      <c r="L3812" s="39" t="s">
        <v>250</v>
      </c>
      <c r="M3812" s="39" t="s">
        <v>791</v>
      </c>
      <c r="N3812" s="39"/>
      <c r="O3812" s="39" t="s">
        <v>9920</v>
      </c>
      <c r="P3812" s="39" t="s">
        <v>9916</v>
      </c>
      <c r="Q3812" s="39" t="s">
        <v>3981</v>
      </c>
    </row>
    <row r="3813" spans="1:17" x14ac:dyDescent="0.25">
      <c r="A3813" s="39" t="s">
        <v>12145</v>
      </c>
      <c r="B3813" s="39" t="s">
        <v>10154</v>
      </c>
      <c r="C3813" s="39" t="s">
        <v>12146</v>
      </c>
      <c r="D3813" s="39" t="s">
        <v>168</v>
      </c>
      <c r="E3813" s="39" t="s">
        <v>9939</v>
      </c>
      <c r="F3813" s="39"/>
      <c r="G3813" s="71">
        <v>60</v>
      </c>
      <c r="H3813" s="41">
        <v>0</v>
      </c>
      <c r="I3813" s="39" t="s">
        <v>260</v>
      </c>
      <c r="J3813" s="39" t="s">
        <v>261</v>
      </c>
      <c r="K3813" s="39" t="s">
        <v>132</v>
      </c>
      <c r="L3813" s="39" t="s">
        <v>250</v>
      </c>
      <c r="M3813" s="39" t="s">
        <v>635</v>
      </c>
      <c r="N3813" s="39"/>
      <c r="O3813" s="39" t="s">
        <v>9920</v>
      </c>
      <c r="P3813" s="39" t="s">
        <v>9916</v>
      </c>
      <c r="Q3813" s="39" t="s">
        <v>3981</v>
      </c>
    </row>
    <row r="3814" spans="1:17" x14ac:dyDescent="0.25">
      <c r="A3814" s="39" t="s">
        <v>12147</v>
      </c>
      <c r="B3814" s="39" t="s">
        <v>10151</v>
      </c>
      <c r="C3814" s="39" t="s">
        <v>12148</v>
      </c>
      <c r="D3814" s="39"/>
      <c r="E3814" s="39" t="s">
        <v>9918</v>
      </c>
      <c r="F3814" s="39" t="s">
        <v>168</v>
      </c>
      <c r="G3814" s="71">
        <v>60</v>
      </c>
      <c r="H3814" s="41">
        <v>0</v>
      </c>
      <c r="I3814" s="39" t="s">
        <v>190</v>
      </c>
      <c r="J3814" s="39" t="s">
        <v>191</v>
      </c>
      <c r="K3814" s="39" t="s">
        <v>132</v>
      </c>
      <c r="L3814" s="39" t="s">
        <v>133</v>
      </c>
      <c r="M3814" s="39" t="s">
        <v>292</v>
      </c>
      <c r="N3814" s="39"/>
      <c r="O3814" s="39" t="s">
        <v>9920</v>
      </c>
      <c r="P3814" s="39" t="s">
        <v>9916</v>
      </c>
      <c r="Q3814" s="39" t="s">
        <v>136</v>
      </c>
    </row>
    <row r="3815" spans="1:17" x14ac:dyDescent="0.25">
      <c r="A3815" s="39" t="s">
        <v>12149</v>
      </c>
      <c r="B3815" s="39" t="s">
        <v>10157</v>
      </c>
      <c r="C3815" s="39" t="s">
        <v>12150</v>
      </c>
      <c r="D3815" s="39" t="s">
        <v>168</v>
      </c>
      <c r="E3815" s="39" t="s">
        <v>9939</v>
      </c>
      <c r="F3815" s="39"/>
      <c r="G3815" s="71">
        <v>60</v>
      </c>
      <c r="H3815" s="41">
        <v>0</v>
      </c>
      <c r="I3815" s="39" t="s">
        <v>248</v>
      </c>
      <c r="J3815" s="39" t="s">
        <v>249</v>
      </c>
      <c r="K3815" s="39" t="s">
        <v>132</v>
      </c>
      <c r="L3815" s="39" t="s">
        <v>250</v>
      </c>
      <c r="M3815" s="39" t="s">
        <v>588</v>
      </c>
      <c r="N3815" s="39"/>
      <c r="O3815" s="39" t="s">
        <v>9920</v>
      </c>
      <c r="P3815" s="39" t="s">
        <v>9916</v>
      </c>
      <c r="Q3815" s="39" t="s">
        <v>3981</v>
      </c>
    </row>
    <row r="3816" spans="1:17" x14ac:dyDescent="0.25">
      <c r="A3816" s="39" t="s">
        <v>12151</v>
      </c>
      <c r="B3816" s="39" t="s">
        <v>10154</v>
      </c>
      <c r="C3816" s="39" t="s">
        <v>12152</v>
      </c>
      <c r="D3816" s="39" t="s">
        <v>168</v>
      </c>
      <c r="E3816" s="39" t="s">
        <v>9939</v>
      </c>
      <c r="F3816" s="39"/>
      <c r="G3816" s="71">
        <v>60</v>
      </c>
      <c r="H3816" s="41">
        <v>0</v>
      </c>
      <c r="I3816" s="39" t="s">
        <v>260</v>
      </c>
      <c r="J3816" s="39" t="s">
        <v>261</v>
      </c>
      <c r="K3816" s="39" t="s">
        <v>132</v>
      </c>
      <c r="L3816" s="39" t="s">
        <v>250</v>
      </c>
      <c r="M3816" s="39" t="s">
        <v>635</v>
      </c>
      <c r="N3816" s="39"/>
      <c r="O3816" s="39" t="s">
        <v>9920</v>
      </c>
      <c r="P3816" s="39" t="s">
        <v>9916</v>
      </c>
      <c r="Q3816" s="39" t="s">
        <v>3981</v>
      </c>
    </row>
    <row r="3817" spans="1:17" x14ac:dyDescent="0.25">
      <c r="A3817" s="39" t="s">
        <v>12153</v>
      </c>
      <c r="B3817" s="39" t="s">
        <v>10157</v>
      </c>
      <c r="C3817" s="39" t="s">
        <v>12154</v>
      </c>
      <c r="D3817" s="39" t="s">
        <v>168</v>
      </c>
      <c r="E3817" s="39" t="s">
        <v>9939</v>
      </c>
      <c r="F3817" s="39"/>
      <c r="G3817" s="71">
        <v>60</v>
      </c>
      <c r="H3817" s="41">
        <v>0</v>
      </c>
      <c r="I3817" s="39" t="s">
        <v>248</v>
      </c>
      <c r="J3817" s="39" t="s">
        <v>249</v>
      </c>
      <c r="K3817" s="39" t="s">
        <v>132</v>
      </c>
      <c r="L3817" s="39" t="s">
        <v>250</v>
      </c>
      <c r="M3817" s="39" t="s">
        <v>746</v>
      </c>
      <c r="N3817" s="39"/>
      <c r="O3817" s="39" t="s">
        <v>9920</v>
      </c>
      <c r="P3817" s="39" t="s">
        <v>9916</v>
      </c>
      <c r="Q3817" s="39" t="s">
        <v>3981</v>
      </c>
    </row>
    <row r="3818" spans="1:17" x14ac:dyDescent="0.25">
      <c r="A3818" s="39" t="s">
        <v>12155</v>
      </c>
      <c r="B3818" s="39" t="s">
        <v>10157</v>
      </c>
      <c r="C3818" s="39" t="s">
        <v>12156</v>
      </c>
      <c r="D3818" s="39" t="s">
        <v>168</v>
      </c>
      <c r="E3818" s="39" t="s">
        <v>9939</v>
      </c>
      <c r="F3818" s="39"/>
      <c r="G3818" s="71">
        <v>60</v>
      </c>
      <c r="H3818" s="41">
        <v>0</v>
      </c>
      <c r="I3818" s="39" t="s">
        <v>260</v>
      </c>
      <c r="J3818" s="39" t="s">
        <v>261</v>
      </c>
      <c r="K3818" s="39" t="s">
        <v>132</v>
      </c>
      <c r="L3818" s="39" t="s">
        <v>250</v>
      </c>
      <c r="M3818" s="39" t="s">
        <v>262</v>
      </c>
      <c r="N3818" s="39"/>
      <c r="O3818" s="39" t="s">
        <v>9920</v>
      </c>
      <c r="P3818" s="39" t="s">
        <v>9916</v>
      </c>
      <c r="Q3818" s="39" t="s">
        <v>3981</v>
      </c>
    </row>
    <row r="3819" spans="1:17" x14ac:dyDescent="0.25">
      <c r="A3819" s="39" t="s">
        <v>12157</v>
      </c>
      <c r="B3819" s="39" t="s">
        <v>10177</v>
      </c>
      <c r="C3819" s="39" t="s">
        <v>12158</v>
      </c>
      <c r="D3819" s="39"/>
      <c r="E3819" s="39" t="s">
        <v>9918</v>
      </c>
      <c r="F3819" s="39" t="s">
        <v>168</v>
      </c>
      <c r="G3819" s="71">
        <v>60</v>
      </c>
      <c r="H3819" s="41">
        <v>0</v>
      </c>
      <c r="I3819" s="39" t="s">
        <v>224</v>
      </c>
      <c r="J3819" s="39" t="s">
        <v>225</v>
      </c>
      <c r="K3819" s="39" t="s">
        <v>132</v>
      </c>
      <c r="L3819" s="39" t="s">
        <v>133</v>
      </c>
      <c r="M3819" s="39" t="s">
        <v>134</v>
      </c>
      <c r="N3819" s="39"/>
      <c r="O3819" s="39" t="s">
        <v>9920</v>
      </c>
      <c r="P3819" s="39" t="s">
        <v>9916</v>
      </c>
      <c r="Q3819" s="39" t="s">
        <v>136</v>
      </c>
    </row>
    <row r="3820" spans="1:17" x14ac:dyDescent="0.25">
      <c r="A3820" s="39" t="s">
        <v>12159</v>
      </c>
      <c r="B3820" s="39" t="s">
        <v>10177</v>
      </c>
      <c r="C3820" s="39" t="s">
        <v>12160</v>
      </c>
      <c r="D3820" s="39"/>
      <c r="E3820" s="39" t="s">
        <v>9918</v>
      </c>
      <c r="F3820" s="39" t="s">
        <v>168</v>
      </c>
      <c r="G3820" s="71">
        <v>60</v>
      </c>
      <c r="H3820" s="41">
        <v>0</v>
      </c>
      <c r="I3820" s="39" t="s">
        <v>190</v>
      </c>
      <c r="J3820" s="39" t="s">
        <v>191</v>
      </c>
      <c r="K3820" s="39" t="s">
        <v>132</v>
      </c>
      <c r="L3820" s="39" t="s">
        <v>133</v>
      </c>
      <c r="M3820" s="39" t="s">
        <v>362</v>
      </c>
      <c r="N3820" s="39"/>
      <c r="O3820" s="39" t="s">
        <v>9920</v>
      </c>
      <c r="P3820" s="39" t="s">
        <v>9916</v>
      </c>
      <c r="Q3820" s="39" t="s">
        <v>136</v>
      </c>
    </row>
    <row r="3821" spans="1:17" x14ac:dyDescent="0.25">
      <c r="A3821" s="39" t="s">
        <v>12161</v>
      </c>
      <c r="B3821" s="39" t="s">
        <v>10177</v>
      </c>
      <c r="C3821" s="39" t="s">
        <v>12162</v>
      </c>
      <c r="D3821" s="39"/>
      <c r="E3821" s="39" t="s">
        <v>9918</v>
      </c>
      <c r="F3821" s="39" t="s">
        <v>168</v>
      </c>
      <c r="G3821" s="71">
        <v>60</v>
      </c>
      <c r="H3821" s="41">
        <v>0</v>
      </c>
      <c r="I3821" s="39" t="s">
        <v>356</v>
      </c>
      <c r="J3821" s="39" t="s">
        <v>357</v>
      </c>
      <c r="K3821" s="39" t="s">
        <v>132</v>
      </c>
      <c r="L3821" s="39" t="s">
        <v>133</v>
      </c>
      <c r="M3821" s="39" t="s">
        <v>362</v>
      </c>
      <c r="N3821" s="39"/>
      <c r="O3821" s="39" t="s">
        <v>9920</v>
      </c>
      <c r="P3821" s="39" t="s">
        <v>9916</v>
      </c>
      <c r="Q3821" s="39" t="s">
        <v>136</v>
      </c>
    </row>
    <row r="3822" spans="1:17" x14ac:dyDescent="0.25">
      <c r="A3822" s="39" t="s">
        <v>12163</v>
      </c>
      <c r="B3822" s="39" t="s">
        <v>10157</v>
      </c>
      <c r="C3822" s="39" t="s">
        <v>12164</v>
      </c>
      <c r="D3822" s="39" t="s">
        <v>168</v>
      </c>
      <c r="E3822" s="39" t="s">
        <v>9939</v>
      </c>
      <c r="F3822" s="39"/>
      <c r="G3822" s="71">
        <v>60</v>
      </c>
      <c r="H3822" s="41">
        <v>0</v>
      </c>
      <c r="I3822" s="39" t="s">
        <v>260</v>
      </c>
      <c r="J3822" s="39" t="s">
        <v>261</v>
      </c>
      <c r="K3822" s="39" t="s">
        <v>132</v>
      </c>
      <c r="L3822" s="39" t="s">
        <v>250</v>
      </c>
      <c r="M3822" s="39" t="s">
        <v>645</v>
      </c>
      <c r="N3822" s="39"/>
      <c r="O3822" s="39" t="s">
        <v>9920</v>
      </c>
      <c r="P3822" s="39" t="s">
        <v>9916</v>
      </c>
      <c r="Q3822" s="39" t="s">
        <v>3981</v>
      </c>
    </row>
    <row r="3823" spans="1:17" x14ac:dyDescent="0.25">
      <c r="A3823" s="39" t="s">
        <v>12165</v>
      </c>
      <c r="B3823" s="39" t="s">
        <v>10154</v>
      </c>
      <c r="C3823" s="39" t="s">
        <v>12166</v>
      </c>
      <c r="D3823" s="39" t="s">
        <v>168</v>
      </c>
      <c r="E3823" s="39" t="s">
        <v>9939</v>
      </c>
      <c r="F3823" s="39"/>
      <c r="G3823" s="71">
        <v>60</v>
      </c>
      <c r="H3823" s="41">
        <v>0</v>
      </c>
      <c r="I3823" s="39" t="s">
        <v>260</v>
      </c>
      <c r="J3823" s="39" t="s">
        <v>261</v>
      </c>
      <c r="K3823" s="39" t="s">
        <v>132</v>
      </c>
      <c r="L3823" s="39" t="s">
        <v>250</v>
      </c>
      <c r="M3823" s="39" t="s">
        <v>635</v>
      </c>
      <c r="N3823" s="39"/>
      <c r="O3823" s="39" t="s">
        <v>9920</v>
      </c>
      <c r="P3823" s="39" t="s">
        <v>9916</v>
      </c>
      <c r="Q3823" s="39" t="s">
        <v>3981</v>
      </c>
    </row>
    <row r="3824" spans="1:17" x14ac:dyDescent="0.25">
      <c r="A3824" s="39" t="s">
        <v>12167</v>
      </c>
      <c r="B3824" s="39" t="s">
        <v>10157</v>
      </c>
      <c r="C3824" s="39" t="s">
        <v>12168</v>
      </c>
      <c r="D3824" s="39" t="s">
        <v>168</v>
      </c>
      <c r="E3824" s="39" t="s">
        <v>9939</v>
      </c>
      <c r="F3824" s="39"/>
      <c r="G3824" s="71">
        <v>60</v>
      </c>
      <c r="H3824" s="41">
        <v>0</v>
      </c>
      <c r="I3824" s="39" t="s">
        <v>260</v>
      </c>
      <c r="J3824" s="39" t="s">
        <v>261</v>
      </c>
      <c r="K3824" s="39" t="s">
        <v>132</v>
      </c>
      <c r="L3824" s="39" t="s">
        <v>250</v>
      </c>
      <c r="M3824" s="39" t="s">
        <v>645</v>
      </c>
      <c r="N3824" s="39"/>
      <c r="O3824" s="39" t="s">
        <v>9920</v>
      </c>
      <c r="P3824" s="39" t="s">
        <v>9916</v>
      </c>
      <c r="Q3824" s="39" t="s">
        <v>3981</v>
      </c>
    </row>
    <row r="3825" spans="1:17" x14ac:dyDescent="0.25">
      <c r="A3825" s="39" t="s">
        <v>12169</v>
      </c>
      <c r="B3825" s="39" t="s">
        <v>10151</v>
      </c>
      <c r="C3825" s="39" t="s">
        <v>12170</v>
      </c>
      <c r="D3825" s="39"/>
      <c r="E3825" s="39" t="s">
        <v>9918</v>
      </c>
      <c r="F3825" s="39" t="s">
        <v>168</v>
      </c>
      <c r="G3825" s="71">
        <v>60</v>
      </c>
      <c r="H3825" s="41">
        <v>0</v>
      </c>
      <c r="I3825" s="39" t="s">
        <v>224</v>
      </c>
      <c r="J3825" s="39" t="s">
        <v>225</v>
      </c>
      <c r="K3825" s="39" t="s">
        <v>132</v>
      </c>
      <c r="L3825" s="39" t="s">
        <v>133</v>
      </c>
      <c r="M3825" s="39" t="s">
        <v>541</v>
      </c>
      <c r="N3825" s="39"/>
      <c r="O3825" s="39" t="s">
        <v>9920</v>
      </c>
      <c r="P3825" s="39" t="s">
        <v>9916</v>
      </c>
      <c r="Q3825" s="39" t="s">
        <v>136</v>
      </c>
    </row>
    <row r="3826" spans="1:17" x14ac:dyDescent="0.25">
      <c r="A3826" s="39" t="s">
        <v>12171</v>
      </c>
      <c r="B3826" s="39" t="s">
        <v>10151</v>
      </c>
      <c r="C3826" s="39" t="s">
        <v>12172</v>
      </c>
      <c r="D3826" s="39"/>
      <c r="E3826" s="39" t="s">
        <v>9918</v>
      </c>
      <c r="F3826" s="39" t="s">
        <v>168</v>
      </c>
      <c r="G3826" s="71">
        <v>60</v>
      </c>
      <c r="H3826" s="41">
        <v>0</v>
      </c>
      <c r="I3826" s="39" t="s">
        <v>190</v>
      </c>
      <c r="J3826" s="39" t="s">
        <v>191</v>
      </c>
      <c r="K3826" s="39" t="s">
        <v>132</v>
      </c>
      <c r="L3826" s="39" t="s">
        <v>133</v>
      </c>
      <c r="M3826" s="39" t="s">
        <v>292</v>
      </c>
      <c r="N3826" s="39"/>
      <c r="O3826" s="39" t="s">
        <v>9920</v>
      </c>
      <c r="P3826" s="39" t="s">
        <v>9916</v>
      </c>
      <c r="Q3826" s="39" t="s">
        <v>136</v>
      </c>
    </row>
    <row r="3827" spans="1:17" x14ac:dyDescent="0.25">
      <c r="A3827" s="39" t="s">
        <v>12173</v>
      </c>
      <c r="B3827" s="39" t="s">
        <v>10177</v>
      </c>
      <c r="C3827" s="39" t="s">
        <v>12174</v>
      </c>
      <c r="D3827" s="39"/>
      <c r="E3827" s="39" t="s">
        <v>9918</v>
      </c>
      <c r="F3827" s="39" t="s">
        <v>168</v>
      </c>
      <c r="G3827" s="71">
        <v>60</v>
      </c>
      <c r="H3827" s="41">
        <v>0</v>
      </c>
      <c r="I3827" s="39" t="s">
        <v>190</v>
      </c>
      <c r="J3827" s="39" t="s">
        <v>191</v>
      </c>
      <c r="K3827" s="39" t="s">
        <v>132</v>
      </c>
      <c r="L3827" s="39" t="s">
        <v>133</v>
      </c>
      <c r="M3827" s="39" t="s">
        <v>362</v>
      </c>
      <c r="N3827" s="39"/>
      <c r="O3827" s="39" t="s">
        <v>9920</v>
      </c>
      <c r="P3827" s="39" t="s">
        <v>9916</v>
      </c>
      <c r="Q3827" s="39" t="s">
        <v>136</v>
      </c>
    </row>
    <row r="3828" spans="1:17" x14ac:dyDescent="0.25">
      <c r="A3828" s="39" t="s">
        <v>12175</v>
      </c>
      <c r="B3828" s="39" t="s">
        <v>10154</v>
      </c>
      <c r="C3828" s="39" t="s">
        <v>12176</v>
      </c>
      <c r="D3828" s="39" t="s">
        <v>168</v>
      </c>
      <c r="E3828" s="39" t="s">
        <v>9939</v>
      </c>
      <c r="F3828" s="39"/>
      <c r="G3828" s="71">
        <v>60</v>
      </c>
      <c r="H3828" s="41">
        <v>0</v>
      </c>
      <c r="I3828" s="39" t="s">
        <v>260</v>
      </c>
      <c r="J3828" s="39" t="s">
        <v>261</v>
      </c>
      <c r="K3828" s="39" t="s">
        <v>132</v>
      </c>
      <c r="L3828" s="39" t="s">
        <v>250</v>
      </c>
      <c r="M3828" s="39" t="s">
        <v>726</v>
      </c>
      <c r="N3828" s="39"/>
      <c r="O3828" s="39" t="s">
        <v>9920</v>
      </c>
      <c r="P3828" s="39" t="s">
        <v>9916</v>
      </c>
      <c r="Q3828" s="39" t="s">
        <v>3981</v>
      </c>
    </row>
    <row r="3829" spans="1:17" x14ac:dyDescent="0.25">
      <c r="A3829" s="39" t="s">
        <v>12177</v>
      </c>
      <c r="B3829" s="39" t="s">
        <v>10157</v>
      </c>
      <c r="C3829" s="39" t="s">
        <v>12178</v>
      </c>
      <c r="D3829" s="39" t="s">
        <v>168</v>
      </c>
      <c r="E3829" s="39" t="s">
        <v>9939</v>
      </c>
      <c r="F3829" s="39"/>
      <c r="G3829" s="71">
        <v>60</v>
      </c>
      <c r="H3829" s="41">
        <v>0</v>
      </c>
      <c r="I3829" s="39" t="s">
        <v>248</v>
      </c>
      <c r="J3829" s="39" t="s">
        <v>249</v>
      </c>
      <c r="K3829" s="39" t="s">
        <v>132</v>
      </c>
      <c r="L3829" s="39" t="s">
        <v>250</v>
      </c>
      <c r="M3829" s="39" t="s">
        <v>581</v>
      </c>
      <c r="N3829" s="39"/>
      <c r="O3829" s="39" t="s">
        <v>9920</v>
      </c>
      <c r="P3829" s="39" t="s">
        <v>9916</v>
      </c>
      <c r="Q3829" s="39" t="s">
        <v>3981</v>
      </c>
    </row>
    <row r="3830" spans="1:17" x14ac:dyDescent="0.25">
      <c r="A3830" s="39" t="s">
        <v>12179</v>
      </c>
      <c r="B3830" s="39" t="s">
        <v>10151</v>
      </c>
      <c r="C3830" s="39" t="s">
        <v>12180</v>
      </c>
      <c r="D3830" s="39"/>
      <c r="E3830" s="39" t="s">
        <v>9918</v>
      </c>
      <c r="F3830" s="39" t="s">
        <v>168</v>
      </c>
      <c r="G3830" s="71">
        <v>60</v>
      </c>
      <c r="H3830" s="41">
        <v>0</v>
      </c>
      <c r="I3830" s="39" t="s">
        <v>224</v>
      </c>
      <c r="J3830" s="39" t="s">
        <v>225</v>
      </c>
      <c r="K3830" s="39" t="s">
        <v>132</v>
      </c>
      <c r="L3830" s="39" t="s">
        <v>133</v>
      </c>
      <c r="M3830" s="39" t="s">
        <v>226</v>
      </c>
      <c r="N3830" s="39"/>
      <c r="O3830" s="39" t="s">
        <v>9920</v>
      </c>
      <c r="P3830" s="39" t="s">
        <v>9916</v>
      </c>
      <c r="Q3830" s="39" t="s">
        <v>136</v>
      </c>
    </row>
    <row r="3831" spans="1:17" x14ac:dyDescent="0.25">
      <c r="A3831" s="39" t="s">
        <v>12181</v>
      </c>
      <c r="B3831" s="39" t="s">
        <v>10151</v>
      </c>
      <c r="C3831" s="39" t="s">
        <v>12182</v>
      </c>
      <c r="D3831" s="39"/>
      <c r="E3831" s="39" t="s">
        <v>9918</v>
      </c>
      <c r="F3831" s="39" t="s">
        <v>168</v>
      </c>
      <c r="G3831" s="71">
        <v>60</v>
      </c>
      <c r="H3831" s="41">
        <v>0</v>
      </c>
      <c r="I3831" s="39" t="s">
        <v>190</v>
      </c>
      <c r="J3831" s="39" t="s">
        <v>191</v>
      </c>
      <c r="K3831" s="39" t="s">
        <v>132</v>
      </c>
      <c r="L3831" s="39" t="s">
        <v>133</v>
      </c>
      <c r="M3831" s="39" t="s">
        <v>1917</v>
      </c>
      <c r="N3831" s="39"/>
      <c r="O3831" s="39" t="s">
        <v>9920</v>
      </c>
      <c r="P3831" s="39" t="s">
        <v>9916</v>
      </c>
      <c r="Q3831" s="39" t="s">
        <v>136</v>
      </c>
    </row>
    <row r="3832" spans="1:17" x14ac:dyDescent="0.25">
      <c r="A3832" s="39" t="s">
        <v>12183</v>
      </c>
      <c r="B3832" s="39" t="s">
        <v>10151</v>
      </c>
      <c r="C3832" s="39" t="s">
        <v>12184</v>
      </c>
      <c r="D3832" s="39"/>
      <c r="E3832" s="39" t="s">
        <v>9918</v>
      </c>
      <c r="F3832" s="39" t="s">
        <v>168</v>
      </c>
      <c r="G3832" s="71">
        <v>60</v>
      </c>
      <c r="H3832" s="41">
        <v>0</v>
      </c>
      <c r="I3832" s="39" t="s">
        <v>149</v>
      </c>
      <c r="J3832" s="39" t="s">
        <v>150</v>
      </c>
      <c r="K3832" s="39" t="s">
        <v>132</v>
      </c>
      <c r="L3832" s="39" t="s">
        <v>133</v>
      </c>
      <c r="M3832" s="39" t="s">
        <v>333</v>
      </c>
      <c r="N3832" s="39" t="s">
        <v>3424</v>
      </c>
      <c r="O3832" s="39" t="s">
        <v>9920</v>
      </c>
      <c r="P3832" s="39" t="s">
        <v>9916</v>
      </c>
      <c r="Q3832" s="39" t="s">
        <v>136</v>
      </c>
    </row>
    <row r="3833" spans="1:17" x14ac:dyDescent="0.25">
      <c r="A3833" s="39" t="s">
        <v>12185</v>
      </c>
      <c r="B3833" s="39" t="s">
        <v>10151</v>
      </c>
      <c r="C3833" s="39" t="s">
        <v>12186</v>
      </c>
      <c r="D3833" s="39"/>
      <c r="E3833" s="39" t="s">
        <v>9918</v>
      </c>
      <c r="F3833" s="39" t="s">
        <v>168</v>
      </c>
      <c r="G3833" s="71">
        <v>60</v>
      </c>
      <c r="H3833" s="41">
        <v>0</v>
      </c>
      <c r="I3833" s="39" t="s">
        <v>190</v>
      </c>
      <c r="J3833" s="39" t="s">
        <v>191</v>
      </c>
      <c r="K3833" s="39" t="s">
        <v>132</v>
      </c>
      <c r="L3833" s="39" t="s">
        <v>133</v>
      </c>
      <c r="M3833" s="39" t="s">
        <v>292</v>
      </c>
      <c r="N3833" s="39"/>
      <c r="O3833" s="39" t="s">
        <v>9920</v>
      </c>
      <c r="P3833" s="39" t="s">
        <v>9916</v>
      </c>
      <c r="Q3833" s="39" t="s">
        <v>136</v>
      </c>
    </row>
    <row r="3834" spans="1:17" x14ac:dyDescent="0.25">
      <c r="A3834" s="39" t="s">
        <v>12187</v>
      </c>
      <c r="B3834" s="39" t="s">
        <v>10154</v>
      </c>
      <c r="C3834" s="39" t="s">
        <v>12188</v>
      </c>
      <c r="D3834" s="39" t="s">
        <v>168</v>
      </c>
      <c r="E3834" s="39" t="s">
        <v>9939</v>
      </c>
      <c r="F3834" s="39"/>
      <c r="G3834" s="71">
        <v>60</v>
      </c>
      <c r="H3834" s="41">
        <v>0</v>
      </c>
      <c r="I3834" s="39" t="s">
        <v>260</v>
      </c>
      <c r="J3834" s="39" t="s">
        <v>261</v>
      </c>
      <c r="K3834" s="39" t="s">
        <v>132</v>
      </c>
      <c r="L3834" s="39" t="s">
        <v>250</v>
      </c>
      <c r="M3834" s="39" t="s">
        <v>791</v>
      </c>
      <c r="N3834" s="39"/>
      <c r="O3834" s="39" t="s">
        <v>9920</v>
      </c>
      <c r="P3834" s="39" t="s">
        <v>9916</v>
      </c>
      <c r="Q3834" s="39" t="s">
        <v>3981</v>
      </c>
    </row>
    <row r="3835" spans="1:17" x14ac:dyDescent="0.25">
      <c r="A3835" s="39" t="s">
        <v>12189</v>
      </c>
      <c r="B3835" s="39" t="s">
        <v>10157</v>
      </c>
      <c r="C3835" s="39" t="s">
        <v>12190</v>
      </c>
      <c r="D3835" s="39" t="s">
        <v>168</v>
      </c>
      <c r="E3835" s="39" t="s">
        <v>9939</v>
      </c>
      <c r="F3835" s="39"/>
      <c r="G3835" s="71">
        <v>60</v>
      </c>
      <c r="H3835" s="41">
        <v>0</v>
      </c>
      <c r="I3835" s="39" t="s">
        <v>248</v>
      </c>
      <c r="J3835" s="39" t="s">
        <v>249</v>
      </c>
      <c r="K3835" s="39" t="s">
        <v>132</v>
      </c>
      <c r="L3835" s="39" t="s">
        <v>250</v>
      </c>
      <c r="M3835" s="39" t="s">
        <v>326</v>
      </c>
      <c r="N3835" s="39"/>
      <c r="O3835" s="39" t="s">
        <v>9920</v>
      </c>
      <c r="P3835" s="39" t="s">
        <v>9916</v>
      </c>
      <c r="Q3835" s="39" t="s">
        <v>3981</v>
      </c>
    </row>
    <row r="3836" spans="1:17" x14ac:dyDescent="0.25">
      <c r="A3836" s="39" t="s">
        <v>12191</v>
      </c>
      <c r="B3836" s="39" t="s">
        <v>10157</v>
      </c>
      <c r="C3836" s="39" t="s">
        <v>12192</v>
      </c>
      <c r="D3836" s="39" t="s">
        <v>168</v>
      </c>
      <c r="E3836" s="39" t="s">
        <v>9939</v>
      </c>
      <c r="F3836" s="39"/>
      <c r="G3836" s="71">
        <v>60</v>
      </c>
      <c r="H3836" s="41">
        <v>0</v>
      </c>
      <c r="I3836" s="39" t="s">
        <v>248</v>
      </c>
      <c r="J3836" s="39" t="s">
        <v>249</v>
      </c>
      <c r="K3836" s="39" t="s">
        <v>132</v>
      </c>
      <c r="L3836" s="39" t="s">
        <v>250</v>
      </c>
      <c r="M3836" s="39" t="s">
        <v>326</v>
      </c>
      <c r="N3836" s="39"/>
      <c r="O3836" s="39" t="s">
        <v>9920</v>
      </c>
      <c r="P3836" s="39" t="s">
        <v>9916</v>
      </c>
      <c r="Q3836" s="39" t="s">
        <v>3981</v>
      </c>
    </row>
    <row r="3837" spans="1:17" x14ac:dyDescent="0.25">
      <c r="A3837" s="39" t="s">
        <v>12193</v>
      </c>
      <c r="B3837" s="39" t="s">
        <v>10157</v>
      </c>
      <c r="C3837" s="39" t="s">
        <v>12194</v>
      </c>
      <c r="D3837" s="39" t="s">
        <v>168</v>
      </c>
      <c r="E3837" s="39" t="s">
        <v>9939</v>
      </c>
      <c r="F3837" s="39"/>
      <c r="G3837" s="71">
        <v>60</v>
      </c>
      <c r="H3837" s="41">
        <v>0</v>
      </c>
      <c r="I3837" s="39" t="s">
        <v>260</v>
      </c>
      <c r="J3837" s="39" t="s">
        <v>261</v>
      </c>
      <c r="K3837" s="39" t="s">
        <v>132</v>
      </c>
      <c r="L3837" s="39" t="s">
        <v>250</v>
      </c>
      <c r="M3837" s="39" t="s">
        <v>645</v>
      </c>
      <c r="N3837" s="39"/>
      <c r="O3837" s="39" t="s">
        <v>9920</v>
      </c>
      <c r="P3837" s="39" t="s">
        <v>9916</v>
      </c>
      <c r="Q3837" s="39" t="s">
        <v>3981</v>
      </c>
    </row>
    <row r="3838" spans="1:17" x14ac:dyDescent="0.25">
      <c r="A3838" s="39" t="s">
        <v>12195</v>
      </c>
      <c r="B3838" s="39" t="s">
        <v>10157</v>
      </c>
      <c r="C3838" s="39" t="s">
        <v>12196</v>
      </c>
      <c r="D3838" s="39" t="s">
        <v>168</v>
      </c>
      <c r="E3838" s="39" t="s">
        <v>9939</v>
      </c>
      <c r="F3838" s="39"/>
      <c r="G3838" s="71">
        <v>60</v>
      </c>
      <c r="H3838" s="41">
        <v>0</v>
      </c>
      <c r="I3838" s="39" t="s">
        <v>4989</v>
      </c>
      <c r="J3838" s="39" t="s">
        <v>4990</v>
      </c>
      <c r="K3838" s="39" t="s">
        <v>132</v>
      </c>
      <c r="L3838" s="39" t="s">
        <v>250</v>
      </c>
      <c r="M3838" s="39" t="s">
        <v>1496</v>
      </c>
      <c r="N3838" s="39"/>
      <c r="O3838" s="39" t="s">
        <v>9920</v>
      </c>
      <c r="P3838" s="39" t="s">
        <v>9916</v>
      </c>
      <c r="Q3838" s="39" t="s">
        <v>3981</v>
      </c>
    </row>
    <row r="3839" spans="1:17" x14ac:dyDescent="0.25">
      <c r="A3839" s="39" t="s">
        <v>12197</v>
      </c>
      <c r="B3839" s="39" t="s">
        <v>10151</v>
      </c>
      <c r="C3839" s="39" t="s">
        <v>12198</v>
      </c>
      <c r="D3839" s="39"/>
      <c r="E3839" s="39" t="s">
        <v>9918</v>
      </c>
      <c r="F3839" s="39" t="s">
        <v>168</v>
      </c>
      <c r="G3839" s="71">
        <v>60</v>
      </c>
      <c r="H3839" s="41">
        <v>0</v>
      </c>
      <c r="I3839" s="39" t="s">
        <v>190</v>
      </c>
      <c r="J3839" s="39" t="s">
        <v>191</v>
      </c>
      <c r="K3839" s="39" t="s">
        <v>132</v>
      </c>
      <c r="L3839" s="39" t="s">
        <v>133</v>
      </c>
      <c r="M3839" s="39" t="s">
        <v>192</v>
      </c>
      <c r="N3839" s="39"/>
      <c r="O3839" s="39" t="s">
        <v>9920</v>
      </c>
      <c r="P3839" s="39" t="s">
        <v>9916</v>
      </c>
      <c r="Q3839" s="39" t="s">
        <v>136</v>
      </c>
    </row>
    <row r="3840" spans="1:17" x14ac:dyDescent="0.25">
      <c r="A3840" s="39" t="s">
        <v>12199</v>
      </c>
      <c r="B3840" s="39" t="s">
        <v>10711</v>
      </c>
      <c r="C3840" s="39" t="s">
        <v>12200</v>
      </c>
      <c r="D3840" s="39"/>
      <c r="E3840" s="39" t="s">
        <v>9918</v>
      </c>
      <c r="F3840" s="39" t="s">
        <v>168</v>
      </c>
      <c r="G3840" s="71">
        <v>60</v>
      </c>
      <c r="H3840" s="41">
        <v>0</v>
      </c>
      <c r="I3840" s="39" t="s">
        <v>141</v>
      </c>
      <c r="J3840" s="39" t="s">
        <v>142</v>
      </c>
      <c r="K3840" s="39" t="s">
        <v>132</v>
      </c>
      <c r="L3840" s="39" t="s">
        <v>133</v>
      </c>
      <c r="M3840" s="39" t="s">
        <v>1874</v>
      </c>
      <c r="N3840" s="39"/>
      <c r="O3840" s="39" t="s">
        <v>9920</v>
      </c>
      <c r="P3840" s="39" t="s">
        <v>9916</v>
      </c>
      <c r="Q3840" s="39" t="s">
        <v>136</v>
      </c>
    </row>
    <row r="3841" spans="1:17" x14ac:dyDescent="0.25">
      <c r="A3841" s="39" t="s">
        <v>12201</v>
      </c>
      <c r="B3841" s="39" t="s">
        <v>10177</v>
      </c>
      <c r="C3841" s="39" t="s">
        <v>12202</v>
      </c>
      <c r="D3841" s="39"/>
      <c r="E3841" s="39" t="s">
        <v>9918</v>
      </c>
      <c r="F3841" s="39" t="s">
        <v>168</v>
      </c>
      <c r="G3841" s="71">
        <v>60</v>
      </c>
      <c r="H3841" s="41">
        <v>0</v>
      </c>
      <c r="I3841" s="39" t="s">
        <v>190</v>
      </c>
      <c r="J3841" s="39" t="s">
        <v>191</v>
      </c>
      <c r="K3841" s="39" t="s">
        <v>132</v>
      </c>
      <c r="L3841" s="39" t="s">
        <v>133</v>
      </c>
      <c r="M3841" s="39" t="s">
        <v>362</v>
      </c>
      <c r="N3841" s="39"/>
      <c r="O3841" s="39" t="s">
        <v>9920</v>
      </c>
      <c r="P3841" s="39" t="s">
        <v>9916</v>
      </c>
      <c r="Q3841" s="39" t="s">
        <v>136</v>
      </c>
    </row>
    <row r="3842" spans="1:17" x14ac:dyDescent="0.25">
      <c r="A3842" s="39" t="s">
        <v>12203</v>
      </c>
      <c r="B3842" s="39" t="s">
        <v>12204</v>
      </c>
      <c r="C3842" s="39" t="s">
        <v>12205</v>
      </c>
      <c r="D3842" s="39"/>
      <c r="E3842" s="39" t="s">
        <v>10149</v>
      </c>
      <c r="F3842" s="39"/>
      <c r="G3842" s="71">
        <v>60</v>
      </c>
      <c r="H3842" s="41">
        <v>0</v>
      </c>
      <c r="I3842" s="39" t="s">
        <v>184</v>
      </c>
      <c r="J3842" s="39" t="s">
        <v>185</v>
      </c>
      <c r="K3842" s="39" t="s">
        <v>132</v>
      </c>
      <c r="L3842" s="39" t="s">
        <v>210</v>
      </c>
      <c r="M3842" s="39" t="s">
        <v>211</v>
      </c>
      <c r="N3842" s="39"/>
      <c r="O3842" s="39" t="s">
        <v>9920</v>
      </c>
      <c r="P3842" s="39" t="s">
        <v>9916</v>
      </c>
      <c r="Q3842" s="39" t="s">
        <v>136</v>
      </c>
    </row>
    <row r="3843" spans="1:17" x14ac:dyDescent="0.25">
      <c r="A3843" s="39" t="s">
        <v>12206</v>
      </c>
      <c r="B3843" s="39" t="s">
        <v>10151</v>
      </c>
      <c r="C3843" s="39" t="s">
        <v>12207</v>
      </c>
      <c r="D3843" s="39"/>
      <c r="E3843" s="39" t="s">
        <v>9918</v>
      </c>
      <c r="F3843" s="39" t="s">
        <v>168</v>
      </c>
      <c r="G3843" s="71">
        <v>60</v>
      </c>
      <c r="H3843" s="41">
        <v>0</v>
      </c>
      <c r="I3843" s="39" t="s">
        <v>149</v>
      </c>
      <c r="J3843" s="39" t="s">
        <v>150</v>
      </c>
      <c r="K3843" s="39" t="s">
        <v>132</v>
      </c>
      <c r="L3843" s="39" t="s">
        <v>133</v>
      </c>
      <c r="M3843" s="39" t="s">
        <v>333</v>
      </c>
      <c r="N3843" s="39" t="s">
        <v>334</v>
      </c>
      <c r="O3843" s="39" t="s">
        <v>9920</v>
      </c>
      <c r="P3843" s="39" t="s">
        <v>9916</v>
      </c>
      <c r="Q3843" s="39" t="s">
        <v>136</v>
      </c>
    </row>
    <row r="3844" spans="1:17" x14ac:dyDescent="0.25">
      <c r="A3844" s="39" t="s">
        <v>12208</v>
      </c>
      <c r="B3844" s="39" t="s">
        <v>10151</v>
      </c>
      <c r="C3844" s="39" t="s">
        <v>12209</v>
      </c>
      <c r="D3844" s="39"/>
      <c r="E3844" s="39" t="s">
        <v>9918</v>
      </c>
      <c r="F3844" s="39" t="s">
        <v>168</v>
      </c>
      <c r="G3844" s="71">
        <v>60</v>
      </c>
      <c r="H3844" s="41">
        <v>0</v>
      </c>
      <c r="I3844" s="39" t="s">
        <v>190</v>
      </c>
      <c r="J3844" s="39" t="s">
        <v>191</v>
      </c>
      <c r="K3844" s="39" t="s">
        <v>132</v>
      </c>
      <c r="L3844" s="39" t="s">
        <v>133</v>
      </c>
      <c r="M3844" s="39" t="s">
        <v>192</v>
      </c>
      <c r="N3844" s="39"/>
      <c r="O3844" s="39" t="s">
        <v>9920</v>
      </c>
      <c r="P3844" s="39" t="s">
        <v>9916</v>
      </c>
      <c r="Q3844" s="39" t="s">
        <v>136</v>
      </c>
    </row>
    <row r="3845" spans="1:17" x14ac:dyDescent="0.25">
      <c r="A3845" s="39" t="s">
        <v>12210</v>
      </c>
      <c r="B3845" s="39" t="s">
        <v>10151</v>
      </c>
      <c r="C3845" s="39" t="s">
        <v>12211</v>
      </c>
      <c r="D3845" s="39"/>
      <c r="E3845" s="39" t="s">
        <v>9918</v>
      </c>
      <c r="F3845" s="39" t="s">
        <v>168</v>
      </c>
      <c r="G3845" s="71">
        <v>60</v>
      </c>
      <c r="H3845" s="41">
        <v>0</v>
      </c>
      <c r="I3845" s="39" t="s">
        <v>141</v>
      </c>
      <c r="J3845" s="39" t="s">
        <v>142</v>
      </c>
      <c r="K3845" s="39" t="s">
        <v>132</v>
      </c>
      <c r="L3845" s="39" t="s">
        <v>133</v>
      </c>
      <c r="M3845" s="39" t="s">
        <v>143</v>
      </c>
      <c r="N3845" s="39" t="s">
        <v>7457</v>
      </c>
      <c r="O3845" s="39" t="s">
        <v>9920</v>
      </c>
      <c r="P3845" s="39" t="s">
        <v>9916</v>
      </c>
      <c r="Q3845" s="39" t="s">
        <v>136</v>
      </c>
    </row>
    <row r="3846" spans="1:17" x14ac:dyDescent="0.25">
      <c r="A3846" s="39" t="s">
        <v>12212</v>
      </c>
      <c r="B3846" s="39" t="s">
        <v>10151</v>
      </c>
      <c r="C3846" s="39" t="s">
        <v>12213</v>
      </c>
      <c r="D3846" s="39"/>
      <c r="E3846" s="39" t="s">
        <v>9918</v>
      </c>
      <c r="F3846" s="39" t="s">
        <v>168</v>
      </c>
      <c r="G3846" s="71">
        <v>60</v>
      </c>
      <c r="H3846" s="41">
        <v>0</v>
      </c>
      <c r="I3846" s="39" t="s">
        <v>190</v>
      </c>
      <c r="J3846" s="39" t="s">
        <v>191</v>
      </c>
      <c r="K3846" s="39" t="s">
        <v>132</v>
      </c>
      <c r="L3846" s="39" t="s">
        <v>133</v>
      </c>
      <c r="M3846" s="39" t="s">
        <v>362</v>
      </c>
      <c r="N3846" s="39"/>
      <c r="O3846" s="39" t="s">
        <v>9920</v>
      </c>
      <c r="P3846" s="39" t="s">
        <v>9916</v>
      </c>
      <c r="Q3846" s="39" t="s">
        <v>136</v>
      </c>
    </row>
    <row r="3847" spans="1:17" x14ac:dyDescent="0.25">
      <c r="A3847" s="39" t="s">
        <v>12214</v>
      </c>
      <c r="B3847" s="39" t="s">
        <v>10151</v>
      </c>
      <c r="C3847" s="39" t="s">
        <v>12215</v>
      </c>
      <c r="D3847" s="39"/>
      <c r="E3847" s="39" t="s">
        <v>9918</v>
      </c>
      <c r="F3847" s="39" t="s">
        <v>168</v>
      </c>
      <c r="G3847" s="71">
        <v>60</v>
      </c>
      <c r="H3847" s="41">
        <v>0</v>
      </c>
      <c r="I3847" s="39" t="s">
        <v>149</v>
      </c>
      <c r="J3847" s="39" t="s">
        <v>150</v>
      </c>
      <c r="K3847" s="39" t="s">
        <v>132</v>
      </c>
      <c r="L3847" s="39" t="s">
        <v>133</v>
      </c>
      <c r="M3847" s="39" t="s">
        <v>333</v>
      </c>
      <c r="N3847" s="39" t="s">
        <v>3424</v>
      </c>
      <c r="O3847" s="39" t="s">
        <v>9920</v>
      </c>
      <c r="P3847" s="39" t="s">
        <v>9916</v>
      </c>
      <c r="Q3847" s="39" t="s">
        <v>136</v>
      </c>
    </row>
    <row r="3848" spans="1:17" x14ac:dyDescent="0.25">
      <c r="A3848" s="39" t="s">
        <v>12216</v>
      </c>
      <c r="B3848" s="39" t="s">
        <v>10154</v>
      </c>
      <c r="C3848" s="39" t="s">
        <v>12217</v>
      </c>
      <c r="D3848" s="39" t="s">
        <v>168</v>
      </c>
      <c r="E3848" s="39" t="s">
        <v>9939</v>
      </c>
      <c r="F3848" s="39"/>
      <c r="G3848" s="71">
        <v>60</v>
      </c>
      <c r="H3848" s="41">
        <v>0</v>
      </c>
      <c r="I3848" s="39" t="s">
        <v>4989</v>
      </c>
      <c r="J3848" s="39" t="s">
        <v>4990</v>
      </c>
      <c r="K3848" s="39" t="s">
        <v>132</v>
      </c>
      <c r="L3848" s="39" t="s">
        <v>250</v>
      </c>
      <c r="M3848" s="39" t="s">
        <v>4033</v>
      </c>
      <c r="N3848" s="39"/>
      <c r="O3848" s="39" t="s">
        <v>9920</v>
      </c>
      <c r="P3848" s="39" t="s">
        <v>9916</v>
      </c>
      <c r="Q3848" s="39" t="s">
        <v>3981</v>
      </c>
    </row>
    <row r="3849" spans="1:17" x14ac:dyDescent="0.25">
      <c r="A3849" s="39" t="s">
        <v>12218</v>
      </c>
      <c r="B3849" s="39" t="s">
        <v>10157</v>
      </c>
      <c r="C3849" s="39" t="s">
        <v>12219</v>
      </c>
      <c r="D3849" s="39" t="s">
        <v>168</v>
      </c>
      <c r="E3849" s="39" t="s">
        <v>9939</v>
      </c>
      <c r="F3849" s="39"/>
      <c r="G3849" s="71">
        <v>60</v>
      </c>
      <c r="H3849" s="41">
        <v>0</v>
      </c>
      <c r="I3849" s="39" t="s">
        <v>260</v>
      </c>
      <c r="J3849" s="39" t="s">
        <v>261</v>
      </c>
      <c r="K3849" s="39" t="s">
        <v>132</v>
      </c>
      <c r="L3849" s="39" t="s">
        <v>250</v>
      </c>
      <c r="M3849" s="39" t="s">
        <v>645</v>
      </c>
      <c r="N3849" s="39"/>
      <c r="O3849" s="39" t="s">
        <v>9920</v>
      </c>
      <c r="P3849" s="39" t="s">
        <v>9916</v>
      </c>
      <c r="Q3849" s="39" t="s">
        <v>3981</v>
      </c>
    </row>
    <row r="3850" spans="1:17" x14ac:dyDescent="0.25">
      <c r="A3850" s="39" t="s">
        <v>12220</v>
      </c>
      <c r="B3850" s="39" t="s">
        <v>10157</v>
      </c>
      <c r="C3850" s="39" t="s">
        <v>12221</v>
      </c>
      <c r="D3850" s="39" t="s">
        <v>168</v>
      </c>
      <c r="E3850" s="39" t="s">
        <v>9939</v>
      </c>
      <c r="F3850" s="39"/>
      <c r="G3850" s="71">
        <v>60</v>
      </c>
      <c r="H3850" s="41">
        <v>0</v>
      </c>
      <c r="I3850" s="39" t="s">
        <v>248</v>
      </c>
      <c r="J3850" s="39" t="s">
        <v>249</v>
      </c>
      <c r="K3850" s="39" t="s">
        <v>132</v>
      </c>
      <c r="L3850" s="39" t="s">
        <v>250</v>
      </c>
      <c r="M3850" s="39" t="s">
        <v>326</v>
      </c>
      <c r="N3850" s="39"/>
      <c r="O3850" s="39" t="s">
        <v>9920</v>
      </c>
      <c r="P3850" s="39" t="s">
        <v>9916</v>
      </c>
      <c r="Q3850" s="39" t="s">
        <v>3981</v>
      </c>
    </row>
    <row r="3851" spans="1:17" x14ac:dyDescent="0.25">
      <c r="A3851" s="39" t="s">
        <v>12222</v>
      </c>
      <c r="B3851" s="39" t="s">
        <v>10154</v>
      </c>
      <c r="C3851" s="39" t="s">
        <v>12223</v>
      </c>
      <c r="D3851" s="39" t="s">
        <v>168</v>
      </c>
      <c r="E3851" s="39" t="s">
        <v>9939</v>
      </c>
      <c r="F3851" s="39"/>
      <c r="G3851" s="71">
        <v>60</v>
      </c>
      <c r="H3851" s="41">
        <v>0</v>
      </c>
      <c r="I3851" s="39" t="s">
        <v>260</v>
      </c>
      <c r="J3851" s="39" t="s">
        <v>261</v>
      </c>
      <c r="K3851" s="39" t="s">
        <v>132</v>
      </c>
      <c r="L3851" s="39" t="s">
        <v>250</v>
      </c>
      <c r="M3851" s="39" t="s">
        <v>726</v>
      </c>
      <c r="N3851" s="39"/>
      <c r="O3851" s="39" t="s">
        <v>9920</v>
      </c>
      <c r="P3851" s="39" t="s">
        <v>9916</v>
      </c>
      <c r="Q3851" s="39" t="s">
        <v>3981</v>
      </c>
    </row>
    <row r="3852" spans="1:17" x14ac:dyDescent="0.25">
      <c r="A3852" s="39" t="s">
        <v>12224</v>
      </c>
      <c r="B3852" s="39" t="s">
        <v>10157</v>
      </c>
      <c r="C3852" s="39" t="s">
        <v>12225</v>
      </c>
      <c r="D3852" s="39" t="s">
        <v>168</v>
      </c>
      <c r="E3852" s="39" t="s">
        <v>9939</v>
      </c>
      <c r="F3852" s="39"/>
      <c r="G3852" s="71">
        <v>60</v>
      </c>
      <c r="H3852" s="41">
        <v>0</v>
      </c>
      <c r="I3852" s="39" t="s">
        <v>248</v>
      </c>
      <c r="J3852" s="39" t="s">
        <v>249</v>
      </c>
      <c r="K3852" s="39" t="s">
        <v>132</v>
      </c>
      <c r="L3852" s="39" t="s">
        <v>250</v>
      </c>
      <c r="M3852" s="39" t="s">
        <v>673</v>
      </c>
      <c r="N3852" s="39"/>
      <c r="O3852" s="39" t="s">
        <v>9920</v>
      </c>
      <c r="P3852" s="39" t="s">
        <v>9916</v>
      </c>
      <c r="Q3852" s="39" t="s">
        <v>3981</v>
      </c>
    </row>
    <row r="3853" spans="1:17" x14ac:dyDescent="0.25">
      <c r="A3853" s="39" t="s">
        <v>12226</v>
      </c>
      <c r="B3853" s="39" t="s">
        <v>10157</v>
      </c>
      <c r="C3853" s="39" t="s">
        <v>12227</v>
      </c>
      <c r="D3853" s="39" t="s">
        <v>168</v>
      </c>
      <c r="E3853" s="39" t="s">
        <v>9939</v>
      </c>
      <c r="F3853" s="39"/>
      <c r="G3853" s="71">
        <v>60</v>
      </c>
      <c r="H3853" s="41">
        <v>0</v>
      </c>
      <c r="I3853" s="39" t="s">
        <v>4989</v>
      </c>
      <c r="J3853" s="39" t="s">
        <v>4990</v>
      </c>
      <c r="K3853" s="39" t="s">
        <v>132</v>
      </c>
      <c r="L3853" s="39" t="s">
        <v>250</v>
      </c>
      <c r="M3853" s="39" t="s">
        <v>659</v>
      </c>
      <c r="N3853" s="39"/>
      <c r="O3853" s="39" t="s">
        <v>9920</v>
      </c>
      <c r="P3853" s="39" t="s">
        <v>9916</v>
      </c>
      <c r="Q3853" s="39" t="s">
        <v>3981</v>
      </c>
    </row>
    <row r="3854" spans="1:17" x14ac:dyDescent="0.25">
      <c r="A3854" s="39" t="s">
        <v>12228</v>
      </c>
      <c r="B3854" s="39" t="s">
        <v>10154</v>
      </c>
      <c r="C3854" s="39" t="s">
        <v>12229</v>
      </c>
      <c r="D3854" s="39" t="s">
        <v>168</v>
      </c>
      <c r="E3854" s="39" t="s">
        <v>9939</v>
      </c>
      <c r="F3854" s="39"/>
      <c r="G3854" s="71">
        <v>60</v>
      </c>
      <c r="H3854" s="41">
        <v>0</v>
      </c>
      <c r="I3854" s="39" t="s">
        <v>260</v>
      </c>
      <c r="J3854" s="39" t="s">
        <v>261</v>
      </c>
      <c r="K3854" s="39" t="s">
        <v>132</v>
      </c>
      <c r="L3854" s="39" t="s">
        <v>250</v>
      </c>
      <c r="M3854" s="39" t="s">
        <v>791</v>
      </c>
      <c r="N3854" s="39"/>
      <c r="O3854" s="39" t="s">
        <v>9920</v>
      </c>
      <c r="P3854" s="39" t="s">
        <v>9916</v>
      </c>
      <c r="Q3854" s="39" t="s">
        <v>3981</v>
      </c>
    </row>
    <row r="3855" spans="1:17" x14ac:dyDescent="0.25">
      <c r="A3855" s="39" t="s">
        <v>12230</v>
      </c>
      <c r="B3855" s="39" t="s">
        <v>10151</v>
      </c>
      <c r="C3855" s="39" t="s">
        <v>12231</v>
      </c>
      <c r="D3855" s="39"/>
      <c r="E3855" s="39" t="s">
        <v>9918</v>
      </c>
      <c r="F3855" s="39" t="s">
        <v>168</v>
      </c>
      <c r="G3855" s="71">
        <v>60</v>
      </c>
      <c r="H3855" s="41">
        <v>0</v>
      </c>
      <c r="I3855" s="39" t="s">
        <v>190</v>
      </c>
      <c r="J3855" s="39" t="s">
        <v>191</v>
      </c>
      <c r="K3855" s="39" t="s">
        <v>132</v>
      </c>
      <c r="L3855" s="39" t="s">
        <v>133</v>
      </c>
      <c r="M3855" s="39" t="s">
        <v>362</v>
      </c>
      <c r="N3855" s="39"/>
      <c r="O3855" s="39" t="s">
        <v>9920</v>
      </c>
      <c r="P3855" s="39" t="s">
        <v>9916</v>
      </c>
      <c r="Q3855" s="39" t="s">
        <v>136</v>
      </c>
    </row>
    <row r="3856" spans="1:17" x14ac:dyDescent="0.25">
      <c r="A3856" s="39" t="s">
        <v>12232</v>
      </c>
      <c r="B3856" s="39" t="s">
        <v>10157</v>
      </c>
      <c r="C3856" s="39" t="s">
        <v>12233</v>
      </c>
      <c r="D3856" s="39" t="s">
        <v>168</v>
      </c>
      <c r="E3856" s="39" t="s">
        <v>9939</v>
      </c>
      <c r="F3856" s="39"/>
      <c r="G3856" s="71">
        <v>60</v>
      </c>
      <c r="H3856" s="41">
        <v>0</v>
      </c>
      <c r="I3856" s="39" t="s">
        <v>260</v>
      </c>
      <c r="J3856" s="39" t="s">
        <v>261</v>
      </c>
      <c r="K3856" s="39" t="s">
        <v>132</v>
      </c>
      <c r="L3856" s="39" t="s">
        <v>250</v>
      </c>
      <c r="M3856" s="39" t="s">
        <v>262</v>
      </c>
      <c r="N3856" s="39"/>
      <c r="O3856" s="39" t="s">
        <v>9920</v>
      </c>
      <c r="P3856" s="39" t="s">
        <v>9916</v>
      </c>
      <c r="Q3856" s="39" t="s">
        <v>3981</v>
      </c>
    </row>
    <row r="3857" spans="1:17" x14ac:dyDescent="0.25">
      <c r="A3857" s="39" t="s">
        <v>12234</v>
      </c>
      <c r="B3857" s="39" t="s">
        <v>10157</v>
      </c>
      <c r="C3857" s="39" t="s">
        <v>12235</v>
      </c>
      <c r="D3857" s="39" t="s">
        <v>168</v>
      </c>
      <c r="E3857" s="39" t="s">
        <v>9939</v>
      </c>
      <c r="F3857" s="39"/>
      <c r="G3857" s="71">
        <v>60</v>
      </c>
      <c r="H3857" s="41">
        <v>0</v>
      </c>
      <c r="I3857" s="39" t="s">
        <v>4989</v>
      </c>
      <c r="J3857" s="39" t="s">
        <v>4990</v>
      </c>
      <c r="K3857" s="39" t="s">
        <v>132</v>
      </c>
      <c r="L3857" s="39" t="s">
        <v>250</v>
      </c>
      <c r="M3857" s="39" t="s">
        <v>659</v>
      </c>
      <c r="N3857" s="39"/>
      <c r="O3857" s="39" t="s">
        <v>9920</v>
      </c>
      <c r="P3857" s="39" t="s">
        <v>9916</v>
      </c>
      <c r="Q3857" s="39" t="s">
        <v>3981</v>
      </c>
    </row>
    <row r="3858" spans="1:17" x14ac:dyDescent="0.25">
      <c r="A3858" s="39" t="s">
        <v>12236</v>
      </c>
      <c r="B3858" s="39" t="s">
        <v>10154</v>
      </c>
      <c r="C3858" s="39" t="s">
        <v>12237</v>
      </c>
      <c r="D3858" s="39" t="s">
        <v>168</v>
      </c>
      <c r="E3858" s="39" t="s">
        <v>9939</v>
      </c>
      <c r="F3858" s="39"/>
      <c r="G3858" s="71">
        <v>60</v>
      </c>
      <c r="H3858" s="41">
        <v>0</v>
      </c>
      <c r="I3858" s="39" t="s">
        <v>260</v>
      </c>
      <c r="J3858" s="39" t="s">
        <v>261</v>
      </c>
      <c r="K3858" s="39" t="s">
        <v>132</v>
      </c>
      <c r="L3858" s="39" t="s">
        <v>250</v>
      </c>
      <c r="M3858" s="39" t="s">
        <v>726</v>
      </c>
      <c r="N3858" s="39"/>
      <c r="O3858" s="39" t="s">
        <v>9920</v>
      </c>
      <c r="P3858" s="39" t="s">
        <v>9916</v>
      </c>
      <c r="Q3858" s="39" t="s">
        <v>3981</v>
      </c>
    </row>
    <row r="3859" spans="1:17" x14ac:dyDescent="0.25">
      <c r="A3859" s="39" t="s">
        <v>12238</v>
      </c>
      <c r="B3859" s="39" t="s">
        <v>10154</v>
      </c>
      <c r="C3859" s="39" t="s">
        <v>12239</v>
      </c>
      <c r="D3859" s="39" t="s">
        <v>168</v>
      </c>
      <c r="E3859" s="39" t="s">
        <v>9939</v>
      </c>
      <c r="F3859" s="39"/>
      <c r="G3859" s="71">
        <v>60</v>
      </c>
      <c r="H3859" s="41">
        <v>0</v>
      </c>
      <c r="I3859" s="39" t="s">
        <v>260</v>
      </c>
      <c r="J3859" s="39" t="s">
        <v>261</v>
      </c>
      <c r="K3859" s="39" t="s">
        <v>132</v>
      </c>
      <c r="L3859" s="39" t="s">
        <v>250</v>
      </c>
      <c r="M3859" s="39" t="s">
        <v>635</v>
      </c>
      <c r="N3859" s="39"/>
      <c r="O3859" s="39" t="s">
        <v>9920</v>
      </c>
      <c r="P3859" s="39" t="s">
        <v>9916</v>
      </c>
      <c r="Q3859" s="39" t="s">
        <v>3981</v>
      </c>
    </row>
    <row r="3860" spans="1:17" x14ac:dyDescent="0.25">
      <c r="A3860" s="39" t="s">
        <v>12240</v>
      </c>
      <c r="B3860" s="39" t="s">
        <v>10154</v>
      </c>
      <c r="C3860" s="39" t="s">
        <v>12241</v>
      </c>
      <c r="D3860" s="39" t="s">
        <v>168</v>
      </c>
      <c r="E3860" s="39" t="s">
        <v>9939</v>
      </c>
      <c r="F3860" s="39"/>
      <c r="G3860" s="71">
        <v>60</v>
      </c>
      <c r="H3860" s="41">
        <v>0</v>
      </c>
      <c r="I3860" s="39" t="s">
        <v>260</v>
      </c>
      <c r="J3860" s="39" t="s">
        <v>261</v>
      </c>
      <c r="K3860" s="39" t="s">
        <v>132</v>
      </c>
      <c r="L3860" s="39" t="s">
        <v>250</v>
      </c>
      <c r="M3860" s="39" t="s">
        <v>726</v>
      </c>
      <c r="N3860" s="39"/>
      <c r="O3860" s="39" t="s">
        <v>9920</v>
      </c>
      <c r="P3860" s="39" t="s">
        <v>9916</v>
      </c>
      <c r="Q3860" s="39" t="s">
        <v>3981</v>
      </c>
    </row>
    <row r="3861" spans="1:17" x14ac:dyDescent="0.25">
      <c r="A3861" s="39" t="s">
        <v>12242</v>
      </c>
      <c r="B3861" s="39" t="s">
        <v>10157</v>
      </c>
      <c r="C3861" s="39" t="s">
        <v>12243</v>
      </c>
      <c r="D3861" s="39" t="s">
        <v>168</v>
      </c>
      <c r="E3861" s="39" t="s">
        <v>9939</v>
      </c>
      <c r="F3861" s="39"/>
      <c r="G3861" s="71">
        <v>60</v>
      </c>
      <c r="H3861" s="41">
        <v>0</v>
      </c>
      <c r="I3861" s="39" t="s">
        <v>248</v>
      </c>
      <c r="J3861" s="39" t="s">
        <v>249</v>
      </c>
      <c r="K3861" s="39" t="s">
        <v>132</v>
      </c>
      <c r="L3861" s="39" t="s">
        <v>250</v>
      </c>
      <c r="M3861" s="39" t="s">
        <v>673</v>
      </c>
      <c r="N3861" s="39"/>
      <c r="O3861" s="39" t="s">
        <v>9920</v>
      </c>
      <c r="P3861" s="39" t="s">
        <v>9916</v>
      </c>
      <c r="Q3861" s="39" t="s">
        <v>3981</v>
      </c>
    </row>
    <row r="3862" spans="1:17" x14ac:dyDescent="0.25">
      <c r="A3862" s="39" t="s">
        <v>12244</v>
      </c>
      <c r="B3862" s="39" t="s">
        <v>10151</v>
      </c>
      <c r="C3862" s="39" t="s">
        <v>12245</v>
      </c>
      <c r="D3862" s="39"/>
      <c r="E3862" s="39" t="s">
        <v>9918</v>
      </c>
      <c r="F3862" s="39" t="s">
        <v>168</v>
      </c>
      <c r="G3862" s="71">
        <v>60</v>
      </c>
      <c r="H3862" s="41">
        <v>0</v>
      </c>
      <c r="I3862" s="39" t="s">
        <v>184</v>
      </c>
      <c r="J3862" s="39" t="s">
        <v>185</v>
      </c>
      <c r="K3862" s="39" t="s">
        <v>132</v>
      </c>
      <c r="L3862" s="39" t="s">
        <v>133</v>
      </c>
      <c r="M3862" s="39" t="s">
        <v>351</v>
      </c>
      <c r="N3862" s="39" t="s">
        <v>11102</v>
      </c>
      <c r="O3862" s="39" t="s">
        <v>9920</v>
      </c>
      <c r="P3862" s="39" t="s">
        <v>9916</v>
      </c>
      <c r="Q3862" s="39" t="s">
        <v>136</v>
      </c>
    </row>
    <row r="3863" spans="1:17" x14ac:dyDescent="0.25">
      <c r="A3863" s="39" t="s">
        <v>12246</v>
      </c>
      <c r="B3863" s="39" t="s">
        <v>10151</v>
      </c>
      <c r="C3863" s="39" t="s">
        <v>12247</v>
      </c>
      <c r="D3863" s="39"/>
      <c r="E3863" s="39" t="s">
        <v>9918</v>
      </c>
      <c r="F3863" s="39" t="s">
        <v>168</v>
      </c>
      <c r="G3863" s="71">
        <v>60</v>
      </c>
      <c r="H3863" s="41">
        <v>0</v>
      </c>
      <c r="I3863" s="39" t="s">
        <v>224</v>
      </c>
      <c r="J3863" s="39" t="s">
        <v>225</v>
      </c>
      <c r="K3863" s="39" t="s">
        <v>132</v>
      </c>
      <c r="L3863" s="39" t="s">
        <v>133</v>
      </c>
      <c r="M3863" s="39" t="s">
        <v>515</v>
      </c>
      <c r="N3863" s="39"/>
      <c r="O3863" s="39" t="s">
        <v>9920</v>
      </c>
      <c r="P3863" s="39" t="s">
        <v>9916</v>
      </c>
      <c r="Q3863" s="39" t="s">
        <v>136</v>
      </c>
    </row>
    <row r="3864" spans="1:17" x14ac:dyDescent="0.25">
      <c r="A3864" s="39" t="s">
        <v>12248</v>
      </c>
      <c r="B3864" s="39" t="s">
        <v>10157</v>
      </c>
      <c r="C3864" s="39" t="s">
        <v>12249</v>
      </c>
      <c r="D3864" s="39" t="s">
        <v>168</v>
      </c>
      <c r="E3864" s="39" t="s">
        <v>9939</v>
      </c>
      <c r="F3864" s="39"/>
      <c r="G3864" s="71">
        <v>60</v>
      </c>
      <c r="H3864" s="41">
        <v>0</v>
      </c>
      <c r="I3864" s="39" t="s">
        <v>260</v>
      </c>
      <c r="J3864" s="39" t="s">
        <v>261</v>
      </c>
      <c r="K3864" s="39" t="s">
        <v>132</v>
      </c>
      <c r="L3864" s="39" t="s">
        <v>250</v>
      </c>
      <c r="M3864" s="39" t="s">
        <v>645</v>
      </c>
      <c r="N3864" s="39"/>
      <c r="O3864" s="39" t="s">
        <v>9920</v>
      </c>
      <c r="P3864" s="39" t="s">
        <v>9916</v>
      </c>
      <c r="Q3864" s="39" t="s">
        <v>3981</v>
      </c>
    </row>
    <row r="3865" spans="1:17" x14ac:dyDescent="0.25">
      <c r="A3865" s="39" t="s">
        <v>12250</v>
      </c>
      <c r="B3865" s="39" t="s">
        <v>10154</v>
      </c>
      <c r="C3865" s="39" t="s">
        <v>12251</v>
      </c>
      <c r="D3865" s="39" t="s">
        <v>168</v>
      </c>
      <c r="E3865" s="39" t="s">
        <v>9939</v>
      </c>
      <c r="F3865" s="39"/>
      <c r="G3865" s="71">
        <v>60</v>
      </c>
      <c r="H3865" s="41">
        <v>0</v>
      </c>
      <c r="I3865" s="39" t="s">
        <v>260</v>
      </c>
      <c r="J3865" s="39" t="s">
        <v>261</v>
      </c>
      <c r="K3865" s="39" t="s">
        <v>132</v>
      </c>
      <c r="L3865" s="39" t="s">
        <v>250</v>
      </c>
      <c r="M3865" s="39" t="s">
        <v>635</v>
      </c>
      <c r="N3865" s="39"/>
      <c r="O3865" s="39" t="s">
        <v>9920</v>
      </c>
      <c r="P3865" s="39" t="s">
        <v>9916</v>
      </c>
      <c r="Q3865" s="39" t="s">
        <v>3981</v>
      </c>
    </row>
    <row r="3866" spans="1:17" x14ac:dyDescent="0.25">
      <c r="A3866" s="39" t="s">
        <v>12252</v>
      </c>
      <c r="B3866" s="39" t="s">
        <v>10154</v>
      </c>
      <c r="C3866" s="39" t="s">
        <v>12253</v>
      </c>
      <c r="D3866" s="39" t="s">
        <v>168</v>
      </c>
      <c r="E3866" s="39" t="s">
        <v>9939</v>
      </c>
      <c r="F3866" s="39"/>
      <c r="G3866" s="71">
        <v>60</v>
      </c>
      <c r="H3866" s="41">
        <v>0</v>
      </c>
      <c r="I3866" s="39" t="s">
        <v>260</v>
      </c>
      <c r="J3866" s="39" t="s">
        <v>261</v>
      </c>
      <c r="K3866" s="39" t="s">
        <v>132</v>
      </c>
      <c r="L3866" s="39" t="s">
        <v>250</v>
      </c>
      <c r="M3866" s="39" t="s">
        <v>726</v>
      </c>
      <c r="N3866" s="39"/>
      <c r="O3866" s="39" t="s">
        <v>9920</v>
      </c>
      <c r="P3866" s="39" t="s">
        <v>9916</v>
      </c>
      <c r="Q3866" s="39" t="s">
        <v>3981</v>
      </c>
    </row>
    <row r="3867" spans="1:17" x14ac:dyDescent="0.25">
      <c r="A3867" s="39" t="s">
        <v>12254</v>
      </c>
      <c r="B3867" s="39" t="s">
        <v>10157</v>
      </c>
      <c r="C3867" s="39" t="s">
        <v>12255</v>
      </c>
      <c r="D3867" s="39" t="s">
        <v>168</v>
      </c>
      <c r="E3867" s="39" t="s">
        <v>9939</v>
      </c>
      <c r="F3867" s="39"/>
      <c r="G3867" s="71">
        <v>60</v>
      </c>
      <c r="H3867" s="41">
        <v>0</v>
      </c>
      <c r="I3867" s="39" t="s">
        <v>248</v>
      </c>
      <c r="J3867" s="39" t="s">
        <v>249</v>
      </c>
      <c r="K3867" s="39" t="s">
        <v>132</v>
      </c>
      <c r="L3867" s="39" t="s">
        <v>250</v>
      </c>
      <c r="M3867" s="39" t="s">
        <v>673</v>
      </c>
      <c r="N3867" s="39"/>
      <c r="O3867" s="39" t="s">
        <v>9920</v>
      </c>
      <c r="P3867" s="39" t="s">
        <v>9916</v>
      </c>
      <c r="Q3867" s="39" t="s">
        <v>3981</v>
      </c>
    </row>
    <row r="3868" spans="1:17" x14ac:dyDescent="0.25">
      <c r="A3868" s="39" t="s">
        <v>12256</v>
      </c>
      <c r="B3868" s="39" t="s">
        <v>10151</v>
      </c>
      <c r="C3868" s="39" t="s">
        <v>12257</v>
      </c>
      <c r="D3868" s="39"/>
      <c r="E3868" s="39" t="s">
        <v>9918</v>
      </c>
      <c r="F3868" s="39" t="s">
        <v>168</v>
      </c>
      <c r="G3868" s="71">
        <v>60</v>
      </c>
      <c r="H3868" s="41">
        <v>0</v>
      </c>
      <c r="I3868" s="39" t="s">
        <v>224</v>
      </c>
      <c r="J3868" s="39" t="s">
        <v>225</v>
      </c>
      <c r="K3868" s="39" t="s">
        <v>132</v>
      </c>
      <c r="L3868" s="39" t="s">
        <v>133</v>
      </c>
      <c r="M3868" s="39" t="s">
        <v>226</v>
      </c>
      <c r="N3868" s="39"/>
      <c r="O3868" s="39" t="s">
        <v>9920</v>
      </c>
      <c r="P3868" s="39" t="s">
        <v>9916</v>
      </c>
      <c r="Q3868" s="39" t="s">
        <v>136</v>
      </c>
    </row>
    <row r="3869" spans="1:17" x14ac:dyDescent="0.25">
      <c r="A3869" s="39" t="s">
        <v>12258</v>
      </c>
      <c r="B3869" s="39" t="s">
        <v>10151</v>
      </c>
      <c r="C3869" s="39" t="s">
        <v>12259</v>
      </c>
      <c r="D3869" s="39"/>
      <c r="E3869" s="39" t="s">
        <v>9918</v>
      </c>
      <c r="F3869" s="39" t="s">
        <v>168</v>
      </c>
      <c r="G3869" s="71">
        <v>60</v>
      </c>
      <c r="H3869" s="41">
        <v>0</v>
      </c>
      <c r="I3869" s="39" t="s">
        <v>184</v>
      </c>
      <c r="J3869" s="39" t="s">
        <v>185</v>
      </c>
      <c r="K3869" s="39" t="s">
        <v>132</v>
      </c>
      <c r="L3869" s="39" t="s">
        <v>133</v>
      </c>
      <c r="M3869" s="39" t="s">
        <v>351</v>
      </c>
      <c r="N3869" s="39" t="s">
        <v>9638</v>
      </c>
      <c r="O3869" s="39" t="s">
        <v>9920</v>
      </c>
      <c r="P3869" s="39" t="s">
        <v>9916</v>
      </c>
      <c r="Q3869" s="39" t="s">
        <v>136</v>
      </c>
    </row>
    <row r="3870" spans="1:17" x14ac:dyDescent="0.25">
      <c r="A3870" s="39" t="s">
        <v>12260</v>
      </c>
      <c r="B3870" s="39" t="s">
        <v>10711</v>
      </c>
      <c r="C3870" s="39" t="s">
        <v>12261</v>
      </c>
      <c r="D3870" s="39"/>
      <c r="E3870" s="39" t="s">
        <v>9918</v>
      </c>
      <c r="F3870" s="39" t="s">
        <v>168</v>
      </c>
      <c r="G3870" s="71">
        <v>60</v>
      </c>
      <c r="H3870" s="41">
        <v>0</v>
      </c>
      <c r="I3870" s="39" t="s">
        <v>149</v>
      </c>
      <c r="J3870" s="39" t="s">
        <v>150</v>
      </c>
      <c r="K3870" s="39" t="s">
        <v>132</v>
      </c>
      <c r="L3870" s="39" t="s">
        <v>133</v>
      </c>
      <c r="M3870" s="39" t="s">
        <v>351</v>
      </c>
      <c r="N3870" s="39" t="s">
        <v>2785</v>
      </c>
      <c r="O3870" s="39" t="s">
        <v>9920</v>
      </c>
      <c r="P3870" s="39" t="s">
        <v>9916</v>
      </c>
      <c r="Q3870" s="39" t="s">
        <v>136</v>
      </c>
    </row>
    <row r="3871" spans="1:17" x14ac:dyDescent="0.25">
      <c r="A3871" s="39" t="s">
        <v>12262</v>
      </c>
      <c r="B3871" s="39" t="s">
        <v>10151</v>
      </c>
      <c r="C3871" s="39" t="s">
        <v>12263</v>
      </c>
      <c r="D3871" s="39"/>
      <c r="E3871" s="39" t="s">
        <v>9918</v>
      </c>
      <c r="F3871" s="39" t="s">
        <v>168</v>
      </c>
      <c r="G3871" s="71">
        <v>60</v>
      </c>
      <c r="H3871" s="41">
        <v>0</v>
      </c>
      <c r="I3871" s="39" t="s">
        <v>190</v>
      </c>
      <c r="J3871" s="39" t="s">
        <v>191</v>
      </c>
      <c r="K3871" s="39" t="s">
        <v>132</v>
      </c>
      <c r="L3871" s="39" t="s">
        <v>133</v>
      </c>
      <c r="M3871" s="39" t="s">
        <v>240</v>
      </c>
      <c r="N3871" s="39"/>
      <c r="O3871" s="39" t="s">
        <v>9920</v>
      </c>
      <c r="P3871" s="39" t="s">
        <v>9916</v>
      </c>
      <c r="Q3871" s="39" t="s">
        <v>136</v>
      </c>
    </row>
    <row r="3872" spans="1:17" x14ac:dyDescent="0.25">
      <c r="A3872" s="39" t="s">
        <v>12264</v>
      </c>
      <c r="B3872" s="39" t="s">
        <v>10154</v>
      </c>
      <c r="C3872" s="39" t="s">
        <v>12265</v>
      </c>
      <c r="D3872" s="39" t="s">
        <v>168</v>
      </c>
      <c r="E3872" s="39" t="s">
        <v>9939</v>
      </c>
      <c r="F3872" s="39"/>
      <c r="G3872" s="71">
        <v>60</v>
      </c>
      <c r="H3872" s="41">
        <v>0</v>
      </c>
      <c r="I3872" s="39" t="s">
        <v>260</v>
      </c>
      <c r="J3872" s="39" t="s">
        <v>261</v>
      </c>
      <c r="K3872" s="39" t="s">
        <v>132</v>
      </c>
      <c r="L3872" s="39" t="s">
        <v>250</v>
      </c>
      <c r="M3872" s="39" t="s">
        <v>635</v>
      </c>
      <c r="N3872" s="39"/>
      <c r="O3872" s="39" t="s">
        <v>9920</v>
      </c>
      <c r="P3872" s="39" t="s">
        <v>9916</v>
      </c>
      <c r="Q3872" s="39" t="s">
        <v>3981</v>
      </c>
    </row>
    <row r="3873" spans="1:17" x14ac:dyDescent="0.25">
      <c r="A3873" s="39" t="s">
        <v>12266</v>
      </c>
      <c r="B3873" s="39" t="s">
        <v>10157</v>
      </c>
      <c r="C3873" s="39" t="s">
        <v>12267</v>
      </c>
      <c r="D3873" s="39" t="s">
        <v>168</v>
      </c>
      <c r="E3873" s="39" t="s">
        <v>9939</v>
      </c>
      <c r="F3873" s="39"/>
      <c r="G3873" s="71">
        <v>60</v>
      </c>
      <c r="H3873" s="41">
        <v>0</v>
      </c>
      <c r="I3873" s="39" t="s">
        <v>248</v>
      </c>
      <c r="J3873" s="39" t="s">
        <v>249</v>
      </c>
      <c r="K3873" s="39" t="s">
        <v>132</v>
      </c>
      <c r="L3873" s="39" t="s">
        <v>250</v>
      </c>
      <c r="M3873" s="39" t="s">
        <v>746</v>
      </c>
      <c r="N3873" s="39"/>
      <c r="O3873" s="39" t="s">
        <v>9920</v>
      </c>
      <c r="P3873" s="39" t="s">
        <v>9916</v>
      </c>
      <c r="Q3873" s="39" t="s">
        <v>3981</v>
      </c>
    </row>
    <row r="3874" spans="1:17" x14ac:dyDescent="0.25">
      <c r="A3874" s="39" t="s">
        <v>12268</v>
      </c>
      <c r="B3874" s="39" t="s">
        <v>10157</v>
      </c>
      <c r="C3874" s="39" t="s">
        <v>12269</v>
      </c>
      <c r="D3874" s="39" t="s">
        <v>168</v>
      </c>
      <c r="E3874" s="39" t="s">
        <v>9939</v>
      </c>
      <c r="F3874" s="39"/>
      <c r="G3874" s="71">
        <v>60</v>
      </c>
      <c r="H3874" s="41">
        <v>0</v>
      </c>
      <c r="I3874" s="39" t="s">
        <v>4989</v>
      </c>
      <c r="J3874" s="39" t="s">
        <v>4990</v>
      </c>
      <c r="K3874" s="39" t="s">
        <v>132</v>
      </c>
      <c r="L3874" s="39" t="s">
        <v>250</v>
      </c>
      <c r="M3874" s="39" t="s">
        <v>766</v>
      </c>
      <c r="N3874" s="39"/>
      <c r="O3874" s="39" t="s">
        <v>9920</v>
      </c>
      <c r="P3874" s="39" t="s">
        <v>9916</v>
      </c>
      <c r="Q3874" s="39" t="s">
        <v>3981</v>
      </c>
    </row>
    <row r="3875" spans="1:17" x14ac:dyDescent="0.25">
      <c r="A3875" s="39" t="s">
        <v>12270</v>
      </c>
      <c r="B3875" s="39" t="s">
        <v>10151</v>
      </c>
      <c r="C3875" s="39" t="s">
        <v>12271</v>
      </c>
      <c r="D3875" s="39"/>
      <c r="E3875" s="39" t="s">
        <v>9918</v>
      </c>
      <c r="F3875" s="39" t="s">
        <v>168</v>
      </c>
      <c r="G3875" s="71">
        <v>60</v>
      </c>
      <c r="H3875" s="41">
        <v>0</v>
      </c>
      <c r="I3875" s="39" t="s">
        <v>190</v>
      </c>
      <c r="J3875" s="39" t="s">
        <v>191</v>
      </c>
      <c r="K3875" s="39" t="s">
        <v>132</v>
      </c>
      <c r="L3875" s="39" t="s">
        <v>133</v>
      </c>
      <c r="M3875" s="39" t="s">
        <v>240</v>
      </c>
      <c r="N3875" s="39"/>
      <c r="O3875" s="39" t="s">
        <v>9920</v>
      </c>
      <c r="P3875" s="39" t="s">
        <v>9916</v>
      </c>
      <c r="Q3875" s="39" t="s">
        <v>136</v>
      </c>
    </row>
    <row r="3876" spans="1:17" x14ac:dyDescent="0.25">
      <c r="A3876" s="39" t="s">
        <v>12272</v>
      </c>
      <c r="B3876" s="39" t="s">
        <v>10151</v>
      </c>
      <c r="C3876" s="39" t="s">
        <v>12273</v>
      </c>
      <c r="D3876" s="39"/>
      <c r="E3876" s="39" t="s">
        <v>9918</v>
      </c>
      <c r="F3876" s="39" t="s">
        <v>168</v>
      </c>
      <c r="G3876" s="71">
        <v>60</v>
      </c>
      <c r="H3876" s="41">
        <v>0</v>
      </c>
      <c r="I3876" s="39" t="s">
        <v>141</v>
      </c>
      <c r="J3876" s="39" t="s">
        <v>142</v>
      </c>
      <c r="K3876" s="39" t="s">
        <v>132</v>
      </c>
      <c r="L3876" s="39" t="s">
        <v>133</v>
      </c>
      <c r="M3876" s="39" t="s">
        <v>196</v>
      </c>
      <c r="N3876" s="39"/>
      <c r="O3876" s="39" t="s">
        <v>9920</v>
      </c>
      <c r="P3876" s="39" t="s">
        <v>9916</v>
      </c>
      <c r="Q3876" s="39" t="s">
        <v>136</v>
      </c>
    </row>
    <row r="3877" spans="1:17" x14ac:dyDescent="0.25">
      <c r="A3877" s="39" t="s">
        <v>12274</v>
      </c>
      <c r="B3877" s="39" t="s">
        <v>10142</v>
      </c>
      <c r="C3877" s="39" t="s">
        <v>12275</v>
      </c>
      <c r="D3877" s="39"/>
      <c r="E3877" s="39" t="s">
        <v>9918</v>
      </c>
      <c r="F3877" s="39" t="s">
        <v>168</v>
      </c>
      <c r="G3877" s="71">
        <v>60</v>
      </c>
      <c r="H3877" s="41">
        <v>0</v>
      </c>
      <c r="I3877" s="39" t="s">
        <v>224</v>
      </c>
      <c r="J3877" s="39" t="s">
        <v>225</v>
      </c>
      <c r="K3877" s="39" t="s">
        <v>132</v>
      </c>
      <c r="L3877" s="39" t="s">
        <v>133</v>
      </c>
      <c r="M3877" s="39" t="s">
        <v>2042</v>
      </c>
      <c r="N3877" s="39"/>
      <c r="O3877" s="39" t="s">
        <v>9920</v>
      </c>
      <c r="P3877" s="39" t="s">
        <v>9916</v>
      </c>
      <c r="Q3877" s="39" t="s">
        <v>136</v>
      </c>
    </row>
    <row r="3878" spans="1:17" x14ac:dyDescent="0.25">
      <c r="A3878" s="39" t="s">
        <v>12276</v>
      </c>
      <c r="B3878" s="39" t="s">
        <v>10142</v>
      </c>
      <c r="C3878" s="39" t="s">
        <v>12277</v>
      </c>
      <c r="D3878" s="39"/>
      <c r="E3878" s="39" t="s">
        <v>9918</v>
      </c>
      <c r="F3878" s="39" t="s">
        <v>168</v>
      </c>
      <c r="G3878" s="71">
        <v>60</v>
      </c>
      <c r="H3878" s="41">
        <v>0</v>
      </c>
      <c r="I3878" s="39" t="s">
        <v>224</v>
      </c>
      <c r="J3878" s="39" t="s">
        <v>225</v>
      </c>
      <c r="K3878" s="39" t="s">
        <v>132</v>
      </c>
      <c r="L3878" s="39" t="s">
        <v>133</v>
      </c>
      <c r="M3878" s="39" t="s">
        <v>2042</v>
      </c>
      <c r="N3878" s="39"/>
      <c r="O3878" s="39" t="s">
        <v>9920</v>
      </c>
      <c r="P3878" s="39" t="s">
        <v>9916</v>
      </c>
      <c r="Q3878" s="39" t="s">
        <v>136</v>
      </c>
    </row>
    <row r="3879" spans="1:17" x14ac:dyDescent="0.25">
      <c r="A3879" s="39" t="s">
        <v>12278</v>
      </c>
      <c r="B3879" s="39" t="s">
        <v>10157</v>
      </c>
      <c r="C3879" s="39" t="s">
        <v>12279</v>
      </c>
      <c r="D3879" s="39" t="s">
        <v>168</v>
      </c>
      <c r="E3879" s="39" t="s">
        <v>9939</v>
      </c>
      <c r="F3879" s="39"/>
      <c r="G3879" s="71">
        <v>60</v>
      </c>
      <c r="H3879" s="41">
        <v>0</v>
      </c>
      <c r="I3879" s="39" t="s">
        <v>4989</v>
      </c>
      <c r="J3879" s="39" t="s">
        <v>4990</v>
      </c>
      <c r="K3879" s="39" t="s">
        <v>132</v>
      </c>
      <c r="L3879" s="39" t="s">
        <v>250</v>
      </c>
      <c r="M3879" s="39" t="s">
        <v>766</v>
      </c>
      <c r="N3879" s="39"/>
      <c r="O3879" s="39" t="s">
        <v>9920</v>
      </c>
      <c r="P3879" s="39" t="s">
        <v>9916</v>
      </c>
      <c r="Q3879" s="39" t="s">
        <v>3981</v>
      </c>
    </row>
    <row r="3880" spans="1:17" x14ac:dyDescent="0.25">
      <c r="A3880" s="39" t="s">
        <v>12280</v>
      </c>
      <c r="B3880" s="39" t="s">
        <v>10157</v>
      </c>
      <c r="C3880" s="39" t="s">
        <v>12281</v>
      </c>
      <c r="D3880" s="39" t="s">
        <v>168</v>
      </c>
      <c r="E3880" s="39" t="s">
        <v>9939</v>
      </c>
      <c r="F3880" s="39"/>
      <c r="G3880" s="71">
        <v>60</v>
      </c>
      <c r="H3880" s="41">
        <v>0</v>
      </c>
      <c r="I3880" s="39" t="s">
        <v>4989</v>
      </c>
      <c r="J3880" s="39" t="s">
        <v>4990</v>
      </c>
      <c r="K3880" s="39" t="s">
        <v>132</v>
      </c>
      <c r="L3880" s="39" t="s">
        <v>250</v>
      </c>
      <c r="M3880" s="39" t="s">
        <v>418</v>
      </c>
      <c r="N3880" s="39"/>
      <c r="O3880" s="39" t="s">
        <v>9920</v>
      </c>
      <c r="P3880" s="39" t="s">
        <v>9916</v>
      </c>
      <c r="Q3880" s="39" t="s">
        <v>3981</v>
      </c>
    </row>
    <row r="3881" spans="1:17" x14ac:dyDescent="0.25">
      <c r="A3881" s="39" t="s">
        <v>12282</v>
      </c>
      <c r="B3881" s="39" t="s">
        <v>10151</v>
      </c>
      <c r="C3881" s="39" t="s">
        <v>12283</v>
      </c>
      <c r="D3881" s="39"/>
      <c r="E3881" s="39" t="s">
        <v>9918</v>
      </c>
      <c r="F3881" s="39" t="s">
        <v>168</v>
      </c>
      <c r="G3881" s="71">
        <v>60</v>
      </c>
      <c r="H3881" s="41">
        <v>0</v>
      </c>
      <c r="I3881" s="39" t="s">
        <v>190</v>
      </c>
      <c r="J3881" s="39" t="s">
        <v>191</v>
      </c>
      <c r="K3881" s="39" t="s">
        <v>132</v>
      </c>
      <c r="L3881" s="39" t="s">
        <v>133</v>
      </c>
      <c r="M3881" s="39" t="s">
        <v>1917</v>
      </c>
      <c r="N3881" s="39"/>
      <c r="O3881" s="39" t="s">
        <v>9920</v>
      </c>
      <c r="P3881" s="39" t="s">
        <v>9916</v>
      </c>
      <c r="Q3881" s="39" t="s">
        <v>136</v>
      </c>
    </row>
    <row r="3882" spans="1:17" x14ac:dyDescent="0.25">
      <c r="A3882" s="39" t="s">
        <v>12284</v>
      </c>
      <c r="B3882" s="39" t="s">
        <v>10151</v>
      </c>
      <c r="C3882" s="39" t="s">
        <v>12285</v>
      </c>
      <c r="D3882" s="39"/>
      <c r="E3882" s="39" t="s">
        <v>9918</v>
      </c>
      <c r="F3882" s="39" t="s">
        <v>168</v>
      </c>
      <c r="G3882" s="71">
        <v>60</v>
      </c>
      <c r="H3882" s="41">
        <v>0</v>
      </c>
      <c r="I3882" s="39" t="s">
        <v>224</v>
      </c>
      <c r="J3882" s="39" t="s">
        <v>225</v>
      </c>
      <c r="K3882" s="39" t="s">
        <v>132</v>
      </c>
      <c r="L3882" s="39" t="s">
        <v>133</v>
      </c>
      <c r="M3882" s="39" t="s">
        <v>226</v>
      </c>
      <c r="N3882" s="39"/>
      <c r="O3882" s="39" t="s">
        <v>9920</v>
      </c>
      <c r="P3882" s="39" t="s">
        <v>9916</v>
      </c>
      <c r="Q3882" s="39" t="s">
        <v>136</v>
      </c>
    </row>
    <row r="3883" spans="1:17" x14ac:dyDescent="0.25">
      <c r="A3883" s="39" t="s">
        <v>12286</v>
      </c>
      <c r="B3883" s="39" t="s">
        <v>10151</v>
      </c>
      <c r="C3883" s="39" t="s">
        <v>12287</v>
      </c>
      <c r="D3883" s="39"/>
      <c r="E3883" s="39" t="s">
        <v>9918</v>
      </c>
      <c r="F3883" s="39" t="s">
        <v>168</v>
      </c>
      <c r="G3883" s="71">
        <v>60</v>
      </c>
      <c r="H3883" s="41">
        <v>0</v>
      </c>
      <c r="I3883" s="39" t="s">
        <v>190</v>
      </c>
      <c r="J3883" s="39" t="s">
        <v>191</v>
      </c>
      <c r="K3883" s="39" t="s">
        <v>132</v>
      </c>
      <c r="L3883" s="39" t="s">
        <v>133</v>
      </c>
      <c r="M3883" s="39" t="s">
        <v>362</v>
      </c>
      <c r="N3883" s="39"/>
      <c r="O3883" s="39" t="s">
        <v>9920</v>
      </c>
      <c r="P3883" s="39" t="s">
        <v>9916</v>
      </c>
      <c r="Q3883" s="39" t="s">
        <v>136</v>
      </c>
    </row>
    <row r="3884" spans="1:17" x14ac:dyDescent="0.25">
      <c r="A3884" s="39" t="s">
        <v>12288</v>
      </c>
      <c r="B3884" s="39" t="s">
        <v>10151</v>
      </c>
      <c r="C3884" s="39" t="s">
        <v>12289</v>
      </c>
      <c r="D3884" s="39"/>
      <c r="E3884" s="39" t="s">
        <v>9918</v>
      </c>
      <c r="F3884" s="39" t="s">
        <v>168</v>
      </c>
      <c r="G3884" s="71">
        <v>60</v>
      </c>
      <c r="H3884" s="41">
        <v>0</v>
      </c>
      <c r="I3884" s="39" t="s">
        <v>190</v>
      </c>
      <c r="J3884" s="39" t="s">
        <v>191</v>
      </c>
      <c r="K3884" s="39" t="s">
        <v>132</v>
      </c>
      <c r="L3884" s="39" t="s">
        <v>133</v>
      </c>
      <c r="M3884" s="39" t="s">
        <v>192</v>
      </c>
      <c r="N3884" s="39"/>
      <c r="O3884" s="39" t="s">
        <v>9920</v>
      </c>
      <c r="P3884" s="39" t="s">
        <v>9916</v>
      </c>
      <c r="Q3884" s="39" t="s">
        <v>136</v>
      </c>
    </row>
    <row r="3885" spans="1:17" x14ac:dyDescent="0.25">
      <c r="A3885" s="39" t="s">
        <v>12290</v>
      </c>
      <c r="B3885" s="39" t="s">
        <v>10157</v>
      </c>
      <c r="C3885" s="39" t="s">
        <v>12291</v>
      </c>
      <c r="D3885" s="39" t="s">
        <v>168</v>
      </c>
      <c r="E3885" s="39" t="s">
        <v>9939</v>
      </c>
      <c r="F3885" s="39"/>
      <c r="G3885" s="71">
        <v>60</v>
      </c>
      <c r="H3885" s="41">
        <v>0</v>
      </c>
      <c r="I3885" s="39" t="s">
        <v>248</v>
      </c>
      <c r="J3885" s="39" t="s">
        <v>249</v>
      </c>
      <c r="K3885" s="39" t="s">
        <v>132</v>
      </c>
      <c r="L3885" s="39" t="s">
        <v>250</v>
      </c>
      <c r="M3885" s="39" t="s">
        <v>746</v>
      </c>
      <c r="N3885" s="39"/>
      <c r="O3885" s="39" t="s">
        <v>9920</v>
      </c>
      <c r="P3885" s="39" t="s">
        <v>9916</v>
      </c>
      <c r="Q3885" s="39" t="s">
        <v>3981</v>
      </c>
    </row>
    <row r="3886" spans="1:17" x14ac:dyDescent="0.25">
      <c r="A3886" s="39" t="s">
        <v>12292</v>
      </c>
      <c r="B3886" s="39" t="s">
        <v>10154</v>
      </c>
      <c r="C3886" s="39" t="s">
        <v>12293</v>
      </c>
      <c r="D3886" s="39" t="s">
        <v>168</v>
      </c>
      <c r="E3886" s="39" t="s">
        <v>9939</v>
      </c>
      <c r="F3886" s="39"/>
      <c r="G3886" s="71">
        <v>60</v>
      </c>
      <c r="H3886" s="41">
        <v>0</v>
      </c>
      <c r="I3886" s="39" t="s">
        <v>260</v>
      </c>
      <c r="J3886" s="39" t="s">
        <v>261</v>
      </c>
      <c r="K3886" s="39" t="s">
        <v>132</v>
      </c>
      <c r="L3886" s="39" t="s">
        <v>250</v>
      </c>
      <c r="M3886" s="39" t="s">
        <v>635</v>
      </c>
      <c r="N3886" s="39"/>
      <c r="O3886" s="39" t="s">
        <v>9920</v>
      </c>
      <c r="P3886" s="39" t="s">
        <v>9916</v>
      </c>
      <c r="Q3886" s="39" t="s">
        <v>3981</v>
      </c>
    </row>
    <row r="3887" spans="1:17" x14ac:dyDescent="0.25">
      <c r="A3887" s="39" t="s">
        <v>12294</v>
      </c>
      <c r="B3887" s="39" t="s">
        <v>10157</v>
      </c>
      <c r="C3887" s="39" t="s">
        <v>12295</v>
      </c>
      <c r="D3887" s="39" t="s">
        <v>168</v>
      </c>
      <c r="E3887" s="39" t="s">
        <v>9939</v>
      </c>
      <c r="F3887" s="39"/>
      <c r="G3887" s="71">
        <v>60</v>
      </c>
      <c r="H3887" s="41">
        <v>0</v>
      </c>
      <c r="I3887" s="39" t="s">
        <v>260</v>
      </c>
      <c r="J3887" s="39" t="s">
        <v>261</v>
      </c>
      <c r="K3887" s="39" t="s">
        <v>132</v>
      </c>
      <c r="L3887" s="39" t="s">
        <v>250</v>
      </c>
      <c r="M3887" s="39" t="s">
        <v>645</v>
      </c>
      <c r="N3887" s="39"/>
      <c r="O3887" s="39" t="s">
        <v>9920</v>
      </c>
      <c r="P3887" s="39" t="s">
        <v>9916</v>
      </c>
      <c r="Q3887" s="39" t="s">
        <v>3981</v>
      </c>
    </row>
    <row r="3888" spans="1:17" x14ac:dyDescent="0.25">
      <c r="A3888" s="39" t="s">
        <v>12296</v>
      </c>
      <c r="B3888" s="39" t="s">
        <v>10711</v>
      </c>
      <c r="C3888" s="39" t="s">
        <v>12297</v>
      </c>
      <c r="D3888" s="39"/>
      <c r="E3888" s="39" t="s">
        <v>9918</v>
      </c>
      <c r="F3888" s="39" t="s">
        <v>168</v>
      </c>
      <c r="G3888" s="71">
        <v>60</v>
      </c>
      <c r="H3888" s="41">
        <v>0</v>
      </c>
      <c r="I3888" s="39" t="s">
        <v>141</v>
      </c>
      <c r="J3888" s="39" t="s">
        <v>142</v>
      </c>
      <c r="K3888" s="39" t="s">
        <v>132</v>
      </c>
      <c r="L3888" s="39" t="s">
        <v>133</v>
      </c>
      <c r="M3888" s="39" t="s">
        <v>1874</v>
      </c>
      <c r="N3888" s="39"/>
      <c r="O3888" s="39" t="s">
        <v>9920</v>
      </c>
      <c r="P3888" s="39" t="s">
        <v>9916</v>
      </c>
      <c r="Q3888" s="39" t="s">
        <v>136</v>
      </c>
    </row>
    <row r="3889" spans="1:17" x14ac:dyDescent="0.25">
      <c r="A3889" s="39" t="s">
        <v>12298</v>
      </c>
      <c r="B3889" s="39" t="s">
        <v>10711</v>
      </c>
      <c r="C3889" s="39" t="s">
        <v>12299</v>
      </c>
      <c r="D3889" s="39"/>
      <c r="E3889" s="39" t="s">
        <v>9918</v>
      </c>
      <c r="F3889" s="39" t="s">
        <v>168</v>
      </c>
      <c r="G3889" s="71">
        <v>60</v>
      </c>
      <c r="H3889" s="41">
        <v>0</v>
      </c>
      <c r="I3889" s="39" t="s">
        <v>149</v>
      </c>
      <c r="J3889" s="39" t="s">
        <v>150</v>
      </c>
      <c r="K3889" s="39" t="s">
        <v>132</v>
      </c>
      <c r="L3889" s="39" t="s">
        <v>133</v>
      </c>
      <c r="M3889" s="39" t="s">
        <v>351</v>
      </c>
      <c r="N3889" s="39" t="s">
        <v>2785</v>
      </c>
      <c r="O3889" s="39" t="s">
        <v>9920</v>
      </c>
      <c r="P3889" s="39" t="s">
        <v>9916</v>
      </c>
      <c r="Q3889" s="39" t="s">
        <v>136</v>
      </c>
    </row>
    <row r="3890" spans="1:17" x14ac:dyDescent="0.25">
      <c r="A3890" s="39" t="s">
        <v>12300</v>
      </c>
      <c r="B3890" s="39" t="s">
        <v>10151</v>
      </c>
      <c r="C3890" s="39" t="s">
        <v>12301</v>
      </c>
      <c r="D3890" s="39"/>
      <c r="E3890" s="39" t="s">
        <v>9918</v>
      </c>
      <c r="F3890" s="39" t="s">
        <v>168</v>
      </c>
      <c r="G3890" s="71">
        <v>60</v>
      </c>
      <c r="H3890" s="41">
        <v>0</v>
      </c>
      <c r="I3890" s="39" t="s">
        <v>190</v>
      </c>
      <c r="J3890" s="39" t="s">
        <v>191</v>
      </c>
      <c r="K3890" s="39" t="s">
        <v>132</v>
      </c>
      <c r="L3890" s="39" t="s">
        <v>133</v>
      </c>
      <c r="M3890" s="39" t="s">
        <v>192</v>
      </c>
      <c r="N3890" s="39"/>
      <c r="O3890" s="39" t="s">
        <v>9920</v>
      </c>
      <c r="P3890" s="39" t="s">
        <v>9916</v>
      </c>
      <c r="Q3890" s="39" t="s">
        <v>136</v>
      </c>
    </row>
    <row r="3891" spans="1:17" x14ac:dyDescent="0.25">
      <c r="A3891" s="39" t="s">
        <v>12302</v>
      </c>
      <c r="B3891" s="39" t="s">
        <v>12303</v>
      </c>
      <c r="C3891" s="39" t="s">
        <v>12304</v>
      </c>
      <c r="D3891" s="39"/>
      <c r="E3891" s="39" t="s">
        <v>10149</v>
      </c>
      <c r="F3891" s="39"/>
      <c r="G3891" s="71">
        <v>60</v>
      </c>
      <c r="H3891" s="41">
        <v>0</v>
      </c>
      <c r="I3891" s="39" t="s">
        <v>184</v>
      </c>
      <c r="J3891" s="39" t="s">
        <v>185</v>
      </c>
      <c r="K3891" s="39" t="s">
        <v>132</v>
      </c>
      <c r="L3891" s="39" t="s">
        <v>466</v>
      </c>
      <c r="M3891" s="39" t="s">
        <v>211</v>
      </c>
      <c r="N3891" s="39"/>
      <c r="O3891" s="39" t="s">
        <v>9920</v>
      </c>
      <c r="P3891" s="39" t="s">
        <v>9916</v>
      </c>
      <c r="Q3891" s="39" t="s">
        <v>136</v>
      </c>
    </row>
    <row r="3892" spans="1:17" x14ac:dyDescent="0.25">
      <c r="A3892" s="39" t="s">
        <v>12305</v>
      </c>
      <c r="B3892" s="39" t="s">
        <v>10151</v>
      </c>
      <c r="C3892" s="39" t="s">
        <v>12306</v>
      </c>
      <c r="D3892" s="39"/>
      <c r="E3892" s="39" t="s">
        <v>9918</v>
      </c>
      <c r="F3892" s="39" t="s">
        <v>168</v>
      </c>
      <c r="G3892" s="71">
        <v>60</v>
      </c>
      <c r="H3892" s="41">
        <v>0</v>
      </c>
      <c r="I3892" s="39" t="s">
        <v>149</v>
      </c>
      <c r="J3892" s="39" t="s">
        <v>150</v>
      </c>
      <c r="K3892" s="39" t="s">
        <v>132</v>
      </c>
      <c r="L3892" s="39" t="s">
        <v>133</v>
      </c>
      <c r="M3892" s="39" t="s">
        <v>277</v>
      </c>
      <c r="N3892" s="39"/>
      <c r="O3892" s="39" t="s">
        <v>9920</v>
      </c>
      <c r="P3892" s="39" t="s">
        <v>9916</v>
      </c>
      <c r="Q3892" s="39" t="s">
        <v>136</v>
      </c>
    </row>
    <row r="3893" spans="1:17" x14ac:dyDescent="0.25">
      <c r="A3893" s="39" t="s">
        <v>12307</v>
      </c>
      <c r="B3893" s="39" t="s">
        <v>12308</v>
      </c>
      <c r="C3893" s="39" t="s">
        <v>12309</v>
      </c>
      <c r="D3893" s="39"/>
      <c r="E3893" s="39" t="s">
        <v>10149</v>
      </c>
      <c r="F3893" s="39"/>
      <c r="G3893" s="71">
        <v>60</v>
      </c>
      <c r="H3893" s="41">
        <v>0</v>
      </c>
      <c r="I3893" s="39" t="s">
        <v>184</v>
      </c>
      <c r="J3893" s="39" t="s">
        <v>185</v>
      </c>
      <c r="K3893" s="39" t="s">
        <v>132</v>
      </c>
      <c r="L3893" s="39" t="s">
        <v>210</v>
      </c>
      <c r="M3893" s="39" t="s">
        <v>211</v>
      </c>
      <c r="N3893" s="39"/>
      <c r="O3893" s="39" t="s">
        <v>9920</v>
      </c>
      <c r="P3893" s="39" t="s">
        <v>9916</v>
      </c>
      <c r="Q3893" s="39" t="s">
        <v>136</v>
      </c>
    </row>
    <row r="3894" spans="1:17" x14ac:dyDescent="0.25">
      <c r="A3894" s="39" t="s">
        <v>12310</v>
      </c>
      <c r="B3894" s="39" t="s">
        <v>10177</v>
      </c>
      <c r="C3894" s="39" t="s">
        <v>12311</v>
      </c>
      <c r="D3894" s="39"/>
      <c r="E3894" s="39" t="s">
        <v>9918</v>
      </c>
      <c r="F3894" s="39" t="s">
        <v>168</v>
      </c>
      <c r="G3894" s="71">
        <v>60</v>
      </c>
      <c r="H3894" s="41">
        <v>0</v>
      </c>
      <c r="I3894" s="39" t="s">
        <v>224</v>
      </c>
      <c r="J3894" s="39" t="s">
        <v>225</v>
      </c>
      <c r="K3894" s="39" t="s">
        <v>132</v>
      </c>
      <c r="L3894" s="39" t="s">
        <v>133</v>
      </c>
      <c r="M3894" s="39" t="s">
        <v>134</v>
      </c>
      <c r="N3894" s="39"/>
      <c r="O3894" s="39" t="s">
        <v>9920</v>
      </c>
      <c r="P3894" s="39" t="s">
        <v>9916</v>
      </c>
      <c r="Q3894" s="39" t="s">
        <v>136</v>
      </c>
    </row>
    <row r="3895" spans="1:17" x14ac:dyDescent="0.25">
      <c r="A3895" s="39" t="s">
        <v>12312</v>
      </c>
      <c r="B3895" s="39" t="s">
        <v>10177</v>
      </c>
      <c r="C3895" s="39" t="s">
        <v>12313</v>
      </c>
      <c r="D3895" s="39"/>
      <c r="E3895" s="39" t="s">
        <v>9918</v>
      </c>
      <c r="F3895" s="39" t="s">
        <v>168</v>
      </c>
      <c r="G3895" s="71">
        <v>60</v>
      </c>
      <c r="H3895" s="41">
        <v>0</v>
      </c>
      <c r="I3895" s="39" t="s">
        <v>356</v>
      </c>
      <c r="J3895" s="39" t="s">
        <v>357</v>
      </c>
      <c r="K3895" s="39" t="s">
        <v>132</v>
      </c>
      <c r="L3895" s="39" t="s">
        <v>133</v>
      </c>
      <c r="M3895" s="39" t="s">
        <v>134</v>
      </c>
      <c r="N3895" s="39"/>
      <c r="O3895" s="39" t="s">
        <v>9920</v>
      </c>
      <c r="P3895" s="39" t="s">
        <v>9916</v>
      </c>
      <c r="Q3895" s="39" t="s">
        <v>136</v>
      </c>
    </row>
    <row r="3896" spans="1:17" x14ac:dyDescent="0.25">
      <c r="A3896" s="39" t="s">
        <v>12314</v>
      </c>
      <c r="B3896" s="39" t="s">
        <v>10151</v>
      </c>
      <c r="C3896" s="39" t="s">
        <v>12315</v>
      </c>
      <c r="D3896" s="39"/>
      <c r="E3896" s="39" t="s">
        <v>9918</v>
      </c>
      <c r="F3896" s="39" t="s">
        <v>168</v>
      </c>
      <c r="G3896" s="71">
        <v>60</v>
      </c>
      <c r="H3896" s="41">
        <v>0</v>
      </c>
      <c r="I3896" s="39" t="s">
        <v>149</v>
      </c>
      <c r="J3896" s="39" t="s">
        <v>150</v>
      </c>
      <c r="K3896" s="39" t="s">
        <v>132</v>
      </c>
      <c r="L3896" s="39" t="s">
        <v>133</v>
      </c>
      <c r="M3896" s="39" t="s">
        <v>333</v>
      </c>
      <c r="N3896" s="39" t="s">
        <v>12316</v>
      </c>
      <c r="O3896" s="39" t="s">
        <v>9920</v>
      </c>
      <c r="P3896" s="39" t="s">
        <v>9916</v>
      </c>
      <c r="Q3896" s="39" t="s">
        <v>136</v>
      </c>
    </row>
    <row r="3897" spans="1:17" x14ac:dyDescent="0.25">
      <c r="A3897" s="39" t="s">
        <v>12317</v>
      </c>
      <c r="B3897" s="39" t="s">
        <v>10151</v>
      </c>
      <c r="C3897" s="39" t="s">
        <v>12318</v>
      </c>
      <c r="D3897" s="39"/>
      <c r="E3897" s="39" t="s">
        <v>9918</v>
      </c>
      <c r="F3897" s="39" t="s">
        <v>168</v>
      </c>
      <c r="G3897" s="71">
        <v>60</v>
      </c>
      <c r="H3897" s="41">
        <v>0</v>
      </c>
      <c r="I3897" s="39" t="s">
        <v>184</v>
      </c>
      <c r="J3897" s="39" t="s">
        <v>185</v>
      </c>
      <c r="K3897" s="39" t="s">
        <v>132</v>
      </c>
      <c r="L3897" s="39" t="s">
        <v>133</v>
      </c>
      <c r="M3897" s="39" t="s">
        <v>186</v>
      </c>
      <c r="N3897" s="39"/>
      <c r="O3897" s="39" t="s">
        <v>9920</v>
      </c>
      <c r="P3897" s="39" t="s">
        <v>9916</v>
      </c>
      <c r="Q3897" s="39" t="s">
        <v>136</v>
      </c>
    </row>
    <row r="3898" spans="1:17" x14ac:dyDescent="0.25">
      <c r="A3898" s="39" t="s">
        <v>12319</v>
      </c>
      <c r="B3898" s="39" t="s">
        <v>10151</v>
      </c>
      <c r="C3898" s="39" t="s">
        <v>12320</v>
      </c>
      <c r="D3898" s="39"/>
      <c r="E3898" s="39" t="s">
        <v>9918</v>
      </c>
      <c r="F3898" s="39" t="s">
        <v>168</v>
      </c>
      <c r="G3898" s="71">
        <v>60</v>
      </c>
      <c r="H3898" s="41">
        <v>0</v>
      </c>
      <c r="I3898" s="39" t="s">
        <v>190</v>
      </c>
      <c r="J3898" s="39" t="s">
        <v>191</v>
      </c>
      <c r="K3898" s="39" t="s">
        <v>132</v>
      </c>
      <c r="L3898" s="39" t="s">
        <v>133</v>
      </c>
      <c r="M3898" s="39" t="s">
        <v>292</v>
      </c>
      <c r="N3898" s="39"/>
      <c r="O3898" s="39" t="s">
        <v>9920</v>
      </c>
      <c r="P3898" s="39" t="s">
        <v>9916</v>
      </c>
      <c r="Q3898" s="39" t="s">
        <v>136</v>
      </c>
    </row>
    <row r="3899" spans="1:17" x14ac:dyDescent="0.25">
      <c r="A3899" s="39" t="s">
        <v>12321</v>
      </c>
      <c r="B3899" s="39" t="s">
        <v>10711</v>
      </c>
      <c r="C3899" s="39" t="s">
        <v>12322</v>
      </c>
      <c r="D3899" s="39"/>
      <c r="E3899" s="39" t="s">
        <v>9918</v>
      </c>
      <c r="F3899" s="39" t="s">
        <v>168</v>
      </c>
      <c r="G3899" s="71">
        <v>60</v>
      </c>
      <c r="H3899" s="41">
        <v>0</v>
      </c>
      <c r="I3899" s="39" t="s">
        <v>149</v>
      </c>
      <c r="J3899" s="39" t="s">
        <v>150</v>
      </c>
      <c r="K3899" s="39" t="s">
        <v>132</v>
      </c>
      <c r="L3899" s="39" t="s">
        <v>133</v>
      </c>
      <c r="M3899" s="39" t="s">
        <v>351</v>
      </c>
      <c r="N3899" s="39" t="s">
        <v>5245</v>
      </c>
      <c r="O3899" s="39" t="s">
        <v>9920</v>
      </c>
      <c r="P3899" s="39" t="s">
        <v>9916</v>
      </c>
      <c r="Q3899" s="39" t="s">
        <v>136</v>
      </c>
    </row>
    <row r="3900" spans="1:17" x14ac:dyDescent="0.25">
      <c r="A3900" s="39" t="s">
        <v>12323</v>
      </c>
      <c r="B3900" s="39" t="s">
        <v>10151</v>
      </c>
      <c r="C3900" s="39" t="s">
        <v>12324</v>
      </c>
      <c r="D3900" s="39"/>
      <c r="E3900" s="39" t="s">
        <v>9918</v>
      </c>
      <c r="F3900" s="39" t="s">
        <v>168</v>
      </c>
      <c r="G3900" s="71">
        <v>60</v>
      </c>
      <c r="H3900" s="41">
        <v>0</v>
      </c>
      <c r="I3900" s="39" t="s">
        <v>224</v>
      </c>
      <c r="J3900" s="39" t="s">
        <v>225</v>
      </c>
      <c r="K3900" s="39" t="s">
        <v>132</v>
      </c>
      <c r="L3900" s="39" t="s">
        <v>133</v>
      </c>
      <c r="M3900" s="39" t="s">
        <v>226</v>
      </c>
      <c r="N3900" s="39"/>
      <c r="O3900" s="39" t="s">
        <v>9920</v>
      </c>
      <c r="P3900" s="39" t="s">
        <v>9916</v>
      </c>
      <c r="Q3900" s="39" t="s">
        <v>136</v>
      </c>
    </row>
    <row r="3901" spans="1:17" x14ac:dyDescent="0.25">
      <c r="A3901" s="39" t="s">
        <v>12325</v>
      </c>
      <c r="B3901" s="39" t="s">
        <v>10157</v>
      </c>
      <c r="C3901" s="39" t="s">
        <v>12326</v>
      </c>
      <c r="D3901" s="39" t="s">
        <v>168</v>
      </c>
      <c r="E3901" s="39" t="s">
        <v>9939</v>
      </c>
      <c r="F3901" s="39"/>
      <c r="G3901" s="71">
        <v>60</v>
      </c>
      <c r="H3901" s="41">
        <v>0</v>
      </c>
      <c r="I3901" s="39" t="s">
        <v>4989</v>
      </c>
      <c r="J3901" s="39" t="s">
        <v>4990</v>
      </c>
      <c r="K3901" s="39" t="s">
        <v>132</v>
      </c>
      <c r="L3901" s="39" t="s">
        <v>250</v>
      </c>
      <c r="M3901" s="39" t="s">
        <v>1496</v>
      </c>
      <c r="N3901" s="39"/>
      <c r="O3901" s="39" t="s">
        <v>9920</v>
      </c>
      <c r="P3901" s="39" t="s">
        <v>9916</v>
      </c>
      <c r="Q3901" s="39" t="s">
        <v>3981</v>
      </c>
    </row>
    <row r="3902" spans="1:17" x14ac:dyDescent="0.25">
      <c r="A3902" s="39" t="s">
        <v>12327</v>
      </c>
      <c r="B3902" s="39" t="s">
        <v>10157</v>
      </c>
      <c r="C3902" s="39" t="s">
        <v>12328</v>
      </c>
      <c r="D3902" s="39" t="s">
        <v>168</v>
      </c>
      <c r="E3902" s="39" t="s">
        <v>9939</v>
      </c>
      <c r="F3902" s="39"/>
      <c r="G3902" s="71">
        <v>60</v>
      </c>
      <c r="H3902" s="41">
        <v>0</v>
      </c>
      <c r="I3902" s="39" t="s">
        <v>248</v>
      </c>
      <c r="J3902" s="39" t="s">
        <v>249</v>
      </c>
      <c r="K3902" s="39" t="s">
        <v>132</v>
      </c>
      <c r="L3902" s="39" t="s">
        <v>250</v>
      </c>
      <c r="M3902" s="39" t="s">
        <v>581</v>
      </c>
      <c r="N3902" s="39"/>
      <c r="O3902" s="39" t="s">
        <v>9920</v>
      </c>
      <c r="P3902" s="39" t="s">
        <v>9916</v>
      </c>
      <c r="Q3902" s="39" t="s">
        <v>3981</v>
      </c>
    </row>
    <row r="3903" spans="1:17" x14ac:dyDescent="0.25">
      <c r="A3903" s="39" t="s">
        <v>12329</v>
      </c>
      <c r="B3903" s="39" t="s">
        <v>10157</v>
      </c>
      <c r="C3903" s="39" t="s">
        <v>12330</v>
      </c>
      <c r="D3903" s="39" t="s">
        <v>168</v>
      </c>
      <c r="E3903" s="39" t="s">
        <v>9939</v>
      </c>
      <c r="F3903" s="39"/>
      <c r="G3903" s="71">
        <v>60</v>
      </c>
      <c r="H3903" s="41">
        <v>0</v>
      </c>
      <c r="I3903" s="39" t="s">
        <v>248</v>
      </c>
      <c r="J3903" s="39" t="s">
        <v>249</v>
      </c>
      <c r="K3903" s="39" t="s">
        <v>132</v>
      </c>
      <c r="L3903" s="39" t="s">
        <v>250</v>
      </c>
      <c r="M3903" s="39" t="s">
        <v>588</v>
      </c>
      <c r="N3903" s="39"/>
      <c r="O3903" s="39" t="s">
        <v>9920</v>
      </c>
      <c r="P3903" s="39" t="s">
        <v>9916</v>
      </c>
      <c r="Q3903" s="39" t="s">
        <v>3981</v>
      </c>
    </row>
    <row r="3904" spans="1:17" x14ac:dyDescent="0.25">
      <c r="A3904" s="39" t="s">
        <v>12331</v>
      </c>
      <c r="B3904" s="39" t="s">
        <v>10151</v>
      </c>
      <c r="C3904" s="39" t="s">
        <v>12332</v>
      </c>
      <c r="D3904" s="39"/>
      <c r="E3904" s="39" t="s">
        <v>9918</v>
      </c>
      <c r="F3904" s="39" t="s">
        <v>168</v>
      </c>
      <c r="G3904" s="71">
        <v>60</v>
      </c>
      <c r="H3904" s="41">
        <v>0</v>
      </c>
      <c r="I3904" s="39" t="s">
        <v>224</v>
      </c>
      <c r="J3904" s="39" t="s">
        <v>225</v>
      </c>
      <c r="K3904" s="39" t="s">
        <v>132</v>
      </c>
      <c r="L3904" s="39" t="s">
        <v>133</v>
      </c>
      <c r="M3904" s="39" t="s">
        <v>541</v>
      </c>
      <c r="N3904" s="39"/>
      <c r="O3904" s="39" t="s">
        <v>9920</v>
      </c>
      <c r="P3904" s="39" t="s">
        <v>9916</v>
      </c>
      <c r="Q3904" s="39" t="s">
        <v>136</v>
      </c>
    </row>
    <row r="3905" spans="1:17" x14ac:dyDescent="0.25">
      <c r="A3905" s="39" t="s">
        <v>12333</v>
      </c>
      <c r="B3905" s="39" t="s">
        <v>10151</v>
      </c>
      <c r="C3905" s="39" t="s">
        <v>12334</v>
      </c>
      <c r="D3905" s="39"/>
      <c r="E3905" s="39" t="s">
        <v>9918</v>
      </c>
      <c r="F3905" s="39" t="s">
        <v>168</v>
      </c>
      <c r="G3905" s="71">
        <v>60</v>
      </c>
      <c r="H3905" s="41">
        <v>0</v>
      </c>
      <c r="I3905" s="39" t="s">
        <v>224</v>
      </c>
      <c r="J3905" s="39" t="s">
        <v>225</v>
      </c>
      <c r="K3905" s="39" t="s">
        <v>132</v>
      </c>
      <c r="L3905" s="39" t="s">
        <v>133</v>
      </c>
      <c r="M3905" s="39" t="s">
        <v>541</v>
      </c>
      <c r="N3905" s="39"/>
      <c r="O3905" s="39" t="s">
        <v>9920</v>
      </c>
      <c r="P3905" s="39" t="s">
        <v>9916</v>
      </c>
      <c r="Q3905" s="39" t="s">
        <v>136</v>
      </c>
    </row>
    <row r="3906" spans="1:17" x14ac:dyDescent="0.25">
      <c r="A3906" s="39" t="s">
        <v>12335</v>
      </c>
      <c r="B3906" s="39" t="s">
        <v>10157</v>
      </c>
      <c r="C3906" s="39" t="s">
        <v>12336</v>
      </c>
      <c r="D3906" s="39" t="s">
        <v>168</v>
      </c>
      <c r="E3906" s="39" t="s">
        <v>9939</v>
      </c>
      <c r="F3906" s="39"/>
      <c r="G3906" s="71">
        <v>60</v>
      </c>
      <c r="H3906" s="41">
        <v>0</v>
      </c>
      <c r="I3906" s="39" t="s">
        <v>4989</v>
      </c>
      <c r="J3906" s="39" t="s">
        <v>4990</v>
      </c>
      <c r="K3906" s="39" t="s">
        <v>132</v>
      </c>
      <c r="L3906" s="39" t="s">
        <v>250</v>
      </c>
      <c r="M3906" s="39" t="s">
        <v>659</v>
      </c>
      <c r="N3906" s="39"/>
      <c r="O3906" s="39" t="s">
        <v>9920</v>
      </c>
      <c r="P3906" s="39" t="s">
        <v>9916</v>
      </c>
      <c r="Q3906" s="39" t="s">
        <v>3981</v>
      </c>
    </row>
    <row r="3907" spans="1:17" x14ac:dyDescent="0.25">
      <c r="A3907" s="39" t="s">
        <v>12337</v>
      </c>
      <c r="B3907" s="39" t="s">
        <v>10157</v>
      </c>
      <c r="C3907" s="39" t="s">
        <v>12338</v>
      </c>
      <c r="D3907" s="39" t="s">
        <v>168</v>
      </c>
      <c r="E3907" s="39" t="s">
        <v>9939</v>
      </c>
      <c r="F3907" s="39"/>
      <c r="G3907" s="71">
        <v>60</v>
      </c>
      <c r="H3907" s="41">
        <v>0</v>
      </c>
      <c r="I3907" s="39" t="s">
        <v>260</v>
      </c>
      <c r="J3907" s="39" t="s">
        <v>261</v>
      </c>
      <c r="K3907" s="39" t="s">
        <v>132</v>
      </c>
      <c r="L3907" s="39" t="s">
        <v>250</v>
      </c>
      <c r="M3907" s="39" t="s">
        <v>645</v>
      </c>
      <c r="N3907" s="39"/>
      <c r="O3907" s="39" t="s">
        <v>9920</v>
      </c>
      <c r="P3907" s="39" t="s">
        <v>9916</v>
      </c>
      <c r="Q3907" s="39" t="s">
        <v>3981</v>
      </c>
    </row>
    <row r="3908" spans="1:17" x14ac:dyDescent="0.25">
      <c r="A3908" s="39" t="s">
        <v>12339</v>
      </c>
      <c r="B3908" s="39" t="s">
        <v>10151</v>
      </c>
      <c r="C3908" s="39" t="s">
        <v>12340</v>
      </c>
      <c r="D3908" s="39"/>
      <c r="E3908" s="39" t="s">
        <v>9918</v>
      </c>
      <c r="F3908" s="39" t="s">
        <v>168</v>
      </c>
      <c r="G3908" s="71">
        <v>60</v>
      </c>
      <c r="H3908" s="41">
        <v>0</v>
      </c>
      <c r="I3908" s="39" t="s">
        <v>184</v>
      </c>
      <c r="J3908" s="39" t="s">
        <v>185</v>
      </c>
      <c r="K3908" s="39" t="s">
        <v>132</v>
      </c>
      <c r="L3908" s="39" t="s">
        <v>133</v>
      </c>
      <c r="M3908" s="39" t="s">
        <v>351</v>
      </c>
      <c r="N3908" s="39" t="s">
        <v>2841</v>
      </c>
      <c r="O3908" s="39" t="s">
        <v>9920</v>
      </c>
      <c r="P3908" s="39" t="s">
        <v>9916</v>
      </c>
      <c r="Q3908" s="39" t="s">
        <v>136</v>
      </c>
    </row>
    <row r="3909" spans="1:17" x14ac:dyDescent="0.25">
      <c r="A3909" s="39" t="s">
        <v>12341</v>
      </c>
      <c r="B3909" s="39" t="s">
        <v>10157</v>
      </c>
      <c r="C3909" s="39" t="s">
        <v>12342</v>
      </c>
      <c r="D3909" s="39" t="s">
        <v>168</v>
      </c>
      <c r="E3909" s="39" t="s">
        <v>9939</v>
      </c>
      <c r="F3909" s="39"/>
      <c r="G3909" s="71">
        <v>60</v>
      </c>
      <c r="H3909" s="41">
        <v>0</v>
      </c>
      <c r="I3909" s="39" t="s">
        <v>248</v>
      </c>
      <c r="J3909" s="39" t="s">
        <v>249</v>
      </c>
      <c r="K3909" s="39" t="s">
        <v>132</v>
      </c>
      <c r="L3909" s="39" t="s">
        <v>250</v>
      </c>
      <c r="M3909" s="39" t="s">
        <v>326</v>
      </c>
      <c r="N3909" s="39"/>
      <c r="O3909" s="39" t="s">
        <v>9920</v>
      </c>
      <c r="P3909" s="39" t="s">
        <v>9916</v>
      </c>
      <c r="Q3909" s="39" t="s">
        <v>3981</v>
      </c>
    </row>
    <row r="3910" spans="1:17" x14ac:dyDescent="0.25">
      <c r="A3910" s="39" t="s">
        <v>12343</v>
      </c>
      <c r="B3910" s="39" t="s">
        <v>10157</v>
      </c>
      <c r="C3910" s="39" t="s">
        <v>12344</v>
      </c>
      <c r="D3910" s="39" t="s">
        <v>168</v>
      </c>
      <c r="E3910" s="39" t="s">
        <v>9939</v>
      </c>
      <c r="F3910" s="39"/>
      <c r="G3910" s="71">
        <v>60</v>
      </c>
      <c r="H3910" s="41">
        <v>0</v>
      </c>
      <c r="I3910" s="39" t="s">
        <v>248</v>
      </c>
      <c r="J3910" s="39" t="s">
        <v>249</v>
      </c>
      <c r="K3910" s="39" t="s">
        <v>132</v>
      </c>
      <c r="L3910" s="39" t="s">
        <v>250</v>
      </c>
      <c r="M3910" s="39" t="s">
        <v>673</v>
      </c>
      <c r="N3910" s="39"/>
      <c r="O3910" s="39" t="s">
        <v>9920</v>
      </c>
      <c r="P3910" s="39" t="s">
        <v>9916</v>
      </c>
      <c r="Q3910" s="39" t="s">
        <v>3981</v>
      </c>
    </row>
    <row r="3911" spans="1:17" x14ac:dyDescent="0.25">
      <c r="A3911" s="39" t="s">
        <v>12345</v>
      </c>
      <c r="B3911" s="39" t="s">
        <v>10151</v>
      </c>
      <c r="C3911" s="39" t="s">
        <v>12346</v>
      </c>
      <c r="D3911" s="39"/>
      <c r="E3911" s="39" t="s">
        <v>9918</v>
      </c>
      <c r="F3911" s="39" t="s">
        <v>168</v>
      </c>
      <c r="G3911" s="71">
        <v>60</v>
      </c>
      <c r="H3911" s="41">
        <v>0</v>
      </c>
      <c r="I3911" s="39" t="s">
        <v>356</v>
      </c>
      <c r="J3911" s="39" t="s">
        <v>357</v>
      </c>
      <c r="K3911" s="39" t="s">
        <v>132</v>
      </c>
      <c r="L3911" s="39" t="s">
        <v>133</v>
      </c>
      <c r="M3911" s="39" t="s">
        <v>541</v>
      </c>
      <c r="N3911" s="39"/>
      <c r="O3911" s="39" t="s">
        <v>9920</v>
      </c>
      <c r="P3911" s="39" t="s">
        <v>9916</v>
      </c>
      <c r="Q3911" s="39" t="s">
        <v>136</v>
      </c>
    </row>
    <row r="3912" spans="1:17" x14ac:dyDescent="0.25">
      <c r="A3912" s="39" t="s">
        <v>12347</v>
      </c>
      <c r="B3912" s="39" t="s">
        <v>10151</v>
      </c>
      <c r="C3912" s="39" t="s">
        <v>12348</v>
      </c>
      <c r="D3912" s="39"/>
      <c r="E3912" s="39" t="s">
        <v>9918</v>
      </c>
      <c r="F3912" s="39" t="s">
        <v>168</v>
      </c>
      <c r="G3912" s="71">
        <v>60</v>
      </c>
      <c r="H3912" s="41">
        <v>0</v>
      </c>
      <c r="I3912" s="39" t="s">
        <v>149</v>
      </c>
      <c r="J3912" s="39" t="s">
        <v>150</v>
      </c>
      <c r="K3912" s="39" t="s">
        <v>132</v>
      </c>
      <c r="L3912" s="39" t="s">
        <v>133</v>
      </c>
      <c r="M3912" s="39" t="s">
        <v>333</v>
      </c>
      <c r="N3912" s="39" t="s">
        <v>2715</v>
      </c>
      <c r="O3912" s="39" t="s">
        <v>9920</v>
      </c>
      <c r="P3912" s="39" t="s">
        <v>9916</v>
      </c>
      <c r="Q3912" s="39" t="s">
        <v>136</v>
      </c>
    </row>
    <row r="3913" spans="1:17" x14ac:dyDescent="0.25">
      <c r="A3913" s="39" t="s">
        <v>12349</v>
      </c>
      <c r="B3913" s="39" t="s">
        <v>10151</v>
      </c>
      <c r="C3913" s="39" t="s">
        <v>12350</v>
      </c>
      <c r="D3913" s="39"/>
      <c r="E3913" s="39" t="s">
        <v>9918</v>
      </c>
      <c r="F3913" s="39" t="s">
        <v>168</v>
      </c>
      <c r="G3913" s="71">
        <v>60</v>
      </c>
      <c r="H3913" s="41">
        <v>0</v>
      </c>
      <c r="I3913" s="39" t="s">
        <v>190</v>
      </c>
      <c r="J3913" s="39" t="s">
        <v>191</v>
      </c>
      <c r="K3913" s="39" t="s">
        <v>132</v>
      </c>
      <c r="L3913" s="39" t="s">
        <v>133</v>
      </c>
      <c r="M3913" s="39" t="s">
        <v>1917</v>
      </c>
      <c r="N3913" s="39"/>
      <c r="O3913" s="39" t="s">
        <v>9920</v>
      </c>
      <c r="P3913" s="39" t="s">
        <v>9916</v>
      </c>
      <c r="Q3913" s="39" t="s">
        <v>136</v>
      </c>
    </row>
    <row r="3914" spans="1:17" x14ac:dyDescent="0.25">
      <c r="A3914" s="39" t="s">
        <v>12351</v>
      </c>
      <c r="B3914" s="39" t="s">
        <v>10157</v>
      </c>
      <c r="C3914" s="39" t="s">
        <v>12352</v>
      </c>
      <c r="D3914" s="39" t="s">
        <v>168</v>
      </c>
      <c r="E3914" s="39" t="s">
        <v>9939</v>
      </c>
      <c r="F3914" s="39"/>
      <c r="G3914" s="71">
        <v>60</v>
      </c>
      <c r="H3914" s="41">
        <v>0</v>
      </c>
      <c r="I3914" s="39" t="s">
        <v>248</v>
      </c>
      <c r="J3914" s="39" t="s">
        <v>249</v>
      </c>
      <c r="K3914" s="39" t="s">
        <v>132</v>
      </c>
      <c r="L3914" s="39" t="s">
        <v>250</v>
      </c>
      <c r="M3914" s="39" t="s">
        <v>746</v>
      </c>
      <c r="N3914" s="39"/>
      <c r="O3914" s="39" t="s">
        <v>9920</v>
      </c>
      <c r="P3914" s="39" t="s">
        <v>9916</v>
      </c>
      <c r="Q3914" s="39" t="s">
        <v>3981</v>
      </c>
    </row>
    <row r="3915" spans="1:17" x14ac:dyDescent="0.25">
      <c r="A3915" s="39" t="s">
        <v>12353</v>
      </c>
      <c r="B3915" s="39" t="s">
        <v>10157</v>
      </c>
      <c r="C3915" s="39" t="s">
        <v>12354</v>
      </c>
      <c r="D3915" s="39" t="s">
        <v>168</v>
      </c>
      <c r="E3915" s="39" t="s">
        <v>9939</v>
      </c>
      <c r="F3915" s="39"/>
      <c r="G3915" s="71">
        <v>60</v>
      </c>
      <c r="H3915" s="41">
        <v>0</v>
      </c>
      <c r="I3915" s="39" t="s">
        <v>248</v>
      </c>
      <c r="J3915" s="39" t="s">
        <v>249</v>
      </c>
      <c r="K3915" s="39" t="s">
        <v>132</v>
      </c>
      <c r="L3915" s="39" t="s">
        <v>250</v>
      </c>
      <c r="M3915" s="39" t="s">
        <v>673</v>
      </c>
      <c r="N3915" s="39"/>
      <c r="O3915" s="39" t="s">
        <v>9920</v>
      </c>
      <c r="P3915" s="39" t="s">
        <v>9916</v>
      </c>
      <c r="Q3915" s="39" t="s">
        <v>3981</v>
      </c>
    </row>
    <row r="3916" spans="1:17" x14ac:dyDescent="0.25">
      <c r="A3916" s="39" t="s">
        <v>12355</v>
      </c>
      <c r="B3916" s="39" t="s">
        <v>10151</v>
      </c>
      <c r="C3916" s="39" t="s">
        <v>12356</v>
      </c>
      <c r="D3916" s="39"/>
      <c r="E3916" s="39" t="s">
        <v>9918</v>
      </c>
      <c r="F3916" s="39" t="s">
        <v>168</v>
      </c>
      <c r="G3916" s="71">
        <v>60</v>
      </c>
      <c r="H3916" s="41">
        <v>0</v>
      </c>
      <c r="I3916" s="39" t="s">
        <v>190</v>
      </c>
      <c r="J3916" s="39" t="s">
        <v>191</v>
      </c>
      <c r="K3916" s="39" t="s">
        <v>132</v>
      </c>
      <c r="L3916" s="39" t="s">
        <v>133</v>
      </c>
      <c r="M3916" s="39" t="s">
        <v>1917</v>
      </c>
      <c r="N3916" s="39"/>
      <c r="O3916" s="39" t="s">
        <v>9920</v>
      </c>
      <c r="P3916" s="39" t="s">
        <v>9916</v>
      </c>
      <c r="Q3916" s="39" t="s">
        <v>136</v>
      </c>
    </row>
    <row r="3917" spans="1:17" x14ac:dyDescent="0.25">
      <c r="A3917" s="39" t="s">
        <v>12357</v>
      </c>
      <c r="B3917" s="39" t="s">
        <v>10157</v>
      </c>
      <c r="C3917" s="39" t="s">
        <v>12358</v>
      </c>
      <c r="D3917" s="39" t="s">
        <v>168</v>
      </c>
      <c r="E3917" s="39" t="s">
        <v>9939</v>
      </c>
      <c r="F3917" s="39"/>
      <c r="G3917" s="71">
        <v>60</v>
      </c>
      <c r="H3917" s="41">
        <v>0</v>
      </c>
      <c r="I3917" s="39" t="s">
        <v>260</v>
      </c>
      <c r="J3917" s="39" t="s">
        <v>261</v>
      </c>
      <c r="K3917" s="39" t="s">
        <v>132</v>
      </c>
      <c r="L3917" s="39" t="s">
        <v>250</v>
      </c>
      <c r="M3917" s="39" t="s">
        <v>645</v>
      </c>
      <c r="N3917" s="39"/>
      <c r="O3917" s="39" t="s">
        <v>9920</v>
      </c>
      <c r="P3917" s="39" t="s">
        <v>9916</v>
      </c>
      <c r="Q3917" s="39" t="s">
        <v>3981</v>
      </c>
    </row>
    <row r="3918" spans="1:17" x14ac:dyDescent="0.25">
      <c r="A3918" s="39" t="s">
        <v>12359</v>
      </c>
      <c r="B3918" s="39" t="s">
        <v>10154</v>
      </c>
      <c r="C3918" s="39" t="s">
        <v>12360</v>
      </c>
      <c r="D3918" s="39" t="s">
        <v>168</v>
      </c>
      <c r="E3918" s="39" t="s">
        <v>9939</v>
      </c>
      <c r="F3918" s="39"/>
      <c r="G3918" s="71">
        <v>60</v>
      </c>
      <c r="H3918" s="41">
        <v>0</v>
      </c>
      <c r="I3918" s="39" t="s">
        <v>260</v>
      </c>
      <c r="J3918" s="39" t="s">
        <v>261</v>
      </c>
      <c r="K3918" s="39" t="s">
        <v>132</v>
      </c>
      <c r="L3918" s="39" t="s">
        <v>250</v>
      </c>
      <c r="M3918" s="39" t="s">
        <v>726</v>
      </c>
      <c r="N3918" s="39"/>
      <c r="O3918" s="39" t="s">
        <v>9920</v>
      </c>
      <c r="P3918" s="39" t="s">
        <v>9916</v>
      </c>
      <c r="Q3918" s="39" t="s">
        <v>3981</v>
      </c>
    </row>
    <row r="3919" spans="1:17" x14ac:dyDescent="0.25">
      <c r="A3919" s="39" t="s">
        <v>12361</v>
      </c>
      <c r="B3919" s="39" t="s">
        <v>10157</v>
      </c>
      <c r="C3919" s="39" t="s">
        <v>12362</v>
      </c>
      <c r="D3919" s="39" t="s">
        <v>168</v>
      </c>
      <c r="E3919" s="39" t="s">
        <v>9939</v>
      </c>
      <c r="F3919" s="39"/>
      <c r="G3919" s="71">
        <v>60</v>
      </c>
      <c r="H3919" s="41">
        <v>0</v>
      </c>
      <c r="I3919" s="39" t="s">
        <v>248</v>
      </c>
      <c r="J3919" s="39" t="s">
        <v>249</v>
      </c>
      <c r="K3919" s="39" t="s">
        <v>132</v>
      </c>
      <c r="L3919" s="39" t="s">
        <v>250</v>
      </c>
      <c r="M3919" s="39" t="s">
        <v>326</v>
      </c>
      <c r="N3919" s="39"/>
      <c r="O3919" s="39" t="s">
        <v>9920</v>
      </c>
      <c r="P3919" s="39" t="s">
        <v>9916</v>
      </c>
      <c r="Q3919" s="39" t="s">
        <v>3981</v>
      </c>
    </row>
    <row r="3920" spans="1:17" x14ac:dyDescent="0.25">
      <c r="A3920" s="39" t="s">
        <v>12363</v>
      </c>
      <c r="B3920" s="39" t="s">
        <v>10154</v>
      </c>
      <c r="C3920" s="39" t="s">
        <v>12364</v>
      </c>
      <c r="D3920" s="39" t="s">
        <v>168</v>
      </c>
      <c r="E3920" s="39" t="s">
        <v>9939</v>
      </c>
      <c r="F3920" s="39"/>
      <c r="G3920" s="71">
        <v>60</v>
      </c>
      <c r="H3920" s="41">
        <v>0</v>
      </c>
      <c r="I3920" s="39" t="s">
        <v>260</v>
      </c>
      <c r="J3920" s="39" t="s">
        <v>261</v>
      </c>
      <c r="K3920" s="39" t="s">
        <v>132</v>
      </c>
      <c r="L3920" s="39" t="s">
        <v>250</v>
      </c>
      <c r="M3920" s="39" t="s">
        <v>635</v>
      </c>
      <c r="N3920" s="39"/>
      <c r="O3920" s="39" t="s">
        <v>9920</v>
      </c>
      <c r="P3920" s="39" t="s">
        <v>9916</v>
      </c>
      <c r="Q3920" s="39" t="s">
        <v>3981</v>
      </c>
    </row>
    <row r="3921" spans="1:17" x14ac:dyDescent="0.25">
      <c r="A3921" s="39" t="s">
        <v>12365</v>
      </c>
      <c r="B3921" s="39" t="s">
        <v>10157</v>
      </c>
      <c r="C3921" s="39" t="s">
        <v>12366</v>
      </c>
      <c r="D3921" s="39" t="s">
        <v>168</v>
      </c>
      <c r="E3921" s="39" t="s">
        <v>9939</v>
      </c>
      <c r="F3921" s="39"/>
      <c r="G3921" s="71">
        <v>60</v>
      </c>
      <c r="H3921" s="41">
        <v>0</v>
      </c>
      <c r="I3921" s="39" t="s">
        <v>248</v>
      </c>
      <c r="J3921" s="39" t="s">
        <v>249</v>
      </c>
      <c r="K3921" s="39" t="s">
        <v>132</v>
      </c>
      <c r="L3921" s="39" t="s">
        <v>250</v>
      </c>
      <c r="M3921" s="39" t="s">
        <v>326</v>
      </c>
      <c r="N3921" s="39"/>
      <c r="O3921" s="39" t="s">
        <v>9920</v>
      </c>
      <c r="P3921" s="39" t="s">
        <v>9916</v>
      </c>
      <c r="Q3921" s="39" t="s">
        <v>3981</v>
      </c>
    </row>
    <row r="3922" spans="1:17" x14ac:dyDescent="0.25">
      <c r="A3922" s="39" t="s">
        <v>12367</v>
      </c>
      <c r="B3922" s="39" t="s">
        <v>10151</v>
      </c>
      <c r="C3922" s="39" t="s">
        <v>12368</v>
      </c>
      <c r="D3922" s="39"/>
      <c r="E3922" s="39" t="s">
        <v>9918</v>
      </c>
      <c r="F3922" s="39" t="s">
        <v>168</v>
      </c>
      <c r="G3922" s="71">
        <v>60</v>
      </c>
      <c r="H3922" s="41">
        <v>0</v>
      </c>
      <c r="I3922" s="39" t="s">
        <v>141</v>
      </c>
      <c r="J3922" s="39" t="s">
        <v>142</v>
      </c>
      <c r="K3922" s="39" t="s">
        <v>132</v>
      </c>
      <c r="L3922" s="39" t="s">
        <v>133</v>
      </c>
      <c r="M3922" s="39" t="s">
        <v>196</v>
      </c>
      <c r="N3922" s="39"/>
      <c r="O3922" s="39" t="s">
        <v>9920</v>
      </c>
      <c r="P3922" s="39" t="s">
        <v>9916</v>
      </c>
      <c r="Q3922" s="39" t="s">
        <v>136</v>
      </c>
    </row>
    <row r="3923" spans="1:17" x14ac:dyDescent="0.25">
      <c r="A3923" s="39" t="s">
        <v>12369</v>
      </c>
      <c r="B3923" s="39" t="s">
        <v>10151</v>
      </c>
      <c r="C3923" s="39" t="s">
        <v>12370</v>
      </c>
      <c r="D3923" s="39"/>
      <c r="E3923" s="39" t="s">
        <v>9918</v>
      </c>
      <c r="F3923" s="39" t="s">
        <v>168</v>
      </c>
      <c r="G3923" s="71">
        <v>60</v>
      </c>
      <c r="H3923" s="41">
        <v>0</v>
      </c>
      <c r="I3923" s="39" t="s">
        <v>184</v>
      </c>
      <c r="J3923" s="39" t="s">
        <v>185</v>
      </c>
      <c r="K3923" s="39" t="s">
        <v>132</v>
      </c>
      <c r="L3923" s="39" t="s">
        <v>133</v>
      </c>
      <c r="M3923" s="39" t="s">
        <v>333</v>
      </c>
      <c r="N3923" s="39" t="s">
        <v>3186</v>
      </c>
      <c r="O3923" s="39" t="s">
        <v>9920</v>
      </c>
      <c r="P3923" s="39" t="s">
        <v>9916</v>
      </c>
      <c r="Q3923" s="39" t="s">
        <v>136</v>
      </c>
    </row>
    <row r="3924" spans="1:17" x14ac:dyDescent="0.25">
      <c r="A3924" s="39" t="s">
        <v>12371</v>
      </c>
      <c r="B3924" s="39" t="s">
        <v>10157</v>
      </c>
      <c r="C3924" s="39" t="s">
        <v>12372</v>
      </c>
      <c r="D3924" s="39" t="s">
        <v>168</v>
      </c>
      <c r="E3924" s="39" t="s">
        <v>9939</v>
      </c>
      <c r="F3924" s="39"/>
      <c r="G3924" s="71">
        <v>60</v>
      </c>
      <c r="H3924" s="41">
        <v>0</v>
      </c>
      <c r="I3924" s="39" t="s">
        <v>248</v>
      </c>
      <c r="J3924" s="39" t="s">
        <v>249</v>
      </c>
      <c r="K3924" s="39" t="s">
        <v>132</v>
      </c>
      <c r="L3924" s="39" t="s">
        <v>250</v>
      </c>
      <c r="M3924" s="39" t="s">
        <v>326</v>
      </c>
      <c r="N3924" s="39"/>
      <c r="O3924" s="39" t="s">
        <v>9920</v>
      </c>
      <c r="P3924" s="39" t="s">
        <v>9916</v>
      </c>
      <c r="Q3924" s="39" t="s">
        <v>3981</v>
      </c>
    </row>
    <row r="3925" spans="1:17" x14ac:dyDescent="0.25">
      <c r="A3925" s="39" t="s">
        <v>12373</v>
      </c>
      <c r="B3925" s="39" t="s">
        <v>10151</v>
      </c>
      <c r="C3925" s="39" t="s">
        <v>12374</v>
      </c>
      <c r="D3925" s="39"/>
      <c r="E3925" s="39" t="s">
        <v>9918</v>
      </c>
      <c r="F3925" s="39" t="s">
        <v>168</v>
      </c>
      <c r="G3925" s="71">
        <v>60</v>
      </c>
      <c r="H3925" s="41">
        <v>0</v>
      </c>
      <c r="I3925" s="39" t="s">
        <v>149</v>
      </c>
      <c r="J3925" s="39" t="s">
        <v>150</v>
      </c>
      <c r="K3925" s="39" t="s">
        <v>132</v>
      </c>
      <c r="L3925" s="39" t="s">
        <v>133</v>
      </c>
      <c r="M3925" s="39" t="s">
        <v>277</v>
      </c>
      <c r="N3925" s="39"/>
      <c r="O3925" s="39" t="s">
        <v>9920</v>
      </c>
      <c r="P3925" s="39" t="s">
        <v>9916</v>
      </c>
      <c r="Q3925" s="39" t="s">
        <v>136</v>
      </c>
    </row>
    <row r="3926" spans="1:17" x14ac:dyDescent="0.25">
      <c r="A3926" s="39" t="s">
        <v>12375</v>
      </c>
      <c r="B3926" s="39" t="s">
        <v>10151</v>
      </c>
      <c r="C3926" s="39" t="s">
        <v>12376</v>
      </c>
      <c r="D3926" s="39"/>
      <c r="E3926" s="39" t="s">
        <v>9918</v>
      </c>
      <c r="F3926" s="39" t="s">
        <v>168</v>
      </c>
      <c r="G3926" s="71">
        <v>60</v>
      </c>
      <c r="H3926" s="41">
        <v>0</v>
      </c>
      <c r="I3926" s="39" t="s">
        <v>224</v>
      </c>
      <c r="J3926" s="39" t="s">
        <v>225</v>
      </c>
      <c r="K3926" s="39" t="s">
        <v>132</v>
      </c>
      <c r="L3926" s="39" t="s">
        <v>133</v>
      </c>
      <c r="M3926" s="39" t="s">
        <v>541</v>
      </c>
      <c r="N3926" s="39"/>
      <c r="O3926" s="39" t="s">
        <v>9920</v>
      </c>
      <c r="P3926" s="39" t="s">
        <v>9916</v>
      </c>
      <c r="Q3926" s="39" t="s">
        <v>136</v>
      </c>
    </row>
    <row r="3927" spans="1:17" x14ac:dyDescent="0.25">
      <c r="A3927" s="39" t="s">
        <v>12377</v>
      </c>
      <c r="B3927" s="39" t="s">
        <v>10151</v>
      </c>
      <c r="C3927" s="39" t="s">
        <v>12378</v>
      </c>
      <c r="D3927" s="39"/>
      <c r="E3927" s="39" t="s">
        <v>9918</v>
      </c>
      <c r="F3927" s="39" t="s">
        <v>168</v>
      </c>
      <c r="G3927" s="71">
        <v>60</v>
      </c>
      <c r="H3927" s="41">
        <v>0</v>
      </c>
      <c r="I3927" s="39" t="s">
        <v>141</v>
      </c>
      <c r="J3927" s="39" t="s">
        <v>142</v>
      </c>
      <c r="K3927" s="39" t="s">
        <v>132</v>
      </c>
      <c r="L3927" s="39" t="s">
        <v>133</v>
      </c>
      <c r="M3927" s="39" t="s">
        <v>230</v>
      </c>
      <c r="N3927" s="39"/>
      <c r="O3927" s="39" t="s">
        <v>9920</v>
      </c>
      <c r="P3927" s="39" t="s">
        <v>9916</v>
      </c>
      <c r="Q3927" s="39" t="s">
        <v>136</v>
      </c>
    </row>
    <row r="3928" spans="1:17" x14ac:dyDescent="0.25">
      <c r="A3928" s="39" t="s">
        <v>12379</v>
      </c>
      <c r="B3928" s="39" t="s">
        <v>10157</v>
      </c>
      <c r="C3928" s="39" t="s">
        <v>12380</v>
      </c>
      <c r="D3928" s="39" t="s">
        <v>168</v>
      </c>
      <c r="E3928" s="39" t="s">
        <v>9939</v>
      </c>
      <c r="F3928" s="39"/>
      <c r="G3928" s="71">
        <v>60</v>
      </c>
      <c r="H3928" s="41">
        <v>0</v>
      </c>
      <c r="I3928" s="39" t="s">
        <v>248</v>
      </c>
      <c r="J3928" s="39" t="s">
        <v>249</v>
      </c>
      <c r="K3928" s="39" t="s">
        <v>132</v>
      </c>
      <c r="L3928" s="39" t="s">
        <v>250</v>
      </c>
      <c r="M3928" s="39" t="s">
        <v>746</v>
      </c>
      <c r="N3928" s="39"/>
      <c r="O3928" s="39" t="s">
        <v>9920</v>
      </c>
      <c r="P3928" s="39" t="s">
        <v>9916</v>
      </c>
      <c r="Q3928" s="39" t="s">
        <v>3981</v>
      </c>
    </row>
    <row r="3929" spans="1:17" x14ac:dyDescent="0.25">
      <c r="A3929" s="39" t="s">
        <v>12381</v>
      </c>
      <c r="B3929" s="39" t="s">
        <v>10151</v>
      </c>
      <c r="C3929" s="39" t="s">
        <v>12382</v>
      </c>
      <c r="D3929" s="39"/>
      <c r="E3929" s="39" t="s">
        <v>9918</v>
      </c>
      <c r="F3929" s="39" t="s">
        <v>168</v>
      </c>
      <c r="G3929" s="71">
        <v>60</v>
      </c>
      <c r="H3929" s="41">
        <v>0</v>
      </c>
      <c r="I3929" s="39" t="s">
        <v>141</v>
      </c>
      <c r="J3929" s="39" t="s">
        <v>142</v>
      </c>
      <c r="K3929" s="39" t="s">
        <v>132</v>
      </c>
      <c r="L3929" s="39" t="s">
        <v>133</v>
      </c>
      <c r="M3929" s="39" t="s">
        <v>784</v>
      </c>
      <c r="N3929" s="39"/>
      <c r="O3929" s="39" t="s">
        <v>9920</v>
      </c>
      <c r="P3929" s="39" t="s">
        <v>9916</v>
      </c>
      <c r="Q3929" s="39" t="s">
        <v>136</v>
      </c>
    </row>
    <row r="3930" spans="1:17" x14ac:dyDescent="0.25">
      <c r="A3930" s="39" t="s">
        <v>12383</v>
      </c>
      <c r="B3930" s="39" t="s">
        <v>10157</v>
      </c>
      <c r="C3930" s="39" t="s">
        <v>12384</v>
      </c>
      <c r="D3930" s="39" t="s">
        <v>168</v>
      </c>
      <c r="E3930" s="39" t="s">
        <v>9939</v>
      </c>
      <c r="F3930" s="39"/>
      <c r="G3930" s="71">
        <v>60</v>
      </c>
      <c r="H3930" s="41">
        <v>0</v>
      </c>
      <c r="I3930" s="39" t="s">
        <v>260</v>
      </c>
      <c r="J3930" s="39" t="s">
        <v>261</v>
      </c>
      <c r="K3930" s="39" t="s">
        <v>132</v>
      </c>
      <c r="L3930" s="39" t="s">
        <v>250</v>
      </c>
      <c r="M3930" s="39" t="s">
        <v>262</v>
      </c>
      <c r="N3930" s="39"/>
      <c r="O3930" s="39" t="s">
        <v>9920</v>
      </c>
      <c r="P3930" s="39" t="s">
        <v>9916</v>
      </c>
      <c r="Q3930" s="39" t="s">
        <v>3981</v>
      </c>
    </row>
    <row r="3931" spans="1:17" x14ac:dyDescent="0.25">
      <c r="A3931" s="39" t="s">
        <v>12385</v>
      </c>
      <c r="B3931" s="39" t="s">
        <v>12386</v>
      </c>
      <c r="C3931" s="39" t="s">
        <v>12387</v>
      </c>
      <c r="D3931" s="39"/>
      <c r="E3931" s="39" t="s">
        <v>10149</v>
      </c>
      <c r="F3931" s="39"/>
      <c r="G3931" s="71">
        <v>60</v>
      </c>
      <c r="H3931" s="41">
        <v>0</v>
      </c>
      <c r="I3931" s="39" t="s">
        <v>184</v>
      </c>
      <c r="J3931" s="39" t="s">
        <v>185</v>
      </c>
      <c r="K3931" s="39" t="s">
        <v>132</v>
      </c>
      <c r="L3931" s="39" t="s">
        <v>210</v>
      </c>
      <c r="M3931" s="39" t="s">
        <v>211</v>
      </c>
      <c r="N3931" s="39"/>
      <c r="O3931" s="39" t="s">
        <v>9920</v>
      </c>
      <c r="P3931" s="39" t="s">
        <v>9916</v>
      </c>
      <c r="Q3931" s="39" t="s">
        <v>136</v>
      </c>
    </row>
    <row r="3932" spans="1:17" x14ac:dyDescent="0.25">
      <c r="A3932" s="39" t="s">
        <v>12388</v>
      </c>
      <c r="B3932" s="39" t="s">
        <v>10151</v>
      </c>
      <c r="C3932" s="39" t="s">
        <v>12389</v>
      </c>
      <c r="D3932" s="39"/>
      <c r="E3932" s="39" t="s">
        <v>9918</v>
      </c>
      <c r="F3932" s="39" t="s">
        <v>168</v>
      </c>
      <c r="G3932" s="71">
        <v>60</v>
      </c>
      <c r="H3932" s="41">
        <v>0</v>
      </c>
      <c r="I3932" s="39" t="s">
        <v>149</v>
      </c>
      <c r="J3932" s="39" t="s">
        <v>150</v>
      </c>
      <c r="K3932" s="39" t="s">
        <v>132</v>
      </c>
      <c r="L3932" s="39" t="s">
        <v>133</v>
      </c>
      <c r="M3932" s="39" t="s">
        <v>333</v>
      </c>
      <c r="N3932" s="39" t="s">
        <v>2715</v>
      </c>
      <c r="O3932" s="39" t="s">
        <v>9920</v>
      </c>
      <c r="P3932" s="39" t="s">
        <v>9916</v>
      </c>
      <c r="Q3932" s="39" t="s">
        <v>136</v>
      </c>
    </row>
    <row r="3933" spans="1:17" x14ac:dyDescent="0.25">
      <c r="A3933" s="39" t="s">
        <v>12390</v>
      </c>
      <c r="B3933" s="39" t="s">
        <v>10151</v>
      </c>
      <c r="C3933" s="39" t="s">
        <v>12391</v>
      </c>
      <c r="D3933" s="39"/>
      <c r="E3933" s="39" t="s">
        <v>9918</v>
      </c>
      <c r="F3933" s="39" t="s">
        <v>168</v>
      </c>
      <c r="G3933" s="71">
        <v>60</v>
      </c>
      <c r="H3933" s="41">
        <v>0</v>
      </c>
      <c r="I3933" s="39" t="s">
        <v>190</v>
      </c>
      <c r="J3933" s="39" t="s">
        <v>191</v>
      </c>
      <c r="K3933" s="39" t="s">
        <v>132</v>
      </c>
      <c r="L3933" s="39" t="s">
        <v>133</v>
      </c>
      <c r="M3933" s="39" t="s">
        <v>292</v>
      </c>
      <c r="N3933" s="39"/>
      <c r="O3933" s="39" t="s">
        <v>9920</v>
      </c>
      <c r="P3933" s="39" t="s">
        <v>9916</v>
      </c>
      <c r="Q3933" s="39" t="s">
        <v>136</v>
      </c>
    </row>
    <row r="3934" spans="1:17" x14ac:dyDescent="0.25">
      <c r="A3934" s="39" t="s">
        <v>12392</v>
      </c>
      <c r="B3934" s="39" t="s">
        <v>10157</v>
      </c>
      <c r="C3934" s="39" t="s">
        <v>12393</v>
      </c>
      <c r="D3934" s="39" t="s">
        <v>168</v>
      </c>
      <c r="E3934" s="39" t="s">
        <v>9939</v>
      </c>
      <c r="F3934" s="39"/>
      <c r="G3934" s="71">
        <v>60</v>
      </c>
      <c r="H3934" s="41">
        <v>0</v>
      </c>
      <c r="I3934" s="39" t="s">
        <v>4989</v>
      </c>
      <c r="J3934" s="39" t="s">
        <v>4990</v>
      </c>
      <c r="K3934" s="39" t="s">
        <v>132</v>
      </c>
      <c r="L3934" s="39" t="s">
        <v>250</v>
      </c>
      <c r="M3934" s="39" t="s">
        <v>659</v>
      </c>
      <c r="N3934" s="39"/>
      <c r="O3934" s="39" t="s">
        <v>9920</v>
      </c>
      <c r="P3934" s="39" t="s">
        <v>9916</v>
      </c>
      <c r="Q3934" s="39" t="s">
        <v>3981</v>
      </c>
    </row>
    <row r="3935" spans="1:17" x14ac:dyDescent="0.25">
      <c r="A3935" s="39" t="s">
        <v>12394</v>
      </c>
      <c r="B3935" s="39" t="s">
        <v>10151</v>
      </c>
      <c r="C3935" s="39" t="s">
        <v>12395</v>
      </c>
      <c r="D3935" s="39"/>
      <c r="E3935" s="39" t="s">
        <v>9918</v>
      </c>
      <c r="F3935" s="39" t="s">
        <v>168</v>
      </c>
      <c r="G3935" s="71">
        <v>60</v>
      </c>
      <c r="H3935" s="41">
        <v>0</v>
      </c>
      <c r="I3935" s="39" t="s">
        <v>190</v>
      </c>
      <c r="J3935" s="39" t="s">
        <v>191</v>
      </c>
      <c r="K3935" s="39" t="s">
        <v>132</v>
      </c>
      <c r="L3935" s="39" t="s">
        <v>133</v>
      </c>
      <c r="M3935" s="39" t="s">
        <v>292</v>
      </c>
      <c r="N3935" s="39"/>
      <c r="O3935" s="39" t="s">
        <v>9920</v>
      </c>
      <c r="P3935" s="39" t="s">
        <v>9916</v>
      </c>
      <c r="Q3935" s="39" t="s">
        <v>136</v>
      </c>
    </row>
    <row r="3936" spans="1:17" x14ac:dyDescent="0.25">
      <c r="A3936" s="39" t="s">
        <v>12396</v>
      </c>
      <c r="B3936" s="39" t="s">
        <v>10177</v>
      </c>
      <c r="C3936" s="39" t="s">
        <v>12397</v>
      </c>
      <c r="D3936" s="39"/>
      <c r="E3936" s="39" t="s">
        <v>9918</v>
      </c>
      <c r="F3936" s="39" t="s">
        <v>168</v>
      </c>
      <c r="G3936" s="71">
        <v>60</v>
      </c>
      <c r="H3936" s="41">
        <v>0</v>
      </c>
      <c r="I3936" s="39" t="s">
        <v>190</v>
      </c>
      <c r="J3936" s="39" t="s">
        <v>191</v>
      </c>
      <c r="K3936" s="39" t="s">
        <v>132</v>
      </c>
      <c r="L3936" s="39" t="s">
        <v>133</v>
      </c>
      <c r="M3936" s="39" t="s">
        <v>362</v>
      </c>
      <c r="N3936" s="39"/>
      <c r="O3936" s="39" t="s">
        <v>9920</v>
      </c>
      <c r="P3936" s="39" t="s">
        <v>9916</v>
      </c>
      <c r="Q3936" s="39" t="s">
        <v>136</v>
      </c>
    </row>
    <row r="3937" spans="1:17" x14ac:dyDescent="0.25">
      <c r="A3937" s="39" t="s">
        <v>12398</v>
      </c>
      <c r="B3937" s="39" t="s">
        <v>10151</v>
      </c>
      <c r="C3937" s="39" t="s">
        <v>12399</v>
      </c>
      <c r="D3937" s="39"/>
      <c r="E3937" s="39" t="s">
        <v>9918</v>
      </c>
      <c r="F3937" s="39" t="s">
        <v>168</v>
      </c>
      <c r="G3937" s="71">
        <v>60</v>
      </c>
      <c r="H3937" s="41">
        <v>0</v>
      </c>
      <c r="I3937" s="39" t="s">
        <v>190</v>
      </c>
      <c r="J3937" s="39" t="s">
        <v>191</v>
      </c>
      <c r="K3937" s="39" t="s">
        <v>132</v>
      </c>
      <c r="L3937" s="39" t="s">
        <v>133</v>
      </c>
      <c r="M3937" s="39" t="s">
        <v>292</v>
      </c>
      <c r="N3937" s="39"/>
      <c r="O3937" s="39" t="s">
        <v>9920</v>
      </c>
      <c r="P3937" s="39" t="s">
        <v>9916</v>
      </c>
      <c r="Q3937" s="39" t="s">
        <v>136</v>
      </c>
    </row>
    <row r="3938" spans="1:17" x14ac:dyDescent="0.25">
      <c r="A3938" s="39" t="s">
        <v>12400</v>
      </c>
      <c r="B3938" s="39" t="s">
        <v>10151</v>
      </c>
      <c r="C3938" s="39" t="s">
        <v>12401</v>
      </c>
      <c r="D3938" s="39"/>
      <c r="E3938" s="39" t="s">
        <v>9918</v>
      </c>
      <c r="F3938" s="39" t="s">
        <v>168</v>
      </c>
      <c r="G3938" s="71">
        <v>60</v>
      </c>
      <c r="H3938" s="41">
        <v>0</v>
      </c>
      <c r="I3938" s="39" t="s">
        <v>149</v>
      </c>
      <c r="J3938" s="39" t="s">
        <v>150</v>
      </c>
      <c r="K3938" s="39" t="s">
        <v>132</v>
      </c>
      <c r="L3938" s="39" t="s">
        <v>133</v>
      </c>
      <c r="M3938" s="39" t="s">
        <v>333</v>
      </c>
      <c r="N3938" s="39" t="s">
        <v>3186</v>
      </c>
      <c r="O3938" s="39" t="s">
        <v>9920</v>
      </c>
      <c r="P3938" s="39" t="s">
        <v>9916</v>
      </c>
      <c r="Q3938" s="39" t="s">
        <v>136</v>
      </c>
    </row>
    <row r="3939" spans="1:17" x14ac:dyDescent="0.25">
      <c r="A3939" s="39" t="s">
        <v>12402</v>
      </c>
      <c r="B3939" s="39" t="s">
        <v>10151</v>
      </c>
      <c r="C3939" s="39" t="s">
        <v>12403</v>
      </c>
      <c r="D3939" s="39"/>
      <c r="E3939" s="39" t="s">
        <v>9918</v>
      </c>
      <c r="F3939" s="39" t="s">
        <v>168</v>
      </c>
      <c r="G3939" s="71">
        <v>60</v>
      </c>
      <c r="H3939" s="41">
        <v>0</v>
      </c>
      <c r="I3939" s="39" t="s">
        <v>184</v>
      </c>
      <c r="J3939" s="39" t="s">
        <v>185</v>
      </c>
      <c r="K3939" s="39" t="s">
        <v>132</v>
      </c>
      <c r="L3939" s="39" t="s">
        <v>133</v>
      </c>
      <c r="M3939" s="39" t="s">
        <v>333</v>
      </c>
      <c r="N3939" s="39" t="s">
        <v>2715</v>
      </c>
      <c r="O3939" s="39" t="s">
        <v>9920</v>
      </c>
      <c r="P3939" s="39" t="s">
        <v>9916</v>
      </c>
      <c r="Q3939" s="39" t="s">
        <v>136</v>
      </c>
    </row>
    <row r="3940" spans="1:17" x14ac:dyDescent="0.25">
      <c r="A3940" s="39" t="s">
        <v>12404</v>
      </c>
      <c r="B3940" s="39" t="s">
        <v>10157</v>
      </c>
      <c r="C3940" s="39" t="s">
        <v>12405</v>
      </c>
      <c r="D3940" s="39" t="s">
        <v>168</v>
      </c>
      <c r="E3940" s="39" t="s">
        <v>9939</v>
      </c>
      <c r="F3940" s="39"/>
      <c r="G3940" s="71">
        <v>60</v>
      </c>
      <c r="H3940" s="41">
        <v>0</v>
      </c>
      <c r="I3940" s="39" t="s">
        <v>260</v>
      </c>
      <c r="J3940" s="39" t="s">
        <v>261</v>
      </c>
      <c r="K3940" s="39" t="s">
        <v>132</v>
      </c>
      <c r="L3940" s="39" t="s">
        <v>250</v>
      </c>
      <c r="M3940" s="39" t="s">
        <v>645</v>
      </c>
      <c r="N3940" s="39"/>
      <c r="O3940" s="39" t="s">
        <v>9920</v>
      </c>
      <c r="P3940" s="39" t="s">
        <v>9916</v>
      </c>
      <c r="Q3940" s="39" t="s">
        <v>3981</v>
      </c>
    </row>
    <row r="3941" spans="1:17" x14ac:dyDescent="0.25">
      <c r="A3941" s="39" t="s">
        <v>12406</v>
      </c>
      <c r="B3941" s="39" t="s">
        <v>10151</v>
      </c>
      <c r="C3941" s="39" t="s">
        <v>12407</v>
      </c>
      <c r="D3941" s="39"/>
      <c r="E3941" s="39" t="s">
        <v>9918</v>
      </c>
      <c r="F3941" s="39" t="s">
        <v>168</v>
      </c>
      <c r="G3941" s="71">
        <v>60</v>
      </c>
      <c r="H3941" s="41">
        <v>0</v>
      </c>
      <c r="I3941" s="39" t="s">
        <v>149</v>
      </c>
      <c r="J3941" s="39" t="s">
        <v>150</v>
      </c>
      <c r="K3941" s="39" t="s">
        <v>132</v>
      </c>
      <c r="L3941" s="39" t="s">
        <v>133</v>
      </c>
      <c r="M3941" s="39" t="s">
        <v>333</v>
      </c>
      <c r="N3941" s="39" t="s">
        <v>3186</v>
      </c>
      <c r="O3941" s="39" t="s">
        <v>9920</v>
      </c>
      <c r="P3941" s="39" t="s">
        <v>9916</v>
      </c>
      <c r="Q3941" s="39" t="s">
        <v>136</v>
      </c>
    </row>
    <row r="3942" spans="1:17" x14ac:dyDescent="0.25">
      <c r="A3942" s="39" t="s">
        <v>12408</v>
      </c>
      <c r="B3942" s="39" t="s">
        <v>10157</v>
      </c>
      <c r="C3942" s="39" t="s">
        <v>12409</v>
      </c>
      <c r="D3942" s="39" t="s">
        <v>168</v>
      </c>
      <c r="E3942" s="39" t="s">
        <v>9939</v>
      </c>
      <c r="F3942" s="39"/>
      <c r="G3942" s="71">
        <v>60</v>
      </c>
      <c r="H3942" s="41">
        <v>0</v>
      </c>
      <c r="I3942" s="39" t="s">
        <v>260</v>
      </c>
      <c r="J3942" s="39" t="s">
        <v>261</v>
      </c>
      <c r="K3942" s="39" t="s">
        <v>132</v>
      </c>
      <c r="L3942" s="39" t="s">
        <v>250</v>
      </c>
      <c r="M3942" s="39" t="s">
        <v>645</v>
      </c>
      <c r="N3942" s="39"/>
      <c r="O3942" s="39" t="s">
        <v>9920</v>
      </c>
      <c r="P3942" s="39" t="s">
        <v>9916</v>
      </c>
      <c r="Q3942" s="39" t="s">
        <v>3981</v>
      </c>
    </row>
    <row r="3943" spans="1:17" x14ac:dyDescent="0.25">
      <c r="A3943" s="39" t="s">
        <v>12410</v>
      </c>
      <c r="B3943" s="39" t="s">
        <v>10157</v>
      </c>
      <c r="C3943" s="39" t="s">
        <v>12411</v>
      </c>
      <c r="D3943" s="39" t="s">
        <v>168</v>
      </c>
      <c r="E3943" s="39" t="s">
        <v>9939</v>
      </c>
      <c r="F3943" s="39"/>
      <c r="G3943" s="71">
        <v>60</v>
      </c>
      <c r="H3943" s="41">
        <v>0</v>
      </c>
      <c r="I3943" s="39" t="s">
        <v>248</v>
      </c>
      <c r="J3943" s="39" t="s">
        <v>249</v>
      </c>
      <c r="K3943" s="39" t="s">
        <v>132</v>
      </c>
      <c r="L3943" s="39" t="s">
        <v>250</v>
      </c>
      <c r="M3943" s="39" t="s">
        <v>326</v>
      </c>
      <c r="N3943" s="39"/>
      <c r="O3943" s="39" t="s">
        <v>9920</v>
      </c>
      <c r="P3943" s="39" t="s">
        <v>9916</v>
      </c>
      <c r="Q3943" s="39" t="s">
        <v>3981</v>
      </c>
    </row>
    <row r="3944" spans="1:17" x14ac:dyDescent="0.25">
      <c r="A3944" s="39" t="s">
        <v>12412</v>
      </c>
      <c r="B3944" s="39" t="s">
        <v>10157</v>
      </c>
      <c r="C3944" s="39" t="s">
        <v>12413</v>
      </c>
      <c r="D3944" s="39" t="s">
        <v>168</v>
      </c>
      <c r="E3944" s="39" t="s">
        <v>9939</v>
      </c>
      <c r="F3944" s="39"/>
      <c r="G3944" s="71">
        <v>60</v>
      </c>
      <c r="H3944" s="41">
        <v>0</v>
      </c>
      <c r="I3944" s="39" t="s">
        <v>248</v>
      </c>
      <c r="J3944" s="39" t="s">
        <v>249</v>
      </c>
      <c r="K3944" s="39" t="s">
        <v>132</v>
      </c>
      <c r="L3944" s="39" t="s">
        <v>250</v>
      </c>
      <c r="M3944" s="39" t="s">
        <v>588</v>
      </c>
      <c r="N3944" s="39"/>
      <c r="O3944" s="39" t="s">
        <v>9920</v>
      </c>
      <c r="P3944" s="39" t="s">
        <v>9916</v>
      </c>
      <c r="Q3944" s="39" t="s">
        <v>3981</v>
      </c>
    </row>
    <row r="3945" spans="1:17" x14ac:dyDescent="0.25">
      <c r="A3945" s="39" t="s">
        <v>12414</v>
      </c>
      <c r="B3945" s="39" t="s">
        <v>10151</v>
      </c>
      <c r="C3945" s="39" t="s">
        <v>12415</v>
      </c>
      <c r="D3945" s="39"/>
      <c r="E3945" s="39" t="s">
        <v>9918</v>
      </c>
      <c r="F3945" s="39" t="s">
        <v>168</v>
      </c>
      <c r="G3945" s="71">
        <v>60</v>
      </c>
      <c r="H3945" s="41">
        <v>0</v>
      </c>
      <c r="I3945" s="39" t="s">
        <v>190</v>
      </c>
      <c r="J3945" s="39" t="s">
        <v>191</v>
      </c>
      <c r="K3945" s="39" t="s">
        <v>132</v>
      </c>
      <c r="L3945" s="39" t="s">
        <v>133</v>
      </c>
      <c r="M3945" s="39" t="s">
        <v>292</v>
      </c>
      <c r="N3945" s="39"/>
      <c r="O3945" s="39" t="s">
        <v>9920</v>
      </c>
      <c r="P3945" s="39" t="s">
        <v>9916</v>
      </c>
      <c r="Q3945" s="39" t="s">
        <v>136</v>
      </c>
    </row>
    <row r="3946" spans="1:17" x14ac:dyDescent="0.25">
      <c r="A3946" s="39" t="s">
        <v>12416</v>
      </c>
      <c r="B3946" s="39" t="s">
        <v>10157</v>
      </c>
      <c r="C3946" s="39" t="s">
        <v>12417</v>
      </c>
      <c r="D3946" s="39" t="s">
        <v>168</v>
      </c>
      <c r="E3946" s="39" t="s">
        <v>9939</v>
      </c>
      <c r="F3946" s="39"/>
      <c r="G3946" s="71">
        <v>60</v>
      </c>
      <c r="H3946" s="41">
        <v>0</v>
      </c>
      <c r="I3946" s="39" t="s">
        <v>4989</v>
      </c>
      <c r="J3946" s="39" t="s">
        <v>4990</v>
      </c>
      <c r="K3946" s="39" t="s">
        <v>132</v>
      </c>
      <c r="L3946" s="39" t="s">
        <v>250</v>
      </c>
      <c r="M3946" s="39" t="s">
        <v>1496</v>
      </c>
      <c r="N3946" s="39"/>
      <c r="O3946" s="39" t="s">
        <v>9920</v>
      </c>
      <c r="P3946" s="39" t="s">
        <v>9916</v>
      </c>
      <c r="Q3946" s="39" t="s">
        <v>3981</v>
      </c>
    </row>
    <row r="3947" spans="1:17" x14ac:dyDescent="0.25">
      <c r="A3947" s="39" t="s">
        <v>12418</v>
      </c>
      <c r="B3947" s="39" t="s">
        <v>10157</v>
      </c>
      <c r="C3947" s="39" t="s">
        <v>12419</v>
      </c>
      <c r="D3947" s="39" t="s">
        <v>168</v>
      </c>
      <c r="E3947" s="39" t="s">
        <v>9939</v>
      </c>
      <c r="F3947" s="39"/>
      <c r="G3947" s="71">
        <v>60</v>
      </c>
      <c r="H3947" s="41">
        <v>0</v>
      </c>
      <c r="I3947" s="39" t="s">
        <v>248</v>
      </c>
      <c r="J3947" s="39" t="s">
        <v>249</v>
      </c>
      <c r="K3947" s="39" t="s">
        <v>132</v>
      </c>
      <c r="L3947" s="39" t="s">
        <v>250</v>
      </c>
      <c r="M3947" s="39" t="s">
        <v>588</v>
      </c>
      <c r="N3947" s="39"/>
      <c r="O3947" s="39" t="s">
        <v>9920</v>
      </c>
      <c r="P3947" s="39" t="s">
        <v>9916</v>
      </c>
      <c r="Q3947" s="39" t="s">
        <v>3981</v>
      </c>
    </row>
    <row r="3948" spans="1:17" x14ac:dyDescent="0.25">
      <c r="A3948" s="39" t="s">
        <v>12420</v>
      </c>
      <c r="B3948" s="39" t="s">
        <v>10157</v>
      </c>
      <c r="C3948" s="39" t="s">
        <v>12421</v>
      </c>
      <c r="D3948" s="39" t="s">
        <v>168</v>
      </c>
      <c r="E3948" s="39" t="s">
        <v>9939</v>
      </c>
      <c r="F3948" s="39"/>
      <c r="G3948" s="71">
        <v>60</v>
      </c>
      <c r="H3948" s="41">
        <v>0</v>
      </c>
      <c r="I3948" s="39" t="s">
        <v>260</v>
      </c>
      <c r="J3948" s="39" t="s">
        <v>261</v>
      </c>
      <c r="K3948" s="39" t="s">
        <v>132</v>
      </c>
      <c r="L3948" s="39" t="s">
        <v>250</v>
      </c>
      <c r="M3948" s="39" t="s">
        <v>645</v>
      </c>
      <c r="N3948" s="39"/>
      <c r="O3948" s="39" t="s">
        <v>9920</v>
      </c>
      <c r="P3948" s="39" t="s">
        <v>9916</v>
      </c>
      <c r="Q3948" s="39" t="s">
        <v>3981</v>
      </c>
    </row>
    <row r="3949" spans="1:17" x14ac:dyDescent="0.25">
      <c r="A3949" s="39" t="s">
        <v>12422</v>
      </c>
      <c r="B3949" s="39" t="s">
        <v>10151</v>
      </c>
      <c r="C3949" s="39" t="s">
        <v>12423</v>
      </c>
      <c r="D3949" s="39"/>
      <c r="E3949" s="39" t="s">
        <v>9918</v>
      </c>
      <c r="F3949" s="39" t="s">
        <v>168</v>
      </c>
      <c r="G3949" s="71">
        <v>60</v>
      </c>
      <c r="H3949" s="41">
        <v>0</v>
      </c>
      <c r="I3949" s="39" t="s">
        <v>141</v>
      </c>
      <c r="J3949" s="39" t="s">
        <v>142</v>
      </c>
      <c r="K3949" s="39" t="s">
        <v>132</v>
      </c>
      <c r="L3949" s="39" t="s">
        <v>133</v>
      </c>
      <c r="M3949" s="39" t="s">
        <v>230</v>
      </c>
      <c r="N3949" s="39"/>
      <c r="O3949" s="39" t="s">
        <v>9920</v>
      </c>
      <c r="P3949" s="39" t="s">
        <v>9916</v>
      </c>
      <c r="Q3949" s="39" t="s">
        <v>136</v>
      </c>
    </row>
    <row r="3950" spans="1:17" x14ac:dyDescent="0.25">
      <c r="A3950" s="39" t="s">
        <v>12424</v>
      </c>
      <c r="B3950" s="39" t="s">
        <v>10142</v>
      </c>
      <c r="C3950" s="39" t="s">
        <v>12425</v>
      </c>
      <c r="D3950" s="39"/>
      <c r="E3950" s="39" t="s">
        <v>9918</v>
      </c>
      <c r="F3950" s="39" t="s">
        <v>168</v>
      </c>
      <c r="G3950" s="71">
        <v>60</v>
      </c>
      <c r="H3950" s="41">
        <v>0</v>
      </c>
      <c r="I3950" s="39" t="s">
        <v>190</v>
      </c>
      <c r="J3950" s="39" t="s">
        <v>191</v>
      </c>
      <c r="K3950" s="39" t="s">
        <v>132</v>
      </c>
      <c r="L3950" s="39" t="s">
        <v>133</v>
      </c>
      <c r="M3950" s="39" t="s">
        <v>234</v>
      </c>
      <c r="N3950" s="39"/>
      <c r="O3950" s="39" t="s">
        <v>9920</v>
      </c>
      <c r="P3950" s="39" t="s">
        <v>9916</v>
      </c>
      <c r="Q3950" s="39" t="s">
        <v>136</v>
      </c>
    </row>
    <row r="3951" spans="1:17" x14ac:dyDescent="0.25">
      <c r="A3951" s="39" t="s">
        <v>12426</v>
      </c>
      <c r="B3951" s="39" t="s">
        <v>10151</v>
      </c>
      <c r="C3951" s="39" t="s">
        <v>12427</v>
      </c>
      <c r="D3951" s="39"/>
      <c r="E3951" s="39" t="s">
        <v>9918</v>
      </c>
      <c r="F3951" s="39" t="s">
        <v>168</v>
      </c>
      <c r="G3951" s="71">
        <v>60</v>
      </c>
      <c r="H3951" s="41">
        <v>0</v>
      </c>
      <c r="I3951" s="39" t="s">
        <v>149</v>
      </c>
      <c r="J3951" s="39" t="s">
        <v>150</v>
      </c>
      <c r="K3951" s="39" t="s">
        <v>132</v>
      </c>
      <c r="L3951" s="39" t="s">
        <v>133</v>
      </c>
      <c r="M3951" s="39" t="s">
        <v>163</v>
      </c>
      <c r="N3951" s="39"/>
      <c r="O3951" s="39" t="s">
        <v>9920</v>
      </c>
      <c r="P3951" s="39" t="s">
        <v>9916</v>
      </c>
      <c r="Q3951" s="39" t="s">
        <v>136</v>
      </c>
    </row>
    <row r="3952" spans="1:17" x14ac:dyDescent="0.25">
      <c r="A3952" s="39" t="s">
        <v>12428</v>
      </c>
      <c r="B3952" s="39" t="s">
        <v>10151</v>
      </c>
      <c r="C3952" s="39" t="s">
        <v>12429</v>
      </c>
      <c r="D3952" s="39"/>
      <c r="E3952" s="39" t="s">
        <v>9918</v>
      </c>
      <c r="F3952" s="39" t="s">
        <v>168</v>
      </c>
      <c r="G3952" s="71">
        <v>60</v>
      </c>
      <c r="H3952" s="41">
        <v>0</v>
      </c>
      <c r="I3952" s="39" t="s">
        <v>149</v>
      </c>
      <c r="J3952" s="39" t="s">
        <v>150</v>
      </c>
      <c r="K3952" s="39" t="s">
        <v>132</v>
      </c>
      <c r="L3952" s="39" t="s">
        <v>133</v>
      </c>
      <c r="M3952" s="39" t="s">
        <v>351</v>
      </c>
      <c r="N3952" s="39" t="s">
        <v>9638</v>
      </c>
      <c r="O3952" s="39" t="s">
        <v>9920</v>
      </c>
      <c r="P3952" s="39" t="s">
        <v>9916</v>
      </c>
      <c r="Q3952" s="39" t="s">
        <v>136</v>
      </c>
    </row>
    <row r="3953" spans="1:17" x14ac:dyDescent="0.25">
      <c r="A3953" s="39" t="s">
        <v>12430</v>
      </c>
      <c r="B3953" s="39" t="s">
        <v>10157</v>
      </c>
      <c r="C3953" s="39" t="s">
        <v>12431</v>
      </c>
      <c r="D3953" s="39" t="s">
        <v>168</v>
      </c>
      <c r="E3953" s="39" t="s">
        <v>9939</v>
      </c>
      <c r="F3953" s="39"/>
      <c r="G3953" s="71">
        <v>60</v>
      </c>
      <c r="H3953" s="41">
        <v>0</v>
      </c>
      <c r="I3953" s="39" t="s">
        <v>248</v>
      </c>
      <c r="J3953" s="39" t="s">
        <v>249</v>
      </c>
      <c r="K3953" s="39" t="s">
        <v>132</v>
      </c>
      <c r="L3953" s="39" t="s">
        <v>250</v>
      </c>
      <c r="M3953" s="39" t="s">
        <v>673</v>
      </c>
      <c r="N3953" s="39"/>
      <c r="O3953" s="39" t="s">
        <v>9920</v>
      </c>
      <c r="P3953" s="39" t="s">
        <v>9916</v>
      </c>
      <c r="Q3953" s="39" t="s">
        <v>3981</v>
      </c>
    </row>
    <row r="3954" spans="1:17" x14ac:dyDescent="0.25">
      <c r="A3954" s="39" t="s">
        <v>12432</v>
      </c>
      <c r="B3954" s="39" t="s">
        <v>10151</v>
      </c>
      <c r="C3954" s="39" t="s">
        <v>12433</v>
      </c>
      <c r="D3954" s="39"/>
      <c r="E3954" s="39" t="s">
        <v>9918</v>
      </c>
      <c r="F3954" s="39" t="s">
        <v>168</v>
      </c>
      <c r="G3954" s="71">
        <v>60</v>
      </c>
      <c r="H3954" s="41">
        <v>0</v>
      </c>
      <c r="I3954" s="39" t="s">
        <v>149</v>
      </c>
      <c r="J3954" s="39" t="s">
        <v>150</v>
      </c>
      <c r="K3954" s="39" t="s">
        <v>132</v>
      </c>
      <c r="L3954" s="39" t="s">
        <v>133</v>
      </c>
      <c r="M3954" s="39" t="s">
        <v>333</v>
      </c>
      <c r="N3954" s="39" t="s">
        <v>334</v>
      </c>
      <c r="O3954" s="39" t="s">
        <v>9920</v>
      </c>
      <c r="P3954" s="39" t="s">
        <v>9916</v>
      </c>
      <c r="Q3954" s="39" t="s">
        <v>136</v>
      </c>
    </row>
    <row r="3955" spans="1:17" x14ac:dyDescent="0.25">
      <c r="A3955" s="39" t="s">
        <v>12434</v>
      </c>
      <c r="B3955" s="39" t="s">
        <v>10177</v>
      </c>
      <c r="C3955" s="39" t="s">
        <v>12435</v>
      </c>
      <c r="D3955" s="39"/>
      <c r="E3955" s="39" t="s">
        <v>9918</v>
      </c>
      <c r="F3955" s="39" t="s">
        <v>168</v>
      </c>
      <c r="G3955" s="71">
        <v>60</v>
      </c>
      <c r="H3955" s="41">
        <v>0</v>
      </c>
      <c r="I3955" s="39" t="s">
        <v>224</v>
      </c>
      <c r="J3955" s="39" t="s">
        <v>225</v>
      </c>
      <c r="K3955" s="39" t="s">
        <v>132</v>
      </c>
      <c r="L3955" s="39" t="s">
        <v>133</v>
      </c>
      <c r="M3955" s="39" t="s">
        <v>134</v>
      </c>
      <c r="N3955" s="39"/>
      <c r="O3955" s="39" t="s">
        <v>9920</v>
      </c>
      <c r="P3955" s="39" t="s">
        <v>9916</v>
      </c>
      <c r="Q3955" s="39" t="s">
        <v>136</v>
      </c>
    </row>
    <row r="3956" spans="1:17" x14ac:dyDescent="0.25">
      <c r="A3956" s="39" t="s">
        <v>12436</v>
      </c>
      <c r="B3956" s="39" t="s">
        <v>10151</v>
      </c>
      <c r="C3956" s="39" t="s">
        <v>12437</v>
      </c>
      <c r="D3956" s="39"/>
      <c r="E3956" s="39" t="s">
        <v>9918</v>
      </c>
      <c r="F3956" s="39" t="s">
        <v>168</v>
      </c>
      <c r="G3956" s="71">
        <v>60</v>
      </c>
      <c r="H3956" s="41">
        <v>0</v>
      </c>
      <c r="I3956" s="39" t="s">
        <v>190</v>
      </c>
      <c r="J3956" s="39" t="s">
        <v>191</v>
      </c>
      <c r="K3956" s="39" t="s">
        <v>132</v>
      </c>
      <c r="L3956" s="39" t="s">
        <v>133</v>
      </c>
      <c r="M3956" s="39" t="s">
        <v>292</v>
      </c>
      <c r="N3956" s="39"/>
      <c r="O3956" s="39" t="s">
        <v>9920</v>
      </c>
      <c r="P3956" s="39" t="s">
        <v>9916</v>
      </c>
      <c r="Q3956" s="39" t="s">
        <v>136</v>
      </c>
    </row>
    <row r="3957" spans="1:17" x14ac:dyDescent="0.25">
      <c r="A3957" s="39" t="s">
        <v>12438</v>
      </c>
      <c r="B3957" s="39" t="s">
        <v>10157</v>
      </c>
      <c r="C3957" s="39" t="s">
        <v>12439</v>
      </c>
      <c r="D3957" s="39" t="s">
        <v>168</v>
      </c>
      <c r="E3957" s="39" t="s">
        <v>9939</v>
      </c>
      <c r="F3957" s="39"/>
      <c r="G3957" s="71">
        <v>60</v>
      </c>
      <c r="H3957" s="41">
        <v>0</v>
      </c>
      <c r="I3957" s="39" t="s">
        <v>4989</v>
      </c>
      <c r="J3957" s="39" t="s">
        <v>4990</v>
      </c>
      <c r="K3957" s="39" t="s">
        <v>132</v>
      </c>
      <c r="L3957" s="39" t="s">
        <v>250</v>
      </c>
      <c r="M3957" s="39" t="s">
        <v>766</v>
      </c>
      <c r="N3957" s="39"/>
      <c r="O3957" s="39" t="s">
        <v>9920</v>
      </c>
      <c r="P3957" s="39" t="s">
        <v>9916</v>
      </c>
      <c r="Q3957" s="39" t="s">
        <v>3981</v>
      </c>
    </row>
    <row r="3958" spans="1:17" x14ac:dyDescent="0.25">
      <c r="A3958" s="39" t="s">
        <v>12440</v>
      </c>
      <c r="B3958" s="39" t="s">
        <v>10157</v>
      </c>
      <c r="C3958" s="39" t="s">
        <v>12441</v>
      </c>
      <c r="D3958" s="39" t="s">
        <v>168</v>
      </c>
      <c r="E3958" s="39" t="s">
        <v>9939</v>
      </c>
      <c r="F3958" s="39"/>
      <c r="G3958" s="71">
        <v>60</v>
      </c>
      <c r="H3958" s="41">
        <v>0</v>
      </c>
      <c r="I3958" s="39" t="s">
        <v>260</v>
      </c>
      <c r="J3958" s="39" t="s">
        <v>261</v>
      </c>
      <c r="K3958" s="39" t="s">
        <v>132</v>
      </c>
      <c r="L3958" s="39" t="s">
        <v>250</v>
      </c>
      <c r="M3958" s="39" t="s">
        <v>645</v>
      </c>
      <c r="N3958" s="39"/>
      <c r="O3958" s="39" t="s">
        <v>9920</v>
      </c>
      <c r="P3958" s="39" t="s">
        <v>9916</v>
      </c>
      <c r="Q3958" s="39" t="s">
        <v>3981</v>
      </c>
    </row>
    <row r="3959" spans="1:17" x14ac:dyDescent="0.25">
      <c r="A3959" s="39" t="s">
        <v>12442</v>
      </c>
      <c r="B3959" s="39" t="s">
        <v>10142</v>
      </c>
      <c r="C3959" s="39" t="s">
        <v>12443</v>
      </c>
      <c r="D3959" s="39"/>
      <c r="E3959" s="39" t="s">
        <v>9918</v>
      </c>
      <c r="F3959" s="39" t="s">
        <v>168</v>
      </c>
      <c r="G3959" s="71">
        <v>60</v>
      </c>
      <c r="H3959" s="41">
        <v>0</v>
      </c>
      <c r="I3959" s="39" t="s">
        <v>224</v>
      </c>
      <c r="J3959" s="39" t="s">
        <v>225</v>
      </c>
      <c r="K3959" s="39" t="s">
        <v>132</v>
      </c>
      <c r="L3959" s="39" t="s">
        <v>133</v>
      </c>
      <c r="M3959" s="39" t="s">
        <v>2042</v>
      </c>
      <c r="N3959" s="39"/>
      <c r="O3959" s="39" t="s">
        <v>9920</v>
      </c>
      <c r="P3959" s="39" t="s">
        <v>9916</v>
      </c>
      <c r="Q3959" s="39" t="s">
        <v>136</v>
      </c>
    </row>
    <row r="3960" spans="1:17" x14ac:dyDescent="0.25">
      <c r="A3960" s="39" t="s">
        <v>12444</v>
      </c>
      <c r="B3960" s="39" t="s">
        <v>10177</v>
      </c>
      <c r="C3960" s="39" t="s">
        <v>12445</v>
      </c>
      <c r="D3960" s="39"/>
      <c r="E3960" s="39" t="s">
        <v>9918</v>
      </c>
      <c r="F3960" s="39" t="s">
        <v>168</v>
      </c>
      <c r="G3960" s="71">
        <v>60</v>
      </c>
      <c r="H3960" s="41">
        <v>0</v>
      </c>
      <c r="I3960" s="39" t="s">
        <v>190</v>
      </c>
      <c r="J3960" s="39" t="s">
        <v>191</v>
      </c>
      <c r="K3960" s="39" t="s">
        <v>132</v>
      </c>
      <c r="L3960" s="39" t="s">
        <v>133</v>
      </c>
      <c r="M3960" s="39" t="s">
        <v>362</v>
      </c>
      <c r="N3960" s="39"/>
      <c r="O3960" s="39" t="s">
        <v>9920</v>
      </c>
      <c r="P3960" s="39" t="s">
        <v>9916</v>
      </c>
      <c r="Q3960" s="39" t="s">
        <v>136</v>
      </c>
    </row>
    <row r="3961" spans="1:17" x14ac:dyDescent="0.25">
      <c r="A3961" s="39" t="s">
        <v>12446</v>
      </c>
      <c r="B3961" s="39" t="s">
        <v>10151</v>
      </c>
      <c r="C3961" s="39" t="s">
        <v>12447</v>
      </c>
      <c r="D3961" s="39"/>
      <c r="E3961" s="39" t="s">
        <v>9918</v>
      </c>
      <c r="F3961" s="39" t="s">
        <v>168</v>
      </c>
      <c r="G3961" s="71">
        <v>60</v>
      </c>
      <c r="H3961" s="41">
        <v>0</v>
      </c>
      <c r="I3961" s="39" t="s">
        <v>141</v>
      </c>
      <c r="J3961" s="39" t="s">
        <v>142</v>
      </c>
      <c r="K3961" s="39" t="s">
        <v>132</v>
      </c>
      <c r="L3961" s="39" t="s">
        <v>133</v>
      </c>
      <c r="M3961" s="39" t="s">
        <v>196</v>
      </c>
      <c r="N3961" s="39"/>
      <c r="O3961" s="39" t="s">
        <v>9920</v>
      </c>
      <c r="P3961" s="39" t="s">
        <v>9916</v>
      </c>
      <c r="Q3961" s="39" t="s">
        <v>136</v>
      </c>
    </row>
    <row r="3962" spans="1:17" x14ac:dyDescent="0.25">
      <c r="A3962" s="39" t="s">
        <v>12448</v>
      </c>
      <c r="B3962" s="39" t="s">
        <v>10157</v>
      </c>
      <c r="C3962" s="39" t="s">
        <v>12449</v>
      </c>
      <c r="D3962" s="39" t="s">
        <v>168</v>
      </c>
      <c r="E3962" s="39" t="s">
        <v>9939</v>
      </c>
      <c r="F3962" s="39"/>
      <c r="G3962" s="71">
        <v>60</v>
      </c>
      <c r="H3962" s="41">
        <v>0</v>
      </c>
      <c r="I3962" s="39" t="s">
        <v>248</v>
      </c>
      <c r="J3962" s="39" t="s">
        <v>249</v>
      </c>
      <c r="K3962" s="39" t="s">
        <v>132</v>
      </c>
      <c r="L3962" s="39" t="s">
        <v>250</v>
      </c>
      <c r="M3962" s="39" t="s">
        <v>746</v>
      </c>
      <c r="N3962" s="39"/>
      <c r="O3962" s="39" t="s">
        <v>9920</v>
      </c>
      <c r="P3962" s="39" t="s">
        <v>9916</v>
      </c>
      <c r="Q3962" s="39" t="s">
        <v>3981</v>
      </c>
    </row>
    <row r="3963" spans="1:17" x14ac:dyDescent="0.25">
      <c r="A3963" s="39" t="s">
        <v>12450</v>
      </c>
      <c r="B3963" s="39" t="s">
        <v>10157</v>
      </c>
      <c r="C3963" s="39" t="s">
        <v>12451</v>
      </c>
      <c r="D3963" s="39" t="s">
        <v>168</v>
      </c>
      <c r="E3963" s="39" t="s">
        <v>9939</v>
      </c>
      <c r="F3963" s="39"/>
      <c r="G3963" s="71">
        <v>60</v>
      </c>
      <c r="H3963" s="41">
        <v>0</v>
      </c>
      <c r="I3963" s="39" t="s">
        <v>4989</v>
      </c>
      <c r="J3963" s="39" t="s">
        <v>4990</v>
      </c>
      <c r="K3963" s="39" t="s">
        <v>132</v>
      </c>
      <c r="L3963" s="39" t="s">
        <v>250</v>
      </c>
      <c r="M3963" s="39" t="s">
        <v>1496</v>
      </c>
      <c r="N3963" s="39"/>
      <c r="O3963" s="39" t="s">
        <v>9920</v>
      </c>
      <c r="P3963" s="39" t="s">
        <v>9916</v>
      </c>
      <c r="Q3963" s="39" t="s">
        <v>3981</v>
      </c>
    </row>
    <row r="3964" spans="1:17" x14ac:dyDescent="0.25">
      <c r="A3964" s="39" t="s">
        <v>12452</v>
      </c>
      <c r="B3964" s="39" t="s">
        <v>10157</v>
      </c>
      <c r="C3964" s="39" t="s">
        <v>12453</v>
      </c>
      <c r="D3964" s="39" t="s">
        <v>168</v>
      </c>
      <c r="E3964" s="39" t="s">
        <v>9939</v>
      </c>
      <c r="F3964" s="39"/>
      <c r="G3964" s="71">
        <v>60</v>
      </c>
      <c r="H3964" s="41">
        <v>0</v>
      </c>
      <c r="I3964" s="39" t="s">
        <v>248</v>
      </c>
      <c r="J3964" s="39" t="s">
        <v>249</v>
      </c>
      <c r="K3964" s="39" t="s">
        <v>132</v>
      </c>
      <c r="L3964" s="39" t="s">
        <v>250</v>
      </c>
      <c r="M3964" s="39" t="s">
        <v>746</v>
      </c>
      <c r="N3964" s="39"/>
      <c r="O3964" s="39" t="s">
        <v>9920</v>
      </c>
      <c r="P3964" s="39" t="s">
        <v>9916</v>
      </c>
      <c r="Q3964" s="39" t="s">
        <v>3981</v>
      </c>
    </row>
    <row r="3965" spans="1:17" x14ac:dyDescent="0.25">
      <c r="A3965" s="39" t="s">
        <v>12454</v>
      </c>
      <c r="B3965" s="39" t="s">
        <v>10151</v>
      </c>
      <c r="C3965" s="39" t="s">
        <v>12455</v>
      </c>
      <c r="D3965" s="39"/>
      <c r="E3965" s="39" t="s">
        <v>9918</v>
      </c>
      <c r="F3965" s="39" t="s">
        <v>168</v>
      </c>
      <c r="G3965" s="71">
        <v>60</v>
      </c>
      <c r="H3965" s="41">
        <v>0</v>
      </c>
      <c r="I3965" s="39" t="s">
        <v>190</v>
      </c>
      <c r="J3965" s="39" t="s">
        <v>191</v>
      </c>
      <c r="K3965" s="39" t="s">
        <v>132</v>
      </c>
      <c r="L3965" s="39" t="s">
        <v>133</v>
      </c>
      <c r="M3965" s="39" t="s">
        <v>292</v>
      </c>
      <c r="N3965" s="39"/>
      <c r="O3965" s="39" t="s">
        <v>9920</v>
      </c>
      <c r="P3965" s="39" t="s">
        <v>9916</v>
      </c>
      <c r="Q3965" s="39" t="s">
        <v>136</v>
      </c>
    </row>
    <row r="3966" spans="1:17" x14ac:dyDescent="0.25">
      <c r="A3966" s="39" t="s">
        <v>12456</v>
      </c>
      <c r="B3966" s="39" t="s">
        <v>10157</v>
      </c>
      <c r="C3966" s="39" t="s">
        <v>12235</v>
      </c>
      <c r="D3966" s="39" t="s">
        <v>168</v>
      </c>
      <c r="E3966" s="39" t="s">
        <v>9939</v>
      </c>
      <c r="F3966" s="39"/>
      <c r="G3966" s="71">
        <v>60</v>
      </c>
      <c r="H3966" s="41">
        <v>0</v>
      </c>
      <c r="I3966" s="39" t="s">
        <v>4989</v>
      </c>
      <c r="J3966" s="39" t="s">
        <v>4990</v>
      </c>
      <c r="K3966" s="39" t="s">
        <v>132</v>
      </c>
      <c r="L3966" s="39" t="s">
        <v>250</v>
      </c>
      <c r="M3966" s="39" t="s">
        <v>659</v>
      </c>
      <c r="N3966" s="39"/>
      <c r="O3966" s="39" t="s">
        <v>9920</v>
      </c>
      <c r="P3966" s="39" t="s">
        <v>9916</v>
      </c>
      <c r="Q3966" s="39" t="s">
        <v>3981</v>
      </c>
    </row>
    <row r="3967" spans="1:17" x14ac:dyDescent="0.25">
      <c r="A3967" s="39" t="s">
        <v>12457</v>
      </c>
      <c r="B3967" s="39" t="s">
        <v>10154</v>
      </c>
      <c r="C3967" s="39" t="s">
        <v>12458</v>
      </c>
      <c r="D3967" s="39" t="s">
        <v>168</v>
      </c>
      <c r="E3967" s="39" t="s">
        <v>9939</v>
      </c>
      <c r="F3967" s="39"/>
      <c r="G3967" s="71">
        <v>60</v>
      </c>
      <c r="H3967" s="41">
        <v>0</v>
      </c>
      <c r="I3967" s="39" t="s">
        <v>260</v>
      </c>
      <c r="J3967" s="39" t="s">
        <v>261</v>
      </c>
      <c r="K3967" s="39" t="s">
        <v>132</v>
      </c>
      <c r="L3967" s="39" t="s">
        <v>250</v>
      </c>
      <c r="M3967" s="39" t="s">
        <v>726</v>
      </c>
      <c r="N3967" s="39"/>
      <c r="O3967" s="39" t="s">
        <v>9920</v>
      </c>
      <c r="P3967" s="39" t="s">
        <v>9916</v>
      </c>
      <c r="Q3967" s="39" t="s">
        <v>3981</v>
      </c>
    </row>
    <row r="3968" spans="1:17" x14ac:dyDescent="0.25">
      <c r="A3968" s="39" t="s">
        <v>12459</v>
      </c>
      <c r="B3968" s="39" t="s">
        <v>10154</v>
      </c>
      <c r="C3968" s="39" t="s">
        <v>12460</v>
      </c>
      <c r="D3968" s="39" t="s">
        <v>168</v>
      </c>
      <c r="E3968" s="39" t="s">
        <v>9939</v>
      </c>
      <c r="F3968" s="39"/>
      <c r="G3968" s="71">
        <v>60</v>
      </c>
      <c r="H3968" s="41">
        <v>0</v>
      </c>
      <c r="I3968" s="39" t="s">
        <v>260</v>
      </c>
      <c r="J3968" s="39" t="s">
        <v>261</v>
      </c>
      <c r="K3968" s="39" t="s">
        <v>132</v>
      </c>
      <c r="L3968" s="39" t="s">
        <v>250</v>
      </c>
      <c r="M3968" s="39" t="s">
        <v>726</v>
      </c>
      <c r="N3968" s="39"/>
      <c r="O3968" s="39" t="s">
        <v>9920</v>
      </c>
      <c r="P3968" s="39" t="s">
        <v>9916</v>
      </c>
      <c r="Q3968" s="39" t="s">
        <v>3981</v>
      </c>
    </row>
    <row r="3969" spans="1:17" x14ac:dyDescent="0.25">
      <c r="A3969" s="39" t="s">
        <v>12461</v>
      </c>
      <c r="B3969" s="39" t="s">
        <v>10157</v>
      </c>
      <c r="C3969" s="39" t="s">
        <v>12462</v>
      </c>
      <c r="D3969" s="39" t="s">
        <v>168</v>
      </c>
      <c r="E3969" s="39" t="s">
        <v>9939</v>
      </c>
      <c r="F3969" s="39"/>
      <c r="G3969" s="71">
        <v>60</v>
      </c>
      <c r="H3969" s="41">
        <v>0</v>
      </c>
      <c r="I3969" s="39" t="s">
        <v>4989</v>
      </c>
      <c r="J3969" s="39" t="s">
        <v>4990</v>
      </c>
      <c r="K3969" s="39" t="s">
        <v>132</v>
      </c>
      <c r="L3969" s="39" t="s">
        <v>250</v>
      </c>
      <c r="M3969" s="39" t="s">
        <v>251</v>
      </c>
      <c r="N3969" s="39"/>
      <c r="O3969" s="39" t="s">
        <v>9920</v>
      </c>
      <c r="P3969" s="39" t="s">
        <v>9916</v>
      </c>
      <c r="Q3969" s="39" t="s">
        <v>3981</v>
      </c>
    </row>
    <row r="3970" spans="1:17" x14ac:dyDescent="0.25">
      <c r="A3970" s="39" t="s">
        <v>12463</v>
      </c>
      <c r="B3970" s="39" t="s">
        <v>10157</v>
      </c>
      <c r="C3970" s="39" t="s">
        <v>12464</v>
      </c>
      <c r="D3970" s="39" t="s">
        <v>168</v>
      </c>
      <c r="E3970" s="39" t="s">
        <v>9939</v>
      </c>
      <c r="F3970" s="39"/>
      <c r="G3970" s="71">
        <v>60</v>
      </c>
      <c r="H3970" s="41">
        <v>0</v>
      </c>
      <c r="I3970" s="39" t="s">
        <v>260</v>
      </c>
      <c r="J3970" s="39" t="s">
        <v>261</v>
      </c>
      <c r="K3970" s="39" t="s">
        <v>132</v>
      </c>
      <c r="L3970" s="39" t="s">
        <v>250</v>
      </c>
      <c r="M3970" s="39" t="s">
        <v>262</v>
      </c>
      <c r="N3970" s="39"/>
      <c r="O3970" s="39" t="s">
        <v>9920</v>
      </c>
      <c r="P3970" s="39" t="s">
        <v>9916</v>
      </c>
      <c r="Q3970" s="39" t="s">
        <v>3981</v>
      </c>
    </row>
    <row r="3971" spans="1:17" x14ac:dyDescent="0.25">
      <c r="A3971" s="39" t="s">
        <v>12465</v>
      </c>
      <c r="B3971" s="39" t="s">
        <v>10142</v>
      </c>
      <c r="C3971" s="39" t="s">
        <v>12466</v>
      </c>
      <c r="D3971" s="39"/>
      <c r="E3971" s="39" t="s">
        <v>9918</v>
      </c>
      <c r="F3971" s="39" t="s">
        <v>168</v>
      </c>
      <c r="G3971" s="71">
        <v>60</v>
      </c>
      <c r="H3971" s="41">
        <v>0</v>
      </c>
      <c r="I3971" s="39" t="s">
        <v>224</v>
      </c>
      <c r="J3971" s="39" t="s">
        <v>225</v>
      </c>
      <c r="K3971" s="39" t="s">
        <v>132</v>
      </c>
      <c r="L3971" s="39" t="s">
        <v>133</v>
      </c>
      <c r="M3971" s="39" t="s">
        <v>2042</v>
      </c>
      <c r="N3971" s="39"/>
      <c r="O3971" s="39" t="s">
        <v>9920</v>
      </c>
      <c r="P3971" s="39" t="s">
        <v>9916</v>
      </c>
      <c r="Q3971" s="39" t="s">
        <v>136</v>
      </c>
    </row>
    <row r="3972" spans="1:17" x14ac:dyDescent="0.25">
      <c r="A3972" s="39" t="s">
        <v>12467</v>
      </c>
      <c r="B3972" s="39" t="s">
        <v>10151</v>
      </c>
      <c r="C3972" s="39" t="s">
        <v>12468</v>
      </c>
      <c r="D3972" s="39"/>
      <c r="E3972" s="39" t="s">
        <v>9918</v>
      </c>
      <c r="F3972" s="39" t="s">
        <v>168</v>
      </c>
      <c r="G3972" s="71">
        <v>60</v>
      </c>
      <c r="H3972" s="41">
        <v>0</v>
      </c>
      <c r="I3972" s="39" t="s">
        <v>224</v>
      </c>
      <c r="J3972" s="39" t="s">
        <v>225</v>
      </c>
      <c r="K3972" s="39" t="s">
        <v>132</v>
      </c>
      <c r="L3972" s="39" t="s">
        <v>133</v>
      </c>
      <c r="M3972" s="39" t="s">
        <v>541</v>
      </c>
      <c r="N3972" s="39"/>
      <c r="O3972" s="39" t="s">
        <v>9920</v>
      </c>
      <c r="P3972" s="39" t="s">
        <v>9916</v>
      </c>
      <c r="Q3972" s="39" t="s">
        <v>136</v>
      </c>
    </row>
    <row r="3973" spans="1:17" x14ac:dyDescent="0.25">
      <c r="A3973" s="39" t="s">
        <v>12469</v>
      </c>
      <c r="B3973" s="39" t="s">
        <v>10151</v>
      </c>
      <c r="C3973" s="39" t="s">
        <v>12470</v>
      </c>
      <c r="D3973" s="39"/>
      <c r="E3973" s="39" t="s">
        <v>9918</v>
      </c>
      <c r="F3973" s="39" t="s">
        <v>168</v>
      </c>
      <c r="G3973" s="71">
        <v>60</v>
      </c>
      <c r="H3973" s="41">
        <v>0</v>
      </c>
      <c r="I3973" s="39" t="s">
        <v>190</v>
      </c>
      <c r="J3973" s="39" t="s">
        <v>191</v>
      </c>
      <c r="K3973" s="39" t="s">
        <v>132</v>
      </c>
      <c r="L3973" s="39" t="s">
        <v>133</v>
      </c>
      <c r="M3973" s="39" t="s">
        <v>292</v>
      </c>
      <c r="N3973" s="39"/>
      <c r="O3973" s="39" t="s">
        <v>9920</v>
      </c>
      <c r="P3973" s="39" t="s">
        <v>9916</v>
      </c>
      <c r="Q3973" s="39" t="s">
        <v>136</v>
      </c>
    </row>
    <row r="3974" spans="1:17" x14ac:dyDescent="0.25">
      <c r="A3974" s="39" t="s">
        <v>12471</v>
      </c>
      <c r="B3974" s="39" t="s">
        <v>10157</v>
      </c>
      <c r="C3974" s="39" t="s">
        <v>12472</v>
      </c>
      <c r="D3974" s="39" t="s">
        <v>168</v>
      </c>
      <c r="E3974" s="39" t="s">
        <v>9939</v>
      </c>
      <c r="F3974" s="39"/>
      <c r="G3974" s="71">
        <v>60</v>
      </c>
      <c r="H3974" s="41">
        <v>0</v>
      </c>
      <c r="I3974" s="39" t="s">
        <v>260</v>
      </c>
      <c r="J3974" s="39" t="s">
        <v>261</v>
      </c>
      <c r="K3974" s="39" t="s">
        <v>132</v>
      </c>
      <c r="L3974" s="39" t="s">
        <v>250</v>
      </c>
      <c r="M3974" s="39" t="s">
        <v>645</v>
      </c>
      <c r="N3974" s="39"/>
      <c r="O3974" s="39" t="s">
        <v>9920</v>
      </c>
      <c r="P3974" s="39" t="s">
        <v>9916</v>
      </c>
      <c r="Q3974" s="39" t="s">
        <v>3981</v>
      </c>
    </row>
    <row r="3975" spans="1:17" x14ac:dyDescent="0.25">
      <c r="A3975" s="39" t="s">
        <v>12473</v>
      </c>
      <c r="B3975" s="39" t="s">
        <v>10157</v>
      </c>
      <c r="C3975" s="39" t="s">
        <v>12474</v>
      </c>
      <c r="D3975" s="39" t="s">
        <v>168</v>
      </c>
      <c r="E3975" s="39" t="s">
        <v>9939</v>
      </c>
      <c r="F3975" s="39"/>
      <c r="G3975" s="71">
        <v>60</v>
      </c>
      <c r="H3975" s="41">
        <v>0</v>
      </c>
      <c r="I3975" s="39" t="s">
        <v>248</v>
      </c>
      <c r="J3975" s="39" t="s">
        <v>249</v>
      </c>
      <c r="K3975" s="39" t="s">
        <v>132</v>
      </c>
      <c r="L3975" s="39" t="s">
        <v>250</v>
      </c>
      <c r="M3975" s="39" t="s">
        <v>581</v>
      </c>
      <c r="N3975" s="39"/>
      <c r="O3975" s="39" t="s">
        <v>9920</v>
      </c>
      <c r="P3975" s="39" t="s">
        <v>9916</v>
      </c>
      <c r="Q3975" s="39" t="s">
        <v>3981</v>
      </c>
    </row>
    <row r="3976" spans="1:17" x14ac:dyDescent="0.25">
      <c r="A3976" s="39" t="s">
        <v>12475</v>
      </c>
      <c r="B3976" s="39" t="s">
        <v>10154</v>
      </c>
      <c r="C3976" s="39" t="s">
        <v>12476</v>
      </c>
      <c r="D3976" s="39" t="s">
        <v>168</v>
      </c>
      <c r="E3976" s="39" t="s">
        <v>9939</v>
      </c>
      <c r="F3976" s="39"/>
      <c r="G3976" s="71">
        <v>60</v>
      </c>
      <c r="H3976" s="41">
        <v>0</v>
      </c>
      <c r="I3976" s="39" t="s">
        <v>260</v>
      </c>
      <c r="J3976" s="39" t="s">
        <v>261</v>
      </c>
      <c r="K3976" s="39" t="s">
        <v>132</v>
      </c>
      <c r="L3976" s="39" t="s">
        <v>250</v>
      </c>
      <c r="M3976" s="39" t="s">
        <v>726</v>
      </c>
      <c r="N3976" s="39"/>
      <c r="O3976" s="39" t="s">
        <v>9920</v>
      </c>
      <c r="P3976" s="39" t="s">
        <v>9916</v>
      </c>
      <c r="Q3976" s="39" t="s">
        <v>3981</v>
      </c>
    </row>
    <row r="3977" spans="1:17" x14ac:dyDescent="0.25">
      <c r="A3977" s="39" t="s">
        <v>12477</v>
      </c>
      <c r="B3977" s="39" t="s">
        <v>10151</v>
      </c>
      <c r="C3977" s="39" t="s">
        <v>12478</v>
      </c>
      <c r="D3977" s="39"/>
      <c r="E3977" s="39" t="s">
        <v>9918</v>
      </c>
      <c r="F3977" s="39" t="s">
        <v>168</v>
      </c>
      <c r="G3977" s="71">
        <v>60</v>
      </c>
      <c r="H3977" s="41">
        <v>0</v>
      </c>
      <c r="I3977" s="39" t="s">
        <v>224</v>
      </c>
      <c r="J3977" s="39" t="s">
        <v>225</v>
      </c>
      <c r="K3977" s="39" t="s">
        <v>132</v>
      </c>
      <c r="L3977" s="39" t="s">
        <v>133</v>
      </c>
      <c r="M3977" s="39" t="s">
        <v>515</v>
      </c>
      <c r="N3977" s="39"/>
      <c r="O3977" s="39" t="s">
        <v>9920</v>
      </c>
      <c r="P3977" s="39" t="s">
        <v>9916</v>
      </c>
      <c r="Q3977" s="39" t="s">
        <v>136</v>
      </c>
    </row>
    <row r="3978" spans="1:17" x14ac:dyDescent="0.25">
      <c r="A3978" s="39" t="s">
        <v>12479</v>
      </c>
      <c r="B3978" s="39" t="s">
        <v>10157</v>
      </c>
      <c r="C3978" s="39" t="s">
        <v>12480</v>
      </c>
      <c r="D3978" s="39" t="s">
        <v>168</v>
      </c>
      <c r="E3978" s="39" t="s">
        <v>9939</v>
      </c>
      <c r="F3978" s="39"/>
      <c r="G3978" s="71">
        <v>60</v>
      </c>
      <c r="H3978" s="41">
        <v>0</v>
      </c>
      <c r="I3978" s="39" t="s">
        <v>4989</v>
      </c>
      <c r="J3978" s="39" t="s">
        <v>4990</v>
      </c>
      <c r="K3978" s="39" t="s">
        <v>132</v>
      </c>
      <c r="L3978" s="39" t="s">
        <v>250</v>
      </c>
      <c r="M3978" s="39" t="s">
        <v>766</v>
      </c>
      <c r="N3978" s="39"/>
      <c r="O3978" s="39" t="s">
        <v>9920</v>
      </c>
      <c r="P3978" s="39" t="s">
        <v>9916</v>
      </c>
      <c r="Q3978" s="39" t="s">
        <v>3981</v>
      </c>
    </row>
    <row r="3979" spans="1:17" x14ac:dyDescent="0.25">
      <c r="A3979" s="39" t="s">
        <v>12481</v>
      </c>
      <c r="B3979" s="39" t="s">
        <v>10157</v>
      </c>
      <c r="C3979" s="39" t="s">
        <v>12482</v>
      </c>
      <c r="D3979" s="39" t="s">
        <v>168</v>
      </c>
      <c r="E3979" s="39" t="s">
        <v>9939</v>
      </c>
      <c r="F3979" s="39"/>
      <c r="G3979" s="71">
        <v>60</v>
      </c>
      <c r="H3979" s="41">
        <v>0</v>
      </c>
      <c r="I3979" s="39" t="s">
        <v>4989</v>
      </c>
      <c r="J3979" s="39" t="s">
        <v>4990</v>
      </c>
      <c r="K3979" s="39" t="s">
        <v>132</v>
      </c>
      <c r="L3979" s="39" t="s">
        <v>250</v>
      </c>
      <c r="M3979" s="39" t="s">
        <v>659</v>
      </c>
      <c r="N3979" s="39"/>
      <c r="O3979" s="39" t="s">
        <v>9920</v>
      </c>
      <c r="P3979" s="39" t="s">
        <v>9916</v>
      </c>
      <c r="Q3979" s="39" t="s">
        <v>3981</v>
      </c>
    </row>
    <row r="3980" spans="1:17" x14ac:dyDescent="0.25">
      <c r="A3980" s="39" t="s">
        <v>12483</v>
      </c>
      <c r="B3980" s="39" t="s">
        <v>10157</v>
      </c>
      <c r="C3980" s="39" t="s">
        <v>12484</v>
      </c>
      <c r="D3980" s="39" t="s">
        <v>168</v>
      </c>
      <c r="E3980" s="39" t="s">
        <v>9939</v>
      </c>
      <c r="F3980" s="39"/>
      <c r="G3980" s="71">
        <v>60</v>
      </c>
      <c r="H3980" s="41">
        <v>0</v>
      </c>
      <c r="I3980" s="39" t="s">
        <v>248</v>
      </c>
      <c r="J3980" s="39" t="s">
        <v>249</v>
      </c>
      <c r="K3980" s="39" t="s">
        <v>132</v>
      </c>
      <c r="L3980" s="39" t="s">
        <v>250</v>
      </c>
      <c r="M3980" s="39" t="s">
        <v>673</v>
      </c>
      <c r="N3980" s="39"/>
      <c r="O3980" s="39" t="s">
        <v>9920</v>
      </c>
      <c r="P3980" s="39" t="s">
        <v>9916</v>
      </c>
      <c r="Q3980" s="39" t="s">
        <v>3981</v>
      </c>
    </row>
    <row r="3981" spans="1:17" x14ac:dyDescent="0.25">
      <c r="A3981" s="39" t="s">
        <v>12485</v>
      </c>
      <c r="B3981" s="39" t="s">
        <v>10157</v>
      </c>
      <c r="C3981" s="39" t="s">
        <v>12486</v>
      </c>
      <c r="D3981" s="39" t="s">
        <v>168</v>
      </c>
      <c r="E3981" s="39" t="s">
        <v>9939</v>
      </c>
      <c r="F3981" s="39"/>
      <c r="G3981" s="71">
        <v>60</v>
      </c>
      <c r="H3981" s="41">
        <v>0</v>
      </c>
      <c r="I3981" s="39" t="s">
        <v>248</v>
      </c>
      <c r="J3981" s="39" t="s">
        <v>249</v>
      </c>
      <c r="K3981" s="39" t="s">
        <v>132</v>
      </c>
      <c r="L3981" s="39" t="s">
        <v>250</v>
      </c>
      <c r="M3981" s="39" t="s">
        <v>673</v>
      </c>
      <c r="N3981" s="39"/>
      <c r="O3981" s="39" t="s">
        <v>9920</v>
      </c>
      <c r="P3981" s="39" t="s">
        <v>9916</v>
      </c>
      <c r="Q3981" s="39" t="s">
        <v>3981</v>
      </c>
    </row>
    <row r="3982" spans="1:17" x14ac:dyDescent="0.25">
      <c r="A3982" s="39" t="s">
        <v>12487</v>
      </c>
      <c r="B3982" s="39" t="s">
        <v>10157</v>
      </c>
      <c r="C3982" s="39" t="s">
        <v>12488</v>
      </c>
      <c r="D3982" s="39" t="s">
        <v>168</v>
      </c>
      <c r="E3982" s="39" t="s">
        <v>9939</v>
      </c>
      <c r="F3982" s="39"/>
      <c r="G3982" s="71">
        <v>60</v>
      </c>
      <c r="H3982" s="41">
        <v>0</v>
      </c>
      <c r="I3982" s="39" t="s">
        <v>4989</v>
      </c>
      <c r="J3982" s="39" t="s">
        <v>4990</v>
      </c>
      <c r="K3982" s="39" t="s">
        <v>132</v>
      </c>
      <c r="L3982" s="39" t="s">
        <v>250</v>
      </c>
      <c r="M3982" s="39" t="s">
        <v>418</v>
      </c>
      <c r="N3982" s="39"/>
      <c r="O3982" s="39" t="s">
        <v>9920</v>
      </c>
      <c r="P3982" s="39" t="s">
        <v>9916</v>
      </c>
      <c r="Q3982" s="39" t="s">
        <v>3981</v>
      </c>
    </row>
    <row r="3983" spans="1:17" x14ac:dyDescent="0.25">
      <c r="A3983" s="39" t="s">
        <v>12489</v>
      </c>
      <c r="B3983" s="39" t="s">
        <v>10151</v>
      </c>
      <c r="C3983" s="39" t="s">
        <v>12490</v>
      </c>
      <c r="D3983" s="39"/>
      <c r="E3983" s="39" t="s">
        <v>9918</v>
      </c>
      <c r="F3983" s="39" t="s">
        <v>168</v>
      </c>
      <c r="G3983" s="71">
        <v>60</v>
      </c>
      <c r="H3983" s="41">
        <v>0</v>
      </c>
      <c r="I3983" s="39" t="s">
        <v>224</v>
      </c>
      <c r="J3983" s="39" t="s">
        <v>225</v>
      </c>
      <c r="K3983" s="39" t="s">
        <v>132</v>
      </c>
      <c r="L3983" s="39" t="s">
        <v>133</v>
      </c>
      <c r="M3983" s="39" t="s">
        <v>226</v>
      </c>
      <c r="N3983" s="39"/>
      <c r="O3983" s="39" t="s">
        <v>9920</v>
      </c>
      <c r="P3983" s="39" t="s">
        <v>9916</v>
      </c>
      <c r="Q3983" s="39" t="s">
        <v>136</v>
      </c>
    </row>
    <row r="3984" spans="1:17" x14ac:dyDescent="0.25">
      <c r="A3984" s="39" t="s">
        <v>12491</v>
      </c>
      <c r="B3984" s="39" t="s">
        <v>10177</v>
      </c>
      <c r="C3984" s="39" t="s">
        <v>12492</v>
      </c>
      <c r="D3984" s="39"/>
      <c r="E3984" s="39" t="s">
        <v>9918</v>
      </c>
      <c r="F3984" s="39" t="s">
        <v>168</v>
      </c>
      <c r="G3984" s="71">
        <v>60</v>
      </c>
      <c r="H3984" s="41">
        <v>0</v>
      </c>
      <c r="I3984" s="39" t="s">
        <v>356</v>
      </c>
      <c r="J3984" s="39" t="s">
        <v>357</v>
      </c>
      <c r="K3984" s="39" t="s">
        <v>132</v>
      </c>
      <c r="L3984" s="39" t="s">
        <v>133</v>
      </c>
      <c r="M3984" s="39" t="s">
        <v>362</v>
      </c>
      <c r="N3984" s="39"/>
      <c r="O3984" s="39" t="s">
        <v>9920</v>
      </c>
      <c r="P3984" s="39" t="s">
        <v>9916</v>
      </c>
      <c r="Q3984" s="39" t="s">
        <v>136</v>
      </c>
    </row>
    <row r="3985" spans="1:17" x14ac:dyDescent="0.25">
      <c r="A3985" s="39" t="s">
        <v>12493</v>
      </c>
      <c r="B3985" s="39" t="s">
        <v>10177</v>
      </c>
      <c r="C3985" s="39" t="s">
        <v>12494</v>
      </c>
      <c r="D3985" s="39"/>
      <c r="E3985" s="39" t="s">
        <v>9918</v>
      </c>
      <c r="F3985" s="39" t="s">
        <v>168</v>
      </c>
      <c r="G3985" s="71">
        <v>60</v>
      </c>
      <c r="H3985" s="41">
        <v>0</v>
      </c>
      <c r="I3985" s="39" t="s">
        <v>224</v>
      </c>
      <c r="J3985" s="39" t="s">
        <v>225</v>
      </c>
      <c r="K3985" s="39" t="s">
        <v>132</v>
      </c>
      <c r="L3985" s="39" t="s">
        <v>133</v>
      </c>
      <c r="M3985" s="39" t="s">
        <v>134</v>
      </c>
      <c r="N3985" s="39"/>
      <c r="O3985" s="39" t="s">
        <v>9920</v>
      </c>
      <c r="P3985" s="39" t="s">
        <v>9916</v>
      </c>
      <c r="Q3985" s="39" t="s">
        <v>136</v>
      </c>
    </row>
    <row r="3986" spans="1:17" x14ac:dyDescent="0.25">
      <c r="A3986" s="39" t="s">
        <v>12495</v>
      </c>
      <c r="B3986" s="39" t="s">
        <v>10157</v>
      </c>
      <c r="C3986" s="39" t="s">
        <v>12496</v>
      </c>
      <c r="D3986" s="39" t="s">
        <v>168</v>
      </c>
      <c r="E3986" s="39" t="s">
        <v>9939</v>
      </c>
      <c r="F3986" s="39"/>
      <c r="G3986" s="71">
        <v>60</v>
      </c>
      <c r="H3986" s="41">
        <v>0</v>
      </c>
      <c r="I3986" s="39" t="s">
        <v>260</v>
      </c>
      <c r="J3986" s="39" t="s">
        <v>261</v>
      </c>
      <c r="K3986" s="39" t="s">
        <v>132</v>
      </c>
      <c r="L3986" s="39" t="s">
        <v>250</v>
      </c>
      <c r="M3986" s="39" t="s">
        <v>645</v>
      </c>
      <c r="N3986" s="39"/>
      <c r="O3986" s="39" t="s">
        <v>9920</v>
      </c>
      <c r="P3986" s="39" t="s">
        <v>9916</v>
      </c>
      <c r="Q3986" s="39" t="s">
        <v>3981</v>
      </c>
    </row>
    <row r="3987" spans="1:17" x14ac:dyDescent="0.25">
      <c r="A3987" s="39" t="s">
        <v>12497</v>
      </c>
      <c r="B3987" s="39" t="s">
        <v>10157</v>
      </c>
      <c r="C3987" s="39" t="s">
        <v>12498</v>
      </c>
      <c r="D3987" s="39" t="s">
        <v>168</v>
      </c>
      <c r="E3987" s="39" t="s">
        <v>9939</v>
      </c>
      <c r="F3987" s="39"/>
      <c r="G3987" s="71">
        <v>60</v>
      </c>
      <c r="H3987" s="41">
        <v>0</v>
      </c>
      <c r="I3987" s="39" t="s">
        <v>260</v>
      </c>
      <c r="J3987" s="39" t="s">
        <v>261</v>
      </c>
      <c r="K3987" s="39" t="s">
        <v>132</v>
      </c>
      <c r="L3987" s="39" t="s">
        <v>250</v>
      </c>
      <c r="M3987" s="39" t="s">
        <v>645</v>
      </c>
      <c r="N3987" s="39"/>
      <c r="O3987" s="39" t="s">
        <v>9920</v>
      </c>
      <c r="P3987" s="39" t="s">
        <v>9916</v>
      </c>
      <c r="Q3987" s="39" t="s">
        <v>3981</v>
      </c>
    </row>
    <row r="3988" spans="1:17" x14ac:dyDescent="0.25">
      <c r="A3988" s="39" t="s">
        <v>12499</v>
      </c>
      <c r="B3988" s="39" t="s">
        <v>10157</v>
      </c>
      <c r="C3988" s="39" t="s">
        <v>12500</v>
      </c>
      <c r="D3988" s="39" t="s">
        <v>168</v>
      </c>
      <c r="E3988" s="39" t="s">
        <v>9939</v>
      </c>
      <c r="F3988" s="39"/>
      <c r="G3988" s="71">
        <v>60</v>
      </c>
      <c r="H3988" s="41">
        <v>0</v>
      </c>
      <c r="I3988" s="39" t="s">
        <v>260</v>
      </c>
      <c r="J3988" s="39" t="s">
        <v>261</v>
      </c>
      <c r="K3988" s="39" t="s">
        <v>132</v>
      </c>
      <c r="L3988" s="39" t="s">
        <v>250</v>
      </c>
      <c r="M3988" s="39" t="s">
        <v>645</v>
      </c>
      <c r="N3988" s="39"/>
      <c r="O3988" s="39" t="s">
        <v>9920</v>
      </c>
      <c r="P3988" s="39" t="s">
        <v>9916</v>
      </c>
      <c r="Q3988" s="39" t="s">
        <v>3981</v>
      </c>
    </row>
    <row r="3989" spans="1:17" x14ac:dyDescent="0.25">
      <c r="A3989" s="39" t="s">
        <v>12501</v>
      </c>
      <c r="B3989" s="39" t="s">
        <v>10151</v>
      </c>
      <c r="C3989" s="39" t="s">
        <v>12502</v>
      </c>
      <c r="D3989" s="39"/>
      <c r="E3989" s="39" t="s">
        <v>9918</v>
      </c>
      <c r="F3989" s="39" t="s">
        <v>168</v>
      </c>
      <c r="G3989" s="71">
        <v>60</v>
      </c>
      <c r="H3989" s="41">
        <v>0</v>
      </c>
      <c r="I3989" s="39" t="s">
        <v>224</v>
      </c>
      <c r="J3989" s="39" t="s">
        <v>225</v>
      </c>
      <c r="K3989" s="39" t="s">
        <v>132</v>
      </c>
      <c r="L3989" s="39" t="s">
        <v>133</v>
      </c>
      <c r="M3989" s="39" t="s">
        <v>226</v>
      </c>
      <c r="N3989" s="39"/>
      <c r="O3989" s="39" t="s">
        <v>9920</v>
      </c>
      <c r="P3989" s="39" t="s">
        <v>9916</v>
      </c>
      <c r="Q3989" s="39" t="s">
        <v>136</v>
      </c>
    </row>
    <row r="3990" spans="1:17" x14ac:dyDescent="0.25">
      <c r="A3990" s="39" t="s">
        <v>12503</v>
      </c>
      <c r="B3990" s="39" t="s">
        <v>10177</v>
      </c>
      <c r="C3990" s="39" t="s">
        <v>12504</v>
      </c>
      <c r="D3990" s="39"/>
      <c r="E3990" s="39" t="s">
        <v>9918</v>
      </c>
      <c r="F3990" s="39" t="s">
        <v>168</v>
      </c>
      <c r="G3990" s="71">
        <v>60</v>
      </c>
      <c r="H3990" s="41">
        <v>0</v>
      </c>
      <c r="I3990" s="39" t="s">
        <v>190</v>
      </c>
      <c r="J3990" s="39" t="s">
        <v>191</v>
      </c>
      <c r="K3990" s="39" t="s">
        <v>132</v>
      </c>
      <c r="L3990" s="39" t="s">
        <v>133</v>
      </c>
      <c r="M3990" s="39" t="s">
        <v>362</v>
      </c>
      <c r="N3990" s="39"/>
      <c r="O3990" s="39" t="s">
        <v>9920</v>
      </c>
      <c r="P3990" s="39" t="s">
        <v>9916</v>
      </c>
      <c r="Q3990" s="39" t="s">
        <v>136</v>
      </c>
    </row>
    <row r="3991" spans="1:17" x14ac:dyDescent="0.25">
      <c r="A3991" s="39" t="s">
        <v>12505</v>
      </c>
      <c r="B3991" s="39" t="s">
        <v>10711</v>
      </c>
      <c r="C3991" s="39" t="s">
        <v>12506</v>
      </c>
      <c r="D3991" s="39"/>
      <c r="E3991" s="39" t="s">
        <v>9918</v>
      </c>
      <c r="F3991" s="39" t="s">
        <v>168</v>
      </c>
      <c r="G3991" s="71">
        <v>60</v>
      </c>
      <c r="H3991" s="41">
        <v>0</v>
      </c>
      <c r="I3991" s="39" t="s">
        <v>149</v>
      </c>
      <c r="J3991" s="39" t="s">
        <v>150</v>
      </c>
      <c r="K3991" s="39" t="s">
        <v>132</v>
      </c>
      <c r="L3991" s="39" t="s">
        <v>133</v>
      </c>
      <c r="M3991" s="39" t="s">
        <v>351</v>
      </c>
      <c r="N3991" s="39" t="s">
        <v>2785</v>
      </c>
      <c r="O3991" s="39" t="s">
        <v>9920</v>
      </c>
      <c r="P3991" s="39" t="s">
        <v>9916</v>
      </c>
      <c r="Q3991" s="39" t="s">
        <v>136</v>
      </c>
    </row>
    <row r="3992" spans="1:17" x14ac:dyDescent="0.25">
      <c r="A3992" s="39" t="s">
        <v>12507</v>
      </c>
      <c r="B3992" s="39" t="s">
        <v>10157</v>
      </c>
      <c r="C3992" s="39" t="s">
        <v>12508</v>
      </c>
      <c r="D3992" s="39" t="s">
        <v>168</v>
      </c>
      <c r="E3992" s="39" t="s">
        <v>9939</v>
      </c>
      <c r="F3992" s="39"/>
      <c r="G3992" s="71">
        <v>60</v>
      </c>
      <c r="H3992" s="41">
        <v>0</v>
      </c>
      <c r="I3992" s="39" t="s">
        <v>260</v>
      </c>
      <c r="J3992" s="39" t="s">
        <v>261</v>
      </c>
      <c r="K3992" s="39" t="s">
        <v>132</v>
      </c>
      <c r="L3992" s="39" t="s">
        <v>250</v>
      </c>
      <c r="M3992" s="39" t="s">
        <v>645</v>
      </c>
      <c r="N3992" s="39"/>
      <c r="O3992" s="39" t="s">
        <v>9920</v>
      </c>
      <c r="P3992" s="39" t="s">
        <v>9916</v>
      </c>
      <c r="Q3992" s="39" t="s">
        <v>3981</v>
      </c>
    </row>
    <row r="3993" spans="1:17" x14ac:dyDescent="0.25">
      <c r="A3993" s="39" t="s">
        <v>12509</v>
      </c>
      <c r="B3993" s="39" t="s">
        <v>10157</v>
      </c>
      <c r="C3993" s="39" t="s">
        <v>12510</v>
      </c>
      <c r="D3993" s="39" t="s">
        <v>168</v>
      </c>
      <c r="E3993" s="39" t="s">
        <v>9939</v>
      </c>
      <c r="F3993" s="39"/>
      <c r="G3993" s="71">
        <v>60</v>
      </c>
      <c r="H3993" s="41">
        <v>0</v>
      </c>
      <c r="I3993" s="39" t="s">
        <v>260</v>
      </c>
      <c r="J3993" s="39" t="s">
        <v>261</v>
      </c>
      <c r="K3993" s="39" t="s">
        <v>132</v>
      </c>
      <c r="L3993" s="39" t="s">
        <v>250</v>
      </c>
      <c r="M3993" s="39" t="s">
        <v>645</v>
      </c>
      <c r="N3993" s="39"/>
      <c r="O3993" s="39" t="s">
        <v>9920</v>
      </c>
      <c r="P3993" s="39" t="s">
        <v>9916</v>
      </c>
      <c r="Q3993" s="39" t="s">
        <v>3981</v>
      </c>
    </row>
    <row r="3994" spans="1:17" x14ac:dyDescent="0.25">
      <c r="A3994" s="39" t="s">
        <v>12511</v>
      </c>
      <c r="B3994" s="39" t="s">
        <v>10157</v>
      </c>
      <c r="C3994" s="39" t="s">
        <v>12512</v>
      </c>
      <c r="D3994" s="39" t="s">
        <v>168</v>
      </c>
      <c r="E3994" s="39" t="s">
        <v>9939</v>
      </c>
      <c r="F3994" s="39"/>
      <c r="G3994" s="71">
        <v>60</v>
      </c>
      <c r="H3994" s="41">
        <v>0</v>
      </c>
      <c r="I3994" s="39" t="s">
        <v>266</v>
      </c>
      <c r="J3994" s="39" t="s">
        <v>267</v>
      </c>
      <c r="K3994" s="39" t="s">
        <v>132</v>
      </c>
      <c r="L3994" s="39" t="s">
        <v>250</v>
      </c>
      <c r="M3994" s="39" t="s">
        <v>1496</v>
      </c>
      <c r="N3994" s="39"/>
      <c r="O3994" s="39" t="s">
        <v>9920</v>
      </c>
      <c r="P3994" s="39" t="s">
        <v>9916</v>
      </c>
      <c r="Q3994" s="39" t="s">
        <v>3981</v>
      </c>
    </row>
    <row r="3995" spans="1:17" x14ac:dyDescent="0.25">
      <c r="A3995" s="39" t="s">
        <v>12513</v>
      </c>
      <c r="B3995" s="39" t="s">
        <v>10154</v>
      </c>
      <c r="C3995" s="39" t="s">
        <v>12514</v>
      </c>
      <c r="D3995" s="39" t="s">
        <v>168</v>
      </c>
      <c r="E3995" s="39" t="s">
        <v>9939</v>
      </c>
      <c r="F3995" s="39"/>
      <c r="G3995" s="71">
        <v>60</v>
      </c>
      <c r="H3995" s="41">
        <v>0</v>
      </c>
      <c r="I3995" s="39" t="s">
        <v>260</v>
      </c>
      <c r="J3995" s="39" t="s">
        <v>261</v>
      </c>
      <c r="K3995" s="39" t="s">
        <v>132</v>
      </c>
      <c r="L3995" s="39" t="s">
        <v>250</v>
      </c>
      <c r="M3995" s="39" t="s">
        <v>791</v>
      </c>
      <c r="N3995" s="39"/>
      <c r="O3995" s="39" t="s">
        <v>9920</v>
      </c>
      <c r="P3995" s="39" t="s">
        <v>9916</v>
      </c>
      <c r="Q3995" s="39" t="s">
        <v>3981</v>
      </c>
    </row>
    <row r="3996" spans="1:17" x14ac:dyDescent="0.25">
      <c r="A3996" s="39" t="s">
        <v>12515</v>
      </c>
      <c r="B3996" s="39" t="s">
        <v>10157</v>
      </c>
      <c r="C3996" s="39" t="s">
        <v>12516</v>
      </c>
      <c r="D3996" s="39" t="s">
        <v>168</v>
      </c>
      <c r="E3996" s="39" t="s">
        <v>9939</v>
      </c>
      <c r="F3996" s="39"/>
      <c r="G3996" s="71">
        <v>60</v>
      </c>
      <c r="H3996" s="41">
        <v>0</v>
      </c>
      <c r="I3996" s="39" t="s">
        <v>248</v>
      </c>
      <c r="J3996" s="39" t="s">
        <v>249</v>
      </c>
      <c r="K3996" s="39" t="s">
        <v>132</v>
      </c>
      <c r="L3996" s="39" t="s">
        <v>250</v>
      </c>
      <c r="M3996" s="39" t="s">
        <v>326</v>
      </c>
      <c r="N3996" s="39"/>
      <c r="O3996" s="39" t="s">
        <v>9920</v>
      </c>
      <c r="P3996" s="39" t="s">
        <v>9916</v>
      </c>
      <c r="Q3996" s="39" t="s">
        <v>3981</v>
      </c>
    </row>
    <row r="3997" spans="1:17" x14ac:dyDescent="0.25">
      <c r="A3997" s="39" t="s">
        <v>12517</v>
      </c>
      <c r="B3997" s="39" t="s">
        <v>10157</v>
      </c>
      <c r="C3997" s="39" t="s">
        <v>12518</v>
      </c>
      <c r="D3997" s="39" t="s">
        <v>168</v>
      </c>
      <c r="E3997" s="39" t="s">
        <v>9939</v>
      </c>
      <c r="F3997" s="39"/>
      <c r="G3997" s="71">
        <v>60</v>
      </c>
      <c r="H3997" s="41">
        <v>0</v>
      </c>
      <c r="I3997" s="39" t="s">
        <v>248</v>
      </c>
      <c r="J3997" s="39" t="s">
        <v>249</v>
      </c>
      <c r="K3997" s="39" t="s">
        <v>132</v>
      </c>
      <c r="L3997" s="39" t="s">
        <v>250</v>
      </c>
      <c r="M3997" s="39" t="s">
        <v>581</v>
      </c>
      <c r="N3997" s="39"/>
      <c r="O3997" s="39" t="s">
        <v>9920</v>
      </c>
      <c r="P3997" s="39" t="s">
        <v>9916</v>
      </c>
      <c r="Q3997" s="39" t="s">
        <v>3981</v>
      </c>
    </row>
    <row r="3998" spans="1:17" x14ac:dyDescent="0.25">
      <c r="A3998" s="39" t="s">
        <v>12519</v>
      </c>
      <c r="B3998" s="39" t="s">
        <v>10157</v>
      </c>
      <c r="C3998" s="39" t="s">
        <v>12520</v>
      </c>
      <c r="D3998" s="39" t="s">
        <v>168</v>
      </c>
      <c r="E3998" s="39" t="s">
        <v>9939</v>
      </c>
      <c r="F3998" s="39"/>
      <c r="G3998" s="71">
        <v>60</v>
      </c>
      <c r="H3998" s="41">
        <v>0</v>
      </c>
      <c r="I3998" s="39" t="s">
        <v>4989</v>
      </c>
      <c r="J3998" s="39" t="s">
        <v>4990</v>
      </c>
      <c r="K3998" s="39" t="s">
        <v>132</v>
      </c>
      <c r="L3998" s="39" t="s">
        <v>250</v>
      </c>
      <c r="M3998" s="39" t="s">
        <v>766</v>
      </c>
      <c r="N3998" s="39"/>
      <c r="O3998" s="39" t="s">
        <v>9920</v>
      </c>
      <c r="P3998" s="39" t="s">
        <v>9916</v>
      </c>
      <c r="Q3998" s="39" t="s">
        <v>3981</v>
      </c>
    </row>
    <row r="3999" spans="1:17" x14ac:dyDescent="0.25">
      <c r="A3999" s="39" t="s">
        <v>12521</v>
      </c>
      <c r="B3999" s="39" t="s">
        <v>10151</v>
      </c>
      <c r="C3999" s="39" t="s">
        <v>12522</v>
      </c>
      <c r="D3999" s="39"/>
      <c r="E3999" s="39" t="s">
        <v>9918</v>
      </c>
      <c r="F3999" s="39" t="s">
        <v>168</v>
      </c>
      <c r="G3999" s="71">
        <v>60</v>
      </c>
      <c r="H3999" s="41">
        <v>0</v>
      </c>
      <c r="I3999" s="39" t="s">
        <v>141</v>
      </c>
      <c r="J3999" s="39" t="s">
        <v>142</v>
      </c>
      <c r="K3999" s="39" t="s">
        <v>132</v>
      </c>
      <c r="L3999" s="39" t="s">
        <v>133</v>
      </c>
      <c r="M3999" s="39" t="s">
        <v>196</v>
      </c>
      <c r="N3999" s="39"/>
      <c r="O3999" s="39" t="s">
        <v>9920</v>
      </c>
      <c r="P3999" s="39" t="s">
        <v>9916</v>
      </c>
      <c r="Q3999" s="39" t="s">
        <v>136</v>
      </c>
    </row>
    <row r="4000" spans="1:17" x14ac:dyDescent="0.25">
      <c r="A4000" s="39" t="s">
        <v>12523</v>
      </c>
      <c r="B4000" s="39" t="s">
        <v>10157</v>
      </c>
      <c r="C4000" s="39" t="s">
        <v>12524</v>
      </c>
      <c r="D4000" s="39" t="s">
        <v>168</v>
      </c>
      <c r="E4000" s="39" t="s">
        <v>9939</v>
      </c>
      <c r="F4000" s="39"/>
      <c r="G4000" s="71">
        <v>60</v>
      </c>
      <c r="H4000" s="41">
        <v>0</v>
      </c>
      <c r="I4000" s="39" t="s">
        <v>4989</v>
      </c>
      <c r="J4000" s="39" t="s">
        <v>4990</v>
      </c>
      <c r="K4000" s="39" t="s">
        <v>132</v>
      </c>
      <c r="L4000" s="39" t="s">
        <v>250</v>
      </c>
      <c r="M4000" s="39" t="s">
        <v>418</v>
      </c>
      <c r="N4000" s="39"/>
      <c r="O4000" s="39" t="s">
        <v>9920</v>
      </c>
      <c r="P4000" s="39" t="s">
        <v>9916</v>
      </c>
      <c r="Q4000" s="39" t="s">
        <v>3981</v>
      </c>
    </row>
    <row r="4001" spans="1:17" x14ac:dyDescent="0.25">
      <c r="A4001" s="39" t="s">
        <v>12525</v>
      </c>
      <c r="B4001" s="39" t="s">
        <v>10154</v>
      </c>
      <c r="C4001" s="39" t="s">
        <v>12526</v>
      </c>
      <c r="D4001" s="39" t="s">
        <v>168</v>
      </c>
      <c r="E4001" s="39" t="s">
        <v>9939</v>
      </c>
      <c r="F4001" s="39"/>
      <c r="G4001" s="71">
        <v>60</v>
      </c>
      <c r="H4001" s="41">
        <v>0</v>
      </c>
      <c r="I4001" s="39" t="s">
        <v>260</v>
      </c>
      <c r="J4001" s="39" t="s">
        <v>261</v>
      </c>
      <c r="K4001" s="39" t="s">
        <v>132</v>
      </c>
      <c r="L4001" s="39" t="s">
        <v>250</v>
      </c>
      <c r="M4001" s="39" t="s">
        <v>635</v>
      </c>
      <c r="N4001" s="39"/>
      <c r="O4001" s="39" t="s">
        <v>9920</v>
      </c>
      <c r="P4001" s="39" t="s">
        <v>9916</v>
      </c>
      <c r="Q4001" s="39" t="s">
        <v>3981</v>
      </c>
    </row>
    <row r="4002" spans="1:17" x14ac:dyDescent="0.25">
      <c r="A4002" s="39" t="s">
        <v>12527</v>
      </c>
      <c r="B4002" s="39" t="s">
        <v>10157</v>
      </c>
      <c r="C4002" s="39" t="s">
        <v>12528</v>
      </c>
      <c r="D4002" s="39" t="s">
        <v>168</v>
      </c>
      <c r="E4002" s="39" t="s">
        <v>9939</v>
      </c>
      <c r="F4002" s="39"/>
      <c r="G4002" s="71">
        <v>60</v>
      </c>
      <c r="H4002" s="41">
        <v>0</v>
      </c>
      <c r="I4002" s="39" t="s">
        <v>4989</v>
      </c>
      <c r="J4002" s="39" t="s">
        <v>4990</v>
      </c>
      <c r="K4002" s="39" t="s">
        <v>132</v>
      </c>
      <c r="L4002" s="39" t="s">
        <v>250</v>
      </c>
      <c r="M4002" s="39" t="s">
        <v>766</v>
      </c>
      <c r="N4002" s="39"/>
      <c r="O4002" s="39" t="s">
        <v>9920</v>
      </c>
      <c r="P4002" s="39" t="s">
        <v>9916</v>
      </c>
      <c r="Q4002" s="39" t="s">
        <v>3981</v>
      </c>
    </row>
    <row r="4003" spans="1:17" x14ac:dyDescent="0.25">
      <c r="A4003" s="39" t="s">
        <v>12529</v>
      </c>
      <c r="B4003" s="39" t="s">
        <v>10711</v>
      </c>
      <c r="C4003" s="39" t="s">
        <v>12530</v>
      </c>
      <c r="D4003" s="39"/>
      <c r="E4003" s="39" t="s">
        <v>9918</v>
      </c>
      <c r="F4003" s="39" t="s">
        <v>168</v>
      </c>
      <c r="G4003" s="71">
        <v>60</v>
      </c>
      <c r="H4003" s="41">
        <v>0</v>
      </c>
      <c r="I4003" s="39" t="s">
        <v>141</v>
      </c>
      <c r="J4003" s="39" t="s">
        <v>142</v>
      </c>
      <c r="K4003" s="39" t="s">
        <v>132</v>
      </c>
      <c r="L4003" s="39" t="s">
        <v>133</v>
      </c>
      <c r="M4003" s="39" t="s">
        <v>143</v>
      </c>
      <c r="N4003" s="39" t="s">
        <v>173</v>
      </c>
      <c r="O4003" s="39" t="s">
        <v>9920</v>
      </c>
      <c r="P4003" s="39" t="s">
        <v>9916</v>
      </c>
      <c r="Q4003" s="39" t="s">
        <v>136</v>
      </c>
    </row>
    <row r="4004" spans="1:17" x14ac:dyDescent="0.25">
      <c r="A4004" s="39" t="s">
        <v>12531</v>
      </c>
      <c r="B4004" s="39" t="s">
        <v>10157</v>
      </c>
      <c r="C4004" s="39" t="s">
        <v>12532</v>
      </c>
      <c r="D4004" s="39" t="s">
        <v>168</v>
      </c>
      <c r="E4004" s="39" t="s">
        <v>9939</v>
      </c>
      <c r="F4004" s="39"/>
      <c r="G4004" s="71">
        <v>60</v>
      </c>
      <c r="H4004" s="41">
        <v>0</v>
      </c>
      <c r="I4004" s="39" t="s">
        <v>260</v>
      </c>
      <c r="J4004" s="39" t="s">
        <v>261</v>
      </c>
      <c r="K4004" s="39" t="s">
        <v>132</v>
      </c>
      <c r="L4004" s="39" t="s">
        <v>250</v>
      </c>
      <c r="M4004" s="39" t="s">
        <v>262</v>
      </c>
      <c r="N4004" s="39"/>
      <c r="O4004" s="39" t="s">
        <v>9920</v>
      </c>
      <c r="P4004" s="39" t="s">
        <v>9916</v>
      </c>
      <c r="Q4004" s="39" t="s">
        <v>3981</v>
      </c>
    </row>
    <row r="4005" spans="1:17" x14ac:dyDescent="0.25">
      <c r="A4005" s="39" t="s">
        <v>12533</v>
      </c>
      <c r="B4005" s="39" t="s">
        <v>10151</v>
      </c>
      <c r="C4005" s="39" t="s">
        <v>12534</v>
      </c>
      <c r="D4005" s="39"/>
      <c r="E4005" s="39" t="s">
        <v>9918</v>
      </c>
      <c r="F4005" s="39" t="s">
        <v>168</v>
      </c>
      <c r="G4005" s="71">
        <v>60</v>
      </c>
      <c r="H4005" s="41">
        <v>0</v>
      </c>
      <c r="I4005" s="39" t="s">
        <v>149</v>
      </c>
      <c r="J4005" s="39" t="s">
        <v>150</v>
      </c>
      <c r="K4005" s="39" t="s">
        <v>132</v>
      </c>
      <c r="L4005" s="39" t="s">
        <v>133</v>
      </c>
      <c r="M4005" s="39" t="s">
        <v>351</v>
      </c>
      <c r="N4005" s="39" t="s">
        <v>3190</v>
      </c>
      <c r="O4005" s="39" t="s">
        <v>9920</v>
      </c>
      <c r="P4005" s="39" t="s">
        <v>9916</v>
      </c>
      <c r="Q4005" s="39" t="s">
        <v>136</v>
      </c>
    </row>
    <row r="4006" spans="1:17" x14ac:dyDescent="0.25">
      <c r="A4006" s="39" t="s">
        <v>12535</v>
      </c>
      <c r="B4006" s="39" t="s">
        <v>10154</v>
      </c>
      <c r="C4006" s="39" t="s">
        <v>12536</v>
      </c>
      <c r="D4006" s="39" t="s">
        <v>168</v>
      </c>
      <c r="E4006" s="39" t="s">
        <v>9939</v>
      </c>
      <c r="F4006" s="39"/>
      <c r="G4006" s="71">
        <v>60</v>
      </c>
      <c r="H4006" s="41">
        <v>0</v>
      </c>
      <c r="I4006" s="39" t="s">
        <v>260</v>
      </c>
      <c r="J4006" s="39" t="s">
        <v>261</v>
      </c>
      <c r="K4006" s="39" t="s">
        <v>132</v>
      </c>
      <c r="L4006" s="39" t="s">
        <v>250</v>
      </c>
      <c r="M4006" s="39" t="s">
        <v>791</v>
      </c>
      <c r="N4006" s="39"/>
      <c r="O4006" s="39" t="s">
        <v>9920</v>
      </c>
      <c r="P4006" s="39" t="s">
        <v>9916</v>
      </c>
      <c r="Q4006" s="39" t="s">
        <v>3981</v>
      </c>
    </row>
    <row r="4007" spans="1:17" x14ac:dyDescent="0.25">
      <c r="A4007" s="39" t="s">
        <v>12537</v>
      </c>
      <c r="B4007" s="39" t="s">
        <v>10177</v>
      </c>
      <c r="C4007" s="39" t="s">
        <v>12538</v>
      </c>
      <c r="D4007" s="39"/>
      <c r="E4007" s="39" t="s">
        <v>9918</v>
      </c>
      <c r="F4007" s="39" t="s">
        <v>168</v>
      </c>
      <c r="G4007" s="71">
        <v>60</v>
      </c>
      <c r="H4007" s="41">
        <v>0</v>
      </c>
      <c r="I4007" s="39" t="s">
        <v>356</v>
      </c>
      <c r="J4007" s="39" t="s">
        <v>357</v>
      </c>
      <c r="K4007" s="39" t="s">
        <v>132</v>
      </c>
      <c r="L4007" s="39" t="s">
        <v>133</v>
      </c>
      <c r="M4007" s="39" t="s">
        <v>134</v>
      </c>
      <c r="N4007" s="39"/>
      <c r="O4007" s="39" t="s">
        <v>9920</v>
      </c>
      <c r="P4007" s="39" t="s">
        <v>9916</v>
      </c>
      <c r="Q4007" s="39" t="s">
        <v>136</v>
      </c>
    </row>
    <row r="4008" spans="1:17" x14ac:dyDescent="0.25">
      <c r="A4008" s="39" t="s">
        <v>12539</v>
      </c>
      <c r="B4008" s="39" t="s">
        <v>10151</v>
      </c>
      <c r="C4008" s="39" t="s">
        <v>12540</v>
      </c>
      <c r="D4008" s="39"/>
      <c r="E4008" s="39" t="s">
        <v>9918</v>
      </c>
      <c r="F4008" s="39" t="s">
        <v>168</v>
      </c>
      <c r="G4008" s="71">
        <v>60</v>
      </c>
      <c r="H4008" s="41">
        <v>0</v>
      </c>
      <c r="I4008" s="39" t="s">
        <v>141</v>
      </c>
      <c r="J4008" s="39" t="s">
        <v>142</v>
      </c>
      <c r="K4008" s="39" t="s">
        <v>132</v>
      </c>
      <c r="L4008" s="39" t="s">
        <v>133</v>
      </c>
      <c r="M4008" s="39" t="s">
        <v>196</v>
      </c>
      <c r="N4008" s="39"/>
      <c r="O4008" s="39" t="s">
        <v>9920</v>
      </c>
      <c r="P4008" s="39" t="s">
        <v>9916</v>
      </c>
      <c r="Q4008" s="39" t="s">
        <v>136</v>
      </c>
    </row>
    <row r="4009" spans="1:17" x14ac:dyDescent="0.25">
      <c r="A4009" s="39" t="s">
        <v>12541</v>
      </c>
      <c r="B4009" s="39" t="s">
        <v>10157</v>
      </c>
      <c r="C4009" s="39" t="s">
        <v>12542</v>
      </c>
      <c r="D4009" s="39" t="s">
        <v>168</v>
      </c>
      <c r="E4009" s="39" t="s">
        <v>9939</v>
      </c>
      <c r="F4009" s="39"/>
      <c r="G4009" s="71">
        <v>60</v>
      </c>
      <c r="H4009" s="41">
        <v>0</v>
      </c>
      <c r="I4009" s="39" t="s">
        <v>4989</v>
      </c>
      <c r="J4009" s="39" t="s">
        <v>4990</v>
      </c>
      <c r="K4009" s="39" t="s">
        <v>132</v>
      </c>
      <c r="L4009" s="39" t="s">
        <v>250</v>
      </c>
      <c r="M4009" s="39" t="s">
        <v>418</v>
      </c>
      <c r="N4009" s="39"/>
      <c r="O4009" s="39" t="s">
        <v>9920</v>
      </c>
      <c r="P4009" s="39" t="s">
        <v>9916</v>
      </c>
      <c r="Q4009" s="39" t="s">
        <v>3981</v>
      </c>
    </row>
    <row r="4010" spans="1:17" x14ac:dyDescent="0.25">
      <c r="A4010" s="39" t="s">
        <v>12543</v>
      </c>
      <c r="B4010" s="39" t="s">
        <v>10157</v>
      </c>
      <c r="C4010" s="39" t="s">
        <v>12544</v>
      </c>
      <c r="D4010" s="39" t="s">
        <v>168</v>
      </c>
      <c r="E4010" s="39" t="s">
        <v>9939</v>
      </c>
      <c r="F4010" s="39"/>
      <c r="G4010" s="71">
        <v>60</v>
      </c>
      <c r="H4010" s="41">
        <v>0</v>
      </c>
      <c r="I4010" s="39" t="s">
        <v>266</v>
      </c>
      <c r="J4010" s="39" t="s">
        <v>267</v>
      </c>
      <c r="K4010" s="39" t="s">
        <v>132</v>
      </c>
      <c r="L4010" s="39" t="s">
        <v>250</v>
      </c>
      <c r="M4010" s="39" t="s">
        <v>1496</v>
      </c>
      <c r="N4010" s="39"/>
      <c r="O4010" s="39" t="s">
        <v>9920</v>
      </c>
      <c r="P4010" s="39" t="s">
        <v>9916</v>
      </c>
      <c r="Q4010" s="39" t="s">
        <v>3981</v>
      </c>
    </row>
    <row r="4011" spans="1:17" x14ac:dyDescent="0.25">
      <c r="A4011" s="39" t="s">
        <v>12545</v>
      </c>
      <c r="B4011" s="39" t="s">
        <v>10157</v>
      </c>
      <c r="C4011" s="39" t="s">
        <v>12546</v>
      </c>
      <c r="D4011" s="39" t="s">
        <v>168</v>
      </c>
      <c r="E4011" s="39" t="s">
        <v>9939</v>
      </c>
      <c r="F4011" s="39"/>
      <c r="G4011" s="71">
        <v>60</v>
      </c>
      <c r="H4011" s="41">
        <v>0</v>
      </c>
      <c r="I4011" s="39" t="s">
        <v>260</v>
      </c>
      <c r="J4011" s="39" t="s">
        <v>261</v>
      </c>
      <c r="K4011" s="39" t="s">
        <v>132</v>
      </c>
      <c r="L4011" s="39" t="s">
        <v>250</v>
      </c>
      <c r="M4011" s="39" t="s">
        <v>262</v>
      </c>
      <c r="N4011" s="39"/>
      <c r="O4011" s="39" t="s">
        <v>9920</v>
      </c>
      <c r="P4011" s="39" t="s">
        <v>9916</v>
      </c>
      <c r="Q4011" s="39" t="s">
        <v>3981</v>
      </c>
    </row>
    <row r="4012" spans="1:17" x14ac:dyDescent="0.25">
      <c r="A4012" s="39" t="s">
        <v>12547</v>
      </c>
      <c r="B4012" s="39" t="s">
        <v>10154</v>
      </c>
      <c r="C4012" s="39" t="s">
        <v>12548</v>
      </c>
      <c r="D4012" s="39" t="s">
        <v>168</v>
      </c>
      <c r="E4012" s="39" t="s">
        <v>9939</v>
      </c>
      <c r="F4012" s="39"/>
      <c r="G4012" s="71">
        <v>60</v>
      </c>
      <c r="H4012" s="41">
        <v>0</v>
      </c>
      <c r="I4012" s="39" t="s">
        <v>260</v>
      </c>
      <c r="J4012" s="39" t="s">
        <v>261</v>
      </c>
      <c r="K4012" s="39" t="s">
        <v>132</v>
      </c>
      <c r="L4012" s="39" t="s">
        <v>250</v>
      </c>
      <c r="M4012" s="39" t="s">
        <v>11235</v>
      </c>
      <c r="N4012" s="39"/>
      <c r="O4012" s="39" t="s">
        <v>9920</v>
      </c>
      <c r="P4012" s="39" t="s">
        <v>9916</v>
      </c>
      <c r="Q4012" s="39" t="s">
        <v>3981</v>
      </c>
    </row>
    <row r="4013" spans="1:17" x14ac:dyDescent="0.25">
      <c r="A4013" s="39" t="s">
        <v>12549</v>
      </c>
      <c r="B4013" s="39" t="s">
        <v>10157</v>
      </c>
      <c r="C4013" s="39" t="s">
        <v>12550</v>
      </c>
      <c r="D4013" s="39" t="s">
        <v>168</v>
      </c>
      <c r="E4013" s="39" t="s">
        <v>9939</v>
      </c>
      <c r="F4013" s="39"/>
      <c r="G4013" s="71">
        <v>60</v>
      </c>
      <c r="H4013" s="41">
        <v>0</v>
      </c>
      <c r="I4013" s="39" t="s">
        <v>248</v>
      </c>
      <c r="J4013" s="39" t="s">
        <v>249</v>
      </c>
      <c r="K4013" s="39" t="s">
        <v>132</v>
      </c>
      <c r="L4013" s="39" t="s">
        <v>250</v>
      </c>
      <c r="M4013" s="39" t="s">
        <v>746</v>
      </c>
      <c r="N4013" s="39"/>
      <c r="O4013" s="39" t="s">
        <v>9920</v>
      </c>
      <c r="P4013" s="39" t="s">
        <v>9916</v>
      </c>
      <c r="Q4013" s="39" t="s">
        <v>3981</v>
      </c>
    </row>
    <row r="4014" spans="1:17" x14ac:dyDescent="0.25">
      <c r="A4014" s="39" t="s">
        <v>12551</v>
      </c>
      <c r="B4014" s="39" t="s">
        <v>10157</v>
      </c>
      <c r="C4014" s="39" t="s">
        <v>12552</v>
      </c>
      <c r="D4014" s="39" t="s">
        <v>168</v>
      </c>
      <c r="E4014" s="39" t="s">
        <v>9939</v>
      </c>
      <c r="F4014" s="39"/>
      <c r="G4014" s="71">
        <v>60</v>
      </c>
      <c r="H4014" s="41">
        <v>0</v>
      </c>
      <c r="I4014" s="39" t="s">
        <v>260</v>
      </c>
      <c r="J4014" s="39" t="s">
        <v>261</v>
      </c>
      <c r="K4014" s="39" t="s">
        <v>132</v>
      </c>
      <c r="L4014" s="39" t="s">
        <v>250</v>
      </c>
      <c r="M4014" s="39" t="s">
        <v>645</v>
      </c>
      <c r="N4014" s="39"/>
      <c r="O4014" s="39" t="s">
        <v>9920</v>
      </c>
      <c r="P4014" s="39" t="s">
        <v>9916</v>
      </c>
      <c r="Q4014" s="39" t="s">
        <v>3981</v>
      </c>
    </row>
    <row r="4015" spans="1:17" x14ac:dyDescent="0.25">
      <c r="A4015" s="39" t="s">
        <v>12553</v>
      </c>
      <c r="B4015" s="39" t="s">
        <v>10157</v>
      </c>
      <c r="C4015" s="39" t="s">
        <v>12554</v>
      </c>
      <c r="D4015" s="39" t="s">
        <v>168</v>
      </c>
      <c r="E4015" s="39" t="s">
        <v>9939</v>
      </c>
      <c r="F4015" s="39"/>
      <c r="G4015" s="71">
        <v>60</v>
      </c>
      <c r="H4015" s="41">
        <v>0</v>
      </c>
      <c r="I4015" s="39" t="s">
        <v>4989</v>
      </c>
      <c r="J4015" s="39" t="s">
        <v>4990</v>
      </c>
      <c r="K4015" s="39" t="s">
        <v>132</v>
      </c>
      <c r="L4015" s="39" t="s">
        <v>250</v>
      </c>
      <c r="M4015" s="39" t="s">
        <v>766</v>
      </c>
      <c r="N4015" s="39"/>
      <c r="O4015" s="39" t="s">
        <v>9920</v>
      </c>
      <c r="P4015" s="39" t="s">
        <v>9916</v>
      </c>
      <c r="Q4015" s="39" t="s">
        <v>3981</v>
      </c>
    </row>
    <row r="4016" spans="1:17" x14ac:dyDescent="0.25">
      <c r="A4016" s="39" t="s">
        <v>12555</v>
      </c>
      <c r="B4016" s="39" t="s">
        <v>10157</v>
      </c>
      <c r="C4016" s="39" t="s">
        <v>12556</v>
      </c>
      <c r="D4016" s="39" t="s">
        <v>168</v>
      </c>
      <c r="E4016" s="39" t="s">
        <v>9939</v>
      </c>
      <c r="F4016" s="39"/>
      <c r="G4016" s="71">
        <v>60</v>
      </c>
      <c r="H4016" s="41">
        <v>0</v>
      </c>
      <c r="I4016" s="39" t="s">
        <v>248</v>
      </c>
      <c r="J4016" s="39" t="s">
        <v>249</v>
      </c>
      <c r="K4016" s="39" t="s">
        <v>132</v>
      </c>
      <c r="L4016" s="39" t="s">
        <v>250</v>
      </c>
      <c r="M4016" s="39" t="s">
        <v>673</v>
      </c>
      <c r="N4016" s="39"/>
      <c r="O4016" s="39" t="s">
        <v>9920</v>
      </c>
      <c r="P4016" s="39" t="s">
        <v>9916</v>
      </c>
      <c r="Q4016" s="39" t="s">
        <v>3981</v>
      </c>
    </row>
    <row r="4017" spans="1:17" x14ac:dyDescent="0.25">
      <c r="A4017" s="39" t="s">
        <v>12557</v>
      </c>
      <c r="B4017" s="39" t="s">
        <v>10157</v>
      </c>
      <c r="C4017" s="39" t="s">
        <v>12558</v>
      </c>
      <c r="D4017" s="39" t="s">
        <v>168</v>
      </c>
      <c r="E4017" s="39" t="s">
        <v>9939</v>
      </c>
      <c r="F4017" s="39"/>
      <c r="G4017" s="71">
        <v>60</v>
      </c>
      <c r="H4017" s="41">
        <v>0</v>
      </c>
      <c r="I4017" s="39" t="s">
        <v>4989</v>
      </c>
      <c r="J4017" s="39" t="s">
        <v>4990</v>
      </c>
      <c r="K4017" s="39" t="s">
        <v>132</v>
      </c>
      <c r="L4017" s="39" t="s">
        <v>250</v>
      </c>
      <c r="M4017" s="39" t="s">
        <v>251</v>
      </c>
      <c r="N4017" s="39"/>
      <c r="O4017" s="39" t="s">
        <v>9920</v>
      </c>
      <c r="P4017" s="39" t="s">
        <v>9916</v>
      </c>
      <c r="Q4017" s="39" t="s">
        <v>3981</v>
      </c>
    </row>
    <row r="4018" spans="1:17" x14ac:dyDescent="0.25">
      <c r="A4018" s="39" t="s">
        <v>12559</v>
      </c>
      <c r="B4018" s="39" t="s">
        <v>10157</v>
      </c>
      <c r="C4018" s="39" t="s">
        <v>12560</v>
      </c>
      <c r="D4018" s="39" t="s">
        <v>168</v>
      </c>
      <c r="E4018" s="39" t="s">
        <v>9939</v>
      </c>
      <c r="F4018" s="39"/>
      <c r="G4018" s="71">
        <v>60</v>
      </c>
      <c r="H4018" s="41">
        <v>0</v>
      </c>
      <c r="I4018" s="39" t="s">
        <v>260</v>
      </c>
      <c r="J4018" s="39" t="s">
        <v>261</v>
      </c>
      <c r="K4018" s="39" t="s">
        <v>132</v>
      </c>
      <c r="L4018" s="39" t="s">
        <v>250</v>
      </c>
      <c r="M4018" s="39" t="s">
        <v>645</v>
      </c>
      <c r="N4018" s="39"/>
      <c r="O4018" s="39" t="s">
        <v>9920</v>
      </c>
      <c r="P4018" s="39" t="s">
        <v>9916</v>
      </c>
      <c r="Q4018" s="39" t="s">
        <v>3981</v>
      </c>
    </row>
    <row r="4019" spans="1:17" x14ac:dyDescent="0.25">
      <c r="A4019" s="39" t="s">
        <v>12561</v>
      </c>
      <c r="B4019" s="39" t="s">
        <v>10157</v>
      </c>
      <c r="C4019" s="39" t="s">
        <v>12562</v>
      </c>
      <c r="D4019" s="39" t="s">
        <v>168</v>
      </c>
      <c r="E4019" s="39" t="s">
        <v>9939</v>
      </c>
      <c r="F4019" s="39"/>
      <c r="G4019" s="71">
        <v>60</v>
      </c>
      <c r="H4019" s="41">
        <v>0</v>
      </c>
      <c r="I4019" s="39" t="s">
        <v>248</v>
      </c>
      <c r="J4019" s="39" t="s">
        <v>249</v>
      </c>
      <c r="K4019" s="39" t="s">
        <v>132</v>
      </c>
      <c r="L4019" s="39" t="s">
        <v>250</v>
      </c>
      <c r="M4019" s="39" t="s">
        <v>746</v>
      </c>
      <c r="N4019" s="39"/>
      <c r="O4019" s="39" t="s">
        <v>9920</v>
      </c>
      <c r="P4019" s="39" t="s">
        <v>9916</v>
      </c>
      <c r="Q4019" s="39" t="s">
        <v>3981</v>
      </c>
    </row>
    <row r="4020" spans="1:17" x14ac:dyDescent="0.25">
      <c r="A4020" s="39" t="s">
        <v>12563</v>
      </c>
      <c r="B4020" s="39" t="s">
        <v>10157</v>
      </c>
      <c r="C4020" s="39" t="s">
        <v>12564</v>
      </c>
      <c r="D4020" s="39" t="s">
        <v>168</v>
      </c>
      <c r="E4020" s="39" t="s">
        <v>9939</v>
      </c>
      <c r="F4020" s="39"/>
      <c r="G4020" s="71">
        <v>60</v>
      </c>
      <c r="H4020" s="41">
        <v>0</v>
      </c>
      <c r="I4020" s="39" t="s">
        <v>4989</v>
      </c>
      <c r="J4020" s="39" t="s">
        <v>4990</v>
      </c>
      <c r="K4020" s="39" t="s">
        <v>132</v>
      </c>
      <c r="L4020" s="39" t="s">
        <v>250</v>
      </c>
      <c r="M4020" s="39" t="s">
        <v>1496</v>
      </c>
      <c r="N4020" s="39"/>
      <c r="O4020" s="39" t="s">
        <v>9920</v>
      </c>
      <c r="P4020" s="39" t="s">
        <v>9916</v>
      </c>
      <c r="Q4020" s="39" t="s">
        <v>3981</v>
      </c>
    </row>
    <row r="4021" spans="1:17" x14ac:dyDescent="0.25">
      <c r="A4021" s="39" t="s">
        <v>12565</v>
      </c>
      <c r="B4021" s="39" t="s">
        <v>10157</v>
      </c>
      <c r="C4021" s="39" t="s">
        <v>12566</v>
      </c>
      <c r="D4021" s="39" t="s">
        <v>168</v>
      </c>
      <c r="E4021" s="39" t="s">
        <v>9939</v>
      </c>
      <c r="F4021" s="39"/>
      <c r="G4021" s="71">
        <v>60</v>
      </c>
      <c r="H4021" s="41">
        <v>0</v>
      </c>
      <c r="I4021" s="39" t="s">
        <v>4989</v>
      </c>
      <c r="J4021" s="39" t="s">
        <v>4990</v>
      </c>
      <c r="K4021" s="39" t="s">
        <v>132</v>
      </c>
      <c r="L4021" s="39" t="s">
        <v>250</v>
      </c>
      <c r="M4021" s="39" t="s">
        <v>599</v>
      </c>
      <c r="N4021" s="39"/>
      <c r="O4021" s="39" t="s">
        <v>9920</v>
      </c>
      <c r="P4021" s="39" t="s">
        <v>9916</v>
      </c>
      <c r="Q4021" s="39" t="s">
        <v>3981</v>
      </c>
    </row>
    <row r="4022" spans="1:17" x14ac:dyDescent="0.25">
      <c r="A4022" s="39" t="s">
        <v>12567</v>
      </c>
      <c r="B4022" s="39" t="s">
        <v>10157</v>
      </c>
      <c r="C4022" s="39" t="s">
        <v>12568</v>
      </c>
      <c r="D4022" s="39" t="s">
        <v>168</v>
      </c>
      <c r="E4022" s="39" t="s">
        <v>9939</v>
      </c>
      <c r="F4022" s="39"/>
      <c r="G4022" s="71">
        <v>60</v>
      </c>
      <c r="H4022" s="41">
        <v>0</v>
      </c>
      <c r="I4022" s="39" t="s">
        <v>4989</v>
      </c>
      <c r="J4022" s="39" t="s">
        <v>4990</v>
      </c>
      <c r="K4022" s="39" t="s">
        <v>132</v>
      </c>
      <c r="L4022" s="39" t="s">
        <v>250</v>
      </c>
      <c r="M4022" s="39" t="s">
        <v>418</v>
      </c>
      <c r="N4022" s="39"/>
      <c r="O4022" s="39" t="s">
        <v>9920</v>
      </c>
      <c r="P4022" s="39" t="s">
        <v>9916</v>
      </c>
      <c r="Q4022" s="39" t="s">
        <v>3981</v>
      </c>
    </row>
    <row r="4023" spans="1:17" x14ac:dyDescent="0.25">
      <c r="A4023" s="39" t="s">
        <v>12569</v>
      </c>
      <c r="B4023" s="39" t="s">
        <v>10154</v>
      </c>
      <c r="C4023" s="39" t="s">
        <v>12570</v>
      </c>
      <c r="D4023" s="39" t="s">
        <v>168</v>
      </c>
      <c r="E4023" s="39" t="s">
        <v>9939</v>
      </c>
      <c r="F4023" s="39"/>
      <c r="G4023" s="71">
        <v>60</v>
      </c>
      <c r="H4023" s="41">
        <v>0</v>
      </c>
      <c r="I4023" s="39" t="s">
        <v>260</v>
      </c>
      <c r="J4023" s="39" t="s">
        <v>261</v>
      </c>
      <c r="K4023" s="39" t="s">
        <v>132</v>
      </c>
      <c r="L4023" s="39" t="s">
        <v>250</v>
      </c>
      <c r="M4023" s="39" t="s">
        <v>9899</v>
      </c>
      <c r="N4023" s="39"/>
      <c r="O4023" s="39" t="s">
        <v>9920</v>
      </c>
      <c r="P4023" s="39" t="s">
        <v>9916</v>
      </c>
      <c r="Q4023" s="39" t="s">
        <v>3981</v>
      </c>
    </row>
    <row r="4024" spans="1:17" x14ac:dyDescent="0.25">
      <c r="A4024" s="39" t="s">
        <v>12571</v>
      </c>
      <c r="B4024" s="39" t="s">
        <v>10151</v>
      </c>
      <c r="C4024" s="39" t="s">
        <v>12572</v>
      </c>
      <c r="D4024" s="39"/>
      <c r="E4024" s="39" t="s">
        <v>9918</v>
      </c>
      <c r="F4024" s="39" t="s">
        <v>168</v>
      </c>
      <c r="G4024" s="71">
        <v>60</v>
      </c>
      <c r="H4024" s="41">
        <v>0</v>
      </c>
      <c r="I4024" s="39" t="s">
        <v>190</v>
      </c>
      <c r="J4024" s="39" t="s">
        <v>191</v>
      </c>
      <c r="K4024" s="39" t="s">
        <v>132</v>
      </c>
      <c r="L4024" s="39" t="s">
        <v>133</v>
      </c>
      <c r="M4024" s="39" t="s">
        <v>240</v>
      </c>
      <c r="N4024" s="39"/>
      <c r="O4024" s="39" t="s">
        <v>9920</v>
      </c>
      <c r="P4024" s="39" t="s">
        <v>9916</v>
      </c>
      <c r="Q4024" s="39" t="s">
        <v>136</v>
      </c>
    </row>
    <row r="4025" spans="1:17" x14ac:dyDescent="0.25">
      <c r="A4025" s="39" t="s">
        <v>12573</v>
      </c>
      <c r="B4025" s="39" t="s">
        <v>10151</v>
      </c>
      <c r="C4025" s="39" t="s">
        <v>12574</v>
      </c>
      <c r="D4025" s="39"/>
      <c r="E4025" s="39" t="s">
        <v>9918</v>
      </c>
      <c r="F4025" s="39" t="s">
        <v>168</v>
      </c>
      <c r="G4025" s="71">
        <v>60</v>
      </c>
      <c r="H4025" s="41">
        <v>0</v>
      </c>
      <c r="I4025" s="39" t="s">
        <v>141</v>
      </c>
      <c r="J4025" s="39" t="s">
        <v>142</v>
      </c>
      <c r="K4025" s="39" t="s">
        <v>132</v>
      </c>
      <c r="L4025" s="39" t="s">
        <v>133</v>
      </c>
      <c r="M4025" s="39" t="s">
        <v>196</v>
      </c>
      <c r="N4025" s="39"/>
      <c r="O4025" s="39" t="s">
        <v>9920</v>
      </c>
      <c r="P4025" s="39" t="s">
        <v>9916</v>
      </c>
      <c r="Q4025" s="39" t="s">
        <v>136</v>
      </c>
    </row>
    <row r="4026" spans="1:17" x14ac:dyDescent="0.25">
      <c r="A4026" s="39" t="s">
        <v>12575</v>
      </c>
      <c r="B4026" s="39" t="s">
        <v>10157</v>
      </c>
      <c r="C4026" s="39" t="s">
        <v>12576</v>
      </c>
      <c r="D4026" s="39" t="s">
        <v>168</v>
      </c>
      <c r="E4026" s="39" t="s">
        <v>9939</v>
      </c>
      <c r="F4026" s="39"/>
      <c r="G4026" s="71">
        <v>60</v>
      </c>
      <c r="H4026" s="41">
        <v>0</v>
      </c>
      <c r="I4026" s="39" t="s">
        <v>248</v>
      </c>
      <c r="J4026" s="39" t="s">
        <v>249</v>
      </c>
      <c r="K4026" s="39" t="s">
        <v>132</v>
      </c>
      <c r="L4026" s="39" t="s">
        <v>250</v>
      </c>
      <c r="M4026" s="39" t="s">
        <v>581</v>
      </c>
      <c r="N4026" s="39"/>
      <c r="O4026" s="39" t="s">
        <v>9920</v>
      </c>
      <c r="P4026" s="39" t="s">
        <v>9916</v>
      </c>
      <c r="Q4026" s="39" t="s">
        <v>3981</v>
      </c>
    </row>
    <row r="4027" spans="1:17" x14ac:dyDescent="0.25">
      <c r="A4027" s="39" t="s">
        <v>12577</v>
      </c>
      <c r="B4027" s="39" t="s">
        <v>10157</v>
      </c>
      <c r="C4027" s="39" t="s">
        <v>12578</v>
      </c>
      <c r="D4027" s="39" t="s">
        <v>168</v>
      </c>
      <c r="E4027" s="39" t="s">
        <v>9939</v>
      </c>
      <c r="F4027" s="39"/>
      <c r="G4027" s="71">
        <v>60</v>
      </c>
      <c r="H4027" s="41">
        <v>0</v>
      </c>
      <c r="I4027" s="39" t="s">
        <v>260</v>
      </c>
      <c r="J4027" s="39" t="s">
        <v>261</v>
      </c>
      <c r="K4027" s="39" t="s">
        <v>132</v>
      </c>
      <c r="L4027" s="39" t="s">
        <v>250</v>
      </c>
      <c r="M4027" s="39" t="s">
        <v>262</v>
      </c>
      <c r="N4027" s="39"/>
      <c r="O4027" s="39" t="s">
        <v>9920</v>
      </c>
      <c r="P4027" s="39" t="s">
        <v>9916</v>
      </c>
      <c r="Q4027" s="39" t="s">
        <v>3981</v>
      </c>
    </row>
    <row r="4028" spans="1:17" x14ac:dyDescent="0.25">
      <c r="A4028" s="39" t="s">
        <v>12579</v>
      </c>
      <c r="B4028" s="39" t="s">
        <v>10154</v>
      </c>
      <c r="C4028" s="39" t="s">
        <v>12580</v>
      </c>
      <c r="D4028" s="39" t="s">
        <v>168</v>
      </c>
      <c r="E4028" s="39" t="s">
        <v>9939</v>
      </c>
      <c r="F4028" s="39"/>
      <c r="G4028" s="71">
        <v>60</v>
      </c>
      <c r="H4028" s="41">
        <v>0</v>
      </c>
      <c r="I4028" s="39" t="s">
        <v>260</v>
      </c>
      <c r="J4028" s="39" t="s">
        <v>261</v>
      </c>
      <c r="K4028" s="39" t="s">
        <v>132</v>
      </c>
      <c r="L4028" s="39" t="s">
        <v>250</v>
      </c>
      <c r="M4028" s="39" t="s">
        <v>11235</v>
      </c>
      <c r="N4028" s="39"/>
      <c r="O4028" s="39" t="s">
        <v>9920</v>
      </c>
      <c r="P4028" s="39" t="s">
        <v>9916</v>
      </c>
      <c r="Q4028" s="39" t="s">
        <v>3981</v>
      </c>
    </row>
    <row r="4029" spans="1:17" x14ac:dyDescent="0.25">
      <c r="A4029" s="39" t="s">
        <v>12581</v>
      </c>
      <c r="B4029" s="39" t="s">
        <v>10157</v>
      </c>
      <c r="C4029" s="39" t="s">
        <v>12582</v>
      </c>
      <c r="D4029" s="39" t="s">
        <v>168</v>
      </c>
      <c r="E4029" s="39" t="s">
        <v>9939</v>
      </c>
      <c r="F4029" s="39"/>
      <c r="G4029" s="71">
        <v>60</v>
      </c>
      <c r="H4029" s="41">
        <v>0</v>
      </c>
      <c r="I4029" s="39" t="s">
        <v>248</v>
      </c>
      <c r="J4029" s="39" t="s">
        <v>249</v>
      </c>
      <c r="K4029" s="39" t="s">
        <v>132</v>
      </c>
      <c r="L4029" s="39" t="s">
        <v>250</v>
      </c>
      <c r="M4029" s="39" t="s">
        <v>673</v>
      </c>
      <c r="N4029" s="39"/>
      <c r="O4029" s="39" t="s">
        <v>9920</v>
      </c>
      <c r="P4029" s="39" t="s">
        <v>9916</v>
      </c>
      <c r="Q4029" s="39" t="s">
        <v>3981</v>
      </c>
    </row>
    <row r="4030" spans="1:17" x14ac:dyDescent="0.25">
      <c r="A4030" s="39" t="s">
        <v>12583</v>
      </c>
      <c r="B4030" s="39" t="s">
        <v>10154</v>
      </c>
      <c r="C4030" s="39" t="s">
        <v>12584</v>
      </c>
      <c r="D4030" s="39" t="s">
        <v>168</v>
      </c>
      <c r="E4030" s="39" t="s">
        <v>9939</v>
      </c>
      <c r="F4030" s="39"/>
      <c r="G4030" s="71">
        <v>60</v>
      </c>
      <c r="H4030" s="41">
        <v>0</v>
      </c>
      <c r="I4030" s="39" t="s">
        <v>260</v>
      </c>
      <c r="J4030" s="39" t="s">
        <v>261</v>
      </c>
      <c r="K4030" s="39" t="s">
        <v>132</v>
      </c>
      <c r="L4030" s="39" t="s">
        <v>250</v>
      </c>
      <c r="M4030" s="39" t="s">
        <v>635</v>
      </c>
      <c r="N4030" s="39"/>
      <c r="O4030" s="39" t="s">
        <v>9920</v>
      </c>
      <c r="P4030" s="39" t="s">
        <v>9916</v>
      </c>
      <c r="Q4030" s="39" t="s">
        <v>3981</v>
      </c>
    </row>
    <row r="4031" spans="1:17" x14ac:dyDescent="0.25">
      <c r="A4031" s="39" t="s">
        <v>12585</v>
      </c>
      <c r="B4031" s="39" t="s">
        <v>10151</v>
      </c>
      <c r="C4031" s="39" t="s">
        <v>12586</v>
      </c>
      <c r="D4031" s="39"/>
      <c r="E4031" s="39" t="s">
        <v>9918</v>
      </c>
      <c r="F4031" s="39" t="s">
        <v>168</v>
      </c>
      <c r="G4031" s="71">
        <v>60</v>
      </c>
      <c r="H4031" s="41">
        <v>0</v>
      </c>
      <c r="I4031" s="39" t="s">
        <v>224</v>
      </c>
      <c r="J4031" s="39" t="s">
        <v>225</v>
      </c>
      <c r="K4031" s="39" t="s">
        <v>132</v>
      </c>
      <c r="L4031" s="39" t="s">
        <v>133</v>
      </c>
      <c r="M4031" s="39" t="s">
        <v>226</v>
      </c>
      <c r="N4031" s="39"/>
      <c r="O4031" s="39" t="s">
        <v>9920</v>
      </c>
      <c r="P4031" s="39" t="s">
        <v>9916</v>
      </c>
      <c r="Q4031" s="39" t="s">
        <v>136</v>
      </c>
    </row>
    <row r="4032" spans="1:17" x14ac:dyDescent="0.25">
      <c r="A4032" s="39" t="s">
        <v>12587</v>
      </c>
      <c r="B4032" s="39" t="s">
        <v>10142</v>
      </c>
      <c r="C4032" s="39" t="s">
        <v>12588</v>
      </c>
      <c r="D4032" s="39"/>
      <c r="E4032" s="39" t="s">
        <v>9918</v>
      </c>
      <c r="F4032" s="39" t="s">
        <v>168</v>
      </c>
      <c r="G4032" s="71">
        <v>60</v>
      </c>
      <c r="H4032" s="41">
        <v>0</v>
      </c>
      <c r="I4032" s="39" t="s">
        <v>224</v>
      </c>
      <c r="J4032" s="39" t="s">
        <v>225</v>
      </c>
      <c r="K4032" s="39" t="s">
        <v>132</v>
      </c>
      <c r="L4032" s="39" t="s">
        <v>133</v>
      </c>
      <c r="M4032" s="39" t="s">
        <v>2042</v>
      </c>
      <c r="N4032" s="39"/>
      <c r="O4032" s="39" t="s">
        <v>9920</v>
      </c>
      <c r="P4032" s="39" t="s">
        <v>9916</v>
      </c>
      <c r="Q4032" s="39" t="s">
        <v>136</v>
      </c>
    </row>
    <row r="4033" spans="1:17" x14ac:dyDescent="0.25">
      <c r="A4033" s="39" t="s">
        <v>12589</v>
      </c>
      <c r="B4033" s="39" t="s">
        <v>10151</v>
      </c>
      <c r="C4033" s="39" t="s">
        <v>12590</v>
      </c>
      <c r="D4033" s="39"/>
      <c r="E4033" s="39" t="s">
        <v>9918</v>
      </c>
      <c r="F4033" s="39" t="s">
        <v>168</v>
      </c>
      <c r="G4033" s="71">
        <v>60</v>
      </c>
      <c r="H4033" s="41">
        <v>0</v>
      </c>
      <c r="I4033" s="39" t="s">
        <v>190</v>
      </c>
      <c r="J4033" s="39" t="s">
        <v>191</v>
      </c>
      <c r="K4033" s="39" t="s">
        <v>132</v>
      </c>
      <c r="L4033" s="39" t="s">
        <v>133</v>
      </c>
      <c r="M4033" s="39" t="s">
        <v>1917</v>
      </c>
      <c r="N4033" s="39"/>
      <c r="O4033" s="39" t="s">
        <v>9920</v>
      </c>
      <c r="P4033" s="39" t="s">
        <v>9916</v>
      </c>
      <c r="Q4033" s="39" t="s">
        <v>136</v>
      </c>
    </row>
    <row r="4034" spans="1:17" x14ac:dyDescent="0.25">
      <c r="A4034" s="39" t="s">
        <v>12591</v>
      </c>
      <c r="B4034" s="39" t="s">
        <v>10151</v>
      </c>
      <c r="C4034" s="39" t="s">
        <v>12592</v>
      </c>
      <c r="D4034" s="39"/>
      <c r="E4034" s="39" t="s">
        <v>9918</v>
      </c>
      <c r="F4034" s="39" t="s">
        <v>168</v>
      </c>
      <c r="G4034" s="71">
        <v>60</v>
      </c>
      <c r="H4034" s="41">
        <v>0</v>
      </c>
      <c r="I4034" s="39" t="s">
        <v>224</v>
      </c>
      <c r="J4034" s="39" t="s">
        <v>225</v>
      </c>
      <c r="K4034" s="39" t="s">
        <v>132</v>
      </c>
      <c r="L4034" s="39" t="s">
        <v>133</v>
      </c>
      <c r="M4034" s="39" t="s">
        <v>515</v>
      </c>
      <c r="N4034" s="39"/>
      <c r="O4034" s="39" t="s">
        <v>9920</v>
      </c>
      <c r="P4034" s="39" t="s">
        <v>9916</v>
      </c>
      <c r="Q4034" s="39" t="s">
        <v>136</v>
      </c>
    </row>
    <row r="4035" spans="1:17" x14ac:dyDescent="0.25">
      <c r="A4035" s="39" t="s">
        <v>12593</v>
      </c>
      <c r="B4035" s="39" t="s">
        <v>10177</v>
      </c>
      <c r="C4035" s="39" t="s">
        <v>12594</v>
      </c>
      <c r="D4035" s="39"/>
      <c r="E4035" s="39" t="s">
        <v>9918</v>
      </c>
      <c r="F4035" s="39" t="s">
        <v>168</v>
      </c>
      <c r="G4035" s="71">
        <v>60</v>
      </c>
      <c r="H4035" s="41">
        <v>0</v>
      </c>
      <c r="I4035" s="39" t="s">
        <v>224</v>
      </c>
      <c r="J4035" s="39" t="s">
        <v>225</v>
      </c>
      <c r="K4035" s="39" t="s">
        <v>132</v>
      </c>
      <c r="L4035" s="39" t="s">
        <v>133</v>
      </c>
      <c r="M4035" s="39" t="s">
        <v>134</v>
      </c>
      <c r="N4035" s="39"/>
      <c r="O4035" s="39" t="s">
        <v>9920</v>
      </c>
      <c r="P4035" s="39" t="s">
        <v>9916</v>
      </c>
      <c r="Q4035" s="39" t="s">
        <v>136</v>
      </c>
    </row>
    <row r="4036" spans="1:17" x14ac:dyDescent="0.25">
      <c r="A4036" s="39" t="s">
        <v>12595</v>
      </c>
      <c r="B4036" s="39" t="s">
        <v>10151</v>
      </c>
      <c r="C4036" s="39" t="s">
        <v>12596</v>
      </c>
      <c r="D4036" s="39"/>
      <c r="E4036" s="39" t="s">
        <v>9918</v>
      </c>
      <c r="F4036" s="39" t="s">
        <v>168</v>
      </c>
      <c r="G4036" s="71">
        <v>60</v>
      </c>
      <c r="H4036" s="41">
        <v>0</v>
      </c>
      <c r="I4036" s="39" t="s">
        <v>190</v>
      </c>
      <c r="J4036" s="39" t="s">
        <v>191</v>
      </c>
      <c r="K4036" s="39" t="s">
        <v>132</v>
      </c>
      <c r="L4036" s="39" t="s">
        <v>133</v>
      </c>
      <c r="M4036" s="39" t="s">
        <v>1917</v>
      </c>
      <c r="N4036" s="39"/>
      <c r="O4036" s="39" t="s">
        <v>9920</v>
      </c>
      <c r="P4036" s="39" t="s">
        <v>9916</v>
      </c>
      <c r="Q4036" s="39" t="s">
        <v>136</v>
      </c>
    </row>
    <row r="4037" spans="1:17" x14ac:dyDescent="0.25">
      <c r="A4037" s="39" t="s">
        <v>12597</v>
      </c>
      <c r="B4037" s="39" t="s">
        <v>10177</v>
      </c>
      <c r="C4037" s="39" t="s">
        <v>12598</v>
      </c>
      <c r="D4037" s="39"/>
      <c r="E4037" s="39" t="s">
        <v>9918</v>
      </c>
      <c r="F4037" s="39" t="s">
        <v>168</v>
      </c>
      <c r="G4037" s="71">
        <v>60</v>
      </c>
      <c r="H4037" s="41">
        <v>0</v>
      </c>
      <c r="I4037" s="39" t="s">
        <v>190</v>
      </c>
      <c r="J4037" s="39" t="s">
        <v>191</v>
      </c>
      <c r="K4037" s="39" t="s">
        <v>132</v>
      </c>
      <c r="L4037" s="39" t="s">
        <v>133</v>
      </c>
      <c r="M4037" s="39" t="s">
        <v>362</v>
      </c>
      <c r="N4037" s="39"/>
      <c r="O4037" s="39" t="s">
        <v>9920</v>
      </c>
      <c r="P4037" s="39" t="s">
        <v>9916</v>
      </c>
      <c r="Q4037" s="39" t="s">
        <v>136</v>
      </c>
    </row>
    <row r="4038" spans="1:17" x14ac:dyDescent="0.25">
      <c r="A4038" s="39" t="s">
        <v>12599</v>
      </c>
      <c r="B4038" s="39" t="s">
        <v>10151</v>
      </c>
      <c r="C4038" s="39" t="s">
        <v>12600</v>
      </c>
      <c r="D4038" s="39"/>
      <c r="E4038" s="39" t="s">
        <v>9918</v>
      </c>
      <c r="F4038" s="39" t="s">
        <v>168</v>
      </c>
      <c r="G4038" s="71">
        <v>60</v>
      </c>
      <c r="H4038" s="41">
        <v>0</v>
      </c>
      <c r="I4038" s="39" t="s">
        <v>190</v>
      </c>
      <c r="J4038" s="39" t="s">
        <v>191</v>
      </c>
      <c r="K4038" s="39" t="s">
        <v>132</v>
      </c>
      <c r="L4038" s="39" t="s">
        <v>133</v>
      </c>
      <c r="M4038" s="39" t="s">
        <v>292</v>
      </c>
      <c r="N4038" s="39"/>
      <c r="O4038" s="39" t="s">
        <v>9920</v>
      </c>
      <c r="P4038" s="39" t="s">
        <v>9916</v>
      </c>
      <c r="Q4038" s="39" t="s">
        <v>136</v>
      </c>
    </row>
    <row r="4039" spans="1:17" x14ac:dyDescent="0.25">
      <c r="A4039" s="39" t="s">
        <v>12601</v>
      </c>
      <c r="B4039" s="39" t="s">
        <v>10151</v>
      </c>
      <c r="C4039" s="39" t="s">
        <v>12602</v>
      </c>
      <c r="D4039" s="39"/>
      <c r="E4039" s="39" t="s">
        <v>9918</v>
      </c>
      <c r="F4039" s="39" t="s">
        <v>168</v>
      </c>
      <c r="G4039" s="71">
        <v>60</v>
      </c>
      <c r="H4039" s="41">
        <v>0</v>
      </c>
      <c r="I4039" s="39" t="s">
        <v>149</v>
      </c>
      <c r="J4039" s="39" t="s">
        <v>150</v>
      </c>
      <c r="K4039" s="39" t="s">
        <v>132</v>
      </c>
      <c r="L4039" s="39" t="s">
        <v>133</v>
      </c>
      <c r="M4039" s="39" t="s">
        <v>333</v>
      </c>
      <c r="N4039" s="39" t="s">
        <v>334</v>
      </c>
      <c r="O4039" s="39" t="s">
        <v>9920</v>
      </c>
      <c r="P4039" s="39" t="s">
        <v>9916</v>
      </c>
      <c r="Q4039" s="39" t="s">
        <v>136</v>
      </c>
    </row>
    <row r="4040" spans="1:17" x14ac:dyDescent="0.25">
      <c r="A4040" s="39" t="s">
        <v>12603</v>
      </c>
      <c r="B4040" s="39" t="s">
        <v>10151</v>
      </c>
      <c r="C4040" s="39" t="s">
        <v>12604</v>
      </c>
      <c r="D4040" s="39"/>
      <c r="E4040" s="39" t="s">
        <v>9918</v>
      </c>
      <c r="F4040" s="39" t="s">
        <v>168</v>
      </c>
      <c r="G4040" s="71">
        <v>60</v>
      </c>
      <c r="H4040" s="41">
        <v>0</v>
      </c>
      <c r="I4040" s="39" t="s">
        <v>141</v>
      </c>
      <c r="J4040" s="39" t="s">
        <v>142</v>
      </c>
      <c r="K4040" s="39" t="s">
        <v>132</v>
      </c>
      <c r="L4040" s="39" t="s">
        <v>133</v>
      </c>
      <c r="M4040" s="39" t="s">
        <v>784</v>
      </c>
      <c r="N4040" s="39"/>
      <c r="O4040" s="39" t="s">
        <v>9920</v>
      </c>
      <c r="P4040" s="39" t="s">
        <v>9916</v>
      </c>
      <c r="Q4040" s="39" t="s">
        <v>136</v>
      </c>
    </row>
    <row r="4041" spans="1:17" x14ac:dyDescent="0.25">
      <c r="A4041" s="39" t="s">
        <v>12605</v>
      </c>
      <c r="B4041" s="39" t="s">
        <v>10157</v>
      </c>
      <c r="C4041" s="39" t="s">
        <v>12606</v>
      </c>
      <c r="D4041" s="39" t="s">
        <v>168</v>
      </c>
      <c r="E4041" s="39" t="s">
        <v>9939</v>
      </c>
      <c r="F4041" s="39"/>
      <c r="G4041" s="71">
        <v>60</v>
      </c>
      <c r="H4041" s="41">
        <v>0</v>
      </c>
      <c r="I4041" s="39" t="s">
        <v>4989</v>
      </c>
      <c r="J4041" s="39" t="s">
        <v>4990</v>
      </c>
      <c r="K4041" s="39" t="s">
        <v>132</v>
      </c>
      <c r="L4041" s="39" t="s">
        <v>250</v>
      </c>
      <c r="M4041" s="39" t="s">
        <v>659</v>
      </c>
      <c r="N4041" s="39"/>
      <c r="O4041" s="39" t="s">
        <v>9920</v>
      </c>
      <c r="P4041" s="39" t="s">
        <v>9916</v>
      </c>
      <c r="Q4041" s="39" t="s">
        <v>3981</v>
      </c>
    </row>
    <row r="4042" spans="1:17" x14ac:dyDescent="0.25">
      <c r="A4042" s="39" t="s">
        <v>12607</v>
      </c>
      <c r="B4042" s="39" t="s">
        <v>10154</v>
      </c>
      <c r="C4042" s="39" t="s">
        <v>12608</v>
      </c>
      <c r="D4042" s="39" t="s">
        <v>168</v>
      </c>
      <c r="E4042" s="39" t="s">
        <v>9939</v>
      </c>
      <c r="F4042" s="39"/>
      <c r="G4042" s="71">
        <v>60</v>
      </c>
      <c r="H4042" s="41">
        <v>0</v>
      </c>
      <c r="I4042" s="39" t="s">
        <v>260</v>
      </c>
      <c r="J4042" s="39" t="s">
        <v>261</v>
      </c>
      <c r="K4042" s="39" t="s">
        <v>132</v>
      </c>
      <c r="L4042" s="39" t="s">
        <v>250</v>
      </c>
      <c r="M4042" s="39" t="s">
        <v>11235</v>
      </c>
      <c r="N4042" s="39"/>
      <c r="O4042" s="39" t="s">
        <v>9920</v>
      </c>
      <c r="P4042" s="39" t="s">
        <v>9916</v>
      </c>
      <c r="Q4042" s="39" t="s">
        <v>3981</v>
      </c>
    </row>
    <row r="4043" spans="1:17" x14ac:dyDescent="0.25">
      <c r="A4043" s="39" t="s">
        <v>12609</v>
      </c>
      <c r="B4043" s="39" t="s">
        <v>10157</v>
      </c>
      <c r="C4043" s="39" t="s">
        <v>12610</v>
      </c>
      <c r="D4043" s="39" t="s">
        <v>168</v>
      </c>
      <c r="E4043" s="39" t="s">
        <v>9939</v>
      </c>
      <c r="F4043" s="39"/>
      <c r="G4043" s="71">
        <v>60</v>
      </c>
      <c r="H4043" s="41">
        <v>0</v>
      </c>
      <c r="I4043" s="39" t="s">
        <v>248</v>
      </c>
      <c r="J4043" s="39" t="s">
        <v>249</v>
      </c>
      <c r="K4043" s="39" t="s">
        <v>132</v>
      </c>
      <c r="L4043" s="39" t="s">
        <v>250</v>
      </c>
      <c r="M4043" s="39" t="s">
        <v>673</v>
      </c>
      <c r="N4043" s="39"/>
      <c r="O4043" s="39" t="s">
        <v>9920</v>
      </c>
      <c r="P4043" s="39" t="s">
        <v>9916</v>
      </c>
      <c r="Q4043" s="39" t="s">
        <v>3981</v>
      </c>
    </row>
    <row r="4044" spans="1:17" x14ac:dyDescent="0.25">
      <c r="A4044" s="39" t="s">
        <v>12611</v>
      </c>
      <c r="B4044" s="39" t="s">
        <v>10157</v>
      </c>
      <c r="C4044" s="39" t="s">
        <v>12612</v>
      </c>
      <c r="D4044" s="39" t="s">
        <v>168</v>
      </c>
      <c r="E4044" s="39" t="s">
        <v>9939</v>
      </c>
      <c r="F4044" s="39"/>
      <c r="G4044" s="71">
        <v>60</v>
      </c>
      <c r="H4044" s="41">
        <v>0</v>
      </c>
      <c r="I4044" s="39" t="s">
        <v>4989</v>
      </c>
      <c r="J4044" s="39" t="s">
        <v>4990</v>
      </c>
      <c r="K4044" s="39" t="s">
        <v>132</v>
      </c>
      <c r="L4044" s="39" t="s">
        <v>250</v>
      </c>
      <c r="M4044" s="39" t="s">
        <v>659</v>
      </c>
      <c r="N4044" s="39"/>
      <c r="O4044" s="39" t="s">
        <v>9920</v>
      </c>
      <c r="P4044" s="39" t="s">
        <v>9916</v>
      </c>
      <c r="Q4044" s="39" t="s">
        <v>3981</v>
      </c>
    </row>
    <row r="4045" spans="1:17" x14ac:dyDescent="0.25">
      <c r="A4045" s="39" t="s">
        <v>12613</v>
      </c>
      <c r="B4045" s="39" t="s">
        <v>10157</v>
      </c>
      <c r="C4045" s="39" t="s">
        <v>12614</v>
      </c>
      <c r="D4045" s="39" t="s">
        <v>168</v>
      </c>
      <c r="E4045" s="39" t="s">
        <v>9939</v>
      </c>
      <c r="F4045" s="39"/>
      <c r="G4045" s="71">
        <v>60</v>
      </c>
      <c r="H4045" s="41">
        <v>0</v>
      </c>
      <c r="I4045" s="39" t="s">
        <v>4989</v>
      </c>
      <c r="J4045" s="39" t="s">
        <v>4990</v>
      </c>
      <c r="K4045" s="39" t="s">
        <v>132</v>
      </c>
      <c r="L4045" s="39" t="s">
        <v>250</v>
      </c>
      <c r="M4045" s="39" t="s">
        <v>659</v>
      </c>
      <c r="N4045" s="39"/>
      <c r="O4045" s="39" t="s">
        <v>9920</v>
      </c>
      <c r="P4045" s="39" t="s">
        <v>9916</v>
      </c>
      <c r="Q4045" s="39" t="s">
        <v>3981</v>
      </c>
    </row>
    <row r="4046" spans="1:17" x14ac:dyDescent="0.25">
      <c r="A4046" s="39" t="s">
        <v>12615</v>
      </c>
      <c r="B4046" s="39" t="s">
        <v>10157</v>
      </c>
      <c r="C4046" s="39" t="s">
        <v>12616</v>
      </c>
      <c r="D4046" s="39" t="s">
        <v>168</v>
      </c>
      <c r="E4046" s="39" t="s">
        <v>9939</v>
      </c>
      <c r="F4046" s="39"/>
      <c r="G4046" s="71">
        <v>60</v>
      </c>
      <c r="H4046" s="41">
        <v>0</v>
      </c>
      <c r="I4046" s="39" t="s">
        <v>260</v>
      </c>
      <c r="J4046" s="39" t="s">
        <v>261</v>
      </c>
      <c r="K4046" s="39" t="s">
        <v>132</v>
      </c>
      <c r="L4046" s="39" t="s">
        <v>250</v>
      </c>
      <c r="M4046" s="39" t="s">
        <v>262</v>
      </c>
      <c r="N4046" s="39"/>
      <c r="O4046" s="39" t="s">
        <v>9920</v>
      </c>
      <c r="P4046" s="39" t="s">
        <v>9916</v>
      </c>
      <c r="Q4046" s="39" t="s">
        <v>3981</v>
      </c>
    </row>
    <row r="4047" spans="1:17" x14ac:dyDescent="0.25">
      <c r="A4047" s="39" t="s">
        <v>12617</v>
      </c>
      <c r="B4047" s="39" t="s">
        <v>10154</v>
      </c>
      <c r="C4047" s="39" t="s">
        <v>12618</v>
      </c>
      <c r="D4047" s="39" t="s">
        <v>168</v>
      </c>
      <c r="E4047" s="39" t="s">
        <v>9939</v>
      </c>
      <c r="F4047" s="39"/>
      <c r="G4047" s="71">
        <v>60</v>
      </c>
      <c r="H4047" s="41">
        <v>0</v>
      </c>
      <c r="I4047" s="39" t="s">
        <v>260</v>
      </c>
      <c r="J4047" s="39" t="s">
        <v>261</v>
      </c>
      <c r="K4047" s="39" t="s">
        <v>132</v>
      </c>
      <c r="L4047" s="39" t="s">
        <v>250</v>
      </c>
      <c r="M4047" s="39" t="s">
        <v>791</v>
      </c>
      <c r="N4047" s="39"/>
      <c r="O4047" s="39" t="s">
        <v>9920</v>
      </c>
      <c r="P4047" s="39" t="s">
        <v>9916</v>
      </c>
      <c r="Q4047" s="39" t="s">
        <v>3981</v>
      </c>
    </row>
    <row r="4048" spans="1:17" x14ac:dyDescent="0.25">
      <c r="A4048" s="39" t="s">
        <v>12619</v>
      </c>
      <c r="B4048" s="39" t="s">
        <v>10154</v>
      </c>
      <c r="C4048" s="39" t="s">
        <v>12620</v>
      </c>
      <c r="D4048" s="39" t="s">
        <v>168</v>
      </c>
      <c r="E4048" s="39" t="s">
        <v>9939</v>
      </c>
      <c r="F4048" s="39"/>
      <c r="G4048" s="71">
        <v>60</v>
      </c>
      <c r="H4048" s="41">
        <v>0</v>
      </c>
      <c r="I4048" s="39" t="s">
        <v>260</v>
      </c>
      <c r="J4048" s="39" t="s">
        <v>261</v>
      </c>
      <c r="K4048" s="39" t="s">
        <v>132</v>
      </c>
      <c r="L4048" s="39" t="s">
        <v>250</v>
      </c>
      <c r="M4048" s="39" t="s">
        <v>635</v>
      </c>
      <c r="N4048" s="39"/>
      <c r="O4048" s="39" t="s">
        <v>9920</v>
      </c>
      <c r="P4048" s="39" t="s">
        <v>9916</v>
      </c>
      <c r="Q4048" s="39" t="s">
        <v>3981</v>
      </c>
    </row>
    <row r="4049" spans="1:17" x14ac:dyDescent="0.25">
      <c r="A4049" s="39" t="s">
        <v>12621</v>
      </c>
      <c r="B4049" s="39" t="s">
        <v>10157</v>
      </c>
      <c r="C4049" s="39" t="s">
        <v>12622</v>
      </c>
      <c r="D4049" s="39" t="s">
        <v>168</v>
      </c>
      <c r="E4049" s="39" t="s">
        <v>9939</v>
      </c>
      <c r="F4049" s="39"/>
      <c r="G4049" s="71">
        <v>60</v>
      </c>
      <c r="H4049" s="41">
        <v>0</v>
      </c>
      <c r="I4049" s="39" t="s">
        <v>260</v>
      </c>
      <c r="J4049" s="39" t="s">
        <v>261</v>
      </c>
      <c r="K4049" s="39" t="s">
        <v>132</v>
      </c>
      <c r="L4049" s="39" t="s">
        <v>250</v>
      </c>
      <c r="M4049" s="39" t="s">
        <v>635</v>
      </c>
      <c r="N4049" s="39"/>
      <c r="O4049" s="39" t="s">
        <v>9920</v>
      </c>
      <c r="P4049" s="39" t="s">
        <v>9916</v>
      </c>
      <c r="Q4049" s="39" t="s">
        <v>3981</v>
      </c>
    </row>
    <row r="4050" spans="1:17" x14ac:dyDescent="0.25">
      <c r="A4050" s="39" t="s">
        <v>12623</v>
      </c>
      <c r="B4050" s="39" t="s">
        <v>10154</v>
      </c>
      <c r="C4050" s="39" t="s">
        <v>12624</v>
      </c>
      <c r="D4050" s="39" t="s">
        <v>168</v>
      </c>
      <c r="E4050" s="39" t="s">
        <v>9939</v>
      </c>
      <c r="F4050" s="39"/>
      <c r="G4050" s="71">
        <v>60</v>
      </c>
      <c r="H4050" s="41">
        <v>0</v>
      </c>
      <c r="I4050" s="39" t="s">
        <v>4989</v>
      </c>
      <c r="J4050" s="39" t="s">
        <v>4990</v>
      </c>
      <c r="K4050" s="39" t="s">
        <v>132</v>
      </c>
      <c r="L4050" s="39" t="s">
        <v>250</v>
      </c>
      <c r="M4050" s="39" t="s">
        <v>4033</v>
      </c>
      <c r="N4050" s="39"/>
      <c r="O4050" s="39" t="s">
        <v>9920</v>
      </c>
      <c r="P4050" s="39" t="s">
        <v>9916</v>
      </c>
      <c r="Q4050" s="39" t="s">
        <v>3981</v>
      </c>
    </row>
    <row r="4051" spans="1:17" x14ac:dyDescent="0.25">
      <c r="A4051" s="39" t="s">
        <v>12625</v>
      </c>
      <c r="B4051" s="39" t="s">
        <v>12626</v>
      </c>
      <c r="C4051" s="39" t="s">
        <v>12627</v>
      </c>
      <c r="D4051" s="39"/>
      <c r="E4051" s="39" t="s">
        <v>10149</v>
      </c>
      <c r="F4051" s="39"/>
      <c r="G4051" s="71">
        <v>60</v>
      </c>
      <c r="H4051" s="41">
        <v>0</v>
      </c>
      <c r="I4051" s="39" t="s">
        <v>184</v>
      </c>
      <c r="J4051" s="39" t="s">
        <v>185</v>
      </c>
      <c r="K4051" s="39" t="s">
        <v>132</v>
      </c>
      <c r="L4051" s="39" t="s">
        <v>466</v>
      </c>
      <c r="M4051" s="39" t="s">
        <v>211</v>
      </c>
      <c r="N4051" s="39"/>
      <c r="O4051" s="39" t="s">
        <v>9920</v>
      </c>
      <c r="P4051" s="39" t="s">
        <v>9916</v>
      </c>
      <c r="Q4051" s="39" t="s">
        <v>136</v>
      </c>
    </row>
    <row r="4052" spans="1:17" x14ac:dyDescent="0.25">
      <c r="A4052" s="39" t="s">
        <v>12628</v>
      </c>
      <c r="B4052" s="39" t="s">
        <v>12629</v>
      </c>
      <c r="C4052" s="39" t="s">
        <v>12630</v>
      </c>
      <c r="D4052" s="39"/>
      <c r="E4052" s="39" t="s">
        <v>10149</v>
      </c>
      <c r="F4052" s="39"/>
      <c r="G4052" s="71">
        <v>60</v>
      </c>
      <c r="H4052" s="41">
        <v>0</v>
      </c>
      <c r="I4052" s="39" t="s">
        <v>184</v>
      </c>
      <c r="J4052" s="39" t="s">
        <v>185</v>
      </c>
      <c r="K4052" s="39" t="s">
        <v>132</v>
      </c>
      <c r="L4052" s="39" t="s">
        <v>466</v>
      </c>
      <c r="M4052" s="39" t="s">
        <v>211</v>
      </c>
      <c r="N4052" s="39"/>
      <c r="O4052" s="39" t="s">
        <v>9920</v>
      </c>
      <c r="P4052" s="39" t="s">
        <v>9916</v>
      </c>
      <c r="Q4052" s="39" t="s">
        <v>136</v>
      </c>
    </row>
    <row r="4053" spans="1:17" x14ac:dyDescent="0.25">
      <c r="A4053" s="39" t="s">
        <v>12631</v>
      </c>
      <c r="B4053" s="39" t="s">
        <v>10157</v>
      </c>
      <c r="C4053" s="39" t="s">
        <v>12632</v>
      </c>
      <c r="D4053" s="39" t="s">
        <v>168</v>
      </c>
      <c r="E4053" s="39" t="s">
        <v>10931</v>
      </c>
      <c r="F4053" s="39"/>
      <c r="G4053" s="71">
        <v>60</v>
      </c>
      <c r="H4053" s="41">
        <v>0</v>
      </c>
      <c r="I4053" s="39" t="s">
        <v>248</v>
      </c>
      <c r="J4053" s="39" t="s">
        <v>249</v>
      </c>
      <c r="K4053" s="39" t="s">
        <v>132</v>
      </c>
      <c r="L4053" s="39" t="s">
        <v>250</v>
      </c>
      <c r="M4053" s="39" t="s">
        <v>6538</v>
      </c>
      <c r="N4053" s="39"/>
      <c r="O4053" s="39" t="s">
        <v>9920</v>
      </c>
      <c r="P4053" s="39" t="s">
        <v>9916</v>
      </c>
      <c r="Q4053" s="39" t="s">
        <v>3981</v>
      </c>
    </row>
    <row r="4054" spans="1:17" x14ac:dyDescent="0.25">
      <c r="A4054" s="39" t="s">
        <v>12633</v>
      </c>
      <c r="B4054" s="39" t="s">
        <v>10157</v>
      </c>
      <c r="C4054" s="39" t="s">
        <v>12634</v>
      </c>
      <c r="D4054" s="39" t="s">
        <v>168</v>
      </c>
      <c r="E4054" s="39" t="s">
        <v>10931</v>
      </c>
      <c r="F4054" s="39"/>
      <c r="G4054" s="71">
        <v>60</v>
      </c>
      <c r="H4054" s="41">
        <v>0</v>
      </c>
      <c r="I4054" s="39" t="s">
        <v>248</v>
      </c>
      <c r="J4054" s="39" t="s">
        <v>249</v>
      </c>
      <c r="K4054" s="39" t="s">
        <v>132</v>
      </c>
      <c r="L4054" s="39" t="s">
        <v>250</v>
      </c>
      <c r="M4054" s="39" t="s">
        <v>6538</v>
      </c>
      <c r="N4054" s="39"/>
      <c r="O4054" s="39" t="s">
        <v>9920</v>
      </c>
      <c r="P4054" s="39" t="s">
        <v>9916</v>
      </c>
      <c r="Q4054" s="39" t="s">
        <v>3981</v>
      </c>
    </row>
    <row r="4055" spans="1:17" x14ac:dyDescent="0.25">
      <c r="A4055" s="39" t="s">
        <v>12635</v>
      </c>
      <c r="B4055" s="39" t="s">
        <v>10157</v>
      </c>
      <c r="C4055" s="39" t="s">
        <v>12636</v>
      </c>
      <c r="D4055" s="39" t="s">
        <v>168</v>
      </c>
      <c r="E4055" s="39" t="s">
        <v>9939</v>
      </c>
      <c r="F4055" s="39"/>
      <c r="G4055" s="71">
        <v>60</v>
      </c>
      <c r="H4055" s="41">
        <v>0</v>
      </c>
      <c r="I4055" s="39" t="s">
        <v>4989</v>
      </c>
      <c r="J4055" s="39" t="s">
        <v>4990</v>
      </c>
      <c r="K4055" s="39" t="s">
        <v>132</v>
      </c>
      <c r="L4055" s="39" t="s">
        <v>250</v>
      </c>
      <c r="M4055" s="39" t="s">
        <v>1496</v>
      </c>
      <c r="N4055" s="39"/>
      <c r="O4055" s="39" t="s">
        <v>9920</v>
      </c>
      <c r="P4055" s="39" t="s">
        <v>9916</v>
      </c>
      <c r="Q4055" s="39" t="s">
        <v>3981</v>
      </c>
    </row>
    <row r="4056" spans="1:17" x14ac:dyDescent="0.25">
      <c r="A4056" s="39" t="s">
        <v>12637</v>
      </c>
      <c r="B4056" s="39" t="s">
        <v>10177</v>
      </c>
      <c r="C4056" s="39" t="s">
        <v>12638</v>
      </c>
      <c r="D4056" s="39"/>
      <c r="E4056" s="39" t="s">
        <v>9918</v>
      </c>
      <c r="F4056" s="39" t="s">
        <v>168</v>
      </c>
      <c r="G4056" s="71">
        <v>60</v>
      </c>
      <c r="H4056" s="41">
        <v>0</v>
      </c>
      <c r="I4056" s="39" t="s">
        <v>356</v>
      </c>
      <c r="J4056" s="39" t="s">
        <v>357</v>
      </c>
      <c r="K4056" s="39" t="s">
        <v>132</v>
      </c>
      <c r="L4056" s="39" t="s">
        <v>133</v>
      </c>
      <c r="M4056" s="39" t="s">
        <v>362</v>
      </c>
      <c r="N4056" s="39"/>
      <c r="O4056" s="39" t="s">
        <v>9920</v>
      </c>
      <c r="P4056" s="39" t="s">
        <v>9916</v>
      </c>
      <c r="Q4056" s="39" t="s">
        <v>136</v>
      </c>
    </row>
    <row r="4057" spans="1:17" x14ac:dyDescent="0.25">
      <c r="A4057" s="39" t="s">
        <v>12639</v>
      </c>
      <c r="B4057" s="39" t="s">
        <v>10177</v>
      </c>
      <c r="C4057" s="39" t="s">
        <v>12640</v>
      </c>
      <c r="D4057" s="39"/>
      <c r="E4057" s="39" t="s">
        <v>9918</v>
      </c>
      <c r="F4057" s="39" t="s">
        <v>168</v>
      </c>
      <c r="G4057" s="71">
        <v>60</v>
      </c>
      <c r="H4057" s="41">
        <v>0</v>
      </c>
      <c r="I4057" s="39" t="s">
        <v>190</v>
      </c>
      <c r="J4057" s="39" t="s">
        <v>191</v>
      </c>
      <c r="K4057" s="39" t="s">
        <v>132</v>
      </c>
      <c r="L4057" s="39" t="s">
        <v>133</v>
      </c>
      <c r="M4057" s="39" t="s">
        <v>362</v>
      </c>
      <c r="N4057" s="39"/>
      <c r="O4057" s="39" t="s">
        <v>9920</v>
      </c>
      <c r="P4057" s="39" t="s">
        <v>9916</v>
      </c>
      <c r="Q4057" s="39" t="s">
        <v>136</v>
      </c>
    </row>
    <row r="4058" spans="1:17" x14ac:dyDescent="0.25">
      <c r="A4058" s="39" t="s">
        <v>12641</v>
      </c>
      <c r="B4058" s="39" t="s">
        <v>10157</v>
      </c>
      <c r="C4058" s="39" t="s">
        <v>12642</v>
      </c>
      <c r="D4058" s="39" t="s">
        <v>168</v>
      </c>
      <c r="E4058" s="39" t="s">
        <v>9939</v>
      </c>
      <c r="F4058" s="39"/>
      <c r="G4058" s="71">
        <v>60</v>
      </c>
      <c r="H4058" s="41">
        <v>0</v>
      </c>
      <c r="I4058" s="39" t="s">
        <v>248</v>
      </c>
      <c r="J4058" s="39" t="s">
        <v>249</v>
      </c>
      <c r="K4058" s="39" t="s">
        <v>132</v>
      </c>
      <c r="L4058" s="39" t="s">
        <v>250</v>
      </c>
      <c r="M4058" s="39" t="s">
        <v>746</v>
      </c>
      <c r="N4058" s="39"/>
      <c r="O4058" s="39" t="s">
        <v>9920</v>
      </c>
      <c r="P4058" s="39" t="s">
        <v>9916</v>
      </c>
      <c r="Q4058" s="39" t="s">
        <v>3981</v>
      </c>
    </row>
    <row r="4059" spans="1:17" x14ac:dyDescent="0.25">
      <c r="A4059" s="39" t="s">
        <v>12643</v>
      </c>
      <c r="B4059" s="39" t="s">
        <v>10157</v>
      </c>
      <c r="C4059" s="39" t="s">
        <v>12644</v>
      </c>
      <c r="D4059" s="39" t="s">
        <v>168</v>
      </c>
      <c r="E4059" s="39" t="s">
        <v>9939</v>
      </c>
      <c r="F4059" s="39"/>
      <c r="G4059" s="71">
        <v>60</v>
      </c>
      <c r="H4059" s="41">
        <v>0</v>
      </c>
      <c r="I4059" s="39" t="s">
        <v>4989</v>
      </c>
      <c r="J4059" s="39" t="s">
        <v>4990</v>
      </c>
      <c r="K4059" s="39" t="s">
        <v>132</v>
      </c>
      <c r="L4059" s="39" t="s">
        <v>250</v>
      </c>
      <c r="M4059" s="39" t="s">
        <v>766</v>
      </c>
      <c r="N4059" s="39"/>
      <c r="O4059" s="39" t="s">
        <v>9920</v>
      </c>
      <c r="P4059" s="39" t="s">
        <v>9916</v>
      </c>
      <c r="Q4059" s="39" t="s">
        <v>3981</v>
      </c>
    </row>
    <row r="4060" spans="1:17" x14ac:dyDescent="0.25">
      <c r="A4060" s="39" t="s">
        <v>12645</v>
      </c>
      <c r="B4060" s="39" t="s">
        <v>10151</v>
      </c>
      <c r="C4060" s="39" t="s">
        <v>12646</v>
      </c>
      <c r="D4060" s="39"/>
      <c r="E4060" s="39" t="s">
        <v>9918</v>
      </c>
      <c r="F4060" s="39" t="s">
        <v>168</v>
      </c>
      <c r="G4060" s="71">
        <v>60</v>
      </c>
      <c r="H4060" s="41">
        <v>0</v>
      </c>
      <c r="I4060" s="39" t="s">
        <v>149</v>
      </c>
      <c r="J4060" s="39" t="s">
        <v>150</v>
      </c>
      <c r="K4060" s="39" t="s">
        <v>132</v>
      </c>
      <c r="L4060" s="39" t="s">
        <v>133</v>
      </c>
      <c r="M4060" s="39" t="s">
        <v>151</v>
      </c>
      <c r="N4060" s="39"/>
      <c r="O4060" s="39" t="s">
        <v>9920</v>
      </c>
      <c r="P4060" s="39" t="s">
        <v>9916</v>
      </c>
      <c r="Q4060" s="39" t="s">
        <v>136</v>
      </c>
    </row>
    <row r="4061" spans="1:17" x14ac:dyDescent="0.25">
      <c r="A4061" s="39" t="s">
        <v>12647</v>
      </c>
      <c r="B4061" s="39" t="s">
        <v>10151</v>
      </c>
      <c r="C4061" s="39" t="s">
        <v>12648</v>
      </c>
      <c r="D4061" s="39"/>
      <c r="E4061" s="39" t="s">
        <v>9918</v>
      </c>
      <c r="F4061" s="39" t="s">
        <v>168</v>
      </c>
      <c r="G4061" s="71">
        <v>60</v>
      </c>
      <c r="H4061" s="41">
        <v>0</v>
      </c>
      <c r="I4061" s="39" t="s">
        <v>224</v>
      </c>
      <c r="J4061" s="39" t="s">
        <v>225</v>
      </c>
      <c r="K4061" s="39" t="s">
        <v>132</v>
      </c>
      <c r="L4061" s="39" t="s">
        <v>133</v>
      </c>
      <c r="M4061" s="39" t="s">
        <v>3080</v>
      </c>
      <c r="N4061" s="39"/>
      <c r="O4061" s="39" t="s">
        <v>9920</v>
      </c>
      <c r="P4061" s="39" t="s">
        <v>9916</v>
      </c>
      <c r="Q4061" s="39" t="s">
        <v>136</v>
      </c>
    </row>
    <row r="4062" spans="1:17" x14ac:dyDescent="0.25">
      <c r="A4062" s="39" t="s">
        <v>12649</v>
      </c>
      <c r="B4062" s="39" t="s">
        <v>10151</v>
      </c>
      <c r="C4062" s="39" t="s">
        <v>12650</v>
      </c>
      <c r="D4062" s="39"/>
      <c r="E4062" s="39" t="s">
        <v>9918</v>
      </c>
      <c r="F4062" s="39" t="s">
        <v>168</v>
      </c>
      <c r="G4062" s="71">
        <v>60</v>
      </c>
      <c r="H4062" s="41">
        <v>0</v>
      </c>
      <c r="I4062" s="39" t="s">
        <v>141</v>
      </c>
      <c r="J4062" s="39" t="s">
        <v>142</v>
      </c>
      <c r="K4062" s="39" t="s">
        <v>132</v>
      </c>
      <c r="L4062" s="39" t="s">
        <v>133</v>
      </c>
      <c r="M4062" s="39" t="s">
        <v>784</v>
      </c>
      <c r="N4062" s="39"/>
      <c r="O4062" s="39" t="s">
        <v>9920</v>
      </c>
      <c r="P4062" s="39" t="s">
        <v>9916</v>
      </c>
      <c r="Q4062" s="39" t="s">
        <v>136</v>
      </c>
    </row>
    <row r="4063" spans="1:17" x14ac:dyDescent="0.25">
      <c r="A4063" s="39" t="s">
        <v>12651</v>
      </c>
      <c r="B4063" s="39" t="s">
        <v>10151</v>
      </c>
      <c r="C4063" s="39" t="s">
        <v>12652</v>
      </c>
      <c r="D4063" s="39"/>
      <c r="E4063" s="39" t="s">
        <v>9918</v>
      </c>
      <c r="F4063" s="39" t="s">
        <v>168</v>
      </c>
      <c r="G4063" s="71">
        <v>60</v>
      </c>
      <c r="H4063" s="41">
        <v>0</v>
      </c>
      <c r="I4063" s="39" t="s">
        <v>190</v>
      </c>
      <c r="J4063" s="39" t="s">
        <v>191</v>
      </c>
      <c r="K4063" s="39" t="s">
        <v>132</v>
      </c>
      <c r="L4063" s="39" t="s">
        <v>133</v>
      </c>
      <c r="M4063" s="39" t="s">
        <v>292</v>
      </c>
      <c r="N4063" s="39"/>
      <c r="O4063" s="39" t="s">
        <v>9920</v>
      </c>
      <c r="P4063" s="39" t="s">
        <v>9916</v>
      </c>
      <c r="Q4063" s="39" t="s">
        <v>136</v>
      </c>
    </row>
    <row r="4064" spans="1:17" x14ac:dyDescent="0.25">
      <c r="A4064" s="39" t="s">
        <v>12653</v>
      </c>
      <c r="B4064" s="39" t="s">
        <v>10177</v>
      </c>
      <c r="C4064" s="39" t="s">
        <v>12654</v>
      </c>
      <c r="D4064" s="39"/>
      <c r="E4064" s="39" t="s">
        <v>9918</v>
      </c>
      <c r="F4064" s="39" t="s">
        <v>168</v>
      </c>
      <c r="G4064" s="71">
        <v>60</v>
      </c>
      <c r="H4064" s="41">
        <v>0</v>
      </c>
      <c r="I4064" s="39" t="s">
        <v>224</v>
      </c>
      <c r="J4064" s="39" t="s">
        <v>225</v>
      </c>
      <c r="K4064" s="39" t="s">
        <v>132</v>
      </c>
      <c r="L4064" s="39" t="s">
        <v>133</v>
      </c>
      <c r="M4064" s="39" t="s">
        <v>134</v>
      </c>
      <c r="N4064" s="39"/>
      <c r="O4064" s="39" t="s">
        <v>9920</v>
      </c>
      <c r="P4064" s="39" t="s">
        <v>9916</v>
      </c>
      <c r="Q4064" s="39" t="s">
        <v>136</v>
      </c>
    </row>
    <row r="4065" spans="1:17" x14ac:dyDescent="0.25">
      <c r="A4065" s="39" t="s">
        <v>12655</v>
      </c>
      <c r="B4065" s="39" t="s">
        <v>10154</v>
      </c>
      <c r="C4065" s="39" t="s">
        <v>12656</v>
      </c>
      <c r="D4065" s="39" t="s">
        <v>168</v>
      </c>
      <c r="E4065" s="39" t="s">
        <v>9939</v>
      </c>
      <c r="F4065" s="39"/>
      <c r="G4065" s="71">
        <v>60</v>
      </c>
      <c r="H4065" s="41">
        <v>0</v>
      </c>
      <c r="I4065" s="39" t="s">
        <v>248</v>
      </c>
      <c r="J4065" s="39" t="s">
        <v>249</v>
      </c>
      <c r="K4065" s="39" t="s">
        <v>132</v>
      </c>
      <c r="L4065" s="39" t="s">
        <v>250</v>
      </c>
      <c r="M4065" s="39" t="s">
        <v>5004</v>
      </c>
      <c r="N4065" s="39"/>
      <c r="O4065" s="39" t="s">
        <v>9920</v>
      </c>
      <c r="P4065" s="39" t="s">
        <v>9916</v>
      </c>
      <c r="Q4065" s="39" t="s">
        <v>3981</v>
      </c>
    </row>
    <row r="4066" spans="1:17" x14ac:dyDescent="0.25">
      <c r="A4066" s="39" t="s">
        <v>12657</v>
      </c>
      <c r="B4066" s="39" t="s">
        <v>10154</v>
      </c>
      <c r="C4066" s="39" t="s">
        <v>12658</v>
      </c>
      <c r="D4066" s="39" t="s">
        <v>168</v>
      </c>
      <c r="E4066" s="39" t="s">
        <v>9939</v>
      </c>
      <c r="F4066" s="39"/>
      <c r="G4066" s="71">
        <v>60</v>
      </c>
      <c r="H4066" s="41">
        <v>0</v>
      </c>
      <c r="I4066" s="39" t="s">
        <v>260</v>
      </c>
      <c r="J4066" s="39" t="s">
        <v>261</v>
      </c>
      <c r="K4066" s="39" t="s">
        <v>132</v>
      </c>
      <c r="L4066" s="39" t="s">
        <v>250</v>
      </c>
      <c r="M4066" s="39" t="s">
        <v>791</v>
      </c>
      <c r="N4066" s="39"/>
      <c r="O4066" s="39" t="s">
        <v>9920</v>
      </c>
      <c r="P4066" s="39" t="s">
        <v>9916</v>
      </c>
      <c r="Q4066" s="39" t="s">
        <v>3981</v>
      </c>
    </row>
    <row r="4067" spans="1:17" x14ac:dyDescent="0.25">
      <c r="A4067" s="39" t="s">
        <v>12659</v>
      </c>
      <c r="B4067" s="39" t="s">
        <v>10157</v>
      </c>
      <c r="C4067" s="39" t="s">
        <v>12660</v>
      </c>
      <c r="D4067" s="39" t="s">
        <v>168</v>
      </c>
      <c r="E4067" s="39" t="s">
        <v>9939</v>
      </c>
      <c r="F4067" s="39"/>
      <c r="G4067" s="71">
        <v>60</v>
      </c>
      <c r="H4067" s="41">
        <v>0</v>
      </c>
      <c r="I4067" s="39" t="s">
        <v>4989</v>
      </c>
      <c r="J4067" s="39" t="s">
        <v>4990</v>
      </c>
      <c r="K4067" s="39" t="s">
        <v>132</v>
      </c>
      <c r="L4067" s="39" t="s">
        <v>250</v>
      </c>
      <c r="M4067" s="39" t="s">
        <v>659</v>
      </c>
      <c r="N4067" s="39"/>
      <c r="O4067" s="39" t="s">
        <v>9920</v>
      </c>
      <c r="P4067" s="39" t="s">
        <v>9916</v>
      </c>
      <c r="Q4067" s="39" t="s">
        <v>3981</v>
      </c>
    </row>
    <row r="4068" spans="1:17" x14ac:dyDescent="0.25">
      <c r="A4068" s="39" t="s">
        <v>12661</v>
      </c>
      <c r="B4068" s="39" t="s">
        <v>10154</v>
      </c>
      <c r="C4068" s="39" t="s">
        <v>12662</v>
      </c>
      <c r="D4068" s="39" t="s">
        <v>168</v>
      </c>
      <c r="E4068" s="39" t="s">
        <v>9939</v>
      </c>
      <c r="F4068" s="39"/>
      <c r="G4068" s="71">
        <v>60</v>
      </c>
      <c r="H4068" s="41">
        <v>0</v>
      </c>
      <c r="I4068" s="39" t="s">
        <v>4989</v>
      </c>
      <c r="J4068" s="39" t="s">
        <v>4990</v>
      </c>
      <c r="K4068" s="39" t="s">
        <v>132</v>
      </c>
      <c r="L4068" s="39" t="s">
        <v>250</v>
      </c>
      <c r="M4068" s="39" t="s">
        <v>4033</v>
      </c>
      <c r="N4068" s="39"/>
      <c r="O4068" s="39" t="s">
        <v>9920</v>
      </c>
      <c r="P4068" s="39" t="s">
        <v>9916</v>
      </c>
      <c r="Q4068" s="39" t="s">
        <v>3981</v>
      </c>
    </row>
    <row r="4069" spans="1:17" x14ac:dyDescent="0.25">
      <c r="A4069" s="39" t="s">
        <v>12663</v>
      </c>
      <c r="B4069" s="39" t="s">
        <v>10154</v>
      </c>
      <c r="C4069" s="39" t="s">
        <v>12664</v>
      </c>
      <c r="D4069" s="39" t="s">
        <v>168</v>
      </c>
      <c r="E4069" s="39" t="s">
        <v>9939</v>
      </c>
      <c r="F4069" s="39"/>
      <c r="G4069" s="71">
        <v>60</v>
      </c>
      <c r="H4069" s="41">
        <v>0</v>
      </c>
      <c r="I4069" s="39" t="s">
        <v>260</v>
      </c>
      <c r="J4069" s="39" t="s">
        <v>261</v>
      </c>
      <c r="K4069" s="39" t="s">
        <v>132</v>
      </c>
      <c r="L4069" s="39" t="s">
        <v>250</v>
      </c>
      <c r="M4069" s="39" t="s">
        <v>9899</v>
      </c>
      <c r="N4069" s="39"/>
      <c r="O4069" s="39" t="s">
        <v>9920</v>
      </c>
      <c r="P4069" s="39" t="s">
        <v>9916</v>
      </c>
      <c r="Q4069" s="39" t="s">
        <v>3981</v>
      </c>
    </row>
    <row r="4070" spans="1:17" x14ac:dyDescent="0.25">
      <c r="A4070" s="39" t="s">
        <v>12665</v>
      </c>
      <c r="B4070" s="39" t="s">
        <v>10177</v>
      </c>
      <c r="C4070" s="39" t="s">
        <v>12666</v>
      </c>
      <c r="D4070" s="39"/>
      <c r="E4070" s="39" t="s">
        <v>9918</v>
      </c>
      <c r="F4070" s="39" t="s">
        <v>168</v>
      </c>
      <c r="G4070" s="71">
        <v>60</v>
      </c>
      <c r="H4070" s="41">
        <v>0</v>
      </c>
      <c r="I4070" s="39" t="s">
        <v>190</v>
      </c>
      <c r="J4070" s="39" t="s">
        <v>191</v>
      </c>
      <c r="K4070" s="39" t="s">
        <v>132</v>
      </c>
      <c r="L4070" s="39" t="s">
        <v>133</v>
      </c>
      <c r="M4070" s="39" t="s">
        <v>362</v>
      </c>
      <c r="N4070" s="39"/>
      <c r="O4070" s="39" t="s">
        <v>9920</v>
      </c>
      <c r="P4070" s="39" t="s">
        <v>9916</v>
      </c>
      <c r="Q4070" s="39" t="s">
        <v>136</v>
      </c>
    </row>
    <row r="4071" spans="1:17" x14ac:dyDescent="0.25">
      <c r="A4071" s="39" t="s">
        <v>12667</v>
      </c>
      <c r="B4071" s="39" t="s">
        <v>10151</v>
      </c>
      <c r="C4071" s="39" t="s">
        <v>12668</v>
      </c>
      <c r="D4071" s="39"/>
      <c r="E4071" s="39" t="s">
        <v>9918</v>
      </c>
      <c r="F4071" s="39" t="s">
        <v>168</v>
      </c>
      <c r="G4071" s="71">
        <v>60</v>
      </c>
      <c r="H4071" s="41">
        <v>0</v>
      </c>
      <c r="I4071" s="39" t="s">
        <v>141</v>
      </c>
      <c r="J4071" s="39" t="s">
        <v>142</v>
      </c>
      <c r="K4071" s="39" t="s">
        <v>132</v>
      </c>
      <c r="L4071" s="39" t="s">
        <v>133</v>
      </c>
      <c r="M4071" s="39" t="s">
        <v>196</v>
      </c>
      <c r="N4071" s="39"/>
      <c r="O4071" s="39" t="s">
        <v>9920</v>
      </c>
      <c r="P4071" s="39" t="s">
        <v>9916</v>
      </c>
      <c r="Q4071" s="39" t="s">
        <v>136</v>
      </c>
    </row>
    <row r="4072" spans="1:17" x14ac:dyDescent="0.25">
      <c r="A4072" s="39" t="s">
        <v>12669</v>
      </c>
      <c r="B4072" s="39" t="s">
        <v>10177</v>
      </c>
      <c r="C4072" s="39" t="s">
        <v>12670</v>
      </c>
      <c r="D4072" s="39"/>
      <c r="E4072" s="39" t="s">
        <v>9918</v>
      </c>
      <c r="F4072" s="39" t="s">
        <v>168</v>
      </c>
      <c r="G4072" s="71">
        <v>60</v>
      </c>
      <c r="H4072" s="41">
        <v>0</v>
      </c>
      <c r="I4072" s="39" t="s">
        <v>190</v>
      </c>
      <c r="J4072" s="39" t="s">
        <v>191</v>
      </c>
      <c r="K4072" s="39" t="s">
        <v>132</v>
      </c>
      <c r="L4072" s="39" t="s">
        <v>133</v>
      </c>
      <c r="M4072" s="39" t="s">
        <v>362</v>
      </c>
      <c r="N4072" s="39"/>
      <c r="O4072" s="39" t="s">
        <v>9920</v>
      </c>
      <c r="P4072" s="39" t="s">
        <v>9916</v>
      </c>
      <c r="Q4072" s="39" t="s">
        <v>136</v>
      </c>
    </row>
    <row r="4073" spans="1:17" x14ac:dyDescent="0.25">
      <c r="A4073" s="39" t="s">
        <v>12671</v>
      </c>
      <c r="B4073" s="39" t="s">
        <v>10151</v>
      </c>
      <c r="C4073" s="39" t="s">
        <v>12672</v>
      </c>
      <c r="D4073" s="39"/>
      <c r="E4073" s="39" t="s">
        <v>9918</v>
      </c>
      <c r="F4073" s="39" t="s">
        <v>168</v>
      </c>
      <c r="G4073" s="71">
        <v>60</v>
      </c>
      <c r="H4073" s="41">
        <v>0</v>
      </c>
      <c r="I4073" s="39" t="s">
        <v>141</v>
      </c>
      <c r="J4073" s="39" t="s">
        <v>142</v>
      </c>
      <c r="K4073" s="39" t="s">
        <v>132</v>
      </c>
      <c r="L4073" s="39" t="s">
        <v>133</v>
      </c>
      <c r="M4073" s="39" t="s">
        <v>143</v>
      </c>
      <c r="N4073" s="39" t="s">
        <v>173</v>
      </c>
      <c r="O4073" s="39" t="s">
        <v>9920</v>
      </c>
      <c r="P4073" s="39" t="s">
        <v>9916</v>
      </c>
      <c r="Q4073" s="39" t="s">
        <v>136</v>
      </c>
    </row>
    <row r="4074" spans="1:17" x14ac:dyDescent="0.25">
      <c r="A4074" s="39" t="s">
        <v>12673</v>
      </c>
      <c r="B4074" s="39" t="s">
        <v>10157</v>
      </c>
      <c r="C4074" s="39" t="s">
        <v>12674</v>
      </c>
      <c r="D4074" s="39" t="s">
        <v>168</v>
      </c>
      <c r="E4074" s="39" t="s">
        <v>10931</v>
      </c>
      <c r="F4074" s="39"/>
      <c r="G4074" s="71">
        <v>60</v>
      </c>
      <c r="H4074" s="41">
        <v>0</v>
      </c>
      <c r="I4074" s="39" t="s">
        <v>248</v>
      </c>
      <c r="J4074" s="39" t="s">
        <v>249</v>
      </c>
      <c r="K4074" s="39" t="s">
        <v>132</v>
      </c>
      <c r="L4074" s="39" t="s">
        <v>250</v>
      </c>
      <c r="M4074" s="39" t="s">
        <v>6538</v>
      </c>
      <c r="N4074" s="39"/>
      <c r="O4074" s="39" t="s">
        <v>9920</v>
      </c>
      <c r="P4074" s="39" t="s">
        <v>9916</v>
      </c>
      <c r="Q4074" s="39" t="s">
        <v>3981</v>
      </c>
    </row>
    <row r="4075" spans="1:17" x14ac:dyDescent="0.25">
      <c r="A4075" s="39" t="s">
        <v>12675</v>
      </c>
      <c r="B4075" s="39" t="s">
        <v>10151</v>
      </c>
      <c r="C4075" s="39" t="s">
        <v>12676</v>
      </c>
      <c r="D4075" s="39"/>
      <c r="E4075" s="39" t="s">
        <v>9918</v>
      </c>
      <c r="F4075" s="39" t="s">
        <v>168</v>
      </c>
      <c r="G4075" s="71">
        <v>60</v>
      </c>
      <c r="H4075" s="41">
        <v>0</v>
      </c>
      <c r="I4075" s="39" t="s">
        <v>141</v>
      </c>
      <c r="J4075" s="39" t="s">
        <v>142</v>
      </c>
      <c r="K4075" s="39" t="s">
        <v>132</v>
      </c>
      <c r="L4075" s="39" t="s">
        <v>133</v>
      </c>
      <c r="M4075" s="39" t="s">
        <v>143</v>
      </c>
      <c r="N4075" s="39" t="s">
        <v>984</v>
      </c>
      <c r="O4075" s="39" t="s">
        <v>9920</v>
      </c>
      <c r="P4075" s="39" t="s">
        <v>9916</v>
      </c>
      <c r="Q4075" s="39" t="s">
        <v>136</v>
      </c>
    </row>
    <row r="4076" spans="1:17" x14ac:dyDescent="0.25">
      <c r="A4076" s="39" t="s">
        <v>12677</v>
      </c>
      <c r="B4076" s="39" t="s">
        <v>10154</v>
      </c>
      <c r="C4076" s="39" t="s">
        <v>12678</v>
      </c>
      <c r="D4076" s="39" t="s">
        <v>168</v>
      </c>
      <c r="E4076" s="39" t="s">
        <v>9939</v>
      </c>
      <c r="F4076" s="39"/>
      <c r="G4076" s="71">
        <v>60</v>
      </c>
      <c r="H4076" s="41">
        <v>0</v>
      </c>
      <c r="I4076" s="39" t="s">
        <v>260</v>
      </c>
      <c r="J4076" s="39" t="s">
        <v>261</v>
      </c>
      <c r="K4076" s="39" t="s">
        <v>132</v>
      </c>
      <c r="L4076" s="39" t="s">
        <v>250</v>
      </c>
      <c r="M4076" s="39" t="s">
        <v>11235</v>
      </c>
      <c r="N4076" s="39"/>
      <c r="O4076" s="39" t="s">
        <v>9920</v>
      </c>
      <c r="P4076" s="39" t="s">
        <v>9916</v>
      </c>
      <c r="Q4076" s="39" t="s">
        <v>3981</v>
      </c>
    </row>
    <row r="4077" spans="1:17" x14ac:dyDescent="0.25">
      <c r="A4077" s="39" t="s">
        <v>12679</v>
      </c>
      <c r="B4077" s="39" t="s">
        <v>10151</v>
      </c>
      <c r="C4077" s="39" t="s">
        <v>12680</v>
      </c>
      <c r="D4077" s="39"/>
      <c r="E4077" s="39" t="s">
        <v>9918</v>
      </c>
      <c r="F4077" s="39" t="s">
        <v>168</v>
      </c>
      <c r="G4077" s="71">
        <v>60</v>
      </c>
      <c r="H4077" s="41">
        <v>0</v>
      </c>
      <c r="I4077" s="39" t="s">
        <v>190</v>
      </c>
      <c r="J4077" s="39" t="s">
        <v>191</v>
      </c>
      <c r="K4077" s="39" t="s">
        <v>132</v>
      </c>
      <c r="L4077" s="39" t="s">
        <v>133</v>
      </c>
      <c r="M4077" s="39" t="s">
        <v>292</v>
      </c>
      <c r="N4077" s="39"/>
      <c r="O4077" s="39" t="s">
        <v>9920</v>
      </c>
      <c r="P4077" s="39" t="s">
        <v>9916</v>
      </c>
      <c r="Q4077" s="39" t="s">
        <v>136</v>
      </c>
    </row>
    <row r="4078" spans="1:17" x14ac:dyDescent="0.25">
      <c r="A4078" s="39" t="s">
        <v>12681</v>
      </c>
      <c r="B4078" s="39" t="s">
        <v>10154</v>
      </c>
      <c r="C4078" s="39" t="s">
        <v>12682</v>
      </c>
      <c r="D4078" s="39" t="s">
        <v>168</v>
      </c>
      <c r="E4078" s="39" t="s">
        <v>9939</v>
      </c>
      <c r="F4078" s="39"/>
      <c r="G4078" s="71">
        <v>60</v>
      </c>
      <c r="H4078" s="41">
        <v>0</v>
      </c>
      <c r="I4078" s="39" t="s">
        <v>260</v>
      </c>
      <c r="J4078" s="39" t="s">
        <v>261</v>
      </c>
      <c r="K4078" s="39" t="s">
        <v>132</v>
      </c>
      <c r="L4078" s="39" t="s">
        <v>250</v>
      </c>
      <c r="M4078" s="39" t="s">
        <v>635</v>
      </c>
      <c r="N4078" s="39"/>
      <c r="O4078" s="39" t="s">
        <v>9920</v>
      </c>
      <c r="P4078" s="39" t="s">
        <v>9916</v>
      </c>
      <c r="Q4078" s="39" t="s">
        <v>3981</v>
      </c>
    </row>
    <row r="4079" spans="1:17" x14ac:dyDescent="0.25">
      <c r="A4079" s="39" t="s">
        <v>12683</v>
      </c>
      <c r="B4079" s="39" t="s">
        <v>10157</v>
      </c>
      <c r="C4079" s="39" t="s">
        <v>12684</v>
      </c>
      <c r="D4079" s="39" t="s">
        <v>168</v>
      </c>
      <c r="E4079" s="39" t="s">
        <v>9939</v>
      </c>
      <c r="F4079" s="39"/>
      <c r="G4079" s="71">
        <v>60</v>
      </c>
      <c r="H4079" s="41">
        <v>0</v>
      </c>
      <c r="I4079" s="39" t="s">
        <v>248</v>
      </c>
      <c r="J4079" s="39" t="s">
        <v>249</v>
      </c>
      <c r="K4079" s="39" t="s">
        <v>132</v>
      </c>
      <c r="L4079" s="39" t="s">
        <v>250</v>
      </c>
      <c r="M4079" s="39" t="s">
        <v>673</v>
      </c>
      <c r="N4079" s="39"/>
      <c r="O4079" s="39" t="s">
        <v>9920</v>
      </c>
      <c r="P4079" s="39" t="s">
        <v>9916</v>
      </c>
      <c r="Q4079" s="39" t="s">
        <v>3981</v>
      </c>
    </row>
    <row r="4080" spans="1:17" x14ac:dyDescent="0.25">
      <c r="A4080" s="39" t="s">
        <v>12685</v>
      </c>
      <c r="B4080" s="39" t="s">
        <v>10157</v>
      </c>
      <c r="C4080" s="39" t="s">
        <v>12686</v>
      </c>
      <c r="D4080" s="39" t="s">
        <v>168</v>
      </c>
      <c r="E4080" s="39" t="s">
        <v>9939</v>
      </c>
      <c r="F4080" s="39"/>
      <c r="G4080" s="71">
        <v>60</v>
      </c>
      <c r="H4080" s="41">
        <v>0</v>
      </c>
      <c r="I4080" s="39" t="s">
        <v>4989</v>
      </c>
      <c r="J4080" s="39" t="s">
        <v>4990</v>
      </c>
      <c r="K4080" s="39" t="s">
        <v>132</v>
      </c>
      <c r="L4080" s="39" t="s">
        <v>250</v>
      </c>
      <c r="M4080" s="39" t="s">
        <v>659</v>
      </c>
      <c r="N4080" s="39"/>
      <c r="O4080" s="39" t="s">
        <v>9920</v>
      </c>
      <c r="P4080" s="39" t="s">
        <v>9916</v>
      </c>
      <c r="Q4080" s="39" t="s">
        <v>3981</v>
      </c>
    </row>
    <row r="4081" spans="1:17" x14ac:dyDescent="0.25">
      <c r="A4081" s="39" t="s">
        <v>12687</v>
      </c>
      <c r="B4081" s="39" t="s">
        <v>10151</v>
      </c>
      <c r="C4081" s="39" t="s">
        <v>12688</v>
      </c>
      <c r="D4081" s="39"/>
      <c r="E4081" s="39" t="s">
        <v>9918</v>
      </c>
      <c r="F4081" s="39" t="s">
        <v>168</v>
      </c>
      <c r="G4081" s="71">
        <v>60</v>
      </c>
      <c r="H4081" s="41">
        <v>0</v>
      </c>
      <c r="I4081" s="39" t="s">
        <v>141</v>
      </c>
      <c r="J4081" s="39" t="s">
        <v>142</v>
      </c>
      <c r="K4081" s="39" t="s">
        <v>132</v>
      </c>
      <c r="L4081" s="39" t="s">
        <v>133</v>
      </c>
      <c r="M4081" s="39" t="s">
        <v>196</v>
      </c>
      <c r="N4081" s="39"/>
      <c r="O4081" s="39" t="s">
        <v>9920</v>
      </c>
      <c r="P4081" s="39" t="s">
        <v>9916</v>
      </c>
      <c r="Q4081" s="39" t="s">
        <v>136</v>
      </c>
    </row>
    <row r="4082" spans="1:17" x14ac:dyDescent="0.25">
      <c r="A4082" s="39" t="s">
        <v>12689</v>
      </c>
      <c r="B4082" s="39" t="s">
        <v>10151</v>
      </c>
      <c r="C4082" s="39" t="s">
        <v>12690</v>
      </c>
      <c r="D4082" s="39"/>
      <c r="E4082" s="39" t="s">
        <v>9918</v>
      </c>
      <c r="F4082" s="39" t="s">
        <v>168</v>
      </c>
      <c r="G4082" s="71">
        <v>60</v>
      </c>
      <c r="H4082" s="41">
        <v>0</v>
      </c>
      <c r="I4082" s="39" t="s">
        <v>149</v>
      </c>
      <c r="J4082" s="39" t="s">
        <v>150</v>
      </c>
      <c r="K4082" s="39" t="s">
        <v>132</v>
      </c>
      <c r="L4082" s="39" t="s">
        <v>133</v>
      </c>
      <c r="M4082" s="39" t="s">
        <v>333</v>
      </c>
      <c r="N4082" s="39" t="s">
        <v>2715</v>
      </c>
      <c r="O4082" s="39" t="s">
        <v>9920</v>
      </c>
      <c r="P4082" s="39" t="s">
        <v>9916</v>
      </c>
      <c r="Q4082" s="39" t="s">
        <v>136</v>
      </c>
    </row>
    <row r="4083" spans="1:17" x14ac:dyDescent="0.25">
      <c r="A4083" s="39" t="s">
        <v>12691</v>
      </c>
      <c r="B4083" s="39" t="s">
        <v>10157</v>
      </c>
      <c r="C4083" s="39" t="s">
        <v>12692</v>
      </c>
      <c r="D4083" s="39" t="s">
        <v>168</v>
      </c>
      <c r="E4083" s="39" t="s">
        <v>9939</v>
      </c>
      <c r="F4083" s="39"/>
      <c r="G4083" s="71">
        <v>60</v>
      </c>
      <c r="H4083" s="41">
        <v>0</v>
      </c>
      <c r="I4083" s="39" t="s">
        <v>248</v>
      </c>
      <c r="J4083" s="39" t="s">
        <v>249</v>
      </c>
      <c r="K4083" s="39" t="s">
        <v>132</v>
      </c>
      <c r="L4083" s="39" t="s">
        <v>250</v>
      </c>
      <c r="M4083" s="39" t="s">
        <v>588</v>
      </c>
      <c r="N4083" s="39"/>
      <c r="O4083" s="39" t="s">
        <v>9920</v>
      </c>
      <c r="P4083" s="39" t="s">
        <v>9916</v>
      </c>
      <c r="Q4083" s="39" t="s">
        <v>3981</v>
      </c>
    </row>
    <row r="4084" spans="1:17" x14ac:dyDescent="0.25">
      <c r="A4084" s="39" t="s">
        <v>12693</v>
      </c>
      <c r="B4084" s="39" t="s">
        <v>10157</v>
      </c>
      <c r="C4084" s="39" t="s">
        <v>12694</v>
      </c>
      <c r="D4084" s="39" t="s">
        <v>168</v>
      </c>
      <c r="E4084" s="39" t="s">
        <v>9939</v>
      </c>
      <c r="F4084" s="39"/>
      <c r="G4084" s="71">
        <v>60</v>
      </c>
      <c r="H4084" s="41">
        <v>0</v>
      </c>
      <c r="I4084" s="39" t="s">
        <v>260</v>
      </c>
      <c r="J4084" s="39" t="s">
        <v>261</v>
      </c>
      <c r="K4084" s="39" t="s">
        <v>132</v>
      </c>
      <c r="L4084" s="39" t="s">
        <v>250</v>
      </c>
      <c r="M4084" s="39" t="s">
        <v>791</v>
      </c>
      <c r="N4084" s="39"/>
      <c r="O4084" s="39" t="s">
        <v>9920</v>
      </c>
      <c r="P4084" s="39" t="s">
        <v>9916</v>
      </c>
      <c r="Q4084" s="39" t="s">
        <v>3981</v>
      </c>
    </row>
    <row r="4085" spans="1:17" x14ac:dyDescent="0.25">
      <c r="A4085" s="39" t="s">
        <v>12695</v>
      </c>
      <c r="B4085" s="39" t="s">
        <v>10154</v>
      </c>
      <c r="C4085" s="39" t="s">
        <v>12696</v>
      </c>
      <c r="D4085" s="39" t="s">
        <v>168</v>
      </c>
      <c r="E4085" s="39" t="s">
        <v>9939</v>
      </c>
      <c r="F4085" s="39"/>
      <c r="G4085" s="71">
        <v>60</v>
      </c>
      <c r="H4085" s="41">
        <v>0</v>
      </c>
      <c r="I4085" s="39" t="s">
        <v>260</v>
      </c>
      <c r="J4085" s="39" t="s">
        <v>261</v>
      </c>
      <c r="K4085" s="39" t="s">
        <v>132</v>
      </c>
      <c r="L4085" s="39" t="s">
        <v>250</v>
      </c>
      <c r="M4085" s="39" t="s">
        <v>9899</v>
      </c>
      <c r="N4085" s="39"/>
      <c r="O4085" s="39" t="s">
        <v>9920</v>
      </c>
      <c r="P4085" s="39" t="s">
        <v>9916</v>
      </c>
      <c r="Q4085" s="39" t="s">
        <v>3981</v>
      </c>
    </row>
    <row r="4086" spans="1:17" x14ac:dyDescent="0.25">
      <c r="A4086" s="39" t="s">
        <v>12697</v>
      </c>
      <c r="B4086" s="39" t="s">
        <v>10157</v>
      </c>
      <c r="C4086" s="39" t="s">
        <v>12698</v>
      </c>
      <c r="D4086" s="39" t="s">
        <v>168</v>
      </c>
      <c r="E4086" s="39" t="s">
        <v>9939</v>
      </c>
      <c r="F4086" s="39"/>
      <c r="G4086" s="71">
        <v>60</v>
      </c>
      <c r="H4086" s="41">
        <v>0</v>
      </c>
      <c r="I4086" s="39" t="s">
        <v>4989</v>
      </c>
      <c r="J4086" s="39" t="s">
        <v>4990</v>
      </c>
      <c r="K4086" s="39" t="s">
        <v>132</v>
      </c>
      <c r="L4086" s="39" t="s">
        <v>250</v>
      </c>
      <c r="M4086" s="39" t="s">
        <v>659</v>
      </c>
      <c r="N4086" s="39"/>
      <c r="O4086" s="39" t="s">
        <v>9920</v>
      </c>
      <c r="P4086" s="39" t="s">
        <v>9916</v>
      </c>
      <c r="Q4086" s="39" t="s">
        <v>3981</v>
      </c>
    </row>
    <row r="4087" spans="1:17" x14ac:dyDescent="0.25">
      <c r="A4087" s="39" t="s">
        <v>12699</v>
      </c>
      <c r="B4087" s="39" t="s">
        <v>10157</v>
      </c>
      <c r="C4087" s="39" t="s">
        <v>12700</v>
      </c>
      <c r="D4087" s="39" t="s">
        <v>168</v>
      </c>
      <c r="E4087" s="39" t="s">
        <v>9939</v>
      </c>
      <c r="F4087" s="39"/>
      <c r="G4087" s="71">
        <v>60</v>
      </c>
      <c r="H4087" s="41">
        <v>0</v>
      </c>
      <c r="I4087" s="39" t="s">
        <v>260</v>
      </c>
      <c r="J4087" s="39" t="s">
        <v>261</v>
      </c>
      <c r="K4087" s="39" t="s">
        <v>132</v>
      </c>
      <c r="L4087" s="39" t="s">
        <v>250</v>
      </c>
      <c r="M4087" s="39" t="s">
        <v>635</v>
      </c>
      <c r="N4087" s="39"/>
      <c r="O4087" s="39" t="s">
        <v>9920</v>
      </c>
      <c r="P4087" s="39" t="s">
        <v>9916</v>
      </c>
      <c r="Q4087" s="39" t="s">
        <v>3981</v>
      </c>
    </row>
    <row r="4088" spans="1:17" x14ac:dyDescent="0.25">
      <c r="A4088" s="39" t="s">
        <v>12701</v>
      </c>
      <c r="B4088" s="39" t="s">
        <v>10157</v>
      </c>
      <c r="C4088" s="39" t="s">
        <v>12702</v>
      </c>
      <c r="D4088" s="39" t="s">
        <v>168</v>
      </c>
      <c r="E4088" s="39" t="s">
        <v>9939</v>
      </c>
      <c r="F4088" s="39"/>
      <c r="G4088" s="71">
        <v>60</v>
      </c>
      <c r="H4088" s="41">
        <v>0</v>
      </c>
      <c r="I4088" s="39" t="s">
        <v>4989</v>
      </c>
      <c r="J4088" s="39" t="s">
        <v>4990</v>
      </c>
      <c r="K4088" s="39" t="s">
        <v>132</v>
      </c>
      <c r="L4088" s="39" t="s">
        <v>250</v>
      </c>
      <c r="M4088" s="39" t="s">
        <v>1496</v>
      </c>
      <c r="N4088" s="39"/>
      <c r="O4088" s="39" t="s">
        <v>9920</v>
      </c>
      <c r="P4088" s="39" t="s">
        <v>9916</v>
      </c>
      <c r="Q4088" s="39" t="s">
        <v>3981</v>
      </c>
    </row>
    <row r="4089" spans="1:17" x14ac:dyDescent="0.25">
      <c r="A4089" s="39" t="s">
        <v>12703</v>
      </c>
      <c r="B4089" s="39" t="s">
        <v>10157</v>
      </c>
      <c r="C4089" s="39" t="s">
        <v>12704</v>
      </c>
      <c r="D4089" s="39" t="s">
        <v>168</v>
      </c>
      <c r="E4089" s="39" t="s">
        <v>9939</v>
      </c>
      <c r="F4089" s="39"/>
      <c r="G4089" s="71">
        <v>60</v>
      </c>
      <c r="H4089" s="41">
        <v>0</v>
      </c>
      <c r="I4089" s="39" t="s">
        <v>260</v>
      </c>
      <c r="J4089" s="39" t="s">
        <v>261</v>
      </c>
      <c r="K4089" s="39" t="s">
        <v>132</v>
      </c>
      <c r="L4089" s="39" t="s">
        <v>250</v>
      </c>
      <c r="M4089" s="39" t="s">
        <v>262</v>
      </c>
      <c r="N4089" s="39"/>
      <c r="O4089" s="39" t="s">
        <v>9920</v>
      </c>
      <c r="P4089" s="39" t="s">
        <v>9916</v>
      </c>
      <c r="Q4089" s="39" t="s">
        <v>3981</v>
      </c>
    </row>
    <row r="4090" spans="1:17" x14ac:dyDescent="0.25">
      <c r="A4090" s="39" t="s">
        <v>12705</v>
      </c>
      <c r="B4090" s="39" t="s">
        <v>10151</v>
      </c>
      <c r="C4090" s="39" t="s">
        <v>12706</v>
      </c>
      <c r="D4090" s="39"/>
      <c r="E4090" s="39" t="s">
        <v>9918</v>
      </c>
      <c r="F4090" s="39" t="s">
        <v>168</v>
      </c>
      <c r="G4090" s="71">
        <v>60</v>
      </c>
      <c r="H4090" s="41">
        <v>0</v>
      </c>
      <c r="I4090" s="39" t="s">
        <v>149</v>
      </c>
      <c r="J4090" s="39" t="s">
        <v>150</v>
      </c>
      <c r="K4090" s="39" t="s">
        <v>132</v>
      </c>
      <c r="L4090" s="39" t="s">
        <v>133</v>
      </c>
      <c r="M4090" s="39" t="s">
        <v>163</v>
      </c>
      <c r="N4090" s="39"/>
      <c r="O4090" s="39" t="s">
        <v>9920</v>
      </c>
      <c r="P4090" s="39" t="s">
        <v>9916</v>
      </c>
      <c r="Q4090" s="39" t="s">
        <v>136</v>
      </c>
    </row>
    <row r="4091" spans="1:17" x14ac:dyDescent="0.25">
      <c r="A4091" s="39" t="s">
        <v>12707</v>
      </c>
      <c r="B4091" s="39" t="s">
        <v>10151</v>
      </c>
      <c r="C4091" s="39" t="s">
        <v>12708</v>
      </c>
      <c r="D4091" s="39"/>
      <c r="E4091" s="39" t="s">
        <v>9918</v>
      </c>
      <c r="F4091" s="39" t="s">
        <v>168</v>
      </c>
      <c r="G4091" s="71">
        <v>60</v>
      </c>
      <c r="H4091" s="41">
        <v>0</v>
      </c>
      <c r="I4091" s="39" t="s">
        <v>149</v>
      </c>
      <c r="J4091" s="39" t="s">
        <v>150</v>
      </c>
      <c r="K4091" s="39" t="s">
        <v>132</v>
      </c>
      <c r="L4091" s="39" t="s">
        <v>133</v>
      </c>
      <c r="M4091" s="39" t="s">
        <v>333</v>
      </c>
      <c r="N4091" s="39" t="s">
        <v>2715</v>
      </c>
      <c r="O4091" s="39" t="s">
        <v>9920</v>
      </c>
      <c r="P4091" s="39" t="s">
        <v>9916</v>
      </c>
      <c r="Q4091" s="39" t="s">
        <v>136</v>
      </c>
    </row>
    <row r="4092" spans="1:17" x14ac:dyDescent="0.25">
      <c r="A4092" s="39" t="s">
        <v>12709</v>
      </c>
      <c r="B4092" s="39" t="s">
        <v>10157</v>
      </c>
      <c r="C4092" s="39" t="s">
        <v>12710</v>
      </c>
      <c r="D4092" s="39" t="s">
        <v>168</v>
      </c>
      <c r="E4092" s="39" t="s">
        <v>9939</v>
      </c>
      <c r="F4092" s="39"/>
      <c r="G4092" s="71">
        <v>60</v>
      </c>
      <c r="H4092" s="41">
        <v>0</v>
      </c>
      <c r="I4092" s="39" t="s">
        <v>4989</v>
      </c>
      <c r="J4092" s="39" t="s">
        <v>4990</v>
      </c>
      <c r="K4092" s="39" t="s">
        <v>132</v>
      </c>
      <c r="L4092" s="39" t="s">
        <v>250</v>
      </c>
      <c r="M4092" s="39" t="s">
        <v>659</v>
      </c>
      <c r="N4092" s="39"/>
      <c r="O4092" s="39" t="s">
        <v>9920</v>
      </c>
      <c r="P4092" s="39" t="s">
        <v>9916</v>
      </c>
      <c r="Q4092" s="39" t="s">
        <v>3981</v>
      </c>
    </row>
    <row r="4093" spans="1:17" x14ac:dyDescent="0.25">
      <c r="A4093" s="39" t="s">
        <v>12711</v>
      </c>
      <c r="B4093" s="39" t="s">
        <v>10154</v>
      </c>
      <c r="C4093" s="39" t="s">
        <v>12712</v>
      </c>
      <c r="D4093" s="39" t="s">
        <v>168</v>
      </c>
      <c r="E4093" s="39" t="s">
        <v>9939</v>
      </c>
      <c r="F4093" s="39"/>
      <c r="G4093" s="71">
        <v>60</v>
      </c>
      <c r="H4093" s="41">
        <v>0</v>
      </c>
      <c r="I4093" s="39" t="s">
        <v>4989</v>
      </c>
      <c r="J4093" s="39" t="s">
        <v>4990</v>
      </c>
      <c r="K4093" s="39" t="s">
        <v>132</v>
      </c>
      <c r="L4093" s="39" t="s">
        <v>250</v>
      </c>
      <c r="M4093" s="39" t="s">
        <v>4033</v>
      </c>
      <c r="N4093" s="39"/>
      <c r="O4093" s="39" t="s">
        <v>9920</v>
      </c>
      <c r="P4093" s="39" t="s">
        <v>9916</v>
      </c>
      <c r="Q4093" s="39" t="s">
        <v>3981</v>
      </c>
    </row>
    <row r="4094" spans="1:17" x14ac:dyDescent="0.25">
      <c r="A4094" s="39" t="s">
        <v>12713</v>
      </c>
      <c r="B4094" s="39" t="s">
        <v>10157</v>
      </c>
      <c r="C4094" s="39" t="s">
        <v>12714</v>
      </c>
      <c r="D4094" s="39" t="s">
        <v>168</v>
      </c>
      <c r="E4094" s="39" t="s">
        <v>9939</v>
      </c>
      <c r="F4094" s="39"/>
      <c r="G4094" s="71">
        <v>60</v>
      </c>
      <c r="H4094" s="41">
        <v>0</v>
      </c>
      <c r="I4094" s="39" t="s">
        <v>248</v>
      </c>
      <c r="J4094" s="39" t="s">
        <v>249</v>
      </c>
      <c r="K4094" s="39" t="s">
        <v>132</v>
      </c>
      <c r="L4094" s="39" t="s">
        <v>250</v>
      </c>
      <c r="M4094" s="39" t="s">
        <v>326</v>
      </c>
      <c r="N4094" s="39"/>
      <c r="O4094" s="39" t="s">
        <v>9920</v>
      </c>
      <c r="P4094" s="39" t="s">
        <v>9916</v>
      </c>
      <c r="Q4094" s="39" t="s">
        <v>3981</v>
      </c>
    </row>
    <row r="4095" spans="1:17" x14ac:dyDescent="0.25">
      <c r="A4095" s="39" t="s">
        <v>12715</v>
      </c>
      <c r="B4095" s="39" t="s">
        <v>10157</v>
      </c>
      <c r="C4095" s="39" t="s">
        <v>12716</v>
      </c>
      <c r="D4095" s="39" t="s">
        <v>168</v>
      </c>
      <c r="E4095" s="39" t="s">
        <v>10931</v>
      </c>
      <c r="F4095" s="39"/>
      <c r="G4095" s="71">
        <v>60</v>
      </c>
      <c r="H4095" s="41">
        <v>0</v>
      </c>
      <c r="I4095" s="39" t="s">
        <v>248</v>
      </c>
      <c r="J4095" s="39" t="s">
        <v>249</v>
      </c>
      <c r="K4095" s="39" t="s">
        <v>132</v>
      </c>
      <c r="L4095" s="39" t="s">
        <v>250</v>
      </c>
      <c r="M4095" s="39" t="s">
        <v>6538</v>
      </c>
      <c r="N4095" s="39"/>
      <c r="O4095" s="39" t="s">
        <v>9920</v>
      </c>
      <c r="P4095" s="39" t="s">
        <v>9916</v>
      </c>
      <c r="Q4095" s="39" t="s">
        <v>3981</v>
      </c>
    </row>
    <row r="4096" spans="1:17" x14ac:dyDescent="0.25">
      <c r="A4096" s="39" t="s">
        <v>12717</v>
      </c>
      <c r="B4096" s="39" t="s">
        <v>10157</v>
      </c>
      <c r="C4096" s="39" t="s">
        <v>12718</v>
      </c>
      <c r="D4096" s="39" t="s">
        <v>168</v>
      </c>
      <c r="E4096" s="39" t="s">
        <v>9939</v>
      </c>
      <c r="F4096" s="39"/>
      <c r="G4096" s="71">
        <v>60</v>
      </c>
      <c r="H4096" s="41">
        <v>0</v>
      </c>
      <c r="I4096" s="39" t="s">
        <v>260</v>
      </c>
      <c r="J4096" s="39" t="s">
        <v>261</v>
      </c>
      <c r="K4096" s="39" t="s">
        <v>132</v>
      </c>
      <c r="L4096" s="39" t="s">
        <v>250</v>
      </c>
      <c r="M4096" s="39" t="s">
        <v>645</v>
      </c>
      <c r="N4096" s="39"/>
      <c r="O4096" s="39" t="s">
        <v>9920</v>
      </c>
      <c r="P4096" s="39" t="s">
        <v>9916</v>
      </c>
      <c r="Q4096" s="39" t="s">
        <v>3981</v>
      </c>
    </row>
    <row r="4097" spans="1:17" x14ac:dyDescent="0.25">
      <c r="A4097" s="39" t="s">
        <v>12719</v>
      </c>
      <c r="B4097" s="39" t="s">
        <v>10151</v>
      </c>
      <c r="C4097" s="39" t="s">
        <v>12720</v>
      </c>
      <c r="D4097" s="39"/>
      <c r="E4097" s="39" t="s">
        <v>9918</v>
      </c>
      <c r="F4097" s="39" t="s">
        <v>168</v>
      </c>
      <c r="G4097" s="71">
        <v>60</v>
      </c>
      <c r="H4097" s="41">
        <v>0</v>
      </c>
      <c r="I4097" s="39" t="s">
        <v>141</v>
      </c>
      <c r="J4097" s="39" t="s">
        <v>142</v>
      </c>
      <c r="K4097" s="39" t="s">
        <v>132</v>
      </c>
      <c r="L4097" s="39" t="s">
        <v>133</v>
      </c>
      <c r="M4097" s="39" t="s">
        <v>196</v>
      </c>
      <c r="N4097" s="39"/>
      <c r="O4097" s="39" t="s">
        <v>9920</v>
      </c>
      <c r="P4097" s="39" t="s">
        <v>9916</v>
      </c>
      <c r="Q4097" s="39" t="s">
        <v>136</v>
      </c>
    </row>
    <row r="4098" spans="1:17" x14ac:dyDescent="0.25">
      <c r="A4098" s="39" t="s">
        <v>12721</v>
      </c>
      <c r="B4098" s="39" t="s">
        <v>10151</v>
      </c>
      <c r="C4098" s="39" t="s">
        <v>12722</v>
      </c>
      <c r="D4098" s="39"/>
      <c r="E4098" s="39" t="s">
        <v>9918</v>
      </c>
      <c r="F4098" s="39" t="s">
        <v>168</v>
      </c>
      <c r="G4098" s="71">
        <v>60</v>
      </c>
      <c r="H4098" s="41">
        <v>0</v>
      </c>
      <c r="I4098" s="39" t="s">
        <v>224</v>
      </c>
      <c r="J4098" s="39" t="s">
        <v>225</v>
      </c>
      <c r="K4098" s="39" t="s">
        <v>132</v>
      </c>
      <c r="L4098" s="39" t="s">
        <v>133</v>
      </c>
      <c r="M4098" s="39" t="s">
        <v>541</v>
      </c>
      <c r="N4098" s="39"/>
      <c r="O4098" s="39" t="s">
        <v>9920</v>
      </c>
      <c r="P4098" s="39" t="s">
        <v>9916</v>
      </c>
      <c r="Q4098" s="39" t="s">
        <v>136</v>
      </c>
    </row>
    <row r="4099" spans="1:17" x14ac:dyDescent="0.25">
      <c r="A4099" s="39" t="s">
        <v>12723</v>
      </c>
      <c r="B4099" s="39" t="s">
        <v>10157</v>
      </c>
      <c r="C4099" s="39" t="s">
        <v>12724</v>
      </c>
      <c r="D4099" s="39" t="s">
        <v>168</v>
      </c>
      <c r="E4099" s="39" t="s">
        <v>9939</v>
      </c>
      <c r="F4099" s="39"/>
      <c r="G4099" s="71">
        <v>60</v>
      </c>
      <c r="H4099" s="41">
        <v>0</v>
      </c>
      <c r="I4099" s="39" t="s">
        <v>248</v>
      </c>
      <c r="J4099" s="39" t="s">
        <v>249</v>
      </c>
      <c r="K4099" s="39" t="s">
        <v>132</v>
      </c>
      <c r="L4099" s="39" t="s">
        <v>250</v>
      </c>
      <c r="M4099" s="39" t="s">
        <v>746</v>
      </c>
      <c r="N4099" s="39"/>
      <c r="O4099" s="39" t="s">
        <v>9920</v>
      </c>
      <c r="P4099" s="39" t="s">
        <v>9916</v>
      </c>
      <c r="Q4099" s="39" t="s">
        <v>3981</v>
      </c>
    </row>
    <row r="4100" spans="1:17" x14ac:dyDescent="0.25">
      <c r="A4100" s="39" t="s">
        <v>12725</v>
      </c>
      <c r="B4100" s="39" t="s">
        <v>10151</v>
      </c>
      <c r="C4100" s="39" t="s">
        <v>12726</v>
      </c>
      <c r="D4100" s="39"/>
      <c r="E4100" s="39" t="s">
        <v>9918</v>
      </c>
      <c r="F4100" s="39" t="s">
        <v>168</v>
      </c>
      <c r="G4100" s="71">
        <v>60</v>
      </c>
      <c r="H4100" s="41">
        <v>0</v>
      </c>
      <c r="I4100" s="39" t="s">
        <v>224</v>
      </c>
      <c r="J4100" s="39" t="s">
        <v>225</v>
      </c>
      <c r="K4100" s="39" t="s">
        <v>132</v>
      </c>
      <c r="L4100" s="39" t="s">
        <v>133</v>
      </c>
      <c r="M4100" s="39" t="s">
        <v>226</v>
      </c>
      <c r="N4100" s="39"/>
      <c r="O4100" s="39" t="s">
        <v>9920</v>
      </c>
      <c r="P4100" s="39" t="s">
        <v>9916</v>
      </c>
      <c r="Q4100" s="39" t="s">
        <v>136</v>
      </c>
    </row>
    <row r="4101" spans="1:17" x14ac:dyDescent="0.25">
      <c r="A4101" s="39" t="s">
        <v>12727</v>
      </c>
      <c r="B4101" s="39" t="s">
        <v>10151</v>
      </c>
      <c r="C4101" s="39" t="s">
        <v>12728</v>
      </c>
      <c r="D4101" s="39"/>
      <c r="E4101" s="39" t="s">
        <v>9918</v>
      </c>
      <c r="F4101" s="39" t="s">
        <v>168</v>
      </c>
      <c r="G4101" s="71">
        <v>60</v>
      </c>
      <c r="H4101" s="41">
        <v>0</v>
      </c>
      <c r="I4101" s="39" t="s">
        <v>149</v>
      </c>
      <c r="J4101" s="39" t="s">
        <v>150</v>
      </c>
      <c r="K4101" s="39" t="s">
        <v>132</v>
      </c>
      <c r="L4101" s="39" t="s">
        <v>133</v>
      </c>
      <c r="M4101" s="39" t="s">
        <v>351</v>
      </c>
      <c r="N4101" s="39" t="s">
        <v>5245</v>
      </c>
      <c r="O4101" s="39" t="s">
        <v>9920</v>
      </c>
      <c r="P4101" s="39" t="s">
        <v>9916</v>
      </c>
      <c r="Q4101" s="39" t="s">
        <v>136</v>
      </c>
    </row>
    <row r="4102" spans="1:17" x14ac:dyDescent="0.25">
      <c r="A4102" s="39" t="s">
        <v>12729</v>
      </c>
      <c r="B4102" s="39" t="s">
        <v>10157</v>
      </c>
      <c r="C4102" s="39" t="s">
        <v>12730</v>
      </c>
      <c r="D4102" s="39" t="s">
        <v>168</v>
      </c>
      <c r="E4102" s="39" t="s">
        <v>9939</v>
      </c>
      <c r="F4102" s="39"/>
      <c r="G4102" s="71">
        <v>60</v>
      </c>
      <c r="H4102" s="41">
        <v>0</v>
      </c>
      <c r="I4102" s="39" t="s">
        <v>248</v>
      </c>
      <c r="J4102" s="39" t="s">
        <v>249</v>
      </c>
      <c r="K4102" s="39" t="s">
        <v>132</v>
      </c>
      <c r="L4102" s="39" t="s">
        <v>250</v>
      </c>
      <c r="M4102" s="39" t="s">
        <v>588</v>
      </c>
      <c r="N4102" s="39"/>
      <c r="O4102" s="39" t="s">
        <v>9920</v>
      </c>
      <c r="P4102" s="39" t="s">
        <v>9916</v>
      </c>
      <c r="Q4102" s="39" t="s">
        <v>3981</v>
      </c>
    </row>
    <row r="4103" spans="1:17" x14ac:dyDescent="0.25">
      <c r="A4103" s="39" t="s">
        <v>12731</v>
      </c>
      <c r="B4103" s="39" t="s">
        <v>10157</v>
      </c>
      <c r="C4103" s="39" t="s">
        <v>12732</v>
      </c>
      <c r="D4103" s="39" t="s">
        <v>168</v>
      </c>
      <c r="E4103" s="39" t="s">
        <v>9939</v>
      </c>
      <c r="F4103" s="39"/>
      <c r="G4103" s="71">
        <v>60</v>
      </c>
      <c r="H4103" s="41">
        <v>0</v>
      </c>
      <c r="I4103" s="39" t="s">
        <v>260</v>
      </c>
      <c r="J4103" s="39" t="s">
        <v>261</v>
      </c>
      <c r="K4103" s="39" t="s">
        <v>132</v>
      </c>
      <c r="L4103" s="39" t="s">
        <v>250</v>
      </c>
      <c r="M4103" s="39" t="s">
        <v>645</v>
      </c>
      <c r="N4103" s="39"/>
      <c r="O4103" s="39" t="s">
        <v>9920</v>
      </c>
      <c r="P4103" s="39" t="s">
        <v>9916</v>
      </c>
      <c r="Q4103" s="39" t="s">
        <v>3981</v>
      </c>
    </row>
    <row r="4104" spans="1:17" x14ac:dyDescent="0.25">
      <c r="A4104" s="39" t="s">
        <v>12733</v>
      </c>
      <c r="B4104" s="39" t="s">
        <v>10157</v>
      </c>
      <c r="C4104" s="39" t="s">
        <v>12734</v>
      </c>
      <c r="D4104" s="39" t="s">
        <v>168</v>
      </c>
      <c r="E4104" s="39" t="s">
        <v>9939</v>
      </c>
      <c r="F4104" s="39"/>
      <c r="G4104" s="71">
        <v>60</v>
      </c>
      <c r="H4104" s="41">
        <v>0</v>
      </c>
      <c r="I4104" s="39" t="s">
        <v>260</v>
      </c>
      <c r="J4104" s="39" t="s">
        <v>261</v>
      </c>
      <c r="K4104" s="39" t="s">
        <v>132</v>
      </c>
      <c r="L4104" s="39" t="s">
        <v>250</v>
      </c>
      <c r="M4104" s="39" t="s">
        <v>791</v>
      </c>
      <c r="N4104" s="39"/>
      <c r="O4104" s="39" t="s">
        <v>9920</v>
      </c>
      <c r="P4104" s="39" t="s">
        <v>9916</v>
      </c>
      <c r="Q4104" s="39" t="s">
        <v>3981</v>
      </c>
    </row>
    <row r="4105" spans="1:17" x14ac:dyDescent="0.25">
      <c r="A4105" s="39" t="s">
        <v>12735</v>
      </c>
      <c r="B4105" s="39" t="s">
        <v>10177</v>
      </c>
      <c r="C4105" s="39" t="s">
        <v>12736</v>
      </c>
      <c r="D4105" s="39"/>
      <c r="E4105" s="39" t="s">
        <v>9918</v>
      </c>
      <c r="F4105" s="39" t="s">
        <v>168</v>
      </c>
      <c r="G4105" s="71">
        <v>60</v>
      </c>
      <c r="H4105" s="41">
        <v>0</v>
      </c>
      <c r="I4105" s="39" t="s">
        <v>224</v>
      </c>
      <c r="J4105" s="39" t="s">
        <v>225</v>
      </c>
      <c r="K4105" s="39" t="s">
        <v>132</v>
      </c>
      <c r="L4105" s="39" t="s">
        <v>133</v>
      </c>
      <c r="M4105" s="39" t="s">
        <v>134</v>
      </c>
      <c r="N4105" s="39"/>
      <c r="O4105" s="39" t="s">
        <v>9920</v>
      </c>
      <c r="P4105" s="39" t="s">
        <v>9916</v>
      </c>
      <c r="Q4105" s="39" t="s">
        <v>136</v>
      </c>
    </row>
    <row r="4106" spans="1:17" x14ac:dyDescent="0.25">
      <c r="A4106" s="39" t="s">
        <v>12737</v>
      </c>
      <c r="B4106" s="39" t="s">
        <v>10157</v>
      </c>
      <c r="C4106" s="39" t="s">
        <v>12738</v>
      </c>
      <c r="D4106" s="39" t="s">
        <v>168</v>
      </c>
      <c r="E4106" s="39" t="s">
        <v>9939</v>
      </c>
      <c r="F4106" s="39"/>
      <c r="G4106" s="71">
        <v>60</v>
      </c>
      <c r="H4106" s="41">
        <v>0</v>
      </c>
      <c r="I4106" s="39" t="s">
        <v>248</v>
      </c>
      <c r="J4106" s="39" t="s">
        <v>249</v>
      </c>
      <c r="K4106" s="39" t="s">
        <v>132</v>
      </c>
      <c r="L4106" s="39" t="s">
        <v>250</v>
      </c>
      <c r="M4106" s="39" t="s">
        <v>326</v>
      </c>
      <c r="N4106" s="39"/>
      <c r="O4106" s="39" t="s">
        <v>9920</v>
      </c>
      <c r="P4106" s="39" t="s">
        <v>9916</v>
      </c>
      <c r="Q4106" s="39" t="s">
        <v>3981</v>
      </c>
    </row>
    <row r="4107" spans="1:17" x14ac:dyDescent="0.25">
      <c r="A4107" s="39" t="s">
        <v>12739</v>
      </c>
      <c r="B4107" s="39" t="s">
        <v>10157</v>
      </c>
      <c r="C4107" s="39" t="s">
        <v>12740</v>
      </c>
      <c r="D4107" s="39" t="s">
        <v>168</v>
      </c>
      <c r="E4107" s="39" t="s">
        <v>9939</v>
      </c>
      <c r="F4107" s="39"/>
      <c r="G4107" s="71">
        <v>60</v>
      </c>
      <c r="H4107" s="41">
        <v>0</v>
      </c>
      <c r="I4107" s="39" t="s">
        <v>260</v>
      </c>
      <c r="J4107" s="39" t="s">
        <v>261</v>
      </c>
      <c r="K4107" s="39" t="s">
        <v>132</v>
      </c>
      <c r="L4107" s="39" t="s">
        <v>250</v>
      </c>
      <c r="M4107" s="39" t="s">
        <v>262</v>
      </c>
      <c r="N4107" s="39"/>
      <c r="O4107" s="39" t="s">
        <v>9920</v>
      </c>
      <c r="P4107" s="39" t="s">
        <v>9916</v>
      </c>
      <c r="Q4107" s="39" t="s">
        <v>3981</v>
      </c>
    </row>
    <row r="4108" spans="1:17" x14ac:dyDescent="0.25">
      <c r="A4108" s="39" t="s">
        <v>12741</v>
      </c>
      <c r="B4108" s="39" t="s">
        <v>10154</v>
      </c>
      <c r="C4108" s="39" t="s">
        <v>12742</v>
      </c>
      <c r="D4108" s="39" t="s">
        <v>168</v>
      </c>
      <c r="E4108" s="39" t="s">
        <v>9939</v>
      </c>
      <c r="F4108" s="39"/>
      <c r="G4108" s="71">
        <v>60</v>
      </c>
      <c r="H4108" s="41">
        <v>0</v>
      </c>
      <c r="I4108" s="39" t="s">
        <v>4989</v>
      </c>
      <c r="J4108" s="39" t="s">
        <v>4990</v>
      </c>
      <c r="K4108" s="39" t="s">
        <v>132</v>
      </c>
      <c r="L4108" s="39" t="s">
        <v>250</v>
      </c>
      <c r="M4108" s="39" t="s">
        <v>4033</v>
      </c>
      <c r="N4108" s="39"/>
      <c r="O4108" s="39" t="s">
        <v>9920</v>
      </c>
      <c r="P4108" s="39" t="s">
        <v>9916</v>
      </c>
      <c r="Q4108" s="39" t="s">
        <v>3981</v>
      </c>
    </row>
    <row r="4109" spans="1:17" x14ac:dyDescent="0.25">
      <c r="A4109" s="39" t="s">
        <v>12743</v>
      </c>
      <c r="B4109" s="39" t="s">
        <v>10177</v>
      </c>
      <c r="C4109" s="39" t="s">
        <v>12744</v>
      </c>
      <c r="D4109" s="39"/>
      <c r="E4109" s="39" t="s">
        <v>9918</v>
      </c>
      <c r="F4109" s="39" t="s">
        <v>168</v>
      </c>
      <c r="G4109" s="71">
        <v>60</v>
      </c>
      <c r="H4109" s="41">
        <v>0</v>
      </c>
      <c r="I4109" s="39" t="s">
        <v>224</v>
      </c>
      <c r="J4109" s="39" t="s">
        <v>225</v>
      </c>
      <c r="K4109" s="39" t="s">
        <v>132</v>
      </c>
      <c r="L4109" s="39" t="s">
        <v>133</v>
      </c>
      <c r="M4109" s="39" t="s">
        <v>134</v>
      </c>
      <c r="N4109" s="39"/>
      <c r="O4109" s="39" t="s">
        <v>9920</v>
      </c>
      <c r="P4109" s="39" t="s">
        <v>9916</v>
      </c>
      <c r="Q4109" s="39" t="s">
        <v>136</v>
      </c>
    </row>
    <row r="4110" spans="1:17" x14ac:dyDescent="0.25">
      <c r="A4110" s="39" t="s">
        <v>12745</v>
      </c>
      <c r="B4110" s="39" t="s">
        <v>10151</v>
      </c>
      <c r="C4110" s="39" t="s">
        <v>12746</v>
      </c>
      <c r="D4110" s="39"/>
      <c r="E4110" s="39" t="s">
        <v>9918</v>
      </c>
      <c r="F4110" s="39" t="s">
        <v>168</v>
      </c>
      <c r="G4110" s="71">
        <v>60</v>
      </c>
      <c r="H4110" s="41">
        <v>0</v>
      </c>
      <c r="I4110" s="39" t="s">
        <v>149</v>
      </c>
      <c r="J4110" s="39" t="s">
        <v>150</v>
      </c>
      <c r="K4110" s="39" t="s">
        <v>132</v>
      </c>
      <c r="L4110" s="39" t="s">
        <v>133</v>
      </c>
      <c r="M4110" s="39" t="s">
        <v>333</v>
      </c>
      <c r="N4110" s="39" t="s">
        <v>334</v>
      </c>
      <c r="O4110" s="39" t="s">
        <v>9920</v>
      </c>
      <c r="P4110" s="39" t="s">
        <v>9916</v>
      </c>
      <c r="Q4110" s="39" t="s">
        <v>136</v>
      </c>
    </row>
    <row r="4111" spans="1:17" x14ac:dyDescent="0.25">
      <c r="A4111" s="39" t="s">
        <v>12747</v>
      </c>
      <c r="B4111" s="39" t="s">
        <v>10151</v>
      </c>
      <c r="C4111" s="39" t="s">
        <v>12748</v>
      </c>
      <c r="D4111" s="39"/>
      <c r="E4111" s="39" t="s">
        <v>9918</v>
      </c>
      <c r="F4111" s="39" t="s">
        <v>168</v>
      </c>
      <c r="G4111" s="71">
        <v>60</v>
      </c>
      <c r="H4111" s="41">
        <v>0</v>
      </c>
      <c r="I4111" s="39" t="s">
        <v>141</v>
      </c>
      <c r="J4111" s="39" t="s">
        <v>142</v>
      </c>
      <c r="K4111" s="39" t="s">
        <v>132</v>
      </c>
      <c r="L4111" s="39" t="s">
        <v>133</v>
      </c>
      <c r="M4111" s="39" t="s">
        <v>196</v>
      </c>
      <c r="N4111" s="39"/>
      <c r="O4111" s="39" t="s">
        <v>9920</v>
      </c>
      <c r="P4111" s="39" t="s">
        <v>9916</v>
      </c>
      <c r="Q4111" s="39" t="s">
        <v>136</v>
      </c>
    </row>
    <row r="4112" spans="1:17" x14ac:dyDescent="0.25">
      <c r="A4112" s="39" t="s">
        <v>12749</v>
      </c>
      <c r="B4112" s="39" t="s">
        <v>10157</v>
      </c>
      <c r="C4112" s="39" t="s">
        <v>12750</v>
      </c>
      <c r="D4112" s="39" t="s">
        <v>168</v>
      </c>
      <c r="E4112" s="39" t="s">
        <v>9939</v>
      </c>
      <c r="F4112" s="39"/>
      <c r="G4112" s="71">
        <v>60</v>
      </c>
      <c r="H4112" s="41">
        <v>0</v>
      </c>
      <c r="I4112" s="39" t="s">
        <v>260</v>
      </c>
      <c r="J4112" s="39" t="s">
        <v>261</v>
      </c>
      <c r="K4112" s="39" t="s">
        <v>132</v>
      </c>
      <c r="L4112" s="39" t="s">
        <v>250</v>
      </c>
      <c r="M4112" s="39" t="s">
        <v>262</v>
      </c>
      <c r="N4112" s="39"/>
      <c r="O4112" s="39" t="s">
        <v>9920</v>
      </c>
      <c r="P4112" s="39" t="s">
        <v>9916</v>
      </c>
      <c r="Q4112" s="39" t="s">
        <v>3981</v>
      </c>
    </row>
    <row r="4113" spans="1:17" x14ac:dyDescent="0.25">
      <c r="A4113" s="39" t="s">
        <v>12751</v>
      </c>
      <c r="B4113" s="39" t="s">
        <v>10151</v>
      </c>
      <c r="C4113" s="39" t="s">
        <v>12752</v>
      </c>
      <c r="D4113" s="39"/>
      <c r="E4113" s="39" t="s">
        <v>9918</v>
      </c>
      <c r="F4113" s="39" t="s">
        <v>168</v>
      </c>
      <c r="G4113" s="71">
        <v>60</v>
      </c>
      <c r="H4113" s="41">
        <v>0</v>
      </c>
      <c r="I4113" s="39" t="s">
        <v>190</v>
      </c>
      <c r="J4113" s="39" t="s">
        <v>191</v>
      </c>
      <c r="K4113" s="39" t="s">
        <v>132</v>
      </c>
      <c r="L4113" s="39" t="s">
        <v>133</v>
      </c>
      <c r="M4113" s="39" t="s">
        <v>292</v>
      </c>
      <c r="N4113" s="39"/>
      <c r="O4113" s="39" t="s">
        <v>9920</v>
      </c>
      <c r="P4113" s="39" t="s">
        <v>9916</v>
      </c>
      <c r="Q4113" s="39" t="s">
        <v>136</v>
      </c>
    </row>
    <row r="4114" spans="1:17" x14ac:dyDescent="0.25">
      <c r="A4114" s="39" t="s">
        <v>12753</v>
      </c>
      <c r="B4114" s="39" t="s">
        <v>10151</v>
      </c>
      <c r="C4114" s="39" t="s">
        <v>12754</v>
      </c>
      <c r="D4114" s="39"/>
      <c r="E4114" s="39" t="s">
        <v>9918</v>
      </c>
      <c r="F4114" s="39" t="s">
        <v>168</v>
      </c>
      <c r="G4114" s="71">
        <v>60</v>
      </c>
      <c r="H4114" s="41">
        <v>0</v>
      </c>
      <c r="I4114" s="39" t="s">
        <v>149</v>
      </c>
      <c r="J4114" s="39" t="s">
        <v>150</v>
      </c>
      <c r="K4114" s="39" t="s">
        <v>132</v>
      </c>
      <c r="L4114" s="39" t="s">
        <v>133</v>
      </c>
      <c r="M4114" s="39" t="s">
        <v>351</v>
      </c>
      <c r="N4114" s="39" t="s">
        <v>5262</v>
      </c>
      <c r="O4114" s="39" t="s">
        <v>9920</v>
      </c>
      <c r="P4114" s="39" t="s">
        <v>9916</v>
      </c>
      <c r="Q4114" s="39" t="s">
        <v>136</v>
      </c>
    </row>
    <row r="4115" spans="1:17" x14ac:dyDescent="0.25">
      <c r="A4115" s="39" t="s">
        <v>12755</v>
      </c>
      <c r="B4115" s="39" t="s">
        <v>10151</v>
      </c>
      <c r="C4115" s="39" t="s">
        <v>12756</v>
      </c>
      <c r="D4115" s="39"/>
      <c r="E4115" s="39" t="s">
        <v>9918</v>
      </c>
      <c r="F4115" s="39" t="s">
        <v>168</v>
      </c>
      <c r="G4115" s="71">
        <v>60</v>
      </c>
      <c r="H4115" s="41">
        <v>0</v>
      </c>
      <c r="I4115" s="39" t="s">
        <v>149</v>
      </c>
      <c r="J4115" s="39" t="s">
        <v>150</v>
      </c>
      <c r="K4115" s="39" t="s">
        <v>132</v>
      </c>
      <c r="L4115" s="39" t="s">
        <v>133</v>
      </c>
      <c r="M4115" s="39" t="s">
        <v>333</v>
      </c>
      <c r="N4115" s="39" t="s">
        <v>2758</v>
      </c>
      <c r="O4115" s="39" t="s">
        <v>9920</v>
      </c>
      <c r="P4115" s="39" t="s">
        <v>9916</v>
      </c>
      <c r="Q4115" s="39" t="s">
        <v>136</v>
      </c>
    </row>
    <row r="4116" spans="1:17" x14ac:dyDescent="0.25">
      <c r="A4116" s="39" t="s">
        <v>12757</v>
      </c>
      <c r="B4116" s="39" t="s">
        <v>10151</v>
      </c>
      <c r="C4116" s="39" t="s">
        <v>12758</v>
      </c>
      <c r="D4116" s="39"/>
      <c r="E4116" s="39" t="s">
        <v>9918</v>
      </c>
      <c r="F4116" s="39" t="s">
        <v>168</v>
      </c>
      <c r="G4116" s="71">
        <v>60</v>
      </c>
      <c r="H4116" s="41">
        <v>0</v>
      </c>
      <c r="I4116" s="39" t="s">
        <v>224</v>
      </c>
      <c r="J4116" s="39" t="s">
        <v>225</v>
      </c>
      <c r="K4116" s="39" t="s">
        <v>132</v>
      </c>
      <c r="L4116" s="39" t="s">
        <v>133</v>
      </c>
      <c r="M4116" s="39" t="s">
        <v>541</v>
      </c>
      <c r="N4116" s="39"/>
      <c r="O4116" s="39" t="s">
        <v>9920</v>
      </c>
      <c r="P4116" s="39" t="s">
        <v>9916</v>
      </c>
      <c r="Q4116" s="39" t="s">
        <v>136</v>
      </c>
    </row>
    <row r="4117" spans="1:17" x14ac:dyDescent="0.25">
      <c r="A4117" s="39" t="s">
        <v>12759</v>
      </c>
      <c r="B4117" s="39" t="s">
        <v>10154</v>
      </c>
      <c r="C4117" s="39" t="s">
        <v>12760</v>
      </c>
      <c r="D4117" s="39" t="s">
        <v>168</v>
      </c>
      <c r="E4117" s="39" t="s">
        <v>9939</v>
      </c>
      <c r="F4117" s="39"/>
      <c r="G4117" s="71">
        <v>60</v>
      </c>
      <c r="H4117" s="41">
        <v>0</v>
      </c>
      <c r="I4117" s="39" t="s">
        <v>260</v>
      </c>
      <c r="J4117" s="39" t="s">
        <v>261</v>
      </c>
      <c r="K4117" s="39" t="s">
        <v>132</v>
      </c>
      <c r="L4117" s="39" t="s">
        <v>250</v>
      </c>
      <c r="M4117" s="39" t="s">
        <v>11235</v>
      </c>
      <c r="N4117" s="39"/>
      <c r="O4117" s="39" t="s">
        <v>9920</v>
      </c>
      <c r="P4117" s="39" t="s">
        <v>9916</v>
      </c>
      <c r="Q4117" s="39" t="s">
        <v>3981</v>
      </c>
    </row>
    <row r="4118" spans="1:17" x14ac:dyDescent="0.25">
      <c r="A4118" s="39" t="s">
        <v>12761</v>
      </c>
      <c r="B4118" s="39" t="s">
        <v>10157</v>
      </c>
      <c r="C4118" s="39" t="s">
        <v>12762</v>
      </c>
      <c r="D4118" s="39" t="s">
        <v>168</v>
      </c>
      <c r="E4118" s="39" t="s">
        <v>9939</v>
      </c>
      <c r="F4118" s="39"/>
      <c r="G4118" s="71">
        <v>60</v>
      </c>
      <c r="H4118" s="41">
        <v>0</v>
      </c>
      <c r="I4118" s="39" t="s">
        <v>260</v>
      </c>
      <c r="J4118" s="39" t="s">
        <v>261</v>
      </c>
      <c r="K4118" s="39" t="s">
        <v>132</v>
      </c>
      <c r="L4118" s="39" t="s">
        <v>250</v>
      </c>
      <c r="M4118" s="39" t="s">
        <v>262</v>
      </c>
      <c r="N4118" s="39"/>
      <c r="O4118" s="39" t="s">
        <v>9920</v>
      </c>
      <c r="P4118" s="39" t="s">
        <v>9916</v>
      </c>
      <c r="Q4118" s="39" t="s">
        <v>3981</v>
      </c>
    </row>
    <row r="4119" spans="1:17" x14ac:dyDescent="0.25">
      <c r="A4119" s="39" t="s">
        <v>12763</v>
      </c>
      <c r="B4119" s="39" t="s">
        <v>10157</v>
      </c>
      <c r="C4119" s="39" t="s">
        <v>12764</v>
      </c>
      <c r="D4119" s="39" t="s">
        <v>168</v>
      </c>
      <c r="E4119" s="39" t="s">
        <v>9939</v>
      </c>
      <c r="F4119" s="39"/>
      <c r="G4119" s="71">
        <v>60</v>
      </c>
      <c r="H4119" s="41">
        <v>0</v>
      </c>
      <c r="I4119" s="39" t="s">
        <v>260</v>
      </c>
      <c r="J4119" s="39" t="s">
        <v>261</v>
      </c>
      <c r="K4119" s="39" t="s">
        <v>132</v>
      </c>
      <c r="L4119" s="39" t="s">
        <v>250</v>
      </c>
      <c r="M4119" s="39" t="s">
        <v>262</v>
      </c>
      <c r="N4119" s="39"/>
      <c r="O4119" s="39" t="s">
        <v>9920</v>
      </c>
      <c r="P4119" s="39" t="s">
        <v>9916</v>
      </c>
      <c r="Q4119" s="39" t="s">
        <v>3981</v>
      </c>
    </row>
    <row r="4120" spans="1:17" x14ac:dyDescent="0.25">
      <c r="A4120" s="39" t="s">
        <v>12765</v>
      </c>
      <c r="B4120" s="39" t="s">
        <v>10151</v>
      </c>
      <c r="C4120" s="39" t="s">
        <v>12766</v>
      </c>
      <c r="D4120" s="39"/>
      <c r="E4120" s="39" t="s">
        <v>9918</v>
      </c>
      <c r="F4120" s="39" t="s">
        <v>168</v>
      </c>
      <c r="G4120" s="71">
        <v>60</v>
      </c>
      <c r="H4120" s="41">
        <v>0</v>
      </c>
      <c r="I4120" s="39" t="s">
        <v>141</v>
      </c>
      <c r="J4120" s="39" t="s">
        <v>142</v>
      </c>
      <c r="K4120" s="39" t="s">
        <v>132</v>
      </c>
      <c r="L4120" s="39" t="s">
        <v>133</v>
      </c>
      <c r="M4120" s="39" t="s">
        <v>196</v>
      </c>
      <c r="N4120" s="39"/>
      <c r="O4120" s="39" t="s">
        <v>9920</v>
      </c>
      <c r="P4120" s="39" t="s">
        <v>9916</v>
      </c>
      <c r="Q4120" s="39" t="s">
        <v>136</v>
      </c>
    </row>
    <row r="4121" spans="1:17" x14ac:dyDescent="0.25">
      <c r="A4121" s="39" t="s">
        <v>12767</v>
      </c>
      <c r="B4121" s="39" t="s">
        <v>10157</v>
      </c>
      <c r="C4121" s="39" t="s">
        <v>12768</v>
      </c>
      <c r="D4121" s="39" t="s">
        <v>168</v>
      </c>
      <c r="E4121" s="39" t="s">
        <v>9939</v>
      </c>
      <c r="F4121" s="39"/>
      <c r="G4121" s="71">
        <v>60</v>
      </c>
      <c r="H4121" s="41">
        <v>0</v>
      </c>
      <c r="I4121" s="39" t="s">
        <v>248</v>
      </c>
      <c r="J4121" s="39" t="s">
        <v>249</v>
      </c>
      <c r="K4121" s="39" t="s">
        <v>132</v>
      </c>
      <c r="L4121" s="39" t="s">
        <v>250</v>
      </c>
      <c r="M4121" s="39" t="s">
        <v>326</v>
      </c>
      <c r="N4121" s="39"/>
      <c r="O4121" s="39" t="s">
        <v>9920</v>
      </c>
      <c r="P4121" s="39" t="s">
        <v>9916</v>
      </c>
      <c r="Q4121" s="39" t="s">
        <v>3981</v>
      </c>
    </row>
    <row r="4122" spans="1:17" x14ac:dyDescent="0.25">
      <c r="A4122" s="39" t="s">
        <v>12769</v>
      </c>
      <c r="B4122" s="39" t="s">
        <v>10151</v>
      </c>
      <c r="C4122" s="39" t="s">
        <v>12770</v>
      </c>
      <c r="D4122" s="39"/>
      <c r="E4122" s="39" t="s">
        <v>9918</v>
      </c>
      <c r="F4122" s="39" t="s">
        <v>168</v>
      </c>
      <c r="G4122" s="71">
        <v>60</v>
      </c>
      <c r="H4122" s="41">
        <v>0</v>
      </c>
      <c r="I4122" s="39" t="s">
        <v>190</v>
      </c>
      <c r="J4122" s="39" t="s">
        <v>191</v>
      </c>
      <c r="K4122" s="39" t="s">
        <v>132</v>
      </c>
      <c r="L4122" s="39" t="s">
        <v>133</v>
      </c>
      <c r="M4122" s="39" t="s">
        <v>292</v>
      </c>
      <c r="N4122" s="39"/>
      <c r="O4122" s="39" t="s">
        <v>9920</v>
      </c>
      <c r="P4122" s="39" t="s">
        <v>9916</v>
      </c>
      <c r="Q4122" s="39" t="s">
        <v>136</v>
      </c>
    </row>
    <row r="4123" spans="1:17" x14ac:dyDescent="0.25">
      <c r="A4123" s="39" t="s">
        <v>12771</v>
      </c>
      <c r="B4123" s="39" t="s">
        <v>10151</v>
      </c>
      <c r="C4123" s="39" t="s">
        <v>12772</v>
      </c>
      <c r="D4123" s="39"/>
      <c r="E4123" s="39" t="s">
        <v>9918</v>
      </c>
      <c r="F4123" s="39" t="s">
        <v>168</v>
      </c>
      <c r="G4123" s="71">
        <v>60</v>
      </c>
      <c r="H4123" s="41">
        <v>0</v>
      </c>
      <c r="I4123" s="39" t="s">
        <v>149</v>
      </c>
      <c r="J4123" s="39" t="s">
        <v>150</v>
      </c>
      <c r="K4123" s="39" t="s">
        <v>132</v>
      </c>
      <c r="L4123" s="39" t="s">
        <v>133</v>
      </c>
      <c r="M4123" s="39" t="s">
        <v>186</v>
      </c>
      <c r="N4123" s="39"/>
      <c r="O4123" s="39" t="s">
        <v>9920</v>
      </c>
      <c r="P4123" s="39" t="s">
        <v>9916</v>
      </c>
      <c r="Q4123" s="39" t="s">
        <v>136</v>
      </c>
    </row>
    <row r="4124" spans="1:17" x14ac:dyDescent="0.25">
      <c r="A4124" s="39" t="s">
        <v>12773</v>
      </c>
      <c r="B4124" s="39" t="s">
        <v>10157</v>
      </c>
      <c r="C4124" s="39" t="s">
        <v>12774</v>
      </c>
      <c r="D4124" s="39" t="s">
        <v>168</v>
      </c>
      <c r="E4124" s="39" t="s">
        <v>9939</v>
      </c>
      <c r="F4124" s="39"/>
      <c r="G4124" s="71">
        <v>60</v>
      </c>
      <c r="H4124" s="41">
        <v>0</v>
      </c>
      <c r="I4124" s="39" t="s">
        <v>248</v>
      </c>
      <c r="J4124" s="39" t="s">
        <v>249</v>
      </c>
      <c r="K4124" s="39" t="s">
        <v>132</v>
      </c>
      <c r="L4124" s="39" t="s">
        <v>250</v>
      </c>
      <c r="M4124" s="39" t="s">
        <v>581</v>
      </c>
      <c r="N4124" s="39"/>
      <c r="O4124" s="39" t="s">
        <v>9920</v>
      </c>
      <c r="P4124" s="39" t="s">
        <v>9916</v>
      </c>
      <c r="Q4124" s="39" t="s">
        <v>3981</v>
      </c>
    </row>
    <row r="4125" spans="1:17" x14ac:dyDescent="0.25">
      <c r="A4125" s="39" t="s">
        <v>12775</v>
      </c>
      <c r="B4125" s="39" t="s">
        <v>10151</v>
      </c>
      <c r="C4125" s="39" t="s">
        <v>12776</v>
      </c>
      <c r="D4125" s="39"/>
      <c r="E4125" s="39" t="s">
        <v>9918</v>
      </c>
      <c r="F4125" s="39" t="s">
        <v>168</v>
      </c>
      <c r="G4125" s="71">
        <v>60</v>
      </c>
      <c r="H4125" s="41">
        <v>0</v>
      </c>
      <c r="I4125" s="39" t="s">
        <v>224</v>
      </c>
      <c r="J4125" s="39" t="s">
        <v>225</v>
      </c>
      <c r="K4125" s="39" t="s">
        <v>132</v>
      </c>
      <c r="L4125" s="39" t="s">
        <v>133</v>
      </c>
      <c r="M4125" s="39" t="s">
        <v>541</v>
      </c>
      <c r="N4125" s="39"/>
      <c r="O4125" s="39" t="s">
        <v>9920</v>
      </c>
      <c r="P4125" s="39" t="s">
        <v>9916</v>
      </c>
      <c r="Q4125" s="39" t="s">
        <v>136</v>
      </c>
    </row>
    <row r="4126" spans="1:17" x14ac:dyDescent="0.25">
      <c r="A4126" s="39" t="s">
        <v>12777</v>
      </c>
      <c r="B4126" s="39" t="s">
        <v>10151</v>
      </c>
      <c r="C4126" s="39" t="s">
        <v>12778</v>
      </c>
      <c r="D4126" s="39"/>
      <c r="E4126" s="39" t="s">
        <v>9918</v>
      </c>
      <c r="F4126" s="39" t="s">
        <v>168</v>
      </c>
      <c r="G4126" s="71">
        <v>60</v>
      </c>
      <c r="H4126" s="41">
        <v>0</v>
      </c>
      <c r="I4126" s="39" t="s">
        <v>190</v>
      </c>
      <c r="J4126" s="39" t="s">
        <v>191</v>
      </c>
      <c r="K4126" s="39" t="s">
        <v>132</v>
      </c>
      <c r="L4126" s="39" t="s">
        <v>133</v>
      </c>
      <c r="M4126" s="39" t="s">
        <v>362</v>
      </c>
      <c r="N4126" s="39"/>
      <c r="O4126" s="39" t="s">
        <v>9920</v>
      </c>
      <c r="P4126" s="39" t="s">
        <v>9916</v>
      </c>
      <c r="Q4126" s="39" t="s">
        <v>136</v>
      </c>
    </row>
    <row r="4127" spans="1:17" x14ac:dyDescent="0.25">
      <c r="A4127" s="39" t="s">
        <v>12779</v>
      </c>
      <c r="B4127" s="39" t="s">
        <v>10151</v>
      </c>
      <c r="C4127" s="39" t="s">
        <v>12780</v>
      </c>
      <c r="D4127" s="39"/>
      <c r="E4127" s="39" t="s">
        <v>9918</v>
      </c>
      <c r="F4127" s="39" t="s">
        <v>168</v>
      </c>
      <c r="G4127" s="71">
        <v>60</v>
      </c>
      <c r="H4127" s="41">
        <v>0</v>
      </c>
      <c r="I4127" s="39" t="s">
        <v>356</v>
      </c>
      <c r="J4127" s="39" t="s">
        <v>357</v>
      </c>
      <c r="K4127" s="39" t="s">
        <v>132</v>
      </c>
      <c r="L4127" s="39" t="s">
        <v>133</v>
      </c>
      <c r="M4127" s="39" t="s">
        <v>226</v>
      </c>
      <c r="N4127" s="39"/>
      <c r="O4127" s="39" t="s">
        <v>9920</v>
      </c>
      <c r="P4127" s="39" t="s">
        <v>9916</v>
      </c>
      <c r="Q4127" s="39" t="s">
        <v>136</v>
      </c>
    </row>
    <row r="4128" spans="1:17" x14ac:dyDescent="0.25">
      <c r="A4128" s="39" t="s">
        <v>12781</v>
      </c>
      <c r="B4128" s="39" t="s">
        <v>10157</v>
      </c>
      <c r="C4128" s="39" t="s">
        <v>12782</v>
      </c>
      <c r="D4128" s="39" t="s">
        <v>168</v>
      </c>
      <c r="E4128" s="39" t="s">
        <v>10931</v>
      </c>
      <c r="F4128" s="39"/>
      <c r="G4128" s="71">
        <v>60</v>
      </c>
      <c r="H4128" s="41">
        <v>0</v>
      </c>
      <c r="I4128" s="39" t="s">
        <v>248</v>
      </c>
      <c r="J4128" s="39" t="s">
        <v>249</v>
      </c>
      <c r="K4128" s="39" t="s">
        <v>132</v>
      </c>
      <c r="L4128" s="39" t="s">
        <v>250</v>
      </c>
      <c r="M4128" s="39" t="s">
        <v>6538</v>
      </c>
      <c r="N4128" s="39"/>
      <c r="O4128" s="39" t="s">
        <v>9920</v>
      </c>
      <c r="P4128" s="39" t="s">
        <v>9916</v>
      </c>
      <c r="Q4128" s="39" t="s">
        <v>3981</v>
      </c>
    </row>
    <row r="4129" spans="1:17" x14ac:dyDescent="0.25">
      <c r="A4129" s="39" t="s">
        <v>12783</v>
      </c>
      <c r="B4129" s="39" t="s">
        <v>10157</v>
      </c>
      <c r="C4129" s="39" t="s">
        <v>12784</v>
      </c>
      <c r="D4129" s="39" t="s">
        <v>168</v>
      </c>
      <c r="E4129" s="39" t="s">
        <v>9939</v>
      </c>
      <c r="F4129" s="39"/>
      <c r="G4129" s="71">
        <v>60</v>
      </c>
      <c r="H4129" s="41">
        <v>0</v>
      </c>
      <c r="I4129" s="39" t="s">
        <v>4989</v>
      </c>
      <c r="J4129" s="39" t="s">
        <v>4990</v>
      </c>
      <c r="K4129" s="39" t="s">
        <v>132</v>
      </c>
      <c r="L4129" s="39" t="s">
        <v>250</v>
      </c>
      <c r="M4129" s="39" t="s">
        <v>1496</v>
      </c>
      <c r="N4129" s="39"/>
      <c r="O4129" s="39" t="s">
        <v>9920</v>
      </c>
      <c r="P4129" s="39" t="s">
        <v>9916</v>
      </c>
      <c r="Q4129" s="39" t="s">
        <v>3981</v>
      </c>
    </row>
    <row r="4130" spans="1:17" x14ac:dyDescent="0.25">
      <c r="A4130" s="39" t="s">
        <v>12785</v>
      </c>
      <c r="B4130" s="39" t="s">
        <v>10154</v>
      </c>
      <c r="C4130" s="39" t="s">
        <v>12786</v>
      </c>
      <c r="D4130" s="39" t="s">
        <v>168</v>
      </c>
      <c r="E4130" s="39" t="s">
        <v>9939</v>
      </c>
      <c r="F4130" s="39"/>
      <c r="G4130" s="71">
        <v>60</v>
      </c>
      <c r="H4130" s="41">
        <v>0</v>
      </c>
      <c r="I4130" s="39" t="s">
        <v>248</v>
      </c>
      <c r="J4130" s="39" t="s">
        <v>249</v>
      </c>
      <c r="K4130" s="39" t="s">
        <v>132</v>
      </c>
      <c r="L4130" s="39" t="s">
        <v>250</v>
      </c>
      <c r="M4130" s="39" t="s">
        <v>5004</v>
      </c>
      <c r="N4130" s="39"/>
      <c r="O4130" s="39" t="s">
        <v>9920</v>
      </c>
      <c r="P4130" s="39" t="s">
        <v>9916</v>
      </c>
      <c r="Q4130" s="39" t="s">
        <v>3981</v>
      </c>
    </row>
    <row r="4131" spans="1:17" x14ac:dyDescent="0.25">
      <c r="A4131" s="39" t="s">
        <v>12787</v>
      </c>
      <c r="B4131" s="39" t="s">
        <v>10157</v>
      </c>
      <c r="C4131" s="39" t="s">
        <v>12788</v>
      </c>
      <c r="D4131" s="39" t="s">
        <v>168</v>
      </c>
      <c r="E4131" s="39" t="s">
        <v>9939</v>
      </c>
      <c r="F4131" s="39"/>
      <c r="G4131" s="71">
        <v>60</v>
      </c>
      <c r="H4131" s="41">
        <v>0</v>
      </c>
      <c r="I4131" s="39" t="s">
        <v>260</v>
      </c>
      <c r="J4131" s="39" t="s">
        <v>261</v>
      </c>
      <c r="K4131" s="39" t="s">
        <v>132</v>
      </c>
      <c r="L4131" s="39" t="s">
        <v>250</v>
      </c>
      <c r="M4131" s="39" t="s">
        <v>635</v>
      </c>
      <c r="N4131" s="39"/>
      <c r="O4131" s="39" t="s">
        <v>9920</v>
      </c>
      <c r="P4131" s="39" t="s">
        <v>9916</v>
      </c>
      <c r="Q4131" s="39" t="s">
        <v>3981</v>
      </c>
    </row>
    <row r="4132" spans="1:17" x14ac:dyDescent="0.25">
      <c r="A4132" s="39" t="s">
        <v>12789</v>
      </c>
      <c r="B4132" s="39" t="s">
        <v>10154</v>
      </c>
      <c r="C4132" s="39" t="s">
        <v>12790</v>
      </c>
      <c r="D4132" s="39" t="s">
        <v>168</v>
      </c>
      <c r="E4132" s="39" t="s">
        <v>9939</v>
      </c>
      <c r="F4132" s="39"/>
      <c r="G4132" s="71">
        <v>60</v>
      </c>
      <c r="H4132" s="41">
        <v>0</v>
      </c>
      <c r="I4132" s="39" t="s">
        <v>260</v>
      </c>
      <c r="J4132" s="39" t="s">
        <v>261</v>
      </c>
      <c r="K4132" s="39" t="s">
        <v>132</v>
      </c>
      <c r="L4132" s="39" t="s">
        <v>250</v>
      </c>
      <c r="M4132" s="39" t="s">
        <v>726</v>
      </c>
      <c r="N4132" s="39"/>
      <c r="O4132" s="39" t="s">
        <v>9920</v>
      </c>
      <c r="P4132" s="39" t="s">
        <v>9916</v>
      </c>
      <c r="Q4132" s="39" t="s">
        <v>3981</v>
      </c>
    </row>
    <row r="4133" spans="1:17" x14ac:dyDescent="0.25">
      <c r="A4133" s="39" t="s">
        <v>12791</v>
      </c>
      <c r="B4133" s="39" t="s">
        <v>10151</v>
      </c>
      <c r="C4133" s="39" t="s">
        <v>12792</v>
      </c>
      <c r="D4133" s="39"/>
      <c r="E4133" s="39" t="s">
        <v>9918</v>
      </c>
      <c r="F4133" s="39" t="s">
        <v>168</v>
      </c>
      <c r="G4133" s="71">
        <v>60</v>
      </c>
      <c r="H4133" s="41">
        <v>0</v>
      </c>
      <c r="I4133" s="39" t="s">
        <v>141</v>
      </c>
      <c r="J4133" s="39" t="s">
        <v>142</v>
      </c>
      <c r="K4133" s="39" t="s">
        <v>132</v>
      </c>
      <c r="L4133" s="39" t="s">
        <v>133</v>
      </c>
      <c r="M4133" s="39" t="s">
        <v>143</v>
      </c>
      <c r="N4133" s="39" t="s">
        <v>173</v>
      </c>
      <c r="O4133" s="39" t="s">
        <v>9920</v>
      </c>
      <c r="P4133" s="39" t="s">
        <v>9916</v>
      </c>
      <c r="Q4133" s="39" t="s">
        <v>136</v>
      </c>
    </row>
    <row r="4134" spans="1:17" x14ac:dyDescent="0.25">
      <c r="A4134" s="39" t="s">
        <v>12793</v>
      </c>
      <c r="B4134" s="39" t="s">
        <v>10711</v>
      </c>
      <c r="C4134" s="39" t="s">
        <v>12794</v>
      </c>
      <c r="D4134" s="39"/>
      <c r="E4134" s="39" t="s">
        <v>9918</v>
      </c>
      <c r="F4134" s="39" t="s">
        <v>168</v>
      </c>
      <c r="G4134" s="71">
        <v>60</v>
      </c>
      <c r="H4134" s="41">
        <v>0</v>
      </c>
      <c r="I4134" s="39" t="s">
        <v>184</v>
      </c>
      <c r="J4134" s="39" t="s">
        <v>185</v>
      </c>
      <c r="K4134" s="39" t="s">
        <v>132</v>
      </c>
      <c r="L4134" s="39" t="s">
        <v>133</v>
      </c>
      <c r="M4134" s="39" t="s">
        <v>333</v>
      </c>
      <c r="N4134" s="39" t="s">
        <v>3800</v>
      </c>
      <c r="O4134" s="39" t="s">
        <v>9920</v>
      </c>
      <c r="P4134" s="39" t="s">
        <v>9916</v>
      </c>
      <c r="Q4134" s="39" t="s">
        <v>136</v>
      </c>
    </row>
    <row r="4135" spans="1:17" x14ac:dyDescent="0.25">
      <c r="A4135" s="39" t="s">
        <v>12795</v>
      </c>
      <c r="B4135" s="39" t="s">
        <v>10151</v>
      </c>
      <c r="C4135" s="39" t="s">
        <v>12796</v>
      </c>
      <c r="D4135" s="39"/>
      <c r="E4135" s="39" t="s">
        <v>9918</v>
      </c>
      <c r="F4135" s="39" t="s">
        <v>168</v>
      </c>
      <c r="G4135" s="71">
        <v>60</v>
      </c>
      <c r="H4135" s="41">
        <v>0</v>
      </c>
      <c r="I4135" s="39" t="s">
        <v>149</v>
      </c>
      <c r="J4135" s="39" t="s">
        <v>150</v>
      </c>
      <c r="K4135" s="39" t="s">
        <v>132</v>
      </c>
      <c r="L4135" s="39" t="s">
        <v>133</v>
      </c>
      <c r="M4135" s="39" t="s">
        <v>333</v>
      </c>
      <c r="N4135" s="39" t="s">
        <v>2715</v>
      </c>
      <c r="O4135" s="39" t="s">
        <v>9920</v>
      </c>
      <c r="P4135" s="39" t="s">
        <v>9916</v>
      </c>
      <c r="Q4135" s="39" t="s">
        <v>136</v>
      </c>
    </row>
    <row r="4136" spans="1:17" x14ac:dyDescent="0.25">
      <c r="A4136" s="39" t="s">
        <v>12797</v>
      </c>
      <c r="B4136" s="39" t="s">
        <v>10151</v>
      </c>
      <c r="C4136" s="39" t="s">
        <v>12798</v>
      </c>
      <c r="D4136" s="39"/>
      <c r="E4136" s="39" t="s">
        <v>9918</v>
      </c>
      <c r="F4136" s="39" t="s">
        <v>168</v>
      </c>
      <c r="G4136" s="71">
        <v>60</v>
      </c>
      <c r="H4136" s="41">
        <v>0</v>
      </c>
      <c r="I4136" s="39" t="s">
        <v>190</v>
      </c>
      <c r="J4136" s="39" t="s">
        <v>191</v>
      </c>
      <c r="K4136" s="39" t="s">
        <v>132</v>
      </c>
      <c r="L4136" s="39" t="s">
        <v>133</v>
      </c>
      <c r="M4136" s="39" t="s">
        <v>292</v>
      </c>
      <c r="N4136" s="39"/>
      <c r="O4136" s="39" t="s">
        <v>9920</v>
      </c>
      <c r="P4136" s="39" t="s">
        <v>9916</v>
      </c>
      <c r="Q4136" s="39" t="s">
        <v>136</v>
      </c>
    </row>
    <row r="4137" spans="1:17" x14ac:dyDescent="0.25">
      <c r="A4137" s="39" t="s">
        <v>12799</v>
      </c>
      <c r="B4137" s="39" t="s">
        <v>10177</v>
      </c>
      <c r="C4137" s="39" t="s">
        <v>12800</v>
      </c>
      <c r="D4137" s="39"/>
      <c r="E4137" s="39" t="s">
        <v>9918</v>
      </c>
      <c r="F4137" s="39" t="s">
        <v>168</v>
      </c>
      <c r="G4137" s="71">
        <v>60</v>
      </c>
      <c r="H4137" s="41">
        <v>0</v>
      </c>
      <c r="I4137" s="39" t="s">
        <v>224</v>
      </c>
      <c r="J4137" s="39" t="s">
        <v>225</v>
      </c>
      <c r="K4137" s="39" t="s">
        <v>132</v>
      </c>
      <c r="L4137" s="39" t="s">
        <v>133</v>
      </c>
      <c r="M4137" s="39" t="s">
        <v>134</v>
      </c>
      <c r="N4137" s="39"/>
      <c r="O4137" s="39" t="s">
        <v>9920</v>
      </c>
      <c r="P4137" s="39" t="s">
        <v>9916</v>
      </c>
      <c r="Q4137" s="39" t="s">
        <v>136</v>
      </c>
    </row>
    <row r="4138" spans="1:17" x14ac:dyDescent="0.25">
      <c r="A4138" s="39" t="s">
        <v>12801</v>
      </c>
      <c r="B4138" s="39" t="s">
        <v>10151</v>
      </c>
      <c r="C4138" s="39" t="s">
        <v>12802</v>
      </c>
      <c r="D4138" s="39"/>
      <c r="E4138" s="39" t="s">
        <v>9918</v>
      </c>
      <c r="F4138" s="39" t="s">
        <v>168</v>
      </c>
      <c r="G4138" s="71">
        <v>60</v>
      </c>
      <c r="H4138" s="41">
        <v>0</v>
      </c>
      <c r="I4138" s="39" t="s">
        <v>141</v>
      </c>
      <c r="J4138" s="39" t="s">
        <v>142</v>
      </c>
      <c r="K4138" s="39" t="s">
        <v>132</v>
      </c>
      <c r="L4138" s="39" t="s">
        <v>133</v>
      </c>
      <c r="M4138" s="39" t="s">
        <v>784</v>
      </c>
      <c r="N4138" s="39"/>
      <c r="O4138" s="39" t="s">
        <v>9920</v>
      </c>
      <c r="P4138" s="39" t="s">
        <v>9916</v>
      </c>
      <c r="Q4138" s="39" t="s">
        <v>136</v>
      </c>
    </row>
    <row r="4139" spans="1:17" x14ac:dyDescent="0.25">
      <c r="A4139" s="39" t="s">
        <v>12803</v>
      </c>
      <c r="B4139" s="39" t="s">
        <v>10151</v>
      </c>
      <c r="C4139" s="39" t="s">
        <v>12804</v>
      </c>
      <c r="D4139" s="39"/>
      <c r="E4139" s="39" t="s">
        <v>9918</v>
      </c>
      <c r="F4139" s="39" t="s">
        <v>168</v>
      </c>
      <c r="G4139" s="71">
        <v>60</v>
      </c>
      <c r="H4139" s="41">
        <v>0</v>
      </c>
      <c r="I4139" s="39" t="s">
        <v>141</v>
      </c>
      <c r="J4139" s="39" t="s">
        <v>142</v>
      </c>
      <c r="K4139" s="39" t="s">
        <v>132</v>
      </c>
      <c r="L4139" s="39" t="s">
        <v>133</v>
      </c>
      <c r="M4139" s="39" t="s">
        <v>196</v>
      </c>
      <c r="N4139" s="39"/>
      <c r="O4139" s="39" t="s">
        <v>9920</v>
      </c>
      <c r="P4139" s="39" t="s">
        <v>9916</v>
      </c>
      <c r="Q4139" s="39" t="s">
        <v>136</v>
      </c>
    </row>
    <row r="4140" spans="1:17" x14ac:dyDescent="0.25">
      <c r="A4140" s="39" t="s">
        <v>12805</v>
      </c>
      <c r="B4140" s="39" t="s">
        <v>10151</v>
      </c>
      <c r="C4140" s="39" t="s">
        <v>12806</v>
      </c>
      <c r="D4140" s="39"/>
      <c r="E4140" s="39" t="s">
        <v>9918</v>
      </c>
      <c r="F4140" s="39" t="s">
        <v>168</v>
      </c>
      <c r="G4140" s="71">
        <v>60</v>
      </c>
      <c r="H4140" s="41">
        <v>0</v>
      </c>
      <c r="I4140" s="39" t="s">
        <v>141</v>
      </c>
      <c r="J4140" s="39" t="s">
        <v>142</v>
      </c>
      <c r="K4140" s="39" t="s">
        <v>132</v>
      </c>
      <c r="L4140" s="39" t="s">
        <v>133</v>
      </c>
      <c r="M4140" s="39" t="s">
        <v>196</v>
      </c>
      <c r="N4140" s="39"/>
      <c r="O4140" s="39" t="s">
        <v>9920</v>
      </c>
      <c r="P4140" s="39" t="s">
        <v>9916</v>
      </c>
      <c r="Q4140" s="39" t="s">
        <v>136</v>
      </c>
    </row>
    <row r="4141" spans="1:17" x14ac:dyDescent="0.25">
      <c r="A4141" s="39" t="s">
        <v>12807</v>
      </c>
      <c r="B4141" s="39" t="s">
        <v>10151</v>
      </c>
      <c r="C4141" s="39" t="s">
        <v>12808</v>
      </c>
      <c r="D4141" s="39"/>
      <c r="E4141" s="39" t="s">
        <v>9918</v>
      </c>
      <c r="F4141" s="39" t="s">
        <v>168</v>
      </c>
      <c r="G4141" s="71">
        <v>60</v>
      </c>
      <c r="H4141" s="41">
        <v>0</v>
      </c>
      <c r="I4141" s="39" t="s">
        <v>141</v>
      </c>
      <c r="J4141" s="39" t="s">
        <v>142</v>
      </c>
      <c r="K4141" s="39" t="s">
        <v>132</v>
      </c>
      <c r="L4141" s="39" t="s">
        <v>133</v>
      </c>
      <c r="M4141" s="39" t="s">
        <v>196</v>
      </c>
      <c r="N4141" s="39"/>
      <c r="O4141" s="39" t="s">
        <v>9920</v>
      </c>
      <c r="P4141" s="39" t="s">
        <v>9916</v>
      </c>
      <c r="Q4141" s="39" t="s">
        <v>136</v>
      </c>
    </row>
    <row r="4142" spans="1:17" x14ac:dyDescent="0.25">
      <c r="A4142" s="39" t="s">
        <v>12809</v>
      </c>
      <c r="B4142" s="39" t="s">
        <v>10151</v>
      </c>
      <c r="C4142" s="39" t="s">
        <v>12810</v>
      </c>
      <c r="D4142" s="39"/>
      <c r="E4142" s="39" t="s">
        <v>9918</v>
      </c>
      <c r="F4142" s="39" t="s">
        <v>168</v>
      </c>
      <c r="G4142" s="71">
        <v>60</v>
      </c>
      <c r="H4142" s="41">
        <v>0</v>
      </c>
      <c r="I4142" s="39" t="s">
        <v>190</v>
      </c>
      <c r="J4142" s="39" t="s">
        <v>191</v>
      </c>
      <c r="K4142" s="39" t="s">
        <v>132</v>
      </c>
      <c r="L4142" s="39" t="s">
        <v>133</v>
      </c>
      <c r="M4142" s="39" t="s">
        <v>192</v>
      </c>
      <c r="N4142" s="39"/>
      <c r="O4142" s="39" t="s">
        <v>9920</v>
      </c>
      <c r="P4142" s="39" t="s">
        <v>9916</v>
      </c>
      <c r="Q4142" s="39" t="s">
        <v>136</v>
      </c>
    </row>
    <row r="4143" spans="1:17" x14ac:dyDescent="0.25">
      <c r="A4143" s="39" t="s">
        <v>12811</v>
      </c>
      <c r="B4143" s="39" t="s">
        <v>10142</v>
      </c>
      <c r="C4143" s="39" t="s">
        <v>12812</v>
      </c>
      <c r="D4143" s="39"/>
      <c r="E4143" s="39" t="s">
        <v>9918</v>
      </c>
      <c r="F4143" s="39" t="s">
        <v>168</v>
      </c>
      <c r="G4143" s="71">
        <v>60</v>
      </c>
      <c r="H4143" s="41">
        <v>0</v>
      </c>
      <c r="I4143" s="39" t="s">
        <v>238</v>
      </c>
      <c r="J4143" s="39" t="s">
        <v>239</v>
      </c>
      <c r="K4143" s="39" t="s">
        <v>132</v>
      </c>
      <c r="L4143" s="39" t="s">
        <v>133</v>
      </c>
      <c r="M4143" s="39" t="s">
        <v>2042</v>
      </c>
      <c r="N4143" s="39"/>
      <c r="O4143" s="39" t="s">
        <v>9920</v>
      </c>
      <c r="P4143" s="39" t="s">
        <v>9916</v>
      </c>
      <c r="Q4143" s="39" t="s">
        <v>136</v>
      </c>
    </row>
    <row r="4144" spans="1:17" x14ac:dyDescent="0.25">
      <c r="A4144" s="39" t="s">
        <v>12813</v>
      </c>
      <c r="B4144" s="39" t="s">
        <v>10142</v>
      </c>
      <c r="C4144" s="39" t="s">
        <v>12814</v>
      </c>
      <c r="D4144" s="39"/>
      <c r="E4144" s="39" t="s">
        <v>9918</v>
      </c>
      <c r="F4144" s="39" t="s">
        <v>168</v>
      </c>
      <c r="G4144" s="71">
        <v>60</v>
      </c>
      <c r="H4144" s="41">
        <v>0</v>
      </c>
      <c r="I4144" s="39" t="s">
        <v>224</v>
      </c>
      <c r="J4144" s="39" t="s">
        <v>225</v>
      </c>
      <c r="K4144" s="39" t="s">
        <v>132</v>
      </c>
      <c r="L4144" s="39" t="s">
        <v>133</v>
      </c>
      <c r="M4144" s="39" t="s">
        <v>2042</v>
      </c>
      <c r="N4144" s="39"/>
      <c r="O4144" s="39" t="s">
        <v>9920</v>
      </c>
      <c r="P4144" s="39" t="s">
        <v>9916</v>
      </c>
      <c r="Q4144" s="39" t="s">
        <v>136</v>
      </c>
    </row>
    <row r="4145" spans="1:17" x14ac:dyDescent="0.25">
      <c r="A4145" s="39" t="s">
        <v>12815</v>
      </c>
      <c r="B4145" s="39" t="s">
        <v>10142</v>
      </c>
      <c r="C4145" s="39" t="s">
        <v>12816</v>
      </c>
      <c r="D4145" s="39"/>
      <c r="E4145" s="39" t="s">
        <v>9918</v>
      </c>
      <c r="F4145" s="39" t="s">
        <v>168</v>
      </c>
      <c r="G4145" s="71">
        <v>60</v>
      </c>
      <c r="H4145" s="41">
        <v>0</v>
      </c>
      <c r="I4145" s="39" t="s">
        <v>190</v>
      </c>
      <c r="J4145" s="39" t="s">
        <v>191</v>
      </c>
      <c r="K4145" s="39" t="s">
        <v>132</v>
      </c>
      <c r="L4145" s="39" t="s">
        <v>133</v>
      </c>
      <c r="M4145" s="39" t="s">
        <v>234</v>
      </c>
      <c r="N4145" s="39"/>
      <c r="O4145" s="39" t="s">
        <v>9920</v>
      </c>
      <c r="P4145" s="39" t="s">
        <v>9916</v>
      </c>
      <c r="Q4145" s="39" t="s">
        <v>136</v>
      </c>
    </row>
    <row r="4146" spans="1:17" x14ac:dyDescent="0.25">
      <c r="A4146" s="39" t="s">
        <v>12817</v>
      </c>
      <c r="B4146" s="39" t="s">
        <v>10151</v>
      </c>
      <c r="C4146" s="39" t="s">
        <v>12818</v>
      </c>
      <c r="D4146" s="39"/>
      <c r="E4146" s="39" t="s">
        <v>9918</v>
      </c>
      <c r="F4146" s="39" t="s">
        <v>168</v>
      </c>
      <c r="G4146" s="71">
        <v>60</v>
      </c>
      <c r="H4146" s="41">
        <v>0</v>
      </c>
      <c r="I4146" s="39" t="s">
        <v>190</v>
      </c>
      <c r="J4146" s="39" t="s">
        <v>191</v>
      </c>
      <c r="K4146" s="39" t="s">
        <v>132</v>
      </c>
      <c r="L4146" s="39" t="s">
        <v>133</v>
      </c>
      <c r="M4146" s="39" t="s">
        <v>1917</v>
      </c>
      <c r="N4146" s="39"/>
      <c r="O4146" s="39" t="s">
        <v>9920</v>
      </c>
      <c r="P4146" s="39" t="s">
        <v>9916</v>
      </c>
      <c r="Q4146" s="39" t="s">
        <v>136</v>
      </c>
    </row>
    <row r="4147" spans="1:17" x14ac:dyDescent="0.25">
      <c r="A4147" s="39" t="s">
        <v>12819</v>
      </c>
      <c r="B4147" s="39" t="s">
        <v>10151</v>
      </c>
      <c r="C4147" s="39" t="s">
        <v>12820</v>
      </c>
      <c r="D4147" s="39"/>
      <c r="E4147" s="39" t="s">
        <v>9918</v>
      </c>
      <c r="F4147" s="39" t="s">
        <v>168</v>
      </c>
      <c r="G4147" s="71">
        <v>60</v>
      </c>
      <c r="H4147" s="41">
        <v>0</v>
      </c>
      <c r="I4147" s="39" t="s">
        <v>190</v>
      </c>
      <c r="J4147" s="39" t="s">
        <v>191</v>
      </c>
      <c r="K4147" s="39" t="s">
        <v>132</v>
      </c>
      <c r="L4147" s="39" t="s">
        <v>133</v>
      </c>
      <c r="M4147" s="39" t="s">
        <v>1917</v>
      </c>
      <c r="N4147" s="39"/>
      <c r="O4147" s="39" t="s">
        <v>9920</v>
      </c>
      <c r="P4147" s="39" t="s">
        <v>9916</v>
      </c>
      <c r="Q4147" s="39" t="s">
        <v>136</v>
      </c>
    </row>
    <row r="4148" spans="1:17" x14ac:dyDescent="0.25">
      <c r="A4148" s="39" t="s">
        <v>12821</v>
      </c>
      <c r="B4148" s="39" t="s">
        <v>10151</v>
      </c>
      <c r="C4148" s="39" t="s">
        <v>12822</v>
      </c>
      <c r="D4148" s="39"/>
      <c r="E4148" s="39" t="s">
        <v>9918</v>
      </c>
      <c r="F4148" s="39" t="s">
        <v>168</v>
      </c>
      <c r="G4148" s="71">
        <v>60</v>
      </c>
      <c r="H4148" s="41">
        <v>0</v>
      </c>
      <c r="I4148" s="39" t="s">
        <v>190</v>
      </c>
      <c r="J4148" s="39" t="s">
        <v>191</v>
      </c>
      <c r="K4148" s="39" t="s">
        <v>132</v>
      </c>
      <c r="L4148" s="39" t="s">
        <v>133</v>
      </c>
      <c r="M4148" s="39" t="s">
        <v>1917</v>
      </c>
      <c r="N4148" s="39"/>
      <c r="O4148" s="39" t="s">
        <v>9920</v>
      </c>
      <c r="P4148" s="39" t="s">
        <v>9916</v>
      </c>
      <c r="Q4148" s="39" t="s">
        <v>136</v>
      </c>
    </row>
    <row r="4149" spans="1:17" x14ac:dyDescent="0.25">
      <c r="A4149" s="39" t="s">
        <v>12823</v>
      </c>
      <c r="B4149" s="39" t="s">
        <v>10151</v>
      </c>
      <c r="C4149" s="39" t="s">
        <v>12824</v>
      </c>
      <c r="D4149" s="39"/>
      <c r="E4149" s="39" t="s">
        <v>9918</v>
      </c>
      <c r="F4149" s="39" t="s">
        <v>168</v>
      </c>
      <c r="G4149" s="71">
        <v>60</v>
      </c>
      <c r="H4149" s="41">
        <v>0</v>
      </c>
      <c r="I4149" s="39" t="s">
        <v>190</v>
      </c>
      <c r="J4149" s="39" t="s">
        <v>191</v>
      </c>
      <c r="K4149" s="39" t="s">
        <v>132</v>
      </c>
      <c r="L4149" s="39" t="s">
        <v>133</v>
      </c>
      <c r="M4149" s="39" t="s">
        <v>1917</v>
      </c>
      <c r="N4149" s="39"/>
      <c r="O4149" s="39" t="s">
        <v>9920</v>
      </c>
      <c r="P4149" s="39" t="s">
        <v>9916</v>
      </c>
      <c r="Q4149" s="39" t="s">
        <v>136</v>
      </c>
    </row>
    <row r="4150" spans="1:17" x14ac:dyDescent="0.25">
      <c r="A4150" s="39" t="s">
        <v>12825</v>
      </c>
      <c r="B4150" s="39" t="s">
        <v>10151</v>
      </c>
      <c r="C4150" s="39" t="s">
        <v>12826</v>
      </c>
      <c r="D4150" s="39"/>
      <c r="E4150" s="39" t="s">
        <v>9918</v>
      </c>
      <c r="F4150" s="39" t="s">
        <v>168</v>
      </c>
      <c r="G4150" s="71">
        <v>60</v>
      </c>
      <c r="H4150" s="41">
        <v>0</v>
      </c>
      <c r="I4150" s="39" t="s">
        <v>238</v>
      </c>
      <c r="J4150" s="39" t="s">
        <v>239</v>
      </c>
      <c r="K4150" s="39" t="s">
        <v>132</v>
      </c>
      <c r="L4150" s="39" t="s">
        <v>133</v>
      </c>
      <c r="M4150" s="39" t="s">
        <v>1917</v>
      </c>
      <c r="N4150" s="39"/>
      <c r="O4150" s="39" t="s">
        <v>9920</v>
      </c>
      <c r="P4150" s="39" t="s">
        <v>9916</v>
      </c>
      <c r="Q4150" s="39" t="s">
        <v>136</v>
      </c>
    </row>
    <row r="4151" spans="1:17" x14ac:dyDescent="0.25">
      <c r="A4151" s="39" t="s">
        <v>12827</v>
      </c>
      <c r="B4151" s="39" t="s">
        <v>10157</v>
      </c>
      <c r="C4151" s="39" t="s">
        <v>12828</v>
      </c>
      <c r="D4151" s="39" t="s">
        <v>168</v>
      </c>
      <c r="E4151" s="39" t="s">
        <v>9939</v>
      </c>
      <c r="F4151" s="39"/>
      <c r="G4151" s="71">
        <v>60</v>
      </c>
      <c r="H4151" s="41">
        <v>0</v>
      </c>
      <c r="I4151" s="39" t="s">
        <v>248</v>
      </c>
      <c r="J4151" s="39" t="s">
        <v>249</v>
      </c>
      <c r="K4151" s="39" t="s">
        <v>132</v>
      </c>
      <c r="L4151" s="39" t="s">
        <v>250</v>
      </c>
      <c r="M4151" s="39" t="s">
        <v>673</v>
      </c>
      <c r="N4151" s="39"/>
      <c r="O4151" s="39" t="s">
        <v>9920</v>
      </c>
      <c r="P4151" s="39" t="s">
        <v>9916</v>
      </c>
      <c r="Q4151" s="39" t="s">
        <v>3981</v>
      </c>
    </row>
    <row r="4152" spans="1:17" x14ac:dyDescent="0.25">
      <c r="A4152" s="39" t="s">
        <v>12829</v>
      </c>
      <c r="B4152" s="39" t="s">
        <v>10151</v>
      </c>
      <c r="C4152" s="39" t="s">
        <v>12830</v>
      </c>
      <c r="D4152" s="39"/>
      <c r="E4152" s="39" t="s">
        <v>9918</v>
      </c>
      <c r="F4152" s="39" t="s">
        <v>168</v>
      </c>
      <c r="G4152" s="71">
        <v>60</v>
      </c>
      <c r="H4152" s="41">
        <v>0</v>
      </c>
      <c r="I4152" s="39" t="s">
        <v>149</v>
      </c>
      <c r="J4152" s="39" t="s">
        <v>150</v>
      </c>
      <c r="K4152" s="39" t="s">
        <v>132</v>
      </c>
      <c r="L4152" s="39" t="s">
        <v>133</v>
      </c>
      <c r="M4152" s="39" t="s">
        <v>351</v>
      </c>
      <c r="N4152" s="39" t="s">
        <v>7489</v>
      </c>
      <c r="O4152" s="39" t="s">
        <v>9920</v>
      </c>
      <c r="P4152" s="39" t="s">
        <v>9916</v>
      </c>
      <c r="Q4152" s="39" t="s">
        <v>136</v>
      </c>
    </row>
    <row r="4153" spans="1:17" x14ac:dyDescent="0.25">
      <c r="A4153" s="39" t="s">
        <v>12831</v>
      </c>
      <c r="B4153" s="39" t="s">
        <v>10157</v>
      </c>
      <c r="C4153" s="39" t="s">
        <v>12832</v>
      </c>
      <c r="D4153" s="39" t="s">
        <v>168</v>
      </c>
      <c r="E4153" s="39" t="s">
        <v>9939</v>
      </c>
      <c r="F4153" s="39"/>
      <c r="G4153" s="71">
        <v>60</v>
      </c>
      <c r="H4153" s="41">
        <v>0</v>
      </c>
      <c r="I4153" s="39" t="s">
        <v>260</v>
      </c>
      <c r="J4153" s="39" t="s">
        <v>261</v>
      </c>
      <c r="K4153" s="39" t="s">
        <v>132</v>
      </c>
      <c r="L4153" s="39" t="s">
        <v>250</v>
      </c>
      <c r="M4153" s="39" t="s">
        <v>645</v>
      </c>
      <c r="N4153" s="39"/>
      <c r="O4153" s="39" t="s">
        <v>9920</v>
      </c>
      <c r="P4153" s="39" t="s">
        <v>9916</v>
      </c>
      <c r="Q4153" s="39" t="s">
        <v>3981</v>
      </c>
    </row>
    <row r="4154" spans="1:17" x14ac:dyDescent="0.25">
      <c r="A4154" s="39" t="s">
        <v>12833</v>
      </c>
      <c r="B4154" s="39" t="s">
        <v>10157</v>
      </c>
      <c r="C4154" s="39" t="s">
        <v>12834</v>
      </c>
      <c r="D4154" s="39" t="s">
        <v>168</v>
      </c>
      <c r="E4154" s="39" t="s">
        <v>9939</v>
      </c>
      <c r="F4154" s="39"/>
      <c r="G4154" s="71">
        <v>60</v>
      </c>
      <c r="H4154" s="41">
        <v>0</v>
      </c>
      <c r="I4154" s="39" t="s">
        <v>248</v>
      </c>
      <c r="J4154" s="39" t="s">
        <v>249</v>
      </c>
      <c r="K4154" s="39" t="s">
        <v>132</v>
      </c>
      <c r="L4154" s="39" t="s">
        <v>250</v>
      </c>
      <c r="M4154" s="39" t="s">
        <v>326</v>
      </c>
      <c r="N4154" s="39"/>
      <c r="O4154" s="39" t="s">
        <v>9920</v>
      </c>
      <c r="P4154" s="39" t="s">
        <v>9916</v>
      </c>
      <c r="Q4154" s="39" t="s">
        <v>3981</v>
      </c>
    </row>
    <row r="4155" spans="1:17" x14ac:dyDescent="0.25">
      <c r="A4155" s="39" t="s">
        <v>12835</v>
      </c>
      <c r="B4155" s="39" t="s">
        <v>10151</v>
      </c>
      <c r="C4155" s="39" t="s">
        <v>12836</v>
      </c>
      <c r="D4155" s="39"/>
      <c r="E4155" s="39" t="s">
        <v>9918</v>
      </c>
      <c r="F4155" s="39" t="s">
        <v>168</v>
      </c>
      <c r="G4155" s="71">
        <v>60</v>
      </c>
      <c r="H4155" s="41">
        <v>0</v>
      </c>
      <c r="I4155" s="39" t="s">
        <v>224</v>
      </c>
      <c r="J4155" s="39" t="s">
        <v>225</v>
      </c>
      <c r="K4155" s="39" t="s">
        <v>132</v>
      </c>
      <c r="L4155" s="39" t="s">
        <v>133</v>
      </c>
      <c r="M4155" s="39" t="s">
        <v>226</v>
      </c>
      <c r="N4155" s="39"/>
      <c r="O4155" s="39" t="s">
        <v>9920</v>
      </c>
      <c r="P4155" s="39" t="s">
        <v>9916</v>
      </c>
      <c r="Q4155" s="39" t="s">
        <v>136</v>
      </c>
    </row>
    <row r="4156" spans="1:17" x14ac:dyDescent="0.25">
      <c r="A4156" s="39" t="s">
        <v>12837</v>
      </c>
      <c r="B4156" s="39" t="s">
        <v>10154</v>
      </c>
      <c r="C4156" s="39" t="s">
        <v>12838</v>
      </c>
      <c r="D4156" s="39" t="s">
        <v>168</v>
      </c>
      <c r="E4156" s="39" t="s">
        <v>9939</v>
      </c>
      <c r="F4156" s="39"/>
      <c r="G4156" s="71">
        <v>60</v>
      </c>
      <c r="H4156" s="41">
        <v>0</v>
      </c>
      <c r="I4156" s="39" t="s">
        <v>260</v>
      </c>
      <c r="J4156" s="39" t="s">
        <v>261</v>
      </c>
      <c r="K4156" s="39" t="s">
        <v>132</v>
      </c>
      <c r="L4156" s="39" t="s">
        <v>250</v>
      </c>
      <c r="M4156" s="39" t="s">
        <v>635</v>
      </c>
      <c r="N4156" s="39"/>
      <c r="O4156" s="39" t="s">
        <v>9920</v>
      </c>
      <c r="P4156" s="39" t="s">
        <v>9916</v>
      </c>
      <c r="Q4156" s="39" t="s">
        <v>3981</v>
      </c>
    </row>
    <row r="4157" spans="1:17" x14ac:dyDescent="0.25">
      <c r="A4157" s="39" t="s">
        <v>12839</v>
      </c>
      <c r="B4157" s="39" t="s">
        <v>10151</v>
      </c>
      <c r="C4157" s="39" t="s">
        <v>12840</v>
      </c>
      <c r="D4157" s="39"/>
      <c r="E4157" s="39" t="s">
        <v>9918</v>
      </c>
      <c r="F4157" s="39" t="s">
        <v>168</v>
      </c>
      <c r="G4157" s="71">
        <v>60</v>
      </c>
      <c r="H4157" s="41">
        <v>0</v>
      </c>
      <c r="I4157" s="39" t="s">
        <v>149</v>
      </c>
      <c r="J4157" s="39" t="s">
        <v>150</v>
      </c>
      <c r="K4157" s="39" t="s">
        <v>132</v>
      </c>
      <c r="L4157" s="39" t="s">
        <v>133</v>
      </c>
      <c r="M4157" s="39" t="s">
        <v>333</v>
      </c>
      <c r="N4157" s="39" t="s">
        <v>12316</v>
      </c>
      <c r="O4157" s="39" t="s">
        <v>9920</v>
      </c>
      <c r="P4157" s="39" t="s">
        <v>9916</v>
      </c>
      <c r="Q4157" s="39" t="s">
        <v>136</v>
      </c>
    </row>
    <row r="4158" spans="1:17" x14ac:dyDescent="0.25">
      <c r="A4158" s="39" t="s">
        <v>12841</v>
      </c>
      <c r="B4158" s="39" t="s">
        <v>10154</v>
      </c>
      <c r="C4158" s="39" t="s">
        <v>12842</v>
      </c>
      <c r="D4158" s="39" t="s">
        <v>168</v>
      </c>
      <c r="E4158" s="39" t="s">
        <v>9939</v>
      </c>
      <c r="F4158" s="39"/>
      <c r="G4158" s="71">
        <v>60</v>
      </c>
      <c r="H4158" s="41">
        <v>0</v>
      </c>
      <c r="I4158" s="39" t="s">
        <v>248</v>
      </c>
      <c r="J4158" s="39" t="s">
        <v>249</v>
      </c>
      <c r="K4158" s="39" t="s">
        <v>132</v>
      </c>
      <c r="L4158" s="39" t="s">
        <v>250</v>
      </c>
      <c r="M4158" s="39" t="s">
        <v>5004</v>
      </c>
      <c r="N4158" s="39"/>
      <c r="O4158" s="39" t="s">
        <v>9920</v>
      </c>
      <c r="P4158" s="39" t="s">
        <v>9916</v>
      </c>
      <c r="Q4158" s="39" t="s">
        <v>3981</v>
      </c>
    </row>
    <row r="4159" spans="1:17" x14ac:dyDescent="0.25">
      <c r="A4159" s="39" t="s">
        <v>12843</v>
      </c>
      <c r="B4159" s="39" t="s">
        <v>10157</v>
      </c>
      <c r="C4159" s="39" t="s">
        <v>12844</v>
      </c>
      <c r="D4159" s="39" t="s">
        <v>168</v>
      </c>
      <c r="E4159" s="39" t="s">
        <v>9939</v>
      </c>
      <c r="F4159" s="39"/>
      <c r="G4159" s="71">
        <v>60</v>
      </c>
      <c r="H4159" s="41">
        <v>0</v>
      </c>
      <c r="I4159" s="39" t="s">
        <v>248</v>
      </c>
      <c r="J4159" s="39" t="s">
        <v>249</v>
      </c>
      <c r="K4159" s="39" t="s">
        <v>132</v>
      </c>
      <c r="L4159" s="39" t="s">
        <v>250</v>
      </c>
      <c r="M4159" s="39" t="s">
        <v>673</v>
      </c>
      <c r="N4159" s="39"/>
      <c r="O4159" s="39" t="s">
        <v>9920</v>
      </c>
      <c r="P4159" s="39" t="s">
        <v>9916</v>
      </c>
      <c r="Q4159" s="39" t="s">
        <v>3981</v>
      </c>
    </row>
    <row r="4160" spans="1:17" x14ac:dyDescent="0.25">
      <c r="A4160" s="39" t="s">
        <v>12845</v>
      </c>
      <c r="B4160" s="39" t="s">
        <v>10157</v>
      </c>
      <c r="C4160" s="39" t="s">
        <v>12846</v>
      </c>
      <c r="D4160" s="39" t="s">
        <v>168</v>
      </c>
      <c r="E4160" s="39" t="s">
        <v>9939</v>
      </c>
      <c r="F4160" s="39"/>
      <c r="G4160" s="71">
        <v>60</v>
      </c>
      <c r="H4160" s="41">
        <v>0</v>
      </c>
      <c r="I4160" s="39" t="s">
        <v>260</v>
      </c>
      <c r="J4160" s="39" t="s">
        <v>261</v>
      </c>
      <c r="K4160" s="39" t="s">
        <v>132</v>
      </c>
      <c r="L4160" s="39" t="s">
        <v>250</v>
      </c>
      <c r="M4160" s="39" t="s">
        <v>645</v>
      </c>
      <c r="N4160" s="39"/>
      <c r="O4160" s="39" t="s">
        <v>9920</v>
      </c>
      <c r="P4160" s="39" t="s">
        <v>9916</v>
      </c>
      <c r="Q4160" s="39" t="s">
        <v>3981</v>
      </c>
    </row>
    <row r="4161" spans="1:17" x14ac:dyDescent="0.25">
      <c r="A4161" s="39" t="s">
        <v>12847</v>
      </c>
      <c r="B4161" s="39" t="s">
        <v>10151</v>
      </c>
      <c r="C4161" s="39" t="s">
        <v>12848</v>
      </c>
      <c r="D4161" s="39"/>
      <c r="E4161" s="39" t="s">
        <v>9918</v>
      </c>
      <c r="F4161" s="39" t="s">
        <v>168</v>
      </c>
      <c r="G4161" s="71">
        <v>60</v>
      </c>
      <c r="H4161" s="41">
        <v>0</v>
      </c>
      <c r="I4161" s="39" t="s">
        <v>224</v>
      </c>
      <c r="J4161" s="39" t="s">
        <v>225</v>
      </c>
      <c r="K4161" s="39" t="s">
        <v>132</v>
      </c>
      <c r="L4161" s="39" t="s">
        <v>133</v>
      </c>
      <c r="M4161" s="39" t="s">
        <v>541</v>
      </c>
      <c r="N4161" s="39"/>
      <c r="O4161" s="39" t="s">
        <v>9920</v>
      </c>
      <c r="P4161" s="39" t="s">
        <v>9916</v>
      </c>
      <c r="Q4161" s="39" t="s">
        <v>136</v>
      </c>
    </row>
    <row r="4162" spans="1:17" x14ac:dyDescent="0.25">
      <c r="A4162" s="39" t="s">
        <v>12849</v>
      </c>
      <c r="B4162" s="39" t="s">
        <v>10151</v>
      </c>
      <c r="C4162" s="39" t="s">
        <v>12850</v>
      </c>
      <c r="D4162" s="39"/>
      <c r="E4162" s="39" t="s">
        <v>9918</v>
      </c>
      <c r="F4162" s="39" t="s">
        <v>168</v>
      </c>
      <c r="G4162" s="71">
        <v>60</v>
      </c>
      <c r="H4162" s="41">
        <v>0</v>
      </c>
      <c r="I4162" s="39" t="s">
        <v>190</v>
      </c>
      <c r="J4162" s="39" t="s">
        <v>191</v>
      </c>
      <c r="K4162" s="39" t="s">
        <v>132</v>
      </c>
      <c r="L4162" s="39" t="s">
        <v>133</v>
      </c>
      <c r="M4162" s="39" t="s">
        <v>1917</v>
      </c>
      <c r="N4162" s="39"/>
      <c r="O4162" s="39" t="s">
        <v>9920</v>
      </c>
      <c r="P4162" s="39" t="s">
        <v>9916</v>
      </c>
      <c r="Q4162" s="39" t="s">
        <v>136</v>
      </c>
    </row>
    <row r="4163" spans="1:17" x14ac:dyDescent="0.25">
      <c r="A4163" s="39" t="s">
        <v>12851</v>
      </c>
      <c r="B4163" s="39" t="s">
        <v>10157</v>
      </c>
      <c r="C4163" s="39" t="s">
        <v>12852</v>
      </c>
      <c r="D4163" s="39" t="s">
        <v>168</v>
      </c>
      <c r="E4163" s="39" t="s">
        <v>9939</v>
      </c>
      <c r="F4163" s="39"/>
      <c r="G4163" s="71">
        <v>60</v>
      </c>
      <c r="H4163" s="41">
        <v>0</v>
      </c>
      <c r="I4163" s="39" t="s">
        <v>248</v>
      </c>
      <c r="J4163" s="39" t="s">
        <v>249</v>
      </c>
      <c r="K4163" s="39" t="s">
        <v>132</v>
      </c>
      <c r="L4163" s="39" t="s">
        <v>250</v>
      </c>
      <c r="M4163" s="39" t="s">
        <v>326</v>
      </c>
      <c r="N4163" s="39"/>
      <c r="O4163" s="39" t="s">
        <v>9920</v>
      </c>
      <c r="P4163" s="39" t="s">
        <v>9916</v>
      </c>
      <c r="Q4163" s="39" t="s">
        <v>3981</v>
      </c>
    </row>
    <row r="4164" spans="1:17" x14ac:dyDescent="0.25">
      <c r="A4164" s="39" t="s">
        <v>12853</v>
      </c>
      <c r="B4164" s="39" t="s">
        <v>10157</v>
      </c>
      <c r="C4164" s="39" t="s">
        <v>12854</v>
      </c>
      <c r="D4164" s="39" t="s">
        <v>168</v>
      </c>
      <c r="E4164" s="39" t="s">
        <v>9939</v>
      </c>
      <c r="F4164" s="39"/>
      <c r="G4164" s="71">
        <v>60</v>
      </c>
      <c r="H4164" s="41">
        <v>0</v>
      </c>
      <c r="I4164" s="39" t="s">
        <v>260</v>
      </c>
      <c r="J4164" s="39" t="s">
        <v>261</v>
      </c>
      <c r="K4164" s="39" t="s">
        <v>132</v>
      </c>
      <c r="L4164" s="39" t="s">
        <v>250</v>
      </c>
      <c r="M4164" s="39" t="s">
        <v>262</v>
      </c>
      <c r="N4164" s="39"/>
      <c r="O4164" s="39" t="s">
        <v>9920</v>
      </c>
      <c r="P4164" s="39" t="s">
        <v>9916</v>
      </c>
      <c r="Q4164" s="39" t="s">
        <v>3981</v>
      </c>
    </row>
    <row r="4165" spans="1:17" x14ac:dyDescent="0.25">
      <c r="A4165" s="39" t="s">
        <v>12855</v>
      </c>
      <c r="B4165" s="39" t="s">
        <v>10177</v>
      </c>
      <c r="C4165" s="39" t="s">
        <v>12856</v>
      </c>
      <c r="D4165" s="39"/>
      <c r="E4165" s="39" t="s">
        <v>9918</v>
      </c>
      <c r="F4165" s="39" t="s">
        <v>168</v>
      </c>
      <c r="G4165" s="71">
        <v>60</v>
      </c>
      <c r="H4165" s="41">
        <v>0</v>
      </c>
      <c r="I4165" s="39" t="s">
        <v>224</v>
      </c>
      <c r="J4165" s="39" t="s">
        <v>225</v>
      </c>
      <c r="K4165" s="39" t="s">
        <v>132</v>
      </c>
      <c r="L4165" s="39" t="s">
        <v>133</v>
      </c>
      <c r="M4165" s="39" t="s">
        <v>134</v>
      </c>
      <c r="N4165" s="39"/>
      <c r="O4165" s="39" t="s">
        <v>9920</v>
      </c>
      <c r="P4165" s="39" t="s">
        <v>9916</v>
      </c>
      <c r="Q4165" s="39" t="s">
        <v>136</v>
      </c>
    </row>
    <row r="4166" spans="1:17" x14ac:dyDescent="0.25">
      <c r="A4166" s="39" t="s">
        <v>12857</v>
      </c>
      <c r="B4166" s="39" t="s">
        <v>10154</v>
      </c>
      <c r="C4166" s="39" t="s">
        <v>12858</v>
      </c>
      <c r="D4166" s="39" t="s">
        <v>168</v>
      </c>
      <c r="E4166" s="39" t="s">
        <v>9939</v>
      </c>
      <c r="F4166" s="39"/>
      <c r="G4166" s="71">
        <v>60</v>
      </c>
      <c r="H4166" s="41">
        <v>0</v>
      </c>
      <c r="I4166" s="39" t="s">
        <v>260</v>
      </c>
      <c r="J4166" s="39" t="s">
        <v>261</v>
      </c>
      <c r="K4166" s="39" t="s">
        <v>132</v>
      </c>
      <c r="L4166" s="39" t="s">
        <v>250</v>
      </c>
      <c r="M4166" s="39" t="s">
        <v>9899</v>
      </c>
      <c r="N4166" s="39"/>
      <c r="O4166" s="39" t="s">
        <v>9920</v>
      </c>
      <c r="P4166" s="39" t="s">
        <v>9916</v>
      </c>
      <c r="Q4166" s="39" t="s">
        <v>3981</v>
      </c>
    </row>
    <row r="4167" spans="1:17" x14ac:dyDescent="0.25">
      <c r="A4167" s="39" t="s">
        <v>12859</v>
      </c>
      <c r="B4167" s="39" t="s">
        <v>10154</v>
      </c>
      <c r="C4167" s="39" t="s">
        <v>12860</v>
      </c>
      <c r="D4167" s="39" t="s">
        <v>168</v>
      </c>
      <c r="E4167" s="39" t="s">
        <v>9939</v>
      </c>
      <c r="F4167" s="39"/>
      <c r="G4167" s="71">
        <v>60</v>
      </c>
      <c r="H4167" s="41">
        <v>0</v>
      </c>
      <c r="I4167" s="39" t="s">
        <v>260</v>
      </c>
      <c r="J4167" s="39" t="s">
        <v>261</v>
      </c>
      <c r="K4167" s="39" t="s">
        <v>132</v>
      </c>
      <c r="L4167" s="39" t="s">
        <v>250</v>
      </c>
      <c r="M4167" s="39" t="s">
        <v>791</v>
      </c>
      <c r="N4167" s="39"/>
      <c r="O4167" s="39" t="s">
        <v>9920</v>
      </c>
      <c r="P4167" s="39" t="s">
        <v>9916</v>
      </c>
      <c r="Q4167" s="39" t="s">
        <v>3981</v>
      </c>
    </row>
    <row r="4168" spans="1:17" x14ac:dyDescent="0.25">
      <c r="A4168" s="39" t="s">
        <v>12861</v>
      </c>
      <c r="B4168" s="39" t="s">
        <v>10151</v>
      </c>
      <c r="C4168" s="39" t="s">
        <v>12862</v>
      </c>
      <c r="D4168" s="39"/>
      <c r="E4168" s="39" t="s">
        <v>9918</v>
      </c>
      <c r="F4168" s="39" t="s">
        <v>168</v>
      </c>
      <c r="G4168" s="71">
        <v>60</v>
      </c>
      <c r="H4168" s="41">
        <v>0</v>
      </c>
      <c r="I4168" s="39" t="s">
        <v>190</v>
      </c>
      <c r="J4168" s="39" t="s">
        <v>191</v>
      </c>
      <c r="K4168" s="39" t="s">
        <v>132</v>
      </c>
      <c r="L4168" s="39" t="s">
        <v>133</v>
      </c>
      <c r="M4168" s="39" t="s">
        <v>192</v>
      </c>
      <c r="N4168" s="39"/>
      <c r="O4168" s="39" t="s">
        <v>9920</v>
      </c>
      <c r="P4168" s="39" t="s">
        <v>9916</v>
      </c>
      <c r="Q4168" s="39" t="s">
        <v>136</v>
      </c>
    </row>
    <row r="4169" spans="1:17" x14ac:dyDescent="0.25">
      <c r="A4169" s="39" t="s">
        <v>12863</v>
      </c>
      <c r="B4169" s="39" t="s">
        <v>10157</v>
      </c>
      <c r="C4169" s="39" t="s">
        <v>12864</v>
      </c>
      <c r="D4169" s="39" t="s">
        <v>168</v>
      </c>
      <c r="E4169" s="39" t="s">
        <v>9939</v>
      </c>
      <c r="F4169" s="39"/>
      <c r="G4169" s="71">
        <v>60</v>
      </c>
      <c r="H4169" s="41">
        <v>0</v>
      </c>
      <c r="I4169" s="39" t="s">
        <v>4989</v>
      </c>
      <c r="J4169" s="39" t="s">
        <v>4990</v>
      </c>
      <c r="K4169" s="39" t="s">
        <v>132</v>
      </c>
      <c r="L4169" s="39" t="s">
        <v>250</v>
      </c>
      <c r="M4169" s="39" t="s">
        <v>1496</v>
      </c>
      <c r="N4169" s="39"/>
      <c r="O4169" s="39" t="s">
        <v>9920</v>
      </c>
      <c r="P4169" s="39" t="s">
        <v>9916</v>
      </c>
      <c r="Q4169" s="39" t="s">
        <v>3981</v>
      </c>
    </row>
    <row r="4170" spans="1:17" x14ac:dyDescent="0.25">
      <c r="A4170" s="39" t="s">
        <v>12865</v>
      </c>
      <c r="B4170" s="39" t="s">
        <v>10157</v>
      </c>
      <c r="C4170" s="39" t="s">
        <v>12866</v>
      </c>
      <c r="D4170" s="39" t="s">
        <v>168</v>
      </c>
      <c r="E4170" s="39" t="s">
        <v>10931</v>
      </c>
      <c r="F4170" s="39"/>
      <c r="G4170" s="71">
        <v>60</v>
      </c>
      <c r="H4170" s="41">
        <v>0</v>
      </c>
      <c r="I4170" s="39" t="s">
        <v>248</v>
      </c>
      <c r="J4170" s="39" t="s">
        <v>249</v>
      </c>
      <c r="K4170" s="39" t="s">
        <v>132</v>
      </c>
      <c r="L4170" s="39" t="s">
        <v>250</v>
      </c>
      <c r="M4170" s="39" t="s">
        <v>6538</v>
      </c>
      <c r="N4170" s="39"/>
      <c r="O4170" s="39" t="s">
        <v>9920</v>
      </c>
      <c r="P4170" s="39" t="s">
        <v>9916</v>
      </c>
      <c r="Q4170" s="39" t="s">
        <v>3981</v>
      </c>
    </row>
    <row r="4171" spans="1:17" x14ac:dyDescent="0.25">
      <c r="A4171" s="39" t="s">
        <v>12867</v>
      </c>
      <c r="B4171" s="39" t="s">
        <v>10157</v>
      </c>
      <c r="C4171" s="39" t="s">
        <v>12868</v>
      </c>
      <c r="D4171" s="39" t="s">
        <v>168</v>
      </c>
      <c r="E4171" s="39" t="s">
        <v>9939</v>
      </c>
      <c r="F4171" s="39"/>
      <c r="G4171" s="71">
        <v>60</v>
      </c>
      <c r="H4171" s="41">
        <v>0</v>
      </c>
      <c r="I4171" s="39" t="s">
        <v>248</v>
      </c>
      <c r="J4171" s="39" t="s">
        <v>249</v>
      </c>
      <c r="K4171" s="39" t="s">
        <v>132</v>
      </c>
      <c r="L4171" s="39" t="s">
        <v>250</v>
      </c>
      <c r="M4171" s="39" t="s">
        <v>673</v>
      </c>
      <c r="N4171" s="39"/>
      <c r="O4171" s="39" t="s">
        <v>9920</v>
      </c>
      <c r="P4171" s="39" t="s">
        <v>9916</v>
      </c>
      <c r="Q4171" s="39" t="s">
        <v>3981</v>
      </c>
    </row>
    <row r="4172" spans="1:17" x14ac:dyDescent="0.25">
      <c r="A4172" s="39" t="s">
        <v>12869</v>
      </c>
      <c r="B4172" s="39" t="s">
        <v>10157</v>
      </c>
      <c r="C4172" s="39" t="s">
        <v>12870</v>
      </c>
      <c r="D4172" s="39" t="s">
        <v>168</v>
      </c>
      <c r="E4172" s="39" t="s">
        <v>9939</v>
      </c>
      <c r="F4172" s="39"/>
      <c r="G4172" s="71">
        <v>60</v>
      </c>
      <c r="H4172" s="41">
        <v>0</v>
      </c>
      <c r="I4172" s="39" t="s">
        <v>260</v>
      </c>
      <c r="J4172" s="39" t="s">
        <v>261</v>
      </c>
      <c r="K4172" s="39" t="s">
        <v>132</v>
      </c>
      <c r="L4172" s="39" t="s">
        <v>250</v>
      </c>
      <c r="M4172" s="39" t="s">
        <v>645</v>
      </c>
      <c r="N4172" s="39"/>
      <c r="O4172" s="39" t="s">
        <v>9920</v>
      </c>
      <c r="P4172" s="39" t="s">
        <v>9916</v>
      </c>
      <c r="Q4172" s="39" t="s">
        <v>3981</v>
      </c>
    </row>
    <row r="4173" spans="1:17" x14ac:dyDescent="0.25">
      <c r="A4173" s="39" t="s">
        <v>12871</v>
      </c>
      <c r="B4173" s="39" t="s">
        <v>10157</v>
      </c>
      <c r="C4173" s="39" t="s">
        <v>12872</v>
      </c>
      <c r="D4173" s="39" t="s">
        <v>168</v>
      </c>
      <c r="E4173" s="39" t="s">
        <v>9939</v>
      </c>
      <c r="F4173" s="39"/>
      <c r="G4173" s="71">
        <v>60</v>
      </c>
      <c r="H4173" s="41">
        <v>0</v>
      </c>
      <c r="I4173" s="39" t="s">
        <v>260</v>
      </c>
      <c r="J4173" s="39" t="s">
        <v>261</v>
      </c>
      <c r="K4173" s="39" t="s">
        <v>132</v>
      </c>
      <c r="L4173" s="39" t="s">
        <v>250</v>
      </c>
      <c r="M4173" s="39" t="s">
        <v>645</v>
      </c>
      <c r="N4173" s="39"/>
      <c r="O4173" s="39" t="s">
        <v>9920</v>
      </c>
      <c r="P4173" s="39" t="s">
        <v>9916</v>
      </c>
      <c r="Q4173" s="39" t="s">
        <v>3981</v>
      </c>
    </row>
    <row r="4174" spans="1:17" x14ac:dyDescent="0.25">
      <c r="A4174" s="39" t="s">
        <v>12873</v>
      </c>
      <c r="B4174" s="39" t="s">
        <v>10151</v>
      </c>
      <c r="C4174" s="39" t="s">
        <v>12874</v>
      </c>
      <c r="D4174" s="39"/>
      <c r="E4174" s="39" t="s">
        <v>9918</v>
      </c>
      <c r="F4174" s="39" t="s">
        <v>168</v>
      </c>
      <c r="G4174" s="71">
        <v>60</v>
      </c>
      <c r="H4174" s="41">
        <v>0</v>
      </c>
      <c r="I4174" s="39" t="s">
        <v>149</v>
      </c>
      <c r="J4174" s="39" t="s">
        <v>150</v>
      </c>
      <c r="K4174" s="39" t="s">
        <v>132</v>
      </c>
      <c r="L4174" s="39" t="s">
        <v>133</v>
      </c>
      <c r="M4174" s="39" t="s">
        <v>333</v>
      </c>
      <c r="N4174" s="39" t="s">
        <v>2511</v>
      </c>
      <c r="O4174" s="39" t="s">
        <v>9920</v>
      </c>
      <c r="P4174" s="39" t="s">
        <v>9916</v>
      </c>
      <c r="Q4174" s="39" t="s">
        <v>136</v>
      </c>
    </row>
    <row r="4175" spans="1:17" x14ac:dyDescent="0.25">
      <c r="A4175" s="39" t="s">
        <v>12875</v>
      </c>
      <c r="B4175" s="39" t="s">
        <v>10151</v>
      </c>
      <c r="C4175" s="39" t="s">
        <v>12876</v>
      </c>
      <c r="D4175" s="39"/>
      <c r="E4175" s="39" t="s">
        <v>9918</v>
      </c>
      <c r="F4175" s="39" t="s">
        <v>168</v>
      </c>
      <c r="G4175" s="71">
        <v>60</v>
      </c>
      <c r="H4175" s="41">
        <v>0</v>
      </c>
      <c r="I4175" s="39" t="s">
        <v>149</v>
      </c>
      <c r="J4175" s="39" t="s">
        <v>150</v>
      </c>
      <c r="K4175" s="39" t="s">
        <v>132</v>
      </c>
      <c r="L4175" s="39" t="s">
        <v>133</v>
      </c>
      <c r="M4175" s="39" t="s">
        <v>333</v>
      </c>
      <c r="N4175" s="39" t="s">
        <v>2715</v>
      </c>
      <c r="O4175" s="39" t="s">
        <v>9920</v>
      </c>
      <c r="P4175" s="39" t="s">
        <v>9916</v>
      </c>
      <c r="Q4175" s="39" t="s">
        <v>136</v>
      </c>
    </row>
    <row r="4176" spans="1:17" x14ac:dyDescent="0.25">
      <c r="A4176" s="39" t="s">
        <v>12877</v>
      </c>
      <c r="B4176" s="39" t="s">
        <v>10151</v>
      </c>
      <c r="C4176" s="39" t="s">
        <v>12878</v>
      </c>
      <c r="D4176" s="39"/>
      <c r="E4176" s="39" t="s">
        <v>9918</v>
      </c>
      <c r="F4176" s="39" t="s">
        <v>168</v>
      </c>
      <c r="G4176" s="71">
        <v>60</v>
      </c>
      <c r="H4176" s="41">
        <v>0</v>
      </c>
      <c r="I4176" s="39" t="s">
        <v>149</v>
      </c>
      <c r="J4176" s="39" t="s">
        <v>150</v>
      </c>
      <c r="K4176" s="39" t="s">
        <v>132</v>
      </c>
      <c r="L4176" s="39" t="s">
        <v>133</v>
      </c>
      <c r="M4176" s="39" t="s">
        <v>333</v>
      </c>
      <c r="N4176" s="39" t="s">
        <v>11102</v>
      </c>
      <c r="O4176" s="39" t="s">
        <v>9920</v>
      </c>
      <c r="P4176" s="39" t="s">
        <v>9916</v>
      </c>
      <c r="Q4176" s="39" t="s">
        <v>136</v>
      </c>
    </row>
    <row r="4177" spans="1:17" x14ac:dyDescent="0.25">
      <c r="A4177" s="39" t="s">
        <v>12879</v>
      </c>
      <c r="B4177" s="39" t="s">
        <v>10157</v>
      </c>
      <c r="C4177" s="39" t="s">
        <v>12880</v>
      </c>
      <c r="D4177" s="39" t="s">
        <v>168</v>
      </c>
      <c r="E4177" s="39" t="s">
        <v>9939</v>
      </c>
      <c r="F4177" s="39"/>
      <c r="G4177" s="71">
        <v>60</v>
      </c>
      <c r="H4177" s="41">
        <v>0</v>
      </c>
      <c r="I4177" s="39" t="s">
        <v>260</v>
      </c>
      <c r="J4177" s="39" t="s">
        <v>261</v>
      </c>
      <c r="K4177" s="39" t="s">
        <v>132</v>
      </c>
      <c r="L4177" s="39" t="s">
        <v>250</v>
      </c>
      <c r="M4177" s="39" t="s">
        <v>645</v>
      </c>
      <c r="N4177" s="39"/>
      <c r="O4177" s="39" t="s">
        <v>9920</v>
      </c>
      <c r="P4177" s="39" t="s">
        <v>9916</v>
      </c>
      <c r="Q4177" s="39" t="s">
        <v>3981</v>
      </c>
    </row>
    <row r="4178" spans="1:17" x14ac:dyDescent="0.25">
      <c r="A4178" s="39" t="s">
        <v>12881</v>
      </c>
      <c r="B4178" s="39" t="s">
        <v>10157</v>
      </c>
      <c r="C4178" s="39" t="s">
        <v>12882</v>
      </c>
      <c r="D4178" s="39" t="s">
        <v>168</v>
      </c>
      <c r="E4178" s="39" t="s">
        <v>9939</v>
      </c>
      <c r="F4178" s="39"/>
      <c r="G4178" s="71">
        <v>60</v>
      </c>
      <c r="H4178" s="41">
        <v>0</v>
      </c>
      <c r="I4178" s="39" t="s">
        <v>248</v>
      </c>
      <c r="J4178" s="39" t="s">
        <v>249</v>
      </c>
      <c r="K4178" s="39" t="s">
        <v>132</v>
      </c>
      <c r="L4178" s="39" t="s">
        <v>250</v>
      </c>
      <c r="M4178" s="39" t="s">
        <v>746</v>
      </c>
      <c r="N4178" s="39"/>
      <c r="O4178" s="39" t="s">
        <v>9920</v>
      </c>
      <c r="P4178" s="39" t="s">
        <v>9916</v>
      </c>
      <c r="Q4178" s="39" t="s">
        <v>3981</v>
      </c>
    </row>
    <row r="4179" spans="1:17" x14ac:dyDescent="0.25">
      <c r="A4179" s="39" t="s">
        <v>12883</v>
      </c>
      <c r="B4179" s="39" t="s">
        <v>10151</v>
      </c>
      <c r="C4179" s="39" t="s">
        <v>12884</v>
      </c>
      <c r="D4179" s="39"/>
      <c r="E4179" s="39" t="s">
        <v>9918</v>
      </c>
      <c r="F4179" s="39" t="s">
        <v>168</v>
      </c>
      <c r="G4179" s="71">
        <v>60</v>
      </c>
      <c r="H4179" s="41">
        <v>0</v>
      </c>
      <c r="I4179" s="39" t="s">
        <v>224</v>
      </c>
      <c r="J4179" s="39" t="s">
        <v>225</v>
      </c>
      <c r="K4179" s="39" t="s">
        <v>132</v>
      </c>
      <c r="L4179" s="39" t="s">
        <v>133</v>
      </c>
      <c r="M4179" s="39" t="s">
        <v>541</v>
      </c>
      <c r="N4179" s="39"/>
      <c r="O4179" s="39" t="s">
        <v>9920</v>
      </c>
      <c r="P4179" s="39" t="s">
        <v>9916</v>
      </c>
      <c r="Q4179" s="39" t="s">
        <v>136</v>
      </c>
    </row>
    <row r="4180" spans="1:17" x14ac:dyDescent="0.25">
      <c r="A4180" s="39" t="s">
        <v>12885</v>
      </c>
      <c r="B4180" s="39" t="s">
        <v>10157</v>
      </c>
      <c r="C4180" s="39" t="s">
        <v>12886</v>
      </c>
      <c r="D4180" s="39" t="s">
        <v>168</v>
      </c>
      <c r="E4180" s="39" t="s">
        <v>9939</v>
      </c>
      <c r="F4180" s="39"/>
      <c r="G4180" s="71">
        <v>60</v>
      </c>
      <c r="H4180" s="41">
        <v>0</v>
      </c>
      <c r="I4180" s="39" t="s">
        <v>248</v>
      </c>
      <c r="J4180" s="39" t="s">
        <v>249</v>
      </c>
      <c r="K4180" s="39" t="s">
        <v>132</v>
      </c>
      <c r="L4180" s="39" t="s">
        <v>250</v>
      </c>
      <c r="M4180" s="39" t="s">
        <v>326</v>
      </c>
      <c r="N4180" s="39"/>
      <c r="O4180" s="39" t="s">
        <v>9920</v>
      </c>
      <c r="P4180" s="39" t="s">
        <v>9916</v>
      </c>
      <c r="Q4180" s="39" t="s">
        <v>3981</v>
      </c>
    </row>
    <row r="4181" spans="1:17" x14ac:dyDescent="0.25">
      <c r="A4181" s="39" t="s">
        <v>12887</v>
      </c>
      <c r="B4181" s="39" t="s">
        <v>10157</v>
      </c>
      <c r="C4181" s="39" t="s">
        <v>12888</v>
      </c>
      <c r="D4181" s="39" t="s">
        <v>168</v>
      </c>
      <c r="E4181" s="39" t="s">
        <v>9939</v>
      </c>
      <c r="F4181" s="39"/>
      <c r="G4181" s="71">
        <v>60</v>
      </c>
      <c r="H4181" s="41">
        <v>0</v>
      </c>
      <c r="I4181" s="39" t="s">
        <v>4989</v>
      </c>
      <c r="J4181" s="39" t="s">
        <v>4990</v>
      </c>
      <c r="K4181" s="39" t="s">
        <v>132</v>
      </c>
      <c r="L4181" s="39" t="s">
        <v>250</v>
      </c>
      <c r="M4181" s="39" t="s">
        <v>1496</v>
      </c>
      <c r="N4181" s="39"/>
      <c r="O4181" s="39" t="s">
        <v>9920</v>
      </c>
      <c r="P4181" s="39" t="s">
        <v>9916</v>
      </c>
      <c r="Q4181" s="39" t="s">
        <v>3981</v>
      </c>
    </row>
    <row r="4182" spans="1:17" x14ac:dyDescent="0.25">
      <c r="A4182" s="39" t="s">
        <v>12889</v>
      </c>
      <c r="B4182" s="39" t="s">
        <v>12890</v>
      </c>
      <c r="C4182" s="39" t="s">
        <v>12891</v>
      </c>
      <c r="D4182" s="39"/>
      <c r="E4182" s="39" t="s">
        <v>10149</v>
      </c>
      <c r="F4182" s="39"/>
      <c r="G4182" s="71">
        <v>60</v>
      </c>
      <c r="H4182" s="41">
        <v>0</v>
      </c>
      <c r="I4182" s="39" t="s">
        <v>184</v>
      </c>
      <c r="J4182" s="39" t="s">
        <v>185</v>
      </c>
      <c r="K4182" s="39" t="s">
        <v>132</v>
      </c>
      <c r="L4182" s="39" t="s">
        <v>466</v>
      </c>
      <c r="M4182" s="39" t="s">
        <v>211</v>
      </c>
      <c r="N4182" s="39"/>
      <c r="O4182" s="39" t="s">
        <v>9920</v>
      </c>
      <c r="P4182" s="39" t="s">
        <v>9916</v>
      </c>
      <c r="Q4182" s="39" t="s">
        <v>136</v>
      </c>
    </row>
    <row r="4183" spans="1:17" x14ac:dyDescent="0.25">
      <c r="A4183" s="39" t="s">
        <v>12892</v>
      </c>
      <c r="B4183" s="39" t="s">
        <v>12893</v>
      </c>
      <c r="C4183" s="39" t="s">
        <v>12894</v>
      </c>
      <c r="D4183" s="39"/>
      <c r="E4183" s="39" t="s">
        <v>10149</v>
      </c>
      <c r="F4183" s="39"/>
      <c r="G4183" s="71">
        <v>60</v>
      </c>
      <c r="H4183" s="41">
        <v>0</v>
      </c>
      <c r="I4183" s="39" t="s">
        <v>184</v>
      </c>
      <c r="J4183" s="39" t="s">
        <v>185</v>
      </c>
      <c r="K4183" s="39" t="s">
        <v>132</v>
      </c>
      <c r="L4183" s="39" t="s">
        <v>466</v>
      </c>
      <c r="M4183" s="39" t="s">
        <v>211</v>
      </c>
      <c r="N4183" s="39"/>
      <c r="O4183" s="39" t="s">
        <v>9920</v>
      </c>
      <c r="P4183" s="39" t="s">
        <v>9916</v>
      </c>
      <c r="Q4183" s="39" t="s">
        <v>136</v>
      </c>
    </row>
    <row r="4184" spans="1:17" x14ac:dyDescent="0.25">
      <c r="A4184" s="39" t="s">
        <v>12895</v>
      </c>
      <c r="B4184" s="39" t="s">
        <v>10157</v>
      </c>
      <c r="C4184" s="39" t="s">
        <v>12896</v>
      </c>
      <c r="D4184" s="39" t="s">
        <v>168</v>
      </c>
      <c r="E4184" s="39" t="s">
        <v>9939</v>
      </c>
      <c r="F4184" s="39"/>
      <c r="G4184" s="71">
        <v>60</v>
      </c>
      <c r="H4184" s="41">
        <v>0</v>
      </c>
      <c r="I4184" s="39" t="s">
        <v>248</v>
      </c>
      <c r="J4184" s="39" t="s">
        <v>249</v>
      </c>
      <c r="K4184" s="39" t="s">
        <v>132</v>
      </c>
      <c r="L4184" s="39" t="s">
        <v>250</v>
      </c>
      <c r="M4184" s="39" t="s">
        <v>588</v>
      </c>
      <c r="N4184" s="39"/>
      <c r="O4184" s="39" t="s">
        <v>9920</v>
      </c>
      <c r="P4184" s="39" t="s">
        <v>9916</v>
      </c>
      <c r="Q4184" s="39" t="s">
        <v>3981</v>
      </c>
    </row>
    <row r="4185" spans="1:17" x14ac:dyDescent="0.25">
      <c r="A4185" s="39" t="s">
        <v>12897</v>
      </c>
      <c r="B4185" s="39" t="s">
        <v>10157</v>
      </c>
      <c r="C4185" s="39" t="s">
        <v>12898</v>
      </c>
      <c r="D4185" s="39" t="s">
        <v>168</v>
      </c>
      <c r="E4185" s="39" t="s">
        <v>9939</v>
      </c>
      <c r="F4185" s="39"/>
      <c r="G4185" s="71">
        <v>60</v>
      </c>
      <c r="H4185" s="41">
        <v>0</v>
      </c>
      <c r="I4185" s="39" t="s">
        <v>260</v>
      </c>
      <c r="J4185" s="39" t="s">
        <v>261</v>
      </c>
      <c r="K4185" s="39" t="s">
        <v>132</v>
      </c>
      <c r="L4185" s="39" t="s">
        <v>250</v>
      </c>
      <c r="M4185" s="39" t="s">
        <v>645</v>
      </c>
      <c r="N4185" s="39"/>
      <c r="O4185" s="39" t="s">
        <v>9920</v>
      </c>
      <c r="P4185" s="39" t="s">
        <v>9916</v>
      </c>
      <c r="Q4185" s="39" t="s">
        <v>3981</v>
      </c>
    </row>
    <row r="4186" spans="1:17" x14ac:dyDescent="0.25">
      <c r="A4186" s="39" t="s">
        <v>12899</v>
      </c>
      <c r="B4186" s="39" t="s">
        <v>10157</v>
      </c>
      <c r="C4186" s="39" t="s">
        <v>12900</v>
      </c>
      <c r="D4186" s="39" t="s">
        <v>168</v>
      </c>
      <c r="E4186" s="39" t="s">
        <v>9939</v>
      </c>
      <c r="F4186" s="39"/>
      <c r="G4186" s="71">
        <v>60</v>
      </c>
      <c r="H4186" s="41">
        <v>0</v>
      </c>
      <c r="I4186" s="39" t="s">
        <v>260</v>
      </c>
      <c r="J4186" s="39" t="s">
        <v>261</v>
      </c>
      <c r="K4186" s="39" t="s">
        <v>132</v>
      </c>
      <c r="L4186" s="39" t="s">
        <v>250</v>
      </c>
      <c r="M4186" s="39" t="s">
        <v>635</v>
      </c>
      <c r="N4186" s="39"/>
      <c r="O4186" s="39" t="s">
        <v>9920</v>
      </c>
      <c r="P4186" s="39" t="s">
        <v>9916</v>
      </c>
      <c r="Q4186" s="39" t="s">
        <v>3981</v>
      </c>
    </row>
    <row r="4187" spans="1:17" x14ac:dyDescent="0.25">
      <c r="A4187" s="39" t="s">
        <v>12901</v>
      </c>
      <c r="B4187" s="39" t="s">
        <v>10157</v>
      </c>
      <c r="C4187" s="39" t="s">
        <v>12902</v>
      </c>
      <c r="D4187" s="39" t="s">
        <v>168</v>
      </c>
      <c r="E4187" s="39" t="s">
        <v>9939</v>
      </c>
      <c r="F4187" s="39"/>
      <c r="G4187" s="71">
        <v>60</v>
      </c>
      <c r="H4187" s="41">
        <v>0</v>
      </c>
      <c r="I4187" s="39" t="s">
        <v>4989</v>
      </c>
      <c r="J4187" s="39" t="s">
        <v>4990</v>
      </c>
      <c r="K4187" s="39" t="s">
        <v>132</v>
      </c>
      <c r="L4187" s="39" t="s">
        <v>250</v>
      </c>
      <c r="M4187" s="39" t="s">
        <v>659</v>
      </c>
      <c r="N4187" s="39"/>
      <c r="O4187" s="39" t="s">
        <v>9920</v>
      </c>
      <c r="P4187" s="39" t="s">
        <v>9916</v>
      </c>
      <c r="Q4187" s="39" t="s">
        <v>3981</v>
      </c>
    </row>
    <row r="4188" spans="1:17" x14ac:dyDescent="0.25">
      <c r="A4188" s="39" t="s">
        <v>12903</v>
      </c>
      <c r="B4188" s="39" t="s">
        <v>10157</v>
      </c>
      <c r="C4188" s="39" t="s">
        <v>12904</v>
      </c>
      <c r="D4188" s="39" t="s">
        <v>168</v>
      </c>
      <c r="E4188" s="39" t="s">
        <v>9939</v>
      </c>
      <c r="F4188" s="39"/>
      <c r="G4188" s="71">
        <v>60</v>
      </c>
      <c r="H4188" s="41">
        <v>0</v>
      </c>
      <c r="I4188" s="39" t="s">
        <v>248</v>
      </c>
      <c r="J4188" s="39" t="s">
        <v>249</v>
      </c>
      <c r="K4188" s="39" t="s">
        <v>132</v>
      </c>
      <c r="L4188" s="39" t="s">
        <v>250</v>
      </c>
      <c r="M4188" s="39" t="s">
        <v>326</v>
      </c>
      <c r="N4188" s="39"/>
      <c r="O4188" s="39" t="s">
        <v>9920</v>
      </c>
      <c r="P4188" s="39" t="s">
        <v>9916</v>
      </c>
      <c r="Q4188" s="39" t="s">
        <v>3981</v>
      </c>
    </row>
    <row r="4189" spans="1:17" x14ac:dyDescent="0.25">
      <c r="A4189" s="39" t="s">
        <v>12905</v>
      </c>
      <c r="B4189" s="39" t="s">
        <v>10154</v>
      </c>
      <c r="C4189" s="39" t="s">
        <v>12906</v>
      </c>
      <c r="D4189" s="39" t="s">
        <v>168</v>
      </c>
      <c r="E4189" s="39" t="s">
        <v>9939</v>
      </c>
      <c r="F4189" s="39"/>
      <c r="G4189" s="71">
        <v>60</v>
      </c>
      <c r="H4189" s="41">
        <v>0</v>
      </c>
      <c r="I4189" s="39" t="s">
        <v>260</v>
      </c>
      <c r="J4189" s="39" t="s">
        <v>261</v>
      </c>
      <c r="K4189" s="39" t="s">
        <v>132</v>
      </c>
      <c r="L4189" s="39" t="s">
        <v>250</v>
      </c>
      <c r="M4189" s="39" t="s">
        <v>726</v>
      </c>
      <c r="N4189" s="39"/>
      <c r="O4189" s="39" t="s">
        <v>9920</v>
      </c>
      <c r="P4189" s="39" t="s">
        <v>9916</v>
      </c>
      <c r="Q4189" s="39" t="s">
        <v>3981</v>
      </c>
    </row>
    <row r="4190" spans="1:17" x14ac:dyDescent="0.25">
      <c r="A4190" s="39" t="s">
        <v>12907</v>
      </c>
      <c r="B4190" s="39" t="s">
        <v>10154</v>
      </c>
      <c r="C4190" s="39" t="s">
        <v>12908</v>
      </c>
      <c r="D4190" s="39" t="s">
        <v>168</v>
      </c>
      <c r="E4190" s="39" t="s">
        <v>9939</v>
      </c>
      <c r="F4190" s="39"/>
      <c r="G4190" s="71">
        <v>60</v>
      </c>
      <c r="H4190" s="41">
        <v>0</v>
      </c>
      <c r="I4190" s="39" t="s">
        <v>260</v>
      </c>
      <c r="J4190" s="39" t="s">
        <v>261</v>
      </c>
      <c r="K4190" s="39" t="s">
        <v>132</v>
      </c>
      <c r="L4190" s="39" t="s">
        <v>250</v>
      </c>
      <c r="M4190" s="39" t="s">
        <v>726</v>
      </c>
      <c r="N4190" s="39"/>
      <c r="O4190" s="39" t="s">
        <v>9920</v>
      </c>
      <c r="P4190" s="39" t="s">
        <v>9916</v>
      </c>
      <c r="Q4190" s="39" t="s">
        <v>3981</v>
      </c>
    </row>
    <row r="4191" spans="1:17" x14ac:dyDescent="0.25">
      <c r="A4191" s="39" t="s">
        <v>12909</v>
      </c>
      <c r="B4191" s="39" t="s">
        <v>10157</v>
      </c>
      <c r="C4191" s="39" t="s">
        <v>12910</v>
      </c>
      <c r="D4191" s="39" t="s">
        <v>168</v>
      </c>
      <c r="E4191" s="39" t="s">
        <v>9939</v>
      </c>
      <c r="F4191" s="39"/>
      <c r="G4191" s="71">
        <v>60</v>
      </c>
      <c r="H4191" s="41">
        <v>0</v>
      </c>
      <c r="I4191" s="39" t="s">
        <v>248</v>
      </c>
      <c r="J4191" s="39" t="s">
        <v>249</v>
      </c>
      <c r="K4191" s="39" t="s">
        <v>132</v>
      </c>
      <c r="L4191" s="39" t="s">
        <v>250</v>
      </c>
      <c r="M4191" s="39" t="s">
        <v>673</v>
      </c>
      <c r="N4191" s="39"/>
      <c r="O4191" s="39" t="s">
        <v>9920</v>
      </c>
      <c r="P4191" s="39" t="s">
        <v>9916</v>
      </c>
      <c r="Q4191" s="39" t="s">
        <v>3981</v>
      </c>
    </row>
    <row r="4192" spans="1:17" x14ac:dyDescent="0.25">
      <c r="A4192" s="39" t="s">
        <v>12911</v>
      </c>
      <c r="B4192" s="39" t="s">
        <v>10157</v>
      </c>
      <c r="C4192" s="39" t="s">
        <v>12912</v>
      </c>
      <c r="D4192" s="39" t="s">
        <v>168</v>
      </c>
      <c r="E4192" s="39" t="s">
        <v>9939</v>
      </c>
      <c r="F4192" s="39"/>
      <c r="G4192" s="71">
        <v>60</v>
      </c>
      <c r="H4192" s="41">
        <v>0</v>
      </c>
      <c r="I4192" s="39" t="s">
        <v>248</v>
      </c>
      <c r="J4192" s="39" t="s">
        <v>249</v>
      </c>
      <c r="K4192" s="39" t="s">
        <v>132</v>
      </c>
      <c r="L4192" s="39" t="s">
        <v>250</v>
      </c>
      <c r="M4192" s="39" t="s">
        <v>581</v>
      </c>
      <c r="N4192" s="39"/>
      <c r="O4192" s="39" t="s">
        <v>9920</v>
      </c>
      <c r="P4192" s="39" t="s">
        <v>9916</v>
      </c>
      <c r="Q4192" s="39" t="s">
        <v>3981</v>
      </c>
    </row>
    <row r="4193" spans="1:17" x14ac:dyDescent="0.25">
      <c r="A4193" s="39" t="s">
        <v>12913</v>
      </c>
      <c r="B4193" s="39" t="s">
        <v>10157</v>
      </c>
      <c r="C4193" s="39" t="s">
        <v>12914</v>
      </c>
      <c r="D4193" s="39" t="s">
        <v>168</v>
      </c>
      <c r="E4193" s="39" t="s">
        <v>9939</v>
      </c>
      <c r="F4193" s="39"/>
      <c r="G4193" s="71">
        <v>60</v>
      </c>
      <c r="H4193" s="41">
        <v>0</v>
      </c>
      <c r="I4193" s="39" t="s">
        <v>260</v>
      </c>
      <c r="J4193" s="39" t="s">
        <v>261</v>
      </c>
      <c r="K4193" s="39" t="s">
        <v>132</v>
      </c>
      <c r="L4193" s="39" t="s">
        <v>250</v>
      </c>
      <c r="M4193" s="39" t="s">
        <v>645</v>
      </c>
      <c r="N4193" s="39"/>
      <c r="O4193" s="39" t="s">
        <v>9920</v>
      </c>
      <c r="P4193" s="39" t="s">
        <v>9916</v>
      </c>
      <c r="Q4193" s="39" t="s">
        <v>3981</v>
      </c>
    </row>
    <row r="4194" spans="1:17" x14ac:dyDescent="0.25">
      <c r="A4194" s="39" t="s">
        <v>12915</v>
      </c>
      <c r="B4194" s="39" t="s">
        <v>10157</v>
      </c>
      <c r="C4194" s="39" t="s">
        <v>12916</v>
      </c>
      <c r="D4194" s="39" t="s">
        <v>168</v>
      </c>
      <c r="E4194" s="39" t="s">
        <v>9939</v>
      </c>
      <c r="F4194" s="39"/>
      <c r="G4194" s="71">
        <v>60</v>
      </c>
      <c r="H4194" s="41">
        <v>0</v>
      </c>
      <c r="I4194" s="39" t="s">
        <v>248</v>
      </c>
      <c r="J4194" s="39" t="s">
        <v>249</v>
      </c>
      <c r="K4194" s="39" t="s">
        <v>132</v>
      </c>
      <c r="L4194" s="39" t="s">
        <v>250</v>
      </c>
      <c r="M4194" s="39" t="s">
        <v>326</v>
      </c>
      <c r="N4194" s="39"/>
      <c r="O4194" s="39" t="s">
        <v>9920</v>
      </c>
      <c r="P4194" s="39" t="s">
        <v>9916</v>
      </c>
      <c r="Q4194" s="39" t="s">
        <v>3981</v>
      </c>
    </row>
    <row r="4195" spans="1:17" x14ac:dyDescent="0.25">
      <c r="A4195" s="39" t="s">
        <v>12917</v>
      </c>
      <c r="B4195" s="39" t="s">
        <v>10157</v>
      </c>
      <c r="C4195" s="39" t="s">
        <v>12918</v>
      </c>
      <c r="D4195" s="39" t="s">
        <v>168</v>
      </c>
      <c r="E4195" s="39" t="s">
        <v>10931</v>
      </c>
      <c r="F4195" s="39"/>
      <c r="G4195" s="71">
        <v>60</v>
      </c>
      <c r="H4195" s="41">
        <v>0</v>
      </c>
      <c r="I4195" s="39" t="s">
        <v>248</v>
      </c>
      <c r="J4195" s="39" t="s">
        <v>249</v>
      </c>
      <c r="K4195" s="39" t="s">
        <v>132</v>
      </c>
      <c r="L4195" s="39" t="s">
        <v>250</v>
      </c>
      <c r="M4195" s="39" t="s">
        <v>6538</v>
      </c>
      <c r="N4195" s="39"/>
      <c r="O4195" s="39" t="s">
        <v>9920</v>
      </c>
      <c r="P4195" s="39" t="s">
        <v>9916</v>
      </c>
      <c r="Q4195" s="39" t="s">
        <v>3981</v>
      </c>
    </row>
    <row r="4196" spans="1:17" x14ac:dyDescent="0.25">
      <c r="A4196" s="39" t="s">
        <v>12919</v>
      </c>
      <c r="B4196" s="39" t="s">
        <v>10157</v>
      </c>
      <c r="C4196" s="39" t="s">
        <v>12920</v>
      </c>
      <c r="D4196" s="39" t="s">
        <v>168</v>
      </c>
      <c r="E4196" s="39" t="s">
        <v>9939</v>
      </c>
      <c r="F4196" s="39"/>
      <c r="G4196" s="71">
        <v>60</v>
      </c>
      <c r="H4196" s="41">
        <v>0</v>
      </c>
      <c r="I4196" s="39" t="s">
        <v>248</v>
      </c>
      <c r="J4196" s="39" t="s">
        <v>249</v>
      </c>
      <c r="K4196" s="39" t="s">
        <v>132</v>
      </c>
      <c r="L4196" s="39" t="s">
        <v>250</v>
      </c>
      <c r="M4196" s="39" t="s">
        <v>326</v>
      </c>
      <c r="N4196" s="39"/>
      <c r="O4196" s="39" t="s">
        <v>9920</v>
      </c>
      <c r="P4196" s="39" t="s">
        <v>9916</v>
      </c>
      <c r="Q4196" s="39" t="s">
        <v>3981</v>
      </c>
    </row>
    <row r="4197" spans="1:17" x14ac:dyDescent="0.25">
      <c r="A4197" s="39" t="s">
        <v>12921</v>
      </c>
      <c r="B4197" s="39" t="s">
        <v>10157</v>
      </c>
      <c r="C4197" s="39" t="s">
        <v>12922</v>
      </c>
      <c r="D4197" s="39" t="s">
        <v>168</v>
      </c>
      <c r="E4197" s="39" t="s">
        <v>9939</v>
      </c>
      <c r="F4197" s="39"/>
      <c r="G4197" s="71">
        <v>60</v>
      </c>
      <c r="H4197" s="41">
        <v>0</v>
      </c>
      <c r="I4197" s="39" t="s">
        <v>4989</v>
      </c>
      <c r="J4197" s="39" t="s">
        <v>4990</v>
      </c>
      <c r="K4197" s="39" t="s">
        <v>132</v>
      </c>
      <c r="L4197" s="39" t="s">
        <v>250</v>
      </c>
      <c r="M4197" s="39" t="s">
        <v>251</v>
      </c>
      <c r="N4197" s="39"/>
      <c r="O4197" s="39" t="s">
        <v>9920</v>
      </c>
      <c r="P4197" s="39" t="s">
        <v>9916</v>
      </c>
      <c r="Q4197" s="39" t="s">
        <v>3981</v>
      </c>
    </row>
    <row r="4198" spans="1:17" x14ac:dyDescent="0.25">
      <c r="A4198" s="39" t="s">
        <v>12923</v>
      </c>
      <c r="B4198" s="39" t="s">
        <v>10154</v>
      </c>
      <c r="C4198" s="39" t="s">
        <v>12924</v>
      </c>
      <c r="D4198" s="39" t="s">
        <v>168</v>
      </c>
      <c r="E4198" s="39" t="s">
        <v>9939</v>
      </c>
      <c r="F4198" s="39"/>
      <c r="G4198" s="71">
        <v>60</v>
      </c>
      <c r="H4198" s="41">
        <v>0</v>
      </c>
      <c r="I4198" s="39" t="s">
        <v>4989</v>
      </c>
      <c r="J4198" s="39" t="s">
        <v>4990</v>
      </c>
      <c r="K4198" s="39" t="s">
        <v>132</v>
      </c>
      <c r="L4198" s="39" t="s">
        <v>250</v>
      </c>
      <c r="M4198" s="39" t="s">
        <v>4033</v>
      </c>
      <c r="N4198" s="39"/>
      <c r="O4198" s="39" t="s">
        <v>9920</v>
      </c>
      <c r="P4198" s="39" t="s">
        <v>9916</v>
      </c>
      <c r="Q4198" s="39" t="s">
        <v>3981</v>
      </c>
    </row>
    <row r="4199" spans="1:17" x14ac:dyDescent="0.25">
      <c r="A4199" s="39" t="s">
        <v>12925</v>
      </c>
      <c r="B4199" s="39" t="s">
        <v>10157</v>
      </c>
      <c r="C4199" s="39" t="s">
        <v>12926</v>
      </c>
      <c r="D4199" s="39" t="s">
        <v>168</v>
      </c>
      <c r="E4199" s="39" t="s">
        <v>9939</v>
      </c>
      <c r="F4199" s="39"/>
      <c r="G4199" s="71">
        <v>60</v>
      </c>
      <c r="H4199" s="41">
        <v>0</v>
      </c>
      <c r="I4199" s="39" t="s">
        <v>4989</v>
      </c>
      <c r="J4199" s="39" t="s">
        <v>4990</v>
      </c>
      <c r="K4199" s="39" t="s">
        <v>132</v>
      </c>
      <c r="L4199" s="39" t="s">
        <v>250</v>
      </c>
      <c r="M4199" s="39" t="s">
        <v>766</v>
      </c>
      <c r="N4199" s="39"/>
      <c r="O4199" s="39" t="s">
        <v>9920</v>
      </c>
      <c r="P4199" s="39" t="s">
        <v>9916</v>
      </c>
      <c r="Q4199" s="39" t="s">
        <v>3981</v>
      </c>
    </row>
    <row r="4200" spans="1:17" x14ac:dyDescent="0.25">
      <c r="A4200" s="39" t="s">
        <v>12927</v>
      </c>
      <c r="B4200" s="39" t="s">
        <v>10157</v>
      </c>
      <c r="C4200" s="39" t="s">
        <v>12928</v>
      </c>
      <c r="D4200" s="39" t="s">
        <v>168</v>
      </c>
      <c r="E4200" s="39" t="s">
        <v>9939</v>
      </c>
      <c r="F4200" s="39"/>
      <c r="G4200" s="71">
        <v>60</v>
      </c>
      <c r="H4200" s="41">
        <v>0</v>
      </c>
      <c r="I4200" s="39" t="s">
        <v>248</v>
      </c>
      <c r="J4200" s="39" t="s">
        <v>249</v>
      </c>
      <c r="K4200" s="39" t="s">
        <v>132</v>
      </c>
      <c r="L4200" s="39" t="s">
        <v>250</v>
      </c>
      <c r="M4200" s="39" t="s">
        <v>673</v>
      </c>
      <c r="N4200" s="39"/>
      <c r="O4200" s="39" t="s">
        <v>9920</v>
      </c>
      <c r="P4200" s="39" t="s">
        <v>9916</v>
      </c>
      <c r="Q4200" s="39" t="s">
        <v>3981</v>
      </c>
    </row>
    <row r="4201" spans="1:17" x14ac:dyDescent="0.25">
      <c r="A4201" s="39" t="s">
        <v>12929</v>
      </c>
      <c r="B4201" s="39" t="s">
        <v>10157</v>
      </c>
      <c r="C4201" s="39" t="s">
        <v>12930</v>
      </c>
      <c r="D4201" s="39" t="s">
        <v>168</v>
      </c>
      <c r="E4201" s="39" t="s">
        <v>9939</v>
      </c>
      <c r="F4201" s="39"/>
      <c r="G4201" s="71">
        <v>60</v>
      </c>
      <c r="H4201" s="41">
        <v>0</v>
      </c>
      <c r="I4201" s="39" t="s">
        <v>4989</v>
      </c>
      <c r="J4201" s="39" t="s">
        <v>4990</v>
      </c>
      <c r="K4201" s="39" t="s">
        <v>132</v>
      </c>
      <c r="L4201" s="39" t="s">
        <v>250</v>
      </c>
      <c r="M4201" s="39" t="s">
        <v>1496</v>
      </c>
      <c r="N4201" s="39"/>
      <c r="O4201" s="39" t="s">
        <v>9920</v>
      </c>
      <c r="P4201" s="39" t="s">
        <v>9916</v>
      </c>
      <c r="Q4201" s="39" t="s">
        <v>3981</v>
      </c>
    </row>
    <row r="4202" spans="1:17" x14ac:dyDescent="0.25">
      <c r="A4202" s="39" t="s">
        <v>12931</v>
      </c>
      <c r="B4202" s="39" t="s">
        <v>10151</v>
      </c>
      <c r="C4202" s="39" t="s">
        <v>12932</v>
      </c>
      <c r="D4202" s="39"/>
      <c r="E4202" s="39" t="s">
        <v>9918</v>
      </c>
      <c r="F4202" s="39" t="s">
        <v>168</v>
      </c>
      <c r="G4202" s="71">
        <v>60</v>
      </c>
      <c r="H4202" s="41">
        <v>0</v>
      </c>
      <c r="I4202" s="39" t="s">
        <v>141</v>
      </c>
      <c r="J4202" s="39" t="s">
        <v>142</v>
      </c>
      <c r="K4202" s="39" t="s">
        <v>132</v>
      </c>
      <c r="L4202" s="39" t="s">
        <v>133</v>
      </c>
      <c r="M4202" s="39" t="s">
        <v>784</v>
      </c>
      <c r="N4202" s="39"/>
      <c r="O4202" s="39" t="s">
        <v>9920</v>
      </c>
      <c r="P4202" s="39" t="s">
        <v>9916</v>
      </c>
      <c r="Q4202" s="39" t="s">
        <v>136</v>
      </c>
    </row>
    <row r="4203" spans="1:17" x14ac:dyDescent="0.25">
      <c r="A4203" s="39" t="s">
        <v>12933</v>
      </c>
      <c r="B4203" s="39" t="s">
        <v>10151</v>
      </c>
      <c r="C4203" s="39" t="s">
        <v>12934</v>
      </c>
      <c r="D4203" s="39"/>
      <c r="E4203" s="39" t="s">
        <v>9918</v>
      </c>
      <c r="F4203" s="39" t="s">
        <v>168</v>
      </c>
      <c r="G4203" s="71">
        <v>60</v>
      </c>
      <c r="H4203" s="41">
        <v>0</v>
      </c>
      <c r="I4203" s="39" t="s">
        <v>190</v>
      </c>
      <c r="J4203" s="39" t="s">
        <v>191</v>
      </c>
      <c r="K4203" s="39" t="s">
        <v>132</v>
      </c>
      <c r="L4203" s="39" t="s">
        <v>133</v>
      </c>
      <c r="M4203" s="39" t="s">
        <v>292</v>
      </c>
      <c r="N4203" s="39"/>
      <c r="O4203" s="39" t="s">
        <v>9920</v>
      </c>
      <c r="P4203" s="39" t="s">
        <v>9916</v>
      </c>
      <c r="Q4203" s="39" t="s">
        <v>136</v>
      </c>
    </row>
    <row r="4204" spans="1:17" x14ac:dyDescent="0.25">
      <c r="A4204" s="39" t="s">
        <v>12935</v>
      </c>
      <c r="B4204" s="39" t="s">
        <v>10154</v>
      </c>
      <c r="C4204" s="39" t="s">
        <v>12936</v>
      </c>
      <c r="D4204" s="39" t="s">
        <v>168</v>
      </c>
      <c r="E4204" s="39" t="s">
        <v>9939</v>
      </c>
      <c r="F4204" s="39"/>
      <c r="G4204" s="71">
        <v>60</v>
      </c>
      <c r="H4204" s="41">
        <v>0</v>
      </c>
      <c r="I4204" s="39" t="s">
        <v>260</v>
      </c>
      <c r="J4204" s="39" t="s">
        <v>261</v>
      </c>
      <c r="K4204" s="39" t="s">
        <v>132</v>
      </c>
      <c r="L4204" s="39" t="s">
        <v>250</v>
      </c>
      <c r="M4204" s="39" t="s">
        <v>9899</v>
      </c>
      <c r="N4204" s="39"/>
      <c r="O4204" s="39" t="s">
        <v>9920</v>
      </c>
      <c r="P4204" s="39" t="s">
        <v>9916</v>
      </c>
      <c r="Q4204" s="39" t="s">
        <v>3981</v>
      </c>
    </row>
    <row r="4205" spans="1:17" x14ac:dyDescent="0.25">
      <c r="A4205" s="39" t="s">
        <v>12937</v>
      </c>
      <c r="B4205" s="39" t="s">
        <v>10157</v>
      </c>
      <c r="C4205" s="39" t="s">
        <v>12938</v>
      </c>
      <c r="D4205" s="39" t="s">
        <v>168</v>
      </c>
      <c r="E4205" s="39" t="s">
        <v>9939</v>
      </c>
      <c r="F4205" s="39"/>
      <c r="G4205" s="71">
        <v>60</v>
      </c>
      <c r="H4205" s="41">
        <v>0</v>
      </c>
      <c r="I4205" s="39" t="s">
        <v>4989</v>
      </c>
      <c r="J4205" s="39" t="s">
        <v>4990</v>
      </c>
      <c r="K4205" s="39" t="s">
        <v>132</v>
      </c>
      <c r="L4205" s="39" t="s">
        <v>250</v>
      </c>
      <c r="M4205" s="39" t="s">
        <v>659</v>
      </c>
      <c r="N4205" s="39"/>
      <c r="O4205" s="39" t="s">
        <v>9920</v>
      </c>
      <c r="P4205" s="39" t="s">
        <v>9916</v>
      </c>
      <c r="Q4205" s="39" t="s">
        <v>3981</v>
      </c>
    </row>
    <row r="4206" spans="1:17" x14ac:dyDescent="0.25">
      <c r="A4206" s="39" t="s">
        <v>12939</v>
      </c>
      <c r="B4206" s="39" t="s">
        <v>10157</v>
      </c>
      <c r="C4206" s="39" t="s">
        <v>12940</v>
      </c>
      <c r="D4206" s="39" t="s">
        <v>168</v>
      </c>
      <c r="E4206" s="39" t="s">
        <v>9939</v>
      </c>
      <c r="F4206" s="39"/>
      <c r="G4206" s="71">
        <v>60</v>
      </c>
      <c r="H4206" s="41">
        <v>0</v>
      </c>
      <c r="I4206" s="39" t="s">
        <v>4989</v>
      </c>
      <c r="J4206" s="39" t="s">
        <v>4990</v>
      </c>
      <c r="K4206" s="39" t="s">
        <v>132</v>
      </c>
      <c r="L4206" s="39" t="s">
        <v>250</v>
      </c>
      <c r="M4206" s="39" t="s">
        <v>9477</v>
      </c>
      <c r="N4206" s="39"/>
      <c r="O4206" s="39" t="s">
        <v>9920</v>
      </c>
      <c r="P4206" s="39" t="s">
        <v>9916</v>
      </c>
      <c r="Q4206" s="39" t="s">
        <v>3981</v>
      </c>
    </row>
    <row r="4207" spans="1:17" x14ac:dyDescent="0.25">
      <c r="A4207" s="39" t="s">
        <v>12941</v>
      </c>
      <c r="B4207" s="39" t="s">
        <v>10157</v>
      </c>
      <c r="C4207" s="39" t="s">
        <v>12942</v>
      </c>
      <c r="D4207" s="39" t="s">
        <v>168</v>
      </c>
      <c r="E4207" s="39" t="s">
        <v>9939</v>
      </c>
      <c r="F4207" s="39"/>
      <c r="G4207" s="71">
        <v>60</v>
      </c>
      <c r="H4207" s="41">
        <v>0</v>
      </c>
      <c r="I4207" s="39" t="s">
        <v>4989</v>
      </c>
      <c r="J4207" s="39" t="s">
        <v>4990</v>
      </c>
      <c r="K4207" s="39" t="s">
        <v>132</v>
      </c>
      <c r="L4207" s="39" t="s">
        <v>250</v>
      </c>
      <c r="M4207" s="39" t="s">
        <v>9477</v>
      </c>
      <c r="N4207" s="39"/>
      <c r="O4207" s="39" t="s">
        <v>9920</v>
      </c>
      <c r="P4207" s="39" t="s">
        <v>9916</v>
      </c>
      <c r="Q4207" s="39" t="s">
        <v>3981</v>
      </c>
    </row>
    <row r="4208" spans="1:17" x14ac:dyDescent="0.25">
      <c r="A4208" s="39" t="s">
        <v>12943</v>
      </c>
      <c r="B4208" s="39" t="s">
        <v>10151</v>
      </c>
      <c r="C4208" s="39" t="s">
        <v>12944</v>
      </c>
      <c r="D4208" s="39"/>
      <c r="E4208" s="39" t="s">
        <v>9918</v>
      </c>
      <c r="F4208" s="39" t="s">
        <v>168</v>
      </c>
      <c r="G4208" s="71">
        <v>60</v>
      </c>
      <c r="H4208" s="41">
        <v>0</v>
      </c>
      <c r="I4208" s="39" t="s">
        <v>141</v>
      </c>
      <c r="J4208" s="39" t="s">
        <v>142</v>
      </c>
      <c r="K4208" s="39" t="s">
        <v>132</v>
      </c>
      <c r="L4208" s="39" t="s">
        <v>133</v>
      </c>
      <c r="M4208" s="39" t="s">
        <v>196</v>
      </c>
      <c r="N4208" s="39"/>
      <c r="O4208" s="39" t="s">
        <v>9920</v>
      </c>
      <c r="P4208" s="39" t="s">
        <v>9916</v>
      </c>
      <c r="Q4208" s="39" t="s">
        <v>136</v>
      </c>
    </row>
    <row r="4209" spans="1:17" x14ac:dyDescent="0.25">
      <c r="A4209" s="39" t="s">
        <v>12945</v>
      </c>
      <c r="B4209" s="39" t="s">
        <v>10157</v>
      </c>
      <c r="C4209" s="39" t="s">
        <v>12946</v>
      </c>
      <c r="D4209" s="39" t="s">
        <v>168</v>
      </c>
      <c r="E4209" s="39" t="s">
        <v>9939</v>
      </c>
      <c r="F4209" s="39"/>
      <c r="G4209" s="71">
        <v>60</v>
      </c>
      <c r="H4209" s="41">
        <v>0</v>
      </c>
      <c r="I4209" s="39" t="s">
        <v>260</v>
      </c>
      <c r="J4209" s="39" t="s">
        <v>261</v>
      </c>
      <c r="K4209" s="39" t="s">
        <v>132</v>
      </c>
      <c r="L4209" s="39" t="s">
        <v>250</v>
      </c>
      <c r="M4209" s="39" t="s">
        <v>635</v>
      </c>
      <c r="N4209" s="39"/>
      <c r="O4209" s="39" t="s">
        <v>9920</v>
      </c>
      <c r="P4209" s="39" t="s">
        <v>9916</v>
      </c>
      <c r="Q4209" s="39" t="s">
        <v>3981</v>
      </c>
    </row>
    <row r="4210" spans="1:17" x14ac:dyDescent="0.25">
      <c r="A4210" s="39" t="s">
        <v>12947</v>
      </c>
      <c r="B4210" s="39" t="s">
        <v>10157</v>
      </c>
      <c r="C4210" s="39" t="s">
        <v>12948</v>
      </c>
      <c r="D4210" s="39" t="s">
        <v>168</v>
      </c>
      <c r="E4210" s="39" t="s">
        <v>9939</v>
      </c>
      <c r="F4210" s="39"/>
      <c r="G4210" s="71">
        <v>60</v>
      </c>
      <c r="H4210" s="41">
        <v>0</v>
      </c>
      <c r="I4210" s="39" t="s">
        <v>4989</v>
      </c>
      <c r="J4210" s="39" t="s">
        <v>4990</v>
      </c>
      <c r="K4210" s="39" t="s">
        <v>132</v>
      </c>
      <c r="L4210" s="39" t="s">
        <v>250</v>
      </c>
      <c r="M4210" s="39" t="s">
        <v>766</v>
      </c>
      <c r="N4210" s="39"/>
      <c r="O4210" s="39" t="s">
        <v>9920</v>
      </c>
      <c r="P4210" s="39" t="s">
        <v>9916</v>
      </c>
      <c r="Q4210" s="39" t="s">
        <v>3981</v>
      </c>
    </row>
    <row r="4211" spans="1:17" x14ac:dyDescent="0.25">
      <c r="A4211" s="39" t="s">
        <v>12949</v>
      </c>
      <c r="B4211" s="39" t="s">
        <v>10154</v>
      </c>
      <c r="C4211" s="39" t="s">
        <v>12950</v>
      </c>
      <c r="D4211" s="39" t="s">
        <v>168</v>
      </c>
      <c r="E4211" s="39" t="s">
        <v>9939</v>
      </c>
      <c r="F4211" s="39"/>
      <c r="G4211" s="71">
        <v>60</v>
      </c>
      <c r="H4211" s="41">
        <v>0</v>
      </c>
      <c r="I4211" s="39" t="s">
        <v>260</v>
      </c>
      <c r="J4211" s="39" t="s">
        <v>261</v>
      </c>
      <c r="K4211" s="39" t="s">
        <v>132</v>
      </c>
      <c r="L4211" s="39" t="s">
        <v>250</v>
      </c>
      <c r="M4211" s="39" t="s">
        <v>9899</v>
      </c>
      <c r="N4211" s="39"/>
      <c r="O4211" s="39" t="s">
        <v>9920</v>
      </c>
      <c r="P4211" s="39" t="s">
        <v>9916</v>
      </c>
      <c r="Q4211" s="39" t="s">
        <v>3981</v>
      </c>
    </row>
    <row r="4212" spans="1:17" x14ac:dyDescent="0.25">
      <c r="A4212" s="39" t="s">
        <v>12951</v>
      </c>
      <c r="B4212" s="39" t="s">
        <v>10151</v>
      </c>
      <c r="C4212" s="39" t="s">
        <v>12952</v>
      </c>
      <c r="D4212" s="39"/>
      <c r="E4212" s="39" t="s">
        <v>9918</v>
      </c>
      <c r="F4212" s="39" t="s">
        <v>168</v>
      </c>
      <c r="G4212" s="71">
        <v>60</v>
      </c>
      <c r="H4212" s="41">
        <v>0</v>
      </c>
      <c r="I4212" s="39" t="s">
        <v>149</v>
      </c>
      <c r="J4212" s="39" t="s">
        <v>150</v>
      </c>
      <c r="K4212" s="39" t="s">
        <v>132</v>
      </c>
      <c r="L4212" s="39" t="s">
        <v>133</v>
      </c>
      <c r="M4212" s="39" t="s">
        <v>163</v>
      </c>
      <c r="N4212" s="39"/>
      <c r="O4212" s="39" t="s">
        <v>9920</v>
      </c>
      <c r="P4212" s="39" t="s">
        <v>9916</v>
      </c>
      <c r="Q4212" s="39" t="s">
        <v>136</v>
      </c>
    </row>
    <row r="4213" spans="1:17" x14ac:dyDescent="0.25">
      <c r="A4213" s="39" t="s">
        <v>12953</v>
      </c>
      <c r="B4213" s="39" t="s">
        <v>10157</v>
      </c>
      <c r="C4213" s="39" t="s">
        <v>12954</v>
      </c>
      <c r="D4213" s="39" t="s">
        <v>168</v>
      </c>
      <c r="E4213" s="39" t="s">
        <v>9939</v>
      </c>
      <c r="F4213" s="39"/>
      <c r="G4213" s="71">
        <v>60</v>
      </c>
      <c r="H4213" s="41">
        <v>0</v>
      </c>
      <c r="I4213" s="39" t="s">
        <v>260</v>
      </c>
      <c r="J4213" s="39" t="s">
        <v>261</v>
      </c>
      <c r="K4213" s="39" t="s">
        <v>132</v>
      </c>
      <c r="L4213" s="39" t="s">
        <v>250</v>
      </c>
      <c r="M4213" s="39" t="s">
        <v>635</v>
      </c>
      <c r="N4213" s="39"/>
      <c r="O4213" s="39" t="s">
        <v>9920</v>
      </c>
      <c r="P4213" s="39" t="s">
        <v>9916</v>
      </c>
      <c r="Q4213" s="39" t="s">
        <v>3981</v>
      </c>
    </row>
    <row r="4214" spans="1:17" x14ac:dyDescent="0.25">
      <c r="A4214" s="39" t="s">
        <v>12955</v>
      </c>
      <c r="B4214" s="39" t="s">
        <v>10157</v>
      </c>
      <c r="C4214" s="39" t="s">
        <v>12956</v>
      </c>
      <c r="D4214" s="39" t="s">
        <v>168</v>
      </c>
      <c r="E4214" s="39" t="s">
        <v>9939</v>
      </c>
      <c r="F4214" s="39"/>
      <c r="G4214" s="71">
        <v>60</v>
      </c>
      <c r="H4214" s="41">
        <v>0</v>
      </c>
      <c r="I4214" s="39" t="s">
        <v>248</v>
      </c>
      <c r="J4214" s="39" t="s">
        <v>249</v>
      </c>
      <c r="K4214" s="39" t="s">
        <v>132</v>
      </c>
      <c r="L4214" s="39" t="s">
        <v>250</v>
      </c>
      <c r="M4214" s="39" t="s">
        <v>326</v>
      </c>
      <c r="N4214" s="39"/>
      <c r="O4214" s="39" t="s">
        <v>9920</v>
      </c>
      <c r="P4214" s="39" t="s">
        <v>9916</v>
      </c>
      <c r="Q4214" s="39" t="s">
        <v>3981</v>
      </c>
    </row>
    <row r="4215" spans="1:17" x14ac:dyDescent="0.25">
      <c r="A4215" s="39" t="s">
        <v>12957</v>
      </c>
      <c r="B4215" s="39" t="s">
        <v>10142</v>
      </c>
      <c r="C4215" s="39" t="s">
        <v>12958</v>
      </c>
      <c r="D4215" s="39"/>
      <c r="E4215" s="39" t="s">
        <v>9918</v>
      </c>
      <c r="F4215" s="39" t="s">
        <v>168</v>
      </c>
      <c r="G4215" s="71">
        <v>60</v>
      </c>
      <c r="H4215" s="41">
        <v>0</v>
      </c>
      <c r="I4215" s="39" t="s">
        <v>224</v>
      </c>
      <c r="J4215" s="39" t="s">
        <v>225</v>
      </c>
      <c r="K4215" s="39" t="s">
        <v>132</v>
      </c>
      <c r="L4215" s="39" t="s">
        <v>133</v>
      </c>
      <c r="M4215" s="39" t="s">
        <v>2042</v>
      </c>
      <c r="N4215" s="39"/>
      <c r="O4215" s="39" t="s">
        <v>9920</v>
      </c>
      <c r="P4215" s="39" t="s">
        <v>9916</v>
      </c>
      <c r="Q4215" s="39" t="s">
        <v>136</v>
      </c>
    </row>
    <row r="4216" spans="1:17" x14ac:dyDescent="0.25">
      <c r="A4216" s="39" t="s">
        <v>12959</v>
      </c>
      <c r="B4216" s="39" t="s">
        <v>10157</v>
      </c>
      <c r="C4216" s="39" t="s">
        <v>12960</v>
      </c>
      <c r="D4216" s="39" t="s">
        <v>168</v>
      </c>
      <c r="E4216" s="39" t="s">
        <v>10931</v>
      </c>
      <c r="F4216" s="39"/>
      <c r="G4216" s="71">
        <v>60</v>
      </c>
      <c r="H4216" s="41">
        <v>0</v>
      </c>
      <c r="I4216" s="39" t="s">
        <v>248</v>
      </c>
      <c r="J4216" s="39" t="s">
        <v>249</v>
      </c>
      <c r="K4216" s="39" t="s">
        <v>132</v>
      </c>
      <c r="L4216" s="39" t="s">
        <v>250</v>
      </c>
      <c r="M4216" s="39" t="s">
        <v>6538</v>
      </c>
      <c r="N4216" s="39"/>
      <c r="O4216" s="39" t="s">
        <v>9920</v>
      </c>
      <c r="P4216" s="39" t="s">
        <v>9916</v>
      </c>
      <c r="Q4216" s="39" t="s">
        <v>3981</v>
      </c>
    </row>
    <row r="4217" spans="1:17" x14ac:dyDescent="0.25">
      <c r="A4217" s="39" t="s">
        <v>12961</v>
      </c>
      <c r="B4217" s="39" t="s">
        <v>10154</v>
      </c>
      <c r="C4217" s="39" t="s">
        <v>12962</v>
      </c>
      <c r="D4217" s="39" t="s">
        <v>168</v>
      </c>
      <c r="E4217" s="39" t="s">
        <v>9939</v>
      </c>
      <c r="F4217" s="39"/>
      <c r="G4217" s="71">
        <v>60</v>
      </c>
      <c r="H4217" s="41">
        <v>0</v>
      </c>
      <c r="I4217" s="39" t="s">
        <v>260</v>
      </c>
      <c r="J4217" s="39" t="s">
        <v>261</v>
      </c>
      <c r="K4217" s="39" t="s">
        <v>132</v>
      </c>
      <c r="L4217" s="39" t="s">
        <v>250</v>
      </c>
      <c r="M4217" s="39" t="s">
        <v>9899</v>
      </c>
      <c r="N4217" s="39"/>
      <c r="O4217" s="39" t="s">
        <v>9920</v>
      </c>
      <c r="P4217" s="39" t="s">
        <v>9916</v>
      </c>
      <c r="Q4217" s="39" t="s">
        <v>3981</v>
      </c>
    </row>
    <row r="4218" spans="1:17" x14ac:dyDescent="0.25">
      <c r="A4218" s="39" t="s">
        <v>12963</v>
      </c>
      <c r="B4218" s="39" t="s">
        <v>10157</v>
      </c>
      <c r="C4218" s="39" t="s">
        <v>12964</v>
      </c>
      <c r="D4218" s="39" t="s">
        <v>168</v>
      </c>
      <c r="E4218" s="39" t="s">
        <v>9939</v>
      </c>
      <c r="F4218" s="39"/>
      <c r="G4218" s="71">
        <v>60</v>
      </c>
      <c r="H4218" s="41">
        <v>0</v>
      </c>
      <c r="I4218" s="39" t="s">
        <v>4989</v>
      </c>
      <c r="J4218" s="39" t="s">
        <v>4990</v>
      </c>
      <c r="K4218" s="39" t="s">
        <v>132</v>
      </c>
      <c r="L4218" s="39" t="s">
        <v>250</v>
      </c>
      <c r="M4218" s="39" t="s">
        <v>11298</v>
      </c>
      <c r="N4218" s="39"/>
      <c r="O4218" s="39" t="s">
        <v>9920</v>
      </c>
      <c r="P4218" s="39" t="s">
        <v>9916</v>
      </c>
      <c r="Q4218" s="39" t="s">
        <v>3981</v>
      </c>
    </row>
    <row r="4219" spans="1:17" x14ac:dyDescent="0.25">
      <c r="A4219" s="39" t="s">
        <v>12965</v>
      </c>
      <c r="B4219" s="39" t="s">
        <v>10157</v>
      </c>
      <c r="C4219" s="39" t="s">
        <v>12966</v>
      </c>
      <c r="D4219" s="39" t="s">
        <v>168</v>
      </c>
      <c r="E4219" s="39" t="s">
        <v>9939</v>
      </c>
      <c r="F4219" s="39"/>
      <c r="G4219" s="71">
        <v>60</v>
      </c>
      <c r="H4219" s="41">
        <v>0</v>
      </c>
      <c r="I4219" s="39" t="s">
        <v>260</v>
      </c>
      <c r="J4219" s="39" t="s">
        <v>261</v>
      </c>
      <c r="K4219" s="39" t="s">
        <v>132</v>
      </c>
      <c r="L4219" s="39" t="s">
        <v>250</v>
      </c>
      <c r="M4219" s="39" t="s">
        <v>635</v>
      </c>
      <c r="N4219" s="39"/>
      <c r="O4219" s="39" t="s">
        <v>9920</v>
      </c>
      <c r="P4219" s="39" t="s">
        <v>9916</v>
      </c>
      <c r="Q4219" s="39" t="s">
        <v>3981</v>
      </c>
    </row>
    <row r="4220" spans="1:17" x14ac:dyDescent="0.25">
      <c r="A4220" s="39" t="s">
        <v>12967</v>
      </c>
      <c r="B4220" s="39" t="s">
        <v>10157</v>
      </c>
      <c r="C4220" s="39" t="s">
        <v>12968</v>
      </c>
      <c r="D4220" s="39" t="s">
        <v>168</v>
      </c>
      <c r="E4220" s="39" t="s">
        <v>9939</v>
      </c>
      <c r="F4220" s="39"/>
      <c r="G4220" s="71">
        <v>60</v>
      </c>
      <c r="H4220" s="41">
        <v>0</v>
      </c>
      <c r="I4220" s="39" t="s">
        <v>4989</v>
      </c>
      <c r="J4220" s="39" t="s">
        <v>4990</v>
      </c>
      <c r="K4220" s="39" t="s">
        <v>132</v>
      </c>
      <c r="L4220" s="39" t="s">
        <v>250</v>
      </c>
      <c r="M4220" s="39" t="s">
        <v>766</v>
      </c>
      <c r="N4220" s="39"/>
      <c r="O4220" s="39" t="s">
        <v>9920</v>
      </c>
      <c r="P4220" s="39" t="s">
        <v>9916</v>
      </c>
      <c r="Q4220" s="39" t="s">
        <v>3981</v>
      </c>
    </row>
    <row r="4221" spans="1:17" x14ac:dyDescent="0.25">
      <c r="A4221" s="39" t="s">
        <v>12969</v>
      </c>
      <c r="B4221" s="39" t="s">
        <v>10154</v>
      </c>
      <c r="C4221" s="39" t="s">
        <v>12970</v>
      </c>
      <c r="D4221" s="39" t="s">
        <v>168</v>
      </c>
      <c r="E4221" s="39" t="s">
        <v>9939</v>
      </c>
      <c r="F4221" s="39"/>
      <c r="G4221" s="71">
        <v>60</v>
      </c>
      <c r="H4221" s="41">
        <v>0</v>
      </c>
      <c r="I4221" s="39" t="s">
        <v>260</v>
      </c>
      <c r="J4221" s="39" t="s">
        <v>261</v>
      </c>
      <c r="K4221" s="39" t="s">
        <v>132</v>
      </c>
      <c r="L4221" s="39" t="s">
        <v>250</v>
      </c>
      <c r="M4221" s="39" t="s">
        <v>9899</v>
      </c>
      <c r="N4221" s="39"/>
      <c r="O4221" s="39" t="s">
        <v>9920</v>
      </c>
      <c r="P4221" s="39" t="s">
        <v>9916</v>
      </c>
      <c r="Q4221" s="39" t="s">
        <v>3981</v>
      </c>
    </row>
    <row r="4222" spans="1:17" x14ac:dyDescent="0.25">
      <c r="A4222" s="39" t="s">
        <v>12971</v>
      </c>
      <c r="B4222" s="39" t="s">
        <v>10151</v>
      </c>
      <c r="C4222" s="39" t="s">
        <v>12972</v>
      </c>
      <c r="D4222" s="39"/>
      <c r="E4222" s="39" t="s">
        <v>9918</v>
      </c>
      <c r="F4222" s="39" t="s">
        <v>168</v>
      </c>
      <c r="G4222" s="71">
        <v>60</v>
      </c>
      <c r="H4222" s="41">
        <v>0</v>
      </c>
      <c r="I4222" s="39" t="s">
        <v>141</v>
      </c>
      <c r="J4222" s="39" t="s">
        <v>142</v>
      </c>
      <c r="K4222" s="39" t="s">
        <v>132</v>
      </c>
      <c r="L4222" s="39" t="s">
        <v>133</v>
      </c>
      <c r="M4222" s="39" t="s">
        <v>143</v>
      </c>
      <c r="N4222" s="39" t="s">
        <v>173</v>
      </c>
      <c r="O4222" s="39" t="s">
        <v>9920</v>
      </c>
      <c r="P4222" s="39" t="s">
        <v>9916</v>
      </c>
      <c r="Q4222" s="39" t="s">
        <v>136</v>
      </c>
    </row>
    <row r="4223" spans="1:17" x14ac:dyDescent="0.25">
      <c r="A4223" s="39" t="s">
        <v>12973</v>
      </c>
      <c r="B4223" s="39" t="s">
        <v>10157</v>
      </c>
      <c r="C4223" s="39" t="s">
        <v>12974</v>
      </c>
      <c r="D4223" s="39" t="s">
        <v>168</v>
      </c>
      <c r="E4223" s="39" t="s">
        <v>9939</v>
      </c>
      <c r="F4223" s="39"/>
      <c r="G4223" s="71">
        <v>60</v>
      </c>
      <c r="H4223" s="41">
        <v>0</v>
      </c>
      <c r="I4223" s="39" t="s">
        <v>248</v>
      </c>
      <c r="J4223" s="39" t="s">
        <v>249</v>
      </c>
      <c r="K4223" s="39" t="s">
        <v>132</v>
      </c>
      <c r="L4223" s="39" t="s">
        <v>250</v>
      </c>
      <c r="M4223" s="39" t="s">
        <v>673</v>
      </c>
      <c r="N4223" s="39"/>
      <c r="O4223" s="39" t="s">
        <v>9920</v>
      </c>
      <c r="P4223" s="39" t="s">
        <v>9916</v>
      </c>
      <c r="Q4223" s="39" t="s">
        <v>3981</v>
      </c>
    </row>
    <row r="4224" spans="1:17" x14ac:dyDescent="0.25">
      <c r="A4224" s="39" t="s">
        <v>12975</v>
      </c>
      <c r="B4224" s="39" t="s">
        <v>10157</v>
      </c>
      <c r="C4224" s="39" t="s">
        <v>12976</v>
      </c>
      <c r="D4224" s="39" t="s">
        <v>168</v>
      </c>
      <c r="E4224" s="39" t="s">
        <v>9939</v>
      </c>
      <c r="F4224" s="39"/>
      <c r="G4224" s="71">
        <v>60</v>
      </c>
      <c r="H4224" s="41">
        <v>0</v>
      </c>
      <c r="I4224" s="39" t="s">
        <v>4989</v>
      </c>
      <c r="J4224" s="39" t="s">
        <v>4990</v>
      </c>
      <c r="K4224" s="39" t="s">
        <v>132</v>
      </c>
      <c r="L4224" s="39" t="s">
        <v>250</v>
      </c>
      <c r="M4224" s="39" t="s">
        <v>766</v>
      </c>
      <c r="N4224" s="39"/>
      <c r="O4224" s="39" t="s">
        <v>9920</v>
      </c>
      <c r="P4224" s="39" t="s">
        <v>9916</v>
      </c>
      <c r="Q4224" s="39" t="s">
        <v>3981</v>
      </c>
    </row>
    <row r="4225" spans="1:17" x14ac:dyDescent="0.25">
      <c r="A4225" s="39" t="s">
        <v>12977</v>
      </c>
      <c r="B4225" s="39" t="s">
        <v>10157</v>
      </c>
      <c r="C4225" s="39" t="s">
        <v>12978</v>
      </c>
      <c r="D4225" s="39" t="s">
        <v>168</v>
      </c>
      <c r="E4225" s="39" t="s">
        <v>9939</v>
      </c>
      <c r="F4225" s="39"/>
      <c r="G4225" s="71">
        <v>60</v>
      </c>
      <c r="H4225" s="41">
        <v>0</v>
      </c>
      <c r="I4225" s="39" t="s">
        <v>4989</v>
      </c>
      <c r="J4225" s="39" t="s">
        <v>4990</v>
      </c>
      <c r="K4225" s="39" t="s">
        <v>132</v>
      </c>
      <c r="L4225" s="39" t="s">
        <v>250</v>
      </c>
      <c r="M4225" s="39" t="s">
        <v>11298</v>
      </c>
      <c r="N4225" s="39"/>
      <c r="O4225" s="39" t="s">
        <v>9920</v>
      </c>
      <c r="P4225" s="39" t="s">
        <v>9916</v>
      </c>
      <c r="Q4225" s="39" t="s">
        <v>3981</v>
      </c>
    </row>
    <row r="4226" spans="1:17" x14ac:dyDescent="0.25">
      <c r="A4226" s="39" t="s">
        <v>12979</v>
      </c>
      <c r="B4226" s="39" t="s">
        <v>10157</v>
      </c>
      <c r="C4226" s="39" t="s">
        <v>12980</v>
      </c>
      <c r="D4226" s="39" t="s">
        <v>168</v>
      </c>
      <c r="E4226" s="39" t="s">
        <v>9939</v>
      </c>
      <c r="F4226" s="39"/>
      <c r="G4226" s="71">
        <v>60</v>
      </c>
      <c r="H4226" s="41">
        <v>0</v>
      </c>
      <c r="I4226" s="39" t="s">
        <v>4989</v>
      </c>
      <c r="J4226" s="39" t="s">
        <v>4990</v>
      </c>
      <c r="K4226" s="39" t="s">
        <v>132</v>
      </c>
      <c r="L4226" s="39" t="s">
        <v>250</v>
      </c>
      <c r="M4226" s="39" t="s">
        <v>11298</v>
      </c>
      <c r="N4226" s="39"/>
      <c r="O4226" s="39" t="s">
        <v>9920</v>
      </c>
      <c r="P4226" s="39" t="s">
        <v>9916</v>
      </c>
      <c r="Q4226" s="39" t="s">
        <v>3981</v>
      </c>
    </row>
    <row r="4227" spans="1:17" x14ac:dyDescent="0.25">
      <c r="A4227" s="39" t="s">
        <v>12981</v>
      </c>
      <c r="B4227" s="39" t="s">
        <v>10151</v>
      </c>
      <c r="C4227" s="39" t="s">
        <v>12982</v>
      </c>
      <c r="D4227" s="39"/>
      <c r="E4227" s="39" t="s">
        <v>9918</v>
      </c>
      <c r="F4227" s="39" t="s">
        <v>168</v>
      </c>
      <c r="G4227" s="71">
        <v>60</v>
      </c>
      <c r="H4227" s="41">
        <v>0</v>
      </c>
      <c r="I4227" s="39" t="s">
        <v>149</v>
      </c>
      <c r="J4227" s="39" t="s">
        <v>150</v>
      </c>
      <c r="K4227" s="39" t="s">
        <v>132</v>
      </c>
      <c r="L4227" s="39" t="s">
        <v>133</v>
      </c>
      <c r="M4227" s="39" t="s">
        <v>351</v>
      </c>
      <c r="N4227" s="39" t="s">
        <v>4612</v>
      </c>
      <c r="O4227" s="39" t="s">
        <v>9920</v>
      </c>
      <c r="P4227" s="39" t="s">
        <v>9916</v>
      </c>
      <c r="Q4227" s="39" t="s">
        <v>136</v>
      </c>
    </row>
    <row r="4228" spans="1:17" x14ac:dyDescent="0.25">
      <c r="A4228" s="39" t="s">
        <v>12983</v>
      </c>
      <c r="B4228" s="39" t="s">
        <v>10157</v>
      </c>
      <c r="C4228" s="39" t="s">
        <v>12984</v>
      </c>
      <c r="D4228" s="39" t="s">
        <v>168</v>
      </c>
      <c r="E4228" s="39" t="s">
        <v>9939</v>
      </c>
      <c r="F4228" s="39"/>
      <c r="G4228" s="71">
        <v>60</v>
      </c>
      <c r="H4228" s="41">
        <v>0</v>
      </c>
      <c r="I4228" s="39" t="s">
        <v>4989</v>
      </c>
      <c r="J4228" s="39" t="s">
        <v>4990</v>
      </c>
      <c r="K4228" s="39" t="s">
        <v>132</v>
      </c>
      <c r="L4228" s="39" t="s">
        <v>250</v>
      </c>
      <c r="M4228" s="39" t="s">
        <v>11298</v>
      </c>
      <c r="N4228" s="39"/>
      <c r="O4228" s="39" t="s">
        <v>9920</v>
      </c>
      <c r="P4228" s="39" t="s">
        <v>9916</v>
      </c>
      <c r="Q4228" s="39" t="s">
        <v>3981</v>
      </c>
    </row>
    <row r="4229" spans="1:17" x14ac:dyDescent="0.25">
      <c r="A4229" s="39" t="s">
        <v>12985</v>
      </c>
      <c r="B4229" s="39" t="s">
        <v>10711</v>
      </c>
      <c r="C4229" s="39" t="s">
        <v>12986</v>
      </c>
      <c r="D4229" s="39"/>
      <c r="E4229" s="39" t="s">
        <v>9918</v>
      </c>
      <c r="F4229" s="39" t="s">
        <v>168</v>
      </c>
      <c r="G4229" s="71">
        <v>60</v>
      </c>
      <c r="H4229" s="41">
        <v>0</v>
      </c>
      <c r="I4229" s="39" t="s">
        <v>141</v>
      </c>
      <c r="J4229" s="39" t="s">
        <v>142</v>
      </c>
      <c r="K4229" s="39" t="s">
        <v>132</v>
      </c>
      <c r="L4229" s="39" t="s">
        <v>133</v>
      </c>
      <c r="M4229" s="39" t="s">
        <v>1874</v>
      </c>
      <c r="N4229" s="39"/>
      <c r="O4229" s="39" t="s">
        <v>9920</v>
      </c>
      <c r="P4229" s="39" t="s">
        <v>9916</v>
      </c>
      <c r="Q4229" s="39" t="s">
        <v>136</v>
      </c>
    </row>
    <row r="4230" spans="1:17" x14ac:dyDescent="0.25">
      <c r="A4230" s="39" t="s">
        <v>12987</v>
      </c>
      <c r="B4230" s="39" t="s">
        <v>10157</v>
      </c>
      <c r="C4230" s="39" t="s">
        <v>12988</v>
      </c>
      <c r="D4230" s="39" t="s">
        <v>168</v>
      </c>
      <c r="E4230" s="39" t="s">
        <v>9939</v>
      </c>
      <c r="F4230" s="39"/>
      <c r="G4230" s="71">
        <v>60</v>
      </c>
      <c r="H4230" s="41">
        <v>0</v>
      </c>
      <c r="I4230" s="39" t="s">
        <v>4989</v>
      </c>
      <c r="J4230" s="39" t="s">
        <v>4990</v>
      </c>
      <c r="K4230" s="39" t="s">
        <v>132</v>
      </c>
      <c r="L4230" s="39" t="s">
        <v>250</v>
      </c>
      <c r="M4230" s="39" t="s">
        <v>11298</v>
      </c>
      <c r="N4230" s="39"/>
      <c r="O4230" s="39" t="s">
        <v>9920</v>
      </c>
      <c r="P4230" s="39" t="s">
        <v>9916</v>
      </c>
      <c r="Q4230" s="39" t="s">
        <v>3981</v>
      </c>
    </row>
    <row r="4231" spans="1:17" x14ac:dyDescent="0.25">
      <c r="A4231" s="39" t="s">
        <v>12989</v>
      </c>
      <c r="B4231" s="39" t="s">
        <v>10154</v>
      </c>
      <c r="C4231" s="39" t="s">
        <v>12990</v>
      </c>
      <c r="D4231" s="39" t="s">
        <v>168</v>
      </c>
      <c r="E4231" s="39" t="s">
        <v>9939</v>
      </c>
      <c r="F4231" s="39"/>
      <c r="G4231" s="71">
        <v>60</v>
      </c>
      <c r="H4231" s="41">
        <v>0</v>
      </c>
      <c r="I4231" s="39" t="s">
        <v>260</v>
      </c>
      <c r="J4231" s="39" t="s">
        <v>261</v>
      </c>
      <c r="K4231" s="39" t="s">
        <v>132</v>
      </c>
      <c r="L4231" s="39" t="s">
        <v>250</v>
      </c>
      <c r="M4231" s="39" t="s">
        <v>9899</v>
      </c>
      <c r="N4231" s="39"/>
      <c r="O4231" s="39" t="s">
        <v>9920</v>
      </c>
      <c r="P4231" s="39" t="s">
        <v>9916</v>
      </c>
      <c r="Q4231" s="39" t="s">
        <v>3981</v>
      </c>
    </row>
    <row r="4232" spans="1:17" x14ac:dyDescent="0.25">
      <c r="A4232" s="39" t="s">
        <v>12991</v>
      </c>
      <c r="B4232" s="39" t="s">
        <v>10154</v>
      </c>
      <c r="C4232" s="39" t="s">
        <v>12992</v>
      </c>
      <c r="D4232" s="39" t="s">
        <v>168</v>
      </c>
      <c r="E4232" s="39" t="s">
        <v>9939</v>
      </c>
      <c r="F4232" s="39"/>
      <c r="G4232" s="71">
        <v>60</v>
      </c>
      <c r="H4232" s="41">
        <v>0</v>
      </c>
      <c r="I4232" s="39" t="s">
        <v>260</v>
      </c>
      <c r="J4232" s="39" t="s">
        <v>261</v>
      </c>
      <c r="K4232" s="39" t="s">
        <v>132</v>
      </c>
      <c r="L4232" s="39" t="s">
        <v>250</v>
      </c>
      <c r="M4232" s="39" t="s">
        <v>726</v>
      </c>
      <c r="N4232" s="39"/>
      <c r="O4232" s="39" t="s">
        <v>9920</v>
      </c>
      <c r="P4232" s="39" t="s">
        <v>9916</v>
      </c>
      <c r="Q4232" s="39" t="s">
        <v>3981</v>
      </c>
    </row>
    <row r="4233" spans="1:17" x14ac:dyDescent="0.25">
      <c r="A4233" s="39" t="s">
        <v>12993</v>
      </c>
      <c r="B4233" s="39" t="s">
        <v>10151</v>
      </c>
      <c r="C4233" s="39" t="s">
        <v>12994</v>
      </c>
      <c r="D4233" s="39"/>
      <c r="E4233" s="39" t="s">
        <v>9918</v>
      </c>
      <c r="F4233" s="39" t="s">
        <v>168</v>
      </c>
      <c r="G4233" s="71">
        <v>60</v>
      </c>
      <c r="H4233" s="41">
        <v>0</v>
      </c>
      <c r="I4233" s="39" t="s">
        <v>141</v>
      </c>
      <c r="J4233" s="39" t="s">
        <v>142</v>
      </c>
      <c r="K4233" s="39" t="s">
        <v>132</v>
      </c>
      <c r="L4233" s="39" t="s">
        <v>133</v>
      </c>
      <c r="M4233" s="39" t="s">
        <v>143</v>
      </c>
      <c r="N4233" s="39" t="s">
        <v>984</v>
      </c>
      <c r="O4233" s="39" t="s">
        <v>9920</v>
      </c>
      <c r="P4233" s="39" t="s">
        <v>9916</v>
      </c>
      <c r="Q4233" s="39" t="s">
        <v>136</v>
      </c>
    </row>
    <row r="4234" spans="1:17" x14ac:dyDescent="0.25">
      <c r="A4234" s="39" t="s">
        <v>12995</v>
      </c>
      <c r="B4234" s="39" t="s">
        <v>10151</v>
      </c>
      <c r="C4234" s="39" t="s">
        <v>12996</v>
      </c>
      <c r="D4234" s="39"/>
      <c r="E4234" s="39" t="s">
        <v>9918</v>
      </c>
      <c r="F4234" s="39" t="s">
        <v>168</v>
      </c>
      <c r="G4234" s="71">
        <v>60</v>
      </c>
      <c r="H4234" s="41">
        <v>0</v>
      </c>
      <c r="I4234" s="39" t="s">
        <v>224</v>
      </c>
      <c r="J4234" s="39" t="s">
        <v>225</v>
      </c>
      <c r="K4234" s="39" t="s">
        <v>132</v>
      </c>
      <c r="L4234" s="39" t="s">
        <v>133</v>
      </c>
      <c r="M4234" s="39" t="s">
        <v>541</v>
      </c>
      <c r="N4234" s="39"/>
      <c r="O4234" s="39" t="s">
        <v>9920</v>
      </c>
      <c r="P4234" s="39" t="s">
        <v>9916</v>
      </c>
      <c r="Q4234" s="39" t="s">
        <v>136</v>
      </c>
    </row>
    <row r="4235" spans="1:17" x14ac:dyDescent="0.25">
      <c r="A4235" s="39" t="s">
        <v>12997</v>
      </c>
      <c r="B4235" s="39" t="s">
        <v>10157</v>
      </c>
      <c r="C4235" s="39" t="s">
        <v>12998</v>
      </c>
      <c r="D4235" s="39" t="s">
        <v>168</v>
      </c>
      <c r="E4235" s="39" t="s">
        <v>9939</v>
      </c>
      <c r="F4235" s="39"/>
      <c r="G4235" s="71">
        <v>60</v>
      </c>
      <c r="H4235" s="41">
        <v>0</v>
      </c>
      <c r="I4235" s="39" t="s">
        <v>260</v>
      </c>
      <c r="J4235" s="39" t="s">
        <v>261</v>
      </c>
      <c r="K4235" s="39" t="s">
        <v>132</v>
      </c>
      <c r="L4235" s="39" t="s">
        <v>250</v>
      </c>
      <c r="M4235" s="39" t="s">
        <v>645</v>
      </c>
      <c r="N4235" s="39"/>
      <c r="O4235" s="39" t="s">
        <v>9920</v>
      </c>
      <c r="P4235" s="39" t="s">
        <v>9916</v>
      </c>
      <c r="Q4235" s="39" t="s">
        <v>3981</v>
      </c>
    </row>
    <row r="4236" spans="1:17" x14ac:dyDescent="0.25">
      <c r="A4236" s="39" t="s">
        <v>12999</v>
      </c>
      <c r="B4236" s="39" t="s">
        <v>10157</v>
      </c>
      <c r="C4236" s="39" t="s">
        <v>13000</v>
      </c>
      <c r="D4236" s="39" t="s">
        <v>168</v>
      </c>
      <c r="E4236" s="39" t="s">
        <v>9939</v>
      </c>
      <c r="F4236" s="39"/>
      <c r="G4236" s="71">
        <v>60</v>
      </c>
      <c r="H4236" s="41">
        <v>0</v>
      </c>
      <c r="I4236" s="39" t="s">
        <v>260</v>
      </c>
      <c r="J4236" s="39" t="s">
        <v>261</v>
      </c>
      <c r="K4236" s="39" t="s">
        <v>132</v>
      </c>
      <c r="L4236" s="39" t="s">
        <v>250</v>
      </c>
      <c r="M4236" s="39" t="s">
        <v>645</v>
      </c>
      <c r="N4236" s="39"/>
      <c r="O4236" s="39" t="s">
        <v>9920</v>
      </c>
      <c r="P4236" s="39" t="s">
        <v>9916</v>
      </c>
      <c r="Q4236" s="39" t="s">
        <v>3981</v>
      </c>
    </row>
    <row r="4237" spans="1:17" x14ac:dyDescent="0.25">
      <c r="A4237" s="39" t="s">
        <v>13001</v>
      </c>
      <c r="B4237" s="39" t="s">
        <v>10151</v>
      </c>
      <c r="C4237" s="39" t="s">
        <v>13002</v>
      </c>
      <c r="D4237" s="39"/>
      <c r="E4237" s="39" t="s">
        <v>9918</v>
      </c>
      <c r="F4237" s="39" t="s">
        <v>168</v>
      </c>
      <c r="G4237" s="71">
        <v>60</v>
      </c>
      <c r="H4237" s="41">
        <v>0</v>
      </c>
      <c r="I4237" s="39" t="s">
        <v>224</v>
      </c>
      <c r="J4237" s="39" t="s">
        <v>225</v>
      </c>
      <c r="K4237" s="39" t="s">
        <v>132</v>
      </c>
      <c r="L4237" s="39" t="s">
        <v>133</v>
      </c>
      <c r="M4237" s="39" t="s">
        <v>541</v>
      </c>
      <c r="N4237" s="39"/>
      <c r="O4237" s="39" t="s">
        <v>9920</v>
      </c>
      <c r="P4237" s="39" t="s">
        <v>9916</v>
      </c>
      <c r="Q4237" s="39" t="s">
        <v>136</v>
      </c>
    </row>
    <row r="4238" spans="1:17" x14ac:dyDescent="0.25">
      <c r="A4238" s="39" t="s">
        <v>13003</v>
      </c>
      <c r="B4238" s="39" t="s">
        <v>10157</v>
      </c>
      <c r="C4238" s="39" t="s">
        <v>13004</v>
      </c>
      <c r="D4238" s="39" t="s">
        <v>168</v>
      </c>
      <c r="E4238" s="39" t="s">
        <v>9939</v>
      </c>
      <c r="F4238" s="39"/>
      <c r="G4238" s="71">
        <v>60</v>
      </c>
      <c r="H4238" s="41">
        <v>0</v>
      </c>
      <c r="I4238" s="39" t="s">
        <v>260</v>
      </c>
      <c r="J4238" s="39" t="s">
        <v>261</v>
      </c>
      <c r="K4238" s="39" t="s">
        <v>132</v>
      </c>
      <c r="L4238" s="39" t="s">
        <v>250</v>
      </c>
      <c r="M4238" s="39" t="s">
        <v>791</v>
      </c>
      <c r="N4238" s="39"/>
      <c r="O4238" s="39" t="s">
        <v>9920</v>
      </c>
      <c r="P4238" s="39" t="s">
        <v>9916</v>
      </c>
      <c r="Q4238" s="39" t="s">
        <v>3981</v>
      </c>
    </row>
    <row r="4239" spans="1:17" x14ac:dyDescent="0.25">
      <c r="A4239" s="39" t="s">
        <v>13005</v>
      </c>
      <c r="B4239" s="39" t="s">
        <v>10151</v>
      </c>
      <c r="C4239" s="39" t="s">
        <v>13006</v>
      </c>
      <c r="D4239" s="39"/>
      <c r="E4239" s="39" t="s">
        <v>9918</v>
      </c>
      <c r="F4239" s="39" t="s">
        <v>168</v>
      </c>
      <c r="G4239" s="71">
        <v>60</v>
      </c>
      <c r="H4239" s="41">
        <v>0</v>
      </c>
      <c r="I4239" s="39" t="s">
        <v>190</v>
      </c>
      <c r="J4239" s="39" t="s">
        <v>191</v>
      </c>
      <c r="K4239" s="39" t="s">
        <v>132</v>
      </c>
      <c r="L4239" s="39" t="s">
        <v>133</v>
      </c>
      <c r="M4239" s="39" t="s">
        <v>362</v>
      </c>
      <c r="N4239" s="39"/>
      <c r="O4239" s="39" t="s">
        <v>9920</v>
      </c>
      <c r="P4239" s="39" t="s">
        <v>9916</v>
      </c>
      <c r="Q4239" s="39" t="s">
        <v>136</v>
      </c>
    </row>
    <row r="4240" spans="1:17" x14ac:dyDescent="0.25">
      <c r="A4240" s="39" t="s">
        <v>13007</v>
      </c>
      <c r="B4240" s="39" t="s">
        <v>10142</v>
      </c>
      <c r="C4240" s="39" t="s">
        <v>13008</v>
      </c>
      <c r="D4240" s="39"/>
      <c r="E4240" s="39" t="s">
        <v>9918</v>
      </c>
      <c r="F4240" s="39" t="s">
        <v>168</v>
      </c>
      <c r="G4240" s="71">
        <v>60</v>
      </c>
      <c r="H4240" s="41">
        <v>0</v>
      </c>
      <c r="I4240" s="39" t="s">
        <v>224</v>
      </c>
      <c r="J4240" s="39" t="s">
        <v>225</v>
      </c>
      <c r="K4240" s="39" t="s">
        <v>132</v>
      </c>
      <c r="L4240" s="39" t="s">
        <v>133</v>
      </c>
      <c r="M4240" s="39" t="s">
        <v>2042</v>
      </c>
      <c r="N4240" s="39"/>
      <c r="O4240" s="39" t="s">
        <v>9920</v>
      </c>
      <c r="P4240" s="39" t="s">
        <v>9916</v>
      </c>
      <c r="Q4240" s="39" t="s">
        <v>136</v>
      </c>
    </row>
    <row r="4241" spans="1:17" x14ac:dyDescent="0.25">
      <c r="A4241" s="39" t="s">
        <v>13009</v>
      </c>
      <c r="B4241" s="39" t="s">
        <v>10157</v>
      </c>
      <c r="C4241" s="39" t="s">
        <v>13010</v>
      </c>
      <c r="D4241" s="39" t="s">
        <v>168</v>
      </c>
      <c r="E4241" s="39" t="s">
        <v>9939</v>
      </c>
      <c r="F4241" s="39"/>
      <c r="G4241" s="71">
        <v>60</v>
      </c>
      <c r="H4241" s="41">
        <v>0</v>
      </c>
      <c r="I4241" s="39" t="s">
        <v>248</v>
      </c>
      <c r="J4241" s="39" t="s">
        <v>249</v>
      </c>
      <c r="K4241" s="39" t="s">
        <v>132</v>
      </c>
      <c r="L4241" s="39" t="s">
        <v>250</v>
      </c>
      <c r="M4241" s="39" t="s">
        <v>581</v>
      </c>
      <c r="N4241" s="39"/>
      <c r="O4241" s="39" t="s">
        <v>9920</v>
      </c>
      <c r="P4241" s="39" t="s">
        <v>9916</v>
      </c>
      <c r="Q4241" s="39" t="s">
        <v>3981</v>
      </c>
    </row>
    <row r="4242" spans="1:17" x14ac:dyDescent="0.25">
      <c r="A4242" s="39" t="s">
        <v>13011</v>
      </c>
      <c r="B4242" s="39" t="s">
        <v>10157</v>
      </c>
      <c r="C4242" s="39" t="s">
        <v>13012</v>
      </c>
      <c r="D4242" s="39" t="s">
        <v>168</v>
      </c>
      <c r="E4242" s="39" t="s">
        <v>9939</v>
      </c>
      <c r="F4242" s="39"/>
      <c r="G4242" s="71">
        <v>60</v>
      </c>
      <c r="H4242" s="41">
        <v>0</v>
      </c>
      <c r="I4242" s="39" t="s">
        <v>248</v>
      </c>
      <c r="J4242" s="39" t="s">
        <v>249</v>
      </c>
      <c r="K4242" s="39" t="s">
        <v>132</v>
      </c>
      <c r="L4242" s="39" t="s">
        <v>250</v>
      </c>
      <c r="M4242" s="39" t="s">
        <v>326</v>
      </c>
      <c r="N4242" s="39"/>
      <c r="O4242" s="39" t="s">
        <v>9920</v>
      </c>
      <c r="P4242" s="39" t="s">
        <v>9916</v>
      </c>
      <c r="Q4242" s="39" t="s">
        <v>3981</v>
      </c>
    </row>
    <row r="4243" spans="1:17" x14ac:dyDescent="0.25">
      <c r="A4243" s="39" t="s">
        <v>13013</v>
      </c>
      <c r="B4243" s="39" t="s">
        <v>10157</v>
      </c>
      <c r="C4243" s="39" t="s">
        <v>13014</v>
      </c>
      <c r="D4243" s="39" t="s">
        <v>168</v>
      </c>
      <c r="E4243" s="39" t="s">
        <v>9939</v>
      </c>
      <c r="F4243" s="39"/>
      <c r="G4243" s="71">
        <v>60</v>
      </c>
      <c r="H4243" s="41">
        <v>0</v>
      </c>
      <c r="I4243" s="39" t="s">
        <v>4989</v>
      </c>
      <c r="J4243" s="39" t="s">
        <v>4990</v>
      </c>
      <c r="K4243" s="39" t="s">
        <v>132</v>
      </c>
      <c r="L4243" s="39" t="s">
        <v>250</v>
      </c>
      <c r="M4243" s="39" t="s">
        <v>1496</v>
      </c>
      <c r="N4243" s="39"/>
      <c r="O4243" s="39" t="s">
        <v>9920</v>
      </c>
      <c r="P4243" s="39" t="s">
        <v>9916</v>
      </c>
      <c r="Q4243" s="39" t="s">
        <v>3981</v>
      </c>
    </row>
    <row r="4244" spans="1:17" x14ac:dyDescent="0.25">
      <c r="A4244" s="39" t="s">
        <v>13015</v>
      </c>
      <c r="B4244" s="39" t="s">
        <v>10177</v>
      </c>
      <c r="C4244" s="39" t="s">
        <v>13016</v>
      </c>
      <c r="D4244" s="39"/>
      <c r="E4244" s="39" t="s">
        <v>9918</v>
      </c>
      <c r="F4244" s="39" t="s">
        <v>168</v>
      </c>
      <c r="G4244" s="71">
        <v>60</v>
      </c>
      <c r="H4244" s="41">
        <v>0</v>
      </c>
      <c r="I4244" s="39" t="s">
        <v>224</v>
      </c>
      <c r="J4244" s="39" t="s">
        <v>225</v>
      </c>
      <c r="K4244" s="39" t="s">
        <v>132</v>
      </c>
      <c r="L4244" s="39" t="s">
        <v>133</v>
      </c>
      <c r="M4244" s="39" t="s">
        <v>134</v>
      </c>
      <c r="N4244" s="39"/>
      <c r="O4244" s="39" t="s">
        <v>9920</v>
      </c>
      <c r="P4244" s="39" t="s">
        <v>9916</v>
      </c>
      <c r="Q4244" s="39" t="s">
        <v>136</v>
      </c>
    </row>
    <row r="4245" spans="1:17" x14ac:dyDescent="0.25">
      <c r="A4245" s="39" t="s">
        <v>13017</v>
      </c>
      <c r="B4245" s="39" t="s">
        <v>10157</v>
      </c>
      <c r="C4245" s="39" t="s">
        <v>13018</v>
      </c>
      <c r="D4245" s="39" t="s">
        <v>168</v>
      </c>
      <c r="E4245" s="39" t="s">
        <v>9939</v>
      </c>
      <c r="F4245" s="39"/>
      <c r="G4245" s="71">
        <v>60</v>
      </c>
      <c r="H4245" s="41">
        <v>0</v>
      </c>
      <c r="I4245" s="39" t="s">
        <v>248</v>
      </c>
      <c r="J4245" s="39" t="s">
        <v>249</v>
      </c>
      <c r="K4245" s="39" t="s">
        <v>132</v>
      </c>
      <c r="L4245" s="39" t="s">
        <v>250</v>
      </c>
      <c r="M4245" s="39" t="s">
        <v>581</v>
      </c>
      <c r="N4245" s="39"/>
      <c r="O4245" s="39" t="s">
        <v>9920</v>
      </c>
      <c r="P4245" s="39" t="s">
        <v>9916</v>
      </c>
      <c r="Q4245" s="39" t="s">
        <v>3981</v>
      </c>
    </row>
    <row r="4246" spans="1:17" x14ac:dyDescent="0.25">
      <c r="A4246" s="39" t="s">
        <v>13019</v>
      </c>
      <c r="B4246" s="39" t="s">
        <v>10157</v>
      </c>
      <c r="C4246" s="39" t="s">
        <v>13020</v>
      </c>
      <c r="D4246" s="39" t="s">
        <v>168</v>
      </c>
      <c r="E4246" s="39" t="s">
        <v>9939</v>
      </c>
      <c r="F4246" s="39"/>
      <c r="G4246" s="71">
        <v>60</v>
      </c>
      <c r="H4246" s="41">
        <v>0</v>
      </c>
      <c r="I4246" s="39" t="s">
        <v>260</v>
      </c>
      <c r="J4246" s="39" t="s">
        <v>261</v>
      </c>
      <c r="K4246" s="39" t="s">
        <v>132</v>
      </c>
      <c r="L4246" s="39" t="s">
        <v>250</v>
      </c>
      <c r="M4246" s="39" t="s">
        <v>791</v>
      </c>
      <c r="N4246" s="39"/>
      <c r="O4246" s="39" t="s">
        <v>9920</v>
      </c>
      <c r="P4246" s="39" t="s">
        <v>9916</v>
      </c>
      <c r="Q4246" s="39" t="s">
        <v>3981</v>
      </c>
    </row>
    <row r="4247" spans="1:17" x14ac:dyDescent="0.25">
      <c r="A4247" s="39" t="s">
        <v>13021</v>
      </c>
      <c r="B4247" s="39" t="s">
        <v>10151</v>
      </c>
      <c r="C4247" s="39" t="s">
        <v>13022</v>
      </c>
      <c r="D4247" s="39"/>
      <c r="E4247" s="39" t="s">
        <v>9918</v>
      </c>
      <c r="F4247" s="39" t="s">
        <v>168</v>
      </c>
      <c r="G4247" s="71">
        <v>60</v>
      </c>
      <c r="H4247" s="41">
        <v>0</v>
      </c>
      <c r="I4247" s="39" t="s">
        <v>149</v>
      </c>
      <c r="J4247" s="39" t="s">
        <v>150</v>
      </c>
      <c r="K4247" s="39" t="s">
        <v>132</v>
      </c>
      <c r="L4247" s="39" t="s">
        <v>133</v>
      </c>
      <c r="M4247" s="39" t="s">
        <v>333</v>
      </c>
      <c r="N4247" s="39" t="s">
        <v>3186</v>
      </c>
      <c r="O4247" s="39" t="s">
        <v>9920</v>
      </c>
      <c r="P4247" s="39" t="s">
        <v>9916</v>
      </c>
      <c r="Q4247" s="39" t="s">
        <v>136</v>
      </c>
    </row>
    <row r="4248" spans="1:17" x14ac:dyDescent="0.25">
      <c r="A4248" s="39" t="s">
        <v>13023</v>
      </c>
      <c r="B4248" s="39" t="s">
        <v>10177</v>
      </c>
      <c r="C4248" s="39" t="s">
        <v>13024</v>
      </c>
      <c r="D4248" s="39"/>
      <c r="E4248" s="39" t="s">
        <v>9918</v>
      </c>
      <c r="F4248" s="39" t="s">
        <v>168</v>
      </c>
      <c r="G4248" s="71">
        <v>60</v>
      </c>
      <c r="H4248" s="41">
        <v>0</v>
      </c>
      <c r="I4248" s="39" t="s">
        <v>224</v>
      </c>
      <c r="J4248" s="39" t="s">
        <v>225</v>
      </c>
      <c r="K4248" s="39" t="s">
        <v>132</v>
      </c>
      <c r="L4248" s="39" t="s">
        <v>133</v>
      </c>
      <c r="M4248" s="39" t="s">
        <v>134</v>
      </c>
      <c r="N4248" s="39"/>
      <c r="O4248" s="39" t="s">
        <v>9920</v>
      </c>
      <c r="P4248" s="39" t="s">
        <v>9916</v>
      </c>
      <c r="Q4248" s="39" t="s">
        <v>136</v>
      </c>
    </row>
    <row r="4249" spans="1:17" x14ac:dyDescent="0.25">
      <c r="A4249" s="39" t="s">
        <v>13025</v>
      </c>
      <c r="B4249" s="39" t="s">
        <v>10157</v>
      </c>
      <c r="C4249" s="39" t="s">
        <v>13026</v>
      </c>
      <c r="D4249" s="39" t="s">
        <v>168</v>
      </c>
      <c r="E4249" s="39" t="s">
        <v>10931</v>
      </c>
      <c r="F4249" s="39"/>
      <c r="G4249" s="71">
        <v>60</v>
      </c>
      <c r="H4249" s="41">
        <v>0</v>
      </c>
      <c r="I4249" s="39" t="s">
        <v>248</v>
      </c>
      <c r="J4249" s="39" t="s">
        <v>249</v>
      </c>
      <c r="K4249" s="39" t="s">
        <v>132</v>
      </c>
      <c r="L4249" s="39" t="s">
        <v>250</v>
      </c>
      <c r="M4249" s="39" t="s">
        <v>6538</v>
      </c>
      <c r="N4249" s="39"/>
      <c r="O4249" s="39" t="s">
        <v>9920</v>
      </c>
      <c r="P4249" s="39" t="s">
        <v>9916</v>
      </c>
      <c r="Q4249" s="39" t="s">
        <v>3981</v>
      </c>
    </row>
    <row r="4250" spans="1:17" x14ac:dyDescent="0.25">
      <c r="A4250" s="39" t="s">
        <v>13027</v>
      </c>
      <c r="B4250" s="39" t="s">
        <v>10157</v>
      </c>
      <c r="C4250" s="39" t="s">
        <v>13028</v>
      </c>
      <c r="D4250" s="39" t="s">
        <v>168</v>
      </c>
      <c r="E4250" s="39" t="s">
        <v>10931</v>
      </c>
      <c r="F4250" s="39"/>
      <c r="G4250" s="71">
        <v>60</v>
      </c>
      <c r="H4250" s="41">
        <v>0</v>
      </c>
      <c r="I4250" s="39" t="s">
        <v>248</v>
      </c>
      <c r="J4250" s="39" t="s">
        <v>249</v>
      </c>
      <c r="K4250" s="39" t="s">
        <v>132</v>
      </c>
      <c r="L4250" s="39" t="s">
        <v>250</v>
      </c>
      <c r="M4250" s="39" t="s">
        <v>6538</v>
      </c>
      <c r="N4250" s="39"/>
      <c r="O4250" s="39" t="s">
        <v>9920</v>
      </c>
      <c r="P4250" s="39" t="s">
        <v>9916</v>
      </c>
      <c r="Q4250" s="39" t="s">
        <v>3981</v>
      </c>
    </row>
    <row r="4251" spans="1:17" x14ac:dyDescent="0.25">
      <c r="A4251" s="39" t="s">
        <v>13029</v>
      </c>
      <c r="B4251" s="39" t="s">
        <v>10154</v>
      </c>
      <c r="C4251" s="39" t="s">
        <v>13030</v>
      </c>
      <c r="D4251" s="39" t="s">
        <v>168</v>
      </c>
      <c r="E4251" s="39" t="s">
        <v>9939</v>
      </c>
      <c r="F4251" s="39"/>
      <c r="G4251" s="71">
        <v>60</v>
      </c>
      <c r="H4251" s="41">
        <v>0</v>
      </c>
      <c r="I4251" s="39" t="s">
        <v>248</v>
      </c>
      <c r="J4251" s="39" t="s">
        <v>249</v>
      </c>
      <c r="K4251" s="39" t="s">
        <v>132</v>
      </c>
      <c r="L4251" s="39" t="s">
        <v>250</v>
      </c>
      <c r="M4251" s="39" t="s">
        <v>5004</v>
      </c>
      <c r="N4251" s="39"/>
      <c r="O4251" s="39" t="s">
        <v>9920</v>
      </c>
      <c r="P4251" s="39" t="s">
        <v>9916</v>
      </c>
      <c r="Q4251" s="39" t="s">
        <v>3981</v>
      </c>
    </row>
    <row r="4252" spans="1:17" x14ac:dyDescent="0.25">
      <c r="A4252" s="39" t="s">
        <v>13031</v>
      </c>
      <c r="B4252" s="39" t="s">
        <v>10142</v>
      </c>
      <c r="C4252" s="39" t="s">
        <v>13032</v>
      </c>
      <c r="D4252" s="39"/>
      <c r="E4252" s="39" t="s">
        <v>9918</v>
      </c>
      <c r="F4252" s="39" t="s">
        <v>168</v>
      </c>
      <c r="G4252" s="71">
        <v>60</v>
      </c>
      <c r="H4252" s="41">
        <v>0</v>
      </c>
      <c r="I4252" s="39" t="s">
        <v>190</v>
      </c>
      <c r="J4252" s="39" t="s">
        <v>191</v>
      </c>
      <c r="K4252" s="39" t="s">
        <v>132</v>
      </c>
      <c r="L4252" s="39" t="s">
        <v>133</v>
      </c>
      <c r="M4252" s="39" t="s">
        <v>234</v>
      </c>
      <c r="N4252" s="39"/>
      <c r="O4252" s="39" t="s">
        <v>9920</v>
      </c>
      <c r="P4252" s="39" t="s">
        <v>9916</v>
      </c>
      <c r="Q4252" s="39" t="s">
        <v>136</v>
      </c>
    </row>
    <row r="4253" spans="1:17" x14ac:dyDescent="0.25">
      <c r="A4253" s="39" t="s">
        <v>13033</v>
      </c>
      <c r="B4253" s="39" t="s">
        <v>10151</v>
      </c>
      <c r="C4253" s="39" t="s">
        <v>13034</v>
      </c>
      <c r="D4253" s="39"/>
      <c r="E4253" s="39" t="s">
        <v>9918</v>
      </c>
      <c r="F4253" s="39" t="s">
        <v>168</v>
      </c>
      <c r="G4253" s="71">
        <v>60</v>
      </c>
      <c r="H4253" s="41">
        <v>0</v>
      </c>
      <c r="I4253" s="39" t="s">
        <v>190</v>
      </c>
      <c r="J4253" s="39" t="s">
        <v>191</v>
      </c>
      <c r="K4253" s="39" t="s">
        <v>132</v>
      </c>
      <c r="L4253" s="39" t="s">
        <v>133</v>
      </c>
      <c r="M4253" s="39" t="s">
        <v>240</v>
      </c>
      <c r="N4253" s="39"/>
      <c r="O4253" s="39" t="s">
        <v>9920</v>
      </c>
      <c r="P4253" s="39" t="s">
        <v>9916</v>
      </c>
      <c r="Q4253" s="39" t="s">
        <v>136</v>
      </c>
    </row>
    <row r="4254" spans="1:17" x14ac:dyDescent="0.25">
      <c r="A4254" s="39" t="s">
        <v>13035</v>
      </c>
      <c r="B4254" s="39" t="s">
        <v>10154</v>
      </c>
      <c r="C4254" s="39" t="s">
        <v>13036</v>
      </c>
      <c r="D4254" s="39" t="s">
        <v>168</v>
      </c>
      <c r="E4254" s="39" t="s">
        <v>9939</v>
      </c>
      <c r="F4254" s="39"/>
      <c r="G4254" s="71">
        <v>60</v>
      </c>
      <c r="H4254" s="41">
        <v>0</v>
      </c>
      <c r="I4254" s="39" t="s">
        <v>260</v>
      </c>
      <c r="J4254" s="39" t="s">
        <v>261</v>
      </c>
      <c r="K4254" s="39" t="s">
        <v>132</v>
      </c>
      <c r="L4254" s="39" t="s">
        <v>250</v>
      </c>
      <c r="M4254" s="39" t="s">
        <v>635</v>
      </c>
      <c r="N4254" s="39"/>
      <c r="O4254" s="39" t="s">
        <v>9920</v>
      </c>
      <c r="P4254" s="39" t="s">
        <v>9916</v>
      </c>
      <c r="Q4254" s="39" t="s">
        <v>3981</v>
      </c>
    </row>
    <row r="4255" spans="1:17" x14ac:dyDescent="0.25">
      <c r="A4255" s="39" t="s">
        <v>13037</v>
      </c>
      <c r="B4255" s="39" t="s">
        <v>10157</v>
      </c>
      <c r="C4255" s="39" t="s">
        <v>13038</v>
      </c>
      <c r="D4255" s="39" t="s">
        <v>168</v>
      </c>
      <c r="E4255" s="39" t="s">
        <v>9939</v>
      </c>
      <c r="F4255" s="39"/>
      <c r="G4255" s="71">
        <v>60</v>
      </c>
      <c r="H4255" s="41">
        <v>0</v>
      </c>
      <c r="I4255" s="39" t="s">
        <v>266</v>
      </c>
      <c r="J4255" s="39" t="s">
        <v>267</v>
      </c>
      <c r="K4255" s="39" t="s">
        <v>132</v>
      </c>
      <c r="L4255" s="39" t="s">
        <v>250</v>
      </c>
      <c r="M4255" s="39" t="s">
        <v>1496</v>
      </c>
      <c r="N4255" s="39"/>
      <c r="O4255" s="39" t="s">
        <v>9920</v>
      </c>
      <c r="P4255" s="39" t="s">
        <v>9916</v>
      </c>
      <c r="Q4255" s="39" t="s">
        <v>3981</v>
      </c>
    </row>
    <row r="4256" spans="1:17" x14ac:dyDescent="0.25">
      <c r="A4256" s="39" t="s">
        <v>13039</v>
      </c>
      <c r="B4256" s="39" t="s">
        <v>10157</v>
      </c>
      <c r="C4256" s="39" t="s">
        <v>13040</v>
      </c>
      <c r="D4256" s="39" t="s">
        <v>168</v>
      </c>
      <c r="E4256" s="39" t="s">
        <v>9939</v>
      </c>
      <c r="F4256" s="39"/>
      <c r="G4256" s="71">
        <v>60</v>
      </c>
      <c r="H4256" s="41">
        <v>0</v>
      </c>
      <c r="I4256" s="39" t="s">
        <v>248</v>
      </c>
      <c r="J4256" s="39" t="s">
        <v>249</v>
      </c>
      <c r="K4256" s="39" t="s">
        <v>132</v>
      </c>
      <c r="L4256" s="39" t="s">
        <v>250</v>
      </c>
      <c r="M4256" s="39" t="s">
        <v>588</v>
      </c>
      <c r="N4256" s="39"/>
      <c r="O4256" s="39" t="s">
        <v>9920</v>
      </c>
      <c r="P4256" s="39" t="s">
        <v>9916</v>
      </c>
      <c r="Q4256" s="39" t="s">
        <v>3981</v>
      </c>
    </row>
    <row r="4257" spans="1:17" x14ac:dyDescent="0.25">
      <c r="A4257" s="39" t="s">
        <v>13041</v>
      </c>
      <c r="B4257" s="39" t="s">
        <v>10157</v>
      </c>
      <c r="C4257" s="39" t="s">
        <v>13042</v>
      </c>
      <c r="D4257" s="39" t="s">
        <v>168</v>
      </c>
      <c r="E4257" s="39" t="s">
        <v>9939</v>
      </c>
      <c r="F4257" s="39"/>
      <c r="G4257" s="71">
        <v>60</v>
      </c>
      <c r="H4257" s="41">
        <v>0</v>
      </c>
      <c r="I4257" s="39" t="s">
        <v>4989</v>
      </c>
      <c r="J4257" s="39" t="s">
        <v>4990</v>
      </c>
      <c r="K4257" s="39" t="s">
        <v>132</v>
      </c>
      <c r="L4257" s="39" t="s">
        <v>250</v>
      </c>
      <c r="M4257" s="39" t="s">
        <v>766</v>
      </c>
      <c r="N4257" s="39"/>
      <c r="O4257" s="39" t="s">
        <v>9920</v>
      </c>
      <c r="P4257" s="39" t="s">
        <v>9916</v>
      </c>
      <c r="Q4257" s="39" t="s">
        <v>3981</v>
      </c>
    </row>
    <row r="4258" spans="1:17" x14ac:dyDescent="0.25">
      <c r="A4258" s="39" t="s">
        <v>13043</v>
      </c>
      <c r="B4258" s="39" t="s">
        <v>10157</v>
      </c>
      <c r="C4258" s="39" t="s">
        <v>13044</v>
      </c>
      <c r="D4258" s="39" t="s">
        <v>168</v>
      </c>
      <c r="E4258" s="39" t="s">
        <v>9939</v>
      </c>
      <c r="F4258" s="39"/>
      <c r="G4258" s="71">
        <v>60</v>
      </c>
      <c r="H4258" s="41">
        <v>0</v>
      </c>
      <c r="I4258" s="39" t="s">
        <v>266</v>
      </c>
      <c r="J4258" s="39" t="s">
        <v>267</v>
      </c>
      <c r="K4258" s="39" t="s">
        <v>132</v>
      </c>
      <c r="L4258" s="39" t="s">
        <v>250</v>
      </c>
      <c r="M4258" s="39" t="s">
        <v>1496</v>
      </c>
      <c r="N4258" s="39"/>
      <c r="O4258" s="39" t="s">
        <v>9920</v>
      </c>
      <c r="P4258" s="39" t="s">
        <v>9916</v>
      </c>
      <c r="Q4258" s="39" t="s">
        <v>3981</v>
      </c>
    </row>
    <row r="4259" spans="1:17" x14ac:dyDescent="0.25">
      <c r="A4259" s="39" t="s">
        <v>13045</v>
      </c>
      <c r="B4259" s="39" t="s">
        <v>10151</v>
      </c>
      <c r="C4259" s="39" t="s">
        <v>13046</v>
      </c>
      <c r="D4259" s="39"/>
      <c r="E4259" s="39" t="s">
        <v>9918</v>
      </c>
      <c r="F4259" s="39" t="s">
        <v>168</v>
      </c>
      <c r="G4259" s="71">
        <v>60</v>
      </c>
      <c r="H4259" s="41">
        <v>0</v>
      </c>
      <c r="I4259" s="39" t="s">
        <v>141</v>
      </c>
      <c r="J4259" s="39" t="s">
        <v>142</v>
      </c>
      <c r="K4259" s="39" t="s">
        <v>132</v>
      </c>
      <c r="L4259" s="39" t="s">
        <v>133</v>
      </c>
      <c r="M4259" s="39" t="s">
        <v>143</v>
      </c>
      <c r="N4259" s="39" t="s">
        <v>984</v>
      </c>
      <c r="O4259" s="39" t="s">
        <v>9920</v>
      </c>
      <c r="P4259" s="39" t="s">
        <v>9916</v>
      </c>
      <c r="Q4259" s="39" t="s">
        <v>136</v>
      </c>
    </row>
    <row r="4260" spans="1:17" x14ac:dyDescent="0.25">
      <c r="A4260" s="39" t="s">
        <v>13047</v>
      </c>
      <c r="B4260" s="39" t="s">
        <v>10151</v>
      </c>
      <c r="C4260" s="39" t="s">
        <v>13048</v>
      </c>
      <c r="D4260" s="39"/>
      <c r="E4260" s="39" t="s">
        <v>9918</v>
      </c>
      <c r="F4260" s="39" t="s">
        <v>168</v>
      </c>
      <c r="G4260" s="71">
        <v>60</v>
      </c>
      <c r="H4260" s="41">
        <v>0</v>
      </c>
      <c r="I4260" s="39" t="s">
        <v>149</v>
      </c>
      <c r="J4260" s="39" t="s">
        <v>150</v>
      </c>
      <c r="K4260" s="39" t="s">
        <v>132</v>
      </c>
      <c r="L4260" s="39" t="s">
        <v>133</v>
      </c>
      <c r="M4260" s="39" t="s">
        <v>333</v>
      </c>
      <c r="N4260" s="39" t="s">
        <v>3186</v>
      </c>
      <c r="O4260" s="39" t="s">
        <v>9920</v>
      </c>
      <c r="P4260" s="39" t="s">
        <v>9916</v>
      </c>
      <c r="Q4260" s="39" t="s">
        <v>136</v>
      </c>
    </row>
    <row r="4261" spans="1:17" x14ac:dyDescent="0.25">
      <c r="A4261" s="39" t="s">
        <v>13049</v>
      </c>
      <c r="B4261" s="39" t="s">
        <v>10157</v>
      </c>
      <c r="C4261" s="39" t="s">
        <v>13050</v>
      </c>
      <c r="D4261" s="39" t="s">
        <v>168</v>
      </c>
      <c r="E4261" s="39" t="s">
        <v>9939</v>
      </c>
      <c r="F4261" s="39"/>
      <c r="G4261" s="71">
        <v>60</v>
      </c>
      <c r="H4261" s="41">
        <v>0</v>
      </c>
      <c r="I4261" s="39" t="s">
        <v>4989</v>
      </c>
      <c r="J4261" s="39" t="s">
        <v>4990</v>
      </c>
      <c r="K4261" s="39" t="s">
        <v>132</v>
      </c>
      <c r="L4261" s="39" t="s">
        <v>250</v>
      </c>
      <c r="M4261" s="39" t="s">
        <v>9483</v>
      </c>
      <c r="N4261" s="39"/>
      <c r="O4261" s="39" t="s">
        <v>9920</v>
      </c>
      <c r="P4261" s="39" t="s">
        <v>9916</v>
      </c>
      <c r="Q4261" s="39" t="s">
        <v>3981</v>
      </c>
    </row>
    <row r="4262" spans="1:17" x14ac:dyDescent="0.25">
      <c r="A4262" s="39" t="s">
        <v>13051</v>
      </c>
      <c r="B4262" s="39" t="s">
        <v>10151</v>
      </c>
      <c r="C4262" s="39" t="s">
        <v>13052</v>
      </c>
      <c r="D4262" s="39"/>
      <c r="E4262" s="39" t="s">
        <v>9918</v>
      </c>
      <c r="F4262" s="39" t="s">
        <v>168</v>
      </c>
      <c r="G4262" s="71">
        <v>60</v>
      </c>
      <c r="H4262" s="41">
        <v>0</v>
      </c>
      <c r="I4262" s="39" t="s">
        <v>224</v>
      </c>
      <c r="J4262" s="39" t="s">
        <v>225</v>
      </c>
      <c r="K4262" s="39" t="s">
        <v>132</v>
      </c>
      <c r="L4262" s="39" t="s">
        <v>133</v>
      </c>
      <c r="M4262" s="39" t="s">
        <v>226</v>
      </c>
      <c r="N4262" s="39"/>
      <c r="O4262" s="39" t="s">
        <v>9920</v>
      </c>
      <c r="P4262" s="39" t="s">
        <v>9916</v>
      </c>
      <c r="Q4262" s="39" t="s">
        <v>136</v>
      </c>
    </row>
    <row r="4263" spans="1:17" x14ac:dyDescent="0.25">
      <c r="A4263" s="39" t="s">
        <v>13053</v>
      </c>
      <c r="B4263" s="39" t="s">
        <v>10157</v>
      </c>
      <c r="C4263" s="39" t="s">
        <v>13054</v>
      </c>
      <c r="D4263" s="39" t="s">
        <v>168</v>
      </c>
      <c r="E4263" s="39" t="s">
        <v>9939</v>
      </c>
      <c r="F4263" s="39"/>
      <c r="G4263" s="71">
        <v>60</v>
      </c>
      <c r="H4263" s="41">
        <v>0</v>
      </c>
      <c r="I4263" s="39" t="s">
        <v>248</v>
      </c>
      <c r="J4263" s="39" t="s">
        <v>249</v>
      </c>
      <c r="K4263" s="39" t="s">
        <v>132</v>
      </c>
      <c r="L4263" s="39" t="s">
        <v>250</v>
      </c>
      <c r="M4263" s="39" t="s">
        <v>326</v>
      </c>
      <c r="N4263" s="39"/>
      <c r="O4263" s="39" t="s">
        <v>9920</v>
      </c>
      <c r="P4263" s="39" t="s">
        <v>9916</v>
      </c>
      <c r="Q4263" s="39" t="s">
        <v>3981</v>
      </c>
    </row>
    <row r="4264" spans="1:17" x14ac:dyDescent="0.25">
      <c r="A4264" s="39" t="s">
        <v>13055</v>
      </c>
      <c r="B4264" s="39" t="s">
        <v>10151</v>
      </c>
      <c r="C4264" s="39" t="s">
        <v>13056</v>
      </c>
      <c r="D4264" s="39"/>
      <c r="E4264" s="39" t="s">
        <v>9918</v>
      </c>
      <c r="F4264" s="39" t="s">
        <v>168</v>
      </c>
      <c r="G4264" s="71">
        <v>60</v>
      </c>
      <c r="H4264" s="41">
        <v>0</v>
      </c>
      <c r="I4264" s="39" t="s">
        <v>141</v>
      </c>
      <c r="J4264" s="39" t="s">
        <v>142</v>
      </c>
      <c r="K4264" s="39" t="s">
        <v>132</v>
      </c>
      <c r="L4264" s="39" t="s">
        <v>133</v>
      </c>
      <c r="M4264" s="39" t="s">
        <v>143</v>
      </c>
      <c r="N4264" s="39" t="s">
        <v>984</v>
      </c>
      <c r="O4264" s="39" t="s">
        <v>9920</v>
      </c>
      <c r="P4264" s="39" t="s">
        <v>9916</v>
      </c>
      <c r="Q4264" s="39" t="s">
        <v>136</v>
      </c>
    </row>
    <row r="4265" spans="1:17" x14ac:dyDescent="0.25">
      <c r="A4265" s="39" t="s">
        <v>13057</v>
      </c>
      <c r="B4265" s="39" t="s">
        <v>10157</v>
      </c>
      <c r="C4265" s="39" t="s">
        <v>13058</v>
      </c>
      <c r="D4265" s="39" t="s">
        <v>168</v>
      </c>
      <c r="E4265" s="39" t="s">
        <v>9939</v>
      </c>
      <c r="F4265" s="39"/>
      <c r="G4265" s="71">
        <v>60</v>
      </c>
      <c r="H4265" s="41">
        <v>0</v>
      </c>
      <c r="I4265" s="39" t="s">
        <v>248</v>
      </c>
      <c r="J4265" s="39" t="s">
        <v>249</v>
      </c>
      <c r="K4265" s="39" t="s">
        <v>132</v>
      </c>
      <c r="L4265" s="39" t="s">
        <v>250</v>
      </c>
      <c r="M4265" s="39" t="s">
        <v>673</v>
      </c>
      <c r="N4265" s="39"/>
      <c r="O4265" s="39" t="s">
        <v>9920</v>
      </c>
      <c r="P4265" s="39" t="s">
        <v>9916</v>
      </c>
      <c r="Q4265" s="39" t="s">
        <v>3981</v>
      </c>
    </row>
    <row r="4266" spans="1:17" x14ac:dyDescent="0.25">
      <c r="A4266" s="39" t="s">
        <v>13059</v>
      </c>
      <c r="B4266" s="39" t="s">
        <v>10151</v>
      </c>
      <c r="C4266" s="39" t="s">
        <v>13060</v>
      </c>
      <c r="D4266" s="39"/>
      <c r="E4266" s="39" t="s">
        <v>9918</v>
      </c>
      <c r="F4266" s="39" t="s">
        <v>168</v>
      </c>
      <c r="G4266" s="71">
        <v>60</v>
      </c>
      <c r="H4266" s="41">
        <v>0</v>
      </c>
      <c r="I4266" s="39" t="s">
        <v>190</v>
      </c>
      <c r="J4266" s="39" t="s">
        <v>191</v>
      </c>
      <c r="K4266" s="39" t="s">
        <v>132</v>
      </c>
      <c r="L4266" s="39" t="s">
        <v>133</v>
      </c>
      <c r="M4266" s="39" t="s">
        <v>192</v>
      </c>
      <c r="N4266" s="39"/>
      <c r="O4266" s="39" t="s">
        <v>9920</v>
      </c>
      <c r="P4266" s="39" t="s">
        <v>9916</v>
      </c>
      <c r="Q4266" s="39" t="s">
        <v>136</v>
      </c>
    </row>
    <row r="4267" spans="1:17" x14ac:dyDescent="0.25">
      <c r="A4267" s="39" t="s">
        <v>13061</v>
      </c>
      <c r="B4267" s="39" t="s">
        <v>10154</v>
      </c>
      <c r="C4267" s="39" t="s">
        <v>13062</v>
      </c>
      <c r="D4267" s="39" t="s">
        <v>168</v>
      </c>
      <c r="E4267" s="39" t="s">
        <v>9939</v>
      </c>
      <c r="F4267" s="39"/>
      <c r="G4267" s="71">
        <v>60</v>
      </c>
      <c r="H4267" s="41">
        <v>0</v>
      </c>
      <c r="I4267" s="39" t="s">
        <v>260</v>
      </c>
      <c r="J4267" s="39" t="s">
        <v>261</v>
      </c>
      <c r="K4267" s="39" t="s">
        <v>132</v>
      </c>
      <c r="L4267" s="39" t="s">
        <v>250</v>
      </c>
      <c r="M4267" s="39" t="s">
        <v>726</v>
      </c>
      <c r="N4267" s="39"/>
      <c r="O4267" s="39" t="s">
        <v>9920</v>
      </c>
      <c r="P4267" s="39" t="s">
        <v>9916</v>
      </c>
      <c r="Q4267" s="39" t="s">
        <v>3981</v>
      </c>
    </row>
    <row r="4268" spans="1:17" x14ac:dyDescent="0.25">
      <c r="A4268" s="39" t="s">
        <v>13063</v>
      </c>
      <c r="B4268" s="39" t="s">
        <v>10154</v>
      </c>
      <c r="C4268" s="39" t="s">
        <v>13064</v>
      </c>
      <c r="D4268" s="39" t="s">
        <v>168</v>
      </c>
      <c r="E4268" s="39" t="s">
        <v>9939</v>
      </c>
      <c r="F4268" s="39"/>
      <c r="G4268" s="71">
        <v>60</v>
      </c>
      <c r="H4268" s="41">
        <v>0</v>
      </c>
      <c r="I4268" s="39" t="s">
        <v>248</v>
      </c>
      <c r="J4268" s="39" t="s">
        <v>249</v>
      </c>
      <c r="K4268" s="39" t="s">
        <v>132</v>
      </c>
      <c r="L4268" s="39" t="s">
        <v>250</v>
      </c>
      <c r="M4268" s="39" t="s">
        <v>5004</v>
      </c>
      <c r="N4268" s="39"/>
      <c r="O4268" s="39" t="s">
        <v>9920</v>
      </c>
      <c r="P4268" s="39" t="s">
        <v>9916</v>
      </c>
      <c r="Q4268" s="39" t="s">
        <v>3981</v>
      </c>
    </row>
    <row r="4269" spans="1:17" x14ac:dyDescent="0.25">
      <c r="A4269" s="39" t="s">
        <v>13065</v>
      </c>
      <c r="B4269" s="39" t="s">
        <v>10151</v>
      </c>
      <c r="C4269" s="39" t="s">
        <v>13066</v>
      </c>
      <c r="D4269" s="39"/>
      <c r="E4269" s="39" t="s">
        <v>9918</v>
      </c>
      <c r="F4269" s="39" t="s">
        <v>168</v>
      </c>
      <c r="G4269" s="71">
        <v>60</v>
      </c>
      <c r="H4269" s="41">
        <v>0</v>
      </c>
      <c r="I4269" s="39" t="s">
        <v>149</v>
      </c>
      <c r="J4269" s="39" t="s">
        <v>150</v>
      </c>
      <c r="K4269" s="39" t="s">
        <v>132</v>
      </c>
      <c r="L4269" s="39" t="s">
        <v>133</v>
      </c>
      <c r="M4269" s="39" t="s">
        <v>151</v>
      </c>
      <c r="N4269" s="39"/>
      <c r="O4269" s="39" t="s">
        <v>9920</v>
      </c>
      <c r="P4269" s="39" t="s">
        <v>9916</v>
      </c>
      <c r="Q4269" s="39" t="s">
        <v>136</v>
      </c>
    </row>
    <row r="4270" spans="1:17" x14ac:dyDescent="0.25">
      <c r="A4270" s="39" t="s">
        <v>13067</v>
      </c>
      <c r="B4270" s="39" t="s">
        <v>10151</v>
      </c>
      <c r="C4270" s="39" t="s">
        <v>13068</v>
      </c>
      <c r="D4270" s="39"/>
      <c r="E4270" s="39" t="s">
        <v>9918</v>
      </c>
      <c r="F4270" s="39" t="s">
        <v>168</v>
      </c>
      <c r="G4270" s="71">
        <v>60</v>
      </c>
      <c r="H4270" s="41">
        <v>0</v>
      </c>
      <c r="I4270" s="39" t="s">
        <v>149</v>
      </c>
      <c r="J4270" s="39" t="s">
        <v>150</v>
      </c>
      <c r="K4270" s="39" t="s">
        <v>132</v>
      </c>
      <c r="L4270" s="39" t="s">
        <v>133</v>
      </c>
      <c r="M4270" s="39" t="s">
        <v>351</v>
      </c>
      <c r="N4270" s="39" t="s">
        <v>5262</v>
      </c>
      <c r="O4270" s="39" t="s">
        <v>9920</v>
      </c>
      <c r="P4270" s="39" t="s">
        <v>9916</v>
      </c>
      <c r="Q4270" s="39" t="s">
        <v>136</v>
      </c>
    </row>
    <row r="4271" spans="1:17" x14ac:dyDescent="0.25">
      <c r="A4271" s="39" t="s">
        <v>13069</v>
      </c>
      <c r="B4271" s="39" t="s">
        <v>10151</v>
      </c>
      <c r="C4271" s="39" t="s">
        <v>13070</v>
      </c>
      <c r="D4271" s="39"/>
      <c r="E4271" s="39" t="s">
        <v>9918</v>
      </c>
      <c r="F4271" s="39" t="s">
        <v>168</v>
      </c>
      <c r="G4271" s="71">
        <v>60</v>
      </c>
      <c r="H4271" s="41">
        <v>0</v>
      </c>
      <c r="I4271" s="39" t="s">
        <v>141</v>
      </c>
      <c r="J4271" s="39" t="s">
        <v>142</v>
      </c>
      <c r="K4271" s="39" t="s">
        <v>132</v>
      </c>
      <c r="L4271" s="39" t="s">
        <v>133</v>
      </c>
      <c r="M4271" s="39" t="s">
        <v>143</v>
      </c>
      <c r="N4271" s="39" t="s">
        <v>984</v>
      </c>
      <c r="O4271" s="39" t="s">
        <v>9920</v>
      </c>
      <c r="P4271" s="39" t="s">
        <v>9916</v>
      </c>
      <c r="Q4271" s="39" t="s">
        <v>136</v>
      </c>
    </row>
    <row r="4272" spans="1:17" x14ac:dyDescent="0.25">
      <c r="A4272" s="39" t="s">
        <v>13071</v>
      </c>
      <c r="B4272" s="39" t="s">
        <v>10151</v>
      </c>
      <c r="C4272" s="39" t="s">
        <v>13072</v>
      </c>
      <c r="D4272" s="39"/>
      <c r="E4272" s="39" t="s">
        <v>9918</v>
      </c>
      <c r="F4272" s="39" t="s">
        <v>168</v>
      </c>
      <c r="G4272" s="71">
        <v>60</v>
      </c>
      <c r="H4272" s="41">
        <v>0</v>
      </c>
      <c r="I4272" s="39" t="s">
        <v>190</v>
      </c>
      <c r="J4272" s="39" t="s">
        <v>191</v>
      </c>
      <c r="K4272" s="39" t="s">
        <v>132</v>
      </c>
      <c r="L4272" s="39" t="s">
        <v>133</v>
      </c>
      <c r="M4272" s="39" t="s">
        <v>362</v>
      </c>
      <c r="N4272" s="39"/>
      <c r="O4272" s="39" t="s">
        <v>9920</v>
      </c>
      <c r="P4272" s="39" t="s">
        <v>9916</v>
      </c>
      <c r="Q4272" s="39" t="s">
        <v>136</v>
      </c>
    </row>
    <row r="4273" spans="1:17" x14ac:dyDescent="0.25">
      <c r="A4273" s="39" t="s">
        <v>13073</v>
      </c>
      <c r="B4273" s="39" t="s">
        <v>13074</v>
      </c>
      <c r="C4273" s="39" t="s">
        <v>13075</v>
      </c>
      <c r="D4273" s="39"/>
      <c r="E4273" s="39" t="s">
        <v>10149</v>
      </c>
      <c r="F4273" s="39"/>
      <c r="G4273" s="71">
        <v>60</v>
      </c>
      <c r="H4273" s="41">
        <v>0</v>
      </c>
      <c r="I4273" s="39" t="s">
        <v>184</v>
      </c>
      <c r="J4273" s="39" t="s">
        <v>185</v>
      </c>
      <c r="K4273" s="39" t="s">
        <v>132</v>
      </c>
      <c r="L4273" s="39" t="s">
        <v>466</v>
      </c>
      <c r="M4273" s="39" t="s">
        <v>211</v>
      </c>
      <c r="N4273" s="39"/>
      <c r="O4273" s="39" t="s">
        <v>9920</v>
      </c>
      <c r="P4273" s="39" t="s">
        <v>9916</v>
      </c>
      <c r="Q4273" s="39" t="s">
        <v>136</v>
      </c>
    </row>
    <row r="4274" spans="1:17" x14ac:dyDescent="0.25">
      <c r="A4274" s="39" t="s">
        <v>13076</v>
      </c>
      <c r="B4274" s="39" t="s">
        <v>10151</v>
      </c>
      <c r="C4274" s="39" t="s">
        <v>13077</v>
      </c>
      <c r="D4274" s="39"/>
      <c r="E4274" s="39" t="s">
        <v>9918</v>
      </c>
      <c r="F4274" s="39" t="s">
        <v>168</v>
      </c>
      <c r="G4274" s="71">
        <v>60</v>
      </c>
      <c r="H4274" s="41">
        <v>0</v>
      </c>
      <c r="I4274" s="39" t="s">
        <v>190</v>
      </c>
      <c r="J4274" s="39" t="s">
        <v>191</v>
      </c>
      <c r="K4274" s="39" t="s">
        <v>132</v>
      </c>
      <c r="L4274" s="39" t="s">
        <v>133</v>
      </c>
      <c r="M4274" s="39" t="s">
        <v>362</v>
      </c>
      <c r="N4274" s="39"/>
      <c r="O4274" s="39" t="s">
        <v>9920</v>
      </c>
      <c r="P4274" s="39" t="s">
        <v>9916</v>
      </c>
      <c r="Q4274" s="39" t="s">
        <v>136</v>
      </c>
    </row>
    <row r="4275" spans="1:17" x14ac:dyDescent="0.25">
      <c r="A4275" s="39" t="s">
        <v>13078</v>
      </c>
      <c r="B4275" s="39" t="s">
        <v>10157</v>
      </c>
      <c r="C4275" s="39" t="s">
        <v>13079</v>
      </c>
      <c r="D4275" s="39" t="s">
        <v>168</v>
      </c>
      <c r="E4275" s="39" t="s">
        <v>9939</v>
      </c>
      <c r="F4275" s="39"/>
      <c r="G4275" s="71">
        <v>60</v>
      </c>
      <c r="H4275" s="41">
        <v>0</v>
      </c>
      <c r="I4275" s="39" t="s">
        <v>248</v>
      </c>
      <c r="J4275" s="39" t="s">
        <v>249</v>
      </c>
      <c r="K4275" s="39" t="s">
        <v>132</v>
      </c>
      <c r="L4275" s="39" t="s">
        <v>250</v>
      </c>
      <c r="M4275" s="39" t="s">
        <v>326</v>
      </c>
      <c r="N4275" s="39"/>
      <c r="O4275" s="39" t="s">
        <v>9920</v>
      </c>
      <c r="P4275" s="39" t="s">
        <v>9916</v>
      </c>
      <c r="Q4275" s="39" t="s">
        <v>3981</v>
      </c>
    </row>
    <row r="4276" spans="1:17" x14ac:dyDescent="0.25">
      <c r="A4276" s="39" t="s">
        <v>13080</v>
      </c>
      <c r="B4276" s="39" t="s">
        <v>10157</v>
      </c>
      <c r="C4276" s="39" t="s">
        <v>13081</v>
      </c>
      <c r="D4276" s="39" t="s">
        <v>168</v>
      </c>
      <c r="E4276" s="39" t="s">
        <v>9939</v>
      </c>
      <c r="F4276" s="39"/>
      <c r="G4276" s="71">
        <v>60</v>
      </c>
      <c r="H4276" s="41">
        <v>0</v>
      </c>
      <c r="I4276" s="39" t="s">
        <v>4989</v>
      </c>
      <c r="J4276" s="39" t="s">
        <v>4990</v>
      </c>
      <c r="K4276" s="39" t="s">
        <v>132</v>
      </c>
      <c r="L4276" s="39" t="s">
        <v>250</v>
      </c>
      <c r="M4276" s="39" t="s">
        <v>659</v>
      </c>
      <c r="N4276" s="39"/>
      <c r="O4276" s="39" t="s">
        <v>9920</v>
      </c>
      <c r="P4276" s="39" t="s">
        <v>9916</v>
      </c>
      <c r="Q4276" s="39" t="s">
        <v>3981</v>
      </c>
    </row>
    <row r="4277" spans="1:17" x14ac:dyDescent="0.25">
      <c r="A4277" s="39" t="s">
        <v>13082</v>
      </c>
      <c r="B4277" s="39" t="s">
        <v>10157</v>
      </c>
      <c r="C4277" s="39" t="s">
        <v>13083</v>
      </c>
      <c r="D4277" s="39" t="s">
        <v>168</v>
      </c>
      <c r="E4277" s="39" t="s">
        <v>9939</v>
      </c>
      <c r="F4277" s="39"/>
      <c r="G4277" s="71">
        <v>60</v>
      </c>
      <c r="H4277" s="41">
        <v>0</v>
      </c>
      <c r="I4277" s="39" t="s">
        <v>248</v>
      </c>
      <c r="J4277" s="39" t="s">
        <v>249</v>
      </c>
      <c r="K4277" s="39" t="s">
        <v>132</v>
      </c>
      <c r="L4277" s="39" t="s">
        <v>250</v>
      </c>
      <c r="M4277" s="39" t="s">
        <v>746</v>
      </c>
      <c r="N4277" s="39"/>
      <c r="O4277" s="39" t="s">
        <v>9920</v>
      </c>
      <c r="P4277" s="39" t="s">
        <v>9916</v>
      </c>
      <c r="Q4277" s="39" t="s">
        <v>3981</v>
      </c>
    </row>
    <row r="4278" spans="1:17" x14ac:dyDescent="0.25">
      <c r="A4278" s="39" t="s">
        <v>13084</v>
      </c>
      <c r="B4278" s="39" t="s">
        <v>10157</v>
      </c>
      <c r="C4278" s="39" t="s">
        <v>13085</v>
      </c>
      <c r="D4278" s="39" t="s">
        <v>168</v>
      </c>
      <c r="E4278" s="39" t="s">
        <v>10931</v>
      </c>
      <c r="F4278" s="39"/>
      <c r="G4278" s="71">
        <v>60</v>
      </c>
      <c r="H4278" s="41">
        <v>0</v>
      </c>
      <c r="I4278" s="39" t="s">
        <v>248</v>
      </c>
      <c r="J4278" s="39" t="s">
        <v>249</v>
      </c>
      <c r="K4278" s="39" t="s">
        <v>132</v>
      </c>
      <c r="L4278" s="39" t="s">
        <v>250</v>
      </c>
      <c r="M4278" s="39" t="s">
        <v>6538</v>
      </c>
      <c r="N4278" s="39"/>
      <c r="O4278" s="39" t="s">
        <v>9920</v>
      </c>
      <c r="P4278" s="39" t="s">
        <v>9916</v>
      </c>
      <c r="Q4278" s="39" t="s">
        <v>3981</v>
      </c>
    </row>
    <row r="4279" spans="1:17" x14ac:dyDescent="0.25">
      <c r="A4279" s="39" t="s">
        <v>13086</v>
      </c>
      <c r="B4279" s="39" t="s">
        <v>10157</v>
      </c>
      <c r="C4279" s="39" t="s">
        <v>13087</v>
      </c>
      <c r="D4279" s="39" t="s">
        <v>168</v>
      </c>
      <c r="E4279" s="39" t="s">
        <v>9939</v>
      </c>
      <c r="F4279" s="39"/>
      <c r="G4279" s="71">
        <v>60</v>
      </c>
      <c r="H4279" s="41">
        <v>0</v>
      </c>
      <c r="I4279" s="39" t="s">
        <v>260</v>
      </c>
      <c r="J4279" s="39" t="s">
        <v>261</v>
      </c>
      <c r="K4279" s="39" t="s">
        <v>132</v>
      </c>
      <c r="L4279" s="39" t="s">
        <v>250</v>
      </c>
      <c r="M4279" s="39" t="s">
        <v>645</v>
      </c>
      <c r="N4279" s="39"/>
      <c r="O4279" s="39" t="s">
        <v>9920</v>
      </c>
      <c r="P4279" s="39" t="s">
        <v>9916</v>
      </c>
      <c r="Q4279" s="39" t="s">
        <v>3981</v>
      </c>
    </row>
    <row r="4280" spans="1:17" x14ac:dyDescent="0.25">
      <c r="A4280" s="39" t="s">
        <v>13088</v>
      </c>
      <c r="B4280" s="39" t="s">
        <v>10157</v>
      </c>
      <c r="C4280" s="39" t="s">
        <v>13089</v>
      </c>
      <c r="D4280" s="39" t="s">
        <v>168</v>
      </c>
      <c r="E4280" s="39" t="s">
        <v>9939</v>
      </c>
      <c r="F4280" s="39"/>
      <c r="G4280" s="71">
        <v>60</v>
      </c>
      <c r="H4280" s="41">
        <v>0</v>
      </c>
      <c r="I4280" s="39" t="s">
        <v>248</v>
      </c>
      <c r="J4280" s="39" t="s">
        <v>249</v>
      </c>
      <c r="K4280" s="39" t="s">
        <v>132</v>
      </c>
      <c r="L4280" s="39" t="s">
        <v>250</v>
      </c>
      <c r="M4280" s="39" t="s">
        <v>746</v>
      </c>
      <c r="N4280" s="39"/>
      <c r="O4280" s="39" t="s">
        <v>9920</v>
      </c>
      <c r="P4280" s="39" t="s">
        <v>9916</v>
      </c>
      <c r="Q4280" s="39" t="s">
        <v>3981</v>
      </c>
    </row>
    <row r="4281" spans="1:17" x14ac:dyDescent="0.25">
      <c r="A4281" s="39" t="s">
        <v>13090</v>
      </c>
      <c r="B4281" s="39" t="s">
        <v>10177</v>
      </c>
      <c r="C4281" s="39" t="s">
        <v>13091</v>
      </c>
      <c r="D4281" s="39"/>
      <c r="E4281" s="39" t="s">
        <v>9918</v>
      </c>
      <c r="F4281" s="39" t="s">
        <v>168</v>
      </c>
      <c r="G4281" s="71">
        <v>60</v>
      </c>
      <c r="H4281" s="41">
        <v>0</v>
      </c>
      <c r="I4281" s="39" t="s">
        <v>224</v>
      </c>
      <c r="J4281" s="39" t="s">
        <v>225</v>
      </c>
      <c r="K4281" s="39" t="s">
        <v>132</v>
      </c>
      <c r="L4281" s="39" t="s">
        <v>133</v>
      </c>
      <c r="M4281" s="39" t="s">
        <v>134</v>
      </c>
      <c r="N4281" s="39"/>
      <c r="O4281" s="39" t="s">
        <v>9920</v>
      </c>
      <c r="P4281" s="39" t="s">
        <v>9916</v>
      </c>
      <c r="Q4281" s="39" t="s">
        <v>136</v>
      </c>
    </row>
    <row r="4282" spans="1:17" x14ac:dyDescent="0.25">
      <c r="A4282" s="39" t="s">
        <v>13092</v>
      </c>
      <c r="B4282" s="39" t="s">
        <v>10151</v>
      </c>
      <c r="C4282" s="39" t="s">
        <v>13093</v>
      </c>
      <c r="D4282" s="39"/>
      <c r="E4282" s="39" t="s">
        <v>9918</v>
      </c>
      <c r="F4282" s="39" t="s">
        <v>168</v>
      </c>
      <c r="G4282" s="71">
        <v>60</v>
      </c>
      <c r="H4282" s="41">
        <v>0</v>
      </c>
      <c r="I4282" s="39" t="s">
        <v>141</v>
      </c>
      <c r="J4282" s="39" t="s">
        <v>142</v>
      </c>
      <c r="K4282" s="39" t="s">
        <v>132</v>
      </c>
      <c r="L4282" s="39" t="s">
        <v>133</v>
      </c>
      <c r="M4282" s="39" t="s">
        <v>143</v>
      </c>
      <c r="N4282" s="39" t="s">
        <v>984</v>
      </c>
      <c r="O4282" s="39" t="s">
        <v>9920</v>
      </c>
      <c r="P4282" s="39" t="s">
        <v>9916</v>
      </c>
      <c r="Q4282" s="39" t="s">
        <v>136</v>
      </c>
    </row>
    <row r="4283" spans="1:17" x14ac:dyDescent="0.25">
      <c r="A4283" s="39" t="s">
        <v>13094</v>
      </c>
      <c r="B4283" s="39" t="s">
        <v>10151</v>
      </c>
      <c r="C4283" s="39" t="s">
        <v>13095</v>
      </c>
      <c r="D4283" s="39"/>
      <c r="E4283" s="39" t="s">
        <v>9918</v>
      </c>
      <c r="F4283" s="39" t="s">
        <v>168</v>
      </c>
      <c r="G4283" s="71">
        <v>60</v>
      </c>
      <c r="H4283" s="41">
        <v>0</v>
      </c>
      <c r="I4283" s="39" t="s">
        <v>149</v>
      </c>
      <c r="J4283" s="39" t="s">
        <v>150</v>
      </c>
      <c r="K4283" s="39" t="s">
        <v>132</v>
      </c>
      <c r="L4283" s="39" t="s">
        <v>133</v>
      </c>
      <c r="M4283" s="39" t="s">
        <v>163</v>
      </c>
      <c r="N4283" s="39"/>
      <c r="O4283" s="39" t="s">
        <v>9920</v>
      </c>
      <c r="P4283" s="39" t="s">
        <v>9916</v>
      </c>
      <c r="Q4283" s="39" t="s">
        <v>136</v>
      </c>
    </row>
    <row r="4284" spans="1:17" x14ac:dyDescent="0.25">
      <c r="A4284" s="39" t="s">
        <v>13096</v>
      </c>
      <c r="B4284" s="39" t="s">
        <v>10157</v>
      </c>
      <c r="C4284" s="39" t="s">
        <v>13097</v>
      </c>
      <c r="D4284" s="39" t="s">
        <v>168</v>
      </c>
      <c r="E4284" s="39" t="s">
        <v>9939</v>
      </c>
      <c r="F4284" s="39"/>
      <c r="G4284" s="71">
        <v>60</v>
      </c>
      <c r="H4284" s="41">
        <v>0</v>
      </c>
      <c r="I4284" s="39" t="s">
        <v>4989</v>
      </c>
      <c r="J4284" s="39" t="s">
        <v>4990</v>
      </c>
      <c r="K4284" s="39" t="s">
        <v>132</v>
      </c>
      <c r="L4284" s="39" t="s">
        <v>250</v>
      </c>
      <c r="M4284" s="39" t="s">
        <v>11298</v>
      </c>
      <c r="N4284" s="39"/>
      <c r="O4284" s="39" t="s">
        <v>9920</v>
      </c>
      <c r="P4284" s="39" t="s">
        <v>9916</v>
      </c>
      <c r="Q4284" s="39" t="s">
        <v>3981</v>
      </c>
    </row>
    <row r="4285" spans="1:17" x14ac:dyDescent="0.25">
      <c r="A4285" s="39" t="s">
        <v>13098</v>
      </c>
      <c r="B4285" s="39" t="s">
        <v>10711</v>
      </c>
      <c r="C4285" s="39" t="s">
        <v>13099</v>
      </c>
      <c r="D4285" s="39"/>
      <c r="E4285" s="39" t="s">
        <v>9918</v>
      </c>
      <c r="F4285" s="39" t="s">
        <v>168</v>
      </c>
      <c r="G4285" s="71">
        <v>60</v>
      </c>
      <c r="H4285" s="41">
        <v>0</v>
      </c>
      <c r="I4285" s="39" t="s">
        <v>141</v>
      </c>
      <c r="J4285" s="39" t="s">
        <v>142</v>
      </c>
      <c r="K4285" s="39" t="s">
        <v>132</v>
      </c>
      <c r="L4285" s="39" t="s">
        <v>133</v>
      </c>
      <c r="M4285" s="39" t="s">
        <v>1874</v>
      </c>
      <c r="N4285" s="39"/>
      <c r="O4285" s="39" t="s">
        <v>9920</v>
      </c>
      <c r="P4285" s="39" t="s">
        <v>9916</v>
      </c>
      <c r="Q4285" s="39" t="s">
        <v>136</v>
      </c>
    </row>
    <row r="4286" spans="1:17" x14ac:dyDescent="0.25">
      <c r="A4286" s="39" t="s">
        <v>13100</v>
      </c>
      <c r="B4286" s="39" t="s">
        <v>10157</v>
      </c>
      <c r="C4286" s="39" t="s">
        <v>13101</v>
      </c>
      <c r="D4286" s="39" t="s">
        <v>168</v>
      </c>
      <c r="E4286" s="39" t="s">
        <v>9939</v>
      </c>
      <c r="F4286" s="39"/>
      <c r="G4286" s="71">
        <v>60</v>
      </c>
      <c r="H4286" s="41">
        <v>0</v>
      </c>
      <c r="I4286" s="39" t="s">
        <v>260</v>
      </c>
      <c r="J4286" s="39" t="s">
        <v>261</v>
      </c>
      <c r="K4286" s="39" t="s">
        <v>132</v>
      </c>
      <c r="L4286" s="39" t="s">
        <v>250</v>
      </c>
      <c r="M4286" s="39" t="s">
        <v>635</v>
      </c>
      <c r="N4286" s="39"/>
      <c r="O4286" s="39" t="s">
        <v>9920</v>
      </c>
      <c r="P4286" s="39" t="s">
        <v>9916</v>
      </c>
      <c r="Q4286" s="39" t="s">
        <v>3981</v>
      </c>
    </row>
    <row r="4287" spans="1:17" x14ac:dyDescent="0.25">
      <c r="A4287" s="39" t="s">
        <v>13102</v>
      </c>
      <c r="B4287" s="39" t="s">
        <v>10151</v>
      </c>
      <c r="C4287" s="39" t="s">
        <v>13103</v>
      </c>
      <c r="D4287" s="39"/>
      <c r="E4287" s="39" t="s">
        <v>9918</v>
      </c>
      <c r="F4287" s="39" t="s">
        <v>168</v>
      </c>
      <c r="G4287" s="71">
        <v>60</v>
      </c>
      <c r="H4287" s="41">
        <v>0</v>
      </c>
      <c r="I4287" s="39" t="s">
        <v>224</v>
      </c>
      <c r="J4287" s="39" t="s">
        <v>225</v>
      </c>
      <c r="K4287" s="39" t="s">
        <v>132</v>
      </c>
      <c r="L4287" s="39" t="s">
        <v>133</v>
      </c>
      <c r="M4287" s="39" t="s">
        <v>515</v>
      </c>
      <c r="N4287" s="39"/>
      <c r="O4287" s="39" t="s">
        <v>9920</v>
      </c>
      <c r="P4287" s="39" t="s">
        <v>9916</v>
      </c>
      <c r="Q4287" s="39" t="s">
        <v>136</v>
      </c>
    </row>
    <row r="4288" spans="1:17" x14ac:dyDescent="0.25">
      <c r="A4288" s="39" t="s">
        <v>13104</v>
      </c>
      <c r="B4288" s="39" t="s">
        <v>10151</v>
      </c>
      <c r="C4288" s="39" t="s">
        <v>13105</v>
      </c>
      <c r="D4288" s="39"/>
      <c r="E4288" s="39" t="s">
        <v>9918</v>
      </c>
      <c r="F4288" s="39" t="s">
        <v>168</v>
      </c>
      <c r="G4288" s="71">
        <v>60</v>
      </c>
      <c r="H4288" s="41">
        <v>0</v>
      </c>
      <c r="I4288" s="39" t="s">
        <v>224</v>
      </c>
      <c r="J4288" s="39" t="s">
        <v>225</v>
      </c>
      <c r="K4288" s="39" t="s">
        <v>132</v>
      </c>
      <c r="L4288" s="39" t="s">
        <v>133</v>
      </c>
      <c r="M4288" s="39" t="s">
        <v>226</v>
      </c>
      <c r="N4288" s="39"/>
      <c r="O4288" s="39" t="s">
        <v>9920</v>
      </c>
      <c r="P4288" s="39" t="s">
        <v>9916</v>
      </c>
      <c r="Q4288" s="39" t="s">
        <v>136</v>
      </c>
    </row>
    <row r="4289" spans="1:17" x14ac:dyDescent="0.25">
      <c r="A4289" s="39" t="s">
        <v>13106</v>
      </c>
      <c r="B4289" s="39" t="s">
        <v>10711</v>
      </c>
      <c r="C4289" s="39" t="s">
        <v>13107</v>
      </c>
      <c r="D4289" s="39"/>
      <c r="E4289" s="39" t="s">
        <v>9918</v>
      </c>
      <c r="F4289" s="39" t="s">
        <v>168</v>
      </c>
      <c r="G4289" s="71">
        <v>60</v>
      </c>
      <c r="H4289" s="41">
        <v>0</v>
      </c>
      <c r="I4289" s="39" t="s">
        <v>141</v>
      </c>
      <c r="J4289" s="39" t="s">
        <v>142</v>
      </c>
      <c r="K4289" s="39" t="s">
        <v>132</v>
      </c>
      <c r="L4289" s="39" t="s">
        <v>133</v>
      </c>
      <c r="M4289" s="39" t="s">
        <v>1874</v>
      </c>
      <c r="N4289" s="39"/>
      <c r="O4289" s="39" t="s">
        <v>9920</v>
      </c>
      <c r="P4289" s="39" t="s">
        <v>9916</v>
      </c>
      <c r="Q4289" s="39" t="s">
        <v>136</v>
      </c>
    </row>
    <row r="4290" spans="1:17" x14ac:dyDescent="0.25">
      <c r="A4290" s="39" t="s">
        <v>13108</v>
      </c>
      <c r="B4290" s="39" t="s">
        <v>10151</v>
      </c>
      <c r="C4290" s="39" t="s">
        <v>13109</v>
      </c>
      <c r="D4290" s="39"/>
      <c r="E4290" s="39" t="s">
        <v>9918</v>
      </c>
      <c r="F4290" s="39" t="s">
        <v>168</v>
      </c>
      <c r="G4290" s="71">
        <v>60</v>
      </c>
      <c r="H4290" s="41">
        <v>0</v>
      </c>
      <c r="I4290" s="39" t="s">
        <v>224</v>
      </c>
      <c r="J4290" s="39" t="s">
        <v>225</v>
      </c>
      <c r="K4290" s="39" t="s">
        <v>132</v>
      </c>
      <c r="L4290" s="39" t="s">
        <v>133</v>
      </c>
      <c r="M4290" s="39" t="s">
        <v>226</v>
      </c>
      <c r="N4290" s="39"/>
      <c r="O4290" s="39" t="s">
        <v>9920</v>
      </c>
      <c r="P4290" s="39" t="s">
        <v>9916</v>
      </c>
      <c r="Q4290" s="39" t="s">
        <v>136</v>
      </c>
    </row>
    <row r="4291" spans="1:17" x14ac:dyDescent="0.25">
      <c r="A4291" s="39" t="s">
        <v>13110</v>
      </c>
      <c r="B4291" s="39" t="s">
        <v>10151</v>
      </c>
      <c r="C4291" s="39" t="s">
        <v>13111</v>
      </c>
      <c r="D4291" s="39"/>
      <c r="E4291" s="39" t="s">
        <v>9918</v>
      </c>
      <c r="F4291" s="39" t="s">
        <v>168</v>
      </c>
      <c r="G4291" s="71">
        <v>60</v>
      </c>
      <c r="H4291" s="41">
        <v>0</v>
      </c>
      <c r="I4291" s="39" t="s">
        <v>149</v>
      </c>
      <c r="J4291" s="39" t="s">
        <v>150</v>
      </c>
      <c r="K4291" s="39" t="s">
        <v>132</v>
      </c>
      <c r="L4291" s="39" t="s">
        <v>133</v>
      </c>
      <c r="M4291" s="39" t="s">
        <v>333</v>
      </c>
      <c r="N4291" s="39" t="s">
        <v>334</v>
      </c>
      <c r="O4291" s="39" t="s">
        <v>9920</v>
      </c>
      <c r="P4291" s="39" t="s">
        <v>9916</v>
      </c>
      <c r="Q4291" s="39" t="s">
        <v>136</v>
      </c>
    </row>
    <row r="4292" spans="1:17" x14ac:dyDescent="0.25">
      <c r="A4292" s="39" t="s">
        <v>13112</v>
      </c>
      <c r="B4292" s="39" t="s">
        <v>10157</v>
      </c>
      <c r="C4292" s="39" t="s">
        <v>13113</v>
      </c>
      <c r="D4292" s="39" t="s">
        <v>168</v>
      </c>
      <c r="E4292" s="39" t="s">
        <v>9939</v>
      </c>
      <c r="F4292" s="39"/>
      <c r="G4292" s="71">
        <v>60</v>
      </c>
      <c r="H4292" s="41">
        <v>0</v>
      </c>
      <c r="I4292" s="39" t="s">
        <v>4989</v>
      </c>
      <c r="J4292" s="39" t="s">
        <v>4990</v>
      </c>
      <c r="K4292" s="39" t="s">
        <v>132</v>
      </c>
      <c r="L4292" s="39" t="s">
        <v>250</v>
      </c>
      <c r="M4292" s="39" t="s">
        <v>9477</v>
      </c>
      <c r="N4292" s="39"/>
      <c r="O4292" s="39" t="s">
        <v>9920</v>
      </c>
      <c r="P4292" s="39" t="s">
        <v>9916</v>
      </c>
      <c r="Q4292" s="39" t="s">
        <v>3981</v>
      </c>
    </row>
    <row r="4293" spans="1:17" x14ac:dyDescent="0.25">
      <c r="A4293" s="39" t="s">
        <v>13114</v>
      </c>
      <c r="B4293" s="39" t="s">
        <v>10157</v>
      </c>
      <c r="C4293" s="39" t="s">
        <v>13115</v>
      </c>
      <c r="D4293" s="39" t="s">
        <v>168</v>
      </c>
      <c r="E4293" s="39" t="s">
        <v>9939</v>
      </c>
      <c r="F4293" s="39"/>
      <c r="G4293" s="71">
        <v>60</v>
      </c>
      <c r="H4293" s="41">
        <v>0</v>
      </c>
      <c r="I4293" s="39" t="s">
        <v>260</v>
      </c>
      <c r="J4293" s="39" t="s">
        <v>261</v>
      </c>
      <c r="K4293" s="39" t="s">
        <v>132</v>
      </c>
      <c r="L4293" s="39" t="s">
        <v>250</v>
      </c>
      <c r="M4293" s="39" t="s">
        <v>645</v>
      </c>
      <c r="N4293" s="39"/>
      <c r="O4293" s="39" t="s">
        <v>9920</v>
      </c>
      <c r="P4293" s="39" t="s">
        <v>9916</v>
      </c>
      <c r="Q4293" s="39" t="s">
        <v>3981</v>
      </c>
    </row>
    <row r="4294" spans="1:17" x14ac:dyDescent="0.25">
      <c r="A4294" s="39" t="s">
        <v>13116</v>
      </c>
      <c r="B4294" s="39" t="s">
        <v>10157</v>
      </c>
      <c r="C4294" s="39" t="s">
        <v>13117</v>
      </c>
      <c r="D4294" s="39" t="s">
        <v>168</v>
      </c>
      <c r="E4294" s="39" t="s">
        <v>9939</v>
      </c>
      <c r="F4294" s="39"/>
      <c r="G4294" s="71">
        <v>60</v>
      </c>
      <c r="H4294" s="41">
        <v>0</v>
      </c>
      <c r="I4294" s="39" t="s">
        <v>260</v>
      </c>
      <c r="J4294" s="39" t="s">
        <v>261</v>
      </c>
      <c r="K4294" s="39" t="s">
        <v>132</v>
      </c>
      <c r="L4294" s="39" t="s">
        <v>250</v>
      </c>
      <c r="M4294" s="39" t="s">
        <v>635</v>
      </c>
      <c r="N4294" s="39"/>
      <c r="O4294" s="39" t="s">
        <v>9920</v>
      </c>
      <c r="P4294" s="39" t="s">
        <v>9916</v>
      </c>
      <c r="Q4294" s="39" t="s">
        <v>3981</v>
      </c>
    </row>
    <row r="4295" spans="1:17" x14ac:dyDescent="0.25">
      <c r="A4295" s="39" t="s">
        <v>13118</v>
      </c>
      <c r="B4295" s="39" t="s">
        <v>10157</v>
      </c>
      <c r="C4295" s="39" t="s">
        <v>13119</v>
      </c>
      <c r="D4295" s="39" t="s">
        <v>168</v>
      </c>
      <c r="E4295" s="39" t="s">
        <v>9939</v>
      </c>
      <c r="F4295" s="39"/>
      <c r="G4295" s="71">
        <v>60</v>
      </c>
      <c r="H4295" s="41">
        <v>0</v>
      </c>
      <c r="I4295" s="39" t="s">
        <v>4989</v>
      </c>
      <c r="J4295" s="39" t="s">
        <v>4990</v>
      </c>
      <c r="K4295" s="39" t="s">
        <v>132</v>
      </c>
      <c r="L4295" s="39" t="s">
        <v>250</v>
      </c>
      <c r="M4295" s="39" t="s">
        <v>11298</v>
      </c>
      <c r="N4295" s="39"/>
      <c r="O4295" s="39" t="s">
        <v>9920</v>
      </c>
      <c r="P4295" s="39" t="s">
        <v>9916</v>
      </c>
      <c r="Q4295" s="39" t="s">
        <v>3981</v>
      </c>
    </row>
    <row r="4296" spans="1:17" x14ac:dyDescent="0.25">
      <c r="A4296" s="39" t="s">
        <v>13120</v>
      </c>
      <c r="B4296" s="39" t="s">
        <v>10157</v>
      </c>
      <c r="C4296" s="39" t="s">
        <v>13121</v>
      </c>
      <c r="D4296" s="39" t="s">
        <v>168</v>
      </c>
      <c r="E4296" s="39" t="s">
        <v>9939</v>
      </c>
      <c r="F4296" s="39"/>
      <c r="G4296" s="71">
        <v>60</v>
      </c>
      <c r="H4296" s="41">
        <v>0</v>
      </c>
      <c r="I4296" s="39" t="s">
        <v>4989</v>
      </c>
      <c r="J4296" s="39" t="s">
        <v>4990</v>
      </c>
      <c r="K4296" s="39" t="s">
        <v>132</v>
      </c>
      <c r="L4296" s="39" t="s">
        <v>250</v>
      </c>
      <c r="M4296" s="39" t="s">
        <v>804</v>
      </c>
      <c r="N4296" s="39"/>
      <c r="O4296" s="39" t="s">
        <v>9920</v>
      </c>
      <c r="P4296" s="39" t="s">
        <v>9916</v>
      </c>
      <c r="Q4296" s="39" t="s">
        <v>3981</v>
      </c>
    </row>
    <row r="4297" spans="1:17" x14ac:dyDescent="0.25">
      <c r="A4297" s="39" t="s">
        <v>13122</v>
      </c>
      <c r="B4297" s="39" t="s">
        <v>10168</v>
      </c>
      <c r="C4297" s="39" t="s">
        <v>13123</v>
      </c>
      <c r="D4297" s="39" t="s">
        <v>168</v>
      </c>
      <c r="E4297" s="39" t="s">
        <v>9939</v>
      </c>
      <c r="F4297" s="39"/>
      <c r="G4297" s="71">
        <v>60</v>
      </c>
      <c r="H4297" s="41">
        <v>0</v>
      </c>
      <c r="I4297" s="39" t="s">
        <v>4989</v>
      </c>
      <c r="J4297" s="39" t="s">
        <v>4990</v>
      </c>
      <c r="K4297" s="39" t="s">
        <v>132</v>
      </c>
      <c r="L4297" s="39" t="s">
        <v>250</v>
      </c>
      <c r="M4297" s="39" t="s">
        <v>9477</v>
      </c>
      <c r="N4297" s="39"/>
      <c r="O4297" s="39" t="s">
        <v>9920</v>
      </c>
      <c r="P4297" s="39" t="s">
        <v>9916</v>
      </c>
      <c r="Q4297" s="39" t="s">
        <v>3981</v>
      </c>
    </row>
    <row r="4298" spans="1:17" x14ac:dyDescent="0.25">
      <c r="A4298" s="39" t="s">
        <v>13124</v>
      </c>
      <c r="B4298" s="39" t="s">
        <v>10151</v>
      </c>
      <c r="C4298" s="39" t="s">
        <v>13125</v>
      </c>
      <c r="D4298" s="39"/>
      <c r="E4298" s="39" t="s">
        <v>9918</v>
      </c>
      <c r="F4298" s="39" t="s">
        <v>168</v>
      </c>
      <c r="G4298" s="71">
        <v>60</v>
      </c>
      <c r="H4298" s="41">
        <v>0</v>
      </c>
      <c r="I4298" s="39" t="s">
        <v>224</v>
      </c>
      <c r="J4298" s="39" t="s">
        <v>225</v>
      </c>
      <c r="K4298" s="39" t="s">
        <v>132</v>
      </c>
      <c r="L4298" s="39" t="s">
        <v>133</v>
      </c>
      <c r="M4298" s="39" t="s">
        <v>226</v>
      </c>
      <c r="N4298" s="39"/>
      <c r="O4298" s="39" t="s">
        <v>9920</v>
      </c>
      <c r="P4298" s="39" t="s">
        <v>9916</v>
      </c>
      <c r="Q4298" s="39" t="s">
        <v>136</v>
      </c>
    </row>
    <row r="4299" spans="1:17" x14ac:dyDescent="0.25">
      <c r="A4299" s="39" t="s">
        <v>13126</v>
      </c>
      <c r="B4299" s="39" t="s">
        <v>10711</v>
      </c>
      <c r="C4299" s="39" t="s">
        <v>13127</v>
      </c>
      <c r="D4299" s="39"/>
      <c r="E4299" s="39" t="s">
        <v>9918</v>
      </c>
      <c r="F4299" s="39" t="s">
        <v>168</v>
      </c>
      <c r="G4299" s="71">
        <v>60</v>
      </c>
      <c r="H4299" s="41">
        <v>0</v>
      </c>
      <c r="I4299" s="39" t="s">
        <v>356</v>
      </c>
      <c r="J4299" s="39" t="s">
        <v>357</v>
      </c>
      <c r="K4299" s="39" t="s">
        <v>132</v>
      </c>
      <c r="L4299" s="39" t="s">
        <v>133</v>
      </c>
      <c r="M4299" s="39" t="s">
        <v>3080</v>
      </c>
      <c r="N4299" s="39"/>
      <c r="O4299" s="39" t="s">
        <v>9920</v>
      </c>
      <c r="P4299" s="39" t="s">
        <v>9916</v>
      </c>
      <c r="Q4299" s="39" t="s">
        <v>136</v>
      </c>
    </row>
    <row r="4300" spans="1:17" x14ac:dyDescent="0.25">
      <c r="A4300" s="39" t="s">
        <v>13128</v>
      </c>
      <c r="B4300" s="39" t="s">
        <v>10151</v>
      </c>
      <c r="C4300" s="39" t="s">
        <v>13129</v>
      </c>
      <c r="D4300" s="39"/>
      <c r="E4300" s="39" t="s">
        <v>9918</v>
      </c>
      <c r="F4300" s="39" t="s">
        <v>168</v>
      </c>
      <c r="G4300" s="71">
        <v>60</v>
      </c>
      <c r="H4300" s="41">
        <v>0</v>
      </c>
      <c r="I4300" s="39" t="s">
        <v>149</v>
      </c>
      <c r="J4300" s="39" t="s">
        <v>150</v>
      </c>
      <c r="K4300" s="39" t="s">
        <v>132</v>
      </c>
      <c r="L4300" s="39" t="s">
        <v>133</v>
      </c>
      <c r="M4300" s="39" t="s">
        <v>351</v>
      </c>
      <c r="N4300" s="39" t="s">
        <v>9638</v>
      </c>
      <c r="O4300" s="39" t="s">
        <v>9920</v>
      </c>
      <c r="P4300" s="39" t="s">
        <v>9916</v>
      </c>
      <c r="Q4300" s="39" t="s">
        <v>136</v>
      </c>
    </row>
    <row r="4301" spans="1:17" x14ac:dyDescent="0.25">
      <c r="A4301" s="39" t="s">
        <v>13130</v>
      </c>
      <c r="B4301" s="39" t="s">
        <v>10157</v>
      </c>
      <c r="C4301" s="39" t="s">
        <v>13131</v>
      </c>
      <c r="D4301" s="39" t="s">
        <v>168</v>
      </c>
      <c r="E4301" s="39" t="s">
        <v>9939</v>
      </c>
      <c r="F4301" s="39"/>
      <c r="G4301" s="71">
        <v>60</v>
      </c>
      <c r="H4301" s="41">
        <v>0</v>
      </c>
      <c r="I4301" s="39" t="s">
        <v>260</v>
      </c>
      <c r="J4301" s="39" t="s">
        <v>261</v>
      </c>
      <c r="K4301" s="39" t="s">
        <v>132</v>
      </c>
      <c r="L4301" s="39" t="s">
        <v>250</v>
      </c>
      <c r="M4301" s="39" t="s">
        <v>645</v>
      </c>
      <c r="N4301" s="39"/>
      <c r="O4301" s="39" t="s">
        <v>9920</v>
      </c>
      <c r="P4301" s="39" t="s">
        <v>9916</v>
      </c>
      <c r="Q4301" s="39" t="s">
        <v>3981</v>
      </c>
    </row>
    <row r="4302" spans="1:17" x14ac:dyDescent="0.25">
      <c r="A4302" s="39" t="s">
        <v>13132</v>
      </c>
      <c r="B4302" s="39" t="s">
        <v>10157</v>
      </c>
      <c r="C4302" s="39" t="s">
        <v>13133</v>
      </c>
      <c r="D4302" s="39" t="s">
        <v>168</v>
      </c>
      <c r="E4302" s="39" t="s">
        <v>9939</v>
      </c>
      <c r="F4302" s="39"/>
      <c r="G4302" s="71">
        <v>60</v>
      </c>
      <c r="H4302" s="41">
        <v>0</v>
      </c>
      <c r="I4302" s="39" t="s">
        <v>260</v>
      </c>
      <c r="J4302" s="39" t="s">
        <v>261</v>
      </c>
      <c r="K4302" s="39" t="s">
        <v>132</v>
      </c>
      <c r="L4302" s="39" t="s">
        <v>250</v>
      </c>
      <c r="M4302" s="39" t="s">
        <v>635</v>
      </c>
      <c r="N4302" s="39"/>
      <c r="O4302" s="39" t="s">
        <v>9920</v>
      </c>
      <c r="P4302" s="39" t="s">
        <v>9916</v>
      </c>
      <c r="Q4302" s="39" t="s">
        <v>3981</v>
      </c>
    </row>
    <row r="4303" spans="1:17" x14ac:dyDescent="0.25">
      <c r="A4303" s="39" t="s">
        <v>13134</v>
      </c>
      <c r="B4303" s="39" t="s">
        <v>10157</v>
      </c>
      <c r="C4303" s="39" t="s">
        <v>13135</v>
      </c>
      <c r="D4303" s="39" t="s">
        <v>168</v>
      </c>
      <c r="E4303" s="39" t="s">
        <v>9939</v>
      </c>
      <c r="F4303" s="39"/>
      <c r="G4303" s="71">
        <v>60</v>
      </c>
      <c r="H4303" s="41">
        <v>0</v>
      </c>
      <c r="I4303" s="39" t="s">
        <v>248</v>
      </c>
      <c r="J4303" s="39" t="s">
        <v>249</v>
      </c>
      <c r="K4303" s="39" t="s">
        <v>132</v>
      </c>
      <c r="L4303" s="39" t="s">
        <v>250</v>
      </c>
      <c r="M4303" s="39" t="s">
        <v>746</v>
      </c>
      <c r="N4303" s="39"/>
      <c r="O4303" s="39" t="s">
        <v>9920</v>
      </c>
      <c r="P4303" s="39" t="s">
        <v>9916</v>
      </c>
      <c r="Q4303" s="39" t="s">
        <v>3981</v>
      </c>
    </row>
    <row r="4304" spans="1:17" x14ac:dyDescent="0.25">
      <c r="A4304" s="39" t="s">
        <v>13136</v>
      </c>
      <c r="B4304" s="39" t="s">
        <v>10157</v>
      </c>
      <c r="C4304" s="39" t="s">
        <v>13137</v>
      </c>
      <c r="D4304" s="39" t="s">
        <v>168</v>
      </c>
      <c r="E4304" s="39" t="s">
        <v>9939</v>
      </c>
      <c r="F4304" s="39"/>
      <c r="G4304" s="71">
        <v>60</v>
      </c>
      <c r="H4304" s="41">
        <v>0</v>
      </c>
      <c r="I4304" s="39" t="s">
        <v>260</v>
      </c>
      <c r="J4304" s="39" t="s">
        <v>261</v>
      </c>
      <c r="K4304" s="39" t="s">
        <v>132</v>
      </c>
      <c r="L4304" s="39" t="s">
        <v>250</v>
      </c>
      <c r="M4304" s="39" t="s">
        <v>645</v>
      </c>
      <c r="N4304" s="39"/>
      <c r="O4304" s="39" t="s">
        <v>9920</v>
      </c>
      <c r="P4304" s="39" t="s">
        <v>9916</v>
      </c>
      <c r="Q4304" s="39" t="s">
        <v>3981</v>
      </c>
    </row>
    <row r="4305" spans="1:17" x14ac:dyDescent="0.25">
      <c r="A4305" s="39" t="s">
        <v>13138</v>
      </c>
      <c r="B4305" s="39" t="s">
        <v>10154</v>
      </c>
      <c r="C4305" s="39" t="s">
        <v>13139</v>
      </c>
      <c r="D4305" s="39" t="s">
        <v>168</v>
      </c>
      <c r="E4305" s="39" t="s">
        <v>9939</v>
      </c>
      <c r="F4305" s="39"/>
      <c r="G4305" s="71">
        <v>60</v>
      </c>
      <c r="H4305" s="41">
        <v>0</v>
      </c>
      <c r="I4305" s="39" t="s">
        <v>4989</v>
      </c>
      <c r="J4305" s="39" t="s">
        <v>4990</v>
      </c>
      <c r="K4305" s="39" t="s">
        <v>132</v>
      </c>
      <c r="L4305" s="39" t="s">
        <v>250</v>
      </c>
      <c r="M4305" s="39" t="s">
        <v>4033</v>
      </c>
      <c r="N4305" s="39"/>
      <c r="O4305" s="39" t="s">
        <v>9920</v>
      </c>
      <c r="P4305" s="39" t="s">
        <v>9916</v>
      </c>
      <c r="Q4305" s="39" t="s">
        <v>3981</v>
      </c>
    </row>
    <row r="4306" spans="1:17" x14ac:dyDescent="0.25">
      <c r="A4306" s="39" t="s">
        <v>13140</v>
      </c>
      <c r="B4306" s="39" t="s">
        <v>10151</v>
      </c>
      <c r="C4306" s="39" t="s">
        <v>13141</v>
      </c>
      <c r="D4306" s="39"/>
      <c r="E4306" s="39" t="s">
        <v>9918</v>
      </c>
      <c r="F4306" s="39" t="s">
        <v>168</v>
      </c>
      <c r="G4306" s="71">
        <v>60</v>
      </c>
      <c r="H4306" s="41">
        <v>0</v>
      </c>
      <c r="I4306" s="39" t="s">
        <v>224</v>
      </c>
      <c r="J4306" s="39" t="s">
        <v>225</v>
      </c>
      <c r="K4306" s="39" t="s">
        <v>132</v>
      </c>
      <c r="L4306" s="39" t="s">
        <v>133</v>
      </c>
      <c r="M4306" s="39" t="s">
        <v>541</v>
      </c>
      <c r="N4306" s="39"/>
      <c r="O4306" s="39" t="s">
        <v>9920</v>
      </c>
      <c r="P4306" s="39" t="s">
        <v>9916</v>
      </c>
      <c r="Q4306" s="39" t="s">
        <v>136</v>
      </c>
    </row>
    <row r="4307" spans="1:17" x14ac:dyDescent="0.25">
      <c r="A4307" s="39" t="s">
        <v>13142</v>
      </c>
      <c r="B4307" s="39" t="s">
        <v>10151</v>
      </c>
      <c r="C4307" s="39" t="s">
        <v>13143</v>
      </c>
      <c r="D4307" s="39"/>
      <c r="E4307" s="39" t="s">
        <v>9918</v>
      </c>
      <c r="F4307" s="39" t="s">
        <v>168</v>
      </c>
      <c r="G4307" s="71">
        <v>60</v>
      </c>
      <c r="H4307" s="41">
        <v>0</v>
      </c>
      <c r="I4307" s="39" t="s">
        <v>149</v>
      </c>
      <c r="J4307" s="39" t="s">
        <v>150</v>
      </c>
      <c r="K4307" s="39" t="s">
        <v>132</v>
      </c>
      <c r="L4307" s="39" t="s">
        <v>133</v>
      </c>
      <c r="M4307" s="39" t="s">
        <v>351</v>
      </c>
      <c r="N4307" s="39" t="s">
        <v>2785</v>
      </c>
      <c r="O4307" s="39" t="s">
        <v>9920</v>
      </c>
      <c r="P4307" s="39" t="s">
        <v>9916</v>
      </c>
      <c r="Q4307" s="39" t="s">
        <v>136</v>
      </c>
    </row>
    <row r="4308" spans="1:17" x14ac:dyDescent="0.25">
      <c r="A4308" s="39" t="s">
        <v>13144</v>
      </c>
      <c r="B4308" s="39" t="s">
        <v>10151</v>
      </c>
      <c r="C4308" s="39" t="s">
        <v>13145</v>
      </c>
      <c r="D4308" s="39"/>
      <c r="E4308" s="39" t="s">
        <v>9918</v>
      </c>
      <c r="F4308" s="39" t="s">
        <v>168</v>
      </c>
      <c r="G4308" s="71">
        <v>60</v>
      </c>
      <c r="H4308" s="41">
        <v>0</v>
      </c>
      <c r="I4308" s="39" t="s">
        <v>224</v>
      </c>
      <c r="J4308" s="39" t="s">
        <v>225</v>
      </c>
      <c r="K4308" s="39" t="s">
        <v>132</v>
      </c>
      <c r="L4308" s="39" t="s">
        <v>133</v>
      </c>
      <c r="M4308" s="39" t="s">
        <v>541</v>
      </c>
      <c r="N4308" s="39"/>
      <c r="O4308" s="39" t="s">
        <v>9920</v>
      </c>
      <c r="P4308" s="39" t="s">
        <v>9916</v>
      </c>
      <c r="Q4308" s="39" t="s">
        <v>136</v>
      </c>
    </row>
    <row r="4309" spans="1:17" x14ac:dyDescent="0.25">
      <c r="A4309" s="39" t="s">
        <v>13146</v>
      </c>
      <c r="B4309" s="39" t="s">
        <v>10157</v>
      </c>
      <c r="C4309" s="39" t="s">
        <v>13147</v>
      </c>
      <c r="D4309" s="39" t="s">
        <v>168</v>
      </c>
      <c r="E4309" s="39" t="s">
        <v>9939</v>
      </c>
      <c r="F4309" s="39"/>
      <c r="G4309" s="71">
        <v>60</v>
      </c>
      <c r="H4309" s="41">
        <v>0</v>
      </c>
      <c r="I4309" s="39" t="s">
        <v>4989</v>
      </c>
      <c r="J4309" s="39" t="s">
        <v>4990</v>
      </c>
      <c r="K4309" s="39" t="s">
        <v>132</v>
      </c>
      <c r="L4309" s="39" t="s">
        <v>250</v>
      </c>
      <c r="M4309" s="39" t="s">
        <v>766</v>
      </c>
      <c r="N4309" s="39"/>
      <c r="O4309" s="39" t="s">
        <v>9920</v>
      </c>
      <c r="P4309" s="39" t="s">
        <v>9916</v>
      </c>
      <c r="Q4309" s="39" t="s">
        <v>3981</v>
      </c>
    </row>
    <row r="4310" spans="1:17" x14ac:dyDescent="0.25">
      <c r="A4310" s="39" t="s">
        <v>13148</v>
      </c>
      <c r="B4310" s="39" t="s">
        <v>10154</v>
      </c>
      <c r="C4310" s="39" t="s">
        <v>13149</v>
      </c>
      <c r="D4310" s="39" t="s">
        <v>168</v>
      </c>
      <c r="E4310" s="39" t="s">
        <v>9939</v>
      </c>
      <c r="F4310" s="39"/>
      <c r="G4310" s="71">
        <v>60</v>
      </c>
      <c r="H4310" s="41">
        <v>0</v>
      </c>
      <c r="I4310" s="39" t="s">
        <v>4989</v>
      </c>
      <c r="J4310" s="39" t="s">
        <v>4990</v>
      </c>
      <c r="K4310" s="39" t="s">
        <v>132</v>
      </c>
      <c r="L4310" s="39" t="s">
        <v>250</v>
      </c>
      <c r="M4310" s="39" t="s">
        <v>4033</v>
      </c>
      <c r="N4310" s="39"/>
      <c r="O4310" s="39" t="s">
        <v>9920</v>
      </c>
      <c r="P4310" s="39" t="s">
        <v>9916</v>
      </c>
      <c r="Q4310" s="39" t="s">
        <v>3981</v>
      </c>
    </row>
    <row r="4311" spans="1:17" x14ac:dyDescent="0.25">
      <c r="A4311" s="39" t="s">
        <v>13150</v>
      </c>
      <c r="B4311" s="39" t="s">
        <v>10154</v>
      </c>
      <c r="C4311" s="39" t="s">
        <v>13151</v>
      </c>
      <c r="D4311" s="39" t="s">
        <v>168</v>
      </c>
      <c r="E4311" s="39" t="s">
        <v>9939</v>
      </c>
      <c r="F4311" s="39"/>
      <c r="G4311" s="71">
        <v>60</v>
      </c>
      <c r="H4311" s="41">
        <v>0</v>
      </c>
      <c r="I4311" s="39" t="s">
        <v>4989</v>
      </c>
      <c r="J4311" s="39" t="s">
        <v>4990</v>
      </c>
      <c r="K4311" s="39" t="s">
        <v>132</v>
      </c>
      <c r="L4311" s="39" t="s">
        <v>250</v>
      </c>
      <c r="M4311" s="39" t="s">
        <v>4033</v>
      </c>
      <c r="N4311" s="39"/>
      <c r="O4311" s="39" t="s">
        <v>9920</v>
      </c>
      <c r="P4311" s="39" t="s">
        <v>9916</v>
      </c>
      <c r="Q4311" s="39" t="s">
        <v>3981</v>
      </c>
    </row>
    <row r="4312" spans="1:17" x14ac:dyDescent="0.25">
      <c r="A4312" s="39" t="s">
        <v>13152</v>
      </c>
      <c r="B4312" s="39" t="s">
        <v>10154</v>
      </c>
      <c r="C4312" s="39" t="s">
        <v>13153</v>
      </c>
      <c r="D4312" s="39" t="s">
        <v>168</v>
      </c>
      <c r="E4312" s="39" t="s">
        <v>9939</v>
      </c>
      <c r="F4312" s="39"/>
      <c r="G4312" s="71">
        <v>60</v>
      </c>
      <c r="H4312" s="41">
        <v>0</v>
      </c>
      <c r="I4312" s="39" t="s">
        <v>4989</v>
      </c>
      <c r="J4312" s="39" t="s">
        <v>4990</v>
      </c>
      <c r="K4312" s="39" t="s">
        <v>132</v>
      </c>
      <c r="L4312" s="39" t="s">
        <v>250</v>
      </c>
      <c r="M4312" s="39" t="s">
        <v>4033</v>
      </c>
      <c r="N4312" s="39"/>
      <c r="O4312" s="39" t="s">
        <v>9920</v>
      </c>
      <c r="P4312" s="39" t="s">
        <v>9916</v>
      </c>
      <c r="Q4312" s="39" t="s">
        <v>3981</v>
      </c>
    </row>
    <row r="4313" spans="1:17" x14ac:dyDescent="0.25">
      <c r="A4313" s="39" t="s">
        <v>13154</v>
      </c>
      <c r="B4313" s="39" t="s">
        <v>10157</v>
      </c>
      <c r="C4313" s="39" t="s">
        <v>13155</v>
      </c>
      <c r="D4313" s="39" t="s">
        <v>168</v>
      </c>
      <c r="E4313" s="39" t="s">
        <v>9939</v>
      </c>
      <c r="F4313" s="39"/>
      <c r="G4313" s="71">
        <v>60</v>
      </c>
      <c r="H4313" s="41">
        <v>0</v>
      </c>
      <c r="I4313" s="39" t="s">
        <v>248</v>
      </c>
      <c r="J4313" s="39" t="s">
        <v>249</v>
      </c>
      <c r="K4313" s="39" t="s">
        <v>132</v>
      </c>
      <c r="L4313" s="39" t="s">
        <v>250</v>
      </c>
      <c r="M4313" s="39" t="s">
        <v>746</v>
      </c>
      <c r="N4313" s="39"/>
      <c r="O4313" s="39" t="s">
        <v>9920</v>
      </c>
      <c r="P4313" s="39" t="s">
        <v>9916</v>
      </c>
      <c r="Q4313" s="39" t="s">
        <v>3981</v>
      </c>
    </row>
    <row r="4314" spans="1:17" x14ac:dyDescent="0.25">
      <c r="A4314" s="39" t="s">
        <v>13156</v>
      </c>
      <c r="B4314" s="39" t="s">
        <v>10151</v>
      </c>
      <c r="C4314" s="39" t="s">
        <v>13157</v>
      </c>
      <c r="D4314" s="39"/>
      <c r="E4314" s="39" t="s">
        <v>9918</v>
      </c>
      <c r="F4314" s="39" t="s">
        <v>168</v>
      </c>
      <c r="G4314" s="71">
        <v>60</v>
      </c>
      <c r="H4314" s="41">
        <v>0</v>
      </c>
      <c r="I4314" s="39" t="s">
        <v>224</v>
      </c>
      <c r="J4314" s="39" t="s">
        <v>225</v>
      </c>
      <c r="K4314" s="39" t="s">
        <v>132</v>
      </c>
      <c r="L4314" s="39" t="s">
        <v>133</v>
      </c>
      <c r="M4314" s="39" t="s">
        <v>515</v>
      </c>
      <c r="N4314" s="39"/>
      <c r="O4314" s="39" t="s">
        <v>9920</v>
      </c>
      <c r="P4314" s="39" t="s">
        <v>9916</v>
      </c>
      <c r="Q4314" s="39" t="s">
        <v>136</v>
      </c>
    </row>
    <row r="4315" spans="1:17" x14ac:dyDescent="0.25">
      <c r="A4315" s="39" t="s">
        <v>13158</v>
      </c>
      <c r="B4315" s="39" t="s">
        <v>10151</v>
      </c>
      <c r="C4315" s="39" t="s">
        <v>13159</v>
      </c>
      <c r="D4315" s="39"/>
      <c r="E4315" s="39" t="s">
        <v>9918</v>
      </c>
      <c r="F4315" s="39" t="s">
        <v>168</v>
      </c>
      <c r="G4315" s="71">
        <v>60</v>
      </c>
      <c r="H4315" s="41">
        <v>0</v>
      </c>
      <c r="I4315" s="39" t="s">
        <v>190</v>
      </c>
      <c r="J4315" s="39" t="s">
        <v>191</v>
      </c>
      <c r="K4315" s="39" t="s">
        <v>132</v>
      </c>
      <c r="L4315" s="39" t="s">
        <v>133</v>
      </c>
      <c r="M4315" s="39" t="s">
        <v>292</v>
      </c>
      <c r="N4315" s="39"/>
      <c r="O4315" s="39" t="s">
        <v>9920</v>
      </c>
      <c r="P4315" s="39" t="s">
        <v>9916</v>
      </c>
      <c r="Q4315" s="39" t="s">
        <v>136</v>
      </c>
    </row>
    <row r="4316" spans="1:17" x14ac:dyDescent="0.25">
      <c r="A4316" s="39" t="s">
        <v>13160</v>
      </c>
      <c r="B4316" s="39" t="s">
        <v>10157</v>
      </c>
      <c r="C4316" s="39" t="s">
        <v>13161</v>
      </c>
      <c r="D4316" s="39" t="s">
        <v>168</v>
      </c>
      <c r="E4316" s="39" t="s">
        <v>9939</v>
      </c>
      <c r="F4316" s="39"/>
      <c r="G4316" s="71">
        <v>60</v>
      </c>
      <c r="H4316" s="41">
        <v>0</v>
      </c>
      <c r="I4316" s="39" t="s">
        <v>248</v>
      </c>
      <c r="J4316" s="39" t="s">
        <v>249</v>
      </c>
      <c r="K4316" s="39" t="s">
        <v>132</v>
      </c>
      <c r="L4316" s="39" t="s">
        <v>250</v>
      </c>
      <c r="M4316" s="39" t="s">
        <v>746</v>
      </c>
      <c r="N4316" s="39"/>
      <c r="O4316" s="39" t="s">
        <v>9920</v>
      </c>
      <c r="P4316" s="39" t="s">
        <v>9916</v>
      </c>
      <c r="Q4316" s="39" t="s">
        <v>3981</v>
      </c>
    </row>
    <row r="4317" spans="1:17" x14ac:dyDescent="0.25">
      <c r="A4317" s="39" t="s">
        <v>13162</v>
      </c>
      <c r="B4317" s="39" t="s">
        <v>10157</v>
      </c>
      <c r="C4317" s="39" t="s">
        <v>13163</v>
      </c>
      <c r="D4317" s="39" t="s">
        <v>168</v>
      </c>
      <c r="E4317" s="39" t="s">
        <v>9939</v>
      </c>
      <c r="F4317" s="39"/>
      <c r="G4317" s="71">
        <v>60</v>
      </c>
      <c r="H4317" s="41">
        <v>0</v>
      </c>
      <c r="I4317" s="39" t="s">
        <v>248</v>
      </c>
      <c r="J4317" s="39" t="s">
        <v>249</v>
      </c>
      <c r="K4317" s="39" t="s">
        <v>132</v>
      </c>
      <c r="L4317" s="39" t="s">
        <v>250</v>
      </c>
      <c r="M4317" s="39" t="s">
        <v>673</v>
      </c>
      <c r="N4317" s="39"/>
      <c r="O4317" s="39" t="s">
        <v>9920</v>
      </c>
      <c r="P4317" s="39" t="s">
        <v>9916</v>
      </c>
      <c r="Q4317" s="39" t="s">
        <v>3981</v>
      </c>
    </row>
    <row r="4318" spans="1:17" x14ac:dyDescent="0.25">
      <c r="A4318" s="39" t="s">
        <v>13164</v>
      </c>
      <c r="B4318" s="39" t="s">
        <v>13165</v>
      </c>
      <c r="C4318" s="39" t="s">
        <v>13166</v>
      </c>
      <c r="D4318" s="39"/>
      <c r="E4318" s="39" t="s">
        <v>10149</v>
      </c>
      <c r="F4318" s="39"/>
      <c r="G4318" s="71">
        <v>60</v>
      </c>
      <c r="H4318" s="41">
        <v>0</v>
      </c>
      <c r="I4318" s="39" t="s">
        <v>184</v>
      </c>
      <c r="J4318" s="39" t="s">
        <v>185</v>
      </c>
      <c r="K4318" s="39" t="s">
        <v>132</v>
      </c>
      <c r="L4318" s="39" t="s">
        <v>466</v>
      </c>
      <c r="M4318" s="39" t="s">
        <v>211</v>
      </c>
      <c r="N4318" s="39"/>
      <c r="O4318" s="39" t="s">
        <v>9920</v>
      </c>
      <c r="P4318" s="39" t="s">
        <v>9916</v>
      </c>
      <c r="Q4318" s="39" t="s">
        <v>136</v>
      </c>
    </row>
    <row r="4319" spans="1:17" x14ac:dyDescent="0.25">
      <c r="A4319" s="39" t="s">
        <v>13167</v>
      </c>
      <c r="B4319" s="39" t="s">
        <v>10157</v>
      </c>
      <c r="C4319" s="39" t="s">
        <v>13168</v>
      </c>
      <c r="D4319" s="39" t="s">
        <v>168</v>
      </c>
      <c r="E4319" s="39" t="s">
        <v>9939</v>
      </c>
      <c r="F4319" s="39"/>
      <c r="G4319" s="71">
        <v>60</v>
      </c>
      <c r="H4319" s="41">
        <v>0</v>
      </c>
      <c r="I4319" s="39" t="s">
        <v>248</v>
      </c>
      <c r="J4319" s="39" t="s">
        <v>249</v>
      </c>
      <c r="K4319" s="39" t="s">
        <v>132</v>
      </c>
      <c r="L4319" s="39" t="s">
        <v>250</v>
      </c>
      <c r="M4319" s="39" t="s">
        <v>746</v>
      </c>
      <c r="N4319" s="39"/>
      <c r="O4319" s="39" t="s">
        <v>9920</v>
      </c>
      <c r="P4319" s="39" t="s">
        <v>9916</v>
      </c>
      <c r="Q4319" s="39" t="s">
        <v>3981</v>
      </c>
    </row>
    <row r="4320" spans="1:17" x14ac:dyDescent="0.25">
      <c r="A4320" s="39" t="s">
        <v>13169</v>
      </c>
      <c r="B4320" s="39" t="s">
        <v>10157</v>
      </c>
      <c r="C4320" s="39" t="s">
        <v>13170</v>
      </c>
      <c r="D4320" s="39" t="s">
        <v>168</v>
      </c>
      <c r="E4320" s="39" t="s">
        <v>10931</v>
      </c>
      <c r="F4320" s="39"/>
      <c r="G4320" s="71">
        <v>60</v>
      </c>
      <c r="H4320" s="41">
        <v>0</v>
      </c>
      <c r="I4320" s="39" t="s">
        <v>248</v>
      </c>
      <c r="J4320" s="39" t="s">
        <v>249</v>
      </c>
      <c r="K4320" s="39" t="s">
        <v>132</v>
      </c>
      <c r="L4320" s="39" t="s">
        <v>250</v>
      </c>
      <c r="M4320" s="39" t="s">
        <v>6538</v>
      </c>
      <c r="N4320" s="39"/>
      <c r="O4320" s="39" t="s">
        <v>9920</v>
      </c>
      <c r="P4320" s="39" t="s">
        <v>9916</v>
      </c>
      <c r="Q4320" s="39" t="s">
        <v>3981</v>
      </c>
    </row>
    <row r="4321" spans="1:17" x14ac:dyDescent="0.25">
      <c r="A4321" s="39" t="s">
        <v>13171</v>
      </c>
      <c r="B4321" s="39" t="s">
        <v>10157</v>
      </c>
      <c r="C4321" s="39" t="s">
        <v>13172</v>
      </c>
      <c r="D4321" s="39" t="s">
        <v>168</v>
      </c>
      <c r="E4321" s="39" t="s">
        <v>9939</v>
      </c>
      <c r="F4321" s="39"/>
      <c r="G4321" s="71">
        <v>60</v>
      </c>
      <c r="H4321" s="41">
        <v>0</v>
      </c>
      <c r="I4321" s="39" t="s">
        <v>260</v>
      </c>
      <c r="J4321" s="39" t="s">
        <v>261</v>
      </c>
      <c r="K4321" s="39" t="s">
        <v>132</v>
      </c>
      <c r="L4321" s="39" t="s">
        <v>250</v>
      </c>
      <c r="M4321" s="39" t="s">
        <v>262</v>
      </c>
      <c r="N4321" s="39"/>
      <c r="O4321" s="39" t="s">
        <v>9920</v>
      </c>
      <c r="P4321" s="39" t="s">
        <v>9916</v>
      </c>
      <c r="Q4321" s="39" t="s">
        <v>3981</v>
      </c>
    </row>
    <row r="4322" spans="1:17" x14ac:dyDescent="0.25">
      <c r="A4322" s="39" t="s">
        <v>13173</v>
      </c>
      <c r="B4322" s="39" t="s">
        <v>10157</v>
      </c>
      <c r="C4322" s="39" t="s">
        <v>13174</v>
      </c>
      <c r="D4322" s="39" t="s">
        <v>168</v>
      </c>
      <c r="E4322" s="39" t="s">
        <v>9939</v>
      </c>
      <c r="F4322" s="39"/>
      <c r="G4322" s="71">
        <v>60</v>
      </c>
      <c r="H4322" s="41">
        <v>0</v>
      </c>
      <c r="I4322" s="39" t="s">
        <v>248</v>
      </c>
      <c r="J4322" s="39" t="s">
        <v>249</v>
      </c>
      <c r="K4322" s="39" t="s">
        <v>132</v>
      </c>
      <c r="L4322" s="39" t="s">
        <v>250</v>
      </c>
      <c r="M4322" s="39" t="s">
        <v>673</v>
      </c>
      <c r="N4322" s="39"/>
      <c r="O4322" s="39" t="s">
        <v>9920</v>
      </c>
      <c r="P4322" s="39" t="s">
        <v>9916</v>
      </c>
      <c r="Q4322" s="39" t="s">
        <v>3981</v>
      </c>
    </row>
    <row r="4323" spans="1:17" x14ac:dyDescent="0.25">
      <c r="A4323" s="39" t="s">
        <v>13175</v>
      </c>
      <c r="B4323" s="39" t="s">
        <v>10157</v>
      </c>
      <c r="C4323" s="39" t="s">
        <v>13176</v>
      </c>
      <c r="D4323" s="39" t="s">
        <v>168</v>
      </c>
      <c r="E4323" s="39" t="s">
        <v>9939</v>
      </c>
      <c r="F4323" s="39"/>
      <c r="G4323" s="71">
        <v>60</v>
      </c>
      <c r="H4323" s="41">
        <v>0</v>
      </c>
      <c r="I4323" s="39" t="s">
        <v>248</v>
      </c>
      <c r="J4323" s="39" t="s">
        <v>249</v>
      </c>
      <c r="K4323" s="39" t="s">
        <v>132</v>
      </c>
      <c r="L4323" s="39" t="s">
        <v>250</v>
      </c>
      <c r="M4323" s="39" t="s">
        <v>673</v>
      </c>
      <c r="N4323" s="39"/>
      <c r="O4323" s="39" t="s">
        <v>9920</v>
      </c>
      <c r="P4323" s="39" t="s">
        <v>9916</v>
      </c>
      <c r="Q4323" s="39" t="s">
        <v>3981</v>
      </c>
    </row>
    <row r="4324" spans="1:17" x14ac:dyDescent="0.25">
      <c r="A4324" s="39" t="s">
        <v>13177</v>
      </c>
      <c r="B4324" s="39" t="s">
        <v>10151</v>
      </c>
      <c r="C4324" s="39" t="s">
        <v>13178</v>
      </c>
      <c r="D4324" s="39"/>
      <c r="E4324" s="39" t="s">
        <v>9918</v>
      </c>
      <c r="F4324" s="39" t="s">
        <v>168</v>
      </c>
      <c r="G4324" s="71">
        <v>60</v>
      </c>
      <c r="H4324" s="41">
        <v>0</v>
      </c>
      <c r="I4324" s="39" t="s">
        <v>224</v>
      </c>
      <c r="J4324" s="39" t="s">
        <v>225</v>
      </c>
      <c r="K4324" s="39" t="s">
        <v>132</v>
      </c>
      <c r="L4324" s="39" t="s">
        <v>133</v>
      </c>
      <c r="M4324" s="39" t="s">
        <v>226</v>
      </c>
      <c r="N4324" s="39"/>
      <c r="O4324" s="39" t="s">
        <v>9920</v>
      </c>
      <c r="P4324" s="39" t="s">
        <v>9916</v>
      </c>
      <c r="Q4324" s="39" t="s">
        <v>136</v>
      </c>
    </row>
    <row r="4325" spans="1:17" x14ac:dyDescent="0.25">
      <c r="A4325" s="39" t="s">
        <v>13179</v>
      </c>
      <c r="B4325" s="39" t="s">
        <v>10151</v>
      </c>
      <c r="C4325" s="39" t="s">
        <v>13180</v>
      </c>
      <c r="D4325" s="39"/>
      <c r="E4325" s="39" t="s">
        <v>9918</v>
      </c>
      <c r="F4325" s="39" t="s">
        <v>168</v>
      </c>
      <c r="G4325" s="71">
        <v>60</v>
      </c>
      <c r="H4325" s="41">
        <v>0</v>
      </c>
      <c r="I4325" s="39" t="s">
        <v>141</v>
      </c>
      <c r="J4325" s="39" t="s">
        <v>142</v>
      </c>
      <c r="K4325" s="39" t="s">
        <v>132</v>
      </c>
      <c r="L4325" s="39" t="s">
        <v>133</v>
      </c>
      <c r="M4325" s="39" t="s">
        <v>143</v>
      </c>
      <c r="N4325" s="39" t="s">
        <v>144</v>
      </c>
      <c r="O4325" s="39" t="s">
        <v>9920</v>
      </c>
      <c r="P4325" s="39" t="s">
        <v>9916</v>
      </c>
      <c r="Q4325" s="39" t="s">
        <v>136</v>
      </c>
    </row>
    <row r="4326" spans="1:17" x14ac:dyDescent="0.25">
      <c r="A4326" s="39" t="s">
        <v>13181</v>
      </c>
      <c r="B4326" s="39" t="s">
        <v>10151</v>
      </c>
      <c r="C4326" s="39" t="s">
        <v>13182</v>
      </c>
      <c r="D4326" s="39"/>
      <c r="E4326" s="39" t="s">
        <v>9918</v>
      </c>
      <c r="F4326" s="39" t="s">
        <v>168</v>
      </c>
      <c r="G4326" s="71">
        <v>60</v>
      </c>
      <c r="H4326" s="41">
        <v>0</v>
      </c>
      <c r="I4326" s="39" t="s">
        <v>149</v>
      </c>
      <c r="J4326" s="39" t="s">
        <v>150</v>
      </c>
      <c r="K4326" s="39" t="s">
        <v>132</v>
      </c>
      <c r="L4326" s="39" t="s">
        <v>133</v>
      </c>
      <c r="M4326" s="39" t="s">
        <v>333</v>
      </c>
      <c r="N4326" s="39" t="s">
        <v>3424</v>
      </c>
      <c r="O4326" s="39" t="s">
        <v>9920</v>
      </c>
      <c r="P4326" s="39" t="s">
        <v>9916</v>
      </c>
      <c r="Q4326" s="39" t="s">
        <v>136</v>
      </c>
    </row>
    <row r="4327" spans="1:17" x14ac:dyDescent="0.25">
      <c r="A4327" s="39" t="s">
        <v>13183</v>
      </c>
      <c r="B4327" s="39" t="s">
        <v>10142</v>
      </c>
      <c r="C4327" s="39" t="s">
        <v>13184</v>
      </c>
      <c r="D4327" s="39"/>
      <c r="E4327" s="39" t="s">
        <v>9918</v>
      </c>
      <c r="F4327" s="39" t="s">
        <v>168</v>
      </c>
      <c r="G4327" s="71">
        <v>60</v>
      </c>
      <c r="H4327" s="41">
        <v>0</v>
      </c>
      <c r="I4327" s="39" t="s">
        <v>149</v>
      </c>
      <c r="J4327" s="39" t="s">
        <v>150</v>
      </c>
      <c r="K4327" s="39" t="s">
        <v>132</v>
      </c>
      <c r="L4327" s="39" t="s">
        <v>133</v>
      </c>
      <c r="M4327" s="39" t="s">
        <v>351</v>
      </c>
      <c r="N4327" s="39" t="s">
        <v>5210</v>
      </c>
      <c r="O4327" s="39" t="s">
        <v>9920</v>
      </c>
      <c r="P4327" s="39" t="s">
        <v>9916</v>
      </c>
      <c r="Q4327" s="39" t="s">
        <v>136</v>
      </c>
    </row>
    <row r="4328" spans="1:17" x14ac:dyDescent="0.25">
      <c r="A4328" s="39" t="s">
        <v>13185</v>
      </c>
      <c r="B4328" s="39" t="s">
        <v>10151</v>
      </c>
      <c r="C4328" s="39" t="s">
        <v>13186</v>
      </c>
      <c r="D4328" s="39"/>
      <c r="E4328" s="39" t="s">
        <v>9918</v>
      </c>
      <c r="F4328" s="39" t="s">
        <v>168</v>
      </c>
      <c r="G4328" s="71">
        <v>60</v>
      </c>
      <c r="H4328" s="41">
        <v>0</v>
      </c>
      <c r="I4328" s="39" t="s">
        <v>224</v>
      </c>
      <c r="J4328" s="39" t="s">
        <v>225</v>
      </c>
      <c r="K4328" s="39" t="s">
        <v>132</v>
      </c>
      <c r="L4328" s="39" t="s">
        <v>133</v>
      </c>
      <c r="M4328" s="39" t="s">
        <v>541</v>
      </c>
      <c r="N4328" s="39"/>
      <c r="O4328" s="39" t="s">
        <v>9920</v>
      </c>
      <c r="P4328" s="39" t="s">
        <v>9916</v>
      </c>
      <c r="Q4328" s="39" t="s">
        <v>136</v>
      </c>
    </row>
    <row r="4329" spans="1:17" x14ac:dyDescent="0.25">
      <c r="A4329" s="39" t="s">
        <v>13187</v>
      </c>
      <c r="B4329" s="39" t="s">
        <v>10157</v>
      </c>
      <c r="C4329" s="39" t="s">
        <v>13188</v>
      </c>
      <c r="D4329" s="39" t="s">
        <v>168</v>
      </c>
      <c r="E4329" s="39" t="s">
        <v>9939</v>
      </c>
      <c r="F4329" s="39"/>
      <c r="G4329" s="71">
        <v>60</v>
      </c>
      <c r="H4329" s="41">
        <v>0</v>
      </c>
      <c r="I4329" s="39" t="s">
        <v>4989</v>
      </c>
      <c r="J4329" s="39" t="s">
        <v>4990</v>
      </c>
      <c r="K4329" s="39" t="s">
        <v>132</v>
      </c>
      <c r="L4329" s="39" t="s">
        <v>250</v>
      </c>
      <c r="M4329" s="39" t="s">
        <v>659</v>
      </c>
      <c r="N4329" s="39"/>
      <c r="O4329" s="39" t="s">
        <v>9920</v>
      </c>
      <c r="P4329" s="39" t="s">
        <v>9916</v>
      </c>
      <c r="Q4329" s="39" t="s">
        <v>3981</v>
      </c>
    </row>
    <row r="4330" spans="1:17" x14ac:dyDescent="0.25">
      <c r="A4330" s="39" t="s">
        <v>13189</v>
      </c>
      <c r="B4330" s="39" t="s">
        <v>10154</v>
      </c>
      <c r="C4330" s="39" t="s">
        <v>13190</v>
      </c>
      <c r="D4330" s="39" t="s">
        <v>168</v>
      </c>
      <c r="E4330" s="39" t="s">
        <v>9939</v>
      </c>
      <c r="F4330" s="39"/>
      <c r="G4330" s="71">
        <v>60</v>
      </c>
      <c r="H4330" s="41">
        <v>0</v>
      </c>
      <c r="I4330" s="39" t="s">
        <v>248</v>
      </c>
      <c r="J4330" s="39" t="s">
        <v>249</v>
      </c>
      <c r="K4330" s="39" t="s">
        <v>132</v>
      </c>
      <c r="L4330" s="39" t="s">
        <v>250</v>
      </c>
      <c r="M4330" s="39" t="s">
        <v>5004</v>
      </c>
      <c r="N4330" s="39"/>
      <c r="O4330" s="39" t="s">
        <v>9920</v>
      </c>
      <c r="P4330" s="39" t="s">
        <v>9916</v>
      </c>
      <c r="Q4330" s="39" t="s">
        <v>3981</v>
      </c>
    </row>
    <row r="4331" spans="1:17" x14ac:dyDescent="0.25">
      <c r="A4331" s="39" t="s">
        <v>13191</v>
      </c>
      <c r="B4331" s="39" t="s">
        <v>10154</v>
      </c>
      <c r="C4331" s="39" t="s">
        <v>13192</v>
      </c>
      <c r="D4331" s="39" t="s">
        <v>168</v>
      </c>
      <c r="E4331" s="39" t="s">
        <v>9939</v>
      </c>
      <c r="F4331" s="39"/>
      <c r="G4331" s="71">
        <v>60</v>
      </c>
      <c r="H4331" s="41">
        <v>0</v>
      </c>
      <c r="I4331" s="39" t="s">
        <v>248</v>
      </c>
      <c r="J4331" s="39" t="s">
        <v>249</v>
      </c>
      <c r="K4331" s="39" t="s">
        <v>132</v>
      </c>
      <c r="L4331" s="39" t="s">
        <v>250</v>
      </c>
      <c r="M4331" s="39" t="s">
        <v>5004</v>
      </c>
      <c r="N4331" s="39"/>
      <c r="O4331" s="39" t="s">
        <v>9920</v>
      </c>
      <c r="P4331" s="39" t="s">
        <v>9916</v>
      </c>
      <c r="Q4331" s="39" t="s">
        <v>3981</v>
      </c>
    </row>
    <row r="4332" spans="1:17" x14ac:dyDescent="0.25">
      <c r="A4332" s="39" t="s">
        <v>13193</v>
      </c>
      <c r="B4332" s="39" t="s">
        <v>10154</v>
      </c>
      <c r="C4332" s="39" t="s">
        <v>13194</v>
      </c>
      <c r="D4332" s="39" t="s">
        <v>168</v>
      </c>
      <c r="E4332" s="39" t="s">
        <v>9939</v>
      </c>
      <c r="F4332" s="39"/>
      <c r="G4332" s="71">
        <v>60</v>
      </c>
      <c r="H4332" s="41">
        <v>0</v>
      </c>
      <c r="I4332" s="39" t="s">
        <v>248</v>
      </c>
      <c r="J4332" s="39" t="s">
        <v>249</v>
      </c>
      <c r="K4332" s="39" t="s">
        <v>132</v>
      </c>
      <c r="L4332" s="39" t="s">
        <v>250</v>
      </c>
      <c r="M4332" s="39" t="s">
        <v>5004</v>
      </c>
      <c r="N4332" s="39"/>
      <c r="O4332" s="39" t="s">
        <v>9920</v>
      </c>
      <c r="P4332" s="39" t="s">
        <v>9916</v>
      </c>
      <c r="Q4332" s="39" t="s">
        <v>3981</v>
      </c>
    </row>
    <row r="4333" spans="1:17" x14ac:dyDescent="0.25">
      <c r="A4333" s="39" t="s">
        <v>13195</v>
      </c>
      <c r="B4333" s="39" t="s">
        <v>10154</v>
      </c>
      <c r="C4333" s="39" t="s">
        <v>13196</v>
      </c>
      <c r="D4333" s="39" t="s">
        <v>168</v>
      </c>
      <c r="E4333" s="39" t="s">
        <v>9939</v>
      </c>
      <c r="F4333" s="39"/>
      <c r="G4333" s="71">
        <v>60</v>
      </c>
      <c r="H4333" s="41">
        <v>0</v>
      </c>
      <c r="I4333" s="39" t="s">
        <v>260</v>
      </c>
      <c r="J4333" s="39" t="s">
        <v>261</v>
      </c>
      <c r="K4333" s="39" t="s">
        <v>132</v>
      </c>
      <c r="L4333" s="39" t="s">
        <v>250</v>
      </c>
      <c r="M4333" s="39" t="s">
        <v>791</v>
      </c>
      <c r="N4333" s="39"/>
      <c r="O4333" s="39" t="s">
        <v>9920</v>
      </c>
      <c r="P4333" s="39" t="s">
        <v>9916</v>
      </c>
      <c r="Q4333" s="39" t="s">
        <v>3981</v>
      </c>
    </row>
    <row r="4334" spans="1:17" x14ac:dyDescent="0.25">
      <c r="A4334" s="39" t="s">
        <v>13197</v>
      </c>
      <c r="B4334" s="39" t="s">
        <v>10151</v>
      </c>
      <c r="C4334" s="39" t="s">
        <v>13198</v>
      </c>
      <c r="D4334" s="39"/>
      <c r="E4334" s="39" t="s">
        <v>9918</v>
      </c>
      <c r="F4334" s="39" t="s">
        <v>168</v>
      </c>
      <c r="G4334" s="71">
        <v>60</v>
      </c>
      <c r="H4334" s="41">
        <v>0</v>
      </c>
      <c r="I4334" s="39" t="s">
        <v>224</v>
      </c>
      <c r="J4334" s="39" t="s">
        <v>225</v>
      </c>
      <c r="K4334" s="39" t="s">
        <v>132</v>
      </c>
      <c r="L4334" s="39" t="s">
        <v>133</v>
      </c>
      <c r="M4334" s="39" t="s">
        <v>226</v>
      </c>
      <c r="N4334" s="39"/>
      <c r="O4334" s="39" t="s">
        <v>9920</v>
      </c>
      <c r="P4334" s="39" t="s">
        <v>9916</v>
      </c>
      <c r="Q4334" s="39" t="s">
        <v>136</v>
      </c>
    </row>
    <row r="4335" spans="1:17" x14ac:dyDescent="0.25">
      <c r="A4335" s="39" t="s">
        <v>13199</v>
      </c>
      <c r="B4335" s="39" t="s">
        <v>10151</v>
      </c>
      <c r="C4335" s="39" t="s">
        <v>13200</v>
      </c>
      <c r="D4335" s="39"/>
      <c r="E4335" s="39" t="s">
        <v>9918</v>
      </c>
      <c r="F4335" s="39" t="s">
        <v>168</v>
      </c>
      <c r="G4335" s="71">
        <v>60</v>
      </c>
      <c r="H4335" s="41">
        <v>0</v>
      </c>
      <c r="I4335" s="39" t="s">
        <v>149</v>
      </c>
      <c r="J4335" s="39" t="s">
        <v>150</v>
      </c>
      <c r="K4335" s="39" t="s">
        <v>132</v>
      </c>
      <c r="L4335" s="39" t="s">
        <v>133</v>
      </c>
      <c r="M4335" s="39" t="s">
        <v>333</v>
      </c>
      <c r="N4335" s="39" t="s">
        <v>2511</v>
      </c>
      <c r="O4335" s="39" t="s">
        <v>9920</v>
      </c>
      <c r="P4335" s="39" t="s">
        <v>9916</v>
      </c>
      <c r="Q4335" s="39" t="s">
        <v>136</v>
      </c>
    </row>
    <row r="4336" spans="1:17" x14ac:dyDescent="0.25">
      <c r="A4336" s="39" t="s">
        <v>13201</v>
      </c>
      <c r="B4336" s="39" t="s">
        <v>10157</v>
      </c>
      <c r="C4336" s="39" t="s">
        <v>13202</v>
      </c>
      <c r="D4336" s="39" t="s">
        <v>168</v>
      </c>
      <c r="E4336" s="39" t="s">
        <v>10931</v>
      </c>
      <c r="F4336" s="39"/>
      <c r="G4336" s="71">
        <v>60</v>
      </c>
      <c r="H4336" s="41">
        <v>0</v>
      </c>
      <c r="I4336" s="39" t="s">
        <v>248</v>
      </c>
      <c r="J4336" s="39" t="s">
        <v>249</v>
      </c>
      <c r="K4336" s="39" t="s">
        <v>132</v>
      </c>
      <c r="L4336" s="39" t="s">
        <v>250</v>
      </c>
      <c r="M4336" s="39" t="s">
        <v>6538</v>
      </c>
      <c r="N4336" s="39"/>
      <c r="O4336" s="39" t="s">
        <v>9920</v>
      </c>
      <c r="P4336" s="39" t="s">
        <v>9916</v>
      </c>
      <c r="Q4336" s="39" t="s">
        <v>3981</v>
      </c>
    </row>
    <row r="4337" spans="1:17" x14ac:dyDescent="0.25">
      <c r="A4337" s="39" t="s">
        <v>13203</v>
      </c>
      <c r="B4337" s="39" t="s">
        <v>10177</v>
      </c>
      <c r="C4337" s="39" t="s">
        <v>13204</v>
      </c>
      <c r="D4337" s="39"/>
      <c r="E4337" s="39" t="s">
        <v>9918</v>
      </c>
      <c r="F4337" s="39" t="s">
        <v>168</v>
      </c>
      <c r="G4337" s="71">
        <v>60</v>
      </c>
      <c r="H4337" s="41">
        <v>0</v>
      </c>
      <c r="I4337" s="39" t="s">
        <v>224</v>
      </c>
      <c r="J4337" s="39" t="s">
        <v>225</v>
      </c>
      <c r="K4337" s="39" t="s">
        <v>132</v>
      </c>
      <c r="L4337" s="39" t="s">
        <v>133</v>
      </c>
      <c r="M4337" s="39" t="s">
        <v>134</v>
      </c>
      <c r="N4337" s="39"/>
      <c r="O4337" s="39" t="s">
        <v>9920</v>
      </c>
      <c r="P4337" s="39" t="s">
        <v>9916</v>
      </c>
      <c r="Q4337" s="39" t="s">
        <v>136</v>
      </c>
    </row>
    <row r="4338" spans="1:17" x14ac:dyDescent="0.25">
      <c r="A4338" s="39" t="s">
        <v>13205</v>
      </c>
      <c r="B4338" s="39" t="s">
        <v>10151</v>
      </c>
      <c r="C4338" s="39" t="s">
        <v>13206</v>
      </c>
      <c r="D4338" s="39"/>
      <c r="E4338" s="39" t="s">
        <v>9918</v>
      </c>
      <c r="F4338" s="39" t="s">
        <v>168</v>
      </c>
      <c r="G4338" s="71">
        <v>60</v>
      </c>
      <c r="H4338" s="41">
        <v>0</v>
      </c>
      <c r="I4338" s="39" t="s">
        <v>184</v>
      </c>
      <c r="J4338" s="39" t="s">
        <v>185</v>
      </c>
      <c r="K4338" s="39" t="s">
        <v>132</v>
      </c>
      <c r="L4338" s="39" t="s">
        <v>133</v>
      </c>
      <c r="M4338" s="39" t="s">
        <v>333</v>
      </c>
      <c r="N4338" s="39" t="s">
        <v>3800</v>
      </c>
      <c r="O4338" s="39" t="s">
        <v>9920</v>
      </c>
      <c r="P4338" s="39" t="s">
        <v>9916</v>
      </c>
      <c r="Q4338" s="39" t="s">
        <v>136</v>
      </c>
    </row>
    <row r="4339" spans="1:17" x14ac:dyDescent="0.25">
      <c r="A4339" s="39" t="s">
        <v>13207</v>
      </c>
      <c r="B4339" s="39" t="s">
        <v>10151</v>
      </c>
      <c r="C4339" s="39" t="s">
        <v>13208</v>
      </c>
      <c r="D4339" s="39"/>
      <c r="E4339" s="39" t="s">
        <v>9918</v>
      </c>
      <c r="F4339" s="39" t="s">
        <v>168</v>
      </c>
      <c r="G4339" s="71">
        <v>60</v>
      </c>
      <c r="H4339" s="41">
        <v>0</v>
      </c>
      <c r="I4339" s="39" t="s">
        <v>224</v>
      </c>
      <c r="J4339" s="39" t="s">
        <v>225</v>
      </c>
      <c r="K4339" s="39" t="s">
        <v>132</v>
      </c>
      <c r="L4339" s="39" t="s">
        <v>133</v>
      </c>
      <c r="M4339" s="39" t="s">
        <v>541</v>
      </c>
      <c r="N4339" s="39"/>
      <c r="O4339" s="39" t="s">
        <v>9920</v>
      </c>
      <c r="P4339" s="39" t="s">
        <v>9916</v>
      </c>
      <c r="Q4339" s="39" t="s">
        <v>136</v>
      </c>
    </row>
    <row r="4340" spans="1:17" x14ac:dyDescent="0.25">
      <c r="A4340" s="39" t="s">
        <v>13209</v>
      </c>
      <c r="B4340" s="39" t="s">
        <v>10157</v>
      </c>
      <c r="C4340" s="39" t="s">
        <v>13210</v>
      </c>
      <c r="D4340" s="39" t="s">
        <v>168</v>
      </c>
      <c r="E4340" s="39" t="s">
        <v>9939</v>
      </c>
      <c r="F4340" s="39"/>
      <c r="G4340" s="71">
        <v>60</v>
      </c>
      <c r="H4340" s="41">
        <v>0</v>
      </c>
      <c r="I4340" s="39" t="s">
        <v>248</v>
      </c>
      <c r="J4340" s="39" t="s">
        <v>249</v>
      </c>
      <c r="K4340" s="39" t="s">
        <v>132</v>
      </c>
      <c r="L4340" s="39" t="s">
        <v>250</v>
      </c>
      <c r="M4340" s="39" t="s">
        <v>746</v>
      </c>
      <c r="N4340" s="39"/>
      <c r="O4340" s="39" t="s">
        <v>9920</v>
      </c>
      <c r="P4340" s="39" t="s">
        <v>9916</v>
      </c>
      <c r="Q4340" s="39" t="s">
        <v>3981</v>
      </c>
    </row>
    <row r="4341" spans="1:17" x14ac:dyDescent="0.25">
      <c r="A4341" s="39" t="s">
        <v>13211</v>
      </c>
      <c r="B4341" s="39" t="s">
        <v>10157</v>
      </c>
      <c r="C4341" s="39" t="s">
        <v>13212</v>
      </c>
      <c r="D4341" s="39" t="s">
        <v>168</v>
      </c>
      <c r="E4341" s="39" t="s">
        <v>9939</v>
      </c>
      <c r="F4341" s="39"/>
      <c r="G4341" s="71">
        <v>60</v>
      </c>
      <c r="H4341" s="41">
        <v>0</v>
      </c>
      <c r="I4341" s="39" t="s">
        <v>4989</v>
      </c>
      <c r="J4341" s="39" t="s">
        <v>4990</v>
      </c>
      <c r="K4341" s="39" t="s">
        <v>132</v>
      </c>
      <c r="L4341" s="39" t="s">
        <v>250</v>
      </c>
      <c r="M4341" s="39" t="s">
        <v>1496</v>
      </c>
      <c r="N4341" s="39"/>
      <c r="O4341" s="39" t="s">
        <v>9920</v>
      </c>
      <c r="P4341" s="39" t="s">
        <v>9916</v>
      </c>
      <c r="Q4341" s="39" t="s">
        <v>3981</v>
      </c>
    </row>
    <row r="4342" spans="1:17" x14ac:dyDescent="0.25">
      <c r="A4342" s="39" t="s">
        <v>13213</v>
      </c>
      <c r="B4342" s="39" t="s">
        <v>10157</v>
      </c>
      <c r="C4342" s="39" t="s">
        <v>13214</v>
      </c>
      <c r="D4342" s="39" t="s">
        <v>168</v>
      </c>
      <c r="E4342" s="39" t="s">
        <v>9939</v>
      </c>
      <c r="F4342" s="39"/>
      <c r="G4342" s="71">
        <v>60</v>
      </c>
      <c r="H4342" s="41">
        <v>0</v>
      </c>
      <c r="I4342" s="39" t="s">
        <v>4989</v>
      </c>
      <c r="J4342" s="39" t="s">
        <v>4990</v>
      </c>
      <c r="K4342" s="39" t="s">
        <v>132</v>
      </c>
      <c r="L4342" s="39" t="s">
        <v>250</v>
      </c>
      <c r="M4342" s="39" t="s">
        <v>6004</v>
      </c>
      <c r="N4342" s="39"/>
      <c r="O4342" s="39" t="s">
        <v>9920</v>
      </c>
      <c r="P4342" s="39" t="s">
        <v>9916</v>
      </c>
      <c r="Q4342" s="39" t="s">
        <v>3981</v>
      </c>
    </row>
    <row r="4343" spans="1:17" x14ac:dyDescent="0.25">
      <c r="A4343" s="39" t="s">
        <v>13215</v>
      </c>
      <c r="B4343" s="39" t="s">
        <v>10157</v>
      </c>
      <c r="C4343" s="39" t="s">
        <v>13216</v>
      </c>
      <c r="D4343" s="39" t="s">
        <v>168</v>
      </c>
      <c r="E4343" s="39" t="s">
        <v>9939</v>
      </c>
      <c r="F4343" s="39"/>
      <c r="G4343" s="71">
        <v>60</v>
      </c>
      <c r="H4343" s="41">
        <v>0</v>
      </c>
      <c r="I4343" s="39" t="s">
        <v>4989</v>
      </c>
      <c r="J4343" s="39" t="s">
        <v>4990</v>
      </c>
      <c r="K4343" s="39" t="s">
        <v>132</v>
      </c>
      <c r="L4343" s="39" t="s">
        <v>250</v>
      </c>
      <c r="M4343" s="39" t="s">
        <v>6004</v>
      </c>
      <c r="N4343" s="39"/>
      <c r="O4343" s="39" t="s">
        <v>9920</v>
      </c>
      <c r="P4343" s="39" t="s">
        <v>9916</v>
      </c>
      <c r="Q4343" s="39" t="s">
        <v>3981</v>
      </c>
    </row>
    <row r="4344" spans="1:17" x14ac:dyDescent="0.25">
      <c r="A4344" s="39" t="s">
        <v>13217</v>
      </c>
      <c r="B4344" s="39" t="s">
        <v>10157</v>
      </c>
      <c r="C4344" s="39" t="s">
        <v>13218</v>
      </c>
      <c r="D4344" s="39" t="s">
        <v>168</v>
      </c>
      <c r="E4344" s="39" t="s">
        <v>9939</v>
      </c>
      <c r="F4344" s="39"/>
      <c r="G4344" s="71">
        <v>60</v>
      </c>
      <c r="H4344" s="41">
        <v>0</v>
      </c>
      <c r="I4344" s="39" t="s">
        <v>248</v>
      </c>
      <c r="J4344" s="39" t="s">
        <v>249</v>
      </c>
      <c r="K4344" s="39" t="s">
        <v>132</v>
      </c>
      <c r="L4344" s="39" t="s">
        <v>250</v>
      </c>
      <c r="M4344" s="39" t="s">
        <v>673</v>
      </c>
      <c r="N4344" s="39"/>
      <c r="O4344" s="39" t="s">
        <v>9920</v>
      </c>
      <c r="P4344" s="39" t="s">
        <v>9916</v>
      </c>
      <c r="Q4344" s="39" t="s">
        <v>3981</v>
      </c>
    </row>
    <row r="4345" spans="1:17" x14ac:dyDescent="0.25">
      <c r="A4345" s="39" t="s">
        <v>13219</v>
      </c>
      <c r="B4345" s="39" t="s">
        <v>10157</v>
      </c>
      <c r="C4345" s="39" t="s">
        <v>13220</v>
      </c>
      <c r="D4345" s="39" t="s">
        <v>168</v>
      </c>
      <c r="E4345" s="39" t="s">
        <v>9939</v>
      </c>
      <c r="F4345" s="39"/>
      <c r="G4345" s="71">
        <v>60</v>
      </c>
      <c r="H4345" s="41">
        <v>0</v>
      </c>
      <c r="I4345" s="39" t="s">
        <v>260</v>
      </c>
      <c r="J4345" s="39" t="s">
        <v>261</v>
      </c>
      <c r="K4345" s="39" t="s">
        <v>132</v>
      </c>
      <c r="L4345" s="39" t="s">
        <v>250</v>
      </c>
      <c r="M4345" s="39" t="s">
        <v>645</v>
      </c>
      <c r="N4345" s="39"/>
      <c r="O4345" s="39" t="s">
        <v>9920</v>
      </c>
      <c r="P4345" s="39" t="s">
        <v>9916</v>
      </c>
      <c r="Q4345" s="39" t="s">
        <v>3981</v>
      </c>
    </row>
    <row r="4346" spans="1:17" x14ac:dyDescent="0.25">
      <c r="A4346" s="39" t="s">
        <v>13221</v>
      </c>
      <c r="B4346" s="39" t="s">
        <v>10151</v>
      </c>
      <c r="C4346" s="39" t="s">
        <v>13222</v>
      </c>
      <c r="D4346" s="39"/>
      <c r="E4346" s="39" t="s">
        <v>9918</v>
      </c>
      <c r="F4346" s="39" t="s">
        <v>168</v>
      </c>
      <c r="G4346" s="71">
        <v>60</v>
      </c>
      <c r="H4346" s="41">
        <v>0</v>
      </c>
      <c r="I4346" s="39" t="s">
        <v>190</v>
      </c>
      <c r="J4346" s="39" t="s">
        <v>191</v>
      </c>
      <c r="K4346" s="39" t="s">
        <v>132</v>
      </c>
      <c r="L4346" s="39" t="s">
        <v>133</v>
      </c>
      <c r="M4346" s="39" t="s">
        <v>292</v>
      </c>
      <c r="N4346" s="39"/>
      <c r="O4346" s="39" t="s">
        <v>9920</v>
      </c>
      <c r="P4346" s="39" t="s">
        <v>9916</v>
      </c>
      <c r="Q4346" s="39" t="s">
        <v>136</v>
      </c>
    </row>
    <row r="4347" spans="1:17" x14ac:dyDescent="0.25">
      <c r="A4347" s="39" t="s">
        <v>13223</v>
      </c>
      <c r="B4347" s="39" t="s">
        <v>10151</v>
      </c>
      <c r="C4347" s="39" t="s">
        <v>13224</v>
      </c>
      <c r="D4347" s="39"/>
      <c r="E4347" s="39" t="s">
        <v>9918</v>
      </c>
      <c r="F4347" s="39" t="s">
        <v>168</v>
      </c>
      <c r="G4347" s="71">
        <v>60</v>
      </c>
      <c r="H4347" s="41">
        <v>0</v>
      </c>
      <c r="I4347" s="39" t="s">
        <v>184</v>
      </c>
      <c r="J4347" s="39" t="s">
        <v>185</v>
      </c>
      <c r="K4347" s="39" t="s">
        <v>132</v>
      </c>
      <c r="L4347" s="39" t="s">
        <v>133</v>
      </c>
      <c r="M4347" s="39" t="s">
        <v>163</v>
      </c>
      <c r="N4347" s="39"/>
      <c r="O4347" s="39" t="s">
        <v>9920</v>
      </c>
      <c r="P4347" s="39" t="s">
        <v>9916</v>
      </c>
      <c r="Q4347" s="39" t="s">
        <v>136</v>
      </c>
    </row>
    <row r="4348" spans="1:17" x14ac:dyDescent="0.25">
      <c r="A4348" s="39" t="s">
        <v>13225</v>
      </c>
      <c r="B4348" s="39" t="s">
        <v>10168</v>
      </c>
      <c r="C4348" s="39" t="s">
        <v>13226</v>
      </c>
      <c r="D4348" s="39" t="s">
        <v>168</v>
      </c>
      <c r="E4348" s="39" t="s">
        <v>9939</v>
      </c>
      <c r="F4348" s="39"/>
      <c r="G4348" s="71">
        <v>60</v>
      </c>
      <c r="H4348" s="41">
        <v>0</v>
      </c>
      <c r="I4348" s="39" t="s">
        <v>4989</v>
      </c>
      <c r="J4348" s="39" t="s">
        <v>4990</v>
      </c>
      <c r="K4348" s="39" t="s">
        <v>132</v>
      </c>
      <c r="L4348" s="39" t="s">
        <v>250</v>
      </c>
      <c r="M4348" s="39" t="s">
        <v>11290</v>
      </c>
      <c r="N4348" s="39"/>
      <c r="O4348" s="39" t="s">
        <v>9920</v>
      </c>
      <c r="P4348" s="39" t="s">
        <v>9916</v>
      </c>
      <c r="Q4348" s="39" t="s">
        <v>3981</v>
      </c>
    </row>
    <row r="4349" spans="1:17" x14ac:dyDescent="0.25">
      <c r="A4349" s="39" t="s">
        <v>13227</v>
      </c>
      <c r="B4349" s="39" t="s">
        <v>10151</v>
      </c>
      <c r="C4349" s="39" t="s">
        <v>13228</v>
      </c>
      <c r="D4349" s="39"/>
      <c r="E4349" s="39" t="s">
        <v>9918</v>
      </c>
      <c r="F4349" s="39" t="s">
        <v>168</v>
      </c>
      <c r="G4349" s="71">
        <v>60</v>
      </c>
      <c r="H4349" s="41">
        <v>0</v>
      </c>
      <c r="I4349" s="39" t="s">
        <v>149</v>
      </c>
      <c r="J4349" s="39" t="s">
        <v>150</v>
      </c>
      <c r="K4349" s="39" t="s">
        <v>132</v>
      </c>
      <c r="L4349" s="39" t="s">
        <v>133</v>
      </c>
      <c r="M4349" s="39" t="s">
        <v>351</v>
      </c>
      <c r="N4349" s="39" t="s">
        <v>2486</v>
      </c>
      <c r="O4349" s="39" t="s">
        <v>9920</v>
      </c>
      <c r="P4349" s="39" t="s">
        <v>9916</v>
      </c>
      <c r="Q4349" s="39" t="s">
        <v>136</v>
      </c>
    </row>
    <row r="4350" spans="1:17" x14ac:dyDescent="0.25">
      <c r="A4350" s="39" t="s">
        <v>13229</v>
      </c>
      <c r="B4350" s="39" t="s">
        <v>10151</v>
      </c>
      <c r="C4350" s="39" t="s">
        <v>13230</v>
      </c>
      <c r="D4350" s="39"/>
      <c r="E4350" s="39" t="s">
        <v>9918</v>
      </c>
      <c r="F4350" s="39" t="s">
        <v>168</v>
      </c>
      <c r="G4350" s="71">
        <v>60</v>
      </c>
      <c r="H4350" s="41">
        <v>0</v>
      </c>
      <c r="I4350" s="39" t="s">
        <v>356</v>
      </c>
      <c r="J4350" s="39" t="s">
        <v>357</v>
      </c>
      <c r="K4350" s="39" t="s">
        <v>132</v>
      </c>
      <c r="L4350" s="39" t="s">
        <v>133</v>
      </c>
      <c r="M4350" s="39" t="s">
        <v>226</v>
      </c>
      <c r="N4350" s="39"/>
      <c r="O4350" s="39" t="s">
        <v>9920</v>
      </c>
      <c r="P4350" s="39" t="s">
        <v>9916</v>
      </c>
      <c r="Q4350" s="39" t="s">
        <v>136</v>
      </c>
    </row>
    <row r="4351" spans="1:17" x14ac:dyDescent="0.25">
      <c r="A4351" s="39" t="s">
        <v>13231</v>
      </c>
      <c r="B4351" s="39" t="s">
        <v>10157</v>
      </c>
      <c r="C4351" s="39" t="s">
        <v>13232</v>
      </c>
      <c r="D4351" s="39" t="s">
        <v>168</v>
      </c>
      <c r="E4351" s="39" t="s">
        <v>9939</v>
      </c>
      <c r="F4351" s="39"/>
      <c r="G4351" s="71">
        <v>60</v>
      </c>
      <c r="H4351" s="41">
        <v>0</v>
      </c>
      <c r="I4351" s="39" t="s">
        <v>248</v>
      </c>
      <c r="J4351" s="39" t="s">
        <v>249</v>
      </c>
      <c r="K4351" s="39" t="s">
        <v>132</v>
      </c>
      <c r="L4351" s="39" t="s">
        <v>250</v>
      </c>
      <c r="M4351" s="39" t="s">
        <v>588</v>
      </c>
      <c r="N4351" s="39"/>
      <c r="O4351" s="39" t="s">
        <v>9920</v>
      </c>
      <c r="P4351" s="39" t="s">
        <v>9916</v>
      </c>
      <c r="Q4351" s="39" t="s">
        <v>3981</v>
      </c>
    </row>
    <row r="4352" spans="1:17" x14ac:dyDescent="0.25">
      <c r="A4352" s="39" t="s">
        <v>13233</v>
      </c>
      <c r="B4352" s="39" t="s">
        <v>10157</v>
      </c>
      <c r="C4352" s="39" t="s">
        <v>13234</v>
      </c>
      <c r="D4352" s="39" t="s">
        <v>168</v>
      </c>
      <c r="E4352" s="39" t="s">
        <v>9939</v>
      </c>
      <c r="F4352" s="39"/>
      <c r="G4352" s="71">
        <v>60</v>
      </c>
      <c r="H4352" s="41">
        <v>0</v>
      </c>
      <c r="I4352" s="39" t="s">
        <v>248</v>
      </c>
      <c r="J4352" s="39" t="s">
        <v>249</v>
      </c>
      <c r="K4352" s="39" t="s">
        <v>132</v>
      </c>
      <c r="L4352" s="39" t="s">
        <v>250</v>
      </c>
      <c r="M4352" s="39" t="s">
        <v>581</v>
      </c>
      <c r="N4352" s="39"/>
      <c r="O4352" s="39" t="s">
        <v>9920</v>
      </c>
      <c r="P4352" s="39" t="s">
        <v>9916</v>
      </c>
      <c r="Q4352" s="39" t="s">
        <v>3981</v>
      </c>
    </row>
    <row r="4353" spans="1:17" x14ac:dyDescent="0.25">
      <c r="A4353" s="39" t="s">
        <v>13235</v>
      </c>
      <c r="B4353" s="39" t="s">
        <v>10157</v>
      </c>
      <c r="C4353" s="39" t="s">
        <v>13236</v>
      </c>
      <c r="D4353" s="39" t="s">
        <v>168</v>
      </c>
      <c r="E4353" s="39" t="s">
        <v>9939</v>
      </c>
      <c r="F4353" s="39"/>
      <c r="G4353" s="71">
        <v>60</v>
      </c>
      <c r="H4353" s="41">
        <v>0</v>
      </c>
      <c r="I4353" s="39" t="s">
        <v>248</v>
      </c>
      <c r="J4353" s="39" t="s">
        <v>249</v>
      </c>
      <c r="K4353" s="39" t="s">
        <v>132</v>
      </c>
      <c r="L4353" s="39" t="s">
        <v>250</v>
      </c>
      <c r="M4353" s="39" t="s">
        <v>673</v>
      </c>
      <c r="N4353" s="39"/>
      <c r="O4353" s="39" t="s">
        <v>9920</v>
      </c>
      <c r="P4353" s="39" t="s">
        <v>9916</v>
      </c>
      <c r="Q4353" s="39" t="s">
        <v>3981</v>
      </c>
    </row>
    <row r="4354" spans="1:17" x14ac:dyDescent="0.25">
      <c r="A4354" s="39" t="s">
        <v>13237</v>
      </c>
      <c r="B4354" s="39" t="s">
        <v>10154</v>
      </c>
      <c r="C4354" s="39" t="s">
        <v>13238</v>
      </c>
      <c r="D4354" s="39" t="s">
        <v>168</v>
      </c>
      <c r="E4354" s="39" t="s">
        <v>9939</v>
      </c>
      <c r="F4354" s="39"/>
      <c r="G4354" s="71">
        <v>60</v>
      </c>
      <c r="H4354" s="41">
        <v>0</v>
      </c>
      <c r="I4354" s="39" t="s">
        <v>248</v>
      </c>
      <c r="J4354" s="39" t="s">
        <v>249</v>
      </c>
      <c r="K4354" s="39" t="s">
        <v>132</v>
      </c>
      <c r="L4354" s="39" t="s">
        <v>250</v>
      </c>
      <c r="M4354" s="39" t="s">
        <v>5004</v>
      </c>
      <c r="N4354" s="39"/>
      <c r="O4354" s="39" t="s">
        <v>9920</v>
      </c>
      <c r="P4354" s="39" t="s">
        <v>9916</v>
      </c>
      <c r="Q4354" s="39" t="s">
        <v>3981</v>
      </c>
    </row>
    <row r="4355" spans="1:17" x14ac:dyDescent="0.25">
      <c r="A4355" s="39" t="s">
        <v>13239</v>
      </c>
      <c r="B4355" s="39" t="s">
        <v>10157</v>
      </c>
      <c r="C4355" s="39" t="s">
        <v>13240</v>
      </c>
      <c r="D4355" s="39" t="s">
        <v>168</v>
      </c>
      <c r="E4355" s="39" t="s">
        <v>9939</v>
      </c>
      <c r="F4355" s="39"/>
      <c r="G4355" s="71">
        <v>60</v>
      </c>
      <c r="H4355" s="41">
        <v>0</v>
      </c>
      <c r="I4355" s="39" t="s">
        <v>248</v>
      </c>
      <c r="J4355" s="39" t="s">
        <v>249</v>
      </c>
      <c r="K4355" s="39" t="s">
        <v>132</v>
      </c>
      <c r="L4355" s="39" t="s">
        <v>250</v>
      </c>
      <c r="M4355" s="39" t="s">
        <v>746</v>
      </c>
      <c r="N4355" s="39"/>
      <c r="O4355" s="39" t="s">
        <v>9920</v>
      </c>
      <c r="P4355" s="39" t="s">
        <v>9916</v>
      </c>
      <c r="Q4355" s="39" t="s">
        <v>3981</v>
      </c>
    </row>
    <row r="4356" spans="1:17" x14ac:dyDescent="0.25">
      <c r="A4356" s="39" t="s">
        <v>13241</v>
      </c>
      <c r="B4356" s="39" t="s">
        <v>10154</v>
      </c>
      <c r="C4356" s="39" t="s">
        <v>13242</v>
      </c>
      <c r="D4356" s="39" t="s">
        <v>168</v>
      </c>
      <c r="E4356" s="39" t="s">
        <v>9939</v>
      </c>
      <c r="F4356" s="39"/>
      <c r="G4356" s="71">
        <v>60</v>
      </c>
      <c r="H4356" s="41">
        <v>0</v>
      </c>
      <c r="I4356" s="39" t="s">
        <v>260</v>
      </c>
      <c r="J4356" s="39" t="s">
        <v>261</v>
      </c>
      <c r="K4356" s="39" t="s">
        <v>132</v>
      </c>
      <c r="L4356" s="39" t="s">
        <v>250</v>
      </c>
      <c r="M4356" s="39" t="s">
        <v>11235</v>
      </c>
      <c r="N4356" s="39"/>
      <c r="O4356" s="39" t="s">
        <v>9920</v>
      </c>
      <c r="P4356" s="39" t="s">
        <v>9916</v>
      </c>
      <c r="Q4356" s="39" t="s">
        <v>3981</v>
      </c>
    </row>
    <row r="4357" spans="1:17" x14ac:dyDescent="0.25">
      <c r="A4357" s="39" t="s">
        <v>13243</v>
      </c>
      <c r="B4357" s="39" t="s">
        <v>10154</v>
      </c>
      <c r="C4357" s="39" t="s">
        <v>13244</v>
      </c>
      <c r="D4357" s="39" t="s">
        <v>168</v>
      </c>
      <c r="E4357" s="39" t="s">
        <v>9939</v>
      </c>
      <c r="F4357" s="39"/>
      <c r="G4357" s="71">
        <v>60</v>
      </c>
      <c r="H4357" s="41">
        <v>0</v>
      </c>
      <c r="I4357" s="39" t="s">
        <v>260</v>
      </c>
      <c r="J4357" s="39" t="s">
        <v>261</v>
      </c>
      <c r="K4357" s="39" t="s">
        <v>132</v>
      </c>
      <c r="L4357" s="39" t="s">
        <v>250</v>
      </c>
      <c r="M4357" s="39" t="s">
        <v>11235</v>
      </c>
      <c r="N4357" s="39"/>
      <c r="O4357" s="39" t="s">
        <v>9920</v>
      </c>
      <c r="P4357" s="39" t="s">
        <v>9916</v>
      </c>
      <c r="Q4357" s="39" t="s">
        <v>3981</v>
      </c>
    </row>
    <row r="4358" spans="1:17" x14ac:dyDescent="0.25">
      <c r="A4358" s="39" t="s">
        <v>13245</v>
      </c>
      <c r="B4358" s="39" t="s">
        <v>10157</v>
      </c>
      <c r="C4358" s="39" t="s">
        <v>13246</v>
      </c>
      <c r="D4358" s="39" t="s">
        <v>168</v>
      </c>
      <c r="E4358" s="39" t="s">
        <v>9939</v>
      </c>
      <c r="F4358" s="39"/>
      <c r="G4358" s="71">
        <v>60</v>
      </c>
      <c r="H4358" s="41">
        <v>0</v>
      </c>
      <c r="I4358" s="39" t="s">
        <v>4989</v>
      </c>
      <c r="J4358" s="39" t="s">
        <v>4990</v>
      </c>
      <c r="K4358" s="39" t="s">
        <v>132</v>
      </c>
      <c r="L4358" s="39" t="s">
        <v>250</v>
      </c>
      <c r="M4358" s="39" t="s">
        <v>418</v>
      </c>
      <c r="N4358" s="39"/>
      <c r="O4358" s="39" t="s">
        <v>9920</v>
      </c>
      <c r="P4358" s="39" t="s">
        <v>9916</v>
      </c>
      <c r="Q4358" s="39" t="s">
        <v>3981</v>
      </c>
    </row>
    <row r="4359" spans="1:17" x14ac:dyDescent="0.25">
      <c r="A4359" s="39" t="s">
        <v>13247</v>
      </c>
      <c r="B4359" s="39" t="s">
        <v>10151</v>
      </c>
      <c r="C4359" s="39" t="s">
        <v>13248</v>
      </c>
      <c r="D4359" s="39"/>
      <c r="E4359" s="39" t="s">
        <v>9918</v>
      </c>
      <c r="F4359" s="39" t="s">
        <v>168</v>
      </c>
      <c r="G4359" s="71">
        <v>60</v>
      </c>
      <c r="H4359" s="41">
        <v>0</v>
      </c>
      <c r="I4359" s="39" t="s">
        <v>149</v>
      </c>
      <c r="J4359" s="39" t="s">
        <v>150</v>
      </c>
      <c r="K4359" s="39" t="s">
        <v>132</v>
      </c>
      <c r="L4359" s="39" t="s">
        <v>133</v>
      </c>
      <c r="M4359" s="39" t="s">
        <v>351</v>
      </c>
      <c r="N4359" s="39" t="s">
        <v>3414</v>
      </c>
      <c r="O4359" s="39" t="s">
        <v>9920</v>
      </c>
      <c r="P4359" s="39" t="s">
        <v>9916</v>
      </c>
      <c r="Q4359" s="39" t="s">
        <v>136</v>
      </c>
    </row>
    <row r="4360" spans="1:17" x14ac:dyDescent="0.25">
      <c r="A4360" s="39" t="s">
        <v>13249</v>
      </c>
      <c r="B4360" s="39" t="s">
        <v>10151</v>
      </c>
      <c r="C4360" s="39" t="s">
        <v>13250</v>
      </c>
      <c r="D4360" s="39"/>
      <c r="E4360" s="39" t="s">
        <v>9918</v>
      </c>
      <c r="F4360" s="39" t="s">
        <v>168</v>
      </c>
      <c r="G4360" s="71">
        <v>60</v>
      </c>
      <c r="H4360" s="41">
        <v>0</v>
      </c>
      <c r="I4360" s="39" t="s">
        <v>149</v>
      </c>
      <c r="J4360" s="39" t="s">
        <v>150</v>
      </c>
      <c r="K4360" s="39" t="s">
        <v>132</v>
      </c>
      <c r="L4360" s="39" t="s">
        <v>133</v>
      </c>
      <c r="M4360" s="39" t="s">
        <v>351</v>
      </c>
      <c r="N4360" s="39" t="s">
        <v>7489</v>
      </c>
      <c r="O4360" s="39" t="s">
        <v>9920</v>
      </c>
      <c r="P4360" s="39" t="s">
        <v>9916</v>
      </c>
      <c r="Q4360" s="39" t="s">
        <v>136</v>
      </c>
    </row>
    <row r="4361" spans="1:17" x14ac:dyDescent="0.25">
      <c r="A4361" s="39" t="s">
        <v>13251</v>
      </c>
      <c r="B4361" s="39" t="s">
        <v>10151</v>
      </c>
      <c r="C4361" s="39" t="s">
        <v>13252</v>
      </c>
      <c r="D4361" s="39"/>
      <c r="E4361" s="39" t="s">
        <v>9918</v>
      </c>
      <c r="F4361" s="39" t="s">
        <v>168</v>
      </c>
      <c r="G4361" s="71">
        <v>60</v>
      </c>
      <c r="H4361" s="41">
        <v>0</v>
      </c>
      <c r="I4361" s="39" t="s">
        <v>190</v>
      </c>
      <c r="J4361" s="39" t="s">
        <v>191</v>
      </c>
      <c r="K4361" s="39" t="s">
        <v>132</v>
      </c>
      <c r="L4361" s="39" t="s">
        <v>133</v>
      </c>
      <c r="M4361" s="39" t="s">
        <v>292</v>
      </c>
      <c r="N4361" s="39"/>
      <c r="O4361" s="39" t="s">
        <v>9920</v>
      </c>
      <c r="P4361" s="39" t="s">
        <v>9916</v>
      </c>
      <c r="Q4361" s="39" t="s">
        <v>136</v>
      </c>
    </row>
    <row r="4362" spans="1:17" x14ac:dyDescent="0.25">
      <c r="A4362" s="39" t="s">
        <v>13253</v>
      </c>
      <c r="B4362" s="39" t="s">
        <v>10157</v>
      </c>
      <c r="C4362" s="39" t="s">
        <v>13254</v>
      </c>
      <c r="D4362" s="39" t="s">
        <v>168</v>
      </c>
      <c r="E4362" s="39" t="s">
        <v>9939</v>
      </c>
      <c r="F4362" s="39"/>
      <c r="G4362" s="71">
        <v>60</v>
      </c>
      <c r="H4362" s="41">
        <v>0</v>
      </c>
      <c r="I4362" s="39" t="s">
        <v>260</v>
      </c>
      <c r="J4362" s="39" t="s">
        <v>261</v>
      </c>
      <c r="K4362" s="39" t="s">
        <v>132</v>
      </c>
      <c r="L4362" s="39" t="s">
        <v>250</v>
      </c>
      <c r="M4362" s="39" t="s">
        <v>262</v>
      </c>
      <c r="N4362" s="39"/>
      <c r="O4362" s="39" t="s">
        <v>9920</v>
      </c>
      <c r="P4362" s="39" t="s">
        <v>9916</v>
      </c>
      <c r="Q4362" s="39" t="s">
        <v>3981</v>
      </c>
    </row>
    <row r="4363" spans="1:17" x14ac:dyDescent="0.25">
      <c r="A4363" s="39" t="s">
        <v>13255</v>
      </c>
      <c r="B4363" s="39" t="s">
        <v>10154</v>
      </c>
      <c r="C4363" s="39" t="s">
        <v>13256</v>
      </c>
      <c r="D4363" s="39" t="s">
        <v>168</v>
      </c>
      <c r="E4363" s="39" t="s">
        <v>9939</v>
      </c>
      <c r="F4363" s="39"/>
      <c r="G4363" s="71">
        <v>60</v>
      </c>
      <c r="H4363" s="41">
        <v>0</v>
      </c>
      <c r="I4363" s="39" t="s">
        <v>260</v>
      </c>
      <c r="J4363" s="39" t="s">
        <v>261</v>
      </c>
      <c r="K4363" s="39" t="s">
        <v>132</v>
      </c>
      <c r="L4363" s="39" t="s">
        <v>250</v>
      </c>
      <c r="M4363" s="39" t="s">
        <v>11235</v>
      </c>
      <c r="N4363" s="39"/>
      <c r="O4363" s="39" t="s">
        <v>9920</v>
      </c>
      <c r="P4363" s="39" t="s">
        <v>9916</v>
      </c>
      <c r="Q4363" s="39" t="s">
        <v>3981</v>
      </c>
    </row>
    <row r="4364" spans="1:17" x14ac:dyDescent="0.25">
      <c r="A4364" s="39" t="s">
        <v>13257</v>
      </c>
      <c r="B4364" s="39" t="s">
        <v>10157</v>
      </c>
      <c r="C4364" s="39" t="s">
        <v>13258</v>
      </c>
      <c r="D4364" s="39" t="s">
        <v>168</v>
      </c>
      <c r="E4364" s="39" t="s">
        <v>9939</v>
      </c>
      <c r="F4364" s="39"/>
      <c r="G4364" s="71">
        <v>60</v>
      </c>
      <c r="H4364" s="41">
        <v>0</v>
      </c>
      <c r="I4364" s="39" t="s">
        <v>260</v>
      </c>
      <c r="J4364" s="39" t="s">
        <v>261</v>
      </c>
      <c r="K4364" s="39" t="s">
        <v>132</v>
      </c>
      <c r="L4364" s="39" t="s">
        <v>250</v>
      </c>
      <c r="M4364" s="39" t="s">
        <v>262</v>
      </c>
      <c r="N4364" s="39"/>
      <c r="O4364" s="39" t="s">
        <v>9920</v>
      </c>
      <c r="P4364" s="39" t="s">
        <v>9916</v>
      </c>
      <c r="Q4364" s="39" t="s">
        <v>3981</v>
      </c>
    </row>
    <row r="4365" spans="1:17" x14ac:dyDescent="0.25">
      <c r="A4365" s="39" t="s">
        <v>13259</v>
      </c>
      <c r="B4365" s="39" t="s">
        <v>10157</v>
      </c>
      <c r="C4365" s="39" t="s">
        <v>13260</v>
      </c>
      <c r="D4365" s="39" t="s">
        <v>168</v>
      </c>
      <c r="E4365" s="39" t="s">
        <v>9939</v>
      </c>
      <c r="F4365" s="39"/>
      <c r="G4365" s="71">
        <v>60</v>
      </c>
      <c r="H4365" s="41">
        <v>0</v>
      </c>
      <c r="I4365" s="39" t="s">
        <v>260</v>
      </c>
      <c r="J4365" s="39" t="s">
        <v>261</v>
      </c>
      <c r="K4365" s="39" t="s">
        <v>132</v>
      </c>
      <c r="L4365" s="39" t="s">
        <v>250</v>
      </c>
      <c r="M4365" s="39" t="s">
        <v>791</v>
      </c>
      <c r="N4365" s="39"/>
      <c r="O4365" s="39" t="s">
        <v>9920</v>
      </c>
      <c r="P4365" s="39" t="s">
        <v>9916</v>
      </c>
      <c r="Q4365" s="39" t="s">
        <v>3981</v>
      </c>
    </row>
    <row r="4366" spans="1:17" x14ac:dyDescent="0.25">
      <c r="A4366" s="39" t="s">
        <v>13261</v>
      </c>
      <c r="B4366" s="39" t="s">
        <v>10168</v>
      </c>
      <c r="C4366" s="39" t="s">
        <v>13262</v>
      </c>
      <c r="D4366" s="39" t="s">
        <v>168</v>
      </c>
      <c r="E4366" s="39" t="s">
        <v>9939</v>
      </c>
      <c r="F4366" s="39"/>
      <c r="G4366" s="71">
        <v>60</v>
      </c>
      <c r="H4366" s="41">
        <v>0</v>
      </c>
      <c r="I4366" s="39" t="s">
        <v>4989</v>
      </c>
      <c r="J4366" s="39" t="s">
        <v>4990</v>
      </c>
      <c r="K4366" s="39" t="s">
        <v>132</v>
      </c>
      <c r="L4366" s="39" t="s">
        <v>250</v>
      </c>
      <c r="M4366" s="39" t="s">
        <v>11290</v>
      </c>
      <c r="N4366" s="39"/>
      <c r="O4366" s="39" t="s">
        <v>9920</v>
      </c>
      <c r="P4366" s="39" t="s">
        <v>9916</v>
      </c>
      <c r="Q4366" s="39" t="s">
        <v>3981</v>
      </c>
    </row>
    <row r="4367" spans="1:17" x14ac:dyDescent="0.25">
      <c r="A4367" s="39" t="s">
        <v>13263</v>
      </c>
      <c r="B4367" s="39" t="s">
        <v>10157</v>
      </c>
      <c r="C4367" s="39" t="s">
        <v>13264</v>
      </c>
      <c r="D4367" s="39" t="s">
        <v>168</v>
      </c>
      <c r="E4367" s="39" t="s">
        <v>9939</v>
      </c>
      <c r="F4367" s="39"/>
      <c r="G4367" s="71">
        <v>60</v>
      </c>
      <c r="H4367" s="41">
        <v>0</v>
      </c>
      <c r="I4367" s="39" t="s">
        <v>4989</v>
      </c>
      <c r="J4367" s="39" t="s">
        <v>4990</v>
      </c>
      <c r="K4367" s="39" t="s">
        <v>132</v>
      </c>
      <c r="L4367" s="39" t="s">
        <v>250</v>
      </c>
      <c r="M4367" s="39" t="s">
        <v>1496</v>
      </c>
      <c r="N4367" s="39"/>
      <c r="O4367" s="39" t="s">
        <v>9920</v>
      </c>
      <c r="P4367" s="39" t="s">
        <v>9916</v>
      </c>
      <c r="Q4367" s="39" t="s">
        <v>3981</v>
      </c>
    </row>
    <row r="4368" spans="1:17" x14ac:dyDescent="0.25">
      <c r="A4368" s="39" t="s">
        <v>13265</v>
      </c>
      <c r="B4368" s="39" t="s">
        <v>10154</v>
      </c>
      <c r="C4368" s="39" t="s">
        <v>13266</v>
      </c>
      <c r="D4368" s="39" t="s">
        <v>168</v>
      </c>
      <c r="E4368" s="39" t="s">
        <v>9939</v>
      </c>
      <c r="F4368" s="39"/>
      <c r="G4368" s="71">
        <v>60</v>
      </c>
      <c r="H4368" s="41">
        <v>0</v>
      </c>
      <c r="I4368" s="39" t="s">
        <v>260</v>
      </c>
      <c r="J4368" s="39" t="s">
        <v>261</v>
      </c>
      <c r="K4368" s="39" t="s">
        <v>132</v>
      </c>
      <c r="L4368" s="39" t="s">
        <v>250</v>
      </c>
      <c r="M4368" s="39" t="s">
        <v>635</v>
      </c>
      <c r="N4368" s="39"/>
      <c r="O4368" s="39" t="s">
        <v>9920</v>
      </c>
      <c r="P4368" s="39" t="s">
        <v>9916</v>
      </c>
      <c r="Q4368" s="39" t="s">
        <v>3981</v>
      </c>
    </row>
    <row r="4369" spans="1:17" x14ac:dyDescent="0.25">
      <c r="A4369" s="39" t="s">
        <v>13267</v>
      </c>
      <c r="B4369" s="39" t="s">
        <v>10151</v>
      </c>
      <c r="C4369" s="39" t="s">
        <v>13268</v>
      </c>
      <c r="D4369" s="39"/>
      <c r="E4369" s="39" t="s">
        <v>9918</v>
      </c>
      <c r="F4369" s="39" t="s">
        <v>168</v>
      </c>
      <c r="G4369" s="71">
        <v>60</v>
      </c>
      <c r="H4369" s="41">
        <v>0</v>
      </c>
      <c r="I4369" s="39" t="s">
        <v>149</v>
      </c>
      <c r="J4369" s="39" t="s">
        <v>150</v>
      </c>
      <c r="K4369" s="39" t="s">
        <v>132</v>
      </c>
      <c r="L4369" s="39" t="s">
        <v>133</v>
      </c>
      <c r="M4369" s="39" t="s">
        <v>351</v>
      </c>
      <c r="N4369" s="39" t="s">
        <v>2785</v>
      </c>
      <c r="O4369" s="39" t="s">
        <v>9920</v>
      </c>
      <c r="P4369" s="39" t="s">
        <v>9916</v>
      </c>
      <c r="Q4369" s="39" t="s">
        <v>136</v>
      </c>
    </row>
    <row r="4370" spans="1:17" x14ac:dyDescent="0.25">
      <c r="A4370" s="39" t="s">
        <v>13269</v>
      </c>
      <c r="B4370" s="39" t="s">
        <v>10151</v>
      </c>
      <c r="C4370" s="39" t="s">
        <v>13270</v>
      </c>
      <c r="D4370" s="39"/>
      <c r="E4370" s="39" t="s">
        <v>9918</v>
      </c>
      <c r="F4370" s="39" t="s">
        <v>168</v>
      </c>
      <c r="G4370" s="71">
        <v>60</v>
      </c>
      <c r="H4370" s="41">
        <v>0</v>
      </c>
      <c r="I4370" s="39" t="s">
        <v>224</v>
      </c>
      <c r="J4370" s="39" t="s">
        <v>225</v>
      </c>
      <c r="K4370" s="39" t="s">
        <v>132</v>
      </c>
      <c r="L4370" s="39" t="s">
        <v>133</v>
      </c>
      <c r="M4370" s="39" t="s">
        <v>226</v>
      </c>
      <c r="N4370" s="39"/>
      <c r="O4370" s="39" t="s">
        <v>9920</v>
      </c>
      <c r="P4370" s="39" t="s">
        <v>9916</v>
      </c>
      <c r="Q4370" s="39" t="s">
        <v>136</v>
      </c>
    </row>
    <row r="4371" spans="1:17" x14ac:dyDescent="0.25">
      <c r="A4371" s="39" t="s">
        <v>13271</v>
      </c>
      <c r="B4371" s="39" t="s">
        <v>10142</v>
      </c>
      <c r="C4371" s="39" t="s">
        <v>13272</v>
      </c>
      <c r="D4371" s="39"/>
      <c r="E4371" s="39" t="s">
        <v>9918</v>
      </c>
      <c r="F4371" s="39" t="s">
        <v>168</v>
      </c>
      <c r="G4371" s="71">
        <v>60</v>
      </c>
      <c r="H4371" s="41">
        <v>0</v>
      </c>
      <c r="I4371" s="39" t="s">
        <v>224</v>
      </c>
      <c r="J4371" s="39" t="s">
        <v>225</v>
      </c>
      <c r="K4371" s="39" t="s">
        <v>132</v>
      </c>
      <c r="L4371" s="39" t="s">
        <v>133</v>
      </c>
      <c r="M4371" s="39" t="s">
        <v>2042</v>
      </c>
      <c r="N4371" s="39"/>
      <c r="O4371" s="39" t="s">
        <v>9920</v>
      </c>
      <c r="P4371" s="39" t="s">
        <v>9916</v>
      </c>
      <c r="Q4371" s="39" t="s">
        <v>136</v>
      </c>
    </row>
    <row r="4372" spans="1:17" x14ac:dyDescent="0.25">
      <c r="A4372" s="39" t="s">
        <v>13273</v>
      </c>
      <c r="B4372" s="39" t="s">
        <v>10157</v>
      </c>
      <c r="C4372" s="39" t="s">
        <v>13274</v>
      </c>
      <c r="D4372" s="39" t="s">
        <v>168</v>
      </c>
      <c r="E4372" s="39" t="s">
        <v>9939</v>
      </c>
      <c r="F4372" s="39"/>
      <c r="G4372" s="71">
        <v>60</v>
      </c>
      <c r="H4372" s="41">
        <v>0</v>
      </c>
      <c r="I4372" s="39" t="s">
        <v>260</v>
      </c>
      <c r="J4372" s="39" t="s">
        <v>261</v>
      </c>
      <c r="K4372" s="39" t="s">
        <v>132</v>
      </c>
      <c r="L4372" s="39" t="s">
        <v>250</v>
      </c>
      <c r="M4372" s="39" t="s">
        <v>262</v>
      </c>
      <c r="N4372" s="39"/>
      <c r="O4372" s="39" t="s">
        <v>9920</v>
      </c>
      <c r="P4372" s="39" t="s">
        <v>9916</v>
      </c>
      <c r="Q4372" s="39" t="s">
        <v>3981</v>
      </c>
    </row>
    <row r="4373" spans="1:17" x14ac:dyDescent="0.25">
      <c r="A4373" s="39" t="s">
        <v>13275</v>
      </c>
      <c r="B4373" s="39" t="s">
        <v>10157</v>
      </c>
      <c r="C4373" s="39" t="s">
        <v>13276</v>
      </c>
      <c r="D4373" s="39" t="s">
        <v>168</v>
      </c>
      <c r="E4373" s="39" t="s">
        <v>10931</v>
      </c>
      <c r="F4373" s="39"/>
      <c r="G4373" s="71">
        <v>60</v>
      </c>
      <c r="H4373" s="41">
        <v>0</v>
      </c>
      <c r="I4373" s="39" t="s">
        <v>248</v>
      </c>
      <c r="J4373" s="39" t="s">
        <v>249</v>
      </c>
      <c r="K4373" s="39" t="s">
        <v>132</v>
      </c>
      <c r="L4373" s="39" t="s">
        <v>250</v>
      </c>
      <c r="M4373" s="39" t="s">
        <v>6538</v>
      </c>
      <c r="N4373" s="39"/>
      <c r="O4373" s="39" t="s">
        <v>9920</v>
      </c>
      <c r="P4373" s="39" t="s">
        <v>9916</v>
      </c>
      <c r="Q4373" s="39" t="s">
        <v>3981</v>
      </c>
    </row>
    <row r="4374" spans="1:17" x14ac:dyDescent="0.25">
      <c r="A4374" s="39" t="s">
        <v>13277</v>
      </c>
      <c r="B4374" s="39" t="s">
        <v>10157</v>
      </c>
      <c r="C4374" s="39" t="s">
        <v>13278</v>
      </c>
      <c r="D4374" s="39" t="s">
        <v>168</v>
      </c>
      <c r="E4374" s="39" t="s">
        <v>9939</v>
      </c>
      <c r="F4374" s="39"/>
      <c r="G4374" s="71">
        <v>60</v>
      </c>
      <c r="H4374" s="41">
        <v>0</v>
      </c>
      <c r="I4374" s="39" t="s">
        <v>4989</v>
      </c>
      <c r="J4374" s="39" t="s">
        <v>4990</v>
      </c>
      <c r="K4374" s="39" t="s">
        <v>132</v>
      </c>
      <c r="L4374" s="39" t="s">
        <v>250</v>
      </c>
      <c r="M4374" s="39" t="s">
        <v>9477</v>
      </c>
      <c r="N4374" s="39"/>
      <c r="O4374" s="39" t="s">
        <v>9920</v>
      </c>
      <c r="P4374" s="39" t="s">
        <v>9916</v>
      </c>
      <c r="Q4374" s="39" t="s">
        <v>3981</v>
      </c>
    </row>
    <row r="4375" spans="1:17" x14ac:dyDescent="0.25">
      <c r="A4375" s="39" t="s">
        <v>13279</v>
      </c>
      <c r="B4375" s="39" t="s">
        <v>10157</v>
      </c>
      <c r="C4375" s="39" t="s">
        <v>13280</v>
      </c>
      <c r="D4375" s="39" t="s">
        <v>168</v>
      </c>
      <c r="E4375" s="39" t="s">
        <v>9939</v>
      </c>
      <c r="F4375" s="39"/>
      <c r="G4375" s="71">
        <v>60</v>
      </c>
      <c r="H4375" s="41">
        <v>0</v>
      </c>
      <c r="I4375" s="39" t="s">
        <v>260</v>
      </c>
      <c r="J4375" s="39" t="s">
        <v>261</v>
      </c>
      <c r="K4375" s="39" t="s">
        <v>132</v>
      </c>
      <c r="L4375" s="39" t="s">
        <v>250</v>
      </c>
      <c r="M4375" s="39" t="s">
        <v>635</v>
      </c>
      <c r="N4375" s="39"/>
      <c r="O4375" s="39" t="s">
        <v>9920</v>
      </c>
      <c r="P4375" s="39" t="s">
        <v>9916</v>
      </c>
      <c r="Q4375" s="39" t="s">
        <v>3981</v>
      </c>
    </row>
    <row r="4376" spans="1:17" x14ac:dyDescent="0.25">
      <c r="A4376" s="39" t="s">
        <v>13281</v>
      </c>
      <c r="B4376" s="39" t="s">
        <v>10157</v>
      </c>
      <c r="C4376" s="39" t="s">
        <v>13282</v>
      </c>
      <c r="D4376" s="39" t="s">
        <v>168</v>
      </c>
      <c r="E4376" s="39" t="s">
        <v>9939</v>
      </c>
      <c r="F4376" s="39"/>
      <c r="G4376" s="71">
        <v>60</v>
      </c>
      <c r="H4376" s="41">
        <v>0</v>
      </c>
      <c r="I4376" s="39" t="s">
        <v>4989</v>
      </c>
      <c r="J4376" s="39" t="s">
        <v>4990</v>
      </c>
      <c r="K4376" s="39" t="s">
        <v>132</v>
      </c>
      <c r="L4376" s="39" t="s">
        <v>250</v>
      </c>
      <c r="M4376" s="39" t="s">
        <v>766</v>
      </c>
      <c r="N4376" s="39"/>
      <c r="O4376" s="39" t="s">
        <v>9920</v>
      </c>
      <c r="P4376" s="39" t="s">
        <v>9916</v>
      </c>
      <c r="Q4376" s="39" t="s">
        <v>3981</v>
      </c>
    </row>
    <row r="4377" spans="1:17" x14ac:dyDescent="0.25">
      <c r="A4377" s="39" t="s">
        <v>13283</v>
      </c>
      <c r="B4377" s="39" t="s">
        <v>10157</v>
      </c>
      <c r="C4377" s="39" t="s">
        <v>13284</v>
      </c>
      <c r="D4377" s="39" t="s">
        <v>168</v>
      </c>
      <c r="E4377" s="39" t="s">
        <v>9939</v>
      </c>
      <c r="F4377" s="39"/>
      <c r="G4377" s="71">
        <v>60</v>
      </c>
      <c r="H4377" s="41">
        <v>0</v>
      </c>
      <c r="I4377" s="39" t="s">
        <v>248</v>
      </c>
      <c r="J4377" s="39" t="s">
        <v>249</v>
      </c>
      <c r="K4377" s="39" t="s">
        <v>132</v>
      </c>
      <c r="L4377" s="39" t="s">
        <v>250</v>
      </c>
      <c r="M4377" s="39" t="s">
        <v>746</v>
      </c>
      <c r="N4377" s="39"/>
      <c r="O4377" s="39" t="s">
        <v>9920</v>
      </c>
      <c r="P4377" s="39" t="s">
        <v>9916</v>
      </c>
      <c r="Q4377" s="39" t="s">
        <v>3981</v>
      </c>
    </row>
    <row r="4378" spans="1:17" x14ac:dyDescent="0.25">
      <c r="A4378" s="39" t="s">
        <v>13285</v>
      </c>
      <c r="B4378" s="39" t="s">
        <v>10151</v>
      </c>
      <c r="C4378" s="39" t="s">
        <v>13286</v>
      </c>
      <c r="D4378" s="39"/>
      <c r="E4378" s="39" t="s">
        <v>9918</v>
      </c>
      <c r="F4378" s="39" t="s">
        <v>168</v>
      </c>
      <c r="G4378" s="71">
        <v>60</v>
      </c>
      <c r="H4378" s="41">
        <v>0</v>
      </c>
      <c r="I4378" s="39" t="s">
        <v>190</v>
      </c>
      <c r="J4378" s="39" t="s">
        <v>191</v>
      </c>
      <c r="K4378" s="39" t="s">
        <v>132</v>
      </c>
      <c r="L4378" s="39" t="s">
        <v>133</v>
      </c>
      <c r="M4378" s="39" t="s">
        <v>240</v>
      </c>
      <c r="N4378" s="39"/>
      <c r="O4378" s="39" t="s">
        <v>9920</v>
      </c>
      <c r="P4378" s="39" t="s">
        <v>9916</v>
      </c>
      <c r="Q4378" s="39" t="s">
        <v>136</v>
      </c>
    </row>
    <row r="4379" spans="1:17" x14ac:dyDescent="0.25">
      <c r="A4379" s="39" t="s">
        <v>13287</v>
      </c>
      <c r="B4379" s="39" t="s">
        <v>10157</v>
      </c>
      <c r="C4379" s="39" t="s">
        <v>13288</v>
      </c>
      <c r="D4379" s="39" t="s">
        <v>168</v>
      </c>
      <c r="E4379" s="39" t="s">
        <v>9939</v>
      </c>
      <c r="F4379" s="39"/>
      <c r="G4379" s="71">
        <v>60</v>
      </c>
      <c r="H4379" s="41">
        <v>0</v>
      </c>
      <c r="I4379" s="39" t="s">
        <v>260</v>
      </c>
      <c r="J4379" s="39" t="s">
        <v>261</v>
      </c>
      <c r="K4379" s="39" t="s">
        <v>132</v>
      </c>
      <c r="L4379" s="39" t="s">
        <v>250</v>
      </c>
      <c r="M4379" s="39" t="s">
        <v>791</v>
      </c>
      <c r="N4379" s="39"/>
      <c r="O4379" s="39" t="s">
        <v>9920</v>
      </c>
      <c r="P4379" s="39" t="s">
        <v>9916</v>
      </c>
      <c r="Q4379" s="39" t="s">
        <v>3981</v>
      </c>
    </row>
    <row r="4380" spans="1:17" x14ac:dyDescent="0.25">
      <c r="A4380" s="39" t="s">
        <v>13289</v>
      </c>
      <c r="B4380" s="39" t="s">
        <v>10151</v>
      </c>
      <c r="C4380" s="39" t="s">
        <v>13290</v>
      </c>
      <c r="D4380" s="39"/>
      <c r="E4380" s="39" t="s">
        <v>9918</v>
      </c>
      <c r="F4380" s="39" t="s">
        <v>168</v>
      </c>
      <c r="G4380" s="71">
        <v>60</v>
      </c>
      <c r="H4380" s="41">
        <v>0</v>
      </c>
      <c r="I4380" s="39" t="s">
        <v>224</v>
      </c>
      <c r="J4380" s="39" t="s">
        <v>225</v>
      </c>
      <c r="K4380" s="39" t="s">
        <v>132</v>
      </c>
      <c r="L4380" s="39" t="s">
        <v>133</v>
      </c>
      <c r="M4380" s="39" t="s">
        <v>3080</v>
      </c>
      <c r="N4380" s="39"/>
      <c r="O4380" s="39" t="s">
        <v>9920</v>
      </c>
      <c r="P4380" s="39" t="s">
        <v>9916</v>
      </c>
      <c r="Q4380" s="39" t="s">
        <v>136</v>
      </c>
    </row>
    <row r="4381" spans="1:17" x14ac:dyDescent="0.25">
      <c r="A4381" s="39" t="s">
        <v>13291</v>
      </c>
      <c r="B4381" s="39" t="s">
        <v>10151</v>
      </c>
      <c r="C4381" s="39" t="s">
        <v>13292</v>
      </c>
      <c r="D4381" s="39"/>
      <c r="E4381" s="39" t="s">
        <v>9918</v>
      </c>
      <c r="F4381" s="39" t="s">
        <v>168</v>
      </c>
      <c r="G4381" s="71">
        <v>60</v>
      </c>
      <c r="H4381" s="41">
        <v>0</v>
      </c>
      <c r="I4381" s="39" t="s">
        <v>141</v>
      </c>
      <c r="J4381" s="39" t="s">
        <v>142</v>
      </c>
      <c r="K4381" s="39" t="s">
        <v>132</v>
      </c>
      <c r="L4381" s="39" t="s">
        <v>133</v>
      </c>
      <c r="M4381" s="39" t="s">
        <v>143</v>
      </c>
      <c r="N4381" s="39" t="s">
        <v>144</v>
      </c>
      <c r="O4381" s="39" t="s">
        <v>9920</v>
      </c>
      <c r="P4381" s="39" t="s">
        <v>9916</v>
      </c>
      <c r="Q4381" s="39" t="s">
        <v>136</v>
      </c>
    </row>
    <row r="4382" spans="1:17" x14ac:dyDescent="0.25">
      <c r="A4382" s="39" t="s">
        <v>13293</v>
      </c>
      <c r="B4382" s="39" t="s">
        <v>10142</v>
      </c>
      <c r="C4382" s="39" t="s">
        <v>13294</v>
      </c>
      <c r="D4382" s="39"/>
      <c r="E4382" s="39" t="s">
        <v>9918</v>
      </c>
      <c r="F4382" s="39" t="s">
        <v>168</v>
      </c>
      <c r="G4382" s="71">
        <v>60</v>
      </c>
      <c r="H4382" s="41">
        <v>0</v>
      </c>
      <c r="I4382" s="39" t="s">
        <v>190</v>
      </c>
      <c r="J4382" s="39" t="s">
        <v>191</v>
      </c>
      <c r="K4382" s="39" t="s">
        <v>132</v>
      </c>
      <c r="L4382" s="39" t="s">
        <v>133</v>
      </c>
      <c r="M4382" s="39" t="s">
        <v>234</v>
      </c>
      <c r="N4382" s="39"/>
      <c r="O4382" s="39" t="s">
        <v>9920</v>
      </c>
      <c r="P4382" s="39" t="s">
        <v>9916</v>
      </c>
      <c r="Q4382" s="39" t="s">
        <v>136</v>
      </c>
    </row>
    <row r="4383" spans="1:17" x14ac:dyDescent="0.25">
      <c r="A4383" s="39" t="s">
        <v>13295</v>
      </c>
      <c r="B4383" s="39" t="s">
        <v>10157</v>
      </c>
      <c r="C4383" s="39" t="s">
        <v>13296</v>
      </c>
      <c r="D4383" s="39" t="s">
        <v>168</v>
      </c>
      <c r="E4383" s="39" t="s">
        <v>9939</v>
      </c>
      <c r="F4383" s="39"/>
      <c r="G4383" s="71">
        <v>60</v>
      </c>
      <c r="H4383" s="41">
        <v>0</v>
      </c>
      <c r="I4383" s="39" t="s">
        <v>248</v>
      </c>
      <c r="J4383" s="39" t="s">
        <v>249</v>
      </c>
      <c r="K4383" s="39" t="s">
        <v>132</v>
      </c>
      <c r="L4383" s="39" t="s">
        <v>250</v>
      </c>
      <c r="M4383" s="39" t="s">
        <v>746</v>
      </c>
      <c r="N4383" s="39"/>
      <c r="O4383" s="39" t="s">
        <v>9920</v>
      </c>
      <c r="P4383" s="39" t="s">
        <v>9916</v>
      </c>
      <c r="Q4383" s="39" t="s">
        <v>3981</v>
      </c>
    </row>
    <row r="4384" spans="1:17" x14ac:dyDescent="0.25">
      <c r="A4384" s="39" t="s">
        <v>13297</v>
      </c>
      <c r="B4384" s="39" t="s">
        <v>10157</v>
      </c>
      <c r="C4384" s="39" t="s">
        <v>13298</v>
      </c>
      <c r="D4384" s="39" t="s">
        <v>168</v>
      </c>
      <c r="E4384" s="39" t="s">
        <v>9939</v>
      </c>
      <c r="F4384" s="39"/>
      <c r="G4384" s="71">
        <v>60</v>
      </c>
      <c r="H4384" s="41">
        <v>0</v>
      </c>
      <c r="I4384" s="39" t="s">
        <v>248</v>
      </c>
      <c r="J4384" s="39" t="s">
        <v>249</v>
      </c>
      <c r="K4384" s="39" t="s">
        <v>132</v>
      </c>
      <c r="L4384" s="39" t="s">
        <v>250</v>
      </c>
      <c r="M4384" s="39" t="s">
        <v>326</v>
      </c>
      <c r="N4384" s="39"/>
      <c r="O4384" s="39" t="s">
        <v>9920</v>
      </c>
      <c r="P4384" s="39" t="s">
        <v>9916</v>
      </c>
      <c r="Q4384" s="39" t="s">
        <v>3981</v>
      </c>
    </row>
    <row r="4385" spans="1:17" x14ac:dyDescent="0.25">
      <c r="A4385" s="39" t="s">
        <v>13299</v>
      </c>
      <c r="B4385" s="39" t="s">
        <v>10151</v>
      </c>
      <c r="C4385" s="39" t="s">
        <v>13300</v>
      </c>
      <c r="D4385" s="39"/>
      <c r="E4385" s="39" t="s">
        <v>9918</v>
      </c>
      <c r="F4385" s="39" t="s">
        <v>168</v>
      </c>
      <c r="G4385" s="71">
        <v>60</v>
      </c>
      <c r="H4385" s="41">
        <v>0</v>
      </c>
      <c r="I4385" s="39" t="s">
        <v>224</v>
      </c>
      <c r="J4385" s="39" t="s">
        <v>225</v>
      </c>
      <c r="K4385" s="39" t="s">
        <v>132</v>
      </c>
      <c r="L4385" s="39" t="s">
        <v>133</v>
      </c>
      <c r="M4385" s="39" t="s">
        <v>515</v>
      </c>
      <c r="N4385" s="39"/>
      <c r="O4385" s="39" t="s">
        <v>9920</v>
      </c>
      <c r="P4385" s="39" t="s">
        <v>9916</v>
      </c>
      <c r="Q4385" s="39" t="s">
        <v>136</v>
      </c>
    </row>
    <row r="4386" spans="1:17" x14ac:dyDescent="0.25">
      <c r="A4386" s="39" t="s">
        <v>13301</v>
      </c>
      <c r="B4386" s="39" t="s">
        <v>10157</v>
      </c>
      <c r="C4386" s="39" t="s">
        <v>13302</v>
      </c>
      <c r="D4386" s="39" t="s">
        <v>168</v>
      </c>
      <c r="E4386" s="39" t="s">
        <v>9939</v>
      </c>
      <c r="F4386" s="39"/>
      <c r="G4386" s="71">
        <v>60</v>
      </c>
      <c r="H4386" s="41">
        <v>0</v>
      </c>
      <c r="I4386" s="39" t="s">
        <v>260</v>
      </c>
      <c r="J4386" s="39" t="s">
        <v>261</v>
      </c>
      <c r="K4386" s="39" t="s">
        <v>132</v>
      </c>
      <c r="L4386" s="39" t="s">
        <v>250</v>
      </c>
      <c r="M4386" s="39" t="s">
        <v>262</v>
      </c>
      <c r="N4386" s="39"/>
      <c r="O4386" s="39" t="s">
        <v>9920</v>
      </c>
      <c r="P4386" s="39" t="s">
        <v>9916</v>
      </c>
      <c r="Q4386" s="39" t="s">
        <v>3981</v>
      </c>
    </row>
    <row r="4387" spans="1:17" x14ac:dyDescent="0.25">
      <c r="A4387" s="39" t="s">
        <v>13303</v>
      </c>
      <c r="B4387" s="39" t="s">
        <v>10151</v>
      </c>
      <c r="C4387" s="39" t="s">
        <v>13304</v>
      </c>
      <c r="D4387" s="39"/>
      <c r="E4387" s="39" t="s">
        <v>9918</v>
      </c>
      <c r="F4387" s="39" t="s">
        <v>168</v>
      </c>
      <c r="G4387" s="71">
        <v>60</v>
      </c>
      <c r="H4387" s="41">
        <v>0</v>
      </c>
      <c r="I4387" s="39" t="s">
        <v>190</v>
      </c>
      <c r="J4387" s="39" t="s">
        <v>191</v>
      </c>
      <c r="K4387" s="39" t="s">
        <v>132</v>
      </c>
      <c r="L4387" s="39" t="s">
        <v>133</v>
      </c>
      <c r="M4387" s="39" t="s">
        <v>240</v>
      </c>
      <c r="N4387" s="39"/>
      <c r="O4387" s="39" t="s">
        <v>9920</v>
      </c>
      <c r="P4387" s="39" t="s">
        <v>9916</v>
      </c>
      <c r="Q4387" s="39" t="s">
        <v>136</v>
      </c>
    </row>
    <row r="4388" spans="1:17" x14ac:dyDescent="0.25">
      <c r="A4388" s="39" t="s">
        <v>13305</v>
      </c>
      <c r="B4388" s="39" t="s">
        <v>10154</v>
      </c>
      <c r="C4388" s="39" t="s">
        <v>13306</v>
      </c>
      <c r="D4388" s="39" t="s">
        <v>168</v>
      </c>
      <c r="E4388" s="39" t="s">
        <v>9939</v>
      </c>
      <c r="F4388" s="39"/>
      <c r="G4388" s="71">
        <v>60</v>
      </c>
      <c r="H4388" s="41">
        <v>0</v>
      </c>
      <c r="I4388" s="39" t="s">
        <v>260</v>
      </c>
      <c r="J4388" s="39" t="s">
        <v>261</v>
      </c>
      <c r="K4388" s="39" t="s">
        <v>132</v>
      </c>
      <c r="L4388" s="39" t="s">
        <v>250</v>
      </c>
      <c r="M4388" s="39" t="s">
        <v>11235</v>
      </c>
      <c r="N4388" s="39"/>
      <c r="O4388" s="39" t="s">
        <v>9920</v>
      </c>
      <c r="P4388" s="39" t="s">
        <v>9916</v>
      </c>
      <c r="Q4388" s="39" t="s">
        <v>3981</v>
      </c>
    </row>
    <row r="4389" spans="1:17" x14ac:dyDescent="0.25">
      <c r="A4389" s="39" t="s">
        <v>13307</v>
      </c>
      <c r="B4389" s="39" t="s">
        <v>10157</v>
      </c>
      <c r="C4389" s="39" t="s">
        <v>13308</v>
      </c>
      <c r="D4389" s="39" t="s">
        <v>168</v>
      </c>
      <c r="E4389" s="39" t="s">
        <v>9939</v>
      </c>
      <c r="F4389" s="39"/>
      <c r="G4389" s="71">
        <v>60</v>
      </c>
      <c r="H4389" s="41">
        <v>0</v>
      </c>
      <c r="I4389" s="39" t="s">
        <v>4989</v>
      </c>
      <c r="J4389" s="39" t="s">
        <v>4990</v>
      </c>
      <c r="K4389" s="39" t="s">
        <v>132</v>
      </c>
      <c r="L4389" s="39" t="s">
        <v>250</v>
      </c>
      <c r="M4389" s="39" t="s">
        <v>9483</v>
      </c>
      <c r="N4389" s="39"/>
      <c r="O4389" s="39" t="s">
        <v>9920</v>
      </c>
      <c r="P4389" s="39" t="s">
        <v>9916</v>
      </c>
      <c r="Q4389" s="39" t="s">
        <v>3981</v>
      </c>
    </row>
    <row r="4390" spans="1:17" x14ac:dyDescent="0.25">
      <c r="A4390" s="39" t="s">
        <v>13309</v>
      </c>
      <c r="B4390" s="39" t="s">
        <v>10151</v>
      </c>
      <c r="C4390" s="39" t="s">
        <v>13310</v>
      </c>
      <c r="D4390" s="39"/>
      <c r="E4390" s="39" t="s">
        <v>9918</v>
      </c>
      <c r="F4390" s="39" t="s">
        <v>168</v>
      </c>
      <c r="G4390" s="71">
        <v>60</v>
      </c>
      <c r="H4390" s="41">
        <v>0</v>
      </c>
      <c r="I4390" s="39" t="s">
        <v>149</v>
      </c>
      <c r="J4390" s="39" t="s">
        <v>150</v>
      </c>
      <c r="K4390" s="39" t="s">
        <v>132</v>
      </c>
      <c r="L4390" s="39" t="s">
        <v>133</v>
      </c>
      <c r="M4390" s="39" t="s">
        <v>277</v>
      </c>
      <c r="N4390" s="39"/>
      <c r="O4390" s="39" t="s">
        <v>9920</v>
      </c>
      <c r="P4390" s="39" t="s">
        <v>9916</v>
      </c>
      <c r="Q4390" s="39" t="s">
        <v>136</v>
      </c>
    </row>
    <row r="4391" spans="1:17" x14ac:dyDescent="0.25">
      <c r="A4391" s="39" t="s">
        <v>13311</v>
      </c>
      <c r="B4391" s="39" t="s">
        <v>10168</v>
      </c>
      <c r="C4391" s="39" t="s">
        <v>13312</v>
      </c>
      <c r="D4391" s="39" t="s">
        <v>168</v>
      </c>
      <c r="E4391" s="39" t="s">
        <v>9939</v>
      </c>
      <c r="F4391" s="39"/>
      <c r="G4391" s="71">
        <v>60</v>
      </c>
      <c r="H4391" s="41">
        <v>0</v>
      </c>
      <c r="I4391" s="39" t="s">
        <v>4989</v>
      </c>
      <c r="J4391" s="39" t="s">
        <v>4990</v>
      </c>
      <c r="K4391" s="39" t="s">
        <v>132</v>
      </c>
      <c r="L4391" s="39" t="s">
        <v>250</v>
      </c>
      <c r="M4391" s="39" t="s">
        <v>11290</v>
      </c>
      <c r="N4391" s="39"/>
      <c r="O4391" s="39" t="s">
        <v>9920</v>
      </c>
      <c r="P4391" s="39" t="s">
        <v>9916</v>
      </c>
      <c r="Q4391" s="39" t="s">
        <v>3981</v>
      </c>
    </row>
    <row r="4392" spans="1:17" x14ac:dyDescent="0.25">
      <c r="A4392" s="39" t="s">
        <v>13313</v>
      </c>
      <c r="B4392" s="39" t="s">
        <v>10157</v>
      </c>
      <c r="C4392" s="39" t="s">
        <v>13314</v>
      </c>
      <c r="D4392" s="39" t="s">
        <v>168</v>
      </c>
      <c r="E4392" s="39" t="s">
        <v>9939</v>
      </c>
      <c r="F4392" s="39"/>
      <c r="G4392" s="71">
        <v>60</v>
      </c>
      <c r="H4392" s="41">
        <v>0</v>
      </c>
      <c r="I4392" s="39" t="s">
        <v>248</v>
      </c>
      <c r="J4392" s="39" t="s">
        <v>249</v>
      </c>
      <c r="K4392" s="39" t="s">
        <v>132</v>
      </c>
      <c r="L4392" s="39" t="s">
        <v>250</v>
      </c>
      <c r="M4392" s="39" t="s">
        <v>326</v>
      </c>
      <c r="N4392" s="39"/>
      <c r="O4392" s="39" t="s">
        <v>9920</v>
      </c>
      <c r="P4392" s="39" t="s">
        <v>9916</v>
      </c>
      <c r="Q4392" s="39" t="s">
        <v>3981</v>
      </c>
    </row>
    <row r="4393" spans="1:17" x14ac:dyDescent="0.25">
      <c r="A4393" s="39" t="s">
        <v>13315</v>
      </c>
      <c r="B4393" s="39" t="s">
        <v>10157</v>
      </c>
      <c r="C4393" s="39" t="s">
        <v>13316</v>
      </c>
      <c r="D4393" s="39" t="s">
        <v>168</v>
      </c>
      <c r="E4393" s="39" t="s">
        <v>9939</v>
      </c>
      <c r="F4393" s="39"/>
      <c r="G4393" s="71">
        <v>60</v>
      </c>
      <c r="H4393" s="41">
        <v>0</v>
      </c>
      <c r="I4393" s="39" t="s">
        <v>4989</v>
      </c>
      <c r="J4393" s="39" t="s">
        <v>4990</v>
      </c>
      <c r="K4393" s="39" t="s">
        <v>132</v>
      </c>
      <c r="L4393" s="39" t="s">
        <v>250</v>
      </c>
      <c r="M4393" s="39" t="s">
        <v>1496</v>
      </c>
      <c r="N4393" s="39"/>
      <c r="O4393" s="39" t="s">
        <v>9920</v>
      </c>
      <c r="P4393" s="39" t="s">
        <v>9916</v>
      </c>
      <c r="Q4393" s="39" t="s">
        <v>3981</v>
      </c>
    </row>
    <row r="4394" spans="1:17" x14ac:dyDescent="0.25">
      <c r="A4394" s="39" t="s">
        <v>13317</v>
      </c>
      <c r="B4394" s="39" t="s">
        <v>10157</v>
      </c>
      <c r="C4394" s="39" t="s">
        <v>13318</v>
      </c>
      <c r="D4394" s="39" t="s">
        <v>168</v>
      </c>
      <c r="E4394" s="39" t="s">
        <v>9939</v>
      </c>
      <c r="F4394" s="39"/>
      <c r="G4394" s="71">
        <v>60</v>
      </c>
      <c r="H4394" s="41">
        <v>0</v>
      </c>
      <c r="I4394" s="39" t="s">
        <v>248</v>
      </c>
      <c r="J4394" s="39" t="s">
        <v>249</v>
      </c>
      <c r="K4394" s="39" t="s">
        <v>132</v>
      </c>
      <c r="L4394" s="39" t="s">
        <v>250</v>
      </c>
      <c r="M4394" s="39" t="s">
        <v>588</v>
      </c>
      <c r="N4394" s="39"/>
      <c r="O4394" s="39" t="s">
        <v>9920</v>
      </c>
      <c r="P4394" s="39" t="s">
        <v>9916</v>
      </c>
      <c r="Q4394" s="39" t="s">
        <v>3981</v>
      </c>
    </row>
    <row r="4395" spans="1:17" x14ac:dyDescent="0.25">
      <c r="A4395" s="39" t="s">
        <v>13319</v>
      </c>
      <c r="B4395" s="39" t="s">
        <v>10151</v>
      </c>
      <c r="C4395" s="39" t="s">
        <v>13320</v>
      </c>
      <c r="D4395" s="39"/>
      <c r="E4395" s="39" t="s">
        <v>9918</v>
      </c>
      <c r="F4395" s="39" t="s">
        <v>168</v>
      </c>
      <c r="G4395" s="71">
        <v>60</v>
      </c>
      <c r="H4395" s="41">
        <v>0</v>
      </c>
      <c r="I4395" s="39" t="s">
        <v>141</v>
      </c>
      <c r="J4395" s="39" t="s">
        <v>142</v>
      </c>
      <c r="K4395" s="39" t="s">
        <v>132</v>
      </c>
      <c r="L4395" s="39" t="s">
        <v>133</v>
      </c>
      <c r="M4395" s="39" t="s">
        <v>143</v>
      </c>
      <c r="N4395" s="39" t="s">
        <v>144</v>
      </c>
      <c r="O4395" s="39" t="s">
        <v>9920</v>
      </c>
      <c r="P4395" s="39" t="s">
        <v>9916</v>
      </c>
      <c r="Q4395" s="39" t="s">
        <v>136</v>
      </c>
    </row>
    <row r="4396" spans="1:17" x14ac:dyDescent="0.25">
      <c r="A4396" s="39" t="s">
        <v>13321</v>
      </c>
      <c r="B4396" s="39" t="s">
        <v>10157</v>
      </c>
      <c r="C4396" s="39" t="s">
        <v>13322</v>
      </c>
      <c r="D4396" s="39" t="s">
        <v>168</v>
      </c>
      <c r="E4396" s="39" t="s">
        <v>9939</v>
      </c>
      <c r="F4396" s="39"/>
      <c r="G4396" s="71">
        <v>60</v>
      </c>
      <c r="H4396" s="41">
        <v>0</v>
      </c>
      <c r="I4396" s="39" t="s">
        <v>4989</v>
      </c>
      <c r="J4396" s="39" t="s">
        <v>4990</v>
      </c>
      <c r="K4396" s="39" t="s">
        <v>132</v>
      </c>
      <c r="L4396" s="39" t="s">
        <v>250</v>
      </c>
      <c r="M4396" s="39" t="s">
        <v>599</v>
      </c>
      <c r="N4396" s="39"/>
      <c r="O4396" s="39" t="s">
        <v>9920</v>
      </c>
      <c r="P4396" s="39" t="s">
        <v>9916</v>
      </c>
      <c r="Q4396" s="39" t="s">
        <v>3981</v>
      </c>
    </row>
    <row r="4397" spans="1:17" x14ac:dyDescent="0.25">
      <c r="A4397" s="39" t="s">
        <v>13323</v>
      </c>
      <c r="B4397" s="39" t="s">
        <v>10151</v>
      </c>
      <c r="C4397" s="39" t="s">
        <v>13324</v>
      </c>
      <c r="D4397" s="39"/>
      <c r="E4397" s="39" t="s">
        <v>9918</v>
      </c>
      <c r="F4397" s="39" t="s">
        <v>168</v>
      </c>
      <c r="G4397" s="71">
        <v>60</v>
      </c>
      <c r="H4397" s="41">
        <v>0</v>
      </c>
      <c r="I4397" s="39" t="s">
        <v>224</v>
      </c>
      <c r="J4397" s="39" t="s">
        <v>225</v>
      </c>
      <c r="K4397" s="39" t="s">
        <v>132</v>
      </c>
      <c r="L4397" s="39" t="s">
        <v>133</v>
      </c>
      <c r="M4397" s="39" t="s">
        <v>541</v>
      </c>
      <c r="N4397" s="39"/>
      <c r="O4397" s="39" t="s">
        <v>9920</v>
      </c>
      <c r="P4397" s="39" t="s">
        <v>9916</v>
      </c>
      <c r="Q4397" s="39" t="s">
        <v>136</v>
      </c>
    </row>
    <row r="4398" spans="1:17" x14ac:dyDescent="0.25">
      <c r="A4398" s="39" t="s">
        <v>13325</v>
      </c>
      <c r="B4398" s="39" t="s">
        <v>10151</v>
      </c>
      <c r="C4398" s="39" t="s">
        <v>13326</v>
      </c>
      <c r="D4398" s="39"/>
      <c r="E4398" s="39" t="s">
        <v>9918</v>
      </c>
      <c r="F4398" s="39" t="s">
        <v>168</v>
      </c>
      <c r="G4398" s="71">
        <v>60</v>
      </c>
      <c r="H4398" s="41">
        <v>0</v>
      </c>
      <c r="I4398" s="39" t="s">
        <v>190</v>
      </c>
      <c r="J4398" s="39" t="s">
        <v>191</v>
      </c>
      <c r="K4398" s="39" t="s">
        <v>132</v>
      </c>
      <c r="L4398" s="39" t="s">
        <v>133</v>
      </c>
      <c r="M4398" s="39" t="s">
        <v>362</v>
      </c>
      <c r="N4398" s="39"/>
      <c r="O4398" s="39" t="s">
        <v>9920</v>
      </c>
      <c r="P4398" s="39" t="s">
        <v>9916</v>
      </c>
      <c r="Q4398" s="39" t="s">
        <v>136</v>
      </c>
    </row>
    <row r="4399" spans="1:17" x14ac:dyDescent="0.25">
      <c r="A4399" s="39" t="s">
        <v>13327</v>
      </c>
      <c r="B4399" s="39" t="s">
        <v>10151</v>
      </c>
      <c r="C4399" s="39" t="s">
        <v>13328</v>
      </c>
      <c r="D4399" s="39"/>
      <c r="E4399" s="39" t="s">
        <v>9918</v>
      </c>
      <c r="F4399" s="39" t="s">
        <v>168</v>
      </c>
      <c r="G4399" s="71">
        <v>60</v>
      </c>
      <c r="H4399" s="41">
        <v>0</v>
      </c>
      <c r="I4399" s="39" t="s">
        <v>224</v>
      </c>
      <c r="J4399" s="39" t="s">
        <v>225</v>
      </c>
      <c r="K4399" s="39" t="s">
        <v>132</v>
      </c>
      <c r="L4399" s="39" t="s">
        <v>133</v>
      </c>
      <c r="M4399" s="39" t="s">
        <v>226</v>
      </c>
      <c r="N4399" s="39"/>
      <c r="O4399" s="39" t="s">
        <v>9920</v>
      </c>
      <c r="P4399" s="39" t="s">
        <v>9916</v>
      </c>
      <c r="Q4399" s="39" t="s">
        <v>136</v>
      </c>
    </row>
    <row r="4400" spans="1:17" x14ac:dyDescent="0.25">
      <c r="A4400" s="39" t="s">
        <v>13329</v>
      </c>
      <c r="B4400" s="39" t="s">
        <v>10157</v>
      </c>
      <c r="C4400" s="39" t="s">
        <v>13330</v>
      </c>
      <c r="D4400" s="39" t="s">
        <v>168</v>
      </c>
      <c r="E4400" s="39" t="s">
        <v>9939</v>
      </c>
      <c r="F4400" s="39"/>
      <c r="G4400" s="71">
        <v>60</v>
      </c>
      <c r="H4400" s="41">
        <v>0</v>
      </c>
      <c r="I4400" s="39" t="s">
        <v>248</v>
      </c>
      <c r="J4400" s="39" t="s">
        <v>249</v>
      </c>
      <c r="K4400" s="39" t="s">
        <v>132</v>
      </c>
      <c r="L4400" s="39" t="s">
        <v>250</v>
      </c>
      <c r="M4400" s="39" t="s">
        <v>588</v>
      </c>
      <c r="N4400" s="39"/>
      <c r="O4400" s="39" t="s">
        <v>9920</v>
      </c>
      <c r="P4400" s="39" t="s">
        <v>9916</v>
      </c>
      <c r="Q4400" s="39" t="s">
        <v>3981</v>
      </c>
    </row>
    <row r="4401" spans="1:17" x14ac:dyDescent="0.25">
      <c r="A4401" s="39" t="s">
        <v>13331</v>
      </c>
      <c r="B4401" s="39" t="s">
        <v>10154</v>
      </c>
      <c r="C4401" s="39" t="s">
        <v>13332</v>
      </c>
      <c r="D4401" s="39" t="s">
        <v>168</v>
      </c>
      <c r="E4401" s="39" t="s">
        <v>9939</v>
      </c>
      <c r="F4401" s="39"/>
      <c r="G4401" s="71">
        <v>60</v>
      </c>
      <c r="H4401" s="41">
        <v>0</v>
      </c>
      <c r="I4401" s="39" t="s">
        <v>260</v>
      </c>
      <c r="J4401" s="39" t="s">
        <v>261</v>
      </c>
      <c r="K4401" s="39" t="s">
        <v>132</v>
      </c>
      <c r="L4401" s="39" t="s">
        <v>250</v>
      </c>
      <c r="M4401" s="39" t="s">
        <v>9899</v>
      </c>
      <c r="N4401" s="39"/>
      <c r="O4401" s="39" t="s">
        <v>9920</v>
      </c>
      <c r="P4401" s="39" t="s">
        <v>9916</v>
      </c>
      <c r="Q4401" s="39" t="s">
        <v>3981</v>
      </c>
    </row>
    <row r="4402" spans="1:17" x14ac:dyDescent="0.25">
      <c r="A4402" s="39" t="s">
        <v>13333</v>
      </c>
      <c r="B4402" s="39" t="s">
        <v>13334</v>
      </c>
      <c r="C4402" s="39" t="s">
        <v>13335</v>
      </c>
      <c r="D4402" s="39"/>
      <c r="E4402" s="39" t="s">
        <v>10149</v>
      </c>
      <c r="F4402" s="39"/>
      <c r="G4402" s="71">
        <v>60</v>
      </c>
      <c r="H4402" s="41">
        <v>0</v>
      </c>
      <c r="I4402" s="39" t="s">
        <v>184</v>
      </c>
      <c r="J4402" s="39" t="s">
        <v>185</v>
      </c>
      <c r="K4402" s="39" t="s">
        <v>132</v>
      </c>
      <c r="L4402" s="39" t="s">
        <v>466</v>
      </c>
      <c r="M4402" s="39" t="s">
        <v>211</v>
      </c>
      <c r="N4402" s="39"/>
      <c r="O4402" s="39" t="s">
        <v>9920</v>
      </c>
      <c r="P4402" s="39" t="s">
        <v>9916</v>
      </c>
      <c r="Q4402" s="39" t="s">
        <v>136</v>
      </c>
    </row>
    <row r="4403" spans="1:17" x14ac:dyDescent="0.25">
      <c r="A4403" s="39" t="s">
        <v>13336</v>
      </c>
      <c r="B4403" s="39" t="s">
        <v>10157</v>
      </c>
      <c r="C4403" s="39" t="s">
        <v>13337</v>
      </c>
      <c r="D4403" s="39" t="s">
        <v>168</v>
      </c>
      <c r="E4403" s="39" t="s">
        <v>10931</v>
      </c>
      <c r="F4403" s="39"/>
      <c r="G4403" s="71">
        <v>60</v>
      </c>
      <c r="H4403" s="41">
        <v>0</v>
      </c>
      <c r="I4403" s="39" t="s">
        <v>248</v>
      </c>
      <c r="J4403" s="39" t="s">
        <v>249</v>
      </c>
      <c r="K4403" s="39" t="s">
        <v>132</v>
      </c>
      <c r="L4403" s="39" t="s">
        <v>250</v>
      </c>
      <c r="M4403" s="39" t="s">
        <v>6538</v>
      </c>
      <c r="N4403" s="39"/>
      <c r="O4403" s="39" t="s">
        <v>9920</v>
      </c>
      <c r="P4403" s="39" t="s">
        <v>9916</v>
      </c>
      <c r="Q4403" s="39" t="s">
        <v>3981</v>
      </c>
    </row>
    <row r="4404" spans="1:17" x14ac:dyDescent="0.25">
      <c r="A4404" s="39" t="s">
        <v>13338</v>
      </c>
      <c r="B4404" s="39" t="s">
        <v>10151</v>
      </c>
      <c r="C4404" s="39" t="s">
        <v>13339</v>
      </c>
      <c r="D4404" s="39"/>
      <c r="E4404" s="39" t="s">
        <v>9918</v>
      </c>
      <c r="F4404" s="39" t="s">
        <v>168</v>
      </c>
      <c r="G4404" s="71">
        <v>60</v>
      </c>
      <c r="H4404" s="41">
        <v>0</v>
      </c>
      <c r="I4404" s="39" t="s">
        <v>190</v>
      </c>
      <c r="J4404" s="39" t="s">
        <v>191</v>
      </c>
      <c r="K4404" s="39" t="s">
        <v>132</v>
      </c>
      <c r="L4404" s="39" t="s">
        <v>133</v>
      </c>
      <c r="M4404" s="39" t="s">
        <v>1917</v>
      </c>
      <c r="N4404" s="39"/>
      <c r="O4404" s="39" t="s">
        <v>9920</v>
      </c>
      <c r="P4404" s="39" t="s">
        <v>9916</v>
      </c>
      <c r="Q4404" s="39" t="s">
        <v>136</v>
      </c>
    </row>
    <row r="4405" spans="1:17" x14ac:dyDescent="0.25">
      <c r="A4405" s="39" t="s">
        <v>13340</v>
      </c>
      <c r="B4405" s="39" t="s">
        <v>10157</v>
      </c>
      <c r="C4405" s="39" t="s">
        <v>13341</v>
      </c>
      <c r="D4405" s="39" t="s">
        <v>168</v>
      </c>
      <c r="E4405" s="39" t="s">
        <v>9939</v>
      </c>
      <c r="F4405" s="39"/>
      <c r="G4405" s="71">
        <v>60</v>
      </c>
      <c r="H4405" s="41">
        <v>0</v>
      </c>
      <c r="I4405" s="39" t="s">
        <v>4989</v>
      </c>
      <c r="J4405" s="39" t="s">
        <v>4990</v>
      </c>
      <c r="K4405" s="39" t="s">
        <v>132</v>
      </c>
      <c r="L4405" s="39" t="s">
        <v>250</v>
      </c>
      <c r="M4405" s="39" t="s">
        <v>659</v>
      </c>
      <c r="N4405" s="39"/>
      <c r="O4405" s="39" t="s">
        <v>9920</v>
      </c>
      <c r="P4405" s="39" t="s">
        <v>9916</v>
      </c>
      <c r="Q4405" s="39" t="s">
        <v>3981</v>
      </c>
    </row>
    <row r="4406" spans="1:17" x14ac:dyDescent="0.25">
      <c r="A4406" s="39" t="s">
        <v>13342</v>
      </c>
      <c r="B4406" s="39" t="s">
        <v>10157</v>
      </c>
      <c r="C4406" s="39" t="s">
        <v>13343</v>
      </c>
      <c r="D4406" s="39" t="s">
        <v>168</v>
      </c>
      <c r="E4406" s="39" t="s">
        <v>9939</v>
      </c>
      <c r="F4406" s="39"/>
      <c r="G4406" s="71">
        <v>60</v>
      </c>
      <c r="H4406" s="41">
        <v>0</v>
      </c>
      <c r="I4406" s="39" t="s">
        <v>248</v>
      </c>
      <c r="J4406" s="39" t="s">
        <v>249</v>
      </c>
      <c r="K4406" s="39" t="s">
        <v>132</v>
      </c>
      <c r="L4406" s="39" t="s">
        <v>250</v>
      </c>
      <c r="M4406" s="39" t="s">
        <v>588</v>
      </c>
      <c r="N4406" s="39"/>
      <c r="O4406" s="39" t="s">
        <v>9920</v>
      </c>
      <c r="P4406" s="39" t="s">
        <v>9916</v>
      </c>
      <c r="Q4406" s="39" t="s">
        <v>3981</v>
      </c>
    </row>
    <row r="4407" spans="1:17" x14ac:dyDescent="0.25">
      <c r="A4407" s="39" t="s">
        <v>13344</v>
      </c>
      <c r="B4407" s="39" t="s">
        <v>10157</v>
      </c>
      <c r="C4407" s="39" t="s">
        <v>13345</v>
      </c>
      <c r="D4407" s="39" t="s">
        <v>168</v>
      </c>
      <c r="E4407" s="39" t="s">
        <v>9939</v>
      </c>
      <c r="F4407" s="39"/>
      <c r="G4407" s="71">
        <v>60</v>
      </c>
      <c r="H4407" s="41">
        <v>0</v>
      </c>
      <c r="I4407" s="39" t="s">
        <v>248</v>
      </c>
      <c r="J4407" s="39" t="s">
        <v>249</v>
      </c>
      <c r="K4407" s="39" t="s">
        <v>132</v>
      </c>
      <c r="L4407" s="39" t="s">
        <v>250</v>
      </c>
      <c r="M4407" s="39" t="s">
        <v>588</v>
      </c>
      <c r="N4407" s="39"/>
      <c r="O4407" s="39" t="s">
        <v>9920</v>
      </c>
      <c r="P4407" s="39" t="s">
        <v>9916</v>
      </c>
      <c r="Q4407" s="39" t="s">
        <v>3981</v>
      </c>
    </row>
    <row r="4408" spans="1:17" x14ac:dyDescent="0.25">
      <c r="A4408" s="39" t="s">
        <v>13346</v>
      </c>
      <c r="B4408" s="39" t="s">
        <v>10154</v>
      </c>
      <c r="C4408" s="39" t="s">
        <v>13347</v>
      </c>
      <c r="D4408" s="39" t="s">
        <v>168</v>
      </c>
      <c r="E4408" s="39" t="s">
        <v>9939</v>
      </c>
      <c r="F4408" s="39"/>
      <c r="G4408" s="71">
        <v>60</v>
      </c>
      <c r="H4408" s="41">
        <v>0</v>
      </c>
      <c r="I4408" s="39" t="s">
        <v>4989</v>
      </c>
      <c r="J4408" s="39" t="s">
        <v>4990</v>
      </c>
      <c r="K4408" s="39" t="s">
        <v>132</v>
      </c>
      <c r="L4408" s="39" t="s">
        <v>250</v>
      </c>
      <c r="M4408" s="39" t="s">
        <v>4732</v>
      </c>
      <c r="N4408" s="39"/>
      <c r="O4408" s="39" t="s">
        <v>9920</v>
      </c>
      <c r="P4408" s="39" t="s">
        <v>9916</v>
      </c>
      <c r="Q4408" s="39" t="s">
        <v>3981</v>
      </c>
    </row>
    <row r="4409" spans="1:17" x14ac:dyDescent="0.25">
      <c r="A4409" s="39" t="s">
        <v>13348</v>
      </c>
      <c r="B4409" s="39" t="s">
        <v>10157</v>
      </c>
      <c r="C4409" s="39" t="s">
        <v>13349</v>
      </c>
      <c r="D4409" s="39" t="s">
        <v>168</v>
      </c>
      <c r="E4409" s="39" t="s">
        <v>9939</v>
      </c>
      <c r="F4409" s="39"/>
      <c r="G4409" s="71">
        <v>60</v>
      </c>
      <c r="H4409" s="41">
        <v>0</v>
      </c>
      <c r="I4409" s="39" t="s">
        <v>260</v>
      </c>
      <c r="J4409" s="39" t="s">
        <v>261</v>
      </c>
      <c r="K4409" s="39" t="s">
        <v>132</v>
      </c>
      <c r="L4409" s="39" t="s">
        <v>250</v>
      </c>
      <c r="M4409" s="39" t="s">
        <v>645</v>
      </c>
      <c r="N4409" s="39"/>
      <c r="O4409" s="39" t="s">
        <v>9920</v>
      </c>
      <c r="P4409" s="39" t="s">
        <v>9916</v>
      </c>
      <c r="Q4409" s="39" t="s">
        <v>3981</v>
      </c>
    </row>
    <row r="4410" spans="1:17" x14ac:dyDescent="0.25">
      <c r="A4410" s="39" t="s">
        <v>13350</v>
      </c>
      <c r="B4410" s="39" t="s">
        <v>10157</v>
      </c>
      <c r="C4410" s="39" t="s">
        <v>13351</v>
      </c>
      <c r="D4410" s="39" t="s">
        <v>168</v>
      </c>
      <c r="E4410" s="39" t="s">
        <v>9939</v>
      </c>
      <c r="F4410" s="39"/>
      <c r="G4410" s="71">
        <v>60</v>
      </c>
      <c r="H4410" s="41">
        <v>0</v>
      </c>
      <c r="I4410" s="39" t="s">
        <v>4989</v>
      </c>
      <c r="J4410" s="39" t="s">
        <v>4990</v>
      </c>
      <c r="K4410" s="39" t="s">
        <v>132</v>
      </c>
      <c r="L4410" s="39" t="s">
        <v>250</v>
      </c>
      <c r="M4410" s="39" t="s">
        <v>418</v>
      </c>
      <c r="N4410" s="39"/>
      <c r="O4410" s="39" t="s">
        <v>9920</v>
      </c>
      <c r="P4410" s="39" t="s">
        <v>9916</v>
      </c>
      <c r="Q4410" s="39" t="s">
        <v>3981</v>
      </c>
    </row>
    <row r="4411" spans="1:17" x14ac:dyDescent="0.25">
      <c r="A4411" s="39" t="s">
        <v>13352</v>
      </c>
      <c r="B4411" s="39" t="s">
        <v>10157</v>
      </c>
      <c r="C4411" s="39" t="s">
        <v>13353</v>
      </c>
      <c r="D4411" s="39" t="s">
        <v>168</v>
      </c>
      <c r="E4411" s="39" t="s">
        <v>9939</v>
      </c>
      <c r="F4411" s="39"/>
      <c r="G4411" s="71">
        <v>60</v>
      </c>
      <c r="H4411" s="41">
        <v>0</v>
      </c>
      <c r="I4411" s="39" t="s">
        <v>260</v>
      </c>
      <c r="J4411" s="39" t="s">
        <v>261</v>
      </c>
      <c r="K4411" s="39" t="s">
        <v>132</v>
      </c>
      <c r="L4411" s="39" t="s">
        <v>250</v>
      </c>
      <c r="M4411" s="39" t="s">
        <v>645</v>
      </c>
      <c r="N4411" s="39"/>
      <c r="O4411" s="39" t="s">
        <v>9920</v>
      </c>
      <c r="P4411" s="39" t="s">
        <v>9916</v>
      </c>
      <c r="Q4411" s="39" t="s">
        <v>3981</v>
      </c>
    </row>
    <row r="4412" spans="1:17" x14ac:dyDescent="0.25">
      <c r="A4412" s="39" t="s">
        <v>13354</v>
      </c>
      <c r="B4412" s="39" t="s">
        <v>10157</v>
      </c>
      <c r="C4412" s="39" t="s">
        <v>13355</v>
      </c>
      <c r="D4412" s="39" t="s">
        <v>168</v>
      </c>
      <c r="E4412" s="39" t="s">
        <v>9939</v>
      </c>
      <c r="F4412" s="39"/>
      <c r="G4412" s="71">
        <v>60</v>
      </c>
      <c r="H4412" s="41">
        <v>0</v>
      </c>
      <c r="I4412" s="39" t="s">
        <v>4989</v>
      </c>
      <c r="J4412" s="39" t="s">
        <v>4990</v>
      </c>
      <c r="K4412" s="39" t="s">
        <v>132</v>
      </c>
      <c r="L4412" s="39" t="s">
        <v>250</v>
      </c>
      <c r="M4412" s="39" t="s">
        <v>659</v>
      </c>
      <c r="N4412" s="39"/>
      <c r="O4412" s="39" t="s">
        <v>9920</v>
      </c>
      <c r="P4412" s="39" t="s">
        <v>9916</v>
      </c>
      <c r="Q4412" s="39" t="s">
        <v>3981</v>
      </c>
    </row>
    <row r="4413" spans="1:17" x14ac:dyDescent="0.25">
      <c r="A4413" s="39" t="s">
        <v>13356</v>
      </c>
      <c r="B4413" s="39" t="s">
        <v>10151</v>
      </c>
      <c r="C4413" s="39" t="s">
        <v>13357</v>
      </c>
      <c r="D4413" s="39"/>
      <c r="E4413" s="39" t="s">
        <v>9918</v>
      </c>
      <c r="F4413" s="39" t="s">
        <v>168</v>
      </c>
      <c r="G4413" s="71">
        <v>60</v>
      </c>
      <c r="H4413" s="41">
        <v>0</v>
      </c>
      <c r="I4413" s="39" t="s">
        <v>149</v>
      </c>
      <c r="J4413" s="39" t="s">
        <v>150</v>
      </c>
      <c r="K4413" s="39" t="s">
        <v>132</v>
      </c>
      <c r="L4413" s="39" t="s">
        <v>133</v>
      </c>
      <c r="M4413" s="39" t="s">
        <v>186</v>
      </c>
      <c r="N4413" s="39"/>
      <c r="O4413" s="39" t="s">
        <v>9920</v>
      </c>
      <c r="P4413" s="39" t="s">
        <v>9916</v>
      </c>
      <c r="Q4413" s="39" t="s">
        <v>136</v>
      </c>
    </row>
    <row r="4414" spans="1:17" x14ac:dyDescent="0.25">
      <c r="A4414" s="39" t="s">
        <v>13358</v>
      </c>
      <c r="B4414" s="39" t="s">
        <v>10177</v>
      </c>
      <c r="C4414" s="39" t="s">
        <v>13359</v>
      </c>
      <c r="D4414" s="39"/>
      <c r="E4414" s="39" t="s">
        <v>9918</v>
      </c>
      <c r="F4414" s="39" t="s">
        <v>168</v>
      </c>
      <c r="G4414" s="71">
        <v>60</v>
      </c>
      <c r="H4414" s="41">
        <v>0</v>
      </c>
      <c r="I4414" s="39" t="s">
        <v>356</v>
      </c>
      <c r="J4414" s="39" t="s">
        <v>357</v>
      </c>
      <c r="K4414" s="39" t="s">
        <v>132</v>
      </c>
      <c r="L4414" s="39" t="s">
        <v>133</v>
      </c>
      <c r="M4414" s="39" t="s">
        <v>134</v>
      </c>
      <c r="N4414" s="39"/>
      <c r="O4414" s="39" t="s">
        <v>9920</v>
      </c>
      <c r="P4414" s="39" t="s">
        <v>9916</v>
      </c>
      <c r="Q4414" s="39" t="s">
        <v>136</v>
      </c>
    </row>
    <row r="4415" spans="1:17" x14ac:dyDescent="0.25">
      <c r="A4415" s="39" t="s">
        <v>13360</v>
      </c>
      <c r="B4415" s="39" t="s">
        <v>10151</v>
      </c>
      <c r="C4415" s="39" t="s">
        <v>13361</v>
      </c>
      <c r="D4415" s="39"/>
      <c r="E4415" s="39" t="s">
        <v>9918</v>
      </c>
      <c r="F4415" s="39" t="s">
        <v>168</v>
      </c>
      <c r="G4415" s="71">
        <v>60</v>
      </c>
      <c r="H4415" s="41">
        <v>0</v>
      </c>
      <c r="I4415" s="39" t="s">
        <v>141</v>
      </c>
      <c r="J4415" s="39" t="s">
        <v>142</v>
      </c>
      <c r="K4415" s="39" t="s">
        <v>132</v>
      </c>
      <c r="L4415" s="39" t="s">
        <v>133</v>
      </c>
      <c r="M4415" s="39" t="s">
        <v>143</v>
      </c>
      <c r="N4415" s="39" t="s">
        <v>7457</v>
      </c>
      <c r="O4415" s="39" t="s">
        <v>9920</v>
      </c>
      <c r="P4415" s="39" t="s">
        <v>9916</v>
      </c>
      <c r="Q4415" s="39" t="s">
        <v>136</v>
      </c>
    </row>
    <row r="4416" spans="1:17" x14ac:dyDescent="0.25">
      <c r="A4416" s="39" t="s">
        <v>13362</v>
      </c>
      <c r="B4416" s="39" t="s">
        <v>10157</v>
      </c>
      <c r="C4416" s="39" t="s">
        <v>13363</v>
      </c>
      <c r="D4416" s="39" t="s">
        <v>168</v>
      </c>
      <c r="E4416" s="39" t="s">
        <v>9939</v>
      </c>
      <c r="F4416" s="39"/>
      <c r="G4416" s="71">
        <v>60</v>
      </c>
      <c r="H4416" s="41">
        <v>0</v>
      </c>
      <c r="I4416" s="39" t="s">
        <v>4989</v>
      </c>
      <c r="J4416" s="39" t="s">
        <v>4990</v>
      </c>
      <c r="K4416" s="39" t="s">
        <v>132</v>
      </c>
      <c r="L4416" s="39" t="s">
        <v>250</v>
      </c>
      <c r="M4416" s="39" t="s">
        <v>11298</v>
      </c>
      <c r="N4416" s="39"/>
      <c r="O4416" s="39" t="s">
        <v>9920</v>
      </c>
      <c r="P4416" s="39" t="s">
        <v>9916</v>
      </c>
      <c r="Q4416" s="39" t="s">
        <v>3981</v>
      </c>
    </row>
    <row r="4417" spans="1:17" x14ac:dyDescent="0.25">
      <c r="A4417" s="39" t="s">
        <v>13364</v>
      </c>
      <c r="B4417" s="39" t="s">
        <v>10154</v>
      </c>
      <c r="C4417" s="39" t="s">
        <v>13365</v>
      </c>
      <c r="D4417" s="39" t="s">
        <v>168</v>
      </c>
      <c r="E4417" s="39" t="s">
        <v>9939</v>
      </c>
      <c r="F4417" s="39"/>
      <c r="G4417" s="71">
        <v>60</v>
      </c>
      <c r="H4417" s="41">
        <v>0</v>
      </c>
      <c r="I4417" s="39" t="s">
        <v>4989</v>
      </c>
      <c r="J4417" s="39" t="s">
        <v>4990</v>
      </c>
      <c r="K4417" s="39" t="s">
        <v>132</v>
      </c>
      <c r="L4417" s="39" t="s">
        <v>250</v>
      </c>
      <c r="M4417" s="39" t="s">
        <v>4033</v>
      </c>
      <c r="N4417" s="39"/>
      <c r="O4417" s="39" t="s">
        <v>9920</v>
      </c>
      <c r="P4417" s="39" t="s">
        <v>9916</v>
      </c>
      <c r="Q4417" s="39" t="s">
        <v>3981</v>
      </c>
    </row>
    <row r="4418" spans="1:17" x14ac:dyDescent="0.25">
      <c r="A4418" s="39" t="s">
        <v>13366</v>
      </c>
      <c r="B4418" s="39" t="s">
        <v>10157</v>
      </c>
      <c r="C4418" s="39" t="s">
        <v>13367</v>
      </c>
      <c r="D4418" s="39" t="s">
        <v>168</v>
      </c>
      <c r="E4418" s="39" t="s">
        <v>9939</v>
      </c>
      <c r="F4418" s="39"/>
      <c r="G4418" s="71">
        <v>60</v>
      </c>
      <c r="H4418" s="41">
        <v>0</v>
      </c>
      <c r="I4418" s="39" t="s">
        <v>4989</v>
      </c>
      <c r="J4418" s="39" t="s">
        <v>4990</v>
      </c>
      <c r="K4418" s="39" t="s">
        <v>132</v>
      </c>
      <c r="L4418" s="39" t="s">
        <v>250</v>
      </c>
      <c r="M4418" s="39" t="s">
        <v>1496</v>
      </c>
      <c r="N4418" s="39"/>
      <c r="O4418" s="39" t="s">
        <v>9920</v>
      </c>
      <c r="P4418" s="39" t="s">
        <v>9916</v>
      </c>
      <c r="Q4418" s="39" t="s">
        <v>3981</v>
      </c>
    </row>
    <row r="4419" spans="1:17" x14ac:dyDescent="0.25">
      <c r="A4419" s="39" t="s">
        <v>13368</v>
      </c>
      <c r="B4419" s="39" t="s">
        <v>10157</v>
      </c>
      <c r="C4419" s="39" t="s">
        <v>13369</v>
      </c>
      <c r="D4419" s="39" t="s">
        <v>168</v>
      </c>
      <c r="E4419" s="39" t="s">
        <v>9939</v>
      </c>
      <c r="F4419" s="39"/>
      <c r="G4419" s="71">
        <v>60</v>
      </c>
      <c r="H4419" s="41">
        <v>0</v>
      </c>
      <c r="I4419" s="39" t="s">
        <v>248</v>
      </c>
      <c r="J4419" s="39" t="s">
        <v>249</v>
      </c>
      <c r="K4419" s="39" t="s">
        <v>132</v>
      </c>
      <c r="L4419" s="39" t="s">
        <v>250</v>
      </c>
      <c r="M4419" s="39" t="s">
        <v>581</v>
      </c>
      <c r="N4419" s="39"/>
      <c r="O4419" s="39" t="s">
        <v>9920</v>
      </c>
      <c r="P4419" s="39" t="s">
        <v>9916</v>
      </c>
      <c r="Q4419" s="39" t="s">
        <v>3981</v>
      </c>
    </row>
    <row r="4420" spans="1:17" x14ac:dyDescent="0.25">
      <c r="A4420" s="39" t="s">
        <v>13370</v>
      </c>
      <c r="B4420" s="39" t="s">
        <v>10154</v>
      </c>
      <c r="C4420" s="39" t="s">
        <v>13371</v>
      </c>
      <c r="D4420" s="39" t="s">
        <v>168</v>
      </c>
      <c r="E4420" s="39" t="s">
        <v>9939</v>
      </c>
      <c r="F4420" s="39"/>
      <c r="G4420" s="71">
        <v>60</v>
      </c>
      <c r="H4420" s="41">
        <v>0</v>
      </c>
      <c r="I4420" s="39" t="s">
        <v>4989</v>
      </c>
      <c r="J4420" s="39" t="s">
        <v>4990</v>
      </c>
      <c r="K4420" s="39" t="s">
        <v>132</v>
      </c>
      <c r="L4420" s="39" t="s">
        <v>250</v>
      </c>
      <c r="M4420" s="39" t="s">
        <v>4033</v>
      </c>
      <c r="N4420" s="39"/>
      <c r="O4420" s="39" t="s">
        <v>9920</v>
      </c>
      <c r="P4420" s="39" t="s">
        <v>9916</v>
      </c>
      <c r="Q4420" s="39" t="s">
        <v>3981</v>
      </c>
    </row>
    <row r="4421" spans="1:17" x14ac:dyDescent="0.25">
      <c r="A4421" s="39" t="s">
        <v>13372</v>
      </c>
      <c r="B4421" s="39" t="s">
        <v>10151</v>
      </c>
      <c r="C4421" s="39" t="s">
        <v>13373</v>
      </c>
      <c r="D4421" s="39"/>
      <c r="E4421" s="39" t="s">
        <v>9918</v>
      </c>
      <c r="F4421" s="39" t="s">
        <v>168</v>
      </c>
      <c r="G4421" s="71">
        <v>60</v>
      </c>
      <c r="H4421" s="41">
        <v>0</v>
      </c>
      <c r="I4421" s="39" t="s">
        <v>190</v>
      </c>
      <c r="J4421" s="39" t="s">
        <v>191</v>
      </c>
      <c r="K4421" s="39" t="s">
        <v>132</v>
      </c>
      <c r="L4421" s="39" t="s">
        <v>133</v>
      </c>
      <c r="M4421" s="39" t="s">
        <v>362</v>
      </c>
      <c r="N4421" s="39"/>
      <c r="O4421" s="39" t="s">
        <v>9920</v>
      </c>
      <c r="P4421" s="39" t="s">
        <v>9916</v>
      </c>
      <c r="Q4421" s="39" t="s">
        <v>136</v>
      </c>
    </row>
    <row r="4422" spans="1:17" x14ac:dyDescent="0.25">
      <c r="A4422" s="39" t="s">
        <v>13374</v>
      </c>
      <c r="B4422" s="39" t="s">
        <v>10157</v>
      </c>
      <c r="C4422" s="39" t="s">
        <v>13375</v>
      </c>
      <c r="D4422" s="39" t="s">
        <v>168</v>
      </c>
      <c r="E4422" s="39" t="s">
        <v>9939</v>
      </c>
      <c r="F4422" s="39"/>
      <c r="G4422" s="71">
        <v>60</v>
      </c>
      <c r="H4422" s="41">
        <v>0</v>
      </c>
      <c r="I4422" s="39" t="s">
        <v>4989</v>
      </c>
      <c r="J4422" s="39" t="s">
        <v>4990</v>
      </c>
      <c r="K4422" s="39" t="s">
        <v>132</v>
      </c>
      <c r="L4422" s="39" t="s">
        <v>250</v>
      </c>
      <c r="M4422" s="39" t="s">
        <v>766</v>
      </c>
      <c r="N4422" s="39"/>
      <c r="O4422" s="39" t="s">
        <v>9920</v>
      </c>
      <c r="P4422" s="39" t="s">
        <v>9916</v>
      </c>
      <c r="Q4422" s="39" t="s">
        <v>3981</v>
      </c>
    </row>
    <row r="4423" spans="1:17" x14ac:dyDescent="0.25">
      <c r="A4423" s="39" t="s">
        <v>13376</v>
      </c>
      <c r="B4423" s="39" t="s">
        <v>10177</v>
      </c>
      <c r="C4423" s="39" t="s">
        <v>13377</v>
      </c>
      <c r="D4423" s="39"/>
      <c r="E4423" s="39" t="s">
        <v>9918</v>
      </c>
      <c r="F4423" s="39" t="s">
        <v>168</v>
      </c>
      <c r="G4423" s="71">
        <v>60</v>
      </c>
      <c r="H4423" s="41">
        <v>0</v>
      </c>
      <c r="I4423" s="39" t="s">
        <v>224</v>
      </c>
      <c r="J4423" s="39" t="s">
        <v>225</v>
      </c>
      <c r="K4423" s="39" t="s">
        <v>132</v>
      </c>
      <c r="L4423" s="39" t="s">
        <v>133</v>
      </c>
      <c r="M4423" s="39" t="s">
        <v>134</v>
      </c>
      <c r="N4423" s="39"/>
      <c r="O4423" s="39" t="s">
        <v>9920</v>
      </c>
      <c r="P4423" s="39" t="s">
        <v>9916</v>
      </c>
      <c r="Q4423" s="39" t="s">
        <v>136</v>
      </c>
    </row>
    <row r="4424" spans="1:17" x14ac:dyDescent="0.25">
      <c r="A4424" s="39" t="s">
        <v>13378</v>
      </c>
      <c r="B4424" s="39" t="s">
        <v>10157</v>
      </c>
      <c r="C4424" s="39" t="s">
        <v>13379</v>
      </c>
      <c r="D4424" s="39" t="s">
        <v>168</v>
      </c>
      <c r="E4424" s="39" t="s">
        <v>9939</v>
      </c>
      <c r="F4424" s="39"/>
      <c r="G4424" s="71">
        <v>60</v>
      </c>
      <c r="H4424" s="41">
        <v>0</v>
      </c>
      <c r="I4424" s="39" t="s">
        <v>248</v>
      </c>
      <c r="J4424" s="39" t="s">
        <v>249</v>
      </c>
      <c r="K4424" s="39" t="s">
        <v>132</v>
      </c>
      <c r="L4424" s="39" t="s">
        <v>250</v>
      </c>
      <c r="M4424" s="39" t="s">
        <v>746</v>
      </c>
      <c r="N4424" s="39"/>
      <c r="O4424" s="39" t="s">
        <v>9920</v>
      </c>
      <c r="P4424" s="39" t="s">
        <v>9916</v>
      </c>
      <c r="Q4424" s="39" t="s">
        <v>3981</v>
      </c>
    </row>
    <row r="4425" spans="1:17" x14ac:dyDescent="0.25">
      <c r="A4425" s="39" t="s">
        <v>13380</v>
      </c>
      <c r="B4425" s="39" t="s">
        <v>10157</v>
      </c>
      <c r="C4425" s="39" t="s">
        <v>13381</v>
      </c>
      <c r="D4425" s="39" t="s">
        <v>168</v>
      </c>
      <c r="E4425" s="39" t="s">
        <v>9939</v>
      </c>
      <c r="F4425" s="39"/>
      <c r="G4425" s="71">
        <v>60</v>
      </c>
      <c r="H4425" s="41">
        <v>0</v>
      </c>
      <c r="I4425" s="39" t="s">
        <v>4989</v>
      </c>
      <c r="J4425" s="39" t="s">
        <v>4990</v>
      </c>
      <c r="K4425" s="39" t="s">
        <v>132</v>
      </c>
      <c r="L4425" s="39" t="s">
        <v>250</v>
      </c>
      <c r="M4425" s="39" t="s">
        <v>599</v>
      </c>
      <c r="N4425" s="39"/>
      <c r="O4425" s="39" t="s">
        <v>9920</v>
      </c>
      <c r="P4425" s="39" t="s">
        <v>9916</v>
      </c>
      <c r="Q4425" s="39" t="s">
        <v>3981</v>
      </c>
    </row>
    <row r="4426" spans="1:17" x14ac:dyDescent="0.25">
      <c r="A4426" s="39" t="s">
        <v>13382</v>
      </c>
      <c r="B4426" s="39" t="s">
        <v>10157</v>
      </c>
      <c r="C4426" s="39" t="s">
        <v>13383</v>
      </c>
      <c r="D4426" s="39" t="s">
        <v>168</v>
      </c>
      <c r="E4426" s="39" t="s">
        <v>9939</v>
      </c>
      <c r="F4426" s="39"/>
      <c r="G4426" s="71">
        <v>60</v>
      </c>
      <c r="H4426" s="41">
        <v>0</v>
      </c>
      <c r="I4426" s="39" t="s">
        <v>4989</v>
      </c>
      <c r="J4426" s="39" t="s">
        <v>4990</v>
      </c>
      <c r="K4426" s="39" t="s">
        <v>132</v>
      </c>
      <c r="L4426" s="39" t="s">
        <v>250</v>
      </c>
      <c r="M4426" s="39" t="s">
        <v>599</v>
      </c>
      <c r="N4426" s="39"/>
      <c r="O4426" s="39" t="s">
        <v>9920</v>
      </c>
      <c r="P4426" s="39" t="s">
        <v>9916</v>
      </c>
      <c r="Q4426" s="39" t="s">
        <v>3981</v>
      </c>
    </row>
    <row r="4427" spans="1:17" x14ac:dyDescent="0.25">
      <c r="A4427" s="39" t="s">
        <v>13384</v>
      </c>
      <c r="B4427" s="39" t="s">
        <v>10154</v>
      </c>
      <c r="C4427" s="39" t="s">
        <v>13385</v>
      </c>
      <c r="D4427" s="39" t="s">
        <v>168</v>
      </c>
      <c r="E4427" s="39" t="s">
        <v>9939</v>
      </c>
      <c r="F4427" s="39"/>
      <c r="G4427" s="71">
        <v>60</v>
      </c>
      <c r="H4427" s="41">
        <v>0</v>
      </c>
      <c r="I4427" s="39" t="s">
        <v>260</v>
      </c>
      <c r="J4427" s="39" t="s">
        <v>261</v>
      </c>
      <c r="K4427" s="39" t="s">
        <v>132</v>
      </c>
      <c r="L4427" s="39" t="s">
        <v>250</v>
      </c>
      <c r="M4427" s="39" t="s">
        <v>726</v>
      </c>
      <c r="N4427" s="39"/>
      <c r="O4427" s="39" t="s">
        <v>9920</v>
      </c>
      <c r="P4427" s="39" t="s">
        <v>9916</v>
      </c>
      <c r="Q4427" s="39" t="s">
        <v>3981</v>
      </c>
    </row>
    <row r="4428" spans="1:17" x14ac:dyDescent="0.25">
      <c r="A4428" s="39" t="s">
        <v>13386</v>
      </c>
      <c r="B4428" s="39" t="s">
        <v>10154</v>
      </c>
      <c r="C4428" s="39" t="s">
        <v>13387</v>
      </c>
      <c r="D4428" s="39" t="s">
        <v>168</v>
      </c>
      <c r="E4428" s="39" t="s">
        <v>9939</v>
      </c>
      <c r="F4428" s="39"/>
      <c r="G4428" s="71">
        <v>60</v>
      </c>
      <c r="H4428" s="41">
        <v>0</v>
      </c>
      <c r="I4428" s="39" t="s">
        <v>260</v>
      </c>
      <c r="J4428" s="39" t="s">
        <v>261</v>
      </c>
      <c r="K4428" s="39" t="s">
        <v>132</v>
      </c>
      <c r="L4428" s="39" t="s">
        <v>250</v>
      </c>
      <c r="M4428" s="39" t="s">
        <v>791</v>
      </c>
      <c r="N4428" s="39"/>
      <c r="O4428" s="39" t="s">
        <v>9920</v>
      </c>
      <c r="P4428" s="39" t="s">
        <v>9916</v>
      </c>
      <c r="Q4428" s="39" t="s">
        <v>3981</v>
      </c>
    </row>
    <row r="4429" spans="1:17" x14ac:dyDescent="0.25">
      <c r="A4429" s="39" t="s">
        <v>13388</v>
      </c>
      <c r="B4429" s="39" t="s">
        <v>10157</v>
      </c>
      <c r="C4429" s="39" t="s">
        <v>13389</v>
      </c>
      <c r="D4429" s="39" t="s">
        <v>168</v>
      </c>
      <c r="E4429" s="39" t="s">
        <v>9939</v>
      </c>
      <c r="F4429" s="39"/>
      <c r="G4429" s="71">
        <v>60</v>
      </c>
      <c r="H4429" s="41">
        <v>0</v>
      </c>
      <c r="I4429" s="39" t="s">
        <v>4989</v>
      </c>
      <c r="J4429" s="39" t="s">
        <v>4990</v>
      </c>
      <c r="K4429" s="39" t="s">
        <v>132</v>
      </c>
      <c r="L4429" s="39" t="s">
        <v>250</v>
      </c>
      <c r="M4429" s="39" t="s">
        <v>11298</v>
      </c>
      <c r="N4429" s="39"/>
      <c r="O4429" s="39" t="s">
        <v>9920</v>
      </c>
      <c r="P4429" s="39" t="s">
        <v>9916</v>
      </c>
      <c r="Q4429" s="39" t="s">
        <v>3981</v>
      </c>
    </row>
    <row r="4430" spans="1:17" x14ac:dyDescent="0.25">
      <c r="A4430" s="39" t="s">
        <v>13390</v>
      </c>
      <c r="B4430" s="39" t="s">
        <v>10711</v>
      </c>
      <c r="C4430" s="39" t="s">
        <v>13391</v>
      </c>
      <c r="D4430" s="39"/>
      <c r="E4430" s="39" t="s">
        <v>9918</v>
      </c>
      <c r="F4430" s="39" t="s">
        <v>168</v>
      </c>
      <c r="G4430" s="71">
        <v>60</v>
      </c>
      <c r="H4430" s="41">
        <v>0</v>
      </c>
      <c r="I4430" s="39" t="s">
        <v>149</v>
      </c>
      <c r="J4430" s="39" t="s">
        <v>150</v>
      </c>
      <c r="K4430" s="39" t="s">
        <v>132</v>
      </c>
      <c r="L4430" s="39" t="s">
        <v>133</v>
      </c>
      <c r="M4430" s="39" t="s">
        <v>333</v>
      </c>
      <c r="N4430" s="39" t="s">
        <v>2715</v>
      </c>
      <c r="O4430" s="39" t="s">
        <v>9920</v>
      </c>
      <c r="P4430" s="39" t="s">
        <v>9916</v>
      </c>
      <c r="Q4430" s="39" t="s">
        <v>136</v>
      </c>
    </row>
    <row r="4431" spans="1:17" x14ac:dyDescent="0.25">
      <c r="A4431" s="39" t="s">
        <v>13392</v>
      </c>
      <c r="B4431" s="39" t="s">
        <v>10151</v>
      </c>
      <c r="C4431" s="39" t="s">
        <v>13393</v>
      </c>
      <c r="D4431" s="39"/>
      <c r="E4431" s="39" t="s">
        <v>9918</v>
      </c>
      <c r="F4431" s="39" t="s">
        <v>168</v>
      </c>
      <c r="G4431" s="71">
        <v>60</v>
      </c>
      <c r="H4431" s="41">
        <v>0</v>
      </c>
      <c r="I4431" s="39" t="s">
        <v>224</v>
      </c>
      <c r="J4431" s="39" t="s">
        <v>225</v>
      </c>
      <c r="K4431" s="39" t="s">
        <v>132</v>
      </c>
      <c r="L4431" s="39" t="s">
        <v>133</v>
      </c>
      <c r="M4431" s="39" t="s">
        <v>541</v>
      </c>
      <c r="N4431" s="39"/>
      <c r="O4431" s="39" t="s">
        <v>9920</v>
      </c>
      <c r="P4431" s="39" t="s">
        <v>9916</v>
      </c>
      <c r="Q4431" s="39" t="s">
        <v>136</v>
      </c>
    </row>
    <row r="4432" spans="1:17" x14ac:dyDescent="0.25">
      <c r="A4432" s="39" t="s">
        <v>13394</v>
      </c>
      <c r="B4432" s="39" t="s">
        <v>10157</v>
      </c>
      <c r="C4432" s="39" t="s">
        <v>13395</v>
      </c>
      <c r="D4432" s="39" t="s">
        <v>168</v>
      </c>
      <c r="E4432" s="39" t="s">
        <v>9939</v>
      </c>
      <c r="F4432" s="39"/>
      <c r="G4432" s="71">
        <v>60</v>
      </c>
      <c r="H4432" s="41">
        <v>0</v>
      </c>
      <c r="I4432" s="39" t="s">
        <v>248</v>
      </c>
      <c r="J4432" s="39" t="s">
        <v>249</v>
      </c>
      <c r="K4432" s="39" t="s">
        <v>132</v>
      </c>
      <c r="L4432" s="39" t="s">
        <v>250</v>
      </c>
      <c r="M4432" s="39" t="s">
        <v>326</v>
      </c>
      <c r="N4432" s="39"/>
      <c r="O4432" s="39" t="s">
        <v>9920</v>
      </c>
      <c r="P4432" s="39" t="s">
        <v>9916</v>
      </c>
      <c r="Q4432" s="39" t="s">
        <v>3981</v>
      </c>
    </row>
    <row r="4433" spans="1:17" x14ac:dyDescent="0.25">
      <c r="A4433" s="39" t="s">
        <v>13396</v>
      </c>
      <c r="B4433" s="39" t="s">
        <v>10151</v>
      </c>
      <c r="C4433" s="39" t="s">
        <v>13397</v>
      </c>
      <c r="D4433" s="39"/>
      <c r="E4433" s="39" t="s">
        <v>9918</v>
      </c>
      <c r="F4433" s="39" t="s">
        <v>168</v>
      </c>
      <c r="G4433" s="71">
        <v>60</v>
      </c>
      <c r="H4433" s="41">
        <v>0</v>
      </c>
      <c r="I4433" s="39" t="s">
        <v>190</v>
      </c>
      <c r="J4433" s="39" t="s">
        <v>191</v>
      </c>
      <c r="K4433" s="39" t="s">
        <v>132</v>
      </c>
      <c r="L4433" s="39" t="s">
        <v>133</v>
      </c>
      <c r="M4433" s="39" t="s">
        <v>292</v>
      </c>
      <c r="N4433" s="39"/>
      <c r="O4433" s="39" t="s">
        <v>9920</v>
      </c>
      <c r="P4433" s="39" t="s">
        <v>9916</v>
      </c>
      <c r="Q4433" s="39" t="s">
        <v>136</v>
      </c>
    </row>
    <row r="4434" spans="1:17" x14ac:dyDescent="0.25">
      <c r="A4434" s="39" t="s">
        <v>13398</v>
      </c>
      <c r="B4434" s="39" t="s">
        <v>10154</v>
      </c>
      <c r="C4434" s="39" t="s">
        <v>13399</v>
      </c>
      <c r="D4434" s="39" t="s">
        <v>168</v>
      </c>
      <c r="E4434" s="39" t="s">
        <v>9939</v>
      </c>
      <c r="F4434" s="39"/>
      <c r="G4434" s="71">
        <v>60</v>
      </c>
      <c r="H4434" s="41">
        <v>0</v>
      </c>
      <c r="I4434" s="39" t="s">
        <v>260</v>
      </c>
      <c r="J4434" s="39" t="s">
        <v>261</v>
      </c>
      <c r="K4434" s="39" t="s">
        <v>132</v>
      </c>
      <c r="L4434" s="39" t="s">
        <v>250</v>
      </c>
      <c r="M4434" s="39" t="s">
        <v>6815</v>
      </c>
      <c r="N4434" s="39"/>
      <c r="O4434" s="39" t="s">
        <v>9920</v>
      </c>
      <c r="P4434" s="39" t="s">
        <v>9916</v>
      </c>
      <c r="Q4434" s="39" t="s">
        <v>3981</v>
      </c>
    </row>
    <row r="4435" spans="1:17" x14ac:dyDescent="0.25">
      <c r="A4435" s="39" t="s">
        <v>13400</v>
      </c>
      <c r="B4435" s="39" t="s">
        <v>10157</v>
      </c>
      <c r="C4435" s="39" t="s">
        <v>13401</v>
      </c>
      <c r="D4435" s="39" t="s">
        <v>168</v>
      </c>
      <c r="E4435" s="39" t="s">
        <v>9939</v>
      </c>
      <c r="F4435" s="39"/>
      <c r="G4435" s="71">
        <v>60</v>
      </c>
      <c r="H4435" s="41">
        <v>0</v>
      </c>
      <c r="I4435" s="39" t="s">
        <v>4989</v>
      </c>
      <c r="J4435" s="39" t="s">
        <v>4990</v>
      </c>
      <c r="K4435" s="39" t="s">
        <v>132</v>
      </c>
      <c r="L4435" s="39" t="s">
        <v>250</v>
      </c>
      <c r="M4435" s="39" t="s">
        <v>6004</v>
      </c>
      <c r="N4435" s="39"/>
      <c r="O4435" s="39" t="s">
        <v>9920</v>
      </c>
      <c r="P4435" s="39" t="s">
        <v>9916</v>
      </c>
      <c r="Q4435" s="39" t="s">
        <v>3981</v>
      </c>
    </row>
    <row r="4436" spans="1:17" x14ac:dyDescent="0.25">
      <c r="A4436" s="39" t="s">
        <v>13402</v>
      </c>
      <c r="B4436" s="39" t="s">
        <v>10157</v>
      </c>
      <c r="C4436" s="39" t="s">
        <v>13403</v>
      </c>
      <c r="D4436" s="39" t="s">
        <v>168</v>
      </c>
      <c r="E4436" s="39" t="s">
        <v>9939</v>
      </c>
      <c r="F4436" s="39"/>
      <c r="G4436" s="71">
        <v>60</v>
      </c>
      <c r="H4436" s="41">
        <v>0</v>
      </c>
      <c r="I4436" s="39" t="s">
        <v>248</v>
      </c>
      <c r="J4436" s="39" t="s">
        <v>249</v>
      </c>
      <c r="K4436" s="39" t="s">
        <v>132</v>
      </c>
      <c r="L4436" s="39" t="s">
        <v>250</v>
      </c>
      <c r="M4436" s="39" t="s">
        <v>326</v>
      </c>
      <c r="N4436" s="39"/>
      <c r="O4436" s="39" t="s">
        <v>9920</v>
      </c>
      <c r="P4436" s="39" t="s">
        <v>9916</v>
      </c>
      <c r="Q4436" s="39" t="s">
        <v>3981</v>
      </c>
    </row>
    <row r="4437" spans="1:17" x14ac:dyDescent="0.25">
      <c r="A4437" s="39" t="s">
        <v>13404</v>
      </c>
      <c r="B4437" s="39" t="s">
        <v>10151</v>
      </c>
      <c r="C4437" s="39" t="s">
        <v>13405</v>
      </c>
      <c r="D4437" s="39"/>
      <c r="E4437" s="39" t="s">
        <v>9918</v>
      </c>
      <c r="F4437" s="39" t="s">
        <v>168</v>
      </c>
      <c r="G4437" s="71">
        <v>60</v>
      </c>
      <c r="H4437" s="41">
        <v>0</v>
      </c>
      <c r="I4437" s="39" t="s">
        <v>224</v>
      </c>
      <c r="J4437" s="39" t="s">
        <v>225</v>
      </c>
      <c r="K4437" s="39" t="s">
        <v>132</v>
      </c>
      <c r="L4437" s="39" t="s">
        <v>133</v>
      </c>
      <c r="M4437" s="39" t="s">
        <v>541</v>
      </c>
      <c r="N4437" s="39"/>
      <c r="O4437" s="39" t="s">
        <v>9920</v>
      </c>
      <c r="P4437" s="39" t="s">
        <v>9916</v>
      </c>
      <c r="Q4437" s="39" t="s">
        <v>136</v>
      </c>
    </row>
    <row r="4438" spans="1:17" x14ac:dyDescent="0.25">
      <c r="A4438" s="39" t="s">
        <v>13406</v>
      </c>
      <c r="B4438" s="39" t="s">
        <v>10142</v>
      </c>
      <c r="C4438" s="39" t="s">
        <v>13407</v>
      </c>
      <c r="D4438" s="39"/>
      <c r="E4438" s="39" t="s">
        <v>9918</v>
      </c>
      <c r="F4438" s="39" t="s">
        <v>168</v>
      </c>
      <c r="G4438" s="71">
        <v>60</v>
      </c>
      <c r="H4438" s="41">
        <v>0</v>
      </c>
      <c r="I4438" s="39" t="s">
        <v>190</v>
      </c>
      <c r="J4438" s="39" t="s">
        <v>191</v>
      </c>
      <c r="K4438" s="39" t="s">
        <v>132</v>
      </c>
      <c r="L4438" s="39" t="s">
        <v>133</v>
      </c>
      <c r="M4438" s="39" t="s">
        <v>234</v>
      </c>
      <c r="N4438" s="39"/>
      <c r="O4438" s="39" t="s">
        <v>9920</v>
      </c>
      <c r="P4438" s="39" t="s">
        <v>9916</v>
      </c>
      <c r="Q4438" s="39" t="s">
        <v>136</v>
      </c>
    </row>
    <row r="4439" spans="1:17" x14ac:dyDescent="0.25">
      <c r="A4439" s="39" t="s">
        <v>13408</v>
      </c>
      <c r="B4439" s="39" t="s">
        <v>10154</v>
      </c>
      <c r="C4439" s="39" t="s">
        <v>13409</v>
      </c>
      <c r="D4439" s="39" t="s">
        <v>168</v>
      </c>
      <c r="E4439" s="39" t="s">
        <v>9939</v>
      </c>
      <c r="F4439" s="39"/>
      <c r="G4439" s="71">
        <v>60</v>
      </c>
      <c r="H4439" s="41">
        <v>0</v>
      </c>
      <c r="I4439" s="39" t="s">
        <v>260</v>
      </c>
      <c r="J4439" s="39" t="s">
        <v>261</v>
      </c>
      <c r="K4439" s="39" t="s">
        <v>132</v>
      </c>
      <c r="L4439" s="39" t="s">
        <v>250</v>
      </c>
      <c r="M4439" s="39" t="s">
        <v>11235</v>
      </c>
      <c r="N4439" s="39"/>
      <c r="O4439" s="39" t="s">
        <v>9920</v>
      </c>
      <c r="P4439" s="39" t="s">
        <v>9916</v>
      </c>
      <c r="Q4439" s="39" t="s">
        <v>3981</v>
      </c>
    </row>
    <row r="4440" spans="1:17" x14ac:dyDescent="0.25">
      <c r="A4440" s="39" t="s">
        <v>13410</v>
      </c>
      <c r="B4440" s="39" t="s">
        <v>10151</v>
      </c>
      <c r="C4440" s="39" t="s">
        <v>13411</v>
      </c>
      <c r="D4440" s="39"/>
      <c r="E4440" s="39" t="s">
        <v>9918</v>
      </c>
      <c r="F4440" s="39" t="s">
        <v>168</v>
      </c>
      <c r="G4440" s="71">
        <v>60</v>
      </c>
      <c r="H4440" s="41">
        <v>0</v>
      </c>
      <c r="I4440" s="39" t="s">
        <v>141</v>
      </c>
      <c r="J4440" s="39" t="s">
        <v>142</v>
      </c>
      <c r="K4440" s="39" t="s">
        <v>132</v>
      </c>
      <c r="L4440" s="39" t="s">
        <v>133</v>
      </c>
      <c r="M4440" s="39" t="s">
        <v>230</v>
      </c>
      <c r="N4440" s="39"/>
      <c r="O4440" s="39" t="s">
        <v>9920</v>
      </c>
      <c r="P4440" s="39" t="s">
        <v>9916</v>
      </c>
      <c r="Q4440" s="39" t="s">
        <v>136</v>
      </c>
    </row>
    <row r="4441" spans="1:17" x14ac:dyDescent="0.25">
      <c r="A4441" s="39" t="s">
        <v>13412</v>
      </c>
      <c r="B4441" s="39" t="s">
        <v>10711</v>
      </c>
      <c r="C4441" s="39" t="s">
        <v>13413</v>
      </c>
      <c r="D4441" s="39"/>
      <c r="E4441" s="39" t="s">
        <v>9918</v>
      </c>
      <c r="F4441" s="39" t="s">
        <v>168</v>
      </c>
      <c r="G4441" s="71">
        <v>60</v>
      </c>
      <c r="H4441" s="41">
        <v>0</v>
      </c>
      <c r="I4441" s="39" t="s">
        <v>149</v>
      </c>
      <c r="J4441" s="39" t="s">
        <v>150</v>
      </c>
      <c r="K4441" s="39" t="s">
        <v>132</v>
      </c>
      <c r="L4441" s="39" t="s">
        <v>133</v>
      </c>
      <c r="M4441" s="39" t="s">
        <v>277</v>
      </c>
      <c r="N4441" s="39"/>
      <c r="O4441" s="39" t="s">
        <v>9920</v>
      </c>
      <c r="P4441" s="39" t="s">
        <v>9916</v>
      </c>
      <c r="Q4441" s="39" t="s">
        <v>136</v>
      </c>
    </row>
    <row r="4442" spans="1:17" x14ac:dyDescent="0.25">
      <c r="A4442" s="39" t="s">
        <v>13414</v>
      </c>
      <c r="B4442" s="39" t="s">
        <v>10151</v>
      </c>
      <c r="C4442" s="39" t="s">
        <v>13415</v>
      </c>
      <c r="D4442" s="39"/>
      <c r="E4442" s="39" t="s">
        <v>9918</v>
      </c>
      <c r="F4442" s="39" t="s">
        <v>168</v>
      </c>
      <c r="G4442" s="71">
        <v>60</v>
      </c>
      <c r="H4442" s="41">
        <v>0</v>
      </c>
      <c r="I4442" s="39" t="s">
        <v>356</v>
      </c>
      <c r="J4442" s="39" t="s">
        <v>357</v>
      </c>
      <c r="K4442" s="39" t="s">
        <v>132</v>
      </c>
      <c r="L4442" s="39" t="s">
        <v>133</v>
      </c>
      <c r="M4442" s="39" t="s">
        <v>541</v>
      </c>
      <c r="N4442" s="39"/>
      <c r="O4442" s="39" t="s">
        <v>9920</v>
      </c>
      <c r="P4442" s="39" t="s">
        <v>9916</v>
      </c>
      <c r="Q4442" s="39" t="s">
        <v>136</v>
      </c>
    </row>
    <row r="4443" spans="1:17" x14ac:dyDescent="0.25">
      <c r="A4443" s="39" t="s">
        <v>13416</v>
      </c>
      <c r="B4443" s="39" t="s">
        <v>10157</v>
      </c>
      <c r="C4443" s="39" t="s">
        <v>13417</v>
      </c>
      <c r="D4443" s="39" t="s">
        <v>168</v>
      </c>
      <c r="E4443" s="39" t="s">
        <v>9939</v>
      </c>
      <c r="F4443" s="39"/>
      <c r="G4443" s="71">
        <v>60</v>
      </c>
      <c r="H4443" s="41">
        <v>0</v>
      </c>
      <c r="I4443" s="39" t="s">
        <v>4989</v>
      </c>
      <c r="J4443" s="39" t="s">
        <v>4990</v>
      </c>
      <c r="K4443" s="39" t="s">
        <v>132</v>
      </c>
      <c r="L4443" s="39" t="s">
        <v>250</v>
      </c>
      <c r="M4443" s="39" t="s">
        <v>659</v>
      </c>
      <c r="N4443" s="39"/>
      <c r="O4443" s="39" t="s">
        <v>9920</v>
      </c>
      <c r="P4443" s="39" t="s">
        <v>9916</v>
      </c>
      <c r="Q4443" s="39" t="s">
        <v>3981</v>
      </c>
    </row>
    <row r="4444" spans="1:17" x14ac:dyDescent="0.25">
      <c r="A4444" s="39" t="s">
        <v>13418</v>
      </c>
      <c r="B4444" s="39" t="s">
        <v>10157</v>
      </c>
      <c r="C4444" s="39" t="s">
        <v>13419</v>
      </c>
      <c r="D4444" s="39" t="s">
        <v>168</v>
      </c>
      <c r="E4444" s="39" t="s">
        <v>9939</v>
      </c>
      <c r="F4444" s="39"/>
      <c r="G4444" s="71">
        <v>60</v>
      </c>
      <c r="H4444" s="41">
        <v>0</v>
      </c>
      <c r="I4444" s="39" t="s">
        <v>248</v>
      </c>
      <c r="J4444" s="39" t="s">
        <v>249</v>
      </c>
      <c r="K4444" s="39" t="s">
        <v>132</v>
      </c>
      <c r="L4444" s="39" t="s">
        <v>250</v>
      </c>
      <c r="M4444" s="39" t="s">
        <v>581</v>
      </c>
      <c r="N4444" s="39"/>
      <c r="O4444" s="39" t="s">
        <v>9920</v>
      </c>
      <c r="P4444" s="39" t="s">
        <v>9916</v>
      </c>
      <c r="Q4444" s="39" t="s">
        <v>3981</v>
      </c>
    </row>
    <row r="4445" spans="1:17" x14ac:dyDescent="0.25">
      <c r="A4445" s="39" t="s">
        <v>13420</v>
      </c>
      <c r="B4445" s="39" t="s">
        <v>10157</v>
      </c>
      <c r="C4445" s="39" t="s">
        <v>13421</v>
      </c>
      <c r="D4445" s="39" t="s">
        <v>168</v>
      </c>
      <c r="E4445" s="39" t="s">
        <v>9939</v>
      </c>
      <c r="F4445" s="39"/>
      <c r="G4445" s="71">
        <v>60</v>
      </c>
      <c r="H4445" s="41">
        <v>0</v>
      </c>
      <c r="I4445" s="39" t="s">
        <v>260</v>
      </c>
      <c r="J4445" s="39" t="s">
        <v>261</v>
      </c>
      <c r="K4445" s="39" t="s">
        <v>132</v>
      </c>
      <c r="L4445" s="39" t="s">
        <v>250</v>
      </c>
      <c r="M4445" s="39" t="s">
        <v>791</v>
      </c>
      <c r="N4445" s="39"/>
      <c r="O4445" s="39" t="s">
        <v>9920</v>
      </c>
      <c r="P4445" s="39" t="s">
        <v>9916</v>
      </c>
      <c r="Q4445" s="39" t="s">
        <v>3981</v>
      </c>
    </row>
    <row r="4446" spans="1:17" x14ac:dyDescent="0.25">
      <c r="A4446" s="39" t="s">
        <v>13422</v>
      </c>
      <c r="B4446" s="39" t="s">
        <v>10151</v>
      </c>
      <c r="C4446" s="39" t="s">
        <v>13423</v>
      </c>
      <c r="D4446" s="39"/>
      <c r="E4446" s="39" t="s">
        <v>9918</v>
      </c>
      <c r="F4446" s="39" t="s">
        <v>168</v>
      </c>
      <c r="G4446" s="71">
        <v>60</v>
      </c>
      <c r="H4446" s="41">
        <v>0</v>
      </c>
      <c r="I4446" s="39" t="s">
        <v>190</v>
      </c>
      <c r="J4446" s="39" t="s">
        <v>191</v>
      </c>
      <c r="K4446" s="39" t="s">
        <v>132</v>
      </c>
      <c r="L4446" s="39" t="s">
        <v>133</v>
      </c>
      <c r="M4446" s="39" t="s">
        <v>362</v>
      </c>
      <c r="N4446" s="39"/>
      <c r="O4446" s="39" t="s">
        <v>9920</v>
      </c>
      <c r="P4446" s="39" t="s">
        <v>9916</v>
      </c>
      <c r="Q4446" s="39" t="s">
        <v>136</v>
      </c>
    </row>
    <row r="4447" spans="1:17" x14ac:dyDescent="0.25">
      <c r="A4447" s="39" t="s">
        <v>13424</v>
      </c>
      <c r="B4447" s="39" t="s">
        <v>10151</v>
      </c>
      <c r="C4447" s="39" t="s">
        <v>13425</v>
      </c>
      <c r="D4447" s="39"/>
      <c r="E4447" s="39" t="s">
        <v>9918</v>
      </c>
      <c r="F4447" s="39" t="s">
        <v>168</v>
      </c>
      <c r="G4447" s="71">
        <v>60</v>
      </c>
      <c r="H4447" s="41">
        <v>0</v>
      </c>
      <c r="I4447" s="39" t="s">
        <v>149</v>
      </c>
      <c r="J4447" s="39" t="s">
        <v>150</v>
      </c>
      <c r="K4447" s="39" t="s">
        <v>132</v>
      </c>
      <c r="L4447" s="39" t="s">
        <v>133</v>
      </c>
      <c r="M4447" s="39" t="s">
        <v>333</v>
      </c>
      <c r="N4447" s="39" t="s">
        <v>5250</v>
      </c>
      <c r="O4447" s="39" t="s">
        <v>9920</v>
      </c>
      <c r="P4447" s="39" t="s">
        <v>9916</v>
      </c>
      <c r="Q4447" s="39" t="s">
        <v>136</v>
      </c>
    </row>
    <row r="4448" spans="1:17" x14ac:dyDescent="0.25">
      <c r="A4448" s="39" t="s">
        <v>13426</v>
      </c>
      <c r="B4448" s="39" t="s">
        <v>10151</v>
      </c>
      <c r="C4448" s="39" t="s">
        <v>13427</v>
      </c>
      <c r="D4448" s="39"/>
      <c r="E4448" s="39" t="s">
        <v>9918</v>
      </c>
      <c r="F4448" s="39" t="s">
        <v>168</v>
      </c>
      <c r="G4448" s="71">
        <v>60</v>
      </c>
      <c r="H4448" s="41">
        <v>0</v>
      </c>
      <c r="I4448" s="39" t="s">
        <v>149</v>
      </c>
      <c r="J4448" s="39" t="s">
        <v>150</v>
      </c>
      <c r="K4448" s="39" t="s">
        <v>132</v>
      </c>
      <c r="L4448" s="39" t="s">
        <v>133</v>
      </c>
      <c r="M4448" s="39" t="s">
        <v>351</v>
      </c>
      <c r="N4448" s="39" t="s">
        <v>5592</v>
      </c>
      <c r="O4448" s="39" t="s">
        <v>9920</v>
      </c>
      <c r="P4448" s="39" t="s">
        <v>9916</v>
      </c>
      <c r="Q4448" s="39" t="s">
        <v>136</v>
      </c>
    </row>
    <row r="4449" spans="1:17" x14ac:dyDescent="0.25">
      <c r="A4449" s="39" t="s">
        <v>13428</v>
      </c>
      <c r="B4449" s="39" t="s">
        <v>10142</v>
      </c>
      <c r="C4449" s="39" t="s">
        <v>13429</v>
      </c>
      <c r="D4449" s="39"/>
      <c r="E4449" s="39" t="s">
        <v>9918</v>
      </c>
      <c r="F4449" s="39" t="s">
        <v>168</v>
      </c>
      <c r="G4449" s="71">
        <v>60</v>
      </c>
      <c r="H4449" s="41">
        <v>0</v>
      </c>
      <c r="I4449" s="39" t="s">
        <v>238</v>
      </c>
      <c r="J4449" s="39" t="s">
        <v>239</v>
      </c>
      <c r="K4449" s="39" t="s">
        <v>132</v>
      </c>
      <c r="L4449" s="39" t="s">
        <v>133</v>
      </c>
      <c r="M4449" s="39" t="s">
        <v>234</v>
      </c>
      <c r="N4449" s="39"/>
      <c r="O4449" s="39" t="s">
        <v>9920</v>
      </c>
      <c r="P4449" s="39" t="s">
        <v>9916</v>
      </c>
      <c r="Q4449" s="39" t="s">
        <v>136</v>
      </c>
    </row>
    <row r="4450" spans="1:17" x14ac:dyDescent="0.25">
      <c r="A4450" s="39" t="s">
        <v>13430</v>
      </c>
      <c r="B4450" s="39" t="s">
        <v>10157</v>
      </c>
      <c r="C4450" s="39" t="s">
        <v>13431</v>
      </c>
      <c r="D4450" s="39" t="s">
        <v>168</v>
      </c>
      <c r="E4450" s="39" t="s">
        <v>9939</v>
      </c>
      <c r="F4450" s="39"/>
      <c r="G4450" s="71">
        <v>60</v>
      </c>
      <c r="H4450" s="41">
        <v>0</v>
      </c>
      <c r="I4450" s="39" t="s">
        <v>4989</v>
      </c>
      <c r="J4450" s="39" t="s">
        <v>4990</v>
      </c>
      <c r="K4450" s="39" t="s">
        <v>132</v>
      </c>
      <c r="L4450" s="39" t="s">
        <v>250</v>
      </c>
      <c r="M4450" s="39" t="s">
        <v>251</v>
      </c>
      <c r="N4450" s="39"/>
      <c r="O4450" s="39" t="s">
        <v>9920</v>
      </c>
      <c r="P4450" s="39" t="s">
        <v>9916</v>
      </c>
      <c r="Q4450" s="39" t="s">
        <v>3981</v>
      </c>
    </row>
    <row r="4451" spans="1:17" x14ac:dyDescent="0.25">
      <c r="A4451" s="39" t="s">
        <v>13432</v>
      </c>
      <c r="B4451" s="39" t="s">
        <v>10157</v>
      </c>
      <c r="C4451" s="39" t="s">
        <v>13433</v>
      </c>
      <c r="D4451" s="39" t="s">
        <v>168</v>
      </c>
      <c r="E4451" s="39" t="s">
        <v>10931</v>
      </c>
      <c r="F4451" s="39"/>
      <c r="G4451" s="71">
        <v>60</v>
      </c>
      <c r="H4451" s="41">
        <v>0</v>
      </c>
      <c r="I4451" s="39" t="s">
        <v>248</v>
      </c>
      <c r="J4451" s="39" t="s">
        <v>249</v>
      </c>
      <c r="K4451" s="39" t="s">
        <v>132</v>
      </c>
      <c r="L4451" s="39" t="s">
        <v>250</v>
      </c>
      <c r="M4451" s="39" t="s">
        <v>6538</v>
      </c>
      <c r="N4451" s="39"/>
      <c r="O4451" s="39" t="s">
        <v>9920</v>
      </c>
      <c r="P4451" s="39" t="s">
        <v>9916</v>
      </c>
      <c r="Q4451" s="39" t="s">
        <v>3981</v>
      </c>
    </row>
    <row r="4452" spans="1:17" x14ac:dyDescent="0.25">
      <c r="A4452" s="39" t="s">
        <v>13434</v>
      </c>
      <c r="B4452" s="39" t="s">
        <v>10157</v>
      </c>
      <c r="C4452" s="39" t="s">
        <v>13435</v>
      </c>
      <c r="D4452" s="39" t="s">
        <v>168</v>
      </c>
      <c r="E4452" s="39" t="s">
        <v>9939</v>
      </c>
      <c r="F4452" s="39"/>
      <c r="G4452" s="71">
        <v>60</v>
      </c>
      <c r="H4452" s="41">
        <v>0</v>
      </c>
      <c r="I4452" s="39" t="s">
        <v>4989</v>
      </c>
      <c r="J4452" s="39" t="s">
        <v>4990</v>
      </c>
      <c r="K4452" s="39" t="s">
        <v>132</v>
      </c>
      <c r="L4452" s="39" t="s">
        <v>250</v>
      </c>
      <c r="M4452" s="39" t="s">
        <v>766</v>
      </c>
      <c r="N4452" s="39"/>
      <c r="O4452" s="39" t="s">
        <v>9920</v>
      </c>
      <c r="P4452" s="39" t="s">
        <v>9916</v>
      </c>
      <c r="Q4452" s="39" t="s">
        <v>3981</v>
      </c>
    </row>
    <row r="4453" spans="1:17" x14ac:dyDescent="0.25">
      <c r="A4453" s="39" t="s">
        <v>13436</v>
      </c>
      <c r="B4453" s="39" t="s">
        <v>10157</v>
      </c>
      <c r="C4453" s="39" t="s">
        <v>13437</v>
      </c>
      <c r="D4453" s="39" t="s">
        <v>168</v>
      </c>
      <c r="E4453" s="39" t="s">
        <v>10931</v>
      </c>
      <c r="F4453" s="39"/>
      <c r="G4453" s="71">
        <v>60</v>
      </c>
      <c r="H4453" s="41">
        <v>0</v>
      </c>
      <c r="I4453" s="39" t="s">
        <v>248</v>
      </c>
      <c r="J4453" s="39" t="s">
        <v>249</v>
      </c>
      <c r="K4453" s="39" t="s">
        <v>132</v>
      </c>
      <c r="L4453" s="39" t="s">
        <v>250</v>
      </c>
      <c r="M4453" s="39" t="s">
        <v>6538</v>
      </c>
      <c r="N4453" s="39"/>
      <c r="O4453" s="39" t="s">
        <v>9920</v>
      </c>
      <c r="P4453" s="39" t="s">
        <v>9916</v>
      </c>
      <c r="Q4453" s="39" t="s">
        <v>3981</v>
      </c>
    </row>
    <row r="4454" spans="1:17" x14ac:dyDescent="0.25">
      <c r="A4454" s="39" t="s">
        <v>13438</v>
      </c>
      <c r="B4454" s="39" t="s">
        <v>10157</v>
      </c>
      <c r="C4454" s="39" t="s">
        <v>13439</v>
      </c>
      <c r="D4454" s="39" t="s">
        <v>168</v>
      </c>
      <c r="E4454" s="39" t="s">
        <v>9939</v>
      </c>
      <c r="F4454" s="39"/>
      <c r="G4454" s="71">
        <v>60</v>
      </c>
      <c r="H4454" s="41">
        <v>0</v>
      </c>
      <c r="I4454" s="39" t="s">
        <v>260</v>
      </c>
      <c r="J4454" s="39" t="s">
        <v>261</v>
      </c>
      <c r="K4454" s="39" t="s">
        <v>132</v>
      </c>
      <c r="L4454" s="39" t="s">
        <v>250</v>
      </c>
      <c r="M4454" s="39" t="s">
        <v>645</v>
      </c>
      <c r="N4454" s="39"/>
      <c r="O4454" s="39" t="s">
        <v>9920</v>
      </c>
      <c r="P4454" s="39" t="s">
        <v>9916</v>
      </c>
      <c r="Q4454" s="39" t="s">
        <v>3981</v>
      </c>
    </row>
    <row r="4455" spans="1:17" x14ac:dyDescent="0.25">
      <c r="A4455" s="39" t="s">
        <v>13440</v>
      </c>
      <c r="B4455" s="39" t="s">
        <v>10157</v>
      </c>
      <c r="C4455" s="39" t="s">
        <v>13441</v>
      </c>
      <c r="D4455" s="39" t="s">
        <v>168</v>
      </c>
      <c r="E4455" s="39" t="s">
        <v>9939</v>
      </c>
      <c r="F4455" s="39"/>
      <c r="G4455" s="71">
        <v>60</v>
      </c>
      <c r="H4455" s="41">
        <v>0</v>
      </c>
      <c r="I4455" s="39" t="s">
        <v>260</v>
      </c>
      <c r="J4455" s="39" t="s">
        <v>261</v>
      </c>
      <c r="K4455" s="39" t="s">
        <v>132</v>
      </c>
      <c r="L4455" s="39" t="s">
        <v>250</v>
      </c>
      <c r="M4455" s="39" t="s">
        <v>791</v>
      </c>
      <c r="N4455" s="39"/>
      <c r="O4455" s="39" t="s">
        <v>9920</v>
      </c>
      <c r="P4455" s="39" t="s">
        <v>9916</v>
      </c>
      <c r="Q4455" s="39" t="s">
        <v>3981</v>
      </c>
    </row>
    <row r="4456" spans="1:17" x14ac:dyDescent="0.25">
      <c r="A4456" s="39" t="s">
        <v>13442</v>
      </c>
      <c r="B4456" s="39" t="s">
        <v>10157</v>
      </c>
      <c r="C4456" s="39" t="s">
        <v>13443</v>
      </c>
      <c r="D4456" s="39" t="s">
        <v>168</v>
      </c>
      <c r="E4456" s="39" t="s">
        <v>9939</v>
      </c>
      <c r="F4456" s="39"/>
      <c r="G4456" s="71">
        <v>60</v>
      </c>
      <c r="H4456" s="41">
        <v>0</v>
      </c>
      <c r="I4456" s="39" t="s">
        <v>260</v>
      </c>
      <c r="J4456" s="39" t="s">
        <v>261</v>
      </c>
      <c r="K4456" s="39" t="s">
        <v>132</v>
      </c>
      <c r="L4456" s="39" t="s">
        <v>250</v>
      </c>
      <c r="M4456" s="39" t="s">
        <v>262</v>
      </c>
      <c r="N4456" s="39"/>
      <c r="O4456" s="39" t="s">
        <v>9920</v>
      </c>
      <c r="P4456" s="39" t="s">
        <v>9916</v>
      </c>
      <c r="Q4456" s="39" t="s">
        <v>3981</v>
      </c>
    </row>
    <row r="4457" spans="1:17" x14ac:dyDescent="0.25">
      <c r="A4457" s="39" t="s">
        <v>13444</v>
      </c>
      <c r="B4457" s="39" t="s">
        <v>10157</v>
      </c>
      <c r="C4457" s="39" t="s">
        <v>13445</v>
      </c>
      <c r="D4457" s="39" t="s">
        <v>168</v>
      </c>
      <c r="E4457" s="39" t="s">
        <v>9939</v>
      </c>
      <c r="F4457" s="39"/>
      <c r="G4457" s="71">
        <v>60</v>
      </c>
      <c r="H4457" s="41">
        <v>0</v>
      </c>
      <c r="I4457" s="39" t="s">
        <v>260</v>
      </c>
      <c r="J4457" s="39" t="s">
        <v>261</v>
      </c>
      <c r="K4457" s="39" t="s">
        <v>132</v>
      </c>
      <c r="L4457" s="39" t="s">
        <v>250</v>
      </c>
      <c r="M4457" s="39" t="s">
        <v>645</v>
      </c>
      <c r="N4457" s="39"/>
      <c r="O4457" s="39" t="s">
        <v>9920</v>
      </c>
      <c r="P4457" s="39" t="s">
        <v>9916</v>
      </c>
      <c r="Q4457" s="39" t="s">
        <v>3981</v>
      </c>
    </row>
    <row r="4458" spans="1:17" x14ac:dyDescent="0.25">
      <c r="A4458" s="39" t="s">
        <v>13446</v>
      </c>
      <c r="B4458" s="39" t="s">
        <v>10157</v>
      </c>
      <c r="C4458" s="39" t="s">
        <v>13447</v>
      </c>
      <c r="D4458" s="39" t="s">
        <v>168</v>
      </c>
      <c r="E4458" s="39" t="s">
        <v>9939</v>
      </c>
      <c r="F4458" s="39"/>
      <c r="G4458" s="71">
        <v>60</v>
      </c>
      <c r="H4458" s="41">
        <v>0</v>
      </c>
      <c r="I4458" s="39" t="s">
        <v>260</v>
      </c>
      <c r="J4458" s="39" t="s">
        <v>261</v>
      </c>
      <c r="K4458" s="39" t="s">
        <v>132</v>
      </c>
      <c r="L4458" s="39" t="s">
        <v>250</v>
      </c>
      <c r="M4458" s="39" t="s">
        <v>645</v>
      </c>
      <c r="N4458" s="39"/>
      <c r="O4458" s="39" t="s">
        <v>9920</v>
      </c>
      <c r="P4458" s="39" t="s">
        <v>9916</v>
      </c>
      <c r="Q4458" s="39" t="s">
        <v>3981</v>
      </c>
    </row>
    <row r="4459" spans="1:17" x14ac:dyDescent="0.25">
      <c r="A4459" s="39" t="s">
        <v>13448</v>
      </c>
      <c r="B4459" s="39" t="s">
        <v>10154</v>
      </c>
      <c r="C4459" s="39" t="s">
        <v>13449</v>
      </c>
      <c r="D4459" s="39" t="s">
        <v>168</v>
      </c>
      <c r="E4459" s="39" t="s">
        <v>9939</v>
      </c>
      <c r="F4459" s="39"/>
      <c r="G4459" s="71">
        <v>60</v>
      </c>
      <c r="H4459" s="41">
        <v>0</v>
      </c>
      <c r="I4459" s="39" t="s">
        <v>260</v>
      </c>
      <c r="J4459" s="39" t="s">
        <v>261</v>
      </c>
      <c r="K4459" s="39" t="s">
        <v>132</v>
      </c>
      <c r="L4459" s="39" t="s">
        <v>250</v>
      </c>
      <c r="M4459" s="39" t="s">
        <v>6815</v>
      </c>
      <c r="N4459" s="39"/>
      <c r="O4459" s="39" t="s">
        <v>9920</v>
      </c>
      <c r="P4459" s="39" t="s">
        <v>9916</v>
      </c>
      <c r="Q4459" s="39" t="s">
        <v>3981</v>
      </c>
    </row>
    <row r="4460" spans="1:17" x14ac:dyDescent="0.25">
      <c r="A4460" s="39" t="s">
        <v>13450</v>
      </c>
      <c r="B4460" s="39" t="s">
        <v>10157</v>
      </c>
      <c r="C4460" s="39" t="s">
        <v>13451</v>
      </c>
      <c r="D4460" s="39" t="s">
        <v>168</v>
      </c>
      <c r="E4460" s="39" t="s">
        <v>9939</v>
      </c>
      <c r="F4460" s="39"/>
      <c r="G4460" s="71">
        <v>60</v>
      </c>
      <c r="H4460" s="41">
        <v>0</v>
      </c>
      <c r="I4460" s="39" t="s">
        <v>4989</v>
      </c>
      <c r="J4460" s="39" t="s">
        <v>4990</v>
      </c>
      <c r="K4460" s="39" t="s">
        <v>132</v>
      </c>
      <c r="L4460" s="39" t="s">
        <v>250</v>
      </c>
      <c r="M4460" s="39" t="s">
        <v>1496</v>
      </c>
      <c r="N4460" s="39"/>
      <c r="O4460" s="39" t="s">
        <v>9920</v>
      </c>
      <c r="P4460" s="39" t="s">
        <v>9916</v>
      </c>
      <c r="Q4460" s="39" t="s">
        <v>3981</v>
      </c>
    </row>
    <row r="4461" spans="1:17" x14ac:dyDescent="0.25">
      <c r="A4461" s="39" t="s">
        <v>13452</v>
      </c>
      <c r="B4461" s="39" t="s">
        <v>10157</v>
      </c>
      <c r="C4461" s="39" t="s">
        <v>13453</v>
      </c>
      <c r="D4461" s="39" t="s">
        <v>168</v>
      </c>
      <c r="E4461" s="39" t="s">
        <v>10931</v>
      </c>
      <c r="F4461" s="39"/>
      <c r="G4461" s="71">
        <v>60</v>
      </c>
      <c r="H4461" s="41">
        <v>0</v>
      </c>
      <c r="I4461" s="39" t="s">
        <v>248</v>
      </c>
      <c r="J4461" s="39" t="s">
        <v>249</v>
      </c>
      <c r="K4461" s="39" t="s">
        <v>132</v>
      </c>
      <c r="L4461" s="39" t="s">
        <v>250</v>
      </c>
      <c r="M4461" s="39" t="s">
        <v>6538</v>
      </c>
      <c r="N4461" s="39"/>
      <c r="O4461" s="39" t="s">
        <v>9920</v>
      </c>
      <c r="P4461" s="39" t="s">
        <v>9916</v>
      </c>
      <c r="Q4461" s="39" t="s">
        <v>3981</v>
      </c>
    </row>
    <row r="4462" spans="1:17" x14ac:dyDescent="0.25">
      <c r="A4462" s="39" t="s">
        <v>13454</v>
      </c>
      <c r="B4462" s="39" t="s">
        <v>10157</v>
      </c>
      <c r="C4462" s="39" t="s">
        <v>13455</v>
      </c>
      <c r="D4462" s="39" t="s">
        <v>168</v>
      </c>
      <c r="E4462" s="39" t="s">
        <v>9939</v>
      </c>
      <c r="F4462" s="39"/>
      <c r="G4462" s="71">
        <v>60</v>
      </c>
      <c r="H4462" s="41">
        <v>0</v>
      </c>
      <c r="I4462" s="39" t="s">
        <v>4989</v>
      </c>
      <c r="J4462" s="39" t="s">
        <v>4990</v>
      </c>
      <c r="K4462" s="39" t="s">
        <v>132</v>
      </c>
      <c r="L4462" s="39" t="s">
        <v>250</v>
      </c>
      <c r="M4462" s="39" t="s">
        <v>1496</v>
      </c>
      <c r="N4462" s="39"/>
      <c r="O4462" s="39" t="s">
        <v>9920</v>
      </c>
      <c r="P4462" s="39" t="s">
        <v>9916</v>
      </c>
      <c r="Q4462" s="39" t="s">
        <v>3981</v>
      </c>
    </row>
    <row r="4463" spans="1:17" x14ac:dyDescent="0.25">
      <c r="A4463" s="39" t="s">
        <v>13456</v>
      </c>
      <c r="B4463" s="39" t="s">
        <v>10157</v>
      </c>
      <c r="C4463" s="39" t="s">
        <v>13457</v>
      </c>
      <c r="D4463" s="39" t="s">
        <v>168</v>
      </c>
      <c r="E4463" s="39" t="s">
        <v>9939</v>
      </c>
      <c r="F4463" s="39"/>
      <c r="G4463" s="71">
        <v>60</v>
      </c>
      <c r="H4463" s="41">
        <v>0</v>
      </c>
      <c r="I4463" s="39" t="s">
        <v>248</v>
      </c>
      <c r="J4463" s="39" t="s">
        <v>249</v>
      </c>
      <c r="K4463" s="39" t="s">
        <v>132</v>
      </c>
      <c r="L4463" s="39" t="s">
        <v>250</v>
      </c>
      <c r="M4463" s="39" t="s">
        <v>673</v>
      </c>
      <c r="N4463" s="39"/>
      <c r="O4463" s="39" t="s">
        <v>9920</v>
      </c>
      <c r="P4463" s="39" t="s">
        <v>9916</v>
      </c>
      <c r="Q4463" s="39" t="s">
        <v>3981</v>
      </c>
    </row>
    <row r="4464" spans="1:17" x14ac:dyDescent="0.25">
      <c r="A4464" s="39" t="s">
        <v>13458</v>
      </c>
      <c r="B4464" s="39" t="s">
        <v>10157</v>
      </c>
      <c r="C4464" s="39" t="s">
        <v>13459</v>
      </c>
      <c r="D4464" s="39" t="s">
        <v>168</v>
      </c>
      <c r="E4464" s="39" t="s">
        <v>9939</v>
      </c>
      <c r="F4464" s="39"/>
      <c r="G4464" s="71">
        <v>60</v>
      </c>
      <c r="H4464" s="41">
        <v>0</v>
      </c>
      <c r="I4464" s="39" t="s">
        <v>4989</v>
      </c>
      <c r="J4464" s="39" t="s">
        <v>4990</v>
      </c>
      <c r="K4464" s="39" t="s">
        <v>132</v>
      </c>
      <c r="L4464" s="39" t="s">
        <v>250</v>
      </c>
      <c r="M4464" s="39" t="s">
        <v>659</v>
      </c>
      <c r="N4464" s="39"/>
      <c r="O4464" s="39" t="s">
        <v>9920</v>
      </c>
      <c r="P4464" s="39" t="s">
        <v>9916</v>
      </c>
      <c r="Q4464" s="39" t="s">
        <v>3981</v>
      </c>
    </row>
    <row r="4465" spans="1:17" x14ac:dyDescent="0.25">
      <c r="A4465" s="39" t="s">
        <v>13460</v>
      </c>
      <c r="B4465" s="39" t="s">
        <v>10154</v>
      </c>
      <c r="C4465" s="39" t="s">
        <v>13461</v>
      </c>
      <c r="D4465" s="39" t="s">
        <v>168</v>
      </c>
      <c r="E4465" s="39" t="s">
        <v>9939</v>
      </c>
      <c r="F4465" s="39"/>
      <c r="G4465" s="71">
        <v>60</v>
      </c>
      <c r="H4465" s="41">
        <v>0</v>
      </c>
      <c r="I4465" s="39" t="s">
        <v>260</v>
      </c>
      <c r="J4465" s="39" t="s">
        <v>261</v>
      </c>
      <c r="K4465" s="39" t="s">
        <v>132</v>
      </c>
      <c r="L4465" s="39" t="s">
        <v>250</v>
      </c>
      <c r="M4465" s="39" t="s">
        <v>726</v>
      </c>
      <c r="N4465" s="39"/>
      <c r="O4465" s="39" t="s">
        <v>9920</v>
      </c>
      <c r="P4465" s="39" t="s">
        <v>9916</v>
      </c>
      <c r="Q4465" s="39" t="s">
        <v>3981</v>
      </c>
    </row>
    <row r="4466" spans="1:17" x14ac:dyDescent="0.25">
      <c r="A4466" s="39" t="s">
        <v>13462</v>
      </c>
      <c r="B4466" s="39" t="s">
        <v>10151</v>
      </c>
      <c r="C4466" s="39" t="s">
        <v>13463</v>
      </c>
      <c r="D4466" s="39"/>
      <c r="E4466" s="39" t="s">
        <v>9918</v>
      </c>
      <c r="F4466" s="39" t="s">
        <v>168</v>
      </c>
      <c r="G4466" s="71">
        <v>60</v>
      </c>
      <c r="H4466" s="41">
        <v>0</v>
      </c>
      <c r="I4466" s="39" t="s">
        <v>224</v>
      </c>
      <c r="J4466" s="39" t="s">
        <v>225</v>
      </c>
      <c r="K4466" s="39" t="s">
        <v>132</v>
      </c>
      <c r="L4466" s="39" t="s">
        <v>133</v>
      </c>
      <c r="M4466" s="39" t="s">
        <v>226</v>
      </c>
      <c r="N4466" s="39"/>
      <c r="O4466" s="39" t="s">
        <v>9920</v>
      </c>
      <c r="P4466" s="39" t="s">
        <v>9916</v>
      </c>
      <c r="Q4466" s="39" t="s">
        <v>136</v>
      </c>
    </row>
    <row r="4467" spans="1:17" x14ac:dyDescent="0.25">
      <c r="A4467" s="39" t="s">
        <v>13464</v>
      </c>
      <c r="B4467" s="39" t="s">
        <v>10157</v>
      </c>
      <c r="C4467" s="39" t="s">
        <v>13465</v>
      </c>
      <c r="D4467" s="39" t="s">
        <v>168</v>
      </c>
      <c r="E4467" s="39" t="s">
        <v>9939</v>
      </c>
      <c r="F4467" s="39"/>
      <c r="G4467" s="71">
        <v>60</v>
      </c>
      <c r="H4467" s="41">
        <v>0</v>
      </c>
      <c r="I4467" s="39" t="s">
        <v>4989</v>
      </c>
      <c r="J4467" s="39" t="s">
        <v>4990</v>
      </c>
      <c r="K4467" s="39" t="s">
        <v>132</v>
      </c>
      <c r="L4467" s="39" t="s">
        <v>250</v>
      </c>
      <c r="M4467" s="39" t="s">
        <v>659</v>
      </c>
      <c r="N4467" s="39"/>
      <c r="O4467" s="39" t="s">
        <v>9920</v>
      </c>
      <c r="P4467" s="39" t="s">
        <v>9916</v>
      </c>
      <c r="Q4467" s="39" t="s">
        <v>3981</v>
      </c>
    </row>
    <row r="4468" spans="1:17" x14ac:dyDescent="0.25">
      <c r="A4468" s="39" t="s">
        <v>13466</v>
      </c>
      <c r="B4468" s="39" t="s">
        <v>10151</v>
      </c>
      <c r="C4468" s="39" t="s">
        <v>13467</v>
      </c>
      <c r="D4468" s="39"/>
      <c r="E4468" s="39" t="s">
        <v>9918</v>
      </c>
      <c r="F4468" s="39" t="s">
        <v>168</v>
      </c>
      <c r="G4468" s="71">
        <v>60</v>
      </c>
      <c r="H4468" s="41">
        <v>0</v>
      </c>
      <c r="I4468" s="39" t="s">
        <v>141</v>
      </c>
      <c r="J4468" s="39" t="s">
        <v>142</v>
      </c>
      <c r="K4468" s="39" t="s">
        <v>132</v>
      </c>
      <c r="L4468" s="39" t="s">
        <v>133</v>
      </c>
      <c r="M4468" s="39" t="s">
        <v>143</v>
      </c>
      <c r="N4468" s="39"/>
      <c r="O4468" s="39" t="s">
        <v>9920</v>
      </c>
      <c r="P4468" s="39" t="s">
        <v>9916</v>
      </c>
      <c r="Q4468" s="39" t="s">
        <v>136</v>
      </c>
    </row>
    <row r="4469" spans="1:17" x14ac:dyDescent="0.25">
      <c r="A4469" s="39" t="s">
        <v>13468</v>
      </c>
      <c r="B4469" s="39" t="s">
        <v>10157</v>
      </c>
      <c r="C4469" s="39" t="s">
        <v>13469</v>
      </c>
      <c r="D4469" s="39" t="s">
        <v>168</v>
      </c>
      <c r="E4469" s="39" t="s">
        <v>9939</v>
      </c>
      <c r="F4469" s="39"/>
      <c r="G4469" s="71">
        <v>60</v>
      </c>
      <c r="H4469" s="41">
        <v>0</v>
      </c>
      <c r="I4469" s="39" t="s">
        <v>4989</v>
      </c>
      <c r="J4469" s="39" t="s">
        <v>4990</v>
      </c>
      <c r="K4469" s="39" t="s">
        <v>132</v>
      </c>
      <c r="L4469" s="39" t="s">
        <v>250</v>
      </c>
      <c r="M4469" s="39" t="s">
        <v>418</v>
      </c>
      <c r="N4469" s="39"/>
      <c r="O4469" s="39" t="s">
        <v>9920</v>
      </c>
      <c r="P4469" s="39" t="s">
        <v>9916</v>
      </c>
      <c r="Q4469" s="39" t="s">
        <v>3981</v>
      </c>
    </row>
    <row r="4470" spans="1:17" x14ac:dyDescent="0.25">
      <c r="A4470" s="39" t="s">
        <v>13470</v>
      </c>
      <c r="B4470" s="39" t="s">
        <v>10157</v>
      </c>
      <c r="C4470" s="39" t="s">
        <v>13471</v>
      </c>
      <c r="D4470" s="39" t="s">
        <v>168</v>
      </c>
      <c r="E4470" s="39" t="s">
        <v>9939</v>
      </c>
      <c r="F4470" s="39"/>
      <c r="G4470" s="71">
        <v>60</v>
      </c>
      <c r="H4470" s="41">
        <v>0</v>
      </c>
      <c r="I4470" s="39" t="s">
        <v>248</v>
      </c>
      <c r="J4470" s="39" t="s">
        <v>249</v>
      </c>
      <c r="K4470" s="39" t="s">
        <v>132</v>
      </c>
      <c r="L4470" s="39" t="s">
        <v>250</v>
      </c>
      <c r="M4470" s="39" t="s">
        <v>673</v>
      </c>
      <c r="N4470" s="39"/>
      <c r="O4470" s="39" t="s">
        <v>9920</v>
      </c>
      <c r="P4470" s="39" t="s">
        <v>9916</v>
      </c>
      <c r="Q4470" s="39" t="s">
        <v>3981</v>
      </c>
    </row>
    <row r="4471" spans="1:17" x14ac:dyDescent="0.25">
      <c r="A4471" s="39" t="s">
        <v>13472</v>
      </c>
      <c r="B4471" s="39" t="s">
        <v>10157</v>
      </c>
      <c r="C4471" s="39" t="s">
        <v>13473</v>
      </c>
      <c r="D4471" s="39" t="s">
        <v>13474</v>
      </c>
      <c r="E4471" s="39" t="s">
        <v>9939</v>
      </c>
      <c r="F4471" s="39"/>
      <c r="G4471" s="71">
        <v>60</v>
      </c>
      <c r="H4471" s="41">
        <v>0</v>
      </c>
      <c r="I4471" s="39" t="s">
        <v>4989</v>
      </c>
      <c r="J4471" s="39" t="s">
        <v>4990</v>
      </c>
      <c r="K4471" s="39" t="s">
        <v>132</v>
      </c>
      <c r="L4471" s="39" t="s">
        <v>250</v>
      </c>
      <c r="M4471" s="39" t="s">
        <v>659</v>
      </c>
      <c r="N4471" s="39"/>
      <c r="O4471" s="39" t="s">
        <v>9920</v>
      </c>
      <c r="P4471" s="39" t="s">
        <v>9916</v>
      </c>
      <c r="Q4471" s="39" t="s">
        <v>3981</v>
      </c>
    </row>
    <row r="4472" spans="1:17" x14ac:dyDescent="0.25">
      <c r="A4472" s="39" t="s">
        <v>13475</v>
      </c>
      <c r="B4472" s="39" t="s">
        <v>10157</v>
      </c>
      <c r="C4472" s="39" t="s">
        <v>13476</v>
      </c>
      <c r="D4472" s="39" t="s">
        <v>168</v>
      </c>
      <c r="E4472" s="39" t="s">
        <v>9939</v>
      </c>
      <c r="F4472" s="39"/>
      <c r="G4472" s="71">
        <v>60</v>
      </c>
      <c r="H4472" s="41">
        <v>0</v>
      </c>
      <c r="I4472" s="39" t="s">
        <v>4989</v>
      </c>
      <c r="J4472" s="39" t="s">
        <v>4990</v>
      </c>
      <c r="K4472" s="39" t="s">
        <v>132</v>
      </c>
      <c r="L4472" s="39" t="s">
        <v>250</v>
      </c>
      <c r="M4472" s="39" t="s">
        <v>1496</v>
      </c>
      <c r="N4472" s="39"/>
      <c r="O4472" s="39" t="s">
        <v>9920</v>
      </c>
      <c r="P4472" s="39" t="s">
        <v>9916</v>
      </c>
      <c r="Q4472" s="39" t="s">
        <v>3981</v>
      </c>
    </row>
    <row r="4473" spans="1:17" x14ac:dyDescent="0.25">
      <c r="A4473" s="39" t="s">
        <v>13477</v>
      </c>
      <c r="B4473" s="39" t="s">
        <v>10151</v>
      </c>
      <c r="C4473" s="39" t="s">
        <v>13478</v>
      </c>
      <c r="D4473" s="39"/>
      <c r="E4473" s="39" t="s">
        <v>9918</v>
      </c>
      <c r="F4473" s="39" t="s">
        <v>168</v>
      </c>
      <c r="G4473" s="71">
        <v>60</v>
      </c>
      <c r="H4473" s="41">
        <v>0</v>
      </c>
      <c r="I4473" s="39" t="s">
        <v>190</v>
      </c>
      <c r="J4473" s="39" t="s">
        <v>191</v>
      </c>
      <c r="K4473" s="39" t="s">
        <v>132</v>
      </c>
      <c r="L4473" s="39" t="s">
        <v>133</v>
      </c>
      <c r="M4473" s="39" t="s">
        <v>1917</v>
      </c>
      <c r="N4473" s="39"/>
      <c r="O4473" s="39" t="s">
        <v>9920</v>
      </c>
      <c r="P4473" s="39" t="s">
        <v>9916</v>
      </c>
      <c r="Q4473" s="39" t="s">
        <v>136</v>
      </c>
    </row>
    <row r="4474" spans="1:17" x14ac:dyDescent="0.25">
      <c r="A4474" s="39" t="s">
        <v>13479</v>
      </c>
      <c r="B4474" s="39" t="s">
        <v>10157</v>
      </c>
      <c r="C4474" s="39" t="s">
        <v>13480</v>
      </c>
      <c r="D4474" s="39" t="s">
        <v>168</v>
      </c>
      <c r="E4474" s="39" t="s">
        <v>9939</v>
      </c>
      <c r="F4474" s="39"/>
      <c r="G4474" s="71">
        <v>60</v>
      </c>
      <c r="H4474" s="41">
        <v>0</v>
      </c>
      <c r="I4474" s="39" t="s">
        <v>4989</v>
      </c>
      <c r="J4474" s="39" t="s">
        <v>4990</v>
      </c>
      <c r="K4474" s="39" t="s">
        <v>132</v>
      </c>
      <c r="L4474" s="39" t="s">
        <v>250</v>
      </c>
      <c r="M4474" s="39" t="s">
        <v>1496</v>
      </c>
      <c r="N4474" s="39"/>
      <c r="O4474" s="39" t="s">
        <v>9920</v>
      </c>
      <c r="P4474" s="39" t="s">
        <v>9916</v>
      </c>
      <c r="Q4474" s="39" t="s">
        <v>3981</v>
      </c>
    </row>
    <row r="4475" spans="1:17" x14ac:dyDescent="0.25">
      <c r="A4475" s="39" t="s">
        <v>13481</v>
      </c>
      <c r="B4475" s="39" t="s">
        <v>10157</v>
      </c>
      <c r="C4475" s="39" t="s">
        <v>13482</v>
      </c>
      <c r="D4475" s="39" t="s">
        <v>168</v>
      </c>
      <c r="E4475" s="39" t="s">
        <v>9939</v>
      </c>
      <c r="F4475" s="39"/>
      <c r="G4475" s="71">
        <v>60</v>
      </c>
      <c r="H4475" s="41">
        <v>0</v>
      </c>
      <c r="I4475" s="39" t="s">
        <v>248</v>
      </c>
      <c r="J4475" s="39" t="s">
        <v>249</v>
      </c>
      <c r="K4475" s="39" t="s">
        <v>132</v>
      </c>
      <c r="L4475" s="39" t="s">
        <v>250</v>
      </c>
      <c r="M4475" s="39" t="s">
        <v>581</v>
      </c>
      <c r="N4475" s="39"/>
      <c r="O4475" s="39" t="s">
        <v>9920</v>
      </c>
      <c r="P4475" s="39" t="s">
        <v>9916</v>
      </c>
      <c r="Q4475" s="39" t="s">
        <v>3981</v>
      </c>
    </row>
    <row r="4476" spans="1:17" x14ac:dyDescent="0.25">
      <c r="A4476" s="39" t="s">
        <v>13483</v>
      </c>
      <c r="B4476" s="39" t="s">
        <v>10157</v>
      </c>
      <c r="C4476" s="39" t="s">
        <v>13484</v>
      </c>
      <c r="D4476" s="39" t="s">
        <v>168</v>
      </c>
      <c r="E4476" s="39" t="s">
        <v>9939</v>
      </c>
      <c r="F4476" s="39"/>
      <c r="G4476" s="71">
        <v>60</v>
      </c>
      <c r="H4476" s="41">
        <v>0</v>
      </c>
      <c r="I4476" s="39" t="s">
        <v>260</v>
      </c>
      <c r="J4476" s="39" t="s">
        <v>261</v>
      </c>
      <c r="K4476" s="39" t="s">
        <v>132</v>
      </c>
      <c r="L4476" s="39" t="s">
        <v>250</v>
      </c>
      <c r="M4476" s="39" t="s">
        <v>645</v>
      </c>
      <c r="N4476" s="39"/>
      <c r="O4476" s="39" t="s">
        <v>9920</v>
      </c>
      <c r="P4476" s="39" t="s">
        <v>9916</v>
      </c>
      <c r="Q4476" s="39" t="s">
        <v>3981</v>
      </c>
    </row>
    <row r="4477" spans="1:17" x14ac:dyDescent="0.25">
      <c r="A4477" s="39" t="s">
        <v>13485</v>
      </c>
      <c r="B4477" s="39" t="s">
        <v>10157</v>
      </c>
      <c r="C4477" s="39" t="s">
        <v>13486</v>
      </c>
      <c r="D4477" s="39" t="s">
        <v>168</v>
      </c>
      <c r="E4477" s="39" t="s">
        <v>9939</v>
      </c>
      <c r="F4477" s="39"/>
      <c r="G4477" s="71">
        <v>60</v>
      </c>
      <c r="H4477" s="41">
        <v>0</v>
      </c>
      <c r="I4477" s="39" t="s">
        <v>4989</v>
      </c>
      <c r="J4477" s="39" t="s">
        <v>4990</v>
      </c>
      <c r="K4477" s="39" t="s">
        <v>132</v>
      </c>
      <c r="L4477" s="39" t="s">
        <v>250</v>
      </c>
      <c r="M4477" s="39" t="s">
        <v>599</v>
      </c>
      <c r="N4477" s="39"/>
      <c r="O4477" s="39" t="s">
        <v>9920</v>
      </c>
      <c r="P4477" s="39" t="s">
        <v>9916</v>
      </c>
      <c r="Q4477" s="39" t="s">
        <v>3981</v>
      </c>
    </row>
    <row r="4478" spans="1:17" x14ac:dyDescent="0.25">
      <c r="A4478" s="39" t="s">
        <v>13487</v>
      </c>
      <c r="B4478" s="39" t="s">
        <v>10157</v>
      </c>
      <c r="C4478" s="39" t="s">
        <v>13488</v>
      </c>
      <c r="D4478" s="39" t="s">
        <v>168</v>
      </c>
      <c r="E4478" s="39" t="s">
        <v>9939</v>
      </c>
      <c r="F4478" s="39"/>
      <c r="G4478" s="71">
        <v>60</v>
      </c>
      <c r="H4478" s="41">
        <v>0</v>
      </c>
      <c r="I4478" s="39" t="s">
        <v>260</v>
      </c>
      <c r="J4478" s="39" t="s">
        <v>261</v>
      </c>
      <c r="K4478" s="39" t="s">
        <v>132</v>
      </c>
      <c r="L4478" s="39" t="s">
        <v>250</v>
      </c>
      <c r="M4478" s="39" t="s">
        <v>262</v>
      </c>
      <c r="N4478" s="39"/>
      <c r="O4478" s="39" t="s">
        <v>9920</v>
      </c>
      <c r="P4478" s="39" t="s">
        <v>9916</v>
      </c>
      <c r="Q4478" s="39" t="s">
        <v>3981</v>
      </c>
    </row>
    <row r="4479" spans="1:17" x14ac:dyDescent="0.25">
      <c r="A4479" s="39" t="s">
        <v>13489</v>
      </c>
      <c r="B4479" s="39" t="s">
        <v>10157</v>
      </c>
      <c r="C4479" s="39" t="s">
        <v>13490</v>
      </c>
      <c r="D4479" s="39" t="s">
        <v>168</v>
      </c>
      <c r="E4479" s="39" t="s">
        <v>9939</v>
      </c>
      <c r="F4479" s="39"/>
      <c r="G4479" s="71">
        <v>60</v>
      </c>
      <c r="H4479" s="41">
        <v>0</v>
      </c>
      <c r="I4479" s="39" t="s">
        <v>4989</v>
      </c>
      <c r="J4479" s="39" t="s">
        <v>4990</v>
      </c>
      <c r="K4479" s="39" t="s">
        <v>132</v>
      </c>
      <c r="L4479" s="39" t="s">
        <v>250</v>
      </c>
      <c r="M4479" s="39" t="s">
        <v>1496</v>
      </c>
      <c r="N4479" s="39"/>
      <c r="O4479" s="39" t="s">
        <v>9920</v>
      </c>
      <c r="P4479" s="39" t="s">
        <v>9916</v>
      </c>
      <c r="Q4479" s="39" t="s">
        <v>3981</v>
      </c>
    </row>
    <row r="4480" spans="1:17" x14ac:dyDescent="0.25">
      <c r="A4480" s="39" t="s">
        <v>13491</v>
      </c>
      <c r="B4480" s="39" t="s">
        <v>10157</v>
      </c>
      <c r="C4480" s="39" t="s">
        <v>13492</v>
      </c>
      <c r="D4480" s="39" t="s">
        <v>168</v>
      </c>
      <c r="E4480" s="39" t="s">
        <v>9939</v>
      </c>
      <c r="F4480" s="39"/>
      <c r="G4480" s="71">
        <v>60</v>
      </c>
      <c r="H4480" s="41">
        <v>0</v>
      </c>
      <c r="I4480" s="39" t="s">
        <v>4989</v>
      </c>
      <c r="J4480" s="39" t="s">
        <v>4990</v>
      </c>
      <c r="K4480" s="39" t="s">
        <v>132</v>
      </c>
      <c r="L4480" s="39" t="s">
        <v>250</v>
      </c>
      <c r="M4480" s="39" t="s">
        <v>1496</v>
      </c>
      <c r="N4480" s="39"/>
      <c r="O4480" s="39" t="s">
        <v>9920</v>
      </c>
      <c r="P4480" s="39" t="s">
        <v>9916</v>
      </c>
      <c r="Q4480" s="39" t="s">
        <v>3981</v>
      </c>
    </row>
    <row r="4481" spans="1:17" x14ac:dyDescent="0.25">
      <c r="A4481" s="39" t="s">
        <v>13493</v>
      </c>
      <c r="B4481" s="39" t="s">
        <v>10157</v>
      </c>
      <c r="C4481" s="39" t="s">
        <v>13494</v>
      </c>
      <c r="D4481" s="39" t="s">
        <v>168</v>
      </c>
      <c r="E4481" s="39" t="s">
        <v>9939</v>
      </c>
      <c r="F4481" s="39"/>
      <c r="G4481" s="71">
        <v>60</v>
      </c>
      <c r="H4481" s="41">
        <v>0</v>
      </c>
      <c r="I4481" s="39" t="s">
        <v>260</v>
      </c>
      <c r="J4481" s="39" t="s">
        <v>261</v>
      </c>
      <c r="K4481" s="39" t="s">
        <v>132</v>
      </c>
      <c r="L4481" s="39" t="s">
        <v>250</v>
      </c>
      <c r="M4481" s="39" t="s">
        <v>791</v>
      </c>
      <c r="N4481" s="39"/>
      <c r="O4481" s="39" t="s">
        <v>9920</v>
      </c>
      <c r="P4481" s="39" t="s">
        <v>9916</v>
      </c>
      <c r="Q4481" s="39" t="s">
        <v>3981</v>
      </c>
    </row>
    <row r="4482" spans="1:17" x14ac:dyDescent="0.25">
      <c r="A4482" s="39" t="s">
        <v>13495</v>
      </c>
      <c r="B4482" s="39" t="s">
        <v>10157</v>
      </c>
      <c r="C4482" s="39" t="s">
        <v>13496</v>
      </c>
      <c r="D4482" s="39" t="s">
        <v>168</v>
      </c>
      <c r="E4482" s="39" t="s">
        <v>9939</v>
      </c>
      <c r="F4482" s="39"/>
      <c r="G4482" s="71">
        <v>60</v>
      </c>
      <c r="H4482" s="41">
        <v>0</v>
      </c>
      <c r="I4482" s="39" t="s">
        <v>248</v>
      </c>
      <c r="J4482" s="39" t="s">
        <v>249</v>
      </c>
      <c r="K4482" s="39" t="s">
        <v>132</v>
      </c>
      <c r="L4482" s="39" t="s">
        <v>250</v>
      </c>
      <c r="M4482" s="39" t="s">
        <v>746</v>
      </c>
      <c r="N4482" s="39"/>
      <c r="O4482" s="39" t="s">
        <v>9920</v>
      </c>
      <c r="P4482" s="39" t="s">
        <v>9916</v>
      </c>
      <c r="Q4482" s="39" t="s">
        <v>3981</v>
      </c>
    </row>
    <row r="4483" spans="1:17" x14ac:dyDescent="0.25">
      <c r="A4483" s="39" t="s">
        <v>13497</v>
      </c>
      <c r="B4483" s="39" t="s">
        <v>10157</v>
      </c>
      <c r="C4483" s="39" t="s">
        <v>13498</v>
      </c>
      <c r="D4483" s="39" t="s">
        <v>168</v>
      </c>
      <c r="E4483" s="39" t="s">
        <v>9939</v>
      </c>
      <c r="F4483" s="39"/>
      <c r="G4483" s="71">
        <v>60</v>
      </c>
      <c r="H4483" s="41">
        <v>0</v>
      </c>
      <c r="I4483" s="39" t="s">
        <v>4989</v>
      </c>
      <c r="J4483" s="39" t="s">
        <v>4990</v>
      </c>
      <c r="K4483" s="39" t="s">
        <v>132</v>
      </c>
      <c r="L4483" s="39" t="s">
        <v>250</v>
      </c>
      <c r="M4483" s="39" t="s">
        <v>1496</v>
      </c>
      <c r="N4483" s="39"/>
      <c r="O4483" s="39" t="s">
        <v>9920</v>
      </c>
      <c r="P4483" s="39" t="s">
        <v>9916</v>
      </c>
      <c r="Q4483" s="39" t="s">
        <v>3981</v>
      </c>
    </row>
    <row r="4484" spans="1:17" x14ac:dyDescent="0.25">
      <c r="A4484" s="39" t="s">
        <v>13499</v>
      </c>
      <c r="B4484" s="39" t="s">
        <v>10157</v>
      </c>
      <c r="C4484" s="39" t="s">
        <v>13500</v>
      </c>
      <c r="D4484" s="39" t="s">
        <v>168</v>
      </c>
      <c r="E4484" s="39" t="s">
        <v>9939</v>
      </c>
      <c r="F4484" s="39"/>
      <c r="G4484" s="71">
        <v>60</v>
      </c>
      <c r="H4484" s="41">
        <v>0</v>
      </c>
      <c r="I4484" s="39" t="s">
        <v>4989</v>
      </c>
      <c r="J4484" s="39" t="s">
        <v>4990</v>
      </c>
      <c r="K4484" s="39" t="s">
        <v>132</v>
      </c>
      <c r="L4484" s="39" t="s">
        <v>250</v>
      </c>
      <c r="M4484" s="39" t="s">
        <v>1496</v>
      </c>
      <c r="N4484" s="39"/>
      <c r="O4484" s="39" t="s">
        <v>9920</v>
      </c>
      <c r="P4484" s="39" t="s">
        <v>9916</v>
      </c>
      <c r="Q4484" s="39" t="s">
        <v>3981</v>
      </c>
    </row>
    <row r="4485" spans="1:17" x14ac:dyDescent="0.25">
      <c r="A4485" s="39" t="s">
        <v>13501</v>
      </c>
      <c r="B4485" s="39" t="s">
        <v>10157</v>
      </c>
      <c r="C4485" s="39" t="s">
        <v>13502</v>
      </c>
      <c r="D4485" s="39" t="s">
        <v>168</v>
      </c>
      <c r="E4485" s="39" t="s">
        <v>9939</v>
      </c>
      <c r="F4485" s="39"/>
      <c r="G4485" s="71">
        <v>60</v>
      </c>
      <c r="H4485" s="41">
        <v>0</v>
      </c>
      <c r="I4485" s="39" t="s">
        <v>248</v>
      </c>
      <c r="J4485" s="39" t="s">
        <v>249</v>
      </c>
      <c r="K4485" s="39" t="s">
        <v>132</v>
      </c>
      <c r="L4485" s="39" t="s">
        <v>250</v>
      </c>
      <c r="M4485" s="39" t="s">
        <v>326</v>
      </c>
      <c r="N4485" s="39"/>
      <c r="O4485" s="39" t="s">
        <v>9920</v>
      </c>
      <c r="P4485" s="39" t="s">
        <v>9916</v>
      </c>
      <c r="Q4485" s="39" t="s">
        <v>3981</v>
      </c>
    </row>
    <row r="4486" spans="1:17" x14ac:dyDescent="0.25">
      <c r="A4486" s="39" t="s">
        <v>13503</v>
      </c>
      <c r="B4486" s="39" t="s">
        <v>10154</v>
      </c>
      <c r="C4486" s="39" t="s">
        <v>13504</v>
      </c>
      <c r="D4486" s="39" t="s">
        <v>168</v>
      </c>
      <c r="E4486" s="39" t="s">
        <v>9939</v>
      </c>
      <c r="F4486" s="39"/>
      <c r="G4486" s="71">
        <v>60</v>
      </c>
      <c r="H4486" s="41">
        <v>0</v>
      </c>
      <c r="I4486" s="39" t="s">
        <v>260</v>
      </c>
      <c r="J4486" s="39" t="s">
        <v>261</v>
      </c>
      <c r="K4486" s="39" t="s">
        <v>132</v>
      </c>
      <c r="L4486" s="39" t="s">
        <v>250</v>
      </c>
      <c r="M4486" s="39" t="s">
        <v>791</v>
      </c>
      <c r="N4486" s="39"/>
      <c r="O4486" s="39" t="s">
        <v>9920</v>
      </c>
      <c r="P4486" s="39" t="s">
        <v>9916</v>
      </c>
      <c r="Q4486" s="39" t="s">
        <v>3981</v>
      </c>
    </row>
    <row r="4487" spans="1:17" x14ac:dyDescent="0.25">
      <c r="A4487" s="39" t="s">
        <v>13505</v>
      </c>
      <c r="B4487" s="39" t="s">
        <v>10157</v>
      </c>
      <c r="C4487" s="39" t="s">
        <v>13506</v>
      </c>
      <c r="D4487" s="39" t="s">
        <v>168</v>
      </c>
      <c r="E4487" s="39" t="s">
        <v>9939</v>
      </c>
      <c r="F4487" s="39"/>
      <c r="G4487" s="71">
        <v>60</v>
      </c>
      <c r="H4487" s="41">
        <v>0</v>
      </c>
      <c r="I4487" s="39" t="s">
        <v>4989</v>
      </c>
      <c r="J4487" s="39" t="s">
        <v>4990</v>
      </c>
      <c r="K4487" s="39" t="s">
        <v>132</v>
      </c>
      <c r="L4487" s="39" t="s">
        <v>250</v>
      </c>
      <c r="M4487" s="39" t="s">
        <v>1496</v>
      </c>
      <c r="N4487" s="39"/>
      <c r="O4487" s="39" t="s">
        <v>9920</v>
      </c>
      <c r="P4487" s="39" t="s">
        <v>9916</v>
      </c>
      <c r="Q4487" s="39" t="s">
        <v>3981</v>
      </c>
    </row>
    <row r="4488" spans="1:17" x14ac:dyDescent="0.25">
      <c r="A4488" s="39" t="s">
        <v>13507</v>
      </c>
      <c r="B4488" s="39" t="s">
        <v>10157</v>
      </c>
      <c r="C4488" s="39" t="s">
        <v>13508</v>
      </c>
      <c r="D4488" s="39" t="s">
        <v>168</v>
      </c>
      <c r="E4488" s="39" t="s">
        <v>9939</v>
      </c>
      <c r="F4488" s="39"/>
      <c r="G4488" s="71">
        <v>60</v>
      </c>
      <c r="H4488" s="41">
        <v>0</v>
      </c>
      <c r="I4488" s="39" t="s">
        <v>4989</v>
      </c>
      <c r="J4488" s="39" t="s">
        <v>4990</v>
      </c>
      <c r="K4488" s="39" t="s">
        <v>132</v>
      </c>
      <c r="L4488" s="39" t="s">
        <v>250</v>
      </c>
      <c r="M4488" s="39" t="s">
        <v>1496</v>
      </c>
      <c r="N4488" s="39"/>
      <c r="O4488" s="39" t="s">
        <v>9920</v>
      </c>
      <c r="P4488" s="39" t="s">
        <v>9916</v>
      </c>
      <c r="Q4488" s="39" t="s">
        <v>3981</v>
      </c>
    </row>
    <row r="4489" spans="1:17" x14ac:dyDescent="0.25">
      <c r="A4489" s="39" t="s">
        <v>13509</v>
      </c>
      <c r="B4489" s="39" t="s">
        <v>10151</v>
      </c>
      <c r="C4489" s="39" t="s">
        <v>13510</v>
      </c>
      <c r="D4489" s="39"/>
      <c r="E4489" s="39" t="s">
        <v>9918</v>
      </c>
      <c r="F4489" s="39" t="s">
        <v>168</v>
      </c>
      <c r="G4489" s="71">
        <v>60</v>
      </c>
      <c r="H4489" s="41">
        <v>0</v>
      </c>
      <c r="I4489" s="39" t="s">
        <v>149</v>
      </c>
      <c r="J4489" s="39" t="s">
        <v>150</v>
      </c>
      <c r="K4489" s="39" t="s">
        <v>132</v>
      </c>
      <c r="L4489" s="39" t="s">
        <v>133</v>
      </c>
      <c r="M4489" s="39" t="s">
        <v>351</v>
      </c>
      <c r="N4489" s="39" t="s">
        <v>2785</v>
      </c>
      <c r="O4489" s="39" t="s">
        <v>9920</v>
      </c>
      <c r="P4489" s="39" t="s">
        <v>9916</v>
      </c>
      <c r="Q4489" s="39" t="s">
        <v>136</v>
      </c>
    </row>
    <row r="4490" spans="1:17" x14ac:dyDescent="0.25">
      <c r="A4490" s="39" t="s">
        <v>13511</v>
      </c>
      <c r="B4490" s="39" t="s">
        <v>10157</v>
      </c>
      <c r="C4490" s="39" t="s">
        <v>13512</v>
      </c>
      <c r="D4490" s="39" t="s">
        <v>168</v>
      </c>
      <c r="E4490" s="39" t="s">
        <v>9939</v>
      </c>
      <c r="F4490" s="39"/>
      <c r="G4490" s="71">
        <v>60</v>
      </c>
      <c r="H4490" s="41">
        <v>0</v>
      </c>
      <c r="I4490" s="39" t="s">
        <v>260</v>
      </c>
      <c r="J4490" s="39" t="s">
        <v>261</v>
      </c>
      <c r="K4490" s="39" t="s">
        <v>132</v>
      </c>
      <c r="L4490" s="39" t="s">
        <v>250</v>
      </c>
      <c r="M4490" s="39" t="s">
        <v>791</v>
      </c>
      <c r="N4490" s="39"/>
      <c r="O4490" s="39" t="s">
        <v>9920</v>
      </c>
      <c r="P4490" s="39" t="s">
        <v>9916</v>
      </c>
      <c r="Q4490" s="39" t="s">
        <v>3981</v>
      </c>
    </row>
    <row r="4491" spans="1:17" x14ac:dyDescent="0.25">
      <c r="A4491" s="39" t="s">
        <v>13513</v>
      </c>
      <c r="B4491" s="39" t="s">
        <v>10157</v>
      </c>
      <c r="C4491" s="39" t="s">
        <v>13514</v>
      </c>
      <c r="D4491" s="39" t="s">
        <v>168</v>
      </c>
      <c r="E4491" s="39" t="s">
        <v>9939</v>
      </c>
      <c r="F4491" s="39"/>
      <c r="G4491" s="71">
        <v>60</v>
      </c>
      <c r="H4491" s="41">
        <v>0</v>
      </c>
      <c r="I4491" s="39" t="s">
        <v>260</v>
      </c>
      <c r="J4491" s="39" t="s">
        <v>261</v>
      </c>
      <c r="K4491" s="39" t="s">
        <v>132</v>
      </c>
      <c r="L4491" s="39" t="s">
        <v>250</v>
      </c>
      <c r="M4491" s="39" t="s">
        <v>262</v>
      </c>
      <c r="N4491" s="39"/>
      <c r="O4491" s="39" t="s">
        <v>9920</v>
      </c>
      <c r="P4491" s="39" t="s">
        <v>9916</v>
      </c>
      <c r="Q4491" s="39" t="s">
        <v>3981</v>
      </c>
    </row>
    <row r="4492" spans="1:17" x14ac:dyDescent="0.25">
      <c r="A4492" s="39" t="s">
        <v>13515</v>
      </c>
      <c r="B4492" s="39" t="s">
        <v>10157</v>
      </c>
      <c r="C4492" s="39" t="s">
        <v>13516</v>
      </c>
      <c r="D4492" s="39" t="s">
        <v>168</v>
      </c>
      <c r="E4492" s="39" t="s">
        <v>9939</v>
      </c>
      <c r="F4492" s="39"/>
      <c r="G4492" s="71">
        <v>60</v>
      </c>
      <c r="H4492" s="41">
        <v>0</v>
      </c>
      <c r="I4492" s="39" t="s">
        <v>4989</v>
      </c>
      <c r="J4492" s="39" t="s">
        <v>4990</v>
      </c>
      <c r="K4492" s="39" t="s">
        <v>132</v>
      </c>
      <c r="L4492" s="39" t="s">
        <v>250</v>
      </c>
      <c r="M4492" s="39" t="s">
        <v>599</v>
      </c>
      <c r="N4492" s="39"/>
      <c r="O4492" s="39" t="s">
        <v>9920</v>
      </c>
      <c r="P4492" s="39" t="s">
        <v>9916</v>
      </c>
      <c r="Q4492" s="39" t="s">
        <v>3981</v>
      </c>
    </row>
    <row r="4493" spans="1:17" x14ac:dyDescent="0.25">
      <c r="A4493" s="39" t="s">
        <v>13517</v>
      </c>
      <c r="B4493" s="39" t="s">
        <v>10151</v>
      </c>
      <c r="C4493" s="39" t="s">
        <v>13518</v>
      </c>
      <c r="D4493" s="39"/>
      <c r="E4493" s="39" t="s">
        <v>9918</v>
      </c>
      <c r="F4493" s="39" t="s">
        <v>168</v>
      </c>
      <c r="G4493" s="71">
        <v>60</v>
      </c>
      <c r="H4493" s="41">
        <v>0</v>
      </c>
      <c r="I4493" s="39" t="s">
        <v>224</v>
      </c>
      <c r="J4493" s="39" t="s">
        <v>225</v>
      </c>
      <c r="K4493" s="39" t="s">
        <v>132</v>
      </c>
      <c r="L4493" s="39" t="s">
        <v>133</v>
      </c>
      <c r="M4493" s="39" t="s">
        <v>226</v>
      </c>
      <c r="N4493" s="39"/>
      <c r="O4493" s="39" t="s">
        <v>9920</v>
      </c>
      <c r="P4493" s="39" t="s">
        <v>9916</v>
      </c>
      <c r="Q4493" s="39" t="s">
        <v>136</v>
      </c>
    </row>
    <row r="4494" spans="1:17" x14ac:dyDescent="0.25">
      <c r="A4494" s="39" t="s">
        <v>13519</v>
      </c>
      <c r="B4494" s="39" t="s">
        <v>13520</v>
      </c>
      <c r="C4494" s="39" t="s">
        <v>13521</v>
      </c>
      <c r="D4494" s="39"/>
      <c r="E4494" s="39" t="s">
        <v>10149</v>
      </c>
      <c r="F4494" s="39"/>
      <c r="G4494" s="71">
        <v>60</v>
      </c>
      <c r="H4494" s="41">
        <v>0</v>
      </c>
      <c r="I4494" s="39" t="s">
        <v>184</v>
      </c>
      <c r="J4494" s="39" t="s">
        <v>185</v>
      </c>
      <c r="K4494" s="39" t="s">
        <v>132</v>
      </c>
      <c r="L4494" s="39" t="s">
        <v>466</v>
      </c>
      <c r="M4494" s="39" t="s">
        <v>211</v>
      </c>
      <c r="N4494" s="39"/>
      <c r="O4494" s="39" t="s">
        <v>9920</v>
      </c>
      <c r="P4494" s="39" t="s">
        <v>9916</v>
      </c>
      <c r="Q4494" s="39" t="s">
        <v>136</v>
      </c>
    </row>
    <row r="4495" spans="1:17" x14ac:dyDescent="0.25">
      <c r="A4495" s="39" t="s">
        <v>13522</v>
      </c>
      <c r="B4495" s="39" t="s">
        <v>10151</v>
      </c>
      <c r="C4495" s="39" t="s">
        <v>13523</v>
      </c>
      <c r="D4495" s="39"/>
      <c r="E4495" s="39" t="s">
        <v>9918</v>
      </c>
      <c r="F4495" s="39" t="s">
        <v>168</v>
      </c>
      <c r="G4495" s="71">
        <v>60</v>
      </c>
      <c r="H4495" s="41">
        <v>0</v>
      </c>
      <c r="I4495" s="39" t="s">
        <v>149</v>
      </c>
      <c r="J4495" s="39" t="s">
        <v>150</v>
      </c>
      <c r="K4495" s="39" t="s">
        <v>132</v>
      </c>
      <c r="L4495" s="39" t="s">
        <v>133</v>
      </c>
      <c r="M4495" s="39" t="s">
        <v>351</v>
      </c>
      <c r="N4495" s="39" t="s">
        <v>7489</v>
      </c>
      <c r="O4495" s="39" t="s">
        <v>9920</v>
      </c>
      <c r="P4495" s="39" t="s">
        <v>9916</v>
      </c>
      <c r="Q4495" s="39" t="s">
        <v>136</v>
      </c>
    </row>
    <row r="4496" spans="1:17" x14ac:dyDescent="0.25">
      <c r="A4496" s="39" t="s">
        <v>13524</v>
      </c>
      <c r="B4496" s="39" t="s">
        <v>10157</v>
      </c>
      <c r="C4496" s="39" t="s">
        <v>13525</v>
      </c>
      <c r="D4496" s="39" t="s">
        <v>168</v>
      </c>
      <c r="E4496" s="39" t="s">
        <v>9939</v>
      </c>
      <c r="F4496" s="39"/>
      <c r="G4496" s="71">
        <v>60</v>
      </c>
      <c r="H4496" s="41">
        <v>0</v>
      </c>
      <c r="I4496" s="39" t="s">
        <v>4989</v>
      </c>
      <c r="J4496" s="39" t="s">
        <v>4990</v>
      </c>
      <c r="K4496" s="39" t="s">
        <v>132</v>
      </c>
      <c r="L4496" s="39" t="s">
        <v>250</v>
      </c>
      <c r="M4496" s="39" t="s">
        <v>11298</v>
      </c>
      <c r="N4496" s="39"/>
      <c r="O4496" s="39" t="s">
        <v>9920</v>
      </c>
      <c r="P4496" s="39" t="s">
        <v>9916</v>
      </c>
      <c r="Q4496" s="39" t="s">
        <v>3981</v>
      </c>
    </row>
    <row r="4497" spans="1:17" x14ac:dyDescent="0.25">
      <c r="A4497" s="39" t="s">
        <v>13526</v>
      </c>
      <c r="B4497" s="39" t="s">
        <v>10151</v>
      </c>
      <c r="C4497" s="39" t="s">
        <v>13527</v>
      </c>
      <c r="D4497" s="39"/>
      <c r="E4497" s="39" t="s">
        <v>9918</v>
      </c>
      <c r="F4497" s="39" t="s">
        <v>168</v>
      </c>
      <c r="G4497" s="71">
        <v>60</v>
      </c>
      <c r="H4497" s="41">
        <v>0</v>
      </c>
      <c r="I4497" s="39" t="s">
        <v>149</v>
      </c>
      <c r="J4497" s="39" t="s">
        <v>150</v>
      </c>
      <c r="K4497" s="39" t="s">
        <v>132</v>
      </c>
      <c r="L4497" s="39" t="s">
        <v>133</v>
      </c>
      <c r="M4497" s="39" t="s">
        <v>333</v>
      </c>
      <c r="N4497" s="39" t="s">
        <v>4612</v>
      </c>
      <c r="O4497" s="39" t="s">
        <v>9920</v>
      </c>
      <c r="P4497" s="39" t="s">
        <v>9916</v>
      </c>
      <c r="Q4497" s="39" t="s">
        <v>136</v>
      </c>
    </row>
    <row r="4498" spans="1:17" x14ac:dyDescent="0.25">
      <c r="A4498" s="39" t="s">
        <v>13528</v>
      </c>
      <c r="B4498" s="39" t="s">
        <v>10157</v>
      </c>
      <c r="C4498" s="39" t="s">
        <v>13529</v>
      </c>
      <c r="D4498" s="39" t="s">
        <v>168</v>
      </c>
      <c r="E4498" s="39" t="s">
        <v>9939</v>
      </c>
      <c r="F4498" s="39"/>
      <c r="G4498" s="71">
        <v>60</v>
      </c>
      <c r="H4498" s="41">
        <v>0</v>
      </c>
      <c r="I4498" s="39" t="s">
        <v>4989</v>
      </c>
      <c r="J4498" s="39" t="s">
        <v>4990</v>
      </c>
      <c r="K4498" s="39" t="s">
        <v>132</v>
      </c>
      <c r="L4498" s="39" t="s">
        <v>250</v>
      </c>
      <c r="M4498" s="39" t="s">
        <v>659</v>
      </c>
      <c r="N4498" s="39"/>
      <c r="O4498" s="39" t="s">
        <v>9920</v>
      </c>
      <c r="P4498" s="39" t="s">
        <v>9916</v>
      </c>
      <c r="Q4498" s="39" t="s">
        <v>3981</v>
      </c>
    </row>
    <row r="4499" spans="1:17" x14ac:dyDescent="0.25">
      <c r="A4499" s="39" t="s">
        <v>13530</v>
      </c>
      <c r="B4499" s="39" t="s">
        <v>10157</v>
      </c>
      <c r="C4499" s="39" t="s">
        <v>13531</v>
      </c>
      <c r="D4499" s="39" t="s">
        <v>168</v>
      </c>
      <c r="E4499" s="39" t="s">
        <v>9939</v>
      </c>
      <c r="F4499" s="39"/>
      <c r="G4499" s="71">
        <v>60</v>
      </c>
      <c r="H4499" s="41">
        <v>0</v>
      </c>
      <c r="I4499" s="39" t="s">
        <v>266</v>
      </c>
      <c r="J4499" s="39" t="s">
        <v>267</v>
      </c>
      <c r="K4499" s="39" t="s">
        <v>132</v>
      </c>
      <c r="L4499" s="39" t="s">
        <v>250</v>
      </c>
      <c r="M4499" s="39" t="s">
        <v>1496</v>
      </c>
      <c r="N4499" s="39"/>
      <c r="O4499" s="39" t="s">
        <v>9920</v>
      </c>
      <c r="P4499" s="39" t="s">
        <v>9916</v>
      </c>
      <c r="Q4499" s="39" t="s">
        <v>3981</v>
      </c>
    </row>
    <row r="4500" spans="1:17" x14ac:dyDescent="0.25">
      <c r="A4500" s="39" t="s">
        <v>13532</v>
      </c>
      <c r="B4500" s="39" t="s">
        <v>10154</v>
      </c>
      <c r="C4500" s="39" t="s">
        <v>13533</v>
      </c>
      <c r="D4500" s="39" t="s">
        <v>168</v>
      </c>
      <c r="E4500" s="39" t="s">
        <v>9939</v>
      </c>
      <c r="F4500" s="39"/>
      <c r="G4500" s="71">
        <v>60</v>
      </c>
      <c r="H4500" s="41">
        <v>0</v>
      </c>
      <c r="I4500" s="39" t="s">
        <v>260</v>
      </c>
      <c r="J4500" s="39" t="s">
        <v>261</v>
      </c>
      <c r="K4500" s="39" t="s">
        <v>132</v>
      </c>
      <c r="L4500" s="39" t="s">
        <v>250</v>
      </c>
      <c r="M4500" s="39" t="s">
        <v>11278</v>
      </c>
      <c r="N4500" s="39"/>
      <c r="O4500" s="39" t="s">
        <v>9920</v>
      </c>
      <c r="P4500" s="39" t="s">
        <v>9916</v>
      </c>
      <c r="Q4500" s="39" t="s">
        <v>3981</v>
      </c>
    </row>
    <row r="4501" spans="1:17" x14ac:dyDescent="0.25">
      <c r="A4501" s="39" t="s">
        <v>13534</v>
      </c>
      <c r="B4501" s="39" t="s">
        <v>10157</v>
      </c>
      <c r="C4501" s="39" t="s">
        <v>13535</v>
      </c>
      <c r="D4501" s="39" t="s">
        <v>168</v>
      </c>
      <c r="E4501" s="39" t="s">
        <v>9939</v>
      </c>
      <c r="F4501" s="39"/>
      <c r="G4501" s="71">
        <v>60</v>
      </c>
      <c r="H4501" s="41">
        <v>0</v>
      </c>
      <c r="I4501" s="39" t="s">
        <v>4989</v>
      </c>
      <c r="J4501" s="39" t="s">
        <v>4990</v>
      </c>
      <c r="K4501" s="39" t="s">
        <v>132</v>
      </c>
      <c r="L4501" s="39" t="s">
        <v>250</v>
      </c>
      <c r="M4501" s="39" t="s">
        <v>418</v>
      </c>
      <c r="N4501" s="39"/>
      <c r="O4501" s="39" t="s">
        <v>9920</v>
      </c>
      <c r="P4501" s="39" t="s">
        <v>9916</v>
      </c>
      <c r="Q4501" s="39" t="s">
        <v>3981</v>
      </c>
    </row>
    <row r="4502" spans="1:17" x14ac:dyDescent="0.25">
      <c r="A4502" s="39" t="s">
        <v>13536</v>
      </c>
      <c r="B4502" s="39" t="s">
        <v>10157</v>
      </c>
      <c r="C4502" s="39" t="s">
        <v>13537</v>
      </c>
      <c r="D4502" s="39" t="s">
        <v>168</v>
      </c>
      <c r="E4502" s="39" t="s">
        <v>9939</v>
      </c>
      <c r="F4502" s="39"/>
      <c r="G4502" s="71">
        <v>60</v>
      </c>
      <c r="H4502" s="41">
        <v>0</v>
      </c>
      <c r="I4502" s="39" t="s">
        <v>4989</v>
      </c>
      <c r="J4502" s="39" t="s">
        <v>4990</v>
      </c>
      <c r="K4502" s="39" t="s">
        <v>132</v>
      </c>
      <c r="L4502" s="39" t="s">
        <v>250</v>
      </c>
      <c r="M4502" s="39" t="s">
        <v>1496</v>
      </c>
      <c r="N4502" s="39"/>
      <c r="O4502" s="39" t="s">
        <v>9920</v>
      </c>
      <c r="P4502" s="39" t="s">
        <v>9916</v>
      </c>
      <c r="Q4502" s="39" t="s">
        <v>3981</v>
      </c>
    </row>
    <row r="4503" spans="1:17" x14ac:dyDescent="0.25">
      <c r="A4503" s="39" t="s">
        <v>13538</v>
      </c>
      <c r="B4503" s="39" t="s">
        <v>10157</v>
      </c>
      <c r="C4503" s="39" t="s">
        <v>13539</v>
      </c>
      <c r="D4503" s="39" t="s">
        <v>168</v>
      </c>
      <c r="E4503" s="39" t="s">
        <v>9939</v>
      </c>
      <c r="F4503" s="39"/>
      <c r="G4503" s="71">
        <v>60</v>
      </c>
      <c r="H4503" s="41">
        <v>0</v>
      </c>
      <c r="I4503" s="39" t="s">
        <v>4989</v>
      </c>
      <c r="J4503" s="39" t="s">
        <v>4990</v>
      </c>
      <c r="K4503" s="39" t="s">
        <v>132</v>
      </c>
      <c r="L4503" s="39" t="s">
        <v>250</v>
      </c>
      <c r="M4503" s="39" t="s">
        <v>1496</v>
      </c>
      <c r="N4503" s="39"/>
      <c r="O4503" s="39" t="s">
        <v>9920</v>
      </c>
      <c r="P4503" s="39" t="s">
        <v>9916</v>
      </c>
      <c r="Q4503" s="39" t="s">
        <v>3981</v>
      </c>
    </row>
    <row r="4504" spans="1:17" x14ac:dyDescent="0.25">
      <c r="A4504" s="39" t="s">
        <v>13540</v>
      </c>
      <c r="B4504" s="39" t="s">
        <v>10157</v>
      </c>
      <c r="C4504" s="39" t="s">
        <v>13541</v>
      </c>
      <c r="D4504" s="39" t="s">
        <v>168</v>
      </c>
      <c r="E4504" s="39" t="s">
        <v>9939</v>
      </c>
      <c r="F4504" s="39"/>
      <c r="G4504" s="71">
        <v>60</v>
      </c>
      <c r="H4504" s="41">
        <v>0</v>
      </c>
      <c r="I4504" s="39" t="s">
        <v>4989</v>
      </c>
      <c r="J4504" s="39" t="s">
        <v>4990</v>
      </c>
      <c r="K4504" s="39" t="s">
        <v>132</v>
      </c>
      <c r="L4504" s="39" t="s">
        <v>250</v>
      </c>
      <c r="M4504" s="39" t="s">
        <v>1496</v>
      </c>
      <c r="N4504" s="39"/>
      <c r="O4504" s="39" t="s">
        <v>9920</v>
      </c>
      <c r="P4504" s="39" t="s">
        <v>9916</v>
      </c>
      <c r="Q4504" s="39" t="s">
        <v>3981</v>
      </c>
    </row>
    <row r="4505" spans="1:17" x14ac:dyDescent="0.25">
      <c r="A4505" s="39" t="s">
        <v>13542</v>
      </c>
      <c r="B4505" s="39" t="s">
        <v>10157</v>
      </c>
      <c r="C4505" s="39" t="s">
        <v>13543</v>
      </c>
      <c r="D4505" s="39" t="s">
        <v>168</v>
      </c>
      <c r="E4505" s="39" t="s">
        <v>10931</v>
      </c>
      <c r="F4505" s="39"/>
      <c r="G4505" s="71">
        <v>60</v>
      </c>
      <c r="H4505" s="41">
        <v>0</v>
      </c>
      <c r="I4505" s="39" t="s">
        <v>248</v>
      </c>
      <c r="J4505" s="39" t="s">
        <v>249</v>
      </c>
      <c r="K4505" s="39" t="s">
        <v>132</v>
      </c>
      <c r="L4505" s="39" t="s">
        <v>250</v>
      </c>
      <c r="M4505" s="39" t="s">
        <v>6538</v>
      </c>
      <c r="N4505" s="39"/>
      <c r="O4505" s="39" t="s">
        <v>9920</v>
      </c>
      <c r="P4505" s="39" t="s">
        <v>9916</v>
      </c>
      <c r="Q4505" s="39" t="s">
        <v>3981</v>
      </c>
    </row>
    <row r="4506" spans="1:17" x14ac:dyDescent="0.25">
      <c r="A4506" s="39" t="s">
        <v>13544</v>
      </c>
      <c r="B4506" s="39" t="s">
        <v>10154</v>
      </c>
      <c r="C4506" s="39" t="s">
        <v>13545</v>
      </c>
      <c r="D4506" s="39" t="s">
        <v>168</v>
      </c>
      <c r="E4506" s="39" t="s">
        <v>9939</v>
      </c>
      <c r="F4506" s="39"/>
      <c r="G4506" s="71">
        <v>60</v>
      </c>
      <c r="H4506" s="41">
        <v>0</v>
      </c>
      <c r="I4506" s="39" t="s">
        <v>248</v>
      </c>
      <c r="J4506" s="39" t="s">
        <v>249</v>
      </c>
      <c r="K4506" s="39" t="s">
        <v>132</v>
      </c>
      <c r="L4506" s="39" t="s">
        <v>250</v>
      </c>
      <c r="M4506" s="39" t="s">
        <v>5004</v>
      </c>
      <c r="N4506" s="39"/>
      <c r="O4506" s="39" t="s">
        <v>9920</v>
      </c>
      <c r="P4506" s="39" t="s">
        <v>9916</v>
      </c>
      <c r="Q4506" s="39" t="s">
        <v>3981</v>
      </c>
    </row>
    <row r="4507" spans="1:17" x14ac:dyDescent="0.25">
      <c r="A4507" s="39" t="s">
        <v>13546</v>
      </c>
      <c r="B4507" s="39" t="s">
        <v>10157</v>
      </c>
      <c r="C4507" s="39" t="s">
        <v>13547</v>
      </c>
      <c r="D4507" s="39" t="s">
        <v>168</v>
      </c>
      <c r="E4507" s="39" t="s">
        <v>9939</v>
      </c>
      <c r="F4507" s="39"/>
      <c r="G4507" s="71">
        <v>60</v>
      </c>
      <c r="H4507" s="41">
        <v>0</v>
      </c>
      <c r="I4507" s="39" t="s">
        <v>260</v>
      </c>
      <c r="J4507" s="39" t="s">
        <v>261</v>
      </c>
      <c r="K4507" s="39" t="s">
        <v>132</v>
      </c>
      <c r="L4507" s="39" t="s">
        <v>250</v>
      </c>
      <c r="M4507" s="39" t="s">
        <v>645</v>
      </c>
      <c r="N4507" s="39"/>
      <c r="O4507" s="39" t="s">
        <v>9920</v>
      </c>
      <c r="P4507" s="39" t="s">
        <v>9916</v>
      </c>
      <c r="Q4507" s="39" t="s">
        <v>3981</v>
      </c>
    </row>
    <row r="4508" spans="1:17" x14ac:dyDescent="0.25">
      <c r="A4508" s="39" t="s">
        <v>13548</v>
      </c>
      <c r="B4508" s="39" t="s">
        <v>10157</v>
      </c>
      <c r="C4508" s="39" t="s">
        <v>13549</v>
      </c>
      <c r="D4508" s="39" t="s">
        <v>168</v>
      </c>
      <c r="E4508" s="39" t="s">
        <v>9939</v>
      </c>
      <c r="F4508" s="39"/>
      <c r="G4508" s="71">
        <v>60</v>
      </c>
      <c r="H4508" s="41">
        <v>0</v>
      </c>
      <c r="I4508" s="39" t="s">
        <v>260</v>
      </c>
      <c r="J4508" s="39" t="s">
        <v>261</v>
      </c>
      <c r="K4508" s="39" t="s">
        <v>132</v>
      </c>
      <c r="L4508" s="39" t="s">
        <v>250</v>
      </c>
      <c r="M4508" s="39" t="s">
        <v>791</v>
      </c>
      <c r="N4508" s="39"/>
      <c r="O4508" s="39" t="s">
        <v>9920</v>
      </c>
      <c r="P4508" s="39" t="s">
        <v>9916</v>
      </c>
      <c r="Q4508" s="39" t="s">
        <v>3981</v>
      </c>
    </row>
    <row r="4509" spans="1:17" x14ac:dyDescent="0.25">
      <c r="A4509" s="39" t="s">
        <v>13550</v>
      </c>
      <c r="B4509" s="39" t="s">
        <v>10157</v>
      </c>
      <c r="C4509" s="39" t="s">
        <v>13551</v>
      </c>
      <c r="D4509" s="39" t="s">
        <v>168</v>
      </c>
      <c r="E4509" s="39" t="s">
        <v>9939</v>
      </c>
      <c r="F4509" s="39"/>
      <c r="G4509" s="71">
        <v>60</v>
      </c>
      <c r="H4509" s="41">
        <v>0</v>
      </c>
      <c r="I4509" s="39" t="s">
        <v>248</v>
      </c>
      <c r="J4509" s="39" t="s">
        <v>249</v>
      </c>
      <c r="K4509" s="39" t="s">
        <v>132</v>
      </c>
      <c r="L4509" s="39" t="s">
        <v>250</v>
      </c>
      <c r="M4509" s="39" t="s">
        <v>588</v>
      </c>
      <c r="N4509" s="39"/>
      <c r="O4509" s="39" t="s">
        <v>9920</v>
      </c>
      <c r="P4509" s="39" t="s">
        <v>9916</v>
      </c>
      <c r="Q4509" s="39" t="s">
        <v>3981</v>
      </c>
    </row>
    <row r="4510" spans="1:17" x14ac:dyDescent="0.25">
      <c r="A4510" s="39" t="s">
        <v>13552</v>
      </c>
      <c r="B4510" s="39" t="s">
        <v>10157</v>
      </c>
      <c r="C4510" s="39" t="s">
        <v>13553</v>
      </c>
      <c r="D4510" s="39" t="s">
        <v>168</v>
      </c>
      <c r="E4510" s="39" t="s">
        <v>9939</v>
      </c>
      <c r="F4510" s="39"/>
      <c r="G4510" s="71">
        <v>60</v>
      </c>
      <c r="H4510" s="41">
        <v>0</v>
      </c>
      <c r="I4510" s="39" t="s">
        <v>248</v>
      </c>
      <c r="J4510" s="39" t="s">
        <v>249</v>
      </c>
      <c r="K4510" s="39" t="s">
        <v>132</v>
      </c>
      <c r="L4510" s="39" t="s">
        <v>250</v>
      </c>
      <c r="M4510" s="39" t="s">
        <v>588</v>
      </c>
      <c r="N4510" s="39"/>
      <c r="O4510" s="39" t="s">
        <v>9920</v>
      </c>
      <c r="P4510" s="39" t="s">
        <v>9916</v>
      </c>
      <c r="Q4510" s="39" t="s">
        <v>3981</v>
      </c>
    </row>
    <row r="4511" spans="1:17" x14ac:dyDescent="0.25">
      <c r="A4511" s="39" t="s">
        <v>13554</v>
      </c>
      <c r="B4511" s="39" t="s">
        <v>10157</v>
      </c>
      <c r="C4511" s="39" t="s">
        <v>13555</v>
      </c>
      <c r="D4511" s="39" t="s">
        <v>168</v>
      </c>
      <c r="E4511" s="39" t="s">
        <v>9939</v>
      </c>
      <c r="F4511" s="39"/>
      <c r="G4511" s="71">
        <v>60</v>
      </c>
      <c r="H4511" s="41">
        <v>0</v>
      </c>
      <c r="I4511" s="39" t="s">
        <v>4989</v>
      </c>
      <c r="J4511" s="39" t="s">
        <v>4990</v>
      </c>
      <c r="K4511" s="39" t="s">
        <v>132</v>
      </c>
      <c r="L4511" s="39" t="s">
        <v>250</v>
      </c>
      <c r="M4511" s="39" t="s">
        <v>9477</v>
      </c>
      <c r="N4511" s="39"/>
      <c r="O4511" s="39" t="s">
        <v>9920</v>
      </c>
      <c r="P4511" s="39" t="s">
        <v>9916</v>
      </c>
      <c r="Q4511" s="39" t="s">
        <v>3981</v>
      </c>
    </row>
    <row r="4512" spans="1:17" x14ac:dyDescent="0.25">
      <c r="A4512" s="39" t="s">
        <v>13556</v>
      </c>
      <c r="B4512" s="39" t="s">
        <v>10154</v>
      </c>
      <c r="C4512" s="39" t="s">
        <v>13557</v>
      </c>
      <c r="D4512" s="39" t="s">
        <v>168</v>
      </c>
      <c r="E4512" s="39" t="s">
        <v>9939</v>
      </c>
      <c r="F4512" s="39"/>
      <c r="G4512" s="71">
        <v>60</v>
      </c>
      <c r="H4512" s="41">
        <v>0</v>
      </c>
      <c r="I4512" s="39" t="s">
        <v>4989</v>
      </c>
      <c r="J4512" s="39" t="s">
        <v>4990</v>
      </c>
      <c r="K4512" s="39" t="s">
        <v>132</v>
      </c>
      <c r="L4512" s="39" t="s">
        <v>250</v>
      </c>
      <c r="M4512" s="39" t="s">
        <v>4732</v>
      </c>
      <c r="N4512" s="39"/>
      <c r="O4512" s="39" t="s">
        <v>9920</v>
      </c>
      <c r="P4512" s="39" t="s">
        <v>9916</v>
      </c>
      <c r="Q4512" s="39" t="s">
        <v>3981</v>
      </c>
    </row>
    <row r="4513" spans="1:17" x14ac:dyDescent="0.25">
      <c r="A4513" s="39" t="s">
        <v>13558</v>
      </c>
      <c r="B4513" s="39" t="s">
        <v>10168</v>
      </c>
      <c r="C4513" s="39" t="s">
        <v>13559</v>
      </c>
      <c r="D4513" s="39" t="s">
        <v>168</v>
      </c>
      <c r="E4513" s="39" t="s">
        <v>9939</v>
      </c>
      <c r="F4513" s="39"/>
      <c r="G4513" s="71">
        <v>60</v>
      </c>
      <c r="H4513" s="41">
        <v>0</v>
      </c>
      <c r="I4513" s="39" t="s">
        <v>4989</v>
      </c>
      <c r="J4513" s="39" t="s">
        <v>4990</v>
      </c>
      <c r="K4513" s="39" t="s">
        <v>132</v>
      </c>
      <c r="L4513" s="39" t="s">
        <v>250</v>
      </c>
      <c r="M4513" s="39" t="s">
        <v>11290</v>
      </c>
      <c r="N4513" s="39"/>
      <c r="O4513" s="39" t="s">
        <v>9920</v>
      </c>
      <c r="P4513" s="39" t="s">
        <v>9916</v>
      </c>
      <c r="Q4513" s="39" t="s">
        <v>3981</v>
      </c>
    </row>
    <row r="4514" spans="1:17" x14ac:dyDescent="0.25">
      <c r="A4514" s="39" t="s">
        <v>13560</v>
      </c>
      <c r="B4514" s="39" t="s">
        <v>10157</v>
      </c>
      <c r="C4514" s="39" t="s">
        <v>13561</v>
      </c>
      <c r="D4514" s="39" t="s">
        <v>168</v>
      </c>
      <c r="E4514" s="39" t="s">
        <v>9939</v>
      </c>
      <c r="F4514" s="39"/>
      <c r="G4514" s="71">
        <v>60</v>
      </c>
      <c r="H4514" s="41">
        <v>0</v>
      </c>
      <c r="I4514" s="39" t="s">
        <v>260</v>
      </c>
      <c r="J4514" s="39" t="s">
        <v>261</v>
      </c>
      <c r="K4514" s="39" t="s">
        <v>132</v>
      </c>
      <c r="L4514" s="39" t="s">
        <v>250</v>
      </c>
      <c r="M4514" s="39" t="s">
        <v>645</v>
      </c>
      <c r="N4514" s="39"/>
      <c r="O4514" s="39" t="s">
        <v>9920</v>
      </c>
      <c r="P4514" s="39" t="s">
        <v>9916</v>
      </c>
      <c r="Q4514" s="39" t="s">
        <v>3981</v>
      </c>
    </row>
    <row r="4515" spans="1:17" x14ac:dyDescent="0.25">
      <c r="A4515" s="39" t="s">
        <v>13562</v>
      </c>
      <c r="B4515" s="39" t="s">
        <v>10157</v>
      </c>
      <c r="C4515" s="39" t="s">
        <v>13563</v>
      </c>
      <c r="D4515" s="39" t="s">
        <v>168</v>
      </c>
      <c r="E4515" s="39" t="s">
        <v>9939</v>
      </c>
      <c r="F4515" s="39"/>
      <c r="G4515" s="71">
        <v>60</v>
      </c>
      <c r="H4515" s="41">
        <v>0</v>
      </c>
      <c r="I4515" s="39" t="s">
        <v>260</v>
      </c>
      <c r="J4515" s="39" t="s">
        <v>261</v>
      </c>
      <c r="K4515" s="39" t="s">
        <v>132</v>
      </c>
      <c r="L4515" s="39" t="s">
        <v>250</v>
      </c>
      <c r="M4515" s="39" t="s">
        <v>645</v>
      </c>
      <c r="N4515" s="39"/>
      <c r="O4515" s="39" t="s">
        <v>9920</v>
      </c>
      <c r="P4515" s="39" t="s">
        <v>9916</v>
      </c>
      <c r="Q4515" s="39" t="s">
        <v>3981</v>
      </c>
    </row>
    <row r="4516" spans="1:17" x14ac:dyDescent="0.25">
      <c r="A4516" s="39" t="s">
        <v>13564</v>
      </c>
      <c r="B4516" s="39" t="s">
        <v>10142</v>
      </c>
      <c r="C4516" s="39" t="s">
        <v>13565</v>
      </c>
      <c r="D4516" s="39"/>
      <c r="E4516" s="39" t="s">
        <v>9918</v>
      </c>
      <c r="F4516" s="39" t="s">
        <v>168</v>
      </c>
      <c r="G4516" s="71">
        <v>60</v>
      </c>
      <c r="H4516" s="41">
        <v>0</v>
      </c>
      <c r="I4516" s="39" t="s">
        <v>224</v>
      </c>
      <c r="J4516" s="39" t="s">
        <v>225</v>
      </c>
      <c r="K4516" s="39" t="s">
        <v>132</v>
      </c>
      <c r="L4516" s="39" t="s">
        <v>133</v>
      </c>
      <c r="M4516" s="39" t="s">
        <v>2042</v>
      </c>
      <c r="N4516" s="39"/>
      <c r="O4516" s="39" t="s">
        <v>9920</v>
      </c>
      <c r="P4516" s="39" t="s">
        <v>9916</v>
      </c>
      <c r="Q4516" s="39" t="s">
        <v>136</v>
      </c>
    </row>
    <row r="4517" spans="1:17" x14ac:dyDescent="0.25">
      <c r="A4517" s="39" t="s">
        <v>13566</v>
      </c>
      <c r="B4517" s="39" t="s">
        <v>10157</v>
      </c>
      <c r="C4517" s="39" t="s">
        <v>13567</v>
      </c>
      <c r="D4517" s="39" t="s">
        <v>168</v>
      </c>
      <c r="E4517" s="39" t="s">
        <v>9939</v>
      </c>
      <c r="F4517" s="39"/>
      <c r="G4517" s="71">
        <v>60</v>
      </c>
      <c r="H4517" s="41">
        <v>0</v>
      </c>
      <c r="I4517" s="39" t="s">
        <v>4989</v>
      </c>
      <c r="J4517" s="39" t="s">
        <v>4990</v>
      </c>
      <c r="K4517" s="39" t="s">
        <v>132</v>
      </c>
      <c r="L4517" s="39" t="s">
        <v>250</v>
      </c>
      <c r="M4517" s="39" t="s">
        <v>599</v>
      </c>
      <c r="N4517" s="39"/>
      <c r="O4517" s="39" t="s">
        <v>9920</v>
      </c>
      <c r="P4517" s="39" t="s">
        <v>9916</v>
      </c>
      <c r="Q4517" s="39" t="s">
        <v>3981</v>
      </c>
    </row>
    <row r="4518" spans="1:17" x14ac:dyDescent="0.25">
      <c r="A4518" s="39" t="s">
        <v>13568</v>
      </c>
      <c r="B4518" s="39" t="s">
        <v>10151</v>
      </c>
      <c r="C4518" s="39" t="s">
        <v>13569</v>
      </c>
      <c r="D4518" s="39"/>
      <c r="E4518" s="39" t="s">
        <v>9918</v>
      </c>
      <c r="F4518" s="39" t="s">
        <v>168</v>
      </c>
      <c r="G4518" s="71">
        <v>60</v>
      </c>
      <c r="H4518" s="41">
        <v>0</v>
      </c>
      <c r="I4518" s="39" t="s">
        <v>149</v>
      </c>
      <c r="J4518" s="39" t="s">
        <v>150</v>
      </c>
      <c r="K4518" s="39" t="s">
        <v>132</v>
      </c>
      <c r="L4518" s="39" t="s">
        <v>133</v>
      </c>
      <c r="M4518" s="39" t="s">
        <v>351</v>
      </c>
      <c r="N4518" s="39" t="s">
        <v>2785</v>
      </c>
      <c r="O4518" s="39" t="s">
        <v>9920</v>
      </c>
      <c r="P4518" s="39" t="s">
        <v>9916</v>
      </c>
      <c r="Q4518" s="39" t="s">
        <v>136</v>
      </c>
    </row>
    <row r="4519" spans="1:17" x14ac:dyDescent="0.25">
      <c r="A4519" s="39" t="s">
        <v>13570</v>
      </c>
      <c r="B4519" s="39" t="s">
        <v>10157</v>
      </c>
      <c r="C4519" s="39" t="s">
        <v>13571</v>
      </c>
      <c r="D4519" s="39" t="s">
        <v>168</v>
      </c>
      <c r="E4519" s="39" t="s">
        <v>9939</v>
      </c>
      <c r="F4519" s="39"/>
      <c r="G4519" s="71">
        <v>60</v>
      </c>
      <c r="H4519" s="41">
        <v>0</v>
      </c>
      <c r="I4519" s="39" t="s">
        <v>4989</v>
      </c>
      <c r="J4519" s="39" t="s">
        <v>4990</v>
      </c>
      <c r="K4519" s="39" t="s">
        <v>132</v>
      </c>
      <c r="L4519" s="39" t="s">
        <v>250</v>
      </c>
      <c r="M4519" s="39" t="s">
        <v>659</v>
      </c>
      <c r="N4519" s="39"/>
      <c r="O4519" s="39" t="s">
        <v>9920</v>
      </c>
      <c r="P4519" s="39" t="s">
        <v>9916</v>
      </c>
      <c r="Q4519" s="39" t="s">
        <v>3981</v>
      </c>
    </row>
    <row r="4520" spans="1:17" x14ac:dyDescent="0.25">
      <c r="A4520" s="39" t="s">
        <v>13572</v>
      </c>
      <c r="B4520" s="39" t="s">
        <v>10157</v>
      </c>
      <c r="C4520" s="39" t="s">
        <v>13573</v>
      </c>
      <c r="D4520" s="39" t="s">
        <v>168</v>
      </c>
      <c r="E4520" s="39" t="s">
        <v>9939</v>
      </c>
      <c r="F4520" s="39"/>
      <c r="G4520" s="71">
        <v>60</v>
      </c>
      <c r="H4520" s="41">
        <v>0</v>
      </c>
      <c r="I4520" s="39" t="s">
        <v>248</v>
      </c>
      <c r="J4520" s="39" t="s">
        <v>249</v>
      </c>
      <c r="K4520" s="39" t="s">
        <v>132</v>
      </c>
      <c r="L4520" s="39" t="s">
        <v>250</v>
      </c>
      <c r="M4520" s="39" t="s">
        <v>326</v>
      </c>
      <c r="N4520" s="39"/>
      <c r="O4520" s="39" t="s">
        <v>9920</v>
      </c>
      <c r="P4520" s="39" t="s">
        <v>9916</v>
      </c>
      <c r="Q4520" s="39" t="s">
        <v>3981</v>
      </c>
    </row>
    <row r="4521" spans="1:17" x14ac:dyDescent="0.25">
      <c r="A4521" s="39" t="s">
        <v>13574</v>
      </c>
      <c r="B4521" s="39" t="s">
        <v>10157</v>
      </c>
      <c r="C4521" s="39" t="s">
        <v>13575</v>
      </c>
      <c r="D4521" s="39" t="s">
        <v>168</v>
      </c>
      <c r="E4521" s="39" t="s">
        <v>9939</v>
      </c>
      <c r="F4521" s="39"/>
      <c r="G4521" s="71">
        <v>60</v>
      </c>
      <c r="H4521" s="41">
        <v>0</v>
      </c>
      <c r="I4521" s="39" t="s">
        <v>4989</v>
      </c>
      <c r="J4521" s="39" t="s">
        <v>4990</v>
      </c>
      <c r="K4521" s="39" t="s">
        <v>132</v>
      </c>
      <c r="L4521" s="39" t="s">
        <v>250</v>
      </c>
      <c r="M4521" s="39" t="s">
        <v>9483</v>
      </c>
      <c r="N4521" s="39"/>
      <c r="O4521" s="39" t="s">
        <v>9920</v>
      </c>
      <c r="P4521" s="39" t="s">
        <v>9916</v>
      </c>
      <c r="Q4521" s="39" t="s">
        <v>3981</v>
      </c>
    </row>
    <row r="4522" spans="1:17" x14ac:dyDescent="0.25">
      <c r="A4522" s="39" t="s">
        <v>13576</v>
      </c>
      <c r="B4522" s="39" t="s">
        <v>10151</v>
      </c>
      <c r="C4522" s="39" t="s">
        <v>13577</v>
      </c>
      <c r="D4522" s="39"/>
      <c r="E4522" s="39" t="s">
        <v>9918</v>
      </c>
      <c r="F4522" s="39" t="s">
        <v>168</v>
      </c>
      <c r="G4522" s="71">
        <v>60</v>
      </c>
      <c r="H4522" s="41">
        <v>0</v>
      </c>
      <c r="I4522" s="39" t="s">
        <v>149</v>
      </c>
      <c r="J4522" s="39" t="s">
        <v>150</v>
      </c>
      <c r="K4522" s="39" t="s">
        <v>132</v>
      </c>
      <c r="L4522" s="39" t="s">
        <v>133</v>
      </c>
      <c r="M4522" s="39" t="s">
        <v>351</v>
      </c>
      <c r="N4522" s="39" t="s">
        <v>2841</v>
      </c>
      <c r="O4522" s="39" t="s">
        <v>9920</v>
      </c>
      <c r="P4522" s="39" t="s">
        <v>9916</v>
      </c>
      <c r="Q4522" s="39" t="s">
        <v>136</v>
      </c>
    </row>
    <row r="4523" spans="1:17" x14ac:dyDescent="0.25">
      <c r="A4523" s="39" t="s">
        <v>13578</v>
      </c>
      <c r="B4523" s="39" t="s">
        <v>10157</v>
      </c>
      <c r="C4523" s="39" t="s">
        <v>13579</v>
      </c>
      <c r="D4523" s="39" t="s">
        <v>168</v>
      </c>
      <c r="E4523" s="39" t="s">
        <v>9939</v>
      </c>
      <c r="F4523" s="39"/>
      <c r="G4523" s="71">
        <v>60</v>
      </c>
      <c r="H4523" s="41">
        <v>0</v>
      </c>
      <c r="I4523" s="39" t="s">
        <v>260</v>
      </c>
      <c r="J4523" s="39" t="s">
        <v>261</v>
      </c>
      <c r="K4523" s="39" t="s">
        <v>132</v>
      </c>
      <c r="L4523" s="39" t="s">
        <v>250</v>
      </c>
      <c r="M4523" s="39" t="s">
        <v>262</v>
      </c>
      <c r="N4523" s="39"/>
      <c r="O4523" s="39" t="s">
        <v>9920</v>
      </c>
      <c r="P4523" s="39" t="s">
        <v>9916</v>
      </c>
      <c r="Q4523" s="39" t="s">
        <v>3981</v>
      </c>
    </row>
    <row r="4524" spans="1:17" x14ac:dyDescent="0.25">
      <c r="A4524" s="39" t="s">
        <v>13580</v>
      </c>
      <c r="B4524" s="39" t="s">
        <v>10157</v>
      </c>
      <c r="C4524" s="39" t="s">
        <v>13581</v>
      </c>
      <c r="D4524" s="39" t="s">
        <v>168</v>
      </c>
      <c r="E4524" s="39" t="s">
        <v>9939</v>
      </c>
      <c r="F4524" s="39"/>
      <c r="G4524" s="71">
        <v>60</v>
      </c>
      <c r="H4524" s="41">
        <v>0</v>
      </c>
      <c r="I4524" s="39" t="s">
        <v>248</v>
      </c>
      <c r="J4524" s="39" t="s">
        <v>249</v>
      </c>
      <c r="K4524" s="39" t="s">
        <v>132</v>
      </c>
      <c r="L4524" s="39" t="s">
        <v>250</v>
      </c>
      <c r="M4524" s="39" t="s">
        <v>326</v>
      </c>
      <c r="N4524" s="39"/>
      <c r="O4524" s="39" t="s">
        <v>9920</v>
      </c>
      <c r="P4524" s="39" t="s">
        <v>9916</v>
      </c>
      <c r="Q4524" s="39" t="s">
        <v>3981</v>
      </c>
    </row>
    <row r="4525" spans="1:17" x14ac:dyDescent="0.25">
      <c r="A4525" s="39" t="s">
        <v>13582</v>
      </c>
      <c r="B4525" s="39" t="s">
        <v>10154</v>
      </c>
      <c r="C4525" s="39" t="s">
        <v>13583</v>
      </c>
      <c r="D4525" s="39" t="s">
        <v>168</v>
      </c>
      <c r="E4525" s="39" t="s">
        <v>9939</v>
      </c>
      <c r="F4525" s="39"/>
      <c r="G4525" s="71">
        <v>60</v>
      </c>
      <c r="H4525" s="41">
        <v>0</v>
      </c>
      <c r="I4525" s="39" t="s">
        <v>260</v>
      </c>
      <c r="J4525" s="39" t="s">
        <v>261</v>
      </c>
      <c r="K4525" s="39" t="s">
        <v>132</v>
      </c>
      <c r="L4525" s="39" t="s">
        <v>250</v>
      </c>
      <c r="M4525" s="39" t="s">
        <v>11278</v>
      </c>
      <c r="N4525" s="39"/>
      <c r="O4525" s="39" t="s">
        <v>9920</v>
      </c>
      <c r="P4525" s="39" t="s">
        <v>9916</v>
      </c>
      <c r="Q4525" s="39" t="s">
        <v>3981</v>
      </c>
    </row>
    <row r="4526" spans="1:17" x14ac:dyDescent="0.25">
      <c r="A4526" s="39" t="s">
        <v>13584</v>
      </c>
      <c r="B4526" s="39" t="s">
        <v>10151</v>
      </c>
      <c r="C4526" s="39" t="s">
        <v>13585</v>
      </c>
      <c r="D4526" s="39"/>
      <c r="E4526" s="39" t="s">
        <v>9918</v>
      </c>
      <c r="F4526" s="39" t="s">
        <v>168</v>
      </c>
      <c r="G4526" s="71">
        <v>60</v>
      </c>
      <c r="H4526" s="41">
        <v>0</v>
      </c>
      <c r="I4526" s="39" t="s">
        <v>224</v>
      </c>
      <c r="J4526" s="39" t="s">
        <v>225</v>
      </c>
      <c r="K4526" s="39" t="s">
        <v>132</v>
      </c>
      <c r="L4526" s="39" t="s">
        <v>133</v>
      </c>
      <c r="M4526" s="39" t="s">
        <v>3080</v>
      </c>
      <c r="N4526" s="39"/>
      <c r="O4526" s="39" t="s">
        <v>9920</v>
      </c>
      <c r="P4526" s="39" t="s">
        <v>9916</v>
      </c>
      <c r="Q4526" s="39" t="s">
        <v>136</v>
      </c>
    </row>
    <row r="4527" spans="1:17" x14ac:dyDescent="0.25">
      <c r="A4527" s="39" t="s">
        <v>13586</v>
      </c>
      <c r="B4527" s="39" t="s">
        <v>10157</v>
      </c>
      <c r="C4527" s="39" t="s">
        <v>13587</v>
      </c>
      <c r="D4527" s="39" t="s">
        <v>168</v>
      </c>
      <c r="E4527" s="39" t="s">
        <v>9939</v>
      </c>
      <c r="F4527" s="39"/>
      <c r="G4527" s="71">
        <v>60</v>
      </c>
      <c r="H4527" s="41">
        <v>0</v>
      </c>
      <c r="I4527" s="39" t="s">
        <v>4989</v>
      </c>
      <c r="J4527" s="39" t="s">
        <v>4990</v>
      </c>
      <c r="K4527" s="39" t="s">
        <v>132</v>
      </c>
      <c r="L4527" s="39" t="s">
        <v>250</v>
      </c>
      <c r="M4527" s="39" t="s">
        <v>11298</v>
      </c>
      <c r="N4527" s="39"/>
      <c r="O4527" s="39" t="s">
        <v>9920</v>
      </c>
      <c r="P4527" s="39" t="s">
        <v>9916</v>
      </c>
      <c r="Q4527" s="39" t="s">
        <v>3981</v>
      </c>
    </row>
    <row r="4528" spans="1:17" x14ac:dyDescent="0.25">
      <c r="A4528" s="39" t="s">
        <v>13588</v>
      </c>
      <c r="B4528" s="39" t="s">
        <v>10157</v>
      </c>
      <c r="C4528" s="39" t="s">
        <v>13589</v>
      </c>
      <c r="D4528" s="39" t="s">
        <v>168</v>
      </c>
      <c r="E4528" s="39" t="s">
        <v>9939</v>
      </c>
      <c r="F4528" s="39"/>
      <c r="G4528" s="71">
        <v>60</v>
      </c>
      <c r="H4528" s="41">
        <v>0</v>
      </c>
      <c r="I4528" s="39" t="s">
        <v>4989</v>
      </c>
      <c r="J4528" s="39" t="s">
        <v>4990</v>
      </c>
      <c r="K4528" s="39" t="s">
        <v>132</v>
      </c>
      <c r="L4528" s="39" t="s">
        <v>250</v>
      </c>
      <c r="M4528" s="39" t="s">
        <v>659</v>
      </c>
      <c r="N4528" s="39"/>
      <c r="O4528" s="39" t="s">
        <v>9920</v>
      </c>
      <c r="P4528" s="39" t="s">
        <v>9916</v>
      </c>
      <c r="Q4528" s="39" t="s">
        <v>3981</v>
      </c>
    </row>
    <row r="4529" spans="1:17" x14ac:dyDescent="0.25">
      <c r="A4529" s="39" t="s">
        <v>13590</v>
      </c>
      <c r="B4529" s="39" t="s">
        <v>10154</v>
      </c>
      <c r="C4529" s="39" t="s">
        <v>13591</v>
      </c>
      <c r="D4529" s="39" t="s">
        <v>168</v>
      </c>
      <c r="E4529" s="39" t="s">
        <v>9939</v>
      </c>
      <c r="F4529" s="39"/>
      <c r="G4529" s="71">
        <v>60</v>
      </c>
      <c r="H4529" s="41">
        <v>0</v>
      </c>
      <c r="I4529" s="39" t="s">
        <v>4989</v>
      </c>
      <c r="J4529" s="39" t="s">
        <v>4990</v>
      </c>
      <c r="K4529" s="39" t="s">
        <v>132</v>
      </c>
      <c r="L4529" s="39" t="s">
        <v>250</v>
      </c>
      <c r="M4529" s="39" t="s">
        <v>766</v>
      </c>
      <c r="N4529" s="39"/>
      <c r="O4529" s="39" t="s">
        <v>9920</v>
      </c>
      <c r="P4529" s="39" t="s">
        <v>9916</v>
      </c>
      <c r="Q4529" s="39" t="s">
        <v>3981</v>
      </c>
    </row>
    <row r="4530" spans="1:17" x14ac:dyDescent="0.25">
      <c r="A4530" s="39" t="s">
        <v>13592</v>
      </c>
      <c r="B4530" s="39" t="s">
        <v>10157</v>
      </c>
      <c r="C4530" s="39" t="s">
        <v>13593</v>
      </c>
      <c r="D4530" s="39" t="s">
        <v>168</v>
      </c>
      <c r="E4530" s="39" t="s">
        <v>10931</v>
      </c>
      <c r="F4530" s="39"/>
      <c r="G4530" s="71">
        <v>60</v>
      </c>
      <c r="H4530" s="41">
        <v>0</v>
      </c>
      <c r="I4530" s="39" t="s">
        <v>248</v>
      </c>
      <c r="J4530" s="39" t="s">
        <v>249</v>
      </c>
      <c r="K4530" s="39" t="s">
        <v>132</v>
      </c>
      <c r="L4530" s="39" t="s">
        <v>250</v>
      </c>
      <c r="M4530" s="39" t="s">
        <v>6538</v>
      </c>
      <c r="N4530" s="39"/>
      <c r="O4530" s="39" t="s">
        <v>9920</v>
      </c>
      <c r="P4530" s="39" t="s">
        <v>9916</v>
      </c>
      <c r="Q4530" s="39" t="s">
        <v>3981</v>
      </c>
    </row>
    <row r="4531" spans="1:17" x14ac:dyDescent="0.25">
      <c r="A4531" s="39" t="s">
        <v>13594</v>
      </c>
      <c r="B4531" s="39" t="s">
        <v>10142</v>
      </c>
      <c r="C4531" s="39" t="s">
        <v>13595</v>
      </c>
      <c r="D4531" s="39"/>
      <c r="E4531" s="39" t="s">
        <v>9918</v>
      </c>
      <c r="F4531" s="39" t="s">
        <v>168</v>
      </c>
      <c r="G4531" s="71">
        <v>60</v>
      </c>
      <c r="H4531" s="41">
        <v>0</v>
      </c>
      <c r="I4531" s="39" t="s">
        <v>224</v>
      </c>
      <c r="J4531" s="39" t="s">
        <v>225</v>
      </c>
      <c r="K4531" s="39" t="s">
        <v>132</v>
      </c>
      <c r="L4531" s="39" t="s">
        <v>133</v>
      </c>
      <c r="M4531" s="39" t="s">
        <v>2042</v>
      </c>
      <c r="N4531" s="39"/>
      <c r="O4531" s="39" t="s">
        <v>9920</v>
      </c>
      <c r="P4531" s="39" t="s">
        <v>9916</v>
      </c>
      <c r="Q4531" s="39" t="s">
        <v>136</v>
      </c>
    </row>
    <row r="4532" spans="1:17" x14ac:dyDescent="0.25">
      <c r="A4532" s="39" t="s">
        <v>13596</v>
      </c>
      <c r="B4532" s="39" t="s">
        <v>10157</v>
      </c>
      <c r="C4532" s="39" t="s">
        <v>13597</v>
      </c>
      <c r="D4532" s="39" t="s">
        <v>168</v>
      </c>
      <c r="E4532" s="39" t="s">
        <v>10931</v>
      </c>
      <c r="F4532" s="39"/>
      <c r="G4532" s="71">
        <v>60</v>
      </c>
      <c r="H4532" s="41">
        <v>0</v>
      </c>
      <c r="I4532" s="39" t="s">
        <v>248</v>
      </c>
      <c r="J4532" s="39" t="s">
        <v>249</v>
      </c>
      <c r="K4532" s="39" t="s">
        <v>132</v>
      </c>
      <c r="L4532" s="39" t="s">
        <v>250</v>
      </c>
      <c r="M4532" s="39" t="s">
        <v>6538</v>
      </c>
      <c r="N4532" s="39"/>
      <c r="O4532" s="39" t="s">
        <v>9920</v>
      </c>
      <c r="P4532" s="39" t="s">
        <v>9916</v>
      </c>
      <c r="Q4532" s="39" t="s">
        <v>3981</v>
      </c>
    </row>
    <row r="4533" spans="1:17" x14ac:dyDescent="0.25">
      <c r="A4533" s="39" t="s">
        <v>13598</v>
      </c>
      <c r="B4533" s="39" t="s">
        <v>10151</v>
      </c>
      <c r="C4533" s="39" t="s">
        <v>13599</v>
      </c>
      <c r="D4533" s="39"/>
      <c r="E4533" s="39" t="s">
        <v>9918</v>
      </c>
      <c r="F4533" s="39" t="s">
        <v>168</v>
      </c>
      <c r="G4533" s="71">
        <v>60</v>
      </c>
      <c r="H4533" s="41">
        <v>0</v>
      </c>
      <c r="I4533" s="39" t="s">
        <v>356</v>
      </c>
      <c r="J4533" s="39" t="s">
        <v>357</v>
      </c>
      <c r="K4533" s="39" t="s">
        <v>132</v>
      </c>
      <c r="L4533" s="39" t="s">
        <v>133</v>
      </c>
      <c r="M4533" s="39" t="s">
        <v>226</v>
      </c>
      <c r="N4533" s="39"/>
      <c r="O4533" s="39" t="s">
        <v>9920</v>
      </c>
      <c r="P4533" s="39" t="s">
        <v>9916</v>
      </c>
      <c r="Q4533" s="39" t="s">
        <v>136</v>
      </c>
    </row>
    <row r="4534" spans="1:17" x14ac:dyDescent="0.25">
      <c r="A4534" s="39" t="s">
        <v>13600</v>
      </c>
      <c r="B4534" s="39" t="s">
        <v>10154</v>
      </c>
      <c r="C4534" s="39" t="s">
        <v>13601</v>
      </c>
      <c r="D4534" s="39" t="s">
        <v>168</v>
      </c>
      <c r="E4534" s="39" t="s">
        <v>9939</v>
      </c>
      <c r="F4534" s="39"/>
      <c r="G4534" s="71">
        <v>60</v>
      </c>
      <c r="H4534" s="41">
        <v>0</v>
      </c>
      <c r="I4534" s="39" t="s">
        <v>260</v>
      </c>
      <c r="J4534" s="39" t="s">
        <v>261</v>
      </c>
      <c r="K4534" s="39" t="s">
        <v>132</v>
      </c>
      <c r="L4534" s="39" t="s">
        <v>250</v>
      </c>
      <c r="M4534" s="39" t="s">
        <v>791</v>
      </c>
      <c r="N4534" s="39"/>
      <c r="O4534" s="39" t="s">
        <v>9920</v>
      </c>
      <c r="P4534" s="39" t="s">
        <v>9916</v>
      </c>
      <c r="Q4534" s="39" t="s">
        <v>3981</v>
      </c>
    </row>
    <row r="4535" spans="1:17" x14ac:dyDescent="0.25">
      <c r="A4535" s="39" t="s">
        <v>13602</v>
      </c>
      <c r="B4535" s="39" t="s">
        <v>10157</v>
      </c>
      <c r="C4535" s="39" t="s">
        <v>13603</v>
      </c>
      <c r="D4535" s="39" t="s">
        <v>168</v>
      </c>
      <c r="E4535" s="39" t="s">
        <v>9939</v>
      </c>
      <c r="F4535" s="39"/>
      <c r="G4535" s="71">
        <v>60</v>
      </c>
      <c r="H4535" s="41">
        <v>0</v>
      </c>
      <c r="I4535" s="39" t="s">
        <v>260</v>
      </c>
      <c r="J4535" s="39" t="s">
        <v>261</v>
      </c>
      <c r="K4535" s="39" t="s">
        <v>132</v>
      </c>
      <c r="L4535" s="39" t="s">
        <v>250</v>
      </c>
      <c r="M4535" s="39" t="s">
        <v>645</v>
      </c>
      <c r="N4535" s="39"/>
      <c r="O4535" s="39" t="s">
        <v>9920</v>
      </c>
      <c r="P4535" s="39" t="s">
        <v>9916</v>
      </c>
      <c r="Q4535" s="39" t="s">
        <v>3981</v>
      </c>
    </row>
    <row r="4536" spans="1:17" x14ac:dyDescent="0.25">
      <c r="A4536" s="39" t="s">
        <v>13604</v>
      </c>
      <c r="B4536" s="39" t="s">
        <v>13605</v>
      </c>
      <c r="C4536" s="39" t="s">
        <v>13606</v>
      </c>
      <c r="D4536" s="39"/>
      <c r="E4536" s="39" t="s">
        <v>10149</v>
      </c>
      <c r="F4536" s="39"/>
      <c r="G4536" s="71">
        <v>60</v>
      </c>
      <c r="H4536" s="41">
        <v>0</v>
      </c>
      <c r="I4536" s="39" t="s">
        <v>184</v>
      </c>
      <c r="J4536" s="39" t="s">
        <v>185</v>
      </c>
      <c r="K4536" s="39" t="s">
        <v>132</v>
      </c>
      <c r="L4536" s="39" t="s">
        <v>210</v>
      </c>
      <c r="M4536" s="39" t="s">
        <v>211</v>
      </c>
      <c r="N4536" s="39"/>
      <c r="O4536" s="39" t="s">
        <v>9920</v>
      </c>
      <c r="P4536" s="39" t="s">
        <v>9916</v>
      </c>
      <c r="Q4536" s="39" t="s">
        <v>136</v>
      </c>
    </row>
    <row r="4537" spans="1:17" x14ac:dyDescent="0.25">
      <c r="A4537" s="39" t="s">
        <v>13607</v>
      </c>
      <c r="B4537" s="39" t="s">
        <v>10157</v>
      </c>
      <c r="C4537" s="39" t="s">
        <v>13608</v>
      </c>
      <c r="D4537" s="39" t="s">
        <v>168</v>
      </c>
      <c r="E4537" s="39" t="s">
        <v>9939</v>
      </c>
      <c r="F4537" s="39"/>
      <c r="G4537" s="71">
        <v>60</v>
      </c>
      <c r="H4537" s="41">
        <v>0</v>
      </c>
      <c r="I4537" s="39" t="s">
        <v>4989</v>
      </c>
      <c r="J4537" s="39" t="s">
        <v>4990</v>
      </c>
      <c r="K4537" s="39" t="s">
        <v>132</v>
      </c>
      <c r="L4537" s="39" t="s">
        <v>250</v>
      </c>
      <c r="M4537" s="39" t="s">
        <v>11298</v>
      </c>
      <c r="N4537" s="39"/>
      <c r="O4537" s="39" t="s">
        <v>9920</v>
      </c>
      <c r="P4537" s="39" t="s">
        <v>9916</v>
      </c>
      <c r="Q4537" s="39" t="s">
        <v>3981</v>
      </c>
    </row>
    <row r="4538" spans="1:17" x14ac:dyDescent="0.25">
      <c r="A4538" s="39" t="s">
        <v>13609</v>
      </c>
      <c r="B4538" s="39" t="s">
        <v>10151</v>
      </c>
      <c r="C4538" s="39" t="s">
        <v>13610</v>
      </c>
      <c r="D4538" s="39"/>
      <c r="E4538" s="39" t="s">
        <v>9918</v>
      </c>
      <c r="F4538" s="39" t="s">
        <v>168</v>
      </c>
      <c r="G4538" s="71">
        <v>60</v>
      </c>
      <c r="H4538" s="41">
        <v>0</v>
      </c>
      <c r="I4538" s="39" t="s">
        <v>190</v>
      </c>
      <c r="J4538" s="39" t="s">
        <v>191</v>
      </c>
      <c r="K4538" s="39" t="s">
        <v>132</v>
      </c>
      <c r="L4538" s="39" t="s">
        <v>133</v>
      </c>
      <c r="M4538" s="39" t="s">
        <v>362</v>
      </c>
      <c r="N4538" s="39"/>
      <c r="O4538" s="39" t="s">
        <v>9920</v>
      </c>
      <c r="P4538" s="39" t="s">
        <v>9916</v>
      </c>
      <c r="Q4538" s="39" t="s">
        <v>136</v>
      </c>
    </row>
    <row r="4539" spans="1:17" x14ac:dyDescent="0.25">
      <c r="A4539" s="39" t="s">
        <v>13611</v>
      </c>
      <c r="B4539" s="39" t="s">
        <v>10151</v>
      </c>
      <c r="C4539" s="39" t="s">
        <v>13612</v>
      </c>
      <c r="D4539" s="39"/>
      <c r="E4539" s="39" t="s">
        <v>9918</v>
      </c>
      <c r="F4539" s="39" t="s">
        <v>168</v>
      </c>
      <c r="G4539" s="71">
        <v>60</v>
      </c>
      <c r="H4539" s="41">
        <v>0</v>
      </c>
      <c r="I4539" s="39" t="s">
        <v>141</v>
      </c>
      <c r="J4539" s="39" t="s">
        <v>142</v>
      </c>
      <c r="K4539" s="39" t="s">
        <v>132</v>
      </c>
      <c r="L4539" s="39" t="s">
        <v>133</v>
      </c>
      <c r="M4539" s="39" t="s">
        <v>196</v>
      </c>
      <c r="N4539" s="39"/>
      <c r="O4539" s="39" t="s">
        <v>9920</v>
      </c>
      <c r="P4539" s="39" t="s">
        <v>9916</v>
      </c>
      <c r="Q4539" s="39" t="s">
        <v>136</v>
      </c>
    </row>
    <row r="4540" spans="1:17" x14ac:dyDescent="0.25">
      <c r="A4540" s="39" t="s">
        <v>13613</v>
      </c>
      <c r="B4540" s="39" t="s">
        <v>10157</v>
      </c>
      <c r="C4540" s="39" t="s">
        <v>13614</v>
      </c>
      <c r="D4540" s="39" t="s">
        <v>168</v>
      </c>
      <c r="E4540" s="39" t="s">
        <v>10931</v>
      </c>
      <c r="F4540" s="39"/>
      <c r="G4540" s="71">
        <v>60</v>
      </c>
      <c r="H4540" s="41">
        <v>0</v>
      </c>
      <c r="I4540" s="39" t="s">
        <v>248</v>
      </c>
      <c r="J4540" s="39" t="s">
        <v>249</v>
      </c>
      <c r="K4540" s="39" t="s">
        <v>132</v>
      </c>
      <c r="L4540" s="39" t="s">
        <v>250</v>
      </c>
      <c r="M4540" s="39" t="s">
        <v>6538</v>
      </c>
      <c r="N4540" s="39"/>
      <c r="O4540" s="39" t="s">
        <v>9920</v>
      </c>
      <c r="P4540" s="39" t="s">
        <v>9916</v>
      </c>
      <c r="Q4540" s="39" t="s">
        <v>3981</v>
      </c>
    </row>
    <row r="4541" spans="1:17" x14ac:dyDescent="0.25">
      <c r="A4541" s="39" t="s">
        <v>13615</v>
      </c>
      <c r="B4541" s="39" t="s">
        <v>10157</v>
      </c>
      <c r="C4541" s="39" t="s">
        <v>13616</v>
      </c>
      <c r="D4541" s="39" t="s">
        <v>168</v>
      </c>
      <c r="E4541" s="39" t="s">
        <v>9939</v>
      </c>
      <c r="F4541" s="39"/>
      <c r="G4541" s="71">
        <v>60</v>
      </c>
      <c r="H4541" s="41">
        <v>0</v>
      </c>
      <c r="I4541" s="39" t="s">
        <v>248</v>
      </c>
      <c r="J4541" s="39" t="s">
        <v>249</v>
      </c>
      <c r="K4541" s="39" t="s">
        <v>132</v>
      </c>
      <c r="L4541" s="39" t="s">
        <v>250</v>
      </c>
      <c r="M4541" s="39" t="s">
        <v>746</v>
      </c>
      <c r="N4541" s="39"/>
      <c r="O4541" s="39" t="s">
        <v>9920</v>
      </c>
      <c r="P4541" s="39" t="s">
        <v>9916</v>
      </c>
      <c r="Q4541" s="39" t="s">
        <v>3981</v>
      </c>
    </row>
    <row r="4542" spans="1:17" x14ac:dyDescent="0.25">
      <c r="A4542" s="39" t="s">
        <v>13617</v>
      </c>
      <c r="B4542" s="39" t="s">
        <v>10151</v>
      </c>
      <c r="C4542" s="39" t="s">
        <v>13618</v>
      </c>
      <c r="D4542" s="39"/>
      <c r="E4542" s="39" t="s">
        <v>9918</v>
      </c>
      <c r="F4542" s="39" t="s">
        <v>168</v>
      </c>
      <c r="G4542" s="71">
        <v>60</v>
      </c>
      <c r="H4542" s="41">
        <v>0</v>
      </c>
      <c r="I4542" s="39" t="s">
        <v>190</v>
      </c>
      <c r="J4542" s="39" t="s">
        <v>191</v>
      </c>
      <c r="K4542" s="39" t="s">
        <v>132</v>
      </c>
      <c r="L4542" s="39" t="s">
        <v>133</v>
      </c>
      <c r="M4542" s="39" t="s">
        <v>234</v>
      </c>
      <c r="N4542" s="39"/>
      <c r="O4542" s="39" t="s">
        <v>9920</v>
      </c>
      <c r="P4542" s="39" t="s">
        <v>9916</v>
      </c>
      <c r="Q4542" s="39" t="s">
        <v>136</v>
      </c>
    </row>
    <row r="4543" spans="1:17" x14ac:dyDescent="0.25">
      <c r="A4543" s="39" t="s">
        <v>13619</v>
      </c>
      <c r="B4543" s="39" t="s">
        <v>10151</v>
      </c>
      <c r="C4543" s="39" t="s">
        <v>13620</v>
      </c>
      <c r="D4543" s="39"/>
      <c r="E4543" s="39" t="s">
        <v>9918</v>
      </c>
      <c r="F4543" s="39" t="s">
        <v>168</v>
      </c>
      <c r="G4543" s="71">
        <v>60</v>
      </c>
      <c r="H4543" s="41">
        <v>0</v>
      </c>
      <c r="I4543" s="39" t="s">
        <v>141</v>
      </c>
      <c r="J4543" s="39" t="s">
        <v>142</v>
      </c>
      <c r="K4543" s="39" t="s">
        <v>132</v>
      </c>
      <c r="L4543" s="39" t="s">
        <v>133</v>
      </c>
      <c r="M4543" s="39" t="s">
        <v>196</v>
      </c>
      <c r="N4543" s="39"/>
      <c r="O4543" s="39" t="s">
        <v>9920</v>
      </c>
      <c r="P4543" s="39" t="s">
        <v>9916</v>
      </c>
      <c r="Q4543" s="39" t="s">
        <v>136</v>
      </c>
    </row>
    <row r="4544" spans="1:17" x14ac:dyDescent="0.25">
      <c r="A4544" s="39" t="s">
        <v>13621</v>
      </c>
      <c r="B4544" s="39" t="s">
        <v>13622</v>
      </c>
      <c r="C4544" s="39" t="s">
        <v>13623</v>
      </c>
      <c r="D4544" s="39"/>
      <c r="E4544" s="39" t="s">
        <v>10149</v>
      </c>
      <c r="F4544" s="39"/>
      <c r="G4544" s="71">
        <v>60</v>
      </c>
      <c r="H4544" s="41">
        <v>0</v>
      </c>
      <c r="I4544" s="39" t="s">
        <v>184</v>
      </c>
      <c r="J4544" s="39" t="s">
        <v>185</v>
      </c>
      <c r="K4544" s="39" t="s">
        <v>132</v>
      </c>
      <c r="L4544" s="39" t="s">
        <v>466</v>
      </c>
      <c r="M4544" s="39" t="s">
        <v>211</v>
      </c>
      <c r="N4544" s="39"/>
      <c r="O4544" s="39" t="s">
        <v>9920</v>
      </c>
      <c r="P4544" s="39" t="s">
        <v>9916</v>
      </c>
      <c r="Q4544" s="39" t="s">
        <v>136</v>
      </c>
    </row>
    <row r="4545" spans="1:17" x14ac:dyDescent="0.25">
      <c r="A4545" s="39" t="s">
        <v>13624</v>
      </c>
      <c r="B4545" s="39" t="s">
        <v>10157</v>
      </c>
      <c r="C4545" s="39" t="s">
        <v>13625</v>
      </c>
      <c r="D4545" s="39" t="s">
        <v>168</v>
      </c>
      <c r="E4545" s="39" t="s">
        <v>9939</v>
      </c>
      <c r="F4545" s="39"/>
      <c r="G4545" s="71">
        <v>60</v>
      </c>
      <c r="H4545" s="41">
        <v>0</v>
      </c>
      <c r="I4545" s="39" t="s">
        <v>260</v>
      </c>
      <c r="J4545" s="39" t="s">
        <v>261</v>
      </c>
      <c r="K4545" s="39" t="s">
        <v>132</v>
      </c>
      <c r="L4545" s="39" t="s">
        <v>250</v>
      </c>
      <c r="M4545" s="39" t="s">
        <v>645</v>
      </c>
      <c r="N4545" s="39"/>
      <c r="O4545" s="39" t="s">
        <v>9920</v>
      </c>
      <c r="P4545" s="39" t="s">
        <v>9916</v>
      </c>
      <c r="Q4545" s="39" t="s">
        <v>3981</v>
      </c>
    </row>
    <row r="4546" spans="1:17" x14ac:dyDescent="0.25">
      <c r="A4546" s="39" t="s">
        <v>13626</v>
      </c>
      <c r="B4546" s="39" t="s">
        <v>10168</v>
      </c>
      <c r="C4546" s="39" t="s">
        <v>13627</v>
      </c>
      <c r="D4546" s="39" t="s">
        <v>168</v>
      </c>
      <c r="E4546" s="39" t="s">
        <v>9939</v>
      </c>
      <c r="F4546" s="39"/>
      <c r="G4546" s="71">
        <v>60</v>
      </c>
      <c r="H4546" s="41">
        <v>0</v>
      </c>
      <c r="I4546" s="39" t="s">
        <v>4989</v>
      </c>
      <c r="J4546" s="39" t="s">
        <v>4990</v>
      </c>
      <c r="K4546" s="39" t="s">
        <v>132</v>
      </c>
      <c r="L4546" s="39" t="s">
        <v>250</v>
      </c>
      <c r="M4546" s="39" t="s">
        <v>804</v>
      </c>
      <c r="N4546" s="39"/>
      <c r="O4546" s="39" t="s">
        <v>9920</v>
      </c>
      <c r="P4546" s="39" t="s">
        <v>9916</v>
      </c>
      <c r="Q4546" s="39" t="s">
        <v>3981</v>
      </c>
    </row>
    <row r="4547" spans="1:17" x14ac:dyDescent="0.25">
      <c r="A4547" s="39" t="s">
        <v>13628</v>
      </c>
      <c r="B4547" s="39" t="s">
        <v>10168</v>
      </c>
      <c r="C4547" s="39" t="s">
        <v>13629</v>
      </c>
      <c r="D4547" s="39" t="s">
        <v>168</v>
      </c>
      <c r="E4547" s="39" t="s">
        <v>9939</v>
      </c>
      <c r="F4547" s="39"/>
      <c r="G4547" s="71">
        <v>60</v>
      </c>
      <c r="H4547" s="41">
        <v>0</v>
      </c>
      <c r="I4547" s="39" t="s">
        <v>4989</v>
      </c>
      <c r="J4547" s="39" t="s">
        <v>4990</v>
      </c>
      <c r="K4547" s="39" t="s">
        <v>132</v>
      </c>
      <c r="L4547" s="39" t="s">
        <v>250</v>
      </c>
      <c r="M4547" s="39" t="s">
        <v>11290</v>
      </c>
      <c r="N4547" s="39"/>
      <c r="O4547" s="39" t="s">
        <v>9920</v>
      </c>
      <c r="P4547" s="39" t="s">
        <v>9916</v>
      </c>
      <c r="Q4547" s="39" t="s">
        <v>3981</v>
      </c>
    </row>
    <row r="4548" spans="1:17" x14ac:dyDescent="0.25">
      <c r="A4548" s="39" t="s">
        <v>13630</v>
      </c>
      <c r="B4548" s="39" t="s">
        <v>10157</v>
      </c>
      <c r="C4548" s="39" t="s">
        <v>13631</v>
      </c>
      <c r="D4548" s="39" t="s">
        <v>168</v>
      </c>
      <c r="E4548" s="39" t="s">
        <v>9939</v>
      </c>
      <c r="F4548" s="39"/>
      <c r="G4548" s="71">
        <v>60</v>
      </c>
      <c r="H4548" s="41">
        <v>0</v>
      </c>
      <c r="I4548" s="39" t="s">
        <v>248</v>
      </c>
      <c r="J4548" s="39" t="s">
        <v>249</v>
      </c>
      <c r="K4548" s="39" t="s">
        <v>132</v>
      </c>
      <c r="L4548" s="39" t="s">
        <v>250</v>
      </c>
      <c r="M4548" s="39" t="s">
        <v>673</v>
      </c>
      <c r="N4548" s="39"/>
      <c r="O4548" s="39" t="s">
        <v>9920</v>
      </c>
      <c r="P4548" s="39" t="s">
        <v>9916</v>
      </c>
      <c r="Q4548" s="39" t="s">
        <v>3981</v>
      </c>
    </row>
    <row r="4549" spans="1:17" x14ac:dyDescent="0.25">
      <c r="A4549" s="39" t="s">
        <v>13632</v>
      </c>
      <c r="B4549" s="39" t="s">
        <v>10157</v>
      </c>
      <c r="C4549" s="39" t="s">
        <v>13633</v>
      </c>
      <c r="D4549" s="39" t="s">
        <v>168</v>
      </c>
      <c r="E4549" s="39" t="s">
        <v>10931</v>
      </c>
      <c r="F4549" s="39"/>
      <c r="G4549" s="71">
        <v>60</v>
      </c>
      <c r="H4549" s="41">
        <v>0</v>
      </c>
      <c r="I4549" s="39" t="s">
        <v>248</v>
      </c>
      <c r="J4549" s="39" t="s">
        <v>249</v>
      </c>
      <c r="K4549" s="39" t="s">
        <v>132</v>
      </c>
      <c r="L4549" s="39" t="s">
        <v>250</v>
      </c>
      <c r="M4549" s="39" t="s">
        <v>6538</v>
      </c>
      <c r="N4549" s="39"/>
      <c r="O4549" s="39" t="s">
        <v>9920</v>
      </c>
      <c r="P4549" s="39" t="s">
        <v>9916</v>
      </c>
      <c r="Q4549" s="39" t="s">
        <v>3981</v>
      </c>
    </row>
    <row r="4550" spans="1:17" x14ac:dyDescent="0.25">
      <c r="A4550" s="39" t="s">
        <v>13634</v>
      </c>
      <c r="B4550" s="39" t="s">
        <v>10177</v>
      </c>
      <c r="C4550" s="39" t="s">
        <v>13635</v>
      </c>
      <c r="D4550" s="39"/>
      <c r="E4550" s="39" t="s">
        <v>9918</v>
      </c>
      <c r="F4550" s="39" t="s">
        <v>168</v>
      </c>
      <c r="G4550" s="71">
        <v>60</v>
      </c>
      <c r="H4550" s="41">
        <v>0</v>
      </c>
      <c r="I4550" s="39" t="s">
        <v>224</v>
      </c>
      <c r="J4550" s="39" t="s">
        <v>225</v>
      </c>
      <c r="K4550" s="39" t="s">
        <v>132</v>
      </c>
      <c r="L4550" s="39" t="s">
        <v>133</v>
      </c>
      <c r="M4550" s="39" t="s">
        <v>134</v>
      </c>
      <c r="N4550" s="39"/>
      <c r="O4550" s="39" t="s">
        <v>9920</v>
      </c>
      <c r="P4550" s="39" t="s">
        <v>9916</v>
      </c>
      <c r="Q4550" s="39" t="s">
        <v>136</v>
      </c>
    </row>
    <row r="4551" spans="1:17" x14ac:dyDescent="0.25">
      <c r="A4551" s="39" t="s">
        <v>13636</v>
      </c>
      <c r="B4551" s="39" t="s">
        <v>10177</v>
      </c>
      <c r="C4551" s="39" t="s">
        <v>13637</v>
      </c>
      <c r="D4551" s="39"/>
      <c r="E4551" s="39" t="s">
        <v>9918</v>
      </c>
      <c r="F4551" s="39" t="s">
        <v>168</v>
      </c>
      <c r="G4551" s="71">
        <v>60</v>
      </c>
      <c r="H4551" s="41">
        <v>0</v>
      </c>
      <c r="I4551" s="39" t="s">
        <v>224</v>
      </c>
      <c r="J4551" s="39" t="s">
        <v>225</v>
      </c>
      <c r="K4551" s="39" t="s">
        <v>132</v>
      </c>
      <c r="L4551" s="39" t="s">
        <v>133</v>
      </c>
      <c r="M4551" s="39" t="s">
        <v>134</v>
      </c>
      <c r="N4551" s="39"/>
      <c r="O4551" s="39" t="s">
        <v>9920</v>
      </c>
      <c r="P4551" s="39" t="s">
        <v>9916</v>
      </c>
      <c r="Q4551" s="39" t="s">
        <v>136</v>
      </c>
    </row>
    <row r="4552" spans="1:17" x14ac:dyDescent="0.25">
      <c r="A4552" s="39" t="s">
        <v>13638</v>
      </c>
      <c r="B4552" s="39" t="s">
        <v>10157</v>
      </c>
      <c r="C4552" s="39" t="s">
        <v>13639</v>
      </c>
      <c r="D4552" s="39" t="s">
        <v>168</v>
      </c>
      <c r="E4552" s="39" t="s">
        <v>9939</v>
      </c>
      <c r="F4552" s="39"/>
      <c r="G4552" s="71">
        <v>60</v>
      </c>
      <c r="H4552" s="41">
        <v>0</v>
      </c>
      <c r="I4552" s="39" t="s">
        <v>4989</v>
      </c>
      <c r="J4552" s="39" t="s">
        <v>4990</v>
      </c>
      <c r="K4552" s="39" t="s">
        <v>132</v>
      </c>
      <c r="L4552" s="39" t="s">
        <v>250</v>
      </c>
      <c r="M4552" s="39" t="s">
        <v>1496</v>
      </c>
      <c r="N4552" s="39"/>
      <c r="O4552" s="39" t="s">
        <v>9920</v>
      </c>
      <c r="P4552" s="39" t="s">
        <v>9916</v>
      </c>
      <c r="Q4552" s="39" t="s">
        <v>3981</v>
      </c>
    </row>
    <row r="4553" spans="1:17" x14ac:dyDescent="0.25">
      <c r="A4553" s="39" t="s">
        <v>13640</v>
      </c>
      <c r="B4553" s="39" t="s">
        <v>10157</v>
      </c>
      <c r="C4553" s="39" t="s">
        <v>13641</v>
      </c>
      <c r="D4553" s="39" t="s">
        <v>168</v>
      </c>
      <c r="E4553" s="39" t="s">
        <v>10931</v>
      </c>
      <c r="F4553" s="39"/>
      <c r="G4553" s="71">
        <v>60</v>
      </c>
      <c r="H4553" s="41">
        <v>0</v>
      </c>
      <c r="I4553" s="39" t="s">
        <v>248</v>
      </c>
      <c r="J4553" s="39" t="s">
        <v>249</v>
      </c>
      <c r="K4553" s="39" t="s">
        <v>132</v>
      </c>
      <c r="L4553" s="39" t="s">
        <v>250</v>
      </c>
      <c r="M4553" s="39" t="s">
        <v>6538</v>
      </c>
      <c r="N4553" s="39"/>
      <c r="O4553" s="39" t="s">
        <v>9920</v>
      </c>
      <c r="P4553" s="39" t="s">
        <v>9916</v>
      </c>
      <c r="Q4553" s="39" t="s">
        <v>3981</v>
      </c>
    </row>
    <row r="4554" spans="1:17" x14ac:dyDescent="0.25">
      <c r="A4554" s="39" t="s">
        <v>13642</v>
      </c>
      <c r="B4554" s="39" t="s">
        <v>10157</v>
      </c>
      <c r="C4554" s="39" t="s">
        <v>13643</v>
      </c>
      <c r="D4554" s="39" t="s">
        <v>168</v>
      </c>
      <c r="E4554" s="39" t="s">
        <v>9939</v>
      </c>
      <c r="F4554" s="39"/>
      <c r="G4554" s="71">
        <v>60</v>
      </c>
      <c r="H4554" s="41">
        <v>0</v>
      </c>
      <c r="I4554" s="39" t="s">
        <v>4989</v>
      </c>
      <c r="J4554" s="39" t="s">
        <v>4990</v>
      </c>
      <c r="K4554" s="39" t="s">
        <v>132</v>
      </c>
      <c r="L4554" s="39" t="s">
        <v>250</v>
      </c>
      <c r="M4554" s="39" t="s">
        <v>11298</v>
      </c>
      <c r="N4554" s="39"/>
      <c r="O4554" s="39" t="s">
        <v>9920</v>
      </c>
      <c r="P4554" s="39" t="s">
        <v>9916</v>
      </c>
      <c r="Q4554" s="39" t="s">
        <v>3981</v>
      </c>
    </row>
    <row r="4555" spans="1:17" x14ac:dyDescent="0.25">
      <c r="A4555" s="39" t="s">
        <v>13644</v>
      </c>
      <c r="B4555" s="39" t="s">
        <v>10157</v>
      </c>
      <c r="C4555" s="39" t="s">
        <v>13645</v>
      </c>
      <c r="D4555" s="39" t="s">
        <v>168</v>
      </c>
      <c r="E4555" s="39" t="s">
        <v>9939</v>
      </c>
      <c r="F4555" s="39"/>
      <c r="G4555" s="71">
        <v>60</v>
      </c>
      <c r="H4555" s="41">
        <v>0</v>
      </c>
      <c r="I4555" s="39" t="s">
        <v>4989</v>
      </c>
      <c r="J4555" s="39" t="s">
        <v>4990</v>
      </c>
      <c r="K4555" s="39" t="s">
        <v>132</v>
      </c>
      <c r="L4555" s="39" t="s">
        <v>250</v>
      </c>
      <c r="M4555" s="39" t="s">
        <v>804</v>
      </c>
      <c r="N4555" s="39"/>
      <c r="O4555" s="39" t="s">
        <v>9920</v>
      </c>
      <c r="P4555" s="39" t="s">
        <v>9916</v>
      </c>
      <c r="Q4555" s="39" t="s">
        <v>3981</v>
      </c>
    </row>
    <row r="4556" spans="1:17" x14ac:dyDescent="0.25">
      <c r="A4556" s="39" t="s">
        <v>13646</v>
      </c>
      <c r="B4556" s="39" t="s">
        <v>10157</v>
      </c>
      <c r="C4556" s="39" t="s">
        <v>13647</v>
      </c>
      <c r="D4556" s="39" t="s">
        <v>168</v>
      </c>
      <c r="E4556" s="39" t="s">
        <v>10931</v>
      </c>
      <c r="F4556" s="39"/>
      <c r="G4556" s="71">
        <v>60</v>
      </c>
      <c r="H4556" s="41">
        <v>0</v>
      </c>
      <c r="I4556" s="39" t="s">
        <v>248</v>
      </c>
      <c r="J4556" s="39" t="s">
        <v>249</v>
      </c>
      <c r="K4556" s="39" t="s">
        <v>132</v>
      </c>
      <c r="L4556" s="39" t="s">
        <v>250</v>
      </c>
      <c r="M4556" s="39" t="s">
        <v>6538</v>
      </c>
      <c r="N4556" s="39"/>
      <c r="O4556" s="39" t="s">
        <v>9920</v>
      </c>
      <c r="P4556" s="39" t="s">
        <v>9916</v>
      </c>
      <c r="Q4556" s="39" t="s">
        <v>3981</v>
      </c>
    </row>
    <row r="4557" spans="1:17" x14ac:dyDescent="0.25">
      <c r="A4557" s="39" t="s">
        <v>13648</v>
      </c>
      <c r="B4557" s="39" t="s">
        <v>10157</v>
      </c>
      <c r="C4557" s="39" t="s">
        <v>13649</v>
      </c>
      <c r="D4557" s="39" t="s">
        <v>168</v>
      </c>
      <c r="E4557" s="39" t="s">
        <v>9939</v>
      </c>
      <c r="F4557" s="39"/>
      <c r="G4557" s="71">
        <v>60</v>
      </c>
      <c r="H4557" s="41">
        <v>0</v>
      </c>
      <c r="I4557" s="39" t="s">
        <v>260</v>
      </c>
      <c r="J4557" s="39" t="s">
        <v>261</v>
      </c>
      <c r="K4557" s="39" t="s">
        <v>132</v>
      </c>
      <c r="L4557" s="39" t="s">
        <v>250</v>
      </c>
      <c r="M4557" s="39" t="s">
        <v>645</v>
      </c>
      <c r="N4557" s="39"/>
      <c r="O4557" s="39" t="s">
        <v>9920</v>
      </c>
      <c r="P4557" s="39" t="s">
        <v>9916</v>
      </c>
      <c r="Q4557" s="39" t="s">
        <v>3981</v>
      </c>
    </row>
    <row r="4558" spans="1:17" x14ac:dyDescent="0.25">
      <c r="A4558" s="39" t="s">
        <v>13650</v>
      </c>
      <c r="B4558" s="39" t="s">
        <v>10151</v>
      </c>
      <c r="C4558" s="39" t="s">
        <v>13651</v>
      </c>
      <c r="D4558" s="39"/>
      <c r="E4558" s="39" t="s">
        <v>9918</v>
      </c>
      <c r="F4558" s="39" t="s">
        <v>168</v>
      </c>
      <c r="G4558" s="71">
        <v>60</v>
      </c>
      <c r="H4558" s="41">
        <v>0</v>
      </c>
      <c r="I4558" s="39" t="s">
        <v>141</v>
      </c>
      <c r="J4558" s="39" t="s">
        <v>142</v>
      </c>
      <c r="K4558" s="39" t="s">
        <v>132</v>
      </c>
      <c r="L4558" s="39" t="s">
        <v>133</v>
      </c>
      <c r="M4558" s="39" t="s">
        <v>196</v>
      </c>
      <c r="N4558" s="39"/>
      <c r="O4558" s="39" t="s">
        <v>9920</v>
      </c>
      <c r="P4558" s="39" t="s">
        <v>9916</v>
      </c>
      <c r="Q4558" s="39" t="s">
        <v>136</v>
      </c>
    </row>
    <row r="4559" spans="1:17" x14ac:dyDescent="0.25">
      <c r="A4559" s="39" t="s">
        <v>13652</v>
      </c>
      <c r="B4559" s="39" t="s">
        <v>10151</v>
      </c>
      <c r="C4559" s="39" t="s">
        <v>13653</v>
      </c>
      <c r="D4559" s="39"/>
      <c r="E4559" s="39" t="s">
        <v>9918</v>
      </c>
      <c r="F4559" s="39" t="s">
        <v>168</v>
      </c>
      <c r="G4559" s="71">
        <v>60</v>
      </c>
      <c r="H4559" s="41">
        <v>0</v>
      </c>
      <c r="I4559" s="39" t="s">
        <v>149</v>
      </c>
      <c r="J4559" s="39" t="s">
        <v>150</v>
      </c>
      <c r="K4559" s="39" t="s">
        <v>132</v>
      </c>
      <c r="L4559" s="39" t="s">
        <v>133</v>
      </c>
      <c r="M4559" s="39" t="s">
        <v>277</v>
      </c>
      <c r="N4559" s="39"/>
      <c r="O4559" s="39" t="s">
        <v>9920</v>
      </c>
      <c r="P4559" s="39" t="s">
        <v>9916</v>
      </c>
      <c r="Q4559" s="39" t="s">
        <v>136</v>
      </c>
    </row>
    <row r="4560" spans="1:17" x14ac:dyDescent="0.25">
      <c r="A4560" s="39" t="s">
        <v>13654</v>
      </c>
      <c r="B4560" s="39" t="s">
        <v>10151</v>
      </c>
      <c r="C4560" s="39" t="s">
        <v>13655</v>
      </c>
      <c r="D4560" s="39"/>
      <c r="E4560" s="39" t="s">
        <v>9918</v>
      </c>
      <c r="F4560" s="39" t="s">
        <v>168</v>
      </c>
      <c r="G4560" s="71">
        <v>60</v>
      </c>
      <c r="H4560" s="41">
        <v>0</v>
      </c>
      <c r="I4560" s="39" t="s">
        <v>149</v>
      </c>
      <c r="J4560" s="39" t="s">
        <v>150</v>
      </c>
      <c r="K4560" s="39" t="s">
        <v>132</v>
      </c>
      <c r="L4560" s="39" t="s">
        <v>133</v>
      </c>
      <c r="M4560" s="39" t="s">
        <v>186</v>
      </c>
      <c r="N4560" s="39"/>
      <c r="O4560" s="39" t="s">
        <v>9920</v>
      </c>
      <c r="P4560" s="39" t="s">
        <v>9916</v>
      </c>
      <c r="Q4560" s="39" t="s">
        <v>136</v>
      </c>
    </row>
    <row r="4561" spans="1:17" x14ac:dyDescent="0.25">
      <c r="A4561" s="39" t="s">
        <v>13656</v>
      </c>
      <c r="B4561" s="39" t="s">
        <v>10151</v>
      </c>
      <c r="C4561" s="39" t="s">
        <v>13657</v>
      </c>
      <c r="D4561" s="39"/>
      <c r="E4561" s="39" t="s">
        <v>9918</v>
      </c>
      <c r="F4561" s="39" t="s">
        <v>168</v>
      </c>
      <c r="G4561" s="71">
        <v>60</v>
      </c>
      <c r="H4561" s="41">
        <v>0</v>
      </c>
      <c r="I4561" s="39" t="s">
        <v>224</v>
      </c>
      <c r="J4561" s="39" t="s">
        <v>225</v>
      </c>
      <c r="K4561" s="39" t="s">
        <v>132</v>
      </c>
      <c r="L4561" s="39" t="s">
        <v>133</v>
      </c>
      <c r="M4561" s="39" t="s">
        <v>226</v>
      </c>
      <c r="N4561" s="39"/>
      <c r="O4561" s="39" t="s">
        <v>9920</v>
      </c>
      <c r="P4561" s="39" t="s">
        <v>9916</v>
      </c>
      <c r="Q4561" s="39" t="s">
        <v>136</v>
      </c>
    </row>
    <row r="4562" spans="1:17" x14ac:dyDescent="0.25">
      <c r="A4562" s="39" t="s">
        <v>13658</v>
      </c>
      <c r="B4562" s="39" t="s">
        <v>10157</v>
      </c>
      <c r="C4562" s="39" t="s">
        <v>13659</v>
      </c>
      <c r="D4562" s="39" t="s">
        <v>168</v>
      </c>
      <c r="E4562" s="39" t="s">
        <v>10931</v>
      </c>
      <c r="F4562" s="39"/>
      <c r="G4562" s="71">
        <v>60</v>
      </c>
      <c r="H4562" s="41">
        <v>0</v>
      </c>
      <c r="I4562" s="39" t="s">
        <v>248</v>
      </c>
      <c r="J4562" s="39" t="s">
        <v>249</v>
      </c>
      <c r="K4562" s="39" t="s">
        <v>132</v>
      </c>
      <c r="L4562" s="39" t="s">
        <v>250</v>
      </c>
      <c r="M4562" s="39" t="s">
        <v>6538</v>
      </c>
      <c r="N4562" s="39"/>
      <c r="O4562" s="39" t="s">
        <v>9920</v>
      </c>
      <c r="P4562" s="39" t="s">
        <v>9916</v>
      </c>
      <c r="Q4562" s="39" t="s">
        <v>3981</v>
      </c>
    </row>
    <row r="4563" spans="1:17" x14ac:dyDescent="0.25">
      <c r="A4563" s="39" t="s">
        <v>13660</v>
      </c>
      <c r="B4563" s="39" t="s">
        <v>10157</v>
      </c>
      <c r="C4563" s="39" t="s">
        <v>13661</v>
      </c>
      <c r="D4563" s="39" t="s">
        <v>168</v>
      </c>
      <c r="E4563" s="39" t="s">
        <v>9939</v>
      </c>
      <c r="F4563" s="39"/>
      <c r="G4563" s="71">
        <v>60</v>
      </c>
      <c r="H4563" s="41">
        <v>0</v>
      </c>
      <c r="I4563" s="39" t="s">
        <v>260</v>
      </c>
      <c r="J4563" s="39" t="s">
        <v>261</v>
      </c>
      <c r="K4563" s="39" t="s">
        <v>132</v>
      </c>
      <c r="L4563" s="39" t="s">
        <v>250</v>
      </c>
      <c r="M4563" s="39" t="s">
        <v>635</v>
      </c>
      <c r="N4563" s="39"/>
      <c r="O4563" s="39" t="s">
        <v>9920</v>
      </c>
      <c r="P4563" s="39" t="s">
        <v>9916</v>
      </c>
      <c r="Q4563" s="39" t="s">
        <v>3981</v>
      </c>
    </row>
    <row r="4564" spans="1:17" x14ac:dyDescent="0.25">
      <c r="A4564" s="39" t="s">
        <v>13662</v>
      </c>
      <c r="B4564" s="39" t="s">
        <v>10157</v>
      </c>
      <c r="C4564" s="39" t="s">
        <v>13663</v>
      </c>
      <c r="D4564" s="39" t="s">
        <v>168</v>
      </c>
      <c r="E4564" s="39" t="s">
        <v>10931</v>
      </c>
      <c r="F4564" s="39"/>
      <c r="G4564" s="71">
        <v>60</v>
      </c>
      <c r="H4564" s="41">
        <v>0</v>
      </c>
      <c r="I4564" s="39" t="s">
        <v>248</v>
      </c>
      <c r="J4564" s="39" t="s">
        <v>249</v>
      </c>
      <c r="K4564" s="39" t="s">
        <v>132</v>
      </c>
      <c r="L4564" s="39" t="s">
        <v>250</v>
      </c>
      <c r="M4564" s="39" t="s">
        <v>6538</v>
      </c>
      <c r="N4564" s="39"/>
      <c r="O4564" s="39" t="s">
        <v>9920</v>
      </c>
      <c r="P4564" s="39" t="s">
        <v>9916</v>
      </c>
      <c r="Q4564" s="39" t="s">
        <v>3981</v>
      </c>
    </row>
    <row r="4565" spans="1:17" x14ac:dyDescent="0.25">
      <c r="A4565" s="39" t="s">
        <v>13664</v>
      </c>
      <c r="B4565" s="39" t="s">
        <v>10157</v>
      </c>
      <c r="C4565" s="39" t="s">
        <v>13665</v>
      </c>
      <c r="D4565" s="39" t="s">
        <v>168</v>
      </c>
      <c r="E4565" s="39" t="s">
        <v>9939</v>
      </c>
      <c r="F4565" s="39"/>
      <c r="G4565" s="71">
        <v>60</v>
      </c>
      <c r="H4565" s="41">
        <v>0</v>
      </c>
      <c r="I4565" s="39" t="s">
        <v>260</v>
      </c>
      <c r="J4565" s="39" t="s">
        <v>261</v>
      </c>
      <c r="K4565" s="39" t="s">
        <v>132</v>
      </c>
      <c r="L4565" s="39" t="s">
        <v>250</v>
      </c>
      <c r="M4565" s="39" t="s">
        <v>645</v>
      </c>
      <c r="N4565" s="39"/>
      <c r="O4565" s="39" t="s">
        <v>9920</v>
      </c>
      <c r="P4565" s="39" t="s">
        <v>9916</v>
      </c>
      <c r="Q4565" s="39" t="s">
        <v>3981</v>
      </c>
    </row>
    <row r="4566" spans="1:17" x14ac:dyDescent="0.25">
      <c r="A4566" s="39" t="s">
        <v>13666</v>
      </c>
      <c r="B4566" s="39" t="s">
        <v>10151</v>
      </c>
      <c r="C4566" s="39" t="s">
        <v>13667</v>
      </c>
      <c r="D4566" s="39"/>
      <c r="E4566" s="39" t="s">
        <v>9918</v>
      </c>
      <c r="F4566" s="39" t="s">
        <v>168</v>
      </c>
      <c r="G4566" s="71">
        <v>60</v>
      </c>
      <c r="H4566" s="41">
        <v>0</v>
      </c>
      <c r="I4566" s="39" t="s">
        <v>224</v>
      </c>
      <c r="J4566" s="39" t="s">
        <v>225</v>
      </c>
      <c r="K4566" s="39" t="s">
        <v>132</v>
      </c>
      <c r="L4566" s="39" t="s">
        <v>133</v>
      </c>
      <c r="M4566" s="39" t="s">
        <v>226</v>
      </c>
      <c r="N4566" s="39"/>
      <c r="O4566" s="39" t="s">
        <v>9920</v>
      </c>
      <c r="P4566" s="39" t="s">
        <v>9916</v>
      </c>
      <c r="Q4566" s="39" t="s">
        <v>136</v>
      </c>
    </row>
    <row r="4567" spans="1:17" x14ac:dyDescent="0.25">
      <c r="A4567" s="39" t="s">
        <v>13668</v>
      </c>
      <c r="B4567" s="39" t="s">
        <v>10151</v>
      </c>
      <c r="C4567" s="39" t="s">
        <v>13669</v>
      </c>
      <c r="D4567" s="39"/>
      <c r="E4567" s="39" t="s">
        <v>9918</v>
      </c>
      <c r="F4567" s="39" t="s">
        <v>168</v>
      </c>
      <c r="G4567" s="71">
        <v>60</v>
      </c>
      <c r="H4567" s="41">
        <v>0</v>
      </c>
      <c r="I4567" s="39" t="s">
        <v>356</v>
      </c>
      <c r="J4567" s="39" t="s">
        <v>357</v>
      </c>
      <c r="K4567" s="39" t="s">
        <v>132</v>
      </c>
      <c r="L4567" s="39" t="s">
        <v>133</v>
      </c>
      <c r="M4567" s="39" t="s">
        <v>515</v>
      </c>
      <c r="N4567" s="39"/>
      <c r="O4567" s="39" t="s">
        <v>9920</v>
      </c>
      <c r="P4567" s="39" t="s">
        <v>9916</v>
      </c>
      <c r="Q4567" s="39" t="s">
        <v>136</v>
      </c>
    </row>
    <row r="4568" spans="1:17" x14ac:dyDescent="0.25">
      <c r="A4568" s="39" t="s">
        <v>13670</v>
      </c>
      <c r="B4568" s="39" t="s">
        <v>10151</v>
      </c>
      <c r="C4568" s="39" t="s">
        <v>13671</v>
      </c>
      <c r="D4568" s="39"/>
      <c r="E4568" s="39" t="s">
        <v>9918</v>
      </c>
      <c r="F4568" s="39" t="s">
        <v>168</v>
      </c>
      <c r="G4568" s="71">
        <v>60</v>
      </c>
      <c r="H4568" s="41">
        <v>0</v>
      </c>
      <c r="I4568" s="39" t="s">
        <v>190</v>
      </c>
      <c r="J4568" s="39" t="s">
        <v>191</v>
      </c>
      <c r="K4568" s="39" t="s">
        <v>132</v>
      </c>
      <c r="L4568" s="39" t="s">
        <v>133</v>
      </c>
      <c r="M4568" s="39" t="s">
        <v>234</v>
      </c>
      <c r="N4568" s="39"/>
      <c r="O4568" s="39" t="s">
        <v>9920</v>
      </c>
      <c r="P4568" s="39" t="s">
        <v>9916</v>
      </c>
      <c r="Q4568" s="39" t="s">
        <v>136</v>
      </c>
    </row>
    <row r="4569" spans="1:17" x14ac:dyDescent="0.25">
      <c r="A4569" s="39" t="s">
        <v>13672</v>
      </c>
      <c r="B4569" s="39" t="s">
        <v>10157</v>
      </c>
      <c r="C4569" s="39" t="s">
        <v>13673</v>
      </c>
      <c r="D4569" s="39" t="s">
        <v>168</v>
      </c>
      <c r="E4569" s="39" t="s">
        <v>9939</v>
      </c>
      <c r="F4569" s="39"/>
      <c r="G4569" s="71">
        <v>60</v>
      </c>
      <c r="H4569" s="41">
        <v>0</v>
      </c>
      <c r="I4569" s="39" t="s">
        <v>248</v>
      </c>
      <c r="J4569" s="39" t="s">
        <v>249</v>
      </c>
      <c r="K4569" s="39" t="s">
        <v>132</v>
      </c>
      <c r="L4569" s="39" t="s">
        <v>250</v>
      </c>
      <c r="M4569" s="39" t="s">
        <v>673</v>
      </c>
      <c r="N4569" s="39"/>
      <c r="O4569" s="39" t="s">
        <v>9920</v>
      </c>
      <c r="P4569" s="39" t="s">
        <v>9916</v>
      </c>
      <c r="Q4569" s="39" t="s">
        <v>3981</v>
      </c>
    </row>
    <row r="4570" spans="1:17" x14ac:dyDescent="0.25">
      <c r="A4570" s="39" t="s">
        <v>13674</v>
      </c>
      <c r="B4570" s="39" t="s">
        <v>10157</v>
      </c>
      <c r="C4570" s="39" t="s">
        <v>13675</v>
      </c>
      <c r="D4570" s="39" t="s">
        <v>168</v>
      </c>
      <c r="E4570" s="39" t="s">
        <v>9939</v>
      </c>
      <c r="F4570" s="39"/>
      <c r="G4570" s="71">
        <v>60</v>
      </c>
      <c r="H4570" s="41">
        <v>0</v>
      </c>
      <c r="I4570" s="39" t="s">
        <v>248</v>
      </c>
      <c r="J4570" s="39" t="s">
        <v>249</v>
      </c>
      <c r="K4570" s="39" t="s">
        <v>132</v>
      </c>
      <c r="L4570" s="39" t="s">
        <v>250</v>
      </c>
      <c r="M4570" s="39" t="s">
        <v>581</v>
      </c>
      <c r="N4570" s="39"/>
      <c r="O4570" s="39" t="s">
        <v>9920</v>
      </c>
      <c r="P4570" s="39" t="s">
        <v>9916</v>
      </c>
      <c r="Q4570" s="39" t="s">
        <v>3981</v>
      </c>
    </row>
    <row r="4571" spans="1:17" x14ac:dyDescent="0.25">
      <c r="A4571" s="39" t="s">
        <v>13676</v>
      </c>
      <c r="B4571" s="39" t="s">
        <v>10157</v>
      </c>
      <c r="C4571" s="39" t="s">
        <v>13677</v>
      </c>
      <c r="D4571" s="39" t="s">
        <v>168</v>
      </c>
      <c r="E4571" s="39" t="s">
        <v>9939</v>
      </c>
      <c r="F4571" s="39"/>
      <c r="G4571" s="71">
        <v>60</v>
      </c>
      <c r="H4571" s="41">
        <v>0</v>
      </c>
      <c r="I4571" s="39" t="s">
        <v>260</v>
      </c>
      <c r="J4571" s="39" t="s">
        <v>261</v>
      </c>
      <c r="K4571" s="39" t="s">
        <v>132</v>
      </c>
      <c r="L4571" s="39" t="s">
        <v>250</v>
      </c>
      <c r="M4571" s="39" t="s">
        <v>635</v>
      </c>
      <c r="N4571" s="39"/>
      <c r="O4571" s="39" t="s">
        <v>9920</v>
      </c>
      <c r="P4571" s="39" t="s">
        <v>9916</v>
      </c>
      <c r="Q4571" s="39" t="s">
        <v>3981</v>
      </c>
    </row>
    <row r="4572" spans="1:17" x14ac:dyDescent="0.25">
      <c r="A4572" s="39" t="s">
        <v>13678</v>
      </c>
      <c r="B4572" s="39" t="s">
        <v>10157</v>
      </c>
      <c r="C4572" s="39" t="s">
        <v>13679</v>
      </c>
      <c r="D4572" s="39" t="s">
        <v>168</v>
      </c>
      <c r="E4572" s="39" t="s">
        <v>9939</v>
      </c>
      <c r="F4572" s="39"/>
      <c r="G4572" s="71">
        <v>60</v>
      </c>
      <c r="H4572" s="41">
        <v>0</v>
      </c>
      <c r="I4572" s="39" t="s">
        <v>248</v>
      </c>
      <c r="J4572" s="39" t="s">
        <v>249</v>
      </c>
      <c r="K4572" s="39" t="s">
        <v>132</v>
      </c>
      <c r="L4572" s="39" t="s">
        <v>250</v>
      </c>
      <c r="M4572" s="39" t="s">
        <v>746</v>
      </c>
      <c r="N4572" s="39"/>
      <c r="O4572" s="39" t="s">
        <v>9920</v>
      </c>
      <c r="P4572" s="39" t="s">
        <v>9916</v>
      </c>
      <c r="Q4572" s="39" t="s">
        <v>3981</v>
      </c>
    </row>
    <row r="4573" spans="1:17" x14ac:dyDescent="0.25">
      <c r="A4573" s="39" t="s">
        <v>13680</v>
      </c>
      <c r="B4573" s="39" t="s">
        <v>10157</v>
      </c>
      <c r="C4573" s="39" t="s">
        <v>13681</v>
      </c>
      <c r="D4573" s="39" t="s">
        <v>168</v>
      </c>
      <c r="E4573" s="39" t="s">
        <v>9939</v>
      </c>
      <c r="F4573" s="39"/>
      <c r="G4573" s="71">
        <v>60</v>
      </c>
      <c r="H4573" s="41">
        <v>0</v>
      </c>
      <c r="I4573" s="39" t="s">
        <v>4989</v>
      </c>
      <c r="J4573" s="39" t="s">
        <v>4990</v>
      </c>
      <c r="K4573" s="39" t="s">
        <v>132</v>
      </c>
      <c r="L4573" s="39" t="s">
        <v>250</v>
      </c>
      <c r="M4573" s="39" t="s">
        <v>11298</v>
      </c>
      <c r="N4573" s="39"/>
      <c r="O4573" s="39" t="s">
        <v>9920</v>
      </c>
      <c r="P4573" s="39" t="s">
        <v>9916</v>
      </c>
      <c r="Q4573" s="39" t="s">
        <v>3981</v>
      </c>
    </row>
    <row r="4574" spans="1:17" x14ac:dyDescent="0.25">
      <c r="A4574" s="39" t="s">
        <v>13682</v>
      </c>
      <c r="B4574" s="39" t="s">
        <v>10154</v>
      </c>
      <c r="C4574" s="39" t="s">
        <v>13683</v>
      </c>
      <c r="D4574" s="39" t="s">
        <v>168</v>
      </c>
      <c r="E4574" s="39" t="s">
        <v>9939</v>
      </c>
      <c r="F4574" s="39"/>
      <c r="G4574" s="71">
        <v>60</v>
      </c>
      <c r="H4574" s="41">
        <v>0</v>
      </c>
      <c r="I4574" s="39" t="s">
        <v>4989</v>
      </c>
      <c r="J4574" s="39" t="s">
        <v>4990</v>
      </c>
      <c r="K4574" s="39" t="s">
        <v>132</v>
      </c>
      <c r="L4574" s="39" t="s">
        <v>250</v>
      </c>
      <c r="M4574" s="39" t="s">
        <v>4732</v>
      </c>
      <c r="N4574" s="39"/>
      <c r="O4574" s="39" t="s">
        <v>9920</v>
      </c>
      <c r="P4574" s="39" t="s">
        <v>9916</v>
      </c>
      <c r="Q4574" s="39" t="s">
        <v>3981</v>
      </c>
    </row>
    <row r="4575" spans="1:17" x14ac:dyDescent="0.25">
      <c r="A4575" s="39" t="s">
        <v>13684</v>
      </c>
      <c r="B4575" s="39" t="s">
        <v>10157</v>
      </c>
      <c r="C4575" s="39" t="s">
        <v>13685</v>
      </c>
      <c r="D4575" s="39" t="s">
        <v>168</v>
      </c>
      <c r="E4575" s="39" t="s">
        <v>9939</v>
      </c>
      <c r="F4575" s="39"/>
      <c r="G4575" s="71">
        <v>60</v>
      </c>
      <c r="H4575" s="41">
        <v>0</v>
      </c>
      <c r="I4575" s="39" t="s">
        <v>4989</v>
      </c>
      <c r="J4575" s="39" t="s">
        <v>4990</v>
      </c>
      <c r="K4575" s="39" t="s">
        <v>132</v>
      </c>
      <c r="L4575" s="39" t="s">
        <v>250</v>
      </c>
      <c r="M4575" s="39" t="s">
        <v>659</v>
      </c>
      <c r="N4575" s="39"/>
      <c r="O4575" s="39" t="s">
        <v>9920</v>
      </c>
      <c r="P4575" s="39" t="s">
        <v>9916</v>
      </c>
      <c r="Q4575" s="39" t="s">
        <v>3981</v>
      </c>
    </row>
    <row r="4576" spans="1:17" x14ac:dyDescent="0.25">
      <c r="A4576" s="39" t="s">
        <v>13686</v>
      </c>
      <c r="B4576" s="39" t="s">
        <v>10154</v>
      </c>
      <c r="C4576" s="39" t="s">
        <v>13687</v>
      </c>
      <c r="D4576" s="39" t="s">
        <v>168</v>
      </c>
      <c r="E4576" s="39" t="s">
        <v>9939</v>
      </c>
      <c r="F4576" s="39"/>
      <c r="G4576" s="71">
        <v>60</v>
      </c>
      <c r="H4576" s="41">
        <v>0</v>
      </c>
      <c r="I4576" s="39" t="s">
        <v>260</v>
      </c>
      <c r="J4576" s="39" t="s">
        <v>261</v>
      </c>
      <c r="K4576" s="39" t="s">
        <v>132</v>
      </c>
      <c r="L4576" s="39" t="s">
        <v>250</v>
      </c>
      <c r="M4576" s="39" t="s">
        <v>9899</v>
      </c>
      <c r="N4576" s="39"/>
      <c r="O4576" s="39" t="s">
        <v>9920</v>
      </c>
      <c r="P4576" s="39" t="s">
        <v>9916</v>
      </c>
      <c r="Q4576" s="39" t="s">
        <v>3981</v>
      </c>
    </row>
    <row r="4577" spans="1:17" x14ac:dyDescent="0.25">
      <c r="A4577" s="39" t="s">
        <v>13688</v>
      </c>
      <c r="B4577" s="39" t="s">
        <v>10157</v>
      </c>
      <c r="C4577" s="39" t="s">
        <v>13689</v>
      </c>
      <c r="D4577" s="39" t="s">
        <v>168</v>
      </c>
      <c r="E4577" s="39" t="s">
        <v>9939</v>
      </c>
      <c r="F4577" s="39"/>
      <c r="G4577" s="71">
        <v>60</v>
      </c>
      <c r="H4577" s="41">
        <v>0</v>
      </c>
      <c r="I4577" s="39" t="s">
        <v>260</v>
      </c>
      <c r="J4577" s="39" t="s">
        <v>261</v>
      </c>
      <c r="K4577" s="39" t="s">
        <v>132</v>
      </c>
      <c r="L4577" s="39" t="s">
        <v>250</v>
      </c>
      <c r="M4577" s="39" t="s">
        <v>262</v>
      </c>
      <c r="N4577" s="39"/>
      <c r="O4577" s="39" t="s">
        <v>9920</v>
      </c>
      <c r="P4577" s="39" t="s">
        <v>9916</v>
      </c>
      <c r="Q4577" s="39" t="s">
        <v>3981</v>
      </c>
    </row>
    <row r="4578" spans="1:17" x14ac:dyDescent="0.25">
      <c r="A4578" s="39" t="s">
        <v>13690</v>
      </c>
      <c r="B4578" s="39" t="s">
        <v>10157</v>
      </c>
      <c r="C4578" s="39" t="s">
        <v>13691</v>
      </c>
      <c r="D4578" s="39" t="s">
        <v>168</v>
      </c>
      <c r="E4578" s="39" t="s">
        <v>9939</v>
      </c>
      <c r="F4578" s="39"/>
      <c r="G4578" s="71">
        <v>60</v>
      </c>
      <c r="H4578" s="41">
        <v>0</v>
      </c>
      <c r="I4578" s="39" t="s">
        <v>260</v>
      </c>
      <c r="J4578" s="39" t="s">
        <v>261</v>
      </c>
      <c r="K4578" s="39" t="s">
        <v>132</v>
      </c>
      <c r="L4578" s="39" t="s">
        <v>250</v>
      </c>
      <c r="M4578" s="39" t="s">
        <v>262</v>
      </c>
      <c r="N4578" s="39"/>
      <c r="O4578" s="39" t="s">
        <v>9920</v>
      </c>
      <c r="P4578" s="39" t="s">
        <v>9916</v>
      </c>
      <c r="Q4578" s="39" t="s">
        <v>3981</v>
      </c>
    </row>
    <row r="4579" spans="1:17" x14ac:dyDescent="0.25">
      <c r="A4579" s="39" t="s">
        <v>13692</v>
      </c>
      <c r="B4579" s="39" t="s">
        <v>10168</v>
      </c>
      <c r="C4579" s="39" t="s">
        <v>13693</v>
      </c>
      <c r="D4579" s="39" t="s">
        <v>168</v>
      </c>
      <c r="E4579" s="39" t="s">
        <v>9939</v>
      </c>
      <c r="F4579" s="39"/>
      <c r="G4579" s="71">
        <v>60</v>
      </c>
      <c r="H4579" s="41">
        <v>0</v>
      </c>
      <c r="I4579" s="39" t="s">
        <v>4989</v>
      </c>
      <c r="J4579" s="39" t="s">
        <v>4990</v>
      </c>
      <c r="K4579" s="39" t="s">
        <v>132</v>
      </c>
      <c r="L4579" s="39" t="s">
        <v>250</v>
      </c>
      <c r="M4579" s="39" t="s">
        <v>11290</v>
      </c>
      <c r="N4579" s="39"/>
      <c r="O4579" s="39" t="s">
        <v>9920</v>
      </c>
      <c r="P4579" s="39" t="s">
        <v>9916</v>
      </c>
      <c r="Q4579" s="39" t="s">
        <v>3981</v>
      </c>
    </row>
    <row r="4580" spans="1:17" x14ac:dyDescent="0.25">
      <c r="A4580" s="39" t="s">
        <v>13694</v>
      </c>
      <c r="B4580" s="39" t="s">
        <v>10151</v>
      </c>
      <c r="C4580" s="39" t="s">
        <v>13695</v>
      </c>
      <c r="D4580" s="39"/>
      <c r="E4580" s="39" t="s">
        <v>9918</v>
      </c>
      <c r="F4580" s="39" t="s">
        <v>168</v>
      </c>
      <c r="G4580" s="71">
        <v>60</v>
      </c>
      <c r="H4580" s="41">
        <v>0</v>
      </c>
      <c r="I4580" s="39" t="s">
        <v>149</v>
      </c>
      <c r="J4580" s="39" t="s">
        <v>150</v>
      </c>
      <c r="K4580" s="39" t="s">
        <v>132</v>
      </c>
      <c r="L4580" s="39" t="s">
        <v>133</v>
      </c>
      <c r="M4580" s="39" t="s">
        <v>333</v>
      </c>
      <c r="N4580" s="39" t="s">
        <v>2715</v>
      </c>
      <c r="O4580" s="39" t="s">
        <v>9920</v>
      </c>
      <c r="P4580" s="39" t="s">
        <v>9916</v>
      </c>
      <c r="Q4580" s="39" t="s">
        <v>136</v>
      </c>
    </row>
    <row r="4581" spans="1:17" x14ac:dyDescent="0.25">
      <c r="A4581" s="39" t="s">
        <v>13696</v>
      </c>
      <c r="B4581" s="39" t="s">
        <v>10157</v>
      </c>
      <c r="C4581" s="39" t="s">
        <v>13697</v>
      </c>
      <c r="D4581" s="39" t="s">
        <v>168</v>
      </c>
      <c r="E4581" s="39" t="s">
        <v>9939</v>
      </c>
      <c r="F4581" s="39"/>
      <c r="G4581" s="71">
        <v>60</v>
      </c>
      <c r="H4581" s="41">
        <v>0</v>
      </c>
      <c r="I4581" s="39" t="s">
        <v>248</v>
      </c>
      <c r="J4581" s="39" t="s">
        <v>249</v>
      </c>
      <c r="K4581" s="39" t="s">
        <v>132</v>
      </c>
      <c r="L4581" s="39" t="s">
        <v>250</v>
      </c>
      <c r="M4581" s="39" t="s">
        <v>746</v>
      </c>
      <c r="N4581" s="39"/>
      <c r="O4581" s="39" t="s">
        <v>9920</v>
      </c>
      <c r="P4581" s="39" t="s">
        <v>9916</v>
      </c>
      <c r="Q4581" s="39" t="s">
        <v>3981</v>
      </c>
    </row>
    <row r="4582" spans="1:17" x14ac:dyDescent="0.25">
      <c r="A4582" s="39" t="s">
        <v>13698</v>
      </c>
      <c r="B4582" s="39" t="s">
        <v>10157</v>
      </c>
      <c r="C4582" s="39" t="s">
        <v>13699</v>
      </c>
      <c r="D4582" s="39" t="s">
        <v>168</v>
      </c>
      <c r="E4582" s="39" t="s">
        <v>9939</v>
      </c>
      <c r="F4582" s="39"/>
      <c r="G4582" s="71">
        <v>60</v>
      </c>
      <c r="H4582" s="41">
        <v>0</v>
      </c>
      <c r="I4582" s="39" t="s">
        <v>248</v>
      </c>
      <c r="J4582" s="39" t="s">
        <v>249</v>
      </c>
      <c r="K4582" s="39" t="s">
        <v>132</v>
      </c>
      <c r="L4582" s="39" t="s">
        <v>250</v>
      </c>
      <c r="M4582" s="39" t="s">
        <v>326</v>
      </c>
      <c r="N4582" s="39"/>
      <c r="O4582" s="39" t="s">
        <v>9920</v>
      </c>
      <c r="P4582" s="39" t="s">
        <v>9916</v>
      </c>
      <c r="Q4582" s="39" t="s">
        <v>3981</v>
      </c>
    </row>
    <row r="4583" spans="1:17" x14ac:dyDescent="0.25">
      <c r="A4583" s="39" t="s">
        <v>13700</v>
      </c>
      <c r="B4583" s="39" t="s">
        <v>10151</v>
      </c>
      <c r="C4583" s="39" t="s">
        <v>13701</v>
      </c>
      <c r="D4583" s="39"/>
      <c r="E4583" s="39" t="s">
        <v>9918</v>
      </c>
      <c r="F4583" s="39" t="s">
        <v>168</v>
      </c>
      <c r="G4583" s="71">
        <v>60</v>
      </c>
      <c r="H4583" s="41">
        <v>0</v>
      </c>
      <c r="I4583" s="39" t="s">
        <v>190</v>
      </c>
      <c r="J4583" s="39" t="s">
        <v>191</v>
      </c>
      <c r="K4583" s="39" t="s">
        <v>132</v>
      </c>
      <c r="L4583" s="39" t="s">
        <v>133</v>
      </c>
      <c r="M4583" s="39" t="s">
        <v>234</v>
      </c>
      <c r="N4583" s="39"/>
      <c r="O4583" s="39" t="s">
        <v>9920</v>
      </c>
      <c r="P4583" s="39" t="s">
        <v>9916</v>
      </c>
      <c r="Q4583" s="39" t="s">
        <v>136</v>
      </c>
    </row>
    <row r="4584" spans="1:17" x14ac:dyDescent="0.25">
      <c r="A4584" s="39" t="s">
        <v>13702</v>
      </c>
      <c r="B4584" s="39" t="s">
        <v>10157</v>
      </c>
      <c r="C4584" s="39" t="s">
        <v>13703</v>
      </c>
      <c r="D4584" s="39" t="s">
        <v>168</v>
      </c>
      <c r="E4584" s="39" t="s">
        <v>9939</v>
      </c>
      <c r="F4584" s="39"/>
      <c r="G4584" s="71">
        <v>60</v>
      </c>
      <c r="H4584" s="41">
        <v>0</v>
      </c>
      <c r="I4584" s="39" t="s">
        <v>4989</v>
      </c>
      <c r="J4584" s="39" t="s">
        <v>4990</v>
      </c>
      <c r="K4584" s="39" t="s">
        <v>132</v>
      </c>
      <c r="L4584" s="39" t="s">
        <v>250</v>
      </c>
      <c r="M4584" s="39" t="s">
        <v>1496</v>
      </c>
      <c r="N4584" s="39"/>
      <c r="O4584" s="39" t="s">
        <v>9920</v>
      </c>
      <c r="P4584" s="39" t="s">
        <v>9916</v>
      </c>
      <c r="Q4584" s="39" t="s">
        <v>3981</v>
      </c>
    </row>
    <row r="4585" spans="1:17" x14ac:dyDescent="0.25">
      <c r="A4585" s="39" t="s">
        <v>13704</v>
      </c>
      <c r="B4585" s="39" t="s">
        <v>10157</v>
      </c>
      <c r="C4585" s="39" t="s">
        <v>13705</v>
      </c>
      <c r="D4585" s="39" t="s">
        <v>168</v>
      </c>
      <c r="E4585" s="39" t="s">
        <v>9939</v>
      </c>
      <c r="F4585" s="39"/>
      <c r="G4585" s="71">
        <v>60</v>
      </c>
      <c r="H4585" s="41">
        <v>0</v>
      </c>
      <c r="I4585" s="39" t="s">
        <v>260</v>
      </c>
      <c r="J4585" s="39" t="s">
        <v>261</v>
      </c>
      <c r="K4585" s="39" t="s">
        <v>132</v>
      </c>
      <c r="L4585" s="39" t="s">
        <v>250</v>
      </c>
      <c r="M4585" s="39" t="s">
        <v>791</v>
      </c>
      <c r="N4585" s="39"/>
      <c r="O4585" s="39" t="s">
        <v>9920</v>
      </c>
      <c r="P4585" s="39" t="s">
        <v>9916</v>
      </c>
      <c r="Q4585" s="39" t="s">
        <v>3981</v>
      </c>
    </row>
    <row r="4586" spans="1:17" x14ac:dyDescent="0.25">
      <c r="A4586" s="39" t="s">
        <v>13706</v>
      </c>
      <c r="B4586" s="39" t="s">
        <v>10157</v>
      </c>
      <c r="C4586" s="39" t="s">
        <v>13707</v>
      </c>
      <c r="D4586" s="39" t="s">
        <v>168</v>
      </c>
      <c r="E4586" s="39" t="s">
        <v>9939</v>
      </c>
      <c r="F4586" s="39"/>
      <c r="G4586" s="71">
        <v>60</v>
      </c>
      <c r="H4586" s="41">
        <v>0</v>
      </c>
      <c r="I4586" s="39" t="s">
        <v>248</v>
      </c>
      <c r="J4586" s="39" t="s">
        <v>249</v>
      </c>
      <c r="K4586" s="39" t="s">
        <v>132</v>
      </c>
      <c r="L4586" s="39" t="s">
        <v>250</v>
      </c>
      <c r="M4586" s="39" t="s">
        <v>746</v>
      </c>
      <c r="N4586" s="39"/>
      <c r="O4586" s="39" t="s">
        <v>9920</v>
      </c>
      <c r="P4586" s="39" t="s">
        <v>9916</v>
      </c>
      <c r="Q4586" s="39" t="s">
        <v>3981</v>
      </c>
    </row>
    <row r="4587" spans="1:17" x14ac:dyDescent="0.25">
      <c r="A4587" s="39" t="s">
        <v>13708</v>
      </c>
      <c r="B4587" s="39" t="s">
        <v>10154</v>
      </c>
      <c r="C4587" s="39" t="s">
        <v>13709</v>
      </c>
      <c r="D4587" s="39" t="s">
        <v>168</v>
      </c>
      <c r="E4587" s="39" t="s">
        <v>9939</v>
      </c>
      <c r="F4587" s="39"/>
      <c r="G4587" s="71">
        <v>60</v>
      </c>
      <c r="H4587" s="41">
        <v>0</v>
      </c>
      <c r="I4587" s="39" t="s">
        <v>4989</v>
      </c>
      <c r="J4587" s="39" t="s">
        <v>4990</v>
      </c>
      <c r="K4587" s="39" t="s">
        <v>132</v>
      </c>
      <c r="L4587" s="39" t="s">
        <v>250</v>
      </c>
      <c r="M4587" s="39" t="s">
        <v>4732</v>
      </c>
      <c r="N4587" s="39"/>
      <c r="O4587" s="39" t="s">
        <v>9920</v>
      </c>
      <c r="P4587" s="39" t="s">
        <v>9916</v>
      </c>
      <c r="Q4587" s="39" t="s">
        <v>3981</v>
      </c>
    </row>
    <row r="4588" spans="1:17" x14ac:dyDescent="0.25">
      <c r="A4588" s="39" t="s">
        <v>13710</v>
      </c>
      <c r="B4588" s="39" t="s">
        <v>10157</v>
      </c>
      <c r="C4588" s="39" t="s">
        <v>13711</v>
      </c>
      <c r="D4588" s="39" t="s">
        <v>168</v>
      </c>
      <c r="E4588" s="39" t="s">
        <v>9939</v>
      </c>
      <c r="F4588" s="39"/>
      <c r="G4588" s="71">
        <v>60</v>
      </c>
      <c r="H4588" s="41">
        <v>0</v>
      </c>
      <c r="I4588" s="39" t="s">
        <v>248</v>
      </c>
      <c r="J4588" s="39" t="s">
        <v>249</v>
      </c>
      <c r="K4588" s="39" t="s">
        <v>132</v>
      </c>
      <c r="L4588" s="39" t="s">
        <v>250</v>
      </c>
      <c r="M4588" s="39" t="s">
        <v>588</v>
      </c>
      <c r="N4588" s="39"/>
      <c r="O4588" s="39" t="s">
        <v>9920</v>
      </c>
      <c r="P4588" s="39" t="s">
        <v>9916</v>
      </c>
      <c r="Q4588" s="39" t="s">
        <v>3981</v>
      </c>
    </row>
    <row r="4589" spans="1:17" x14ac:dyDescent="0.25">
      <c r="A4589" s="39" t="s">
        <v>13712</v>
      </c>
      <c r="B4589" s="39" t="s">
        <v>10154</v>
      </c>
      <c r="C4589" s="39" t="s">
        <v>13713</v>
      </c>
      <c r="D4589" s="39" t="s">
        <v>168</v>
      </c>
      <c r="E4589" s="39" t="s">
        <v>9939</v>
      </c>
      <c r="F4589" s="39"/>
      <c r="G4589" s="71">
        <v>60</v>
      </c>
      <c r="H4589" s="41">
        <v>0</v>
      </c>
      <c r="I4589" s="39" t="s">
        <v>260</v>
      </c>
      <c r="J4589" s="39" t="s">
        <v>261</v>
      </c>
      <c r="K4589" s="39" t="s">
        <v>132</v>
      </c>
      <c r="L4589" s="39" t="s">
        <v>250</v>
      </c>
      <c r="M4589" s="39" t="s">
        <v>11278</v>
      </c>
      <c r="N4589" s="39"/>
      <c r="O4589" s="39" t="s">
        <v>9920</v>
      </c>
      <c r="P4589" s="39" t="s">
        <v>9916</v>
      </c>
      <c r="Q4589" s="39" t="s">
        <v>3981</v>
      </c>
    </row>
    <row r="4590" spans="1:17" x14ac:dyDescent="0.25">
      <c r="A4590" s="39" t="s">
        <v>13714</v>
      </c>
      <c r="B4590" s="39" t="s">
        <v>10157</v>
      </c>
      <c r="C4590" s="39" t="s">
        <v>13715</v>
      </c>
      <c r="D4590" s="39" t="s">
        <v>168</v>
      </c>
      <c r="E4590" s="39" t="s">
        <v>9939</v>
      </c>
      <c r="F4590" s="39"/>
      <c r="G4590" s="71">
        <v>60</v>
      </c>
      <c r="H4590" s="41">
        <v>0</v>
      </c>
      <c r="I4590" s="39" t="s">
        <v>4989</v>
      </c>
      <c r="J4590" s="39" t="s">
        <v>4990</v>
      </c>
      <c r="K4590" s="39" t="s">
        <v>132</v>
      </c>
      <c r="L4590" s="39" t="s">
        <v>250</v>
      </c>
      <c r="M4590" s="39" t="s">
        <v>659</v>
      </c>
      <c r="N4590" s="39"/>
      <c r="O4590" s="39" t="s">
        <v>9920</v>
      </c>
      <c r="P4590" s="39" t="s">
        <v>9916</v>
      </c>
      <c r="Q4590" s="39" t="s">
        <v>3981</v>
      </c>
    </row>
    <row r="4591" spans="1:17" x14ac:dyDescent="0.25">
      <c r="A4591" s="39" t="s">
        <v>13716</v>
      </c>
      <c r="B4591" s="39" t="s">
        <v>10157</v>
      </c>
      <c r="C4591" s="39" t="s">
        <v>13717</v>
      </c>
      <c r="D4591" s="39" t="s">
        <v>168</v>
      </c>
      <c r="E4591" s="39" t="s">
        <v>9939</v>
      </c>
      <c r="F4591" s="39"/>
      <c r="G4591" s="71">
        <v>60</v>
      </c>
      <c r="H4591" s="41">
        <v>0</v>
      </c>
      <c r="I4591" s="39" t="s">
        <v>260</v>
      </c>
      <c r="J4591" s="39" t="s">
        <v>261</v>
      </c>
      <c r="K4591" s="39" t="s">
        <v>132</v>
      </c>
      <c r="L4591" s="39" t="s">
        <v>250</v>
      </c>
      <c r="M4591" s="39" t="s">
        <v>791</v>
      </c>
      <c r="N4591" s="39"/>
      <c r="O4591" s="39" t="s">
        <v>9920</v>
      </c>
      <c r="P4591" s="39" t="s">
        <v>9916</v>
      </c>
      <c r="Q4591" s="39" t="s">
        <v>3981</v>
      </c>
    </row>
    <row r="4592" spans="1:17" x14ac:dyDescent="0.25">
      <c r="A4592" s="39" t="s">
        <v>13718</v>
      </c>
      <c r="B4592" s="39" t="s">
        <v>10151</v>
      </c>
      <c r="C4592" s="39" t="s">
        <v>13719</v>
      </c>
      <c r="D4592" s="39"/>
      <c r="E4592" s="39" t="s">
        <v>9918</v>
      </c>
      <c r="F4592" s="39" t="s">
        <v>168</v>
      </c>
      <c r="G4592" s="71">
        <v>60</v>
      </c>
      <c r="H4592" s="41">
        <v>0</v>
      </c>
      <c r="I4592" s="39" t="s">
        <v>224</v>
      </c>
      <c r="J4592" s="39" t="s">
        <v>225</v>
      </c>
      <c r="K4592" s="39" t="s">
        <v>132</v>
      </c>
      <c r="L4592" s="39" t="s">
        <v>133</v>
      </c>
      <c r="M4592" s="39" t="s">
        <v>226</v>
      </c>
      <c r="N4592" s="39"/>
      <c r="O4592" s="39" t="s">
        <v>9920</v>
      </c>
      <c r="P4592" s="39" t="s">
        <v>9916</v>
      </c>
      <c r="Q4592" s="39" t="s">
        <v>136</v>
      </c>
    </row>
    <row r="4593" spans="1:17" x14ac:dyDescent="0.25">
      <c r="A4593" s="39" t="s">
        <v>13720</v>
      </c>
      <c r="B4593" s="39" t="s">
        <v>10151</v>
      </c>
      <c r="C4593" s="39" t="s">
        <v>13721</v>
      </c>
      <c r="D4593" s="39"/>
      <c r="E4593" s="39" t="s">
        <v>9918</v>
      </c>
      <c r="F4593" s="39" t="s">
        <v>168</v>
      </c>
      <c r="G4593" s="71">
        <v>60</v>
      </c>
      <c r="H4593" s="41">
        <v>0</v>
      </c>
      <c r="I4593" s="39" t="s">
        <v>190</v>
      </c>
      <c r="J4593" s="39" t="s">
        <v>191</v>
      </c>
      <c r="K4593" s="39" t="s">
        <v>132</v>
      </c>
      <c r="L4593" s="39" t="s">
        <v>133</v>
      </c>
      <c r="M4593" s="39" t="s">
        <v>240</v>
      </c>
      <c r="N4593" s="39"/>
      <c r="O4593" s="39" t="s">
        <v>9920</v>
      </c>
      <c r="P4593" s="39" t="s">
        <v>9916</v>
      </c>
      <c r="Q4593" s="39" t="s">
        <v>136</v>
      </c>
    </row>
    <row r="4594" spans="1:17" x14ac:dyDescent="0.25">
      <c r="A4594" s="39" t="s">
        <v>13722</v>
      </c>
      <c r="B4594" s="39" t="s">
        <v>10157</v>
      </c>
      <c r="C4594" s="39" t="s">
        <v>13723</v>
      </c>
      <c r="D4594" s="39" t="s">
        <v>168</v>
      </c>
      <c r="E4594" s="39" t="s">
        <v>10931</v>
      </c>
      <c r="F4594" s="39"/>
      <c r="G4594" s="71">
        <v>60</v>
      </c>
      <c r="H4594" s="41">
        <v>0</v>
      </c>
      <c r="I4594" s="39" t="s">
        <v>248</v>
      </c>
      <c r="J4594" s="39" t="s">
        <v>249</v>
      </c>
      <c r="K4594" s="39" t="s">
        <v>132</v>
      </c>
      <c r="L4594" s="39" t="s">
        <v>250</v>
      </c>
      <c r="M4594" s="39" t="s">
        <v>6538</v>
      </c>
      <c r="N4594" s="39"/>
      <c r="O4594" s="39" t="s">
        <v>9920</v>
      </c>
      <c r="P4594" s="39" t="s">
        <v>9916</v>
      </c>
      <c r="Q4594" s="39" t="s">
        <v>3981</v>
      </c>
    </row>
    <row r="4595" spans="1:17" x14ac:dyDescent="0.25">
      <c r="A4595" s="39" t="s">
        <v>13724</v>
      </c>
      <c r="B4595" s="39" t="s">
        <v>10151</v>
      </c>
      <c r="C4595" s="39" t="s">
        <v>13725</v>
      </c>
      <c r="D4595" s="39"/>
      <c r="E4595" s="39" t="s">
        <v>9918</v>
      </c>
      <c r="F4595" s="39" t="s">
        <v>168</v>
      </c>
      <c r="G4595" s="71">
        <v>60</v>
      </c>
      <c r="H4595" s="41">
        <v>0</v>
      </c>
      <c r="I4595" s="39" t="s">
        <v>224</v>
      </c>
      <c r="J4595" s="39" t="s">
        <v>225</v>
      </c>
      <c r="K4595" s="39" t="s">
        <v>132</v>
      </c>
      <c r="L4595" s="39" t="s">
        <v>133</v>
      </c>
      <c r="M4595" s="39" t="s">
        <v>3080</v>
      </c>
      <c r="N4595" s="39"/>
      <c r="O4595" s="39" t="s">
        <v>9920</v>
      </c>
      <c r="P4595" s="39" t="s">
        <v>9916</v>
      </c>
      <c r="Q4595" s="39" t="s">
        <v>136</v>
      </c>
    </row>
    <row r="4596" spans="1:17" x14ac:dyDescent="0.25">
      <c r="A4596" s="39" t="s">
        <v>13726</v>
      </c>
      <c r="B4596" s="39" t="s">
        <v>10151</v>
      </c>
      <c r="C4596" s="39" t="s">
        <v>13727</v>
      </c>
      <c r="D4596" s="39"/>
      <c r="E4596" s="39" t="s">
        <v>9918</v>
      </c>
      <c r="F4596" s="39" t="s">
        <v>168</v>
      </c>
      <c r="G4596" s="71">
        <v>60</v>
      </c>
      <c r="H4596" s="41">
        <v>0</v>
      </c>
      <c r="I4596" s="39" t="s">
        <v>190</v>
      </c>
      <c r="J4596" s="39" t="s">
        <v>191</v>
      </c>
      <c r="K4596" s="39" t="s">
        <v>132</v>
      </c>
      <c r="L4596" s="39" t="s">
        <v>133</v>
      </c>
      <c r="M4596" s="39" t="s">
        <v>234</v>
      </c>
      <c r="N4596" s="39"/>
      <c r="O4596" s="39" t="s">
        <v>9920</v>
      </c>
      <c r="P4596" s="39" t="s">
        <v>9916</v>
      </c>
      <c r="Q4596" s="39" t="s">
        <v>136</v>
      </c>
    </row>
    <row r="4597" spans="1:17" x14ac:dyDescent="0.25">
      <c r="A4597" s="39" t="s">
        <v>13728</v>
      </c>
      <c r="B4597" s="39" t="s">
        <v>10157</v>
      </c>
      <c r="C4597" s="39" t="s">
        <v>13729</v>
      </c>
      <c r="D4597" s="39" t="s">
        <v>168</v>
      </c>
      <c r="E4597" s="39" t="s">
        <v>9939</v>
      </c>
      <c r="F4597" s="39"/>
      <c r="G4597" s="71">
        <v>60</v>
      </c>
      <c r="H4597" s="41">
        <v>0</v>
      </c>
      <c r="I4597" s="39" t="s">
        <v>248</v>
      </c>
      <c r="J4597" s="39" t="s">
        <v>249</v>
      </c>
      <c r="K4597" s="39" t="s">
        <v>132</v>
      </c>
      <c r="L4597" s="39" t="s">
        <v>250</v>
      </c>
      <c r="M4597" s="39" t="s">
        <v>588</v>
      </c>
      <c r="N4597" s="39"/>
      <c r="O4597" s="39" t="s">
        <v>9920</v>
      </c>
      <c r="P4597" s="39" t="s">
        <v>9916</v>
      </c>
      <c r="Q4597" s="39" t="s">
        <v>3981</v>
      </c>
    </row>
    <row r="4598" spans="1:17" x14ac:dyDescent="0.25">
      <c r="A4598" s="39" t="s">
        <v>13730</v>
      </c>
      <c r="B4598" s="39" t="s">
        <v>10157</v>
      </c>
      <c r="C4598" s="39" t="s">
        <v>13731</v>
      </c>
      <c r="D4598" s="39" t="s">
        <v>168</v>
      </c>
      <c r="E4598" s="39" t="s">
        <v>10931</v>
      </c>
      <c r="F4598" s="39"/>
      <c r="G4598" s="71">
        <v>60</v>
      </c>
      <c r="H4598" s="41">
        <v>0</v>
      </c>
      <c r="I4598" s="39" t="s">
        <v>248</v>
      </c>
      <c r="J4598" s="39" t="s">
        <v>249</v>
      </c>
      <c r="K4598" s="39" t="s">
        <v>132</v>
      </c>
      <c r="L4598" s="39" t="s">
        <v>250</v>
      </c>
      <c r="M4598" s="39" t="s">
        <v>6538</v>
      </c>
      <c r="N4598" s="39"/>
      <c r="O4598" s="39" t="s">
        <v>9920</v>
      </c>
      <c r="P4598" s="39" t="s">
        <v>9916</v>
      </c>
      <c r="Q4598" s="39" t="s">
        <v>3981</v>
      </c>
    </row>
    <row r="4599" spans="1:17" x14ac:dyDescent="0.25">
      <c r="A4599" s="39" t="s">
        <v>13732</v>
      </c>
      <c r="B4599" s="39" t="s">
        <v>10151</v>
      </c>
      <c r="C4599" s="39" t="s">
        <v>13733</v>
      </c>
      <c r="D4599" s="39"/>
      <c r="E4599" s="39" t="s">
        <v>9918</v>
      </c>
      <c r="F4599" s="39" t="s">
        <v>168</v>
      </c>
      <c r="G4599" s="71">
        <v>60</v>
      </c>
      <c r="H4599" s="41">
        <v>0</v>
      </c>
      <c r="I4599" s="39" t="s">
        <v>356</v>
      </c>
      <c r="J4599" s="39" t="s">
        <v>357</v>
      </c>
      <c r="K4599" s="39" t="s">
        <v>132</v>
      </c>
      <c r="L4599" s="39" t="s">
        <v>133</v>
      </c>
      <c r="M4599" s="39" t="s">
        <v>362</v>
      </c>
      <c r="N4599" s="39"/>
      <c r="O4599" s="39" t="s">
        <v>9920</v>
      </c>
      <c r="P4599" s="39" t="s">
        <v>9916</v>
      </c>
      <c r="Q4599" s="39" t="s">
        <v>136</v>
      </c>
    </row>
    <row r="4600" spans="1:17" x14ac:dyDescent="0.25">
      <c r="A4600" s="39" t="s">
        <v>13734</v>
      </c>
      <c r="B4600" s="39" t="s">
        <v>10177</v>
      </c>
      <c r="C4600" s="39" t="s">
        <v>13735</v>
      </c>
      <c r="D4600" s="39"/>
      <c r="E4600" s="39" t="s">
        <v>9918</v>
      </c>
      <c r="F4600" s="39" t="s">
        <v>168</v>
      </c>
      <c r="G4600" s="71">
        <v>60</v>
      </c>
      <c r="H4600" s="41">
        <v>0</v>
      </c>
      <c r="I4600" s="39" t="s">
        <v>224</v>
      </c>
      <c r="J4600" s="39" t="s">
        <v>225</v>
      </c>
      <c r="K4600" s="39" t="s">
        <v>132</v>
      </c>
      <c r="L4600" s="39" t="s">
        <v>133</v>
      </c>
      <c r="M4600" s="39" t="s">
        <v>134</v>
      </c>
      <c r="N4600" s="39"/>
      <c r="O4600" s="39" t="s">
        <v>9920</v>
      </c>
      <c r="P4600" s="39" t="s">
        <v>9916</v>
      </c>
      <c r="Q4600" s="39" t="s">
        <v>136</v>
      </c>
    </row>
    <row r="4601" spans="1:17" x14ac:dyDescent="0.25">
      <c r="A4601" s="39" t="s">
        <v>13736</v>
      </c>
      <c r="B4601" s="39" t="s">
        <v>10177</v>
      </c>
      <c r="C4601" s="39" t="s">
        <v>13737</v>
      </c>
      <c r="D4601" s="39"/>
      <c r="E4601" s="39" t="s">
        <v>9918</v>
      </c>
      <c r="F4601" s="39" t="s">
        <v>168</v>
      </c>
      <c r="G4601" s="71">
        <v>60</v>
      </c>
      <c r="H4601" s="41">
        <v>0</v>
      </c>
      <c r="I4601" s="39" t="s">
        <v>149</v>
      </c>
      <c r="J4601" s="39" t="s">
        <v>150</v>
      </c>
      <c r="K4601" s="39" t="s">
        <v>132</v>
      </c>
      <c r="L4601" s="39" t="s">
        <v>133</v>
      </c>
      <c r="M4601" s="39" t="s">
        <v>351</v>
      </c>
      <c r="N4601" s="39" t="s">
        <v>2841</v>
      </c>
      <c r="O4601" s="39" t="s">
        <v>9920</v>
      </c>
      <c r="P4601" s="39" t="s">
        <v>9916</v>
      </c>
      <c r="Q4601" s="39" t="s">
        <v>136</v>
      </c>
    </row>
    <row r="4602" spans="1:17" x14ac:dyDescent="0.25">
      <c r="A4602" s="39" t="s">
        <v>13738</v>
      </c>
      <c r="B4602" s="39" t="s">
        <v>10151</v>
      </c>
      <c r="C4602" s="39" t="s">
        <v>13739</v>
      </c>
      <c r="D4602" s="39"/>
      <c r="E4602" s="39" t="s">
        <v>9918</v>
      </c>
      <c r="F4602" s="39" t="s">
        <v>168</v>
      </c>
      <c r="G4602" s="71">
        <v>60</v>
      </c>
      <c r="H4602" s="41">
        <v>0</v>
      </c>
      <c r="I4602" s="39" t="s">
        <v>224</v>
      </c>
      <c r="J4602" s="39" t="s">
        <v>225</v>
      </c>
      <c r="K4602" s="39" t="s">
        <v>132</v>
      </c>
      <c r="L4602" s="39" t="s">
        <v>133</v>
      </c>
      <c r="M4602" s="39" t="s">
        <v>541</v>
      </c>
      <c r="N4602" s="39"/>
      <c r="O4602" s="39" t="s">
        <v>9920</v>
      </c>
      <c r="P4602" s="39" t="s">
        <v>9916</v>
      </c>
      <c r="Q4602" s="39" t="s">
        <v>136</v>
      </c>
    </row>
    <row r="4603" spans="1:17" x14ac:dyDescent="0.25">
      <c r="A4603" s="39" t="s">
        <v>13740</v>
      </c>
      <c r="B4603" s="39" t="s">
        <v>10151</v>
      </c>
      <c r="C4603" s="39" t="s">
        <v>13741</v>
      </c>
      <c r="D4603" s="39"/>
      <c r="E4603" s="39" t="s">
        <v>9918</v>
      </c>
      <c r="F4603" s="39" t="s">
        <v>168</v>
      </c>
      <c r="G4603" s="71">
        <v>60</v>
      </c>
      <c r="H4603" s="41">
        <v>0</v>
      </c>
      <c r="I4603" s="39" t="s">
        <v>149</v>
      </c>
      <c r="J4603" s="39" t="s">
        <v>150</v>
      </c>
      <c r="K4603" s="39" t="s">
        <v>132</v>
      </c>
      <c r="L4603" s="39" t="s">
        <v>133</v>
      </c>
      <c r="M4603" s="39" t="s">
        <v>333</v>
      </c>
      <c r="N4603" s="39" t="s">
        <v>5262</v>
      </c>
      <c r="O4603" s="39" t="s">
        <v>9920</v>
      </c>
      <c r="P4603" s="39" t="s">
        <v>9916</v>
      </c>
      <c r="Q4603" s="39" t="s">
        <v>136</v>
      </c>
    </row>
    <row r="4604" spans="1:17" x14ac:dyDescent="0.25">
      <c r="A4604" s="39" t="s">
        <v>13742</v>
      </c>
      <c r="B4604" s="39" t="s">
        <v>10154</v>
      </c>
      <c r="C4604" s="39" t="s">
        <v>13743</v>
      </c>
      <c r="D4604" s="39" t="s">
        <v>168</v>
      </c>
      <c r="E4604" s="39" t="s">
        <v>9939</v>
      </c>
      <c r="F4604" s="39"/>
      <c r="G4604" s="71">
        <v>60</v>
      </c>
      <c r="H4604" s="41">
        <v>0</v>
      </c>
      <c r="I4604" s="39" t="s">
        <v>260</v>
      </c>
      <c r="J4604" s="39" t="s">
        <v>261</v>
      </c>
      <c r="K4604" s="39" t="s">
        <v>132</v>
      </c>
      <c r="L4604" s="39" t="s">
        <v>250</v>
      </c>
      <c r="M4604" s="39" t="s">
        <v>791</v>
      </c>
      <c r="N4604" s="39"/>
      <c r="O4604" s="39" t="s">
        <v>9920</v>
      </c>
      <c r="P4604" s="39" t="s">
        <v>9916</v>
      </c>
      <c r="Q4604" s="39" t="s">
        <v>3981</v>
      </c>
    </row>
    <row r="4605" spans="1:17" x14ac:dyDescent="0.25">
      <c r="A4605" s="39" t="s">
        <v>13744</v>
      </c>
      <c r="B4605" s="39" t="s">
        <v>10157</v>
      </c>
      <c r="C4605" s="39" t="s">
        <v>13745</v>
      </c>
      <c r="D4605" s="39" t="s">
        <v>168</v>
      </c>
      <c r="E4605" s="39" t="s">
        <v>10931</v>
      </c>
      <c r="F4605" s="39"/>
      <c r="G4605" s="71">
        <v>60</v>
      </c>
      <c r="H4605" s="41">
        <v>0</v>
      </c>
      <c r="I4605" s="39" t="s">
        <v>248</v>
      </c>
      <c r="J4605" s="39" t="s">
        <v>249</v>
      </c>
      <c r="K4605" s="39" t="s">
        <v>132</v>
      </c>
      <c r="L4605" s="39" t="s">
        <v>250</v>
      </c>
      <c r="M4605" s="39" t="s">
        <v>6538</v>
      </c>
      <c r="N4605" s="39"/>
      <c r="O4605" s="39" t="s">
        <v>9920</v>
      </c>
      <c r="P4605" s="39" t="s">
        <v>9916</v>
      </c>
      <c r="Q4605" s="39" t="s">
        <v>3981</v>
      </c>
    </row>
    <row r="4606" spans="1:17" x14ac:dyDescent="0.25">
      <c r="A4606" s="39" t="s">
        <v>13746</v>
      </c>
      <c r="B4606" s="39" t="s">
        <v>10157</v>
      </c>
      <c r="C4606" s="39" t="s">
        <v>13747</v>
      </c>
      <c r="D4606" s="39" t="s">
        <v>168</v>
      </c>
      <c r="E4606" s="39" t="s">
        <v>9939</v>
      </c>
      <c r="F4606" s="39"/>
      <c r="G4606" s="71">
        <v>60</v>
      </c>
      <c r="H4606" s="41">
        <v>0</v>
      </c>
      <c r="I4606" s="39" t="s">
        <v>260</v>
      </c>
      <c r="J4606" s="39" t="s">
        <v>261</v>
      </c>
      <c r="K4606" s="39" t="s">
        <v>132</v>
      </c>
      <c r="L4606" s="39" t="s">
        <v>250</v>
      </c>
      <c r="M4606" s="39" t="s">
        <v>635</v>
      </c>
      <c r="N4606" s="39"/>
      <c r="O4606" s="39" t="s">
        <v>9920</v>
      </c>
      <c r="P4606" s="39" t="s">
        <v>9916</v>
      </c>
      <c r="Q4606" s="39" t="s">
        <v>3981</v>
      </c>
    </row>
    <row r="4607" spans="1:17" x14ac:dyDescent="0.25">
      <c r="A4607" s="39" t="s">
        <v>13748</v>
      </c>
      <c r="B4607" s="39" t="s">
        <v>10151</v>
      </c>
      <c r="C4607" s="39" t="s">
        <v>13749</v>
      </c>
      <c r="D4607" s="39"/>
      <c r="E4607" s="39" t="s">
        <v>9918</v>
      </c>
      <c r="F4607" s="39" t="s">
        <v>168</v>
      </c>
      <c r="G4607" s="71">
        <v>60</v>
      </c>
      <c r="H4607" s="41">
        <v>0</v>
      </c>
      <c r="I4607" s="39" t="s">
        <v>224</v>
      </c>
      <c r="J4607" s="39" t="s">
        <v>225</v>
      </c>
      <c r="K4607" s="39" t="s">
        <v>132</v>
      </c>
      <c r="L4607" s="39" t="s">
        <v>133</v>
      </c>
      <c r="M4607" s="39" t="s">
        <v>541</v>
      </c>
      <c r="N4607" s="39"/>
      <c r="O4607" s="39" t="s">
        <v>9920</v>
      </c>
      <c r="P4607" s="39" t="s">
        <v>9916</v>
      </c>
      <c r="Q4607" s="39" t="s">
        <v>136</v>
      </c>
    </row>
    <row r="4608" spans="1:17" x14ac:dyDescent="0.25">
      <c r="A4608" s="39" t="s">
        <v>13750</v>
      </c>
      <c r="B4608" s="39" t="s">
        <v>10151</v>
      </c>
      <c r="C4608" s="39" t="s">
        <v>13751</v>
      </c>
      <c r="D4608" s="39"/>
      <c r="E4608" s="39" t="s">
        <v>9918</v>
      </c>
      <c r="F4608" s="39" t="s">
        <v>168</v>
      </c>
      <c r="G4608" s="71">
        <v>60</v>
      </c>
      <c r="H4608" s="41">
        <v>0</v>
      </c>
      <c r="I4608" s="39" t="s">
        <v>356</v>
      </c>
      <c r="J4608" s="39" t="s">
        <v>357</v>
      </c>
      <c r="K4608" s="39" t="s">
        <v>132</v>
      </c>
      <c r="L4608" s="39" t="s">
        <v>133</v>
      </c>
      <c r="M4608" s="39" t="s">
        <v>541</v>
      </c>
      <c r="N4608" s="39"/>
      <c r="O4608" s="39" t="s">
        <v>9920</v>
      </c>
      <c r="P4608" s="39" t="s">
        <v>9916</v>
      </c>
      <c r="Q4608" s="39" t="s">
        <v>136</v>
      </c>
    </row>
    <row r="4609" spans="1:17" x14ac:dyDescent="0.25">
      <c r="A4609" s="39" t="s">
        <v>13752</v>
      </c>
      <c r="B4609" s="39" t="s">
        <v>10151</v>
      </c>
      <c r="C4609" s="39" t="s">
        <v>13753</v>
      </c>
      <c r="D4609" s="39"/>
      <c r="E4609" s="39" t="s">
        <v>9918</v>
      </c>
      <c r="F4609" s="39" t="s">
        <v>168</v>
      </c>
      <c r="G4609" s="71">
        <v>60</v>
      </c>
      <c r="H4609" s="41">
        <v>0</v>
      </c>
      <c r="I4609" s="39" t="s">
        <v>190</v>
      </c>
      <c r="J4609" s="39" t="s">
        <v>191</v>
      </c>
      <c r="K4609" s="39" t="s">
        <v>132</v>
      </c>
      <c r="L4609" s="39" t="s">
        <v>133</v>
      </c>
      <c r="M4609" s="39" t="s">
        <v>234</v>
      </c>
      <c r="N4609" s="39"/>
      <c r="O4609" s="39" t="s">
        <v>9920</v>
      </c>
      <c r="P4609" s="39" t="s">
        <v>9916</v>
      </c>
      <c r="Q4609" s="39" t="s">
        <v>136</v>
      </c>
    </row>
    <row r="4610" spans="1:17" x14ac:dyDescent="0.25">
      <c r="A4610" s="39" t="s">
        <v>13754</v>
      </c>
      <c r="B4610" s="39" t="s">
        <v>10151</v>
      </c>
      <c r="C4610" s="39" t="s">
        <v>13755</v>
      </c>
      <c r="D4610" s="39"/>
      <c r="E4610" s="39" t="s">
        <v>9918</v>
      </c>
      <c r="F4610" s="39" t="s">
        <v>168</v>
      </c>
      <c r="G4610" s="71">
        <v>60</v>
      </c>
      <c r="H4610" s="41">
        <v>0</v>
      </c>
      <c r="I4610" s="39" t="s">
        <v>224</v>
      </c>
      <c r="J4610" s="39" t="s">
        <v>225</v>
      </c>
      <c r="K4610" s="39" t="s">
        <v>132</v>
      </c>
      <c r="L4610" s="39" t="s">
        <v>133</v>
      </c>
      <c r="M4610" s="39" t="s">
        <v>226</v>
      </c>
      <c r="N4610" s="39"/>
      <c r="O4610" s="39" t="s">
        <v>9920</v>
      </c>
      <c r="P4610" s="39" t="s">
        <v>9916</v>
      </c>
      <c r="Q4610" s="39" t="s">
        <v>136</v>
      </c>
    </row>
    <row r="4611" spans="1:17" x14ac:dyDescent="0.25">
      <c r="A4611" s="39" t="s">
        <v>13756</v>
      </c>
      <c r="B4611" s="39" t="s">
        <v>10151</v>
      </c>
      <c r="C4611" s="39" t="s">
        <v>13757</v>
      </c>
      <c r="D4611" s="39"/>
      <c r="E4611" s="39" t="s">
        <v>9918</v>
      </c>
      <c r="F4611" s="39" t="s">
        <v>168</v>
      </c>
      <c r="G4611" s="71">
        <v>60</v>
      </c>
      <c r="H4611" s="41">
        <v>0</v>
      </c>
      <c r="I4611" s="39" t="s">
        <v>190</v>
      </c>
      <c r="J4611" s="39" t="s">
        <v>191</v>
      </c>
      <c r="K4611" s="39" t="s">
        <v>132</v>
      </c>
      <c r="L4611" s="39" t="s">
        <v>133</v>
      </c>
      <c r="M4611" s="39" t="s">
        <v>292</v>
      </c>
      <c r="N4611" s="39"/>
      <c r="O4611" s="39" t="s">
        <v>9920</v>
      </c>
      <c r="P4611" s="39" t="s">
        <v>9916</v>
      </c>
      <c r="Q4611" s="39" t="s">
        <v>136</v>
      </c>
    </row>
    <row r="4612" spans="1:17" x14ac:dyDescent="0.25">
      <c r="A4612" s="39" t="s">
        <v>13758</v>
      </c>
      <c r="B4612" s="39" t="s">
        <v>10711</v>
      </c>
      <c r="C4612" s="39" t="s">
        <v>13759</v>
      </c>
      <c r="D4612" s="39"/>
      <c r="E4612" s="39" t="s">
        <v>9918</v>
      </c>
      <c r="F4612" s="39" t="s">
        <v>168</v>
      </c>
      <c r="G4612" s="71">
        <v>60</v>
      </c>
      <c r="H4612" s="41">
        <v>0</v>
      </c>
      <c r="I4612" s="39" t="s">
        <v>141</v>
      </c>
      <c r="J4612" s="39" t="s">
        <v>142</v>
      </c>
      <c r="K4612" s="39" t="s">
        <v>132</v>
      </c>
      <c r="L4612" s="39" t="s">
        <v>133</v>
      </c>
      <c r="M4612" s="39" t="s">
        <v>143</v>
      </c>
      <c r="N4612" s="39" t="s">
        <v>3967</v>
      </c>
      <c r="O4612" s="39" t="s">
        <v>9920</v>
      </c>
      <c r="P4612" s="39" t="s">
        <v>9916</v>
      </c>
      <c r="Q4612" s="39" t="s">
        <v>136</v>
      </c>
    </row>
    <row r="4613" spans="1:17" x14ac:dyDescent="0.25">
      <c r="A4613" s="39" t="s">
        <v>13760</v>
      </c>
      <c r="B4613" s="39" t="s">
        <v>10157</v>
      </c>
      <c r="C4613" s="39" t="s">
        <v>13761</v>
      </c>
      <c r="D4613" s="39" t="s">
        <v>168</v>
      </c>
      <c r="E4613" s="39" t="s">
        <v>9939</v>
      </c>
      <c r="F4613" s="39"/>
      <c r="G4613" s="71">
        <v>60</v>
      </c>
      <c r="H4613" s="41">
        <v>0</v>
      </c>
      <c r="I4613" s="39" t="s">
        <v>260</v>
      </c>
      <c r="J4613" s="39" t="s">
        <v>261</v>
      </c>
      <c r="K4613" s="39" t="s">
        <v>132</v>
      </c>
      <c r="L4613" s="39" t="s">
        <v>250</v>
      </c>
      <c r="M4613" s="39" t="s">
        <v>262</v>
      </c>
      <c r="N4613" s="39"/>
      <c r="O4613" s="39" t="s">
        <v>9920</v>
      </c>
      <c r="P4613" s="39" t="s">
        <v>9916</v>
      </c>
      <c r="Q4613" s="39" t="s">
        <v>3981</v>
      </c>
    </row>
    <row r="4614" spans="1:17" x14ac:dyDescent="0.25">
      <c r="A4614" s="39" t="s">
        <v>13762</v>
      </c>
      <c r="B4614" s="39" t="s">
        <v>10151</v>
      </c>
      <c r="C4614" s="39" t="s">
        <v>13763</v>
      </c>
      <c r="D4614" s="39"/>
      <c r="E4614" s="39" t="s">
        <v>9918</v>
      </c>
      <c r="F4614" s="39" t="s">
        <v>168</v>
      </c>
      <c r="G4614" s="71">
        <v>60</v>
      </c>
      <c r="H4614" s="41">
        <v>0</v>
      </c>
      <c r="I4614" s="39" t="s">
        <v>190</v>
      </c>
      <c r="J4614" s="39" t="s">
        <v>191</v>
      </c>
      <c r="K4614" s="39" t="s">
        <v>132</v>
      </c>
      <c r="L4614" s="39" t="s">
        <v>133</v>
      </c>
      <c r="M4614" s="39" t="s">
        <v>362</v>
      </c>
      <c r="N4614" s="39"/>
      <c r="O4614" s="39" t="s">
        <v>9920</v>
      </c>
      <c r="P4614" s="39" t="s">
        <v>9916</v>
      </c>
      <c r="Q4614" s="39" t="s">
        <v>136</v>
      </c>
    </row>
    <row r="4615" spans="1:17" x14ac:dyDescent="0.25">
      <c r="A4615" s="39" t="s">
        <v>13764</v>
      </c>
      <c r="B4615" s="39" t="s">
        <v>10154</v>
      </c>
      <c r="C4615" s="39" t="s">
        <v>13765</v>
      </c>
      <c r="D4615" s="39" t="s">
        <v>168</v>
      </c>
      <c r="E4615" s="39" t="s">
        <v>9939</v>
      </c>
      <c r="F4615" s="39"/>
      <c r="G4615" s="71">
        <v>60</v>
      </c>
      <c r="H4615" s="41">
        <v>0</v>
      </c>
      <c r="I4615" s="39" t="s">
        <v>260</v>
      </c>
      <c r="J4615" s="39" t="s">
        <v>261</v>
      </c>
      <c r="K4615" s="39" t="s">
        <v>132</v>
      </c>
      <c r="L4615" s="39" t="s">
        <v>250</v>
      </c>
      <c r="M4615" s="39" t="s">
        <v>11278</v>
      </c>
      <c r="N4615" s="39"/>
      <c r="O4615" s="39" t="s">
        <v>9920</v>
      </c>
      <c r="P4615" s="39" t="s">
        <v>9916</v>
      </c>
      <c r="Q4615" s="39" t="s">
        <v>3981</v>
      </c>
    </row>
    <row r="4616" spans="1:17" x14ac:dyDescent="0.25">
      <c r="A4616" s="39" t="s">
        <v>13766</v>
      </c>
      <c r="B4616" s="39" t="s">
        <v>10154</v>
      </c>
      <c r="C4616" s="39" t="s">
        <v>13767</v>
      </c>
      <c r="D4616" s="39" t="s">
        <v>168</v>
      </c>
      <c r="E4616" s="39" t="s">
        <v>9939</v>
      </c>
      <c r="F4616" s="39"/>
      <c r="G4616" s="71">
        <v>60</v>
      </c>
      <c r="H4616" s="41">
        <v>0</v>
      </c>
      <c r="I4616" s="39" t="s">
        <v>260</v>
      </c>
      <c r="J4616" s="39" t="s">
        <v>261</v>
      </c>
      <c r="K4616" s="39" t="s">
        <v>132</v>
      </c>
      <c r="L4616" s="39" t="s">
        <v>250</v>
      </c>
      <c r="M4616" s="39" t="s">
        <v>6815</v>
      </c>
      <c r="N4616" s="39"/>
      <c r="O4616" s="39" t="s">
        <v>9920</v>
      </c>
      <c r="P4616" s="39" t="s">
        <v>9916</v>
      </c>
      <c r="Q4616" s="39" t="s">
        <v>3981</v>
      </c>
    </row>
    <row r="4617" spans="1:17" x14ac:dyDescent="0.25">
      <c r="A4617" s="39" t="s">
        <v>13768</v>
      </c>
      <c r="B4617" s="39" t="s">
        <v>10151</v>
      </c>
      <c r="C4617" s="39" t="s">
        <v>13769</v>
      </c>
      <c r="D4617" s="39"/>
      <c r="E4617" s="39" t="s">
        <v>9918</v>
      </c>
      <c r="F4617" s="39" t="s">
        <v>168</v>
      </c>
      <c r="G4617" s="71">
        <v>60</v>
      </c>
      <c r="H4617" s="41">
        <v>0</v>
      </c>
      <c r="I4617" s="39" t="s">
        <v>224</v>
      </c>
      <c r="J4617" s="39" t="s">
        <v>225</v>
      </c>
      <c r="K4617" s="39" t="s">
        <v>132</v>
      </c>
      <c r="L4617" s="39" t="s">
        <v>133</v>
      </c>
      <c r="M4617" s="39" t="s">
        <v>134</v>
      </c>
      <c r="N4617" s="39"/>
      <c r="O4617" s="39" t="s">
        <v>9920</v>
      </c>
      <c r="P4617" s="39" t="s">
        <v>9916</v>
      </c>
      <c r="Q4617" s="39" t="s">
        <v>136</v>
      </c>
    </row>
    <row r="4618" spans="1:17" x14ac:dyDescent="0.25">
      <c r="A4618" s="39" t="s">
        <v>13770</v>
      </c>
      <c r="B4618" s="39" t="s">
        <v>10711</v>
      </c>
      <c r="C4618" s="39" t="s">
        <v>13771</v>
      </c>
      <c r="D4618" s="39"/>
      <c r="E4618" s="39" t="s">
        <v>9918</v>
      </c>
      <c r="F4618" s="39" t="s">
        <v>168</v>
      </c>
      <c r="G4618" s="71">
        <v>60</v>
      </c>
      <c r="H4618" s="41">
        <v>0</v>
      </c>
      <c r="I4618" s="39" t="s">
        <v>141</v>
      </c>
      <c r="J4618" s="39" t="s">
        <v>142</v>
      </c>
      <c r="K4618" s="39" t="s">
        <v>132</v>
      </c>
      <c r="L4618" s="39" t="s">
        <v>133</v>
      </c>
      <c r="M4618" s="39" t="s">
        <v>143</v>
      </c>
      <c r="N4618" s="39" t="s">
        <v>3967</v>
      </c>
      <c r="O4618" s="39" t="s">
        <v>9920</v>
      </c>
      <c r="P4618" s="39" t="s">
        <v>9916</v>
      </c>
      <c r="Q4618" s="39" t="s">
        <v>136</v>
      </c>
    </row>
    <row r="4619" spans="1:17" x14ac:dyDescent="0.25">
      <c r="A4619" s="39" t="s">
        <v>13772</v>
      </c>
      <c r="B4619" s="39" t="s">
        <v>10151</v>
      </c>
      <c r="C4619" s="39" t="s">
        <v>13773</v>
      </c>
      <c r="D4619" s="39"/>
      <c r="E4619" s="39" t="s">
        <v>9918</v>
      </c>
      <c r="F4619" s="39" t="s">
        <v>168</v>
      </c>
      <c r="G4619" s="71">
        <v>60</v>
      </c>
      <c r="H4619" s="41">
        <v>0</v>
      </c>
      <c r="I4619" s="39" t="s">
        <v>224</v>
      </c>
      <c r="J4619" s="39" t="s">
        <v>225</v>
      </c>
      <c r="K4619" s="39" t="s">
        <v>132</v>
      </c>
      <c r="L4619" s="39" t="s">
        <v>133</v>
      </c>
      <c r="M4619" s="39" t="s">
        <v>226</v>
      </c>
      <c r="N4619" s="39"/>
      <c r="O4619" s="39" t="s">
        <v>9920</v>
      </c>
      <c r="P4619" s="39" t="s">
        <v>9916</v>
      </c>
      <c r="Q4619" s="39" t="s">
        <v>136</v>
      </c>
    </row>
    <row r="4620" spans="1:17" x14ac:dyDescent="0.25">
      <c r="A4620" s="39" t="s">
        <v>13774</v>
      </c>
      <c r="B4620" s="39" t="s">
        <v>10151</v>
      </c>
      <c r="C4620" s="39" t="s">
        <v>13775</v>
      </c>
      <c r="D4620" s="39"/>
      <c r="E4620" s="39" t="s">
        <v>9918</v>
      </c>
      <c r="F4620" s="39" t="s">
        <v>168</v>
      </c>
      <c r="G4620" s="71">
        <v>60</v>
      </c>
      <c r="H4620" s="41">
        <v>0</v>
      </c>
      <c r="I4620" s="39" t="s">
        <v>141</v>
      </c>
      <c r="J4620" s="39" t="s">
        <v>142</v>
      </c>
      <c r="K4620" s="39" t="s">
        <v>132</v>
      </c>
      <c r="L4620" s="39" t="s">
        <v>133</v>
      </c>
      <c r="M4620" s="39" t="s">
        <v>196</v>
      </c>
      <c r="N4620" s="39"/>
      <c r="O4620" s="39" t="s">
        <v>9920</v>
      </c>
      <c r="P4620" s="39" t="s">
        <v>9916</v>
      </c>
      <c r="Q4620" s="39" t="s">
        <v>136</v>
      </c>
    </row>
    <row r="4621" spans="1:17" x14ac:dyDescent="0.25">
      <c r="A4621" s="39" t="s">
        <v>13776</v>
      </c>
      <c r="B4621" s="39" t="s">
        <v>10157</v>
      </c>
      <c r="C4621" s="39" t="s">
        <v>13777</v>
      </c>
      <c r="D4621" s="39" t="s">
        <v>168</v>
      </c>
      <c r="E4621" s="39" t="s">
        <v>9939</v>
      </c>
      <c r="F4621" s="39"/>
      <c r="G4621" s="71">
        <v>60</v>
      </c>
      <c r="H4621" s="41">
        <v>0</v>
      </c>
      <c r="I4621" s="39" t="s">
        <v>4989</v>
      </c>
      <c r="J4621" s="39" t="s">
        <v>4990</v>
      </c>
      <c r="K4621" s="39" t="s">
        <v>132</v>
      </c>
      <c r="L4621" s="39" t="s">
        <v>250</v>
      </c>
      <c r="M4621" s="39" t="s">
        <v>9477</v>
      </c>
      <c r="N4621" s="39"/>
      <c r="O4621" s="39" t="s">
        <v>9920</v>
      </c>
      <c r="P4621" s="39" t="s">
        <v>9916</v>
      </c>
      <c r="Q4621" s="39" t="s">
        <v>3981</v>
      </c>
    </row>
    <row r="4622" spans="1:17" x14ac:dyDescent="0.25">
      <c r="A4622" s="39" t="s">
        <v>13778</v>
      </c>
      <c r="B4622" s="39" t="s">
        <v>10151</v>
      </c>
      <c r="C4622" s="39" t="s">
        <v>13779</v>
      </c>
      <c r="D4622" s="39"/>
      <c r="E4622" s="39" t="s">
        <v>9918</v>
      </c>
      <c r="F4622" s="39" t="s">
        <v>168</v>
      </c>
      <c r="G4622" s="71">
        <v>60</v>
      </c>
      <c r="H4622" s="41">
        <v>0</v>
      </c>
      <c r="I4622" s="39" t="s">
        <v>141</v>
      </c>
      <c r="J4622" s="39" t="s">
        <v>142</v>
      </c>
      <c r="K4622" s="39" t="s">
        <v>132</v>
      </c>
      <c r="L4622" s="39" t="s">
        <v>133</v>
      </c>
      <c r="M4622" s="39" t="s">
        <v>784</v>
      </c>
      <c r="N4622" s="39"/>
      <c r="O4622" s="39" t="s">
        <v>9920</v>
      </c>
      <c r="P4622" s="39" t="s">
        <v>9916</v>
      </c>
      <c r="Q4622" s="39" t="s">
        <v>136</v>
      </c>
    </row>
    <row r="4623" spans="1:17" x14ac:dyDescent="0.25">
      <c r="A4623" s="39" t="s">
        <v>13780</v>
      </c>
      <c r="B4623" s="39" t="s">
        <v>10151</v>
      </c>
      <c r="C4623" s="39" t="s">
        <v>13781</v>
      </c>
      <c r="D4623" s="39"/>
      <c r="E4623" s="39" t="s">
        <v>9918</v>
      </c>
      <c r="F4623" s="39" t="s">
        <v>168</v>
      </c>
      <c r="G4623" s="71">
        <v>60</v>
      </c>
      <c r="H4623" s="41">
        <v>0</v>
      </c>
      <c r="I4623" s="39" t="s">
        <v>224</v>
      </c>
      <c r="J4623" s="39" t="s">
        <v>225</v>
      </c>
      <c r="K4623" s="39" t="s">
        <v>132</v>
      </c>
      <c r="L4623" s="39" t="s">
        <v>133</v>
      </c>
      <c r="M4623" s="39" t="s">
        <v>226</v>
      </c>
      <c r="N4623" s="39"/>
      <c r="O4623" s="39" t="s">
        <v>9920</v>
      </c>
      <c r="P4623" s="39" t="s">
        <v>9916</v>
      </c>
      <c r="Q4623" s="39" t="s">
        <v>136</v>
      </c>
    </row>
    <row r="4624" spans="1:17" x14ac:dyDescent="0.25">
      <c r="A4624" s="39" t="s">
        <v>13782</v>
      </c>
      <c r="B4624" s="39" t="s">
        <v>10151</v>
      </c>
      <c r="C4624" s="39" t="s">
        <v>13783</v>
      </c>
      <c r="D4624" s="39"/>
      <c r="E4624" s="39" t="s">
        <v>9918</v>
      </c>
      <c r="F4624" s="39" t="s">
        <v>168</v>
      </c>
      <c r="G4624" s="71">
        <v>60</v>
      </c>
      <c r="H4624" s="41">
        <v>0</v>
      </c>
      <c r="I4624" s="39" t="s">
        <v>190</v>
      </c>
      <c r="J4624" s="39" t="s">
        <v>191</v>
      </c>
      <c r="K4624" s="39" t="s">
        <v>132</v>
      </c>
      <c r="L4624" s="39" t="s">
        <v>133</v>
      </c>
      <c r="M4624" s="39" t="s">
        <v>292</v>
      </c>
      <c r="N4624" s="39"/>
      <c r="O4624" s="39" t="s">
        <v>9920</v>
      </c>
      <c r="P4624" s="39" t="s">
        <v>9916</v>
      </c>
      <c r="Q4624" s="39" t="s">
        <v>136</v>
      </c>
    </row>
    <row r="4625" spans="1:17" x14ac:dyDescent="0.25">
      <c r="A4625" s="39" t="s">
        <v>13784</v>
      </c>
      <c r="B4625" s="39" t="s">
        <v>10151</v>
      </c>
      <c r="C4625" s="39" t="s">
        <v>13785</v>
      </c>
      <c r="D4625" s="39"/>
      <c r="E4625" s="39" t="s">
        <v>9918</v>
      </c>
      <c r="F4625" s="39" t="s">
        <v>168</v>
      </c>
      <c r="G4625" s="71">
        <v>60</v>
      </c>
      <c r="H4625" s="41">
        <v>0</v>
      </c>
      <c r="I4625" s="39" t="s">
        <v>190</v>
      </c>
      <c r="J4625" s="39" t="s">
        <v>191</v>
      </c>
      <c r="K4625" s="39" t="s">
        <v>132</v>
      </c>
      <c r="L4625" s="39" t="s">
        <v>133</v>
      </c>
      <c r="M4625" s="39" t="s">
        <v>362</v>
      </c>
      <c r="N4625" s="39"/>
      <c r="O4625" s="39" t="s">
        <v>9920</v>
      </c>
      <c r="P4625" s="39" t="s">
        <v>9916</v>
      </c>
      <c r="Q4625" s="39" t="s">
        <v>136</v>
      </c>
    </row>
    <row r="4626" spans="1:17" x14ac:dyDescent="0.25">
      <c r="A4626" s="39" t="s">
        <v>13786</v>
      </c>
      <c r="B4626" s="39" t="s">
        <v>10142</v>
      </c>
      <c r="C4626" s="39" t="s">
        <v>13787</v>
      </c>
      <c r="D4626" s="39"/>
      <c r="E4626" s="39" t="s">
        <v>9918</v>
      </c>
      <c r="F4626" s="39" t="s">
        <v>168</v>
      </c>
      <c r="G4626" s="71">
        <v>60</v>
      </c>
      <c r="H4626" s="41">
        <v>0</v>
      </c>
      <c r="I4626" s="39" t="s">
        <v>224</v>
      </c>
      <c r="J4626" s="39" t="s">
        <v>225</v>
      </c>
      <c r="K4626" s="39" t="s">
        <v>132</v>
      </c>
      <c r="L4626" s="39" t="s">
        <v>133</v>
      </c>
      <c r="M4626" s="39" t="s">
        <v>2042</v>
      </c>
      <c r="N4626" s="39"/>
      <c r="O4626" s="39" t="s">
        <v>9920</v>
      </c>
      <c r="P4626" s="39" t="s">
        <v>9916</v>
      </c>
      <c r="Q4626" s="39" t="s">
        <v>136</v>
      </c>
    </row>
    <row r="4627" spans="1:17" x14ac:dyDescent="0.25">
      <c r="A4627" s="39" t="s">
        <v>13788</v>
      </c>
      <c r="B4627" s="39" t="s">
        <v>10154</v>
      </c>
      <c r="C4627" s="39" t="s">
        <v>13789</v>
      </c>
      <c r="D4627" s="39" t="s">
        <v>168</v>
      </c>
      <c r="E4627" s="39" t="s">
        <v>9939</v>
      </c>
      <c r="F4627" s="39"/>
      <c r="G4627" s="71">
        <v>60</v>
      </c>
      <c r="H4627" s="41">
        <v>0</v>
      </c>
      <c r="I4627" s="39" t="s">
        <v>260</v>
      </c>
      <c r="J4627" s="39" t="s">
        <v>261</v>
      </c>
      <c r="K4627" s="39" t="s">
        <v>132</v>
      </c>
      <c r="L4627" s="39" t="s">
        <v>250</v>
      </c>
      <c r="M4627" s="39" t="s">
        <v>11278</v>
      </c>
      <c r="N4627" s="39"/>
      <c r="O4627" s="39" t="s">
        <v>9920</v>
      </c>
      <c r="P4627" s="39" t="s">
        <v>9916</v>
      </c>
      <c r="Q4627" s="39" t="s">
        <v>3981</v>
      </c>
    </row>
    <row r="4628" spans="1:17" x14ac:dyDescent="0.25">
      <c r="A4628" s="39" t="s">
        <v>13790</v>
      </c>
      <c r="B4628" s="39" t="s">
        <v>10157</v>
      </c>
      <c r="C4628" s="39" t="s">
        <v>13791</v>
      </c>
      <c r="D4628" s="39" t="s">
        <v>168</v>
      </c>
      <c r="E4628" s="39" t="s">
        <v>9939</v>
      </c>
      <c r="F4628" s="39"/>
      <c r="G4628" s="71">
        <v>60</v>
      </c>
      <c r="H4628" s="41">
        <v>0</v>
      </c>
      <c r="I4628" s="39" t="s">
        <v>248</v>
      </c>
      <c r="J4628" s="39" t="s">
        <v>249</v>
      </c>
      <c r="K4628" s="39" t="s">
        <v>132</v>
      </c>
      <c r="L4628" s="39" t="s">
        <v>250</v>
      </c>
      <c r="M4628" s="39" t="s">
        <v>326</v>
      </c>
      <c r="N4628" s="39"/>
      <c r="O4628" s="39" t="s">
        <v>9920</v>
      </c>
      <c r="P4628" s="39" t="s">
        <v>9916</v>
      </c>
      <c r="Q4628" s="39" t="s">
        <v>3981</v>
      </c>
    </row>
    <row r="4629" spans="1:17" x14ac:dyDescent="0.25">
      <c r="A4629" s="39" t="s">
        <v>13792</v>
      </c>
      <c r="B4629" s="39" t="s">
        <v>10154</v>
      </c>
      <c r="C4629" s="39" t="s">
        <v>13793</v>
      </c>
      <c r="D4629" s="39" t="s">
        <v>168</v>
      </c>
      <c r="E4629" s="39" t="s">
        <v>9939</v>
      </c>
      <c r="F4629" s="39"/>
      <c r="G4629" s="71">
        <v>60</v>
      </c>
      <c r="H4629" s="41">
        <v>0</v>
      </c>
      <c r="I4629" s="39" t="s">
        <v>260</v>
      </c>
      <c r="J4629" s="39" t="s">
        <v>261</v>
      </c>
      <c r="K4629" s="39" t="s">
        <v>132</v>
      </c>
      <c r="L4629" s="39" t="s">
        <v>250</v>
      </c>
      <c r="M4629" s="39" t="s">
        <v>726</v>
      </c>
      <c r="N4629" s="39"/>
      <c r="O4629" s="39" t="s">
        <v>9920</v>
      </c>
      <c r="P4629" s="39" t="s">
        <v>9916</v>
      </c>
      <c r="Q4629" s="39" t="s">
        <v>3981</v>
      </c>
    </row>
    <row r="4630" spans="1:17" x14ac:dyDescent="0.25">
      <c r="A4630" s="39" t="s">
        <v>13794</v>
      </c>
      <c r="B4630" s="39" t="s">
        <v>10154</v>
      </c>
      <c r="C4630" s="39" t="s">
        <v>13795</v>
      </c>
      <c r="D4630" s="39" t="s">
        <v>168</v>
      </c>
      <c r="E4630" s="39" t="s">
        <v>9939</v>
      </c>
      <c r="F4630" s="39"/>
      <c r="G4630" s="71">
        <v>60</v>
      </c>
      <c r="H4630" s="41">
        <v>0</v>
      </c>
      <c r="I4630" s="39" t="s">
        <v>260</v>
      </c>
      <c r="J4630" s="39" t="s">
        <v>261</v>
      </c>
      <c r="K4630" s="39" t="s">
        <v>132</v>
      </c>
      <c r="L4630" s="39" t="s">
        <v>250</v>
      </c>
      <c r="M4630" s="39" t="s">
        <v>11278</v>
      </c>
      <c r="N4630" s="39"/>
      <c r="O4630" s="39" t="s">
        <v>9920</v>
      </c>
      <c r="P4630" s="39" t="s">
        <v>9916</v>
      </c>
      <c r="Q4630" s="39" t="s">
        <v>3981</v>
      </c>
    </row>
    <row r="4631" spans="1:17" x14ac:dyDescent="0.25">
      <c r="A4631" s="39" t="s">
        <v>13796</v>
      </c>
      <c r="B4631" s="39" t="s">
        <v>10157</v>
      </c>
      <c r="C4631" s="39" t="s">
        <v>13797</v>
      </c>
      <c r="D4631" s="39" t="s">
        <v>168</v>
      </c>
      <c r="E4631" s="39" t="s">
        <v>9939</v>
      </c>
      <c r="F4631" s="39"/>
      <c r="G4631" s="71">
        <v>60</v>
      </c>
      <c r="H4631" s="41">
        <v>0</v>
      </c>
      <c r="I4631" s="39" t="s">
        <v>260</v>
      </c>
      <c r="J4631" s="39" t="s">
        <v>261</v>
      </c>
      <c r="K4631" s="39" t="s">
        <v>132</v>
      </c>
      <c r="L4631" s="39" t="s">
        <v>250</v>
      </c>
      <c r="M4631" s="39" t="s">
        <v>635</v>
      </c>
      <c r="N4631" s="39"/>
      <c r="O4631" s="39" t="s">
        <v>9920</v>
      </c>
      <c r="P4631" s="39" t="s">
        <v>9916</v>
      </c>
      <c r="Q4631" s="39" t="s">
        <v>3981</v>
      </c>
    </row>
    <row r="4632" spans="1:17" x14ac:dyDescent="0.25">
      <c r="A4632" s="39" t="s">
        <v>13798</v>
      </c>
      <c r="B4632" s="39" t="s">
        <v>10151</v>
      </c>
      <c r="C4632" s="39" t="s">
        <v>13799</v>
      </c>
      <c r="D4632" s="39"/>
      <c r="E4632" s="39" t="s">
        <v>9918</v>
      </c>
      <c r="F4632" s="39" t="s">
        <v>168</v>
      </c>
      <c r="G4632" s="71">
        <v>60</v>
      </c>
      <c r="H4632" s="41">
        <v>0</v>
      </c>
      <c r="I4632" s="39" t="s">
        <v>190</v>
      </c>
      <c r="J4632" s="39" t="s">
        <v>191</v>
      </c>
      <c r="K4632" s="39" t="s">
        <v>132</v>
      </c>
      <c r="L4632" s="39" t="s">
        <v>133</v>
      </c>
      <c r="M4632" s="39" t="s">
        <v>292</v>
      </c>
      <c r="N4632" s="39"/>
      <c r="O4632" s="39" t="s">
        <v>9920</v>
      </c>
      <c r="P4632" s="39" t="s">
        <v>9916</v>
      </c>
      <c r="Q4632" s="39" t="s">
        <v>136</v>
      </c>
    </row>
    <row r="4633" spans="1:17" x14ac:dyDescent="0.25">
      <c r="A4633" s="39" t="s">
        <v>13800</v>
      </c>
      <c r="B4633" s="39" t="s">
        <v>10151</v>
      </c>
      <c r="C4633" s="39" t="s">
        <v>13801</v>
      </c>
      <c r="D4633" s="39"/>
      <c r="E4633" s="39" t="s">
        <v>9918</v>
      </c>
      <c r="F4633" s="39" t="s">
        <v>168</v>
      </c>
      <c r="G4633" s="71">
        <v>60</v>
      </c>
      <c r="H4633" s="41">
        <v>0</v>
      </c>
      <c r="I4633" s="39" t="s">
        <v>149</v>
      </c>
      <c r="J4633" s="39" t="s">
        <v>150</v>
      </c>
      <c r="K4633" s="39" t="s">
        <v>132</v>
      </c>
      <c r="L4633" s="39" t="s">
        <v>133</v>
      </c>
      <c r="M4633" s="39" t="s">
        <v>277</v>
      </c>
      <c r="N4633" s="39"/>
      <c r="O4633" s="39" t="s">
        <v>9920</v>
      </c>
      <c r="P4633" s="39" t="s">
        <v>9916</v>
      </c>
      <c r="Q4633" s="39" t="s">
        <v>136</v>
      </c>
    </row>
    <row r="4634" spans="1:17" x14ac:dyDescent="0.25">
      <c r="A4634" s="39" t="s">
        <v>13802</v>
      </c>
      <c r="B4634" s="39" t="s">
        <v>10151</v>
      </c>
      <c r="C4634" s="39" t="s">
        <v>13803</v>
      </c>
      <c r="D4634" s="39"/>
      <c r="E4634" s="39" t="s">
        <v>9918</v>
      </c>
      <c r="F4634" s="39" t="s">
        <v>168</v>
      </c>
      <c r="G4634" s="71">
        <v>60</v>
      </c>
      <c r="H4634" s="41">
        <v>0</v>
      </c>
      <c r="I4634" s="39" t="s">
        <v>224</v>
      </c>
      <c r="J4634" s="39" t="s">
        <v>225</v>
      </c>
      <c r="K4634" s="39" t="s">
        <v>132</v>
      </c>
      <c r="L4634" s="39" t="s">
        <v>133</v>
      </c>
      <c r="M4634" s="39" t="s">
        <v>134</v>
      </c>
      <c r="N4634" s="39"/>
      <c r="O4634" s="39" t="s">
        <v>9920</v>
      </c>
      <c r="P4634" s="39" t="s">
        <v>9916</v>
      </c>
      <c r="Q4634" s="39" t="s">
        <v>136</v>
      </c>
    </row>
    <row r="4635" spans="1:17" x14ac:dyDescent="0.25">
      <c r="A4635" s="39" t="s">
        <v>13804</v>
      </c>
      <c r="B4635" s="39" t="s">
        <v>10157</v>
      </c>
      <c r="C4635" s="39" t="s">
        <v>13805</v>
      </c>
      <c r="D4635" s="39" t="s">
        <v>168</v>
      </c>
      <c r="E4635" s="39" t="s">
        <v>9939</v>
      </c>
      <c r="F4635" s="39"/>
      <c r="G4635" s="71">
        <v>60</v>
      </c>
      <c r="H4635" s="41">
        <v>0</v>
      </c>
      <c r="I4635" s="39" t="s">
        <v>248</v>
      </c>
      <c r="J4635" s="39" t="s">
        <v>249</v>
      </c>
      <c r="K4635" s="39" t="s">
        <v>132</v>
      </c>
      <c r="L4635" s="39" t="s">
        <v>250</v>
      </c>
      <c r="M4635" s="39" t="s">
        <v>581</v>
      </c>
      <c r="N4635" s="39"/>
      <c r="O4635" s="39" t="s">
        <v>9920</v>
      </c>
      <c r="P4635" s="39" t="s">
        <v>9916</v>
      </c>
      <c r="Q4635" s="39" t="s">
        <v>3981</v>
      </c>
    </row>
    <row r="4636" spans="1:17" x14ac:dyDescent="0.25">
      <c r="A4636" s="39" t="s">
        <v>13806</v>
      </c>
      <c r="B4636" s="39" t="s">
        <v>10157</v>
      </c>
      <c r="C4636" s="39" t="s">
        <v>13807</v>
      </c>
      <c r="D4636" s="39" t="s">
        <v>168</v>
      </c>
      <c r="E4636" s="39" t="s">
        <v>9939</v>
      </c>
      <c r="F4636" s="39"/>
      <c r="G4636" s="71">
        <v>60</v>
      </c>
      <c r="H4636" s="41">
        <v>0</v>
      </c>
      <c r="I4636" s="39" t="s">
        <v>248</v>
      </c>
      <c r="J4636" s="39" t="s">
        <v>249</v>
      </c>
      <c r="K4636" s="39" t="s">
        <v>132</v>
      </c>
      <c r="L4636" s="39" t="s">
        <v>250</v>
      </c>
      <c r="M4636" s="39" t="s">
        <v>746</v>
      </c>
      <c r="N4636" s="39"/>
      <c r="O4636" s="39" t="s">
        <v>9920</v>
      </c>
      <c r="P4636" s="39" t="s">
        <v>9916</v>
      </c>
      <c r="Q4636" s="39" t="s">
        <v>3981</v>
      </c>
    </row>
    <row r="4637" spans="1:17" x14ac:dyDescent="0.25">
      <c r="A4637" s="39" t="s">
        <v>13808</v>
      </c>
      <c r="B4637" s="39" t="s">
        <v>10157</v>
      </c>
      <c r="C4637" s="39" t="s">
        <v>13809</v>
      </c>
      <c r="D4637" s="39" t="s">
        <v>168</v>
      </c>
      <c r="E4637" s="39" t="s">
        <v>9939</v>
      </c>
      <c r="F4637" s="39"/>
      <c r="G4637" s="71">
        <v>60</v>
      </c>
      <c r="H4637" s="41">
        <v>0</v>
      </c>
      <c r="I4637" s="39" t="s">
        <v>260</v>
      </c>
      <c r="J4637" s="39" t="s">
        <v>261</v>
      </c>
      <c r="K4637" s="39" t="s">
        <v>132</v>
      </c>
      <c r="L4637" s="39" t="s">
        <v>250</v>
      </c>
      <c r="M4637" s="39" t="s">
        <v>645</v>
      </c>
      <c r="N4637" s="39"/>
      <c r="O4637" s="39" t="s">
        <v>9920</v>
      </c>
      <c r="P4637" s="39" t="s">
        <v>9916</v>
      </c>
      <c r="Q4637" s="39" t="s">
        <v>3981</v>
      </c>
    </row>
    <row r="4638" spans="1:17" x14ac:dyDescent="0.25">
      <c r="A4638" s="39" t="s">
        <v>13810</v>
      </c>
      <c r="B4638" s="39" t="s">
        <v>10157</v>
      </c>
      <c r="C4638" s="39" t="s">
        <v>13811</v>
      </c>
      <c r="D4638" s="39" t="s">
        <v>168</v>
      </c>
      <c r="E4638" s="39" t="s">
        <v>9939</v>
      </c>
      <c r="F4638" s="39"/>
      <c r="G4638" s="71">
        <v>60</v>
      </c>
      <c r="H4638" s="41">
        <v>0</v>
      </c>
      <c r="I4638" s="39" t="s">
        <v>260</v>
      </c>
      <c r="J4638" s="39" t="s">
        <v>261</v>
      </c>
      <c r="K4638" s="39" t="s">
        <v>132</v>
      </c>
      <c r="L4638" s="39" t="s">
        <v>250</v>
      </c>
      <c r="M4638" s="39" t="s">
        <v>645</v>
      </c>
      <c r="N4638" s="39"/>
      <c r="O4638" s="39" t="s">
        <v>9920</v>
      </c>
      <c r="P4638" s="39" t="s">
        <v>9916</v>
      </c>
      <c r="Q4638" s="39" t="s">
        <v>3981</v>
      </c>
    </row>
    <row r="4639" spans="1:17" x14ac:dyDescent="0.25">
      <c r="A4639" s="39" t="s">
        <v>13812</v>
      </c>
      <c r="B4639" s="39" t="s">
        <v>10151</v>
      </c>
      <c r="C4639" s="39" t="s">
        <v>13813</v>
      </c>
      <c r="D4639" s="39"/>
      <c r="E4639" s="39" t="s">
        <v>9918</v>
      </c>
      <c r="F4639" s="39" t="s">
        <v>168</v>
      </c>
      <c r="G4639" s="71">
        <v>60</v>
      </c>
      <c r="H4639" s="41">
        <v>0</v>
      </c>
      <c r="I4639" s="39" t="s">
        <v>149</v>
      </c>
      <c r="J4639" s="39" t="s">
        <v>150</v>
      </c>
      <c r="K4639" s="39" t="s">
        <v>132</v>
      </c>
      <c r="L4639" s="39" t="s">
        <v>133</v>
      </c>
      <c r="M4639" s="39" t="s">
        <v>333</v>
      </c>
      <c r="N4639" s="39" t="s">
        <v>3186</v>
      </c>
      <c r="O4639" s="39" t="s">
        <v>9920</v>
      </c>
      <c r="P4639" s="39" t="s">
        <v>9916</v>
      </c>
      <c r="Q4639" s="39" t="s">
        <v>136</v>
      </c>
    </row>
    <row r="4640" spans="1:17" x14ac:dyDescent="0.25">
      <c r="A4640" s="39" t="s">
        <v>13814</v>
      </c>
      <c r="B4640" s="39" t="s">
        <v>10151</v>
      </c>
      <c r="C4640" s="39" t="s">
        <v>13815</v>
      </c>
      <c r="D4640" s="39"/>
      <c r="E4640" s="39" t="s">
        <v>9918</v>
      </c>
      <c r="F4640" s="39" t="s">
        <v>168</v>
      </c>
      <c r="G4640" s="71">
        <v>60</v>
      </c>
      <c r="H4640" s="41">
        <v>0</v>
      </c>
      <c r="I4640" s="39" t="s">
        <v>190</v>
      </c>
      <c r="J4640" s="39" t="s">
        <v>191</v>
      </c>
      <c r="K4640" s="39" t="s">
        <v>132</v>
      </c>
      <c r="L4640" s="39" t="s">
        <v>133</v>
      </c>
      <c r="M4640" s="39" t="s">
        <v>240</v>
      </c>
      <c r="N4640" s="39"/>
      <c r="O4640" s="39" t="s">
        <v>9920</v>
      </c>
      <c r="P4640" s="39" t="s">
        <v>9916</v>
      </c>
      <c r="Q4640" s="39" t="s">
        <v>136</v>
      </c>
    </row>
    <row r="4641" spans="1:17" x14ac:dyDescent="0.25">
      <c r="A4641" s="39" t="s">
        <v>13816</v>
      </c>
      <c r="B4641" s="39" t="s">
        <v>10151</v>
      </c>
      <c r="C4641" s="39" t="s">
        <v>13817</v>
      </c>
      <c r="D4641" s="39"/>
      <c r="E4641" s="39" t="s">
        <v>9918</v>
      </c>
      <c r="F4641" s="39" t="s">
        <v>168</v>
      </c>
      <c r="G4641" s="71">
        <v>60</v>
      </c>
      <c r="H4641" s="41">
        <v>0</v>
      </c>
      <c r="I4641" s="39" t="s">
        <v>141</v>
      </c>
      <c r="J4641" s="39" t="s">
        <v>142</v>
      </c>
      <c r="K4641" s="39" t="s">
        <v>132</v>
      </c>
      <c r="L4641" s="39" t="s">
        <v>133</v>
      </c>
      <c r="M4641" s="39" t="s">
        <v>230</v>
      </c>
      <c r="N4641" s="39"/>
      <c r="O4641" s="39" t="s">
        <v>9920</v>
      </c>
      <c r="P4641" s="39" t="s">
        <v>9916</v>
      </c>
      <c r="Q4641" s="39" t="s">
        <v>136</v>
      </c>
    </row>
    <row r="4642" spans="1:17" x14ac:dyDescent="0.25">
      <c r="A4642" s="39" t="s">
        <v>13818</v>
      </c>
      <c r="B4642" s="39" t="s">
        <v>10154</v>
      </c>
      <c r="C4642" s="39" t="s">
        <v>13819</v>
      </c>
      <c r="D4642" s="39" t="s">
        <v>168</v>
      </c>
      <c r="E4642" s="39" t="s">
        <v>9939</v>
      </c>
      <c r="F4642" s="39"/>
      <c r="G4642" s="71">
        <v>60</v>
      </c>
      <c r="H4642" s="41">
        <v>0</v>
      </c>
      <c r="I4642" s="39" t="s">
        <v>260</v>
      </c>
      <c r="J4642" s="39" t="s">
        <v>261</v>
      </c>
      <c r="K4642" s="39" t="s">
        <v>132</v>
      </c>
      <c r="L4642" s="39" t="s">
        <v>250</v>
      </c>
      <c r="M4642" s="39" t="s">
        <v>11235</v>
      </c>
      <c r="N4642" s="39"/>
      <c r="O4642" s="39" t="s">
        <v>9920</v>
      </c>
      <c r="P4642" s="39" t="s">
        <v>9916</v>
      </c>
      <c r="Q4642" s="39" t="s">
        <v>3981</v>
      </c>
    </row>
    <row r="4643" spans="1:17" x14ac:dyDescent="0.25">
      <c r="A4643" s="39" t="s">
        <v>13820</v>
      </c>
      <c r="B4643" s="39" t="s">
        <v>10151</v>
      </c>
      <c r="C4643" s="39" t="s">
        <v>13821</v>
      </c>
      <c r="D4643" s="39"/>
      <c r="E4643" s="39" t="s">
        <v>9918</v>
      </c>
      <c r="F4643" s="39" t="s">
        <v>168</v>
      </c>
      <c r="G4643" s="71">
        <v>60</v>
      </c>
      <c r="H4643" s="41">
        <v>0</v>
      </c>
      <c r="I4643" s="39" t="s">
        <v>224</v>
      </c>
      <c r="J4643" s="39" t="s">
        <v>225</v>
      </c>
      <c r="K4643" s="39" t="s">
        <v>132</v>
      </c>
      <c r="L4643" s="39" t="s">
        <v>133</v>
      </c>
      <c r="M4643" s="39" t="s">
        <v>226</v>
      </c>
      <c r="N4643" s="39"/>
      <c r="O4643" s="39" t="s">
        <v>9920</v>
      </c>
      <c r="P4643" s="39" t="s">
        <v>9916</v>
      </c>
      <c r="Q4643" s="39" t="s">
        <v>136</v>
      </c>
    </row>
    <row r="4644" spans="1:17" x14ac:dyDescent="0.25">
      <c r="A4644" s="39" t="s">
        <v>13822</v>
      </c>
      <c r="B4644" s="39" t="s">
        <v>10157</v>
      </c>
      <c r="C4644" s="39" t="s">
        <v>13823</v>
      </c>
      <c r="D4644" s="39" t="s">
        <v>168</v>
      </c>
      <c r="E4644" s="39" t="s">
        <v>9939</v>
      </c>
      <c r="F4644" s="39"/>
      <c r="G4644" s="71">
        <v>60</v>
      </c>
      <c r="H4644" s="41">
        <v>0</v>
      </c>
      <c r="I4644" s="39" t="s">
        <v>260</v>
      </c>
      <c r="J4644" s="39" t="s">
        <v>261</v>
      </c>
      <c r="K4644" s="39" t="s">
        <v>132</v>
      </c>
      <c r="L4644" s="39" t="s">
        <v>250</v>
      </c>
      <c r="M4644" s="39" t="s">
        <v>645</v>
      </c>
      <c r="N4644" s="39"/>
      <c r="O4644" s="39" t="s">
        <v>9920</v>
      </c>
      <c r="P4644" s="39" t="s">
        <v>9916</v>
      </c>
      <c r="Q4644" s="39" t="s">
        <v>3981</v>
      </c>
    </row>
    <row r="4645" spans="1:17" x14ac:dyDescent="0.25">
      <c r="A4645" s="39" t="s">
        <v>13824</v>
      </c>
      <c r="B4645" s="39" t="s">
        <v>10157</v>
      </c>
      <c r="C4645" s="39" t="s">
        <v>13825</v>
      </c>
      <c r="D4645" s="39" t="s">
        <v>168</v>
      </c>
      <c r="E4645" s="39" t="s">
        <v>9939</v>
      </c>
      <c r="F4645" s="39"/>
      <c r="G4645" s="71">
        <v>60</v>
      </c>
      <c r="H4645" s="41">
        <v>0</v>
      </c>
      <c r="I4645" s="39" t="s">
        <v>260</v>
      </c>
      <c r="J4645" s="39" t="s">
        <v>261</v>
      </c>
      <c r="K4645" s="39" t="s">
        <v>132</v>
      </c>
      <c r="L4645" s="39" t="s">
        <v>250</v>
      </c>
      <c r="M4645" s="39" t="s">
        <v>635</v>
      </c>
      <c r="N4645" s="39"/>
      <c r="O4645" s="39" t="s">
        <v>9920</v>
      </c>
      <c r="P4645" s="39" t="s">
        <v>9916</v>
      </c>
      <c r="Q4645" s="39" t="s">
        <v>3981</v>
      </c>
    </row>
    <row r="4646" spans="1:17" x14ac:dyDescent="0.25">
      <c r="A4646" s="39" t="s">
        <v>13826</v>
      </c>
      <c r="B4646" s="39" t="s">
        <v>10151</v>
      </c>
      <c r="C4646" s="39" t="s">
        <v>13827</v>
      </c>
      <c r="D4646" s="39"/>
      <c r="E4646" s="39" t="s">
        <v>9918</v>
      </c>
      <c r="F4646" s="39" t="s">
        <v>168</v>
      </c>
      <c r="G4646" s="71">
        <v>60</v>
      </c>
      <c r="H4646" s="41">
        <v>0</v>
      </c>
      <c r="I4646" s="39" t="s">
        <v>224</v>
      </c>
      <c r="J4646" s="39" t="s">
        <v>225</v>
      </c>
      <c r="K4646" s="39" t="s">
        <v>132</v>
      </c>
      <c r="L4646" s="39" t="s">
        <v>133</v>
      </c>
      <c r="M4646" s="39" t="s">
        <v>134</v>
      </c>
      <c r="N4646" s="39"/>
      <c r="O4646" s="39" t="s">
        <v>9920</v>
      </c>
      <c r="P4646" s="39" t="s">
        <v>9916</v>
      </c>
      <c r="Q4646" s="39" t="s">
        <v>136</v>
      </c>
    </row>
    <row r="4647" spans="1:17" x14ac:dyDescent="0.25">
      <c r="A4647" s="39" t="s">
        <v>13828</v>
      </c>
      <c r="B4647" s="39" t="s">
        <v>10157</v>
      </c>
      <c r="C4647" s="39" t="s">
        <v>13829</v>
      </c>
      <c r="D4647" s="39" t="s">
        <v>168</v>
      </c>
      <c r="E4647" s="39" t="s">
        <v>9939</v>
      </c>
      <c r="F4647" s="39"/>
      <c r="G4647" s="71">
        <v>60</v>
      </c>
      <c r="H4647" s="41">
        <v>0</v>
      </c>
      <c r="I4647" s="39" t="s">
        <v>248</v>
      </c>
      <c r="J4647" s="39" t="s">
        <v>249</v>
      </c>
      <c r="K4647" s="39" t="s">
        <v>132</v>
      </c>
      <c r="L4647" s="39" t="s">
        <v>250</v>
      </c>
      <c r="M4647" s="39" t="s">
        <v>746</v>
      </c>
      <c r="N4647" s="39"/>
      <c r="O4647" s="39" t="s">
        <v>9920</v>
      </c>
      <c r="P4647" s="39" t="s">
        <v>9916</v>
      </c>
      <c r="Q4647" s="39" t="s">
        <v>3981</v>
      </c>
    </row>
    <row r="4648" spans="1:17" x14ac:dyDescent="0.25">
      <c r="A4648" s="39" t="s">
        <v>13830</v>
      </c>
      <c r="B4648" s="39" t="s">
        <v>10157</v>
      </c>
      <c r="C4648" s="39" t="s">
        <v>13831</v>
      </c>
      <c r="D4648" s="39" t="s">
        <v>168</v>
      </c>
      <c r="E4648" s="39" t="s">
        <v>9939</v>
      </c>
      <c r="F4648" s="39"/>
      <c r="G4648" s="71">
        <v>60</v>
      </c>
      <c r="H4648" s="41">
        <v>0</v>
      </c>
      <c r="I4648" s="39" t="s">
        <v>4989</v>
      </c>
      <c r="J4648" s="39" t="s">
        <v>4990</v>
      </c>
      <c r="K4648" s="39" t="s">
        <v>132</v>
      </c>
      <c r="L4648" s="39" t="s">
        <v>250</v>
      </c>
      <c r="M4648" s="39" t="s">
        <v>804</v>
      </c>
      <c r="N4648" s="39"/>
      <c r="O4648" s="39" t="s">
        <v>9920</v>
      </c>
      <c r="P4648" s="39" t="s">
        <v>9916</v>
      </c>
      <c r="Q4648" s="39" t="s">
        <v>3981</v>
      </c>
    </row>
    <row r="4649" spans="1:17" x14ac:dyDescent="0.25">
      <c r="A4649" s="39" t="s">
        <v>13832</v>
      </c>
      <c r="B4649" s="39" t="s">
        <v>10151</v>
      </c>
      <c r="C4649" s="39" t="s">
        <v>13833</v>
      </c>
      <c r="D4649" s="39"/>
      <c r="E4649" s="39" t="s">
        <v>9918</v>
      </c>
      <c r="F4649" s="39" t="s">
        <v>168</v>
      </c>
      <c r="G4649" s="71">
        <v>60</v>
      </c>
      <c r="H4649" s="41">
        <v>0</v>
      </c>
      <c r="I4649" s="39" t="s">
        <v>224</v>
      </c>
      <c r="J4649" s="39" t="s">
        <v>225</v>
      </c>
      <c r="K4649" s="39" t="s">
        <v>132</v>
      </c>
      <c r="L4649" s="39" t="s">
        <v>133</v>
      </c>
      <c r="M4649" s="39" t="s">
        <v>515</v>
      </c>
      <c r="N4649" s="39"/>
      <c r="O4649" s="39" t="s">
        <v>9920</v>
      </c>
      <c r="P4649" s="39" t="s">
        <v>9916</v>
      </c>
      <c r="Q4649" s="39" t="s">
        <v>136</v>
      </c>
    </row>
    <row r="4650" spans="1:17" x14ac:dyDescent="0.25">
      <c r="A4650" s="39" t="s">
        <v>13834</v>
      </c>
      <c r="B4650" s="39" t="s">
        <v>10711</v>
      </c>
      <c r="C4650" s="39" t="s">
        <v>13835</v>
      </c>
      <c r="D4650" s="39"/>
      <c r="E4650" s="39" t="s">
        <v>9918</v>
      </c>
      <c r="F4650" s="39" t="s">
        <v>168</v>
      </c>
      <c r="G4650" s="71">
        <v>60</v>
      </c>
      <c r="H4650" s="41">
        <v>0</v>
      </c>
      <c r="I4650" s="39" t="s">
        <v>141</v>
      </c>
      <c r="J4650" s="39" t="s">
        <v>142</v>
      </c>
      <c r="K4650" s="39" t="s">
        <v>132</v>
      </c>
      <c r="L4650" s="39" t="s">
        <v>133</v>
      </c>
      <c r="M4650" s="39" t="s">
        <v>143</v>
      </c>
      <c r="N4650" s="39" t="s">
        <v>177</v>
      </c>
      <c r="O4650" s="39" t="s">
        <v>9920</v>
      </c>
      <c r="P4650" s="39" t="s">
        <v>9916</v>
      </c>
      <c r="Q4650" s="39" t="s">
        <v>136</v>
      </c>
    </row>
    <row r="4651" spans="1:17" x14ac:dyDescent="0.25">
      <c r="A4651" s="39" t="s">
        <v>13836</v>
      </c>
      <c r="B4651" s="39" t="s">
        <v>10157</v>
      </c>
      <c r="C4651" s="39" t="s">
        <v>13837</v>
      </c>
      <c r="D4651" s="39" t="s">
        <v>168</v>
      </c>
      <c r="E4651" s="39" t="s">
        <v>9939</v>
      </c>
      <c r="F4651" s="39"/>
      <c r="G4651" s="71">
        <v>60</v>
      </c>
      <c r="H4651" s="41">
        <v>0</v>
      </c>
      <c r="I4651" s="39" t="s">
        <v>260</v>
      </c>
      <c r="J4651" s="39" t="s">
        <v>261</v>
      </c>
      <c r="K4651" s="39" t="s">
        <v>132</v>
      </c>
      <c r="L4651" s="39" t="s">
        <v>250</v>
      </c>
      <c r="M4651" s="39" t="s">
        <v>645</v>
      </c>
      <c r="N4651" s="39"/>
      <c r="O4651" s="39" t="s">
        <v>9920</v>
      </c>
      <c r="P4651" s="39" t="s">
        <v>9916</v>
      </c>
      <c r="Q4651" s="39" t="s">
        <v>3981</v>
      </c>
    </row>
    <row r="4652" spans="1:17" x14ac:dyDescent="0.25">
      <c r="A4652" s="39" t="s">
        <v>13838</v>
      </c>
      <c r="B4652" s="39" t="s">
        <v>10151</v>
      </c>
      <c r="C4652" s="39" t="s">
        <v>13839</v>
      </c>
      <c r="D4652" s="39"/>
      <c r="E4652" s="39" t="s">
        <v>9918</v>
      </c>
      <c r="F4652" s="39" t="s">
        <v>168</v>
      </c>
      <c r="G4652" s="71">
        <v>60</v>
      </c>
      <c r="H4652" s="41">
        <v>0</v>
      </c>
      <c r="I4652" s="39" t="s">
        <v>184</v>
      </c>
      <c r="J4652" s="39" t="s">
        <v>185</v>
      </c>
      <c r="K4652" s="39" t="s">
        <v>132</v>
      </c>
      <c r="L4652" s="39" t="s">
        <v>133</v>
      </c>
      <c r="M4652" s="39" t="s">
        <v>333</v>
      </c>
      <c r="N4652" s="39" t="s">
        <v>2511</v>
      </c>
      <c r="O4652" s="39" t="s">
        <v>9920</v>
      </c>
      <c r="P4652" s="39" t="s">
        <v>9916</v>
      </c>
      <c r="Q4652" s="39" t="s">
        <v>136</v>
      </c>
    </row>
    <row r="4653" spans="1:17" x14ac:dyDescent="0.25">
      <c r="A4653" s="39" t="s">
        <v>13840</v>
      </c>
      <c r="B4653" s="39" t="s">
        <v>10154</v>
      </c>
      <c r="C4653" s="39" t="s">
        <v>13841</v>
      </c>
      <c r="D4653" s="39" t="s">
        <v>168</v>
      </c>
      <c r="E4653" s="39" t="s">
        <v>9939</v>
      </c>
      <c r="F4653" s="39"/>
      <c r="G4653" s="71">
        <v>60</v>
      </c>
      <c r="H4653" s="41">
        <v>0</v>
      </c>
      <c r="I4653" s="39" t="s">
        <v>260</v>
      </c>
      <c r="J4653" s="39" t="s">
        <v>261</v>
      </c>
      <c r="K4653" s="39" t="s">
        <v>132</v>
      </c>
      <c r="L4653" s="39" t="s">
        <v>250</v>
      </c>
      <c r="M4653" s="39" t="s">
        <v>635</v>
      </c>
      <c r="N4653" s="39"/>
      <c r="O4653" s="39" t="s">
        <v>9920</v>
      </c>
      <c r="P4653" s="39" t="s">
        <v>9916</v>
      </c>
      <c r="Q4653" s="39" t="s">
        <v>3981</v>
      </c>
    </row>
    <row r="4654" spans="1:17" x14ac:dyDescent="0.25">
      <c r="A4654" s="39" t="s">
        <v>13842</v>
      </c>
      <c r="B4654" s="39" t="s">
        <v>10151</v>
      </c>
      <c r="C4654" s="39" t="s">
        <v>13843</v>
      </c>
      <c r="D4654" s="39"/>
      <c r="E4654" s="39" t="s">
        <v>9918</v>
      </c>
      <c r="F4654" s="39" t="s">
        <v>168</v>
      </c>
      <c r="G4654" s="71">
        <v>60</v>
      </c>
      <c r="H4654" s="41">
        <v>0</v>
      </c>
      <c r="I4654" s="39" t="s">
        <v>190</v>
      </c>
      <c r="J4654" s="39" t="s">
        <v>191</v>
      </c>
      <c r="K4654" s="39" t="s">
        <v>132</v>
      </c>
      <c r="L4654" s="39" t="s">
        <v>133</v>
      </c>
      <c r="M4654" s="39" t="s">
        <v>192</v>
      </c>
      <c r="N4654" s="39"/>
      <c r="O4654" s="39" t="s">
        <v>9920</v>
      </c>
      <c r="P4654" s="39" t="s">
        <v>9916</v>
      </c>
      <c r="Q4654" s="39" t="s">
        <v>136</v>
      </c>
    </row>
    <row r="4655" spans="1:17" x14ac:dyDescent="0.25">
      <c r="A4655" s="39" t="s">
        <v>13844</v>
      </c>
      <c r="B4655" s="39" t="s">
        <v>10151</v>
      </c>
      <c r="C4655" s="39" t="s">
        <v>13845</v>
      </c>
      <c r="D4655" s="39"/>
      <c r="E4655" s="39" t="s">
        <v>9918</v>
      </c>
      <c r="F4655" s="39" t="s">
        <v>168</v>
      </c>
      <c r="G4655" s="71">
        <v>60</v>
      </c>
      <c r="H4655" s="41">
        <v>0</v>
      </c>
      <c r="I4655" s="39" t="s">
        <v>224</v>
      </c>
      <c r="J4655" s="39" t="s">
        <v>225</v>
      </c>
      <c r="K4655" s="39" t="s">
        <v>132</v>
      </c>
      <c r="L4655" s="39" t="s">
        <v>133</v>
      </c>
      <c r="M4655" s="39" t="s">
        <v>3080</v>
      </c>
      <c r="N4655" s="39"/>
      <c r="O4655" s="39" t="s">
        <v>9920</v>
      </c>
      <c r="P4655" s="39" t="s">
        <v>9916</v>
      </c>
      <c r="Q4655" s="39" t="s">
        <v>136</v>
      </c>
    </row>
    <row r="4656" spans="1:17" x14ac:dyDescent="0.25">
      <c r="A4656" s="39" t="s">
        <v>13846</v>
      </c>
      <c r="B4656" s="39" t="s">
        <v>10157</v>
      </c>
      <c r="C4656" s="39" t="s">
        <v>13847</v>
      </c>
      <c r="D4656" s="39" t="s">
        <v>168</v>
      </c>
      <c r="E4656" s="39" t="s">
        <v>9939</v>
      </c>
      <c r="F4656" s="39"/>
      <c r="G4656" s="71">
        <v>60</v>
      </c>
      <c r="H4656" s="41">
        <v>0</v>
      </c>
      <c r="I4656" s="39" t="s">
        <v>260</v>
      </c>
      <c r="J4656" s="39" t="s">
        <v>261</v>
      </c>
      <c r="K4656" s="39" t="s">
        <v>132</v>
      </c>
      <c r="L4656" s="39" t="s">
        <v>250</v>
      </c>
      <c r="M4656" s="39" t="s">
        <v>635</v>
      </c>
      <c r="N4656" s="39"/>
      <c r="O4656" s="39" t="s">
        <v>9920</v>
      </c>
      <c r="P4656" s="39" t="s">
        <v>9916</v>
      </c>
      <c r="Q4656" s="39" t="s">
        <v>3981</v>
      </c>
    </row>
    <row r="4657" spans="1:17" x14ac:dyDescent="0.25">
      <c r="A4657" s="39" t="s">
        <v>13848</v>
      </c>
      <c r="B4657" s="39" t="s">
        <v>10157</v>
      </c>
      <c r="C4657" s="39" t="s">
        <v>13849</v>
      </c>
      <c r="D4657" s="39" t="s">
        <v>168</v>
      </c>
      <c r="E4657" s="39" t="s">
        <v>9939</v>
      </c>
      <c r="F4657" s="39"/>
      <c r="G4657" s="71">
        <v>60</v>
      </c>
      <c r="H4657" s="41">
        <v>0</v>
      </c>
      <c r="I4657" s="39" t="s">
        <v>4989</v>
      </c>
      <c r="J4657" s="39" t="s">
        <v>4990</v>
      </c>
      <c r="K4657" s="39" t="s">
        <v>132</v>
      </c>
      <c r="L4657" s="39" t="s">
        <v>250</v>
      </c>
      <c r="M4657" s="39" t="s">
        <v>251</v>
      </c>
      <c r="N4657" s="39"/>
      <c r="O4657" s="39" t="s">
        <v>9920</v>
      </c>
      <c r="P4657" s="39" t="s">
        <v>9916</v>
      </c>
      <c r="Q4657" s="39" t="s">
        <v>3981</v>
      </c>
    </row>
    <row r="4658" spans="1:17" x14ac:dyDescent="0.25">
      <c r="A4658" s="39" t="s">
        <v>13850</v>
      </c>
      <c r="B4658" s="39" t="s">
        <v>10157</v>
      </c>
      <c r="C4658" s="39" t="s">
        <v>13851</v>
      </c>
      <c r="D4658" s="39" t="s">
        <v>168</v>
      </c>
      <c r="E4658" s="39" t="s">
        <v>9939</v>
      </c>
      <c r="F4658" s="39"/>
      <c r="G4658" s="71">
        <v>60</v>
      </c>
      <c r="H4658" s="41">
        <v>0</v>
      </c>
      <c r="I4658" s="39" t="s">
        <v>4989</v>
      </c>
      <c r="J4658" s="39" t="s">
        <v>4990</v>
      </c>
      <c r="K4658" s="39" t="s">
        <v>132</v>
      </c>
      <c r="L4658" s="39" t="s">
        <v>250</v>
      </c>
      <c r="M4658" s="39" t="s">
        <v>659</v>
      </c>
      <c r="N4658" s="39"/>
      <c r="O4658" s="39" t="s">
        <v>9920</v>
      </c>
      <c r="P4658" s="39" t="s">
        <v>9916</v>
      </c>
      <c r="Q4658" s="39" t="s">
        <v>3981</v>
      </c>
    </row>
    <row r="4659" spans="1:17" x14ac:dyDescent="0.25">
      <c r="A4659" s="39" t="s">
        <v>13852</v>
      </c>
      <c r="B4659" s="39" t="s">
        <v>10157</v>
      </c>
      <c r="C4659" s="39" t="s">
        <v>13853</v>
      </c>
      <c r="D4659" s="39" t="s">
        <v>168</v>
      </c>
      <c r="E4659" s="39" t="s">
        <v>9939</v>
      </c>
      <c r="F4659" s="39"/>
      <c r="G4659" s="71">
        <v>60</v>
      </c>
      <c r="H4659" s="41">
        <v>0</v>
      </c>
      <c r="I4659" s="39" t="s">
        <v>248</v>
      </c>
      <c r="J4659" s="39" t="s">
        <v>249</v>
      </c>
      <c r="K4659" s="39" t="s">
        <v>132</v>
      </c>
      <c r="L4659" s="39" t="s">
        <v>250</v>
      </c>
      <c r="M4659" s="39" t="s">
        <v>746</v>
      </c>
      <c r="N4659" s="39"/>
      <c r="O4659" s="39" t="s">
        <v>9920</v>
      </c>
      <c r="P4659" s="39" t="s">
        <v>9916</v>
      </c>
      <c r="Q4659" s="39" t="s">
        <v>3981</v>
      </c>
    </row>
    <row r="4660" spans="1:17" x14ac:dyDescent="0.25">
      <c r="A4660" s="39" t="s">
        <v>13854</v>
      </c>
      <c r="B4660" s="39" t="s">
        <v>10157</v>
      </c>
      <c r="C4660" s="39" t="s">
        <v>13855</v>
      </c>
      <c r="D4660" s="39" t="s">
        <v>168</v>
      </c>
      <c r="E4660" s="39" t="s">
        <v>9939</v>
      </c>
      <c r="F4660" s="39"/>
      <c r="G4660" s="71">
        <v>60</v>
      </c>
      <c r="H4660" s="41">
        <v>0</v>
      </c>
      <c r="I4660" s="39" t="s">
        <v>248</v>
      </c>
      <c r="J4660" s="39" t="s">
        <v>249</v>
      </c>
      <c r="K4660" s="39" t="s">
        <v>132</v>
      </c>
      <c r="L4660" s="39" t="s">
        <v>250</v>
      </c>
      <c r="M4660" s="39" t="s">
        <v>588</v>
      </c>
      <c r="N4660" s="39"/>
      <c r="O4660" s="39" t="s">
        <v>9920</v>
      </c>
      <c r="P4660" s="39" t="s">
        <v>9916</v>
      </c>
      <c r="Q4660" s="39" t="s">
        <v>3981</v>
      </c>
    </row>
    <row r="4661" spans="1:17" x14ac:dyDescent="0.25">
      <c r="A4661" s="39" t="s">
        <v>13856</v>
      </c>
      <c r="B4661" s="39" t="s">
        <v>10157</v>
      </c>
      <c r="C4661" s="39" t="s">
        <v>13857</v>
      </c>
      <c r="D4661" s="39" t="s">
        <v>168</v>
      </c>
      <c r="E4661" s="39" t="s">
        <v>9939</v>
      </c>
      <c r="F4661" s="39"/>
      <c r="G4661" s="71">
        <v>60</v>
      </c>
      <c r="H4661" s="41">
        <v>0</v>
      </c>
      <c r="I4661" s="39" t="s">
        <v>4989</v>
      </c>
      <c r="J4661" s="39" t="s">
        <v>4990</v>
      </c>
      <c r="K4661" s="39" t="s">
        <v>132</v>
      </c>
      <c r="L4661" s="39" t="s">
        <v>250</v>
      </c>
      <c r="M4661" s="39" t="s">
        <v>804</v>
      </c>
      <c r="N4661" s="39"/>
      <c r="O4661" s="39" t="s">
        <v>9920</v>
      </c>
      <c r="P4661" s="39" t="s">
        <v>9916</v>
      </c>
      <c r="Q4661" s="39" t="s">
        <v>3981</v>
      </c>
    </row>
    <row r="4662" spans="1:17" x14ac:dyDescent="0.25">
      <c r="A4662" s="39" t="s">
        <v>13858</v>
      </c>
      <c r="B4662" s="39" t="s">
        <v>10151</v>
      </c>
      <c r="C4662" s="39" t="s">
        <v>13859</v>
      </c>
      <c r="D4662" s="39"/>
      <c r="E4662" s="39" t="s">
        <v>9918</v>
      </c>
      <c r="F4662" s="39" t="s">
        <v>168</v>
      </c>
      <c r="G4662" s="71">
        <v>60</v>
      </c>
      <c r="H4662" s="41">
        <v>0</v>
      </c>
      <c r="I4662" s="39" t="s">
        <v>190</v>
      </c>
      <c r="J4662" s="39" t="s">
        <v>191</v>
      </c>
      <c r="K4662" s="39" t="s">
        <v>132</v>
      </c>
      <c r="L4662" s="39" t="s">
        <v>133</v>
      </c>
      <c r="M4662" s="39" t="s">
        <v>1917</v>
      </c>
      <c r="N4662" s="39"/>
      <c r="O4662" s="39" t="s">
        <v>9920</v>
      </c>
      <c r="P4662" s="39" t="s">
        <v>9916</v>
      </c>
      <c r="Q4662" s="39" t="s">
        <v>136</v>
      </c>
    </row>
    <row r="4663" spans="1:17" x14ac:dyDescent="0.25">
      <c r="A4663" s="39" t="s">
        <v>13860</v>
      </c>
      <c r="B4663" s="39" t="s">
        <v>10151</v>
      </c>
      <c r="C4663" s="39" t="s">
        <v>13861</v>
      </c>
      <c r="D4663" s="39"/>
      <c r="E4663" s="39" t="s">
        <v>9918</v>
      </c>
      <c r="F4663" s="39" t="s">
        <v>168</v>
      </c>
      <c r="G4663" s="71">
        <v>60</v>
      </c>
      <c r="H4663" s="41">
        <v>0</v>
      </c>
      <c r="I4663" s="39" t="s">
        <v>190</v>
      </c>
      <c r="J4663" s="39" t="s">
        <v>191</v>
      </c>
      <c r="K4663" s="39" t="s">
        <v>132</v>
      </c>
      <c r="L4663" s="39" t="s">
        <v>133</v>
      </c>
      <c r="M4663" s="39" t="s">
        <v>292</v>
      </c>
      <c r="N4663" s="39"/>
      <c r="O4663" s="39" t="s">
        <v>9920</v>
      </c>
      <c r="P4663" s="39" t="s">
        <v>9916</v>
      </c>
      <c r="Q4663" s="39" t="s">
        <v>136</v>
      </c>
    </row>
    <row r="4664" spans="1:17" x14ac:dyDescent="0.25">
      <c r="A4664" s="39" t="s">
        <v>13862</v>
      </c>
      <c r="B4664" s="39" t="s">
        <v>10154</v>
      </c>
      <c r="C4664" s="39" t="s">
        <v>13863</v>
      </c>
      <c r="D4664" s="39" t="s">
        <v>168</v>
      </c>
      <c r="E4664" s="39" t="s">
        <v>9939</v>
      </c>
      <c r="F4664" s="39"/>
      <c r="G4664" s="71">
        <v>60</v>
      </c>
      <c r="H4664" s="41">
        <v>0</v>
      </c>
      <c r="I4664" s="39" t="s">
        <v>260</v>
      </c>
      <c r="J4664" s="39" t="s">
        <v>261</v>
      </c>
      <c r="K4664" s="39" t="s">
        <v>132</v>
      </c>
      <c r="L4664" s="39" t="s">
        <v>250</v>
      </c>
      <c r="M4664" s="39" t="s">
        <v>726</v>
      </c>
      <c r="N4664" s="39"/>
      <c r="O4664" s="39" t="s">
        <v>9920</v>
      </c>
      <c r="P4664" s="39" t="s">
        <v>9916</v>
      </c>
      <c r="Q4664" s="39" t="s">
        <v>3981</v>
      </c>
    </row>
    <row r="4665" spans="1:17" x14ac:dyDescent="0.25">
      <c r="A4665" s="39" t="s">
        <v>13864</v>
      </c>
      <c r="B4665" s="39" t="s">
        <v>10142</v>
      </c>
      <c r="C4665" s="39" t="s">
        <v>13865</v>
      </c>
      <c r="D4665" s="39"/>
      <c r="E4665" s="39" t="s">
        <v>9918</v>
      </c>
      <c r="F4665" s="39" t="s">
        <v>168</v>
      </c>
      <c r="G4665" s="71">
        <v>60</v>
      </c>
      <c r="H4665" s="41">
        <v>0</v>
      </c>
      <c r="I4665" s="39" t="s">
        <v>224</v>
      </c>
      <c r="J4665" s="39" t="s">
        <v>225</v>
      </c>
      <c r="K4665" s="39" t="s">
        <v>132</v>
      </c>
      <c r="L4665" s="39" t="s">
        <v>133</v>
      </c>
      <c r="M4665" s="39" t="s">
        <v>2042</v>
      </c>
      <c r="N4665" s="39"/>
      <c r="O4665" s="39" t="s">
        <v>9920</v>
      </c>
      <c r="P4665" s="39" t="s">
        <v>9916</v>
      </c>
      <c r="Q4665" s="39" t="s">
        <v>136</v>
      </c>
    </row>
    <row r="4666" spans="1:17" x14ac:dyDescent="0.25">
      <c r="A4666" s="39" t="s">
        <v>13866</v>
      </c>
      <c r="B4666" s="39" t="s">
        <v>10157</v>
      </c>
      <c r="C4666" s="39" t="s">
        <v>13867</v>
      </c>
      <c r="D4666" s="39" t="s">
        <v>168</v>
      </c>
      <c r="E4666" s="39" t="s">
        <v>9939</v>
      </c>
      <c r="F4666" s="39"/>
      <c r="G4666" s="71">
        <v>60</v>
      </c>
      <c r="H4666" s="41">
        <v>0</v>
      </c>
      <c r="I4666" s="39" t="s">
        <v>260</v>
      </c>
      <c r="J4666" s="39" t="s">
        <v>261</v>
      </c>
      <c r="K4666" s="39" t="s">
        <v>132</v>
      </c>
      <c r="L4666" s="39" t="s">
        <v>250</v>
      </c>
      <c r="M4666" s="39" t="s">
        <v>635</v>
      </c>
      <c r="N4666" s="39"/>
      <c r="O4666" s="39" t="s">
        <v>9920</v>
      </c>
      <c r="P4666" s="39" t="s">
        <v>9916</v>
      </c>
      <c r="Q4666" s="39" t="s">
        <v>3981</v>
      </c>
    </row>
    <row r="4667" spans="1:17" x14ac:dyDescent="0.25">
      <c r="A4667" s="39" t="s">
        <v>13868</v>
      </c>
      <c r="B4667" s="39" t="s">
        <v>10157</v>
      </c>
      <c r="C4667" s="39" t="s">
        <v>13869</v>
      </c>
      <c r="D4667" s="39" t="s">
        <v>168</v>
      </c>
      <c r="E4667" s="39" t="s">
        <v>9939</v>
      </c>
      <c r="F4667" s="39"/>
      <c r="G4667" s="71">
        <v>60</v>
      </c>
      <c r="H4667" s="41">
        <v>0</v>
      </c>
      <c r="I4667" s="39" t="s">
        <v>260</v>
      </c>
      <c r="J4667" s="39" t="s">
        <v>261</v>
      </c>
      <c r="K4667" s="39" t="s">
        <v>132</v>
      </c>
      <c r="L4667" s="39" t="s">
        <v>250</v>
      </c>
      <c r="M4667" s="39" t="s">
        <v>635</v>
      </c>
      <c r="N4667" s="39"/>
      <c r="O4667" s="39" t="s">
        <v>9920</v>
      </c>
      <c r="P4667" s="39" t="s">
        <v>9916</v>
      </c>
      <c r="Q4667" s="39" t="s">
        <v>3981</v>
      </c>
    </row>
    <row r="4668" spans="1:17" x14ac:dyDescent="0.25">
      <c r="A4668" s="39" t="s">
        <v>13870</v>
      </c>
      <c r="B4668" s="39" t="s">
        <v>13871</v>
      </c>
      <c r="C4668" s="39" t="s">
        <v>13872</v>
      </c>
      <c r="D4668" s="39"/>
      <c r="E4668" s="39" t="s">
        <v>10931</v>
      </c>
      <c r="F4668" s="39" t="s">
        <v>168</v>
      </c>
      <c r="G4668" s="71">
        <v>60</v>
      </c>
      <c r="H4668" s="41">
        <v>0</v>
      </c>
      <c r="I4668" s="39" t="s">
        <v>266</v>
      </c>
      <c r="J4668" s="39" t="s">
        <v>267</v>
      </c>
      <c r="K4668" s="39" t="s">
        <v>132</v>
      </c>
      <c r="L4668" s="39" t="s">
        <v>613</v>
      </c>
      <c r="M4668" s="39" t="s">
        <v>269</v>
      </c>
      <c r="N4668" s="39"/>
      <c r="O4668" s="39" t="s">
        <v>9920</v>
      </c>
      <c r="P4668" s="39" t="s">
        <v>9916</v>
      </c>
      <c r="Q4668" s="39" t="s">
        <v>136</v>
      </c>
    </row>
    <row r="4669" spans="1:17" x14ac:dyDescent="0.25">
      <c r="A4669" s="39" t="s">
        <v>13873</v>
      </c>
      <c r="B4669" s="39" t="s">
        <v>10157</v>
      </c>
      <c r="C4669" s="39" t="s">
        <v>13874</v>
      </c>
      <c r="D4669" s="39" t="s">
        <v>168</v>
      </c>
      <c r="E4669" s="39" t="s">
        <v>9939</v>
      </c>
      <c r="F4669" s="39"/>
      <c r="G4669" s="71">
        <v>60</v>
      </c>
      <c r="H4669" s="41">
        <v>0</v>
      </c>
      <c r="I4669" s="39" t="s">
        <v>4989</v>
      </c>
      <c r="J4669" s="39" t="s">
        <v>4990</v>
      </c>
      <c r="K4669" s="39" t="s">
        <v>132</v>
      </c>
      <c r="L4669" s="39" t="s">
        <v>250</v>
      </c>
      <c r="M4669" s="39" t="s">
        <v>804</v>
      </c>
      <c r="N4669" s="39"/>
      <c r="O4669" s="39" t="s">
        <v>9920</v>
      </c>
      <c r="P4669" s="39" t="s">
        <v>9916</v>
      </c>
      <c r="Q4669" s="39" t="s">
        <v>3981</v>
      </c>
    </row>
    <row r="4670" spans="1:17" x14ac:dyDescent="0.25">
      <c r="A4670" s="39" t="s">
        <v>13875</v>
      </c>
      <c r="B4670" s="39" t="s">
        <v>10157</v>
      </c>
      <c r="C4670" s="39" t="s">
        <v>13876</v>
      </c>
      <c r="D4670" s="39" t="s">
        <v>168</v>
      </c>
      <c r="E4670" s="39" t="s">
        <v>10931</v>
      </c>
      <c r="F4670" s="39"/>
      <c r="G4670" s="71">
        <v>60</v>
      </c>
      <c r="H4670" s="41">
        <v>0</v>
      </c>
      <c r="I4670" s="39" t="s">
        <v>248</v>
      </c>
      <c r="J4670" s="39" t="s">
        <v>249</v>
      </c>
      <c r="K4670" s="39" t="s">
        <v>132</v>
      </c>
      <c r="L4670" s="39" t="s">
        <v>250</v>
      </c>
      <c r="M4670" s="39" t="s">
        <v>6538</v>
      </c>
      <c r="N4670" s="39"/>
      <c r="O4670" s="39" t="s">
        <v>9920</v>
      </c>
      <c r="P4670" s="39" t="s">
        <v>9916</v>
      </c>
      <c r="Q4670" s="39" t="s">
        <v>3981</v>
      </c>
    </row>
    <row r="4671" spans="1:17" x14ac:dyDescent="0.25">
      <c r="A4671" s="39" t="s">
        <v>13877</v>
      </c>
      <c r="B4671" s="39" t="s">
        <v>10157</v>
      </c>
      <c r="C4671" s="39" t="s">
        <v>13878</v>
      </c>
      <c r="D4671" s="39" t="s">
        <v>168</v>
      </c>
      <c r="E4671" s="39" t="s">
        <v>9939</v>
      </c>
      <c r="F4671" s="39"/>
      <c r="G4671" s="71">
        <v>60</v>
      </c>
      <c r="H4671" s="41">
        <v>0</v>
      </c>
      <c r="I4671" s="39" t="s">
        <v>260</v>
      </c>
      <c r="J4671" s="39" t="s">
        <v>261</v>
      </c>
      <c r="K4671" s="39" t="s">
        <v>132</v>
      </c>
      <c r="L4671" s="39" t="s">
        <v>250</v>
      </c>
      <c r="M4671" s="39" t="s">
        <v>645</v>
      </c>
      <c r="N4671" s="39"/>
      <c r="O4671" s="39" t="s">
        <v>9920</v>
      </c>
      <c r="P4671" s="39" t="s">
        <v>9916</v>
      </c>
      <c r="Q4671" s="39" t="s">
        <v>3981</v>
      </c>
    </row>
    <row r="4672" spans="1:17" x14ac:dyDescent="0.25">
      <c r="A4672" s="39" t="s">
        <v>13879</v>
      </c>
      <c r="B4672" s="39" t="s">
        <v>10157</v>
      </c>
      <c r="C4672" s="39" t="s">
        <v>13880</v>
      </c>
      <c r="D4672" s="39" t="s">
        <v>168</v>
      </c>
      <c r="E4672" s="39" t="s">
        <v>9939</v>
      </c>
      <c r="F4672" s="39"/>
      <c r="G4672" s="71">
        <v>60</v>
      </c>
      <c r="H4672" s="41">
        <v>0</v>
      </c>
      <c r="I4672" s="39" t="s">
        <v>4989</v>
      </c>
      <c r="J4672" s="39" t="s">
        <v>4990</v>
      </c>
      <c r="K4672" s="39" t="s">
        <v>132</v>
      </c>
      <c r="L4672" s="39" t="s">
        <v>250</v>
      </c>
      <c r="M4672" s="39" t="s">
        <v>804</v>
      </c>
      <c r="N4672" s="39"/>
      <c r="O4672" s="39" t="s">
        <v>9920</v>
      </c>
      <c r="P4672" s="39" t="s">
        <v>9916</v>
      </c>
      <c r="Q4672" s="39" t="s">
        <v>3981</v>
      </c>
    </row>
    <row r="4673" spans="1:17" x14ac:dyDescent="0.25">
      <c r="A4673" s="39" t="s">
        <v>13881</v>
      </c>
      <c r="B4673" s="39" t="s">
        <v>10142</v>
      </c>
      <c r="C4673" s="39" t="s">
        <v>13882</v>
      </c>
      <c r="D4673" s="39"/>
      <c r="E4673" s="39" t="s">
        <v>9918</v>
      </c>
      <c r="F4673" s="39" t="s">
        <v>168</v>
      </c>
      <c r="G4673" s="71">
        <v>60</v>
      </c>
      <c r="H4673" s="41">
        <v>0</v>
      </c>
      <c r="I4673" s="39" t="s">
        <v>224</v>
      </c>
      <c r="J4673" s="39" t="s">
        <v>225</v>
      </c>
      <c r="K4673" s="39" t="s">
        <v>132</v>
      </c>
      <c r="L4673" s="39" t="s">
        <v>133</v>
      </c>
      <c r="M4673" s="39" t="s">
        <v>2042</v>
      </c>
      <c r="N4673" s="39"/>
      <c r="O4673" s="39" t="s">
        <v>9920</v>
      </c>
      <c r="P4673" s="39" t="s">
        <v>9916</v>
      </c>
      <c r="Q4673" s="39" t="s">
        <v>136</v>
      </c>
    </row>
    <row r="4674" spans="1:17" x14ac:dyDescent="0.25">
      <c r="A4674" s="39" t="s">
        <v>13883</v>
      </c>
      <c r="B4674" s="39" t="s">
        <v>10151</v>
      </c>
      <c r="C4674" s="39" t="s">
        <v>13884</v>
      </c>
      <c r="D4674" s="39"/>
      <c r="E4674" s="39" t="s">
        <v>9918</v>
      </c>
      <c r="F4674" s="39" t="s">
        <v>168</v>
      </c>
      <c r="G4674" s="71">
        <v>60</v>
      </c>
      <c r="H4674" s="41">
        <v>0</v>
      </c>
      <c r="I4674" s="39" t="s">
        <v>149</v>
      </c>
      <c r="J4674" s="39" t="s">
        <v>150</v>
      </c>
      <c r="K4674" s="39" t="s">
        <v>132</v>
      </c>
      <c r="L4674" s="39" t="s">
        <v>133</v>
      </c>
      <c r="M4674" s="39" t="s">
        <v>277</v>
      </c>
      <c r="N4674" s="39"/>
      <c r="O4674" s="39" t="s">
        <v>9920</v>
      </c>
      <c r="P4674" s="39" t="s">
        <v>9916</v>
      </c>
      <c r="Q4674" s="39" t="s">
        <v>136</v>
      </c>
    </row>
    <row r="4675" spans="1:17" x14ac:dyDescent="0.25">
      <c r="A4675" s="39" t="s">
        <v>13885</v>
      </c>
      <c r="B4675" s="39" t="s">
        <v>10142</v>
      </c>
      <c r="C4675" s="39" t="s">
        <v>13886</v>
      </c>
      <c r="D4675" s="39"/>
      <c r="E4675" s="39" t="s">
        <v>9918</v>
      </c>
      <c r="F4675" s="39" t="s">
        <v>168</v>
      </c>
      <c r="G4675" s="71">
        <v>60</v>
      </c>
      <c r="H4675" s="41">
        <v>0</v>
      </c>
      <c r="I4675" s="39" t="s">
        <v>224</v>
      </c>
      <c r="J4675" s="39" t="s">
        <v>225</v>
      </c>
      <c r="K4675" s="39" t="s">
        <v>132</v>
      </c>
      <c r="L4675" s="39" t="s">
        <v>133</v>
      </c>
      <c r="M4675" s="39" t="s">
        <v>2042</v>
      </c>
      <c r="N4675" s="39"/>
      <c r="O4675" s="39" t="s">
        <v>9920</v>
      </c>
      <c r="P4675" s="39" t="s">
        <v>9916</v>
      </c>
      <c r="Q4675" s="39" t="s">
        <v>136</v>
      </c>
    </row>
    <row r="4676" spans="1:17" x14ac:dyDescent="0.25">
      <c r="A4676" s="39" t="s">
        <v>13887</v>
      </c>
      <c r="B4676" s="39" t="s">
        <v>13888</v>
      </c>
      <c r="C4676" s="39" t="s">
        <v>13889</v>
      </c>
      <c r="D4676" s="39"/>
      <c r="E4676" s="39" t="s">
        <v>9918</v>
      </c>
      <c r="F4676" s="39" t="s">
        <v>168</v>
      </c>
      <c r="G4676" s="71">
        <v>60</v>
      </c>
      <c r="H4676" s="41">
        <v>0</v>
      </c>
      <c r="I4676" s="39" t="s">
        <v>224</v>
      </c>
      <c r="J4676" s="39" t="s">
        <v>225</v>
      </c>
      <c r="K4676" s="39" t="s">
        <v>132</v>
      </c>
      <c r="L4676" s="39" t="s">
        <v>133</v>
      </c>
      <c r="M4676" s="39" t="s">
        <v>226</v>
      </c>
      <c r="N4676" s="39" t="s">
        <v>10010</v>
      </c>
      <c r="O4676" s="39" t="s">
        <v>9920</v>
      </c>
      <c r="P4676" s="39" t="s">
        <v>9916</v>
      </c>
      <c r="Q4676" s="39" t="s">
        <v>136</v>
      </c>
    </row>
    <row r="4677" spans="1:17" x14ac:dyDescent="0.25">
      <c r="A4677" s="39" t="s">
        <v>13890</v>
      </c>
      <c r="B4677" s="39" t="s">
        <v>10157</v>
      </c>
      <c r="C4677" s="39" t="s">
        <v>13891</v>
      </c>
      <c r="D4677" s="39" t="s">
        <v>168</v>
      </c>
      <c r="E4677" s="39" t="s">
        <v>9939</v>
      </c>
      <c r="F4677" s="39"/>
      <c r="G4677" s="71">
        <v>60</v>
      </c>
      <c r="H4677" s="41">
        <v>0</v>
      </c>
      <c r="I4677" s="39" t="s">
        <v>4989</v>
      </c>
      <c r="J4677" s="39" t="s">
        <v>4990</v>
      </c>
      <c r="K4677" s="39" t="s">
        <v>132</v>
      </c>
      <c r="L4677" s="39" t="s">
        <v>250</v>
      </c>
      <c r="M4677" s="39" t="s">
        <v>659</v>
      </c>
      <c r="N4677" s="39"/>
      <c r="O4677" s="39" t="s">
        <v>9920</v>
      </c>
      <c r="P4677" s="39" t="s">
        <v>9916</v>
      </c>
      <c r="Q4677" s="39" t="s">
        <v>3981</v>
      </c>
    </row>
    <row r="4678" spans="1:17" x14ac:dyDescent="0.25">
      <c r="A4678" s="39" t="s">
        <v>13892</v>
      </c>
      <c r="B4678" s="39" t="s">
        <v>10157</v>
      </c>
      <c r="C4678" s="39" t="s">
        <v>13893</v>
      </c>
      <c r="D4678" s="39" t="s">
        <v>168</v>
      </c>
      <c r="E4678" s="39" t="s">
        <v>9939</v>
      </c>
      <c r="F4678" s="39"/>
      <c r="G4678" s="71">
        <v>60</v>
      </c>
      <c r="H4678" s="41">
        <v>0</v>
      </c>
      <c r="I4678" s="39" t="s">
        <v>4989</v>
      </c>
      <c r="J4678" s="39" t="s">
        <v>4990</v>
      </c>
      <c r="K4678" s="39" t="s">
        <v>132</v>
      </c>
      <c r="L4678" s="39" t="s">
        <v>250</v>
      </c>
      <c r="M4678" s="39" t="s">
        <v>251</v>
      </c>
      <c r="N4678" s="39"/>
      <c r="O4678" s="39" t="s">
        <v>9920</v>
      </c>
      <c r="P4678" s="39" t="s">
        <v>9916</v>
      </c>
      <c r="Q4678" s="39" t="s">
        <v>3981</v>
      </c>
    </row>
    <row r="4679" spans="1:17" x14ac:dyDescent="0.25">
      <c r="A4679" s="39" t="s">
        <v>13894</v>
      </c>
      <c r="B4679" s="39" t="s">
        <v>10157</v>
      </c>
      <c r="C4679" s="39" t="s">
        <v>13895</v>
      </c>
      <c r="D4679" s="39" t="s">
        <v>168</v>
      </c>
      <c r="E4679" s="39" t="s">
        <v>9939</v>
      </c>
      <c r="F4679" s="39"/>
      <c r="G4679" s="71">
        <v>60</v>
      </c>
      <c r="H4679" s="41">
        <v>0</v>
      </c>
      <c r="I4679" s="39" t="s">
        <v>4989</v>
      </c>
      <c r="J4679" s="39" t="s">
        <v>4990</v>
      </c>
      <c r="K4679" s="39" t="s">
        <v>132</v>
      </c>
      <c r="L4679" s="39" t="s">
        <v>250</v>
      </c>
      <c r="M4679" s="39" t="s">
        <v>9477</v>
      </c>
      <c r="N4679" s="39"/>
      <c r="O4679" s="39" t="s">
        <v>9920</v>
      </c>
      <c r="P4679" s="39" t="s">
        <v>9916</v>
      </c>
      <c r="Q4679" s="39" t="s">
        <v>3981</v>
      </c>
    </row>
    <row r="4680" spans="1:17" x14ac:dyDescent="0.25">
      <c r="A4680" s="39" t="s">
        <v>13896</v>
      </c>
      <c r="B4680" s="39" t="s">
        <v>10157</v>
      </c>
      <c r="C4680" s="39" t="s">
        <v>13897</v>
      </c>
      <c r="D4680" s="39" t="s">
        <v>168</v>
      </c>
      <c r="E4680" s="39" t="s">
        <v>9939</v>
      </c>
      <c r="F4680" s="39"/>
      <c r="G4680" s="71">
        <v>60</v>
      </c>
      <c r="H4680" s="41">
        <v>0</v>
      </c>
      <c r="I4680" s="39" t="s">
        <v>260</v>
      </c>
      <c r="J4680" s="39" t="s">
        <v>261</v>
      </c>
      <c r="K4680" s="39" t="s">
        <v>132</v>
      </c>
      <c r="L4680" s="39" t="s">
        <v>250</v>
      </c>
      <c r="M4680" s="39" t="s">
        <v>791</v>
      </c>
      <c r="N4680" s="39"/>
      <c r="O4680" s="39" t="s">
        <v>9920</v>
      </c>
      <c r="P4680" s="39" t="s">
        <v>9916</v>
      </c>
      <c r="Q4680" s="39" t="s">
        <v>3981</v>
      </c>
    </row>
    <row r="4681" spans="1:17" x14ac:dyDescent="0.25">
      <c r="A4681" s="39" t="s">
        <v>13898</v>
      </c>
      <c r="B4681" s="39" t="s">
        <v>10151</v>
      </c>
      <c r="C4681" s="39" t="s">
        <v>13899</v>
      </c>
      <c r="D4681" s="39"/>
      <c r="E4681" s="39" t="s">
        <v>9918</v>
      </c>
      <c r="F4681" s="39" t="s">
        <v>168</v>
      </c>
      <c r="G4681" s="71">
        <v>60</v>
      </c>
      <c r="H4681" s="41">
        <v>0</v>
      </c>
      <c r="I4681" s="39" t="s">
        <v>190</v>
      </c>
      <c r="J4681" s="39" t="s">
        <v>191</v>
      </c>
      <c r="K4681" s="39" t="s">
        <v>132</v>
      </c>
      <c r="L4681" s="39" t="s">
        <v>133</v>
      </c>
      <c r="M4681" s="39" t="s">
        <v>240</v>
      </c>
      <c r="N4681" s="39"/>
      <c r="O4681" s="39" t="s">
        <v>9920</v>
      </c>
      <c r="P4681" s="39" t="s">
        <v>9916</v>
      </c>
      <c r="Q4681" s="39" t="s">
        <v>136</v>
      </c>
    </row>
    <row r="4682" spans="1:17" x14ac:dyDescent="0.25">
      <c r="A4682" s="39" t="s">
        <v>13900</v>
      </c>
      <c r="B4682" s="39" t="s">
        <v>10157</v>
      </c>
      <c r="C4682" s="39" t="s">
        <v>13901</v>
      </c>
      <c r="D4682" s="39" t="s">
        <v>168</v>
      </c>
      <c r="E4682" s="39" t="s">
        <v>9939</v>
      </c>
      <c r="F4682" s="39"/>
      <c r="G4682" s="71">
        <v>60</v>
      </c>
      <c r="H4682" s="41">
        <v>0</v>
      </c>
      <c r="I4682" s="39" t="s">
        <v>4989</v>
      </c>
      <c r="J4682" s="39" t="s">
        <v>4990</v>
      </c>
      <c r="K4682" s="39" t="s">
        <v>132</v>
      </c>
      <c r="L4682" s="39" t="s">
        <v>250</v>
      </c>
      <c r="M4682" s="39" t="s">
        <v>659</v>
      </c>
      <c r="N4682" s="39"/>
      <c r="O4682" s="39" t="s">
        <v>9920</v>
      </c>
      <c r="P4682" s="39" t="s">
        <v>9916</v>
      </c>
      <c r="Q4682" s="39" t="s">
        <v>3981</v>
      </c>
    </row>
    <row r="4683" spans="1:17" x14ac:dyDescent="0.25">
      <c r="A4683" s="39" t="s">
        <v>13902</v>
      </c>
      <c r="B4683" s="39" t="s">
        <v>10157</v>
      </c>
      <c r="C4683" s="39" t="s">
        <v>13903</v>
      </c>
      <c r="D4683" s="39" t="s">
        <v>168</v>
      </c>
      <c r="E4683" s="39" t="s">
        <v>9939</v>
      </c>
      <c r="F4683" s="39"/>
      <c r="G4683" s="71">
        <v>60</v>
      </c>
      <c r="H4683" s="41">
        <v>0</v>
      </c>
      <c r="I4683" s="39" t="s">
        <v>248</v>
      </c>
      <c r="J4683" s="39" t="s">
        <v>249</v>
      </c>
      <c r="K4683" s="39" t="s">
        <v>132</v>
      </c>
      <c r="L4683" s="39" t="s">
        <v>250</v>
      </c>
      <c r="M4683" s="39" t="s">
        <v>673</v>
      </c>
      <c r="N4683" s="39"/>
      <c r="O4683" s="39" t="s">
        <v>9920</v>
      </c>
      <c r="P4683" s="39" t="s">
        <v>9916</v>
      </c>
      <c r="Q4683" s="39" t="s">
        <v>3981</v>
      </c>
    </row>
    <row r="4684" spans="1:17" x14ac:dyDescent="0.25">
      <c r="A4684" s="39" t="s">
        <v>13904</v>
      </c>
      <c r="B4684" s="39" t="s">
        <v>10157</v>
      </c>
      <c r="C4684" s="39" t="s">
        <v>13905</v>
      </c>
      <c r="D4684" s="39" t="s">
        <v>168</v>
      </c>
      <c r="E4684" s="39" t="s">
        <v>9939</v>
      </c>
      <c r="F4684" s="39"/>
      <c r="G4684" s="71">
        <v>60</v>
      </c>
      <c r="H4684" s="41">
        <v>0</v>
      </c>
      <c r="I4684" s="39" t="s">
        <v>4989</v>
      </c>
      <c r="J4684" s="39" t="s">
        <v>4990</v>
      </c>
      <c r="K4684" s="39" t="s">
        <v>132</v>
      </c>
      <c r="L4684" s="39" t="s">
        <v>250</v>
      </c>
      <c r="M4684" s="39" t="s">
        <v>1496</v>
      </c>
      <c r="N4684" s="39"/>
      <c r="O4684" s="39" t="s">
        <v>9920</v>
      </c>
      <c r="P4684" s="39" t="s">
        <v>9916</v>
      </c>
      <c r="Q4684" s="39" t="s">
        <v>3981</v>
      </c>
    </row>
    <row r="4685" spans="1:17" x14ac:dyDescent="0.25">
      <c r="A4685" s="39" t="s">
        <v>13906</v>
      </c>
      <c r="B4685" s="39" t="s">
        <v>10157</v>
      </c>
      <c r="C4685" s="39" t="s">
        <v>13907</v>
      </c>
      <c r="D4685" s="39" t="s">
        <v>168</v>
      </c>
      <c r="E4685" s="39" t="s">
        <v>9939</v>
      </c>
      <c r="F4685" s="39"/>
      <c r="G4685" s="71">
        <v>60</v>
      </c>
      <c r="H4685" s="41">
        <v>0</v>
      </c>
      <c r="I4685" s="39" t="s">
        <v>4989</v>
      </c>
      <c r="J4685" s="39" t="s">
        <v>4990</v>
      </c>
      <c r="K4685" s="39" t="s">
        <v>132</v>
      </c>
      <c r="L4685" s="39" t="s">
        <v>250</v>
      </c>
      <c r="M4685" s="39" t="s">
        <v>1496</v>
      </c>
      <c r="N4685" s="39"/>
      <c r="O4685" s="39" t="s">
        <v>9920</v>
      </c>
      <c r="P4685" s="39" t="s">
        <v>9916</v>
      </c>
      <c r="Q4685" s="39" t="s">
        <v>3981</v>
      </c>
    </row>
    <row r="4686" spans="1:17" x14ac:dyDescent="0.25">
      <c r="A4686" s="39" t="s">
        <v>13908</v>
      </c>
      <c r="B4686" s="39" t="s">
        <v>10151</v>
      </c>
      <c r="C4686" s="39" t="s">
        <v>13909</v>
      </c>
      <c r="D4686" s="39"/>
      <c r="E4686" s="39" t="s">
        <v>9918</v>
      </c>
      <c r="F4686" s="39" t="s">
        <v>168</v>
      </c>
      <c r="G4686" s="71">
        <v>60</v>
      </c>
      <c r="H4686" s="41">
        <v>0</v>
      </c>
      <c r="I4686" s="39" t="s">
        <v>224</v>
      </c>
      <c r="J4686" s="39" t="s">
        <v>225</v>
      </c>
      <c r="K4686" s="39" t="s">
        <v>132</v>
      </c>
      <c r="L4686" s="39" t="s">
        <v>133</v>
      </c>
      <c r="M4686" s="39" t="s">
        <v>515</v>
      </c>
      <c r="N4686" s="39"/>
      <c r="O4686" s="39" t="s">
        <v>9920</v>
      </c>
      <c r="P4686" s="39" t="s">
        <v>9916</v>
      </c>
      <c r="Q4686" s="39" t="s">
        <v>136</v>
      </c>
    </row>
    <row r="4687" spans="1:17" x14ac:dyDescent="0.25">
      <c r="A4687" s="39" t="s">
        <v>13910</v>
      </c>
      <c r="B4687" s="39" t="s">
        <v>10151</v>
      </c>
      <c r="C4687" s="39" t="s">
        <v>13911</v>
      </c>
      <c r="D4687" s="39"/>
      <c r="E4687" s="39" t="s">
        <v>9918</v>
      </c>
      <c r="F4687" s="39" t="s">
        <v>168</v>
      </c>
      <c r="G4687" s="71">
        <v>60</v>
      </c>
      <c r="H4687" s="41">
        <v>0</v>
      </c>
      <c r="I4687" s="39" t="s">
        <v>224</v>
      </c>
      <c r="J4687" s="39" t="s">
        <v>225</v>
      </c>
      <c r="K4687" s="39" t="s">
        <v>132</v>
      </c>
      <c r="L4687" s="39" t="s">
        <v>133</v>
      </c>
      <c r="M4687" s="39" t="s">
        <v>541</v>
      </c>
      <c r="N4687" s="39"/>
      <c r="O4687" s="39" t="s">
        <v>9920</v>
      </c>
      <c r="P4687" s="39" t="s">
        <v>9916</v>
      </c>
      <c r="Q4687" s="39" t="s">
        <v>136</v>
      </c>
    </row>
    <row r="4688" spans="1:17" x14ac:dyDescent="0.25">
      <c r="A4688" s="39" t="s">
        <v>13912</v>
      </c>
      <c r="B4688" s="39" t="s">
        <v>10151</v>
      </c>
      <c r="C4688" s="39" t="s">
        <v>13913</v>
      </c>
      <c r="D4688" s="39"/>
      <c r="E4688" s="39" t="s">
        <v>9918</v>
      </c>
      <c r="F4688" s="39" t="s">
        <v>168</v>
      </c>
      <c r="G4688" s="71">
        <v>60</v>
      </c>
      <c r="H4688" s="41">
        <v>0</v>
      </c>
      <c r="I4688" s="39" t="s">
        <v>224</v>
      </c>
      <c r="J4688" s="39" t="s">
        <v>225</v>
      </c>
      <c r="K4688" s="39" t="s">
        <v>132</v>
      </c>
      <c r="L4688" s="39" t="s">
        <v>133</v>
      </c>
      <c r="M4688" s="39" t="s">
        <v>541</v>
      </c>
      <c r="N4688" s="39"/>
      <c r="O4688" s="39" t="s">
        <v>9920</v>
      </c>
      <c r="P4688" s="39" t="s">
        <v>9916</v>
      </c>
      <c r="Q4688" s="39" t="s">
        <v>136</v>
      </c>
    </row>
    <row r="4689" spans="1:17" x14ac:dyDescent="0.25">
      <c r="A4689" s="39" t="s">
        <v>13914</v>
      </c>
      <c r="B4689" s="39" t="s">
        <v>10154</v>
      </c>
      <c r="C4689" s="39" t="s">
        <v>13915</v>
      </c>
      <c r="D4689" s="39" t="s">
        <v>168</v>
      </c>
      <c r="E4689" s="39" t="s">
        <v>9939</v>
      </c>
      <c r="F4689" s="39"/>
      <c r="G4689" s="71">
        <v>60</v>
      </c>
      <c r="H4689" s="41">
        <v>0</v>
      </c>
      <c r="I4689" s="39" t="s">
        <v>260</v>
      </c>
      <c r="J4689" s="39" t="s">
        <v>261</v>
      </c>
      <c r="K4689" s="39" t="s">
        <v>132</v>
      </c>
      <c r="L4689" s="39" t="s">
        <v>250</v>
      </c>
      <c r="M4689" s="39" t="s">
        <v>11235</v>
      </c>
      <c r="N4689" s="39"/>
      <c r="O4689" s="39" t="s">
        <v>9920</v>
      </c>
      <c r="P4689" s="39" t="s">
        <v>9916</v>
      </c>
      <c r="Q4689" s="39" t="s">
        <v>3981</v>
      </c>
    </row>
    <row r="4690" spans="1:17" x14ac:dyDescent="0.25">
      <c r="A4690" s="39" t="s">
        <v>13916</v>
      </c>
      <c r="B4690" s="39" t="s">
        <v>10151</v>
      </c>
      <c r="C4690" s="39" t="s">
        <v>13917</v>
      </c>
      <c r="D4690" s="39"/>
      <c r="E4690" s="39" t="s">
        <v>9918</v>
      </c>
      <c r="F4690" s="39" t="s">
        <v>168</v>
      </c>
      <c r="G4690" s="71">
        <v>60</v>
      </c>
      <c r="H4690" s="41">
        <v>0</v>
      </c>
      <c r="I4690" s="39" t="s">
        <v>190</v>
      </c>
      <c r="J4690" s="39" t="s">
        <v>191</v>
      </c>
      <c r="K4690" s="39" t="s">
        <v>132</v>
      </c>
      <c r="L4690" s="39" t="s">
        <v>133</v>
      </c>
      <c r="M4690" s="39" t="s">
        <v>240</v>
      </c>
      <c r="N4690" s="39"/>
      <c r="O4690" s="39" t="s">
        <v>9920</v>
      </c>
      <c r="P4690" s="39" t="s">
        <v>9916</v>
      </c>
      <c r="Q4690" s="39" t="s">
        <v>136</v>
      </c>
    </row>
    <row r="4691" spans="1:17" x14ac:dyDescent="0.25">
      <c r="A4691" s="39" t="s">
        <v>13918</v>
      </c>
      <c r="B4691" s="39" t="s">
        <v>10151</v>
      </c>
      <c r="C4691" s="39" t="s">
        <v>13919</v>
      </c>
      <c r="D4691" s="39"/>
      <c r="E4691" s="39" t="s">
        <v>9918</v>
      </c>
      <c r="F4691" s="39" t="s">
        <v>168</v>
      </c>
      <c r="G4691" s="71">
        <v>60</v>
      </c>
      <c r="H4691" s="41">
        <v>0</v>
      </c>
      <c r="I4691" s="39" t="s">
        <v>141</v>
      </c>
      <c r="J4691" s="39" t="s">
        <v>142</v>
      </c>
      <c r="K4691" s="39" t="s">
        <v>132</v>
      </c>
      <c r="L4691" s="39" t="s">
        <v>133</v>
      </c>
      <c r="M4691" s="39" t="s">
        <v>230</v>
      </c>
      <c r="N4691" s="39"/>
      <c r="O4691" s="39" t="s">
        <v>9920</v>
      </c>
      <c r="P4691" s="39" t="s">
        <v>9916</v>
      </c>
      <c r="Q4691" s="39" t="s">
        <v>136</v>
      </c>
    </row>
    <row r="4692" spans="1:17" x14ac:dyDescent="0.25">
      <c r="A4692" s="39" t="s">
        <v>13920</v>
      </c>
      <c r="B4692" s="39" t="s">
        <v>10142</v>
      </c>
      <c r="C4692" s="39" t="s">
        <v>13921</v>
      </c>
      <c r="D4692" s="39"/>
      <c r="E4692" s="39" t="s">
        <v>9918</v>
      </c>
      <c r="F4692" s="39" t="s">
        <v>168</v>
      </c>
      <c r="G4692" s="71">
        <v>60</v>
      </c>
      <c r="H4692" s="41">
        <v>0</v>
      </c>
      <c r="I4692" s="39" t="s">
        <v>149</v>
      </c>
      <c r="J4692" s="39" t="s">
        <v>150</v>
      </c>
      <c r="K4692" s="39" t="s">
        <v>132</v>
      </c>
      <c r="L4692" s="39" t="s">
        <v>133</v>
      </c>
      <c r="M4692" s="39" t="s">
        <v>333</v>
      </c>
      <c r="N4692" s="39" t="s">
        <v>5210</v>
      </c>
      <c r="O4692" s="39" t="s">
        <v>9920</v>
      </c>
      <c r="P4692" s="39" t="s">
        <v>9916</v>
      </c>
      <c r="Q4692" s="39" t="s">
        <v>136</v>
      </c>
    </row>
    <row r="4693" spans="1:17" x14ac:dyDescent="0.25">
      <c r="A4693" s="39" t="s">
        <v>13922</v>
      </c>
      <c r="B4693" s="39" t="s">
        <v>10157</v>
      </c>
      <c r="C4693" s="39" t="s">
        <v>13923</v>
      </c>
      <c r="D4693" s="39" t="s">
        <v>168</v>
      </c>
      <c r="E4693" s="39" t="s">
        <v>9939</v>
      </c>
      <c r="F4693" s="39"/>
      <c r="G4693" s="71">
        <v>60</v>
      </c>
      <c r="H4693" s="41">
        <v>0</v>
      </c>
      <c r="I4693" s="39" t="s">
        <v>4989</v>
      </c>
      <c r="J4693" s="39" t="s">
        <v>4990</v>
      </c>
      <c r="K4693" s="39" t="s">
        <v>132</v>
      </c>
      <c r="L4693" s="39" t="s">
        <v>250</v>
      </c>
      <c r="M4693" s="39" t="s">
        <v>804</v>
      </c>
      <c r="N4693" s="39"/>
      <c r="O4693" s="39" t="s">
        <v>9920</v>
      </c>
      <c r="P4693" s="39" t="s">
        <v>9916</v>
      </c>
      <c r="Q4693" s="39" t="s">
        <v>3981</v>
      </c>
    </row>
    <row r="4694" spans="1:17" x14ac:dyDescent="0.25">
      <c r="A4694" s="39" t="s">
        <v>13924</v>
      </c>
      <c r="B4694" s="39" t="s">
        <v>10157</v>
      </c>
      <c r="C4694" s="39" t="s">
        <v>13925</v>
      </c>
      <c r="D4694" s="39" t="s">
        <v>168</v>
      </c>
      <c r="E4694" s="39" t="s">
        <v>9939</v>
      </c>
      <c r="F4694" s="39"/>
      <c r="G4694" s="71">
        <v>60</v>
      </c>
      <c r="H4694" s="41">
        <v>0</v>
      </c>
      <c r="I4694" s="39" t="s">
        <v>4989</v>
      </c>
      <c r="J4694" s="39" t="s">
        <v>4990</v>
      </c>
      <c r="K4694" s="39" t="s">
        <v>132</v>
      </c>
      <c r="L4694" s="39" t="s">
        <v>250</v>
      </c>
      <c r="M4694" s="39" t="s">
        <v>599</v>
      </c>
      <c r="N4694" s="39"/>
      <c r="O4694" s="39" t="s">
        <v>9920</v>
      </c>
      <c r="P4694" s="39" t="s">
        <v>9916</v>
      </c>
      <c r="Q4694" s="39" t="s">
        <v>3981</v>
      </c>
    </row>
    <row r="4695" spans="1:17" x14ac:dyDescent="0.25">
      <c r="A4695" s="39" t="s">
        <v>13926</v>
      </c>
      <c r="B4695" s="39" t="s">
        <v>10151</v>
      </c>
      <c r="C4695" s="39" t="s">
        <v>13927</v>
      </c>
      <c r="D4695" s="39"/>
      <c r="E4695" s="39" t="s">
        <v>9918</v>
      </c>
      <c r="F4695" s="39" t="s">
        <v>168</v>
      </c>
      <c r="G4695" s="71">
        <v>60</v>
      </c>
      <c r="H4695" s="41">
        <v>0</v>
      </c>
      <c r="I4695" s="39" t="s">
        <v>190</v>
      </c>
      <c r="J4695" s="39" t="s">
        <v>191</v>
      </c>
      <c r="K4695" s="39" t="s">
        <v>132</v>
      </c>
      <c r="L4695" s="39" t="s">
        <v>133</v>
      </c>
      <c r="M4695" s="39" t="s">
        <v>292</v>
      </c>
      <c r="N4695" s="39"/>
      <c r="O4695" s="39" t="s">
        <v>9920</v>
      </c>
      <c r="P4695" s="39" t="s">
        <v>9916</v>
      </c>
      <c r="Q4695" s="39" t="s">
        <v>136</v>
      </c>
    </row>
    <row r="4696" spans="1:17" x14ac:dyDescent="0.25">
      <c r="A4696" s="39" t="s">
        <v>13928</v>
      </c>
      <c r="B4696" s="39" t="s">
        <v>10157</v>
      </c>
      <c r="C4696" s="39" t="s">
        <v>13929</v>
      </c>
      <c r="D4696" s="39" t="s">
        <v>168</v>
      </c>
      <c r="E4696" s="39" t="s">
        <v>9939</v>
      </c>
      <c r="F4696" s="39"/>
      <c r="G4696" s="71">
        <v>60</v>
      </c>
      <c r="H4696" s="41">
        <v>0</v>
      </c>
      <c r="I4696" s="39" t="s">
        <v>260</v>
      </c>
      <c r="J4696" s="39" t="s">
        <v>261</v>
      </c>
      <c r="K4696" s="39" t="s">
        <v>132</v>
      </c>
      <c r="L4696" s="39" t="s">
        <v>250</v>
      </c>
      <c r="M4696" s="39" t="s">
        <v>645</v>
      </c>
      <c r="N4696" s="39"/>
      <c r="O4696" s="39" t="s">
        <v>9920</v>
      </c>
      <c r="P4696" s="39" t="s">
        <v>9916</v>
      </c>
      <c r="Q4696" s="39" t="s">
        <v>3981</v>
      </c>
    </row>
    <row r="4697" spans="1:17" x14ac:dyDescent="0.25">
      <c r="A4697" s="39" t="s">
        <v>13930</v>
      </c>
      <c r="B4697" s="39" t="s">
        <v>10151</v>
      </c>
      <c r="C4697" s="39" t="s">
        <v>13931</v>
      </c>
      <c r="D4697" s="39"/>
      <c r="E4697" s="39" t="s">
        <v>9918</v>
      </c>
      <c r="F4697" s="39" t="s">
        <v>168</v>
      </c>
      <c r="G4697" s="71">
        <v>60</v>
      </c>
      <c r="H4697" s="41">
        <v>0</v>
      </c>
      <c r="I4697" s="39" t="s">
        <v>190</v>
      </c>
      <c r="J4697" s="39" t="s">
        <v>191</v>
      </c>
      <c r="K4697" s="39" t="s">
        <v>132</v>
      </c>
      <c r="L4697" s="39" t="s">
        <v>133</v>
      </c>
      <c r="M4697" s="39" t="s">
        <v>1917</v>
      </c>
      <c r="N4697" s="39"/>
      <c r="O4697" s="39" t="s">
        <v>9920</v>
      </c>
      <c r="P4697" s="39" t="s">
        <v>9916</v>
      </c>
      <c r="Q4697" s="39" t="s">
        <v>136</v>
      </c>
    </row>
    <row r="4698" spans="1:17" x14ac:dyDescent="0.25">
      <c r="A4698" s="39" t="s">
        <v>13932</v>
      </c>
      <c r="B4698" s="39" t="s">
        <v>10151</v>
      </c>
      <c r="C4698" s="39" t="s">
        <v>13933</v>
      </c>
      <c r="D4698" s="39"/>
      <c r="E4698" s="39" t="s">
        <v>9918</v>
      </c>
      <c r="F4698" s="39" t="s">
        <v>168</v>
      </c>
      <c r="G4698" s="71">
        <v>60</v>
      </c>
      <c r="H4698" s="41">
        <v>0</v>
      </c>
      <c r="I4698" s="39" t="s">
        <v>190</v>
      </c>
      <c r="J4698" s="39" t="s">
        <v>191</v>
      </c>
      <c r="K4698" s="39" t="s">
        <v>132</v>
      </c>
      <c r="L4698" s="39" t="s">
        <v>133</v>
      </c>
      <c r="M4698" s="39" t="s">
        <v>234</v>
      </c>
      <c r="N4698" s="39"/>
      <c r="O4698" s="39" t="s">
        <v>9920</v>
      </c>
      <c r="P4698" s="39" t="s">
        <v>9916</v>
      </c>
      <c r="Q4698" s="39" t="s">
        <v>136</v>
      </c>
    </row>
    <row r="4699" spans="1:17" x14ac:dyDescent="0.25">
      <c r="A4699" s="39" t="s">
        <v>13934</v>
      </c>
      <c r="B4699" s="39" t="s">
        <v>10154</v>
      </c>
      <c r="C4699" s="39" t="s">
        <v>13935</v>
      </c>
      <c r="D4699" s="39" t="s">
        <v>168</v>
      </c>
      <c r="E4699" s="39" t="s">
        <v>9939</v>
      </c>
      <c r="F4699" s="39"/>
      <c r="G4699" s="71">
        <v>60</v>
      </c>
      <c r="H4699" s="41">
        <v>0</v>
      </c>
      <c r="I4699" s="39" t="s">
        <v>248</v>
      </c>
      <c r="J4699" s="39" t="s">
        <v>249</v>
      </c>
      <c r="K4699" s="39" t="s">
        <v>132</v>
      </c>
      <c r="L4699" s="39" t="s">
        <v>250</v>
      </c>
      <c r="M4699" s="39" t="s">
        <v>5004</v>
      </c>
      <c r="N4699" s="39"/>
      <c r="O4699" s="39" t="s">
        <v>9920</v>
      </c>
      <c r="P4699" s="39" t="s">
        <v>9916</v>
      </c>
      <c r="Q4699" s="39" t="s">
        <v>3981</v>
      </c>
    </row>
    <row r="4700" spans="1:17" x14ac:dyDescent="0.25">
      <c r="A4700" s="39" t="s">
        <v>13936</v>
      </c>
      <c r="B4700" s="39" t="s">
        <v>10151</v>
      </c>
      <c r="C4700" s="39" t="s">
        <v>13937</v>
      </c>
      <c r="D4700" s="39"/>
      <c r="E4700" s="39" t="s">
        <v>9918</v>
      </c>
      <c r="F4700" s="39" t="s">
        <v>168</v>
      </c>
      <c r="G4700" s="71">
        <v>60</v>
      </c>
      <c r="H4700" s="41">
        <v>0</v>
      </c>
      <c r="I4700" s="39" t="s">
        <v>190</v>
      </c>
      <c r="J4700" s="39" t="s">
        <v>191</v>
      </c>
      <c r="K4700" s="39" t="s">
        <v>132</v>
      </c>
      <c r="L4700" s="39" t="s">
        <v>133</v>
      </c>
      <c r="M4700" s="39" t="s">
        <v>234</v>
      </c>
      <c r="N4700" s="39"/>
      <c r="O4700" s="39" t="s">
        <v>9920</v>
      </c>
      <c r="P4700" s="39" t="s">
        <v>9916</v>
      </c>
      <c r="Q4700" s="39" t="s">
        <v>136</v>
      </c>
    </row>
    <row r="4701" spans="1:17" x14ac:dyDescent="0.25">
      <c r="A4701" s="39" t="s">
        <v>13938</v>
      </c>
      <c r="B4701" s="39" t="s">
        <v>10711</v>
      </c>
      <c r="C4701" s="39" t="s">
        <v>13939</v>
      </c>
      <c r="D4701" s="39"/>
      <c r="E4701" s="39" t="s">
        <v>9918</v>
      </c>
      <c r="F4701" s="39" t="s">
        <v>168</v>
      </c>
      <c r="G4701" s="71">
        <v>60</v>
      </c>
      <c r="H4701" s="41">
        <v>0</v>
      </c>
      <c r="I4701" s="39" t="s">
        <v>141</v>
      </c>
      <c r="J4701" s="39" t="s">
        <v>142</v>
      </c>
      <c r="K4701" s="39" t="s">
        <v>132</v>
      </c>
      <c r="L4701" s="39" t="s">
        <v>133</v>
      </c>
      <c r="M4701" s="39" t="s">
        <v>143</v>
      </c>
      <c r="N4701" s="39" t="s">
        <v>144</v>
      </c>
      <c r="O4701" s="39" t="s">
        <v>9920</v>
      </c>
      <c r="P4701" s="39" t="s">
        <v>9916</v>
      </c>
      <c r="Q4701" s="39" t="s">
        <v>136</v>
      </c>
    </row>
    <row r="4702" spans="1:17" x14ac:dyDescent="0.25">
      <c r="A4702" s="39" t="s">
        <v>13940</v>
      </c>
      <c r="B4702" s="39" t="s">
        <v>10151</v>
      </c>
      <c r="C4702" s="39" t="s">
        <v>13941</v>
      </c>
      <c r="D4702" s="39"/>
      <c r="E4702" s="39" t="s">
        <v>9918</v>
      </c>
      <c r="F4702" s="39" t="s">
        <v>168</v>
      </c>
      <c r="G4702" s="71">
        <v>60</v>
      </c>
      <c r="H4702" s="41">
        <v>0</v>
      </c>
      <c r="I4702" s="39" t="s">
        <v>190</v>
      </c>
      <c r="J4702" s="39" t="s">
        <v>191</v>
      </c>
      <c r="K4702" s="39" t="s">
        <v>132</v>
      </c>
      <c r="L4702" s="39" t="s">
        <v>133</v>
      </c>
      <c r="M4702" s="39" t="s">
        <v>292</v>
      </c>
      <c r="N4702" s="39"/>
      <c r="O4702" s="39" t="s">
        <v>9920</v>
      </c>
      <c r="P4702" s="39" t="s">
        <v>9916</v>
      </c>
      <c r="Q4702" s="39" t="s">
        <v>136</v>
      </c>
    </row>
    <row r="4703" spans="1:17" x14ac:dyDescent="0.25">
      <c r="A4703" s="39" t="s">
        <v>13942</v>
      </c>
      <c r="B4703" s="39" t="s">
        <v>10151</v>
      </c>
      <c r="C4703" s="39" t="s">
        <v>13943</v>
      </c>
      <c r="D4703" s="39"/>
      <c r="E4703" s="39" t="s">
        <v>9918</v>
      </c>
      <c r="F4703" s="39" t="s">
        <v>168</v>
      </c>
      <c r="G4703" s="71">
        <v>60</v>
      </c>
      <c r="H4703" s="41">
        <v>0</v>
      </c>
      <c r="I4703" s="39" t="s">
        <v>141</v>
      </c>
      <c r="J4703" s="39" t="s">
        <v>142</v>
      </c>
      <c r="K4703" s="39" t="s">
        <v>132</v>
      </c>
      <c r="L4703" s="39" t="s">
        <v>133</v>
      </c>
      <c r="M4703" s="39" t="s">
        <v>196</v>
      </c>
      <c r="N4703" s="39"/>
      <c r="O4703" s="39" t="s">
        <v>9920</v>
      </c>
      <c r="P4703" s="39" t="s">
        <v>9916</v>
      </c>
      <c r="Q4703" s="39" t="s">
        <v>136</v>
      </c>
    </row>
    <row r="4704" spans="1:17" x14ac:dyDescent="0.25">
      <c r="A4704" s="39" t="s">
        <v>13944</v>
      </c>
      <c r="B4704" s="39" t="s">
        <v>10151</v>
      </c>
      <c r="C4704" s="39" t="s">
        <v>13945</v>
      </c>
      <c r="D4704" s="39"/>
      <c r="E4704" s="39" t="s">
        <v>9918</v>
      </c>
      <c r="F4704" s="39" t="s">
        <v>168</v>
      </c>
      <c r="G4704" s="71">
        <v>60</v>
      </c>
      <c r="H4704" s="41">
        <v>0</v>
      </c>
      <c r="I4704" s="39" t="s">
        <v>224</v>
      </c>
      <c r="J4704" s="39" t="s">
        <v>225</v>
      </c>
      <c r="K4704" s="39" t="s">
        <v>132</v>
      </c>
      <c r="L4704" s="39" t="s">
        <v>133</v>
      </c>
      <c r="M4704" s="39" t="s">
        <v>3080</v>
      </c>
      <c r="N4704" s="39"/>
      <c r="O4704" s="39" t="s">
        <v>9920</v>
      </c>
      <c r="P4704" s="39" t="s">
        <v>9916</v>
      </c>
      <c r="Q4704" s="39" t="s">
        <v>136</v>
      </c>
    </row>
    <row r="4705" spans="1:17" x14ac:dyDescent="0.25">
      <c r="A4705" s="39" t="s">
        <v>13946</v>
      </c>
      <c r="B4705" s="39" t="s">
        <v>10151</v>
      </c>
      <c r="C4705" s="39" t="s">
        <v>13947</v>
      </c>
      <c r="D4705" s="39"/>
      <c r="E4705" s="39" t="s">
        <v>9918</v>
      </c>
      <c r="F4705" s="39" t="s">
        <v>168</v>
      </c>
      <c r="G4705" s="71">
        <v>60</v>
      </c>
      <c r="H4705" s="41">
        <v>0</v>
      </c>
      <c r="I4705" s="39" t="s">
        <v>190</v>
      </c>
      <c r="J4705" s="39" t="s">
        <v>191</v>
      </c>
      <c r="K4705" s="39" t="s">
        <v>132</v>
      </c>
      <c r="L4705" s="39" t="s">
        <v>133</v>
      </c>
      <c r="M4705" s="39" t="s">
        <v>1917</v>
      </c>
      <c r="N4705" s="39"/>
      <c r="O4705" s="39" t="s">
        <v>9920</v>
      </c>
      <c r="P4705" s="39" t="s">
        <v>9916</v>
      </c>
      <c r="Q4705" s="39" t="s">
        <v>136</v>
      </c>
    </row>
    <row r="4706" spans="1:17" x14ac:dyDescent="0.25">
      <c r="A4706" s="39" t="s">
        <v>13948</v>
      </c>
      <c r="B4706" s="39" t="s">
        <v>10157</v>
      </c>
      <c r="C4706" s="39" t="s">
        <v>13949</v>
      </c>
      <c r="D4706" s="39" t="s">
        <v>168</v>
      </c>
      <c r="E4706" s="39" t="s">
        <v>9939</v>
      </c>
      <c r="F4706" s="39"/>
      <c r="G4706" s="71">
        <v>60</v>
      </c>
      <c r="H4706" s="41">
        <v>0</v>
      </c>
      <c r="I4706" s="39" t="s">
        <v>260</v>
      </c>
      <c r="J4706" s="39" t="s">
        <v>261</v>
      </c>
      <c r="K4706" s="39" t="s">
        <v>132</v>
      </c>
      <c r="L4706" s="39" t="s">
        <v>250</v>
      </c>
      <c r="M4706" s="39" t="s">
        <v>262</v>
      </c>
      <c r="N4706" s="39"/>
      <c r="O4706" s="39" t="s">
        <v>9920</v>
      </c>
      <c r="P4706" s="39" t="s">
        <v>9916</v>
      </c>
      <c r="Q4706" s="39" t="s">
        <v>3981</v>
      </c>
    </row>
    <row r="4707" spans="1:17" x14ac:dyDescent="0.25">
      <c r="A4707" s="39" t="s">
        <v>13950</v>
      </c>
      <c r="B4707" s="39" t="s">
        <v>10154</v>
      </c>
      <c r="C4707" s="39" t="s">
        <v>13951</v>
      </c>
      <c r="D4707" s="39" t="s">
        <v>168</v>
      </c>
      <c r="E4707" s="39" t="s">
        <v>9939</v>
      </c>
      <c r="F4707" s="39"/>
      <c r="G4707" s="71">
        <v>60</v>
      </c>
      <c r="H4707" s="41">
        <v>0</v>
      </c>
      <c r="I4707" s="39" t="s">
        <v>260</v>
      </c>
      <c r="J4707" s="39" t="s">
        <v>261</v>
      </c>
      <c r="K4707" s="39" t="s">
        <v>132</v>
      </c>
      <c r="L4707" s="39" t="s">
        <v>250</v>
      </c>
      <c r="M4707" s="39" t="s">
        <v>11278</v>
      </c>
      <c r="N4707" s="39"/>
      <c r="O4707" s="39" t="s">
        <v>9920</v>
      </c>
      <c r="P4707" s="39" t="s">
        <v>9916</v>
      </c>
      <c r="Q4707" s="39" t="s">
        <v>3981</v>
      </c>
    </row>
    <row r="4708" spans="1:17" x14ac:dyDescent="0.25">
      <c r="A4708" s="39" t="s">
        <v>13952</v>
      </c>
      <c r="B4708" s="39" t="s">
        <v>10151</v>
      </c>
      <c r="C4708" s="39" t="s">
        <v>13953</v>
      </c>
      <c r="D4708" s="39"/>
      <c r="E4708" s="39" t="s">
        <v>9918</v>
      </c>
      <c r="F4708" s="39" t="s">
        <v>168</v>
      </c>
      <c r="G4708" s="71">
        <v>60</v>
      </c>
      <c r="H4708" s="41">
        <v>0</v>
      </c>
      <c r="I4708" s="39" t="s">
        <v>190</v>
      </c>
      <c r="J4708" s="39" t="s">
        <v>191</v>
      </c>
      <c r="K4708" s="39" t="s">
        <v>132</v>
      </c>
      <c r="L4708" s="39" t="s">
        <v>133</v>
      </c>
      <c r="M4708" s="39" t="s">
        <v>1917</v>
      </c>
      <c r="N4708" s="39"/>
      <c r="O4708" s="39" t="s">
        <v>9920</v>
      </c>
      <c r="P4708" s="39" t="s">
        <v>9916</v>
      </c>
      <c r="Q4708" s="39" t="s">
        <v>136</v>
      </c>
    </row>
    <row r="4709" spans="1:17" x14ac:dyDescent="0.25">
      <c r="A4709" s="39" t="s">
        <v>13954</v>
      </c>
      <c r="B4709" s="39" t="s">
        <v>10151</v>
      </c>
      <c r="C4709" s="39" t="s">
        <v>13955</v>
      </c>
      <c r="D4709" s="39"/>
      <c r="E4709" s="39" t="s">
        <v>9918</v>
      </c>
      <c r="F4709" s="39" t="s">
        <v>168</v>
      </c>
      <c r="G4709" s="71">
        <v>60</v>
      </c>
      <c r="H4709" s="41">
        <v>0</v>
      </c>
      <c r="I4709" s="39" t="s">
        <v>224</v>
      </c>
      <c r="J4709" s="39" t="s">
        <v>225</v>
      </c>
      <c r="K4709" s="39" t="s">
        <v>132</v>
      </c>
      <c r="L4709" s="39" t="s">
        <v>133</v>
      </c>
      <c r="M4709" s="39" t="s">
        <v>226</v>
      </c>
      <c r="N4709" s="39"/>
      <c r="O4709" s="39" t="s">
        <v>9920</v>
      </c>
      <c r="P4709" s="39" t="s">
        <v>9916</v>
      </c>
      <c r="Q4709" s="39" t="s">
        <v>136</v>
      </c>
    </row>
    <row r="4710" spans="1:17" x14ac:dyDescent="0.25">
      <c r="A4710" s="39" t="s">
        <v>13956</v>
      </c>
      <c r="B4710" s="39" t="s">
        <v>13474</v>
      </c>
      <c r="C4710" s="39" t="s">
        <v>13957</v>
      </c>
      <c r="D4710" s="39" t="s">
        <v>168</v>
      </c>
      <c r="E4710" s="39" t="s">
        <v>9939</v>
      </c>
      <c r="F4710" s="39"/>
      <c r="G4710" s="71">
        <v>60</v>
      </c>
      <c r="H4710" s="41">
        <v>0</v>
      </c>
      <c r="I4710" s="39" t="s">
        <v>248</v>
      </c>
      <c r="J4710" s="39" t="s">
        <v>249</v>
      </c>
      <c r="K4710" s="39" t="s">
        <v>132</v>
      </c>
      <c r="L4710" s="39" t="s">
        <v>250</v>
      </c>
      <c r="M4710" s="39" t="s">
        <v>746</v>
      </c>
      <c r="N4710" s="39"/>
      <c r="O4710" s="39" t="s">
        <v>9920</v>
      </c>
      <c r="P4710" s="39" t="s">
        <v>9916</v>
      </c>
      <c r="Q4710" s="39" t="s">
        <v>3981</v>
      </c>
    </row>
    <row r="4711" spans="1:17" x14ac:dyDescent="0.25">
      <c r="A4711" s="39" t="s">
        <v>13958</v>
      </c>
      <c r="B4711" s="39" t="s">
        <v>10157</v>
      </c>
      <c r="C4711" s="39" t="s">
        <v>13959</v>
      </c>
      <c r="D4711" s="39" t="s">
        <v>168</v>
      </c>
      <c r="E4711" s="39" t="s">
        <v>9939</v>
      </c>
      <c r="F4711" s="39"/>
      <c r="G4711" s="71">
        <v>60</v>
      </c>
      <c r="H4711" s="41">
        <v>0</v>
      </c>
      <c r="I4711" s="39" t="s">
        <v>248</v>
      </c>
      <c r="J4711" s="39" t="s">
        <v>249</v>
      </c>
      <c r="K4711" s="39" t="s">
        <v>132</v>
      </c>
      <c r="L4711" s="39" t="s">
        <v>250</v>
      </c>
      <c r="M4711" s="39" t="s">
        <v>326</v>
      </c>
      <c r="N4711" s="39"/>
      <c r="O4711" s="39" t="s">
        <v>9920</v>
      </c>
      <c r="P4711" s="39" t="s">
        <v>9916</v>
      </c>
      <c r="Q4711" s="39" t="s">
        <v>3981</v>
      </c>
    </row>
    <row r="4712" spans="1:17" x14ac:dyDescent="0.25">
      <c r="A4712" s="39" t="s">
        <v>13960</v>
      </c>
      <c r="B4712" s="39" t="s">
        <v>10154</v>
      </c>
      <c r="C4712" s="39" t="s">
        <v>13961</v>
      </c>
      <c r="D4712" s="39" t="s">
        <v>168</v>
      </c>
      <c r="E4712" s="39" t="s">
        <v>9939</v>
      </c>
      <c r="F4712" s="39"/>
      <c r="G4712" s="71">
        <v>60</v>
      </c>
      <c r="H4712" s="41">
        <v>0</v>
      </c>
      <c r="I4712" s="39" t="s">
        <v>4989</v>
      </c>
      <c r="J4712" s="39" t="s">
        <v>4990</v>
      </c>
      <c r="K4712" s="39" t="s">
        <v>132</v>
      </c>
      <c r="L4712" s="39" t="s">
        <v>250</v>
      </c>
      <c r="M4712" s="39" t="s">
        <v>766</v>
      </c>
      <c r="N4712" s="39"/>
      <c r="O4712" s="39" t="s">
        <v>9920</v>
      </c>
      <c r="P4712" s="39" t="s">
        <v>9916</v>
      </c>
      <c r="Q4712" s="39" t="s">
        <v>3981</v>
      </c>
    </row>
    <row r="4713" spans="1:17" x14ac:dyDescent="0.25">
      <c r="A4713" s="39" t="s">
        <v>13962</v>
      </c>
      <c r="B4713" s="39" t="s">
        <v>10151</v>
      </c>
      <c r="C4713" s="39" t="s">
        <v>13963</v>
      </c>
      <c r="D4713" s="39"/>
      <c r="E4713" s="39" t="s">
        <v>9918</v>
      </c>
      <c r="F4713" s="39" t="s">
        <v>168</v>
      </c>
      <c r="G4713" s="71">
        <v>60</v>
      </c>
      <c r="H4713" s="41">
        <v>0</v>
      </c>
      <c r="I4713" s="39" t="s">
        <v>190</v>
      </c>
      <c r="J4713" s="39" t="s">
        <v>191</v>
      </c>
      <c r="K4713" s="39" t="s">
        <v>132</v>
      </c>
      <c r="L4713" s="39" t="s">
        <v>133</v>
      </c>
      <c r="M4713" s="39" t="s">
        <v>1917</v>
      </c>
      <c r="N4713" s="39"/>
      <c r="O4713" s="39" t="s">
        <v>9920</v>
      </c>
      <c r="P4713" s="39" t="s">
        <v>9916</v>
      </c>
      <c r="Q4713" s="39" t="s">
        <v>136</v>
      </c>
    </row>
    <row r="4714" spans="1:17" x14ac:dyDescent="0.25">
      <c r="A4714" s="39" t="s">
        <v>13964</v>
      </c>
      <c r="B4714" s="39" t="s">
        <v>10151</v>
      </c>
      <c r="C4714" s="39" t="s">
        <v>13965</v>
      </c>
      <c r="D4714" s="39"/>
      <c r="E4714" s="39" t="s">
        <v>9918</v>
      </c>
      <c r="F4714" s="39" t="s">
        <v>168</v>
      </c>
      <c r="G4714" s="71">
        <v>60</v>
      </c>
      <c r="H4714" s="41">
        <v>0</v>
      </c>
      <c r="I4714" s="39" t="s">
        <v>141</v>
      </c>
      <c r="J4714" s="39" t="s">
        <v>142</v>
      </c>
      <c r="K4714" s="39" t="s">
        <v>132</v>
      </c>
      <c r="L4714" s="39" t="s">
        <v>133</v>
      </c>
      <c r="M4714" s="39" t="s">
        <v>196</v>
      </c>
      <c r="N4714" s="39"/>
      <c r="O4714" s="39" t="s">
        <v>9920</v>
      </c>
      <c r="P4714" s="39" t="s">
        <v>9916</v>
      </c>
      <c r="Q4714" s="39" t="s">
        <v>136</v>
      </c>
    </row>
    <row r="4715" spans="1:17" x14ac:dyDescent="0.25">
      <c r="A4715" s="39" t="s">
        <v>13966</v>
      </c>
      <c r="B4715" s="39" t="s">
        <v>10157</v>
      </c>
      <c r="C4715" s="39" t="s">
        <v>13967</v>
      </c>
      <c r="D4715" s="39" t="s">
        <v>168</v>
      </c>
      <c r="E4715" s="39" t="s">
        <v>9939</v>
      </c>
      <c r="F4715" s="39"/>
      <c r="G4715" s="71">
        <v>60</v>
      </c>
      <c r="H4715" s="41">
        <v>0</v>
      </c>
      <c r="I4715" s="39" t="s">
        <v>4989</v>
      </c>
      <c r="J4715" s="39" t="s">
        <v>4990</v>
      </c>
      <c r="K4715" s="39" t="s">
        <v>132</v>
      </c>
      <c r="L4715" s="39" t="s">
        <v>250</v>
      </c>
      <c r="M4715" s="39" t="s">
        <v>804</v>
      </c>
      <c r="N4715" s="39"/>
      <c r="O4715" s="39" t="s">
        <v>9920</v>
      </c>
      <c r="P4715" s="39" t="s">
        <v>9916</v>
      </c>
      <c r="Q4715" s="39" t="s">
        <v>3981</v>
      </c>
    </row>
    <row r="4716" spans="1:17" x14ac:dyDescent="0.25">
      <c r="A4716" s="39" t="s">
        <v>13968</v>
      </c>
      <c r="B4716" s="39" t="s">
        <v>10154</v>
      </c>
      <c r="C4716" s="39" t="s">
        <v>13969</v>
      </c>
      <c r="D4716" s="39" t="s">
        <v>168</v>
      </c>
      <c r="E4716" s="39" t="s">
        <v>9939</v>
      </c>
      <c r="F4716" s="39"/>
      <c r="G4716" s="71">
        <v>60</v>
      </c>
      <c r="H4716" s="41">
        <v>0</v>
      </c>
      <c r="I4716" s="39" t="s">
        <v>260</v>
      </c>
      <c r="J4716" s="39" t="s">
        <v>261</v>
      </c>
      <c r="K4716" s="39" t="s">
        <v>132</v>
      </c>
      <c r="L4716" s="39" t="s">
        <v>250</v>
      </c>
      <c r="M4716" s="39" t="s">
        <v>11235</v>
      </c>
      <c r="N4716" s="39"/>
      <c r="O4716" s="39" t="s">
        <v>9920</v>
      </c>
      <c r="P4716" s="39" t="s">
        <v>9916</v>
      </c>
      <c r="Q4716" s="39" t="s">
        <v>3981</v>
      </c>
    </row>
    <row r="4717" spans="1:17" x14ac:dyDescent="0.25">
      <c r="A4717" s="39" t="s">
        <v>13970</v>
      </c>
      <c r="B4717" s="39" t="s">
        <v>10157</v>
      </c>
      <c r="C4717" s="39" t="s">
        <v>13971</v>
      </c>
      <c r="D4717" s="39" t="s">
        <v>168</v>
      </c>
      <c r="E4717" s="39" t="s">
        <v>9939</v>
      </c>
      <c r="F4717" s="39"/>
      <c r="G4717" s="71">
        <v>60</v>
      </c>
      <c r="H4717" s="41">
        <v>0</v>
      </c>
      <c r="I4717" s="39" t="s">
        <v>260</v>
      </c>
      <c r="J4717" s="39" t="s">
        <v>261</v>
      </c>
      <c r="K4717" s="39" t="s">
        <v>132</v>
      </c>
      <c r="L4717" s="39" t="s">
        <v>250</v>
      </c>
      <c r="M4717" s="39" t="s">
        <v>791</v>
      </c>
      <c r="N4717" s="39"/>
      <c r="O4717" s="39" t="s">
        <v>9920</v>
      </c>
      <c r="P4717" s="39" t="s">
        <v>9916</v>
      </c>
      <c r="Q4717" s="39" t="s">
        <v>3981</v>
      </c>
    </row>
    <row r="4718" spans="1:17" x14ac:dyDescent="0.25">
      <c r="A4718" s="39" t="s">
        <v>13972</v>
      </c>
      <c r="B4718" s="39" t="s">
        <v>10154</v>
      </c>
      <c r="C4718" s="39" t="s">
        <v>13973</v>
      </c>
      <c r="D4718" s="39" t="s">
        <v>168</v>
      </c>
      <c r="E4718" s="39" t="s">
        <v>9939</v>
      </c>
      <c r="F4718" s="39"/>
      <c r="G4718" s="71">
        <v>60</v>
      </c>
      <c r="H4718" s="41">
        <v>0</v>
      </c>
      <c r="I4718" s="39" t="s">
        <v>260</v>
      </c>
      <c r="J4718" s="39" t="s">
        <v>261</v>
      </c>
      <c r="K4718" s="39" t="s">
        <v>132</v>
      </c>
      <c r="L4718" s="39" t="s">
        <v>250</v>
      </c>
      <c r="M4718" s="39" t="s">
        <v>9899</v>
      </c>
      <c r="N4718" s="39"/>
      <c r="O4718" s="39" t="s">
        <v>9920</v>
      </c>
      <c r="P4718" s="39" t="s">
        <v>9916</v>
      </c>
      <c r="Q4718" s="39" t="s">
        <v>3981</v>
      </c>
    </row>
    <row r="4719" spans="1:17" x14ac:dyDescent="0.25">
      <c r="A4719" s="39" t="s">
        <v>13974</v>
      </c>
      <c r="B4719" s="39" t="s">
        <v>10154</v>
      </c>
      <c r="C4719" s="39" t="s">
        <v>13975</v>
      </c>
      <c r="D4719" s="39" t="s">
        <v>168</v>
      </c>
      <c r="E4719" s="39" t="s">
        <v>9939</v>
      </c>
      <c r="F4719" s="39"/>
      <c r="G4719" s="71">
        <v>60</v>
      </c>
      <c r="H4719" s="41">
        <v>0</v>
      </c>
      <c r="I4719" s="39" t="s">
        <v>260</v>
      </c>
      <c r="J4719" s="39" t="s">
        <v>261</v>
      </c>
      <c r="K4719" s="39" t="s">
        <v>132</v>
      </c>
      <c r="L4719" s="39" t="s">
        <v>250</v>
      </c>
      <c r="M4719" s="39" t="s">
        <v>791</v>
      </c>
      <c r="N4719" s="39"/>
      <c r="O4719" s="39" t="s">
        <v>9920</v>
      </c>
      <c r="P4719" s="39" t="s">
        <v>9916</v>
      </c>
      <c r="Q4719" s="39" t="s">
        <v>3981</v>
      </c>
    </row>
    <row r="4720" spans="1:17" x14ac:dyDescent="0.25">
      <c r="A4720" s="39" t="s">
        <v>13976</v>
      </c>
      <c r="B4720" s="39" t="s">
        <v>10151</v>
      </c>
      <c r="C4720" s="39" t="s">
        <v>13977</v>
      </c>
      <c r="D4720" s="39"/>
      <c r="E4720" s="39" t="s">
        <v>9918</v>
      </c>
      <c r="F4720" s="39" t="s">
        <v>168</v>
      </c>
      <c r="G4720" s="71">
        <v>60</v>
      </c>
      <c r="H4720" s="41">
        <v>0</v>
      </c>
      <c r="I4720" s="39" t="s">
        <v>238</v>
      </c>
      <c r="J4720" s="39" t="s">
        <v>239</v>
      </c>
      <c r="K4720" s="39" t="s">
        <v>132</v>
      </c>
      <c r="L4720" s="39" t="s">
        <v>133</v>
      </c>
      <c r="M4720" s="39" t="s">
        <v>234</v>
      </c>
      <c r="N4720" s="39"/>
      <c r="O4720" s="39" t="s">
        <v>9920</v>
      </c>
      <c r="P4720" s="39" t="s">
        <v>9916</v>
      </c>
      <c r="Q4720" s="39" t="s">
        <v>136</v>
      </c>
    </row>
    <row r="4721" spans="1:17" x14ac:dyDescent="0.25">
      <c r="A4721" s="39" t="s">
        <v>13978</v>
      </c>
      <c r="B4721" s="39" t="s">
        <v>10151</v>
      </c>
      <c r="C4721" s="39" t="s">
        <v>13979</v>
      </c>
      <c r="D4721" s="39"/>
      <c r="E4721" s="39" t="s">
        <v>9918</v>
      </c>
      <c r="F4721" s="39" t="s">
        <v>168</v>
      </c>
      <c r="G4721" s="71">
        <v>60</v>
      </c>
      <c r="H4721" s="41">
        <v>0</v>
      </c>
      <c r="I4721" s="39" t="s">
        <v>190</v>
      </c>
      <c r="J4721" s="39" t="s">
        <v>191</v>
      </c>
      <c r="K4721" s="39" t="s">
        <v>132</v>
      </c>
      <c r="L4721" s="39" t="s">
        <v>133</v>
      </c>
      <c r="M4721" s="39" t="s">
        <v>1917</v>
      </c>
      <c r="N4721" s="39"/>
      <c r="O4721" s="39" t="s">
        <v>9920</v>
      </c>
      <c r="P4721" s="39" t="s">
        <v>9916</v>
      </c>
      <c r="Q4721" s="39" t="s">
        <v>136</v>
      </c>
    </row>
    <row r="4722" spans="1:17" x14ac:dyDescent="0.25">
      <c r="A4722" s="39" t="s">
        <v>13980</v>
      </c>
      <c r="B4722" s="39" t="s">
        <v>10151</v>
      </c>
      <c r="C4722" s="39" t="s">
        <v>13981</v>
      </c>
      <c r="D4722" s="39"/>
      <c r="E4722" s="39" t="s">
        <v>9918</v>
      </c>
      <c r="F4722" s="39" t="s">
        <v>168</v>
      </c>
      <c r="G4722" s="71">
        <v>60</v>
      </c>
      <c r="H4722" s="41">
        <v>0</v>
      </c>
      <c r="I4722" s="39" t="s">
        <v>141</v>
      </c>
      <c r="J4722" s="39" t="s">
        <v>142</v>
      </c>
      <c r="K4722" s="39" t="s">
        <v>132</v>
      </c>
      <c r="L4722" s="39" t="s">
        <v>133</v>
      </c>
      <c r="M4722" s="39" t="s">
        <v>196</v>
      </c>
      <c r="N4722" s="39"/>
      <c r="O4722" s="39" t="s">
        <v>9920</v>
      </c>
      <c r="P4722" s="39" t="s">
        <v>9916</v>
      </c>
      <c r="Q4722" s="39" t="s">
        <v>136</v>
      </c>
    </row>
    <row r="4723" spans="1:17" x14ac:dyDescent="0.25">
      <c r="A4723" s="39" t="s">
        <v>13982</v>
      </c>
      <c r="B4723" s="39" t="s">
        <v>10711</v>
      </c>
      <c r="C4723" s="39" t="s">
        <v>13983</v>
      </c>
      <c r="D4723" s="39"/>
      <c r="E4723" s="39" t="s">
        <v>9918</v>
      </c>
      <c r="F4723" s="39" t="s">
        <v>168</v>
      </c>
      <c r="G4723" s="71">
        <v>60</v>
      </c>
      <c r="H4723" s="41">
        <v>0</v>
      </c>
      <c r="I4723" s="39" t="s">
        <v>149</v>
      </c>
      <c r="J4723" s="39" t="s">
        <v>150</v>
      </c>
      <c r="K4723" s="39" t="s">
        <v>132</v>
      </c>
      <c r="L4723" s="39" t="s">
        <v>133</v>
      </c>
      <c r="M4723" s="39" t="s">
        <v>333</v>
      </c>
      <c r="N4723" s="39" t="s">
        <v>5262</v>
      </c>
      <c r="O4723" s="39" t="s">
        <v>9920</v>
      </c>
      <c r="P4723" s="39" t="s">
        <v>9916</v>
      </c>
      <c r="Q4723" s="39" t="s">
        <v>136</v>
      </c>
    </row>
    <row r="4724" spans="1:17" x14ac:dyDescent="0.25">
      <c r="A4724" s="39" t="s">
        <v>13984</v>
      </c>
      <c r="B4724" s="39" t="s">
        <v>10157</v>
      </c>
      <c r="C4724" s="39" t="s">
        <v>13985</v>
      </c>
      <c r="D4724" s="39" t="s">
        <v>168</v>
      </c>
      <c r="E4724" s="39" t="s">
        <v>9939</v>
      </c>
      <c r="F4724" s="39"/>
      <c r="G4724" s="71">
        <v>60</v>
      </c>
      <c r="H4724" s="41">
        <v>0</v>
      </c>
      <c r="I4724" s="39" t="s">
        <v>4989</v>
      </c>
      <c r="J4724" s="39" t="s">
        <v>4990</v>
      </c>
      <c r="K4724" s="39" t="s">
        <v>132</v>
      </c>
      <c r="L4724" s="39" t="s">
        <v>250</v>
      </c>
      <c r="M4724" s="39" t="s">
        <v>6004</v>
      </c>
      <c r="N4724" s="39"/>
      <c r="O4724" s="39" t="s">
        <v>9920</v>
      </c>
      <c r="P4724" s="39" t="s">
        <v>9916</v>
      </c>
      <c r="Q4724" s="39" t="s">
        <v>3981</v>
      </c>
    </row>
    <row r="4725" spans="1:17" x14ac:dyDescent="0.25">
      <c r="A4725" s="39" t="s">
        <v>13986</v>
      </c>
      <c r="B4725" s="39" t="s">
        <v>10151</v>
      </c>
      <c r="C4725" s="39" t="s">
        <v>13987</v>
      </c>
      <c r="D4725" s="39"/>
      <c r="E4725" s="39" t="s">
        <v>9918</v>
      </c>
      <c r="F4725" s="39" t="s">
        <v>168</v>
      </c>
      <c r="G4725" s="71">
        <v>60</v>
      </c>
      <c r="H4725" s="41">
        <v>0</v>
      </c>
      <c r="I4725" s="39" t="s">
        <v>190</v>
      </c>
      <c r="J4725" s="39" t="s">
        <v>191</v>
      </c>
      <c r="K4725" s="39" t="s">
        <v>132</v>
      </c>
      <c r="L4725" s="39" t="s">
        <v>133</v>
      </c>
      <c r="M4725" s="39" t="s">
        <v>292</v>
      </c>
      <c r="N4725" s="39"/>
      <c r="O4725" s="39" t="s">
        <v>9920</v>
      </c>
      <c r="P4725" s="39" t="s">
        <v>9916</v>
      </c>
      <c r="Q4725" s="39" t="s">
        <v>136</v>
      </c>
    </row>
    <row r="4726" spans="1:17" x14ac:dyDescent="0.25">
      <c r="A4726" s="39" t="s">
        <v>13988</v>
      </c>
      <c r="B4726" s="39" t="s">
        <v>10154</v>
      </c>
      <c r="C4726" s="39" t="s">
        <v>13989</v>
      </c>
      <c r="D4726" s="39" t="s">
        <v>168</v>
      </c>
      <c r="E4726" s="39" t="s">
        <v>9939</v>
      </c>
      <c r="F4726" s="39"/>
      <c r="G4726" s="71">
        <v>60</v>
      </c>
      <c r="H4726" s="41">
        <v>0</v>
      </c>
      <c r="I4726" s="39" t="s">
        <v>260</v>
      </c>
      <c r="J4726" s="39" t="s">
        <v>261</v>
      </c>
      <c r="K4726" s="39" t="s">
        <v>132</v>
      </c>
      <c r="L4726" s="39" t="s">
        <v>250</v>
      </c>
      <c r="M4726" s="39" t="s">
        <v>635</v>
      </c>
      <c r="N4726" s="39"/>
      <c r="O4726" s="39" t="s">
        <v>9920</v>
      </c>
      <c r="P4726" s="39" t="s">
        <v>9916</v>
      </c>
      <c r="Q4726" s="39" t="s">
        <v>3981</v>
      </c>
    </row>
    <row r="4727" spans="1:17" x14ac:dyDescent="0.25">
      <c r="A4727" s="39" t="s">
        <v>13990</v>
      </c>
      <c r="B4727" s="39" t="s">
        <v>10157</v>
      </c>
      <c r="C4727" s="39" t="s">
        <v>13991</v>
      </c>
      <c r="D4727" s="39" t="s">
        <v>168</v>
      </c>
      <c r="E4727" s="39" t="s">
        <v>9939</v>
      </c>
      <c r="F4727" s="39"/>
      <c r="G4727" s="71">
        <v>60</v>
      </c>
      <c r="H4727" s="41">
        <v>0</v>
      </c>
      <c r="I4727" s="39" t="s">
        <v>260</v>
      </c>
      <c r="J4727" s="39" t="s">
        <v>261</v>
      </c>
      <c r="K4727" s="39" t="s">
        <v>132</v>
      </c>
      <c r="L4727" s="39" t="s">
        <v>250</v>
      </c>
      <c r="M4727" s="39" t="s">
        <v>791</v>
      </c>
      <c r="N4727" s="39"/>
      <c r="O4727" s="39" t="s">
        <v>9920</v>
      </c>
      <c r="P4727" s="39" t="s">
        <v>9916</v>
      </c>
      <c r="Q4727" s="39" t="s">
        <v>3981</v>
      </c>
    </row>
    <row r="4728" spans="1:17" x14ac:dyDescent="0.25">
      <c r="A4728" s="39" t="s">
        <v>13992</v>
      </c>
      <c r="B4728" s="39" t="s">
        <v>10157</v>
      </c>
      <c r="C4728" s="39" t="s">
        <v>13993</v>
      </c>
      <c r="D4728" s="39" t="s">
        <v>168</v>
      </c>
      <c r="E4728" s="39" t="s">
        <v>9939</v>
      </c>
      <c r="F4728" s="39"/>
      <c r="G4728" s="71">
        <v>60</v>
      </c>
      <c r="H4728" s="41">
        <v>0</v>
      </c>
      <c r="I4728" s="39" t="s">
        <v>4989</v>
      </c>
      <c r="J4728" s="39" t="s">
        <v>4990</v>
      </c>
      <c r="K4728" s="39" t="s">
        <v>132</v>
      </c>
      <c r="L4728" s="39" t="s">
        <v>250</v>
      </c>
      <c r="M4728" s="39" t="s">
        <v>251</v>
      </c>
      <c r="N4728" s="39"/>
      <c r="O4728" s="39" t="s">
        <v>9920</v>
      </c>
      <c r="P4728" s="39" t="s">
        <v>9916</v>
      </c>
      <c r="Q4728" s="39" t="s">
        <v>3981</v>
      </c>
    </row>
    <row r="4729" spans="1:17" x14ac:dyDescent="0.25">
      <c r="A4729" s="39" t="s">
        <v>13994</v>
      </c>
      <c r="B4729" s="39" t="s">
        <v>10151</v>
      </c>
      <c r="C4729" s="39" t="s">
        <v>13995</v>
      </c>
      <c r="D4729" s="39"/>
      <c r="E4729" s="39" t="s">
        <v>9918</v>
      </c>
      <c r="F4729" s="39" t="s">
        <v>168</v>
      </c>
      <c r="G4729" s="71">
        <v>60</v>
      </c>
      <c r="H4729" s="41">
        <v>0</v>
      </c>
      <c r="I4729" s="39" t="s">
        <v>224</v>
      </c>
      <c r="J4729" s="39" t="s">
        <v>225</v>
      </c>
      <c r="K4729" s="39" t="s">
        <v>132</v>
      </c>
      <c r="L4729" s="39" t="s">
        <v>133</v>
      </c>
      <c r="M4729" s="39" t="s">
        <v>515</v>
      </c>
      <c r="N4729" s="39"/>
      <c r="O4729" s="39" t="s">
        <v>9920</v>
      </c>
      <c r="P4729" s="39" t="s">
        <v>9916</v>
      </c>
      <c r="Q4729" s="39" t="s">
        <v>136</v>
      </c>
    </row>
    <row r="4730" spans="1:17" x14ac:dyDescent="0.25">
      <c r="A4730" s="39" t="s">
        <v>13996</v>
      </c>
      <c r="B4730" s="39" t="s">
        <v>10157</v>
      </c>
      <c r="C4730" s="39" t="s">
        <v>13997</v>
      </c>
      <c r="D4730" s="39" t="s">
        <v>168</v>
      </c>
      <c r="E4730" s="39" t="s">
        <v>9939</v>
      </c>
      <c r="F4730" s="39"/>
      <c r="G4730" s="71">
        <v>60</v>
      </c>
      <c r="H4730" s="41">
        <v>0</v>
      </c>
      <c r="I4730" s="39" t="s">
        <v>4989</v>
      </c>
      <c r="J4730" s="39" t="s">
        <v>4990</v>
      </c>
      <c r="K4730" s="39" t="s">
        <v>132</v>
      </c>
      <c r="L4730" s="39" t="s">
        <v>250</v>
      </c>
      <c r="M4730" s="39" t="s">
        <v>251</v>
      </c>
      <c r="N4730" s="39"/>
      <c r="O4730" s="39" t="s">
        <v>9920</v>
      </c>
      <c r="P4730" s="39" t="s">
        <v>9916</v>
      </c>
      <c r="Q4730" s="39" t="s">
        <v>3981</v>
      </c>
    </row>
    <row r="4731" spans="1:17" x14ac:dyDescent="0.25">
      <c r="A4731" s="39" t="s">
        <v>13998</v>
      </c>
      <c r="B4731" s="39" t="s">
        <v>10151</v>
      </c>
      <c r="C4731" s="39" t="s">
        <v>13999</v>
      </c>
      <c r="D4731" s="39"/>
      <c r="E4731" s="39" t="s">
        <v>9918</v>
      </c>
      <c r="F4731" s="39" t="s">
        <v>168</v>
      </c>
      <c r="G4731" s="71">
        <v>60</v>
      </c>
      <c r="H4731" s="41">
        <v>0</v>
      </c>
      <c r="I4731" s="39" t="s">
        <v>190</v>
      </c>
      <c r="J4731" s="39" t="s">
        <v>191</v>
      </c>
      <c r="K4731" s="39" t="s">
        <v>132</v>
      </c>
      <c r="L4731" s="39" t="s">
        <v>133</v>
      </c>
      <c r="M4731" s="39" t="s">
        <v>1917</v>
      </c>
      <c r="N4731" s="39"/>
      <c r="O4731" s="39" t="s">
        <v>9920</v>
      </c>
      <c r="P4731" s="39" t="s">
        <v>9916</v>
      </c>
      <c r="Q4731" s="39" t="s">
        <v>136</v>
      </c>
    </row>
    <row r="4732" spans="1:17" x14ac:dyDescent="0.25">
      <c r="A4732" s="39" t="s">
        <v>14000</v>
      </c>
      <c r="B4732" s="39" t="s">
        <v>10157</v>
      </c>
      <c r="C4732" s="39" t="s">
        <v>14001</v>
      </c>
      <c r="D4732" s="39" t="s">
        <v>168</v>
      </c>
      <c r="E4732" s="39" t="s">
        <v>9939</v>
      </c>
      <c r="F4732" s="39"/>
      <c r="G4732" s="71">
        <v>60</v>
      </c>
      <c r="H4732" s="41">
        <v>0</v>
      </c>
      <c r="I4732" s="39" t="s">
        <v>260</v>
      </c>
      <c r="J4732" s="39" t="s">
        <v>261</v>
      </c>
      <c r="K4732" s="39" t="s">
        <v>132</v>
      </c>
      <c r="L4732" s="39" t="s">
        <v>250</v>
      </c>
      <c r="M4732" s="39" t="s">
        <v>635</v>
      </c>
      <c r="N4732" s="39"/>
      <c r="O4732" s="39" t="s">
        <v>9920</v>
      </c>
      <c r="P4732" s="39" t="s">
        <v>9916</v>
      </c>
      <c r="Q4732" s="39" t="s">
        <v>3981</v>
      </c>
    </row>
    <row r="4733" spans="1:17" x14ac:dyDescent="0.25">
      <c r="A4733" s="39" t="s">
        <v>14002</v>
      </c>
      <c r="B4733" s="39" t="s">
        <v>10157</v>
      </c>
      <c r="C4733" s="39" t="s">
        <v>14003</v>
      </c>
      <c r="D4733" s="39" t="s">
        <v>168</v>
      </c>
      <c r="E4733" s="39" t="s">
        <v>9939</v>
      </c>
      <c r="F4733" s="39"/>
      <c r="G4733" s="71">
        <v>60</v>
      </c>
      <c r="H4733" s="41">
        <v>0</v>
      </c>
      <c r="I4733" s="39" t="s">
        <v>248</v>
      </c>
      <c r="J4733" s="39" t="s">
        <v>249</v>
      </c>
      <c r="K4733" s="39" t="s">
        <v>132</v>
      </c>
      <c r="L4733" s="39" t="s">
        <v>250</v>
      </c>
      <c r="M4733" s="39" t="s">
        <v>746</v>
      </c>
      <c r="N4733" s="39"/>
      <c r="O4733" s="39" t="s">
        <v>9920</v>
      </c>
      <c r="P4733" s="39" t="s">
        <v>9916</v>
      </c>
      <c r="Q4733" s="39" t="s">
        <v>3981</v>
      </c>
    </row>
    <row r="4734" spans="1:17" x14ac:dyDescent="0.25">
      <c r="A4734" s="39" t="s">
        <v>14004</v>
      </c>
      <c r="B4734" s="39" t="s">
        <v>10154</v>
      </c>
      <c r="C4734" s="39" t="s">
        <v>14005</v>
      </c>
      <c r="D4734" s="39" t="s">
        <v>168</v>
      </c>
      <c r="E4734" s="39" t="s">
        <v>9939</v>
      </c>
      <c r="F4734" s="39"/>
      <c r="G4734" s="71">
        <v>60</v>
      </c>
      <c r="H4734" s="41">
        <v>0</v>
      </c>
      <c r="I4734" s="39" t="s">
        <v>4989</v>
      </c>
      <c r="J4734" s="39" t="s">
        <v>4990</v>
      </c>
      <c r="K4734" s="39" t="s">
        <v>132</v>
      </c>
      <c r="L4734" s="39" t="s">
        <v>250</v>
      </c>
      <c r="M4734" s="39" t="s">
        <v>4732</v>
      </c>
      <c r="N4734" s="39"/>
      <c r="O4734" s="39" t="s">
        <v>9920</v>
      </c>
      <c r="P4734" s="39" t="s">
        <v>9916</v>
      </c>
      <c r="Q4734" s="39" t="s">
        <v>3981</v>
      </c>
    </row>
    <row r="4735" spans="1:17" x14ac:dyDescent="0.25">
      <c r="A4735" s="39" t="s">
        <v>14006</v>
      </c>
      <c r="B4735" s="39" t="s">
        <v>10157</v>
      </c>
      <c r="C4735" s="39" t="s">
        <v>14007</v>
      </c>
      <c r="D4735" s="39" t="s">
        <v>168</v>
      </c>
      <c r="E4735" s="39" t="s">
        <v>9939</v>
      </c>
      <c r="F4735" s="39"/>
      <c r="G4735" s="71">
        <v>60</v>
      </c>
      <c r="H4735" s="41">
        <v>0</v>
      </c>
      <c r="I4735" s="39" t="s">
        <v>4989</v>
      </c>
      <c r="J4735" s="39" t="s">
        <v>4990</v>
      </c>
      <c r="K4735" s="39" t="s">
        <v>132</v>
      </c>
      <c r="L4735" s="39" t="s">
        <v>250</v>
      </c>
      <c r="M4735" s="39" t="s">
        <v>804</v>
      </c>
      <c r="N4735" s="39"/>
      <c r="O4735" s="39" t="s">
        <v>9920</v>
      </c>
      <c r="P4735" s="39" t="s">
        <v>9916</v>
      </c>
      <c r="Q4735" s="39" t="s">
        <v>3981</v>
      </c>
    </row>
    <row r="4736" spans="1:17" x14ac:dyDescent="0.25">
      <c r="A4736" s="39" t="s">
        <v>14008</v>
      </c>
      <c r="B4736" s="39" t="s">
        <v>10154</v>
      </c>
      <c r="C4736" s="39" t="s">
        <v>14009</v>
      </c>
      <c r="D4736" s="39" t="s">
        <v>168</v>
      </c>
      <c r="E4736" s="39" t="s">
        <v>9939</v>
      </c>
      <c r="F4736" s="39"/>
      <c r="G4736" s="71">
        <v>60</v>
      </c>
      <c r="H4736" s="41">
        <v>0</v>
      </c>
      <c r="I4736" s="39" t="s">
        <v>260</v>
      </c>
      <c r="J4736" s="39" t="s">
        <v>261</v>
      </c>
      <c r="K4736" s="39" t="s">
        <v>132</v>
      </c>
      <c r="L4736" s="39" t="s">
        <v>250</v>
      </c>
      <c r="M4736" s="39" t="s">
        <v>726</v>
      </c>
      <c r="N4736" s="39"/>
      <c r="O4736" s="39" t="s">
        <v>9920</v>
      </c>
      <c r="P4736" s="39" t="s">
        <v>9916</v>
      </c>
      <c r="Q4736" s="39" t="s">
        <v>3981</v>
      </c>
    </row>
    <row r="4737" spans="1:17" x14ac:dyDescent="0.25">
      <c r="A4737" s="39" t="s">
        <v>14010</v>
      </c>
      <c r="B4737" s="39" t="s">
        <v>10151</v>
      </c>
      <c r="C4737" s="39" t="s">
        <v>14011</v>
      </c>
      <c r="D4737" s="39"/>
      <c r="E4737" s="39" t="s">
        <v>9918</v>
      </c>
      <c r="F4737" s="39" t="s">
        <v>168</v>
      </c>
      <c r="G4737" s="71">
        <v>60</v>
      </c>
      <c r="H4737" s="41">
        <v>0</v>
      </c>
      <c r="I4737" s="39" t="s">
        <v>190</v>
      </c>
      <c r="J4737" s="39" t="s">
        <v>191</v>
      </c>
      <c r="K4737" s="39" t="s">
        <v>132</v>
      </c>
      <c r="L4737" s="39" t="s">
        <v>133</v>
      </c>
      <c r="M4737" s="39" t="s">
        <v>234</v>
      </c>
      <c r="N4737" s="39"/>
      <c r="O4737" s="39" t="s">
        <v>9920</v>
      </c>
      <c r="P4737" s="39" t="s">
        <v>9916</v>
      </c>
      <c r="Q4737" s="39" t="s">
        <v>136</v>
      </c>
    </row>
    <row r="4738" spans="1:17" x14ac:dyDescent="0.25">
      <c r="A4738" s="39" t="s">
        <v>14012</v>
      </c>
      <c r="B4738" s="39" t="s">
        <v>10151</v>
      </c>
      <c r="C4738" s="39" t="s">
        <v>14013</v>
      </c>
      <c r="D4738" s="39"/>
      <c r="E4738" s="39" t="s">
        <v>9918</v>
      </c>
      <c r="F4738" s="39" t="s">
        <v>168</v>
      </c>
      <c r="G4738" s="71">
        <v>60</v>
      </c>
      <c r="H4738" s="41">
        <v>0</v>
      </c>
      <c r="I4738" s="39" t="s">
        <v>190</v>
      </c>
      <c r="J4738" s="39" t="s">
        <v>191</v>
      </c>
      <c r="K4738" s="39" t="s">
        <v>132</v>
      </c>
      <c r="L4738" s="39" t="s">
        <v>133</v>
      </c>
      <c r="M4738" s="39" t="s">
        <v>234</v>
      </c>
      <c r="N4738" s="39"/>
      <c r="O4738" s="39" t="s">
        <v>9920</v>
      </c>
      <c r="P4738" s="39" t="s">
        <v>9916</v>
      </c>
      <c r="Q4738" s="39" t="s">
        <v>136</v>
      </c>
    </row>
    <row r="4739" spans="1:17" x14ac:dyDescent="0.25">
      <c r="A4739" s="39" t="s">
        <v>14014</v>
      </c>
      <c r="B4739" s="39" t="s">
        <v>10151</v>
      </c>
      <c r="C4739" s="39" t="s">
        <v>14015</v>
      </c>
      <c r="D4739" s="39"/>
      <c r="E4739" s="39" t="s">
        <v>9918</v>
      </c>
      <c r="F4739" s="39" t="s">
        <v>168</v>
      </c>
      <c r="G4739" s="71">
        <v>60</v>
      </c>
      <c r="H4739" s="41">
        <v>0</v>
      </c>
      <c r="I4739" s="39" t="s">
        <v>224</v>
      </c>
      <c r="J4739" s="39" t="s">
        <v>225</v>
      </c>
      <c r="K4739" s="39" t="s">
        <v>132</v>
      </c>
      <c r="L4739" s="39" t="s">
        <v>133</v>
      </c>
      <c r="M4739" s="39" t="s">
        <v>3080</v>
      </c>
      <c r="N4739" s="39"/>
      <c r="O4739" s="39" t="s">
        <v>9920</v>
      </c>
      <c r="P4739" s="39" t="s">
        <v>9916</v>
      </c>
      <c r="Q4739" s="39" t="s">
        <v>136</v>
      </c>
    </row>
    <row r="4740" spans="1:17" x14ac:dyDescent="0.25">
      <c r="A4740" s="39" t="s">
        <v>14016</v>
      </c>
      <c r="B4740" s="39" t="s">
        <v>10151</v>
      </c>
      <c r="C4740" s="39" t="s">
        <v>14017</v>
      </c>
      <c r="D4740" s="39"/>
      <c r="E4740" s="39" t="s">
        <v>9918</v>
      </c>
      <c r="F4740" s="39" t="s">
        <v>168</v>
      </c>
      <c r="G4740" s="71">
        <v>60</v>
      </c>
      <c r="H4740" s="41">
        <v>0</v>
      </c>
      <c r="I4740" s="39" t="s">
        <v>224</v>
      </c>
      <c r="J4740" s="39" t="s">
        <v>225</v>
      </c>
      <c r="K4740" s="39" t="s">
        <v>132</v>
      </c>
      <c r="L4740" s="39" t="s">
        <v>133</v>
      </c>
      <c r="M4740" s="39" t="s">
        <v>134</v>
      </c>
      <c r="N4740" s="39"/>
      <c r="O4740" s="39" t="s">
        <v>9920</v>
      </c>
      <c r="P4740" s="39" t="s">
        <v>9916</v>
      </c>
      <c r="Q4740" s="39" t="s">
        <v>136</v>
      </c>
    </row>
    <row r="4741" spans="1:17" x14ac:dyDescent="0.25">
      <c r="A4741" s="39" t="s">
        <v>14018</v>
      </c>
      <c r="B4741" s="39" t="s">
        <v>10151</v>
      </c>
      <c r="C4741" s="39" t="s">
        <v>14019</v>
      </c>
      <c r="D4741" s="39"/>
      <c r="E4741" s="39" t="s">
        <v>9918</v>
      </c>
      <c r="F4741" s="39" t="s">
        <v>168</v>
      </c>
      <c r="G4741" s="71">
        <v>60</v>
      </c>
      <c r="H4741" s="41">
        <v>0</v>
      </c>
      <c r="I4741" s="39" t="s">
        <v>190</v>
      </c>
      <c r="J4741" s="39" t="s">
        <v>191</v>
      </c>
      <c r="K4741" s="39" t="s">
        <v>132</v>
      </c>
      <c r="L4741" s="39" t="s">
        <v>133</v>
      </c>
      <c r="M4741" s="39" t="s">
        <v>292</v>
      </c>
      <c r="N4741" s="39"/>
      <c r="O4741" s="39" t="s">
        <v>9920</v>
      </c>
      <c r="P4741" s="39" t="s">
        <v>9916</v>
      </c>
      <c r="Q4741" s="39" t="s">
        <v>136</v>
      </c>
    </row>
    <row r="4742" spans="1:17" x14ac:dyDescent="0.25">
      <c r="A4742" s="39" t="s">
        <v>14020</v>
      </c>
      <c r="B4742" s="39" t="s">
        <v>10151</v>
      </c>
      <c r="C4742" s="39" t="s">
        <v>14021</v>
      </c>
      <c r="D4742" s="39"/>
      <c r="E4742" s="39" t="s">
        <v>9918</v>
      </c>
      <c r="F4742" s="39" t="s">
        <v>168</v>
      </c>
      <c r="G4742" s="71">
        <v>60</v>
      </c>
      <c r="H4742" s="41">
        <v>0</v>
      </c>
      <c r="I4742" s="39" t="s">
        <v>141</v>
      </c>
      <c r="J4742" s="39" t="s">
        <v>142</v>
      </c>
      <c r="K4742" s="39" t="s">
        <v>132</v>
      </c>
      <c r="L4742" s="39" t="s">
        <v>133</v>
      </c>
      <c r="M4742" s="39" t="s">
        <v>196</v>
      </c>
      <c r="N4742" s="39"/>
      <c r="O4742" s="39" t="s">
        <v>9920</v>
      </c>
      <c r="P4742" s="39" t="s">
        <v>9916</v>
      </c>
      <c r="Q4742" s="39" t="s">
        <v>136</v>
      </c>
    </row>
    <row r="4743" spans="1:17" x14ac:dyDescent="0.25">
      <c r="A4743" s="39" t="s">
        <v>14022</v>
      </c>
      <c r="B4743" s="39" t="s">
        <v>10151</v>
      </c>
      <c r="C4743" s="39" t="s">
        <v>14023</v>
      </c>
      <c r="D4743" s="39"/>
      <c r="E4743" s="39" t="s">
        <v>9918</v>
      </c>
      <c r="F4743" s="39" t="s">
        <v>168</v>
      </c>
      <c r="G4743" s="71">
        <v>60</v>
      </c>
      <c r="H4743" s="41">
        <v>0</v>
      </c>
      <c r="I4743" s="39" t="s">
        <v>141</v>
      </c>
      <c r="J4743" s="39" t="s">
        <v>142</v>
      </c>
      <c r="K4743" s="39" t="s">
        <v>132</v>
      </c>
      <c r="L4743" s="39" t="s">
        <v>133</v>
      </c>
      <c r="M4743" s="39" t="s">
        <v>230</v>
      </c>
      <c r="N4743" s="39"/>
      <c r="O4743" s="39" t="s">
        <v>9920</v>
      </c>
      <c r="P4743" s="39" t="s">
        <v>9916</v>
      </c>
      <c r="Q4743" s="39" t="s">
        <v>136</v>
      </c>
    </row>
    <row r="4744" spans="1:17" x14ac:dyDescent="0.25">
      <c r="A4744" s="39" t="s">
        <v>14024</v>
      </c>
      <c r="B4744" s="39" t="s">
        <v>10154</v>
      </c>
      <c r="C4744" s="39" t="s">
        <v>14025</v>
      </c>
      <c r="D4744" s="39" t="s">
        <v>168</v>
      </c>
      <c r="E4744" s="39" t="s">
        <v>9939</v>
      </c>
      <c r="F4744" s="39"/>
      <c r="G4744" s="71">
        <v>60</v>
      </c>
      <c r="H4744" s="41">
        <v>0</v>
      </c>
      <c r="I4744" s="39" t="s">
        <v>4989</v>
      </c>
      <c r="J4744" s="39" t="s">
        <v>4990</v>
      </c>
      <c r="K4744" s="39" t="s">
        <v>132</v>
      </c>
      <c r="L4744" s="39" t="s">
        <v>250</v>
      </c>
      <c r="M4744" s="39" t="s">
        <v>4033</v>
      </c>
      <c r="N4744" s="39"/>
      <c r="O4744" s="39" t="s">
        <v>9920</v>
      </c>
      <c r="P4744" s="39" t="s">
        <v>9916</v>
      </c>
      <c r="Q4744" s="39" t="s">
        <v>3981</v>
      </c>
    </row>
    <row r="4745" spans="1:17" x14ac:dyDescent="0.25">
      <c r="A4745" s="39" t="s">
        <v>14026</v>
      </c>
      <c r="B4745" s="39" t="s">
        <v>10157</v>
      </c>
      <c r="C4745" s="39" t="s">
        <v>14027</v>
      </c>
      <c r="D4745" s="39" t="s">
        <v>168</v>
      </c>
      <c r="E4745" s="39" t="s">
        <v>9939</v>
      </c>
      <c r="F4745" s="39"/>
      <c r="G4745" s="71">
        <v>60</v>
      </c>
      <c r="H4745" s="41">
        <v>0</v>
      </c>
      <c r="I4745" s="39" t="s">
        <v>4989</v>
      </c>
      <c r="J4745" s="39" t="s">
        <v>4990</v>
      </c>
      <c r="K4745" s="39" t="s">
        <v>132</v>
      </c>
      <c r="L4745" s="39" t="s">
        <v>250</v>
      </c>
      <c r="M4745" s="39" t="s">
        <v>9477</v>
      </c>
      <c r="N4745" s="39"/>
      <c r="O4745" s="39" t="s">
        <v>9920</v>
      </c>
      <c r="P4745" s="39" t="s">
        <v>9916</v>
      </c>
      <c r="Q4745" s="39" t="s">
        <v>3981</v>
      </c>
    </row>
    <row r="4746" spans="1:17" x14ac:dyDescent="0.25">
      <c r="A4746" s="39" t="s">
        <v>14028</v>
      </c>
      <c r="B4746" s="39" t="s">
        <v>10151</v>
      </c>
      <c r="C4746" s="39" t="s">
        <v>14029</v>
      </c>
      <c r="D4746" s="39"/>
      <c r="E4746" s="39" t="s">
        <v>9918</v>
      </c>
      <c r="F4746" s="39" t="s">
        <v>168</v>
      </c>
      <c r="G4746" s="71">
        <v>60</v>
      </c>
      <c r="H4746" s="41">
        <v>0</v>
      </c>
      <c r="I4746" s="39" t="s">
        <v>141</v>
      </c>
      <c r="J4746" s="39" t="s">
        <v>142</v>
      </c>
      <c r="K4746" s="39" t="s">
        <v>132</v>
      </c>
      <c r="L4746" s="39" t="s">
        <v>133</v>
      </c>
      <c r="M4746" s="39" t="s">
        <v>143</v>
      </c>
      <c r="N4746" s="39" t="s">
        <v>3967</v>
      </c>
      <c r="O4746" s="39" t="s">
        <v>9920</v>
      </c>
      <c r="P4746" s="39" t="s">
        <v>9916</v>
      </c>
      <c r="Q4746" s="39" t="s">
        <v>136</v>
      </c>
    </row>
    <row r="4747" spans="1:17" x14ac:dyDescent="0.25">
      <c r="A4747" s="39" t="s">
        <v>14030</v>
      </c>
      <c r="B4747" s="39" t="s">
        <v>10157</v>
      </c>
      <c r="C4747" s="39" t="s">
        <v>14031</v>
      </c>
      <c r="D4747" s="39" t="s">
        <v>168</v>
      </c>
      <c r="E4747" s="39" t="s">
        <v>10931</v>
      </c>
      <c r="F4747" s="39"/>
      <c r="G4747" s="71">
        <v>60</v>
      </c>
      <c r="H4747" s="41">
        <v>0</v>
      </c>
      <c r="I4747" s="39" t="s">
        <v>248</v>
      </c>
      <c r="J4747" s="39" t="s">
        <v>249</v>
      </c>
      <c r="K4747" s="39" t="s">
        <v>132</v>
      </c>
      <c r="L4747" s="39" t="s">
        <v>250</v>
      </c>
      <c r="M4747" s="39" t="s">
        <v>6538</v>
      </c>
      <c r="N4747" s="39"/>
      <c r="O4747" s="39" t="s">
        <v>9920</v>
      </c>
      <c r="P4747" s="39" t="s">
        <v>9916</v>
      </c>
      <c r="Q4747" s="39" t="s">
        <v>3981</v>
      </c>
    </row>
    <row r="4748" spans="1:17" x14ac:dyDescent="0.25">
      <c r="A4748" s="39" t="s">
        <v>14032</v>
      </c>
      <c r="B4748" s="39" t="s">
        <v>10154</v>
      </c>
      <c r="C4748" s="39" t="s">
        <v>14033</v>
      </c>
      <c r="D4748" s="39"/>
      <c r="E4748" s="39" t="s">
        <v>391</v>
      </c>
      <c r="F4748" s="39"/>
      <c r="G4748" s="71">
        <v>60</v>
      </c>
      <c r="H4748" s="41">
        <v>0</v>
      </c>
      <c r="I4748" s="39" t="s">
        <v>4989</v>
      </c>
      <c r="J4748" s="39" t="s">
        <v>4990</v>
      </c>
      <c r="K4748" s="39" t="s">
        <v>132</v>
      </c>
      <c r="L4748" s="39" t="s">
        <v>250</v>
      </c>
      <c r="M4748" s="39" t="s">
        <v>4033</v>
      </c>
      <c r="N4748" s="39"/>
      <c r="O4748" s="39" t="s">
        <v>9920</v>
      </c>
      <c r="P4748" s="39" t="s">
        <v>9916</v>
      </c>
      <c r="Q4748" s="39" t="s">
        <v>136</v>
      </c>
    </row>
    <row r="4749" spans="1:17" x14ac:dyDescent="0.25">
      <c r="A4749" s="39" t="s">
        <v>14034</v>
      </c>
      <c r="B4749" s="39" t="s">
        <v>10151</v>
      </c>
      <c r="C4749" s="39" t="s">
        <v>14035</v>
      </c>
      <c r="D4749" s="39"/>
      <c r="E4749" s="39" t="s">
        <v>9918</v>
      </c>
      <c r="F4749" s="39" t="s">
        <v>168</v>
      </c>
      <c r="G4749" s="71">
        <v>60</v>
      </c>
      <c r="H4749" s="41">
        <v>0</v>
      </c>
      <c r="I4749" s="39" t="s">
        <v>224</v>
      </c>
      <c r="J4749" s="39" t="s">
        <v>225</v>
      </c>
      <c r="K4749" s="39" t="s">
        <v>132</v>
      </c>
      <c r="L4749" s="39" t="s">
        <v>133</v>
      </c>
      <c r="M4749" s="39" t="s">
        <v>134</v>
      </c>
      <c r="N4749" s="39"/>
      <c r="O4749" s="39" t="s">
        <v>9920</v>
      </c>
      <c r="P4749" s="39" t="s">
        <v>9916</v>
      </c>
      <c r="Q4749" s="39" t="s">
        <v>136</v>
      </c>
    </row>
    <row r="4750" spans="1:17" x14ac:dyDescent="0.25">
      <c r="A4750" s="39" t="s">
        <v>14036</v>
      </c>
      <c r="B4750" s="39" t="s">
        <v>10154</v>
      </c>
      <c r="C4750" s="39" t="s">
        <v>14037</v>
      </c>
      <c r="D4750" s="39" t="s">
        <v>168</v>
      </c>
      <c r="E4750" s="39" t="s">
        <v>9939</v>
      </c>
      <c r="F4750" s="39"/>
      <c r="G4750" s="71">
        <v>60</v>
      </c>
      <c r="H4750" s="41">
        <v>0</v>
      </c>
      <c r="I4750" s="39" t="s">
        <v>260</v>
      </c>
      <c r="J4750" s="39" t="s">
        <v>261</v>
      </c>
      <c r="K4750" s="39" t="s">
        <v>132</v>
      </c>
      <c r="L4750" s="39" t="s">
        <v>250</v>
      </c>
      <c r="M4750" s="39" t="s">
        <v>9899</v>
      </c>
      <c r="N4750" s="39"/>
      <c r="O4750" s="39" t="s">
        <v>9920</v>
      </c>
      <c r="P4750" s="39" t="s">
        <v>9916</v>
      </c>
      <c r="Q4750" s="39" t="s">
        <v>3981</v>
      </c>
    </row>
    <row r="4751" spans="1:17" x14ac:dyDescent="0.25">
      <c r="A4751" s="39" t="s">
        <v>14038</v>
      </c>
      <c r="B4751" s="39" t="s">
        <v>10154</v>
      </c>
      <c r="C4751" s="39" t="s">
        <v>14039</v>
      </c>
      <c r="D4751" s="39" t="s">
        <v>168</v>
      </c>
      <c r="E4751" s="39" t="s">
        <v>9939</v>
      </c>
      <c r="F4751" s="39"/>
      <c r="G4751" s="71">
        <v>60</v>
      </c>
      <c r="H4751" s="41">
        <v>0</v>
      </c>
      <c r="I4751" s="39" t="s">
        <v>260</v>
      </c>
      <c r="J4751" s="39" t="s">
        <v>261</v>
      </c>
      <c r="K4751" s="39" t="s">
        <v>132</v>
      </c>
      <c r="L4751" s="39" t="s">
        <v>250</v>
      </c>
      <c r="M4751" s="39" t="s">
        <v>11235</v>
      </c>
      <c r="N4751" s="39"/>
      <c r="O4751" s="39" t="s">
        <v>9920</v>
      </c>
      <c r="P4751" s="39" t="s">
        <v>9916</v>
      </c>
      <c r="Q4751" s="39" t="s">
        <v>3981</v>
      </c>
    </row>
    <row r="4752" spans="1:17" x14ac:dyDescent="0.25">
      <c r="A4752" s="39" t="s">
        <v>14040</v>
      </c>
      <c r="B4752" s="39" t="s">
        <v>10157</v>
      </c>
      <c r="C4752" s="39" t="s">
        <v>14041</v>
      </c>
      <c r="D4752" s="39" t="s">
        <v>168</v>
      </c>
      <c r="E4752" s="39" t="s">
        <v>9939</v>
      </c>
      <c r="F4752" s="39"/>
      <c r="G4752" s="71">
        <v>60</v>
      </c>
      <c r="H4752" s="41">
        <v>0</v>
      </c>
      <c r="I4752" s="39" t="s">
        <v>4989</v>
      </c>
      <c r="J4752" s="39" t="s">
        <v>4990</v>
      </c>
      <c r="K4752" s="39" t="s">
        <v>132</v>
      </c>
      <c r="L4752" s="39" t="s">
        <v>250</v>
      </c>
      <c r="M4752" s="39" t="s">
        <v>804</v>
      </c>
      <c r="N4752" s="39"/>
      <c r="O4752" s="39" t="s">
        <v>9920</v>
      </c>
      <c r="P4752" s="39" t="s">
        <v>9916</v>
      </c>
      <c r="Q4752" s="39" t="s">
        <v>3981</v>
      </c>
    </row>
    <row r="4753" spans="1:17" x14ac:dyDescent="0.25">
      <c r="A4753" s="39" t="s">
        <v>14042</v>
      </c>
      <c r="B4753" s="39" t="s">
        <v>10154</v>
      </c>
      <c r="C4753" s="39" t="s">
        <v>14043</v>
      </c>
      <c r="D4753" s="39" t="s">
        <v>168</v>
      </c>
      <c r="E4753" s="39" t="s">
        <v>9939</v>
      </c>
      <c r="F4753" s="39"/>
      <c r="G4753" s="71">
        <v>60</v>
      </c>
      <c r="H4753" s="41">
        <v>0</v>
      </c>
      <c r="I4753" s="39" t="s">
        <v>4989</v>
      </c>
      <c r="J4753" s="39" t="s">
        <v>4990</v>
      </c>
      <c r="K4753" s="39" t="s">
        <v>132</v>
      </c>
      <c r="L4753" s="39" t="s">
        <v>250</v>
      </c>
      <c r="M4753" s="39" t="s">
        <v>4732</v>
      </c>
      <c r="N4753" s="39"/>
      <c r="O4753" s="39" t="s">
        <v>9920</v>
      </c>
      <c r="P4753" s="39" t="s">
        <v>9916</v>
      </c>
      <c r="Q4753" s="39" t="s">
        <v>3981</v>
      </c>
    </row>
    <row r="4754" spans="1:17" x14ac:dyDescent="0.25">
      <c r="A4754" s="39" t="s">
        <v>14044</v>
      </c>
      <c r="B4754" s="39" t="s">
        <v>10157</v>
      </c>
      <c r="C4754" s="39" t="s">
        <v>14045</v>
      </c>
      <c r="D4754" s="39" t="s">
        <v>168</v>
      </c>
      <c r="E4754" s="39" t="s">
        <v>9939</v>
      </c>
      <c r="F4754" s="39"/>
      <c r="G4754" s="71">
        <v>60</v>
      </c>
      <c r="H4754" s="41">
        <v>0</v>
      </c>
      <c r="I4754" s="39" t="s">
        <v>260</v>
      </c>
      <c r="J4754" s="39" t="s">
        <v>261</v>
      </c>
      <c r="K4754" s="39" t="s">
        <v>132</v>
      </c>
      <c r="L4754" s="39" t="s">
        <v>250</v>
      </c>
      <c r="M4754" s="39" t="s">
        <v>635</v>
      </c>
      <c r="N4754" s="39"/>
      <c r="O4754" s="39" t="s">
        <v>9920</v>
      </c>
      <c r="P4754" s="39" t="s">
        <v>9916</v>
      </c>
      <c r="Q4754" s="39" t="s">
        <v>3981</v>
      </c>
    </row>
    <row r="4755" spans="1:17" x14ac:dyDescent="0.25">
      <c r="A4755" s="39" t="s">
        <v>14046</v>
      </c>
      <c r="B4755" s="39" t="s">
        <v>10157</v>
      </c>
      <c r="C4755" s="39" t="s">
        <v>14047</v>
      </c>
      <c r="D4755" s="39" t="s">
        <v>168</v>
      </c>
      <c r="E4755" s="39" t="s">
        <v>9939</v>
      </c>
      <c r="F4755" s="39"/>
      <c r="G4755" s="71">
        <v>60</v>
      </c>
      <c r="H4755" s="41">
        <v>0</v>
      </c>
      <c r="I4755" s="39" t="s">
        <v>4989</v>
      </c>
      <c r="J4755" s="39" t="s">
        <v>4990</v>
      </c>
      <c r="K4755" s="39" t="s">
        <v>132</v>
      </c>
      <c r="L4755" s="39" t="s">
        <v>250</v>
      </c>
      <c r="M4755" s="39" t="s">
        <v>9483</v>
      </c>
      <c r="N4755" s="39"/>
      <c r="O4755" s="39" t="s">
        <v>9920</v>
      </c>
      <c r="P4755" s="39" t="s">
        <v>9916</v>
      </c>
      <c r="Q4755" s="39" t="s">
        <v>3981</v>
      </c>
    </row>
    <row r="4756" spans="1:17" x14ac:dyDescent="0.25">
      <c r="A4756" s="39" t="s">
        <v>14048</v>
      </c>
      <c r="B4756" s="39" t="s">
        <v>10157</v>
      </c>
      <c r="C4756" s="39" t="s">
        <v>14049</v>
      </c>
      <c r="D4756" s="39" t="s">
        <v>168</v>
      </c>
      <c r="E4756" s="39" t="s">
        <v>9939</v>
      </c>
      <c r="F4756" s="39"/>
      <c r="G4756" s="71">
        <v>60</v>
      </c>
      <c r="H4756" s="41">
        <v>0</v>
      </c>
      <c r="I4756" s="39" t="s">
        <v>248</v>
      </c>
      <c r="J4756" s="39" t="s">
        <v>249</v>
      </c>
      <c r="K4756" s="39" t="s">
        <v>132</v>
      </c>
      <c r="L4756" s="39" t="s">
        <v>250</v>
      </c>
      <c r="M4756" s="39" t="s">
        <v>588</v>
      </c>
      <c r="N4756" s="39"/>
      <c r="O4756" s="39" t="s">
        <v>9920</v>
      </c>
      <c r="P4756" s="39" t="s">
        <v>9916</v>
      </c>
      <c r="Q4756" s="39" t="s">
        <v>3981</v>
      </c>
    </row>
    <row r="4757" spans="1:17" x14ac:dyDescent="0.25">
      <c r="A4757" s="39" t="s">
        <v>14050</v>
      </c>
      <c r="B4757" s="39" t="s">
        <v>10151</v>
      </c>
      <c r="C4757" s="39" t="s">
        <v>14051</v>
      </c>
      <c r="D4757" s="39"/>
      <c r="E4757" s="39" t="s">
        <v>9918</v>
      </c>
      <c r="F4757" s="39" t="s">
        <v>168</v>
      </c>
      <c r="G4757" s="71">
        <v>60</v>
      </c>
      <c r="H4757" s="41">
        <v>0</v>
      </c>
      <c r="I4757" s="39" t="s">
        <v>149</v>
      </c>
      <c r="J4757" s="39" t="s">
        <v>150</v>
      </c>
      <c r="K4757" s="39" t="s">
        <v>132</v>
      </c>
      <c r="L4757" s="39" t="s">
        <v>133</v>
      </c>
      <c r="M4757" s="39" t="s">
        <v>351</v>
      </c>
      <c r="N4757" s="39" t="s">
        <v>2486</v>
      </c>
      <c r="O4757" s="39" t="s">
        <v>9920</v>
      </c>
      <c r="P4757" s="39" t="s">
        <v>9916</v>
      </c>
      <c r="Q4757" s="39" t="s">
        <v>136</v>
      </c>
    </row>
    <row r="4758" spans="1:17" x14ac:dyDescent="0.25">
      <c r="A4758" s="39" t="s">
        <v>14052</v>
      </c>
      <c r="B4758" s="39" t="s">
        <v>10154</v>
      </c>
      <c r="C4758" s="39" t="s">
        <v>14053</v>
      </c>
      <c r="D4758" s="39" t="s">
        <v>168</v>
      </c>
      <c r="E4758" s="39" t="s">
        <v>9939</v>
      </c>
      <c r="F4758" s="39"/>
      <c r="G4758" s="71">
        <v>60</v>
      </c>
      <c r="H4758" s="41">
        <v>0</v>
      </c>
      <c r="I4758" s="39" t="s">
        <v>248</v>
      </c>
      <c r="J4758" s="39" t="s">
        <v>249</v>
      </c>
      <c r="K4758" s="39" t="s">
        <v>132</v>
      </c>
      <c r="L4758" s="39" t="s">
        <v>250</v>
      </c>
      <c r="M4758" s="39" t="s">
        <v>5004</v>
      </c>
      <c r="N4758" s="39"/>
      <c r="O4758" s="39" t="s">
        <v>9920</v>
      </c>
      <c r="P4758" s="39" t="s">
        <v>9916</v>
      </c>
      <c r="Q4758" s="39" t="s">
        <v>3981</v>
      </c>
    </row>
    <row r="4759" spans="1:17" x14ac:dyDescent="0.25">
      <c r="A4759" s="39" t="s">
        <v>14054</v>
      </c>
      <c r="B4759" s="39" t="s">
        <v>10151</v>
      </c>
      <c r="C4759" s="39" t="s">
        <v>14055</v>
      </c>
      <c r="D4759" s="39"/>
      <c r="E4759" s="39" t="s">
        <v>9918</v>
      </c>
      <c r="F4759" s="39" t="s">
        <v>168</v>
      </c>
      <c r="G4759" s="71">
        <v>60</v>
      </c>
      <c r="H4759" s="41">
        <v>0</v>
      </c>
      <c r="I4759" s="39" t="s">
        <v>141</v>
      </c>
      <c r="J4759" s="39" t="s">
        <v>142</v>
      </c>
      <c r="K4759" s="39" t="s">
        <v>132</v>
      </c>
      <c r="L4759" s="39" t="s">
        <v>133</v>
      </c>
      <c r="M4759" s="39" t="s">
        <v>196</v>
      </c>
      <c r="N4759" s="39"/>
      <c r="O4759" s="39" t="s">
        <v>9920</v>
      </c>
      <c r="P4759" s="39" t="s">
        <v>9916</v>
      </c>
      <c r="Q4759" s="39" t="s">
        <v>136</v>
      </c>
    </row>
    <row r="4760" spans="1:17" x14ac:dyDescent="0.25">
      <c r="A4760" s="39" t="s">
        <v>14056</v>
      </c>
      <c r="B4760" s="39" t="s">
        <v>10157</v>
      </c>
      <c r="C4760" s="39" t="s">
        <v>14057</v>
      </c>
      <c r="D4760" s="39" t="s">
        <v>168</v>
      </c>
      <c r="E4760" s="39" t="s">
        <v>9939</v>
      </c>
      <c r="F4760" s="39"/>
      <c r="G4760" s="71">
        <v>60</v>
      </c>
      <c r="H4760" s="41">
        <v>0</v>
      </c>
      <c r="I4760" s="39" t="s">
        <v>4989</v>
      </c>
      <c r="J4760" s="39" t="s">
        <v>4990</v>
      </c>
      <c r="K4760" s="39" t="s">
        <v>132</v>
      </c>
      <c r="L4760" s="39" t="s">
        <v>250</v>
      </c>
      <c r="M4760" s="39" t="s">
        <v>9483</v>
      </c>
      <c r="N4760" s="39"/>
      <c r="O4760" s="39" t="s">
        <v>9920</v>
      </c>
      <c r="P4760" s="39" t="s">
        <v>9916</v>
      </c>
      <c r="Q4760" s="39" t="s">
        <v>3981</v>
      </c>
    </row>
    <row r="4761" spans="1:17" x14ac:dyDescent="0.25">
      <c r="A4761" s="39" t="s">
        <v>14058</v>
      </c>
      <c r="B4761" s="39" t="s">
        <v>10154</v>
      </c>
      <c r="C4761" s="39" t="s">
        <v>14059</v>
      </c>
      <c r="D4761" s="39" t="s">
        <v>168</v>
      </c>
      <c r="E4761" s="39" t="s">
        <v>9939</v>
      </c>
      <c r="F4761" s="39"/>
      <c r="G4761" s="71">
        <v>60</v>
      </c>
      <c r="H4761" s="41">
        <v>0</v>
      </c>
      <c r="I4761" s="39" t="s">
        <v>260</v>
      </c>
      <c r="J4761" s="39" t="s">
        <v>261</v>
      </c>
      <c r="K4761" s="39" t="s">
        <v>132</v>
      </c>
      <c r="L4761" s="39" t="s">
        <v>250</v>
      </c>
      <c r="M4761" s="39" t="s">
        <v>11235</v>
      </c>
      <c r="N4761" s="39"/>
      <c r="O4761" s="39" t="s">
        <v>9920</v>
      </c>
      <c r="P4761" s="39" t="s">
        <v>9916</v>
      </c>
      <c r="Q4761" s="39" t="s">
        <v>3981</v>
      </c>
    </row>
    <row r="4762" spans="1:17" x14ac:dyDescent="0.25">
      <c r="A4762" s="39" t="s">
        <v>14060</v>
      </c>
      <c r="B4762" s="39" t="s">
        <v>10151</v>
      </c>
      <c r="C4762" s="39" t="s">
        <v>14061</v>
      </c>
      <c r="D4762" s="39"/>
      <c r="E4762" s="39" t="s">
        <v>9918</v>
      </c>
      <c r="F4762" s="39" t="s">
        <v>168</v>
      </c>
      <c r="G4762" s="71">
        <v>60</v>
      </c>
      <c r="H4762" s="41">
        <v>0</v>
      </c>
      <c r="I4762" s="39" t="s">
        <v>149</v>
      </c>
      <c r="J4762" s="39" t="s">
        <v>150</v>
      </c>
      <c r="K4762" s="39" t="s">
        <v>132</v>
      </c>
      <c r="L4762" s="39" t="s">
        <v>133</v>
      </c>
      <c r="M4762" s="39" t="s">
        <v>277</v>
      </c>
      <c r="N4762" s="39"/>
      <c r="O4762" s="39" t="s">
        <v>9920</v>
      </c>
      <c r="P4762" s="39" t="s">
        <v>9916</v>
      </c>
      <c r="Q4762" s="39" t="s">
        <v>136</v>
      </c>
    </row>
    <row r="4763" spans="1:17" x14ac:dyDescent="0.25">
      <c r="A4763" s="39" t="s">
        <v>14062</v>
      </c>
      <c r="B4763" s="39" t="s">
        <v>10151</v>
      </c>
      <c r="C4763" s="39" t="s">
        <v>14063</v>
      </c>
      <c r="D4763" s="39"/>
      <c r="E4763" s="39" t="s">
        <v>9918</v>
      </c>
      <c r="F4763" s="39" t="s">
        <v>168</v>
      </c>
      <c r="G4763" s="71">
        <v>60</v>
      </c>
      <c r="H4763" s="41">
        <v>0</v>
      </c>
      <c r="I4763" s="39" t="s">
        <v>190</v>
      </c>
      <c r="J4763" s="39" t="s">
        <v>191</v>
      </c>
      <c r="K4763" s="39" t="s">
        <v>132</v>
      </c>
      <c r="L4763" s="39" t="s">
        <v>133</v>
      </c>
      <c r="M4763" s="39" t="s">
        <v>292</v>
      </c>
      <c r="N4763" s="39"/>
      <c r="O4763" s="39" t="s">
        <v>9920</v>
      </c>
      <c r="P4763" s="39" t="s">
        <v>9916</v>
      </c>
      <c r="Q4763" s="39" t="s">
        <v>136</v>
      </c>
    </row>
    <row r="4764" spans="1:17" x14ac:dyDescent="0.25">
      <c r="A4764" s="39" t="s">
        <v>14064</v>
      </c>
      <c r="B4764" s="39" t="s">
        <v>10151</v>
      </c>
      <c r="C4764" s="39" t="s">
        <v>14065</v>
      </c>
      <c r="D4764" s="39"/>
      <c r="E4764" s="39" t="s">
        <v>9918</v>
      </c>
      <c r="F4764" s="39" t="s">
        <v>168</v>
      </c>
      <c r="G4764" s="71">
        <v>60</v>
      </c>
      <c r="H4764" s="41">
        <v>0</v>
      </c>
      <c r="I4764" s="39" t="s">
        <v>224</v>
      </c>
      <c r="J4764" s="39" t="s">
        <v>225</v>
      </c>
      <c r="K4764" s="39" t="s">
        <v>132</v>
      </c>
      <c r="L4764" s="39" t="s">
        <v>133</v>
      </c>
      <c r="M4764" s="39" t="s">
        <v>3080</v>
      </c>
      <c r="N4764" s="39"/>
      <c r="O4764" s="39" t="s">
        <v>9920</v>
      </c>
      <c r="P4764" s="39" t="s">
        <v>9916</v>
      </c>
      <c r="Q4764" s="39" t="s">
        <v>136</v>
      </c>
    </row>
    <row r="4765" spans="1:17" x14ac:dyDescent="0.25">
      <c r="A4765" s="39" t="s">
        <v>14066</v>
      </c>
      <c r="B4765" s="39" t="s">
        <v>10154</v>
      </c>
      <c r="C4765" s="39" t="s">
        <v>14067</v>
      </c>
      <c r="D4765" s="39" t="s">
        <v>168</v>
      </c>
      <c r="E4765" s="39" t="s">
        <v>9939</v>
      </c>
      <c r="F4765" s="39"/>
      <c r="G4765" s="71">
        <v>60</v>
      </c>
      <c r="H4765" s="41">
        <v>0</v>
      </c>
      <c r="I4765" s="39" t="s">
        <v>248</v>
      </c>
      <c r="J4765" s="39" t="s">
        <v>249</v>
      </c>
      <c r="K4765" s="39" t="s">
        <v>132</v>
      </c>
      <c r="L4765" s="39" t="s">
        <v>250</v>
      </c>
      <c r="M4765" s="39" t="s">
        <v>5004</v>
      </c>
      <c r="N4765" s="39"/>
      <c r="O4765" s="39" t="s">
        <v>9920</v>
      </c>
      <c r="P4765" s="39" t="s">
        <v>9916</v>
      </c>
      <c r="Q4765" s="39" t="s">
        <v>3981</v>
      </c>
    </row>
    <row r="4766" spans="1:17" x14ac:dyDescent="0.25">
      <c r="A4766" s="39" t="s">
        <v>14068</v>
      </c>
      <c r="B4766" s="39" t="s">
        <v>10157</v>
      </c>
      <c r="C4766" s="39" t="s">
        <v>14069</v>
      </c>
      <c r="D4766" s="39" t="s">
        <v>168</v>
      </c>
      <c r="E4766" s="39" t="s">
        <v>9939</v>
      </c>
      <c r="F4766" s="39"/>
      <c r="G4766" s="71">
        <v>60</v>
      </c>
      <c r="H4766" s="41">
        <v>0</v>
      </c>
      <c r="I4766" s="39" t="s">
        <v>4989</v>
      </c>
      <c r="J4766" s="39" t="s">
        <v>4990</v>
      </c>
      <c r="K4766" s="39" t="s">
        <v>132</v>
      </c>
      <c r="L4766" s="39" t="s">
        <v>250</v>
      </c>
      <c r="M4766" s="39" t="s">
        <v>6004</v>
      </c>
      <c r="N4766" s="39"/>
      <c r="O4766" s="39" t="s">
        <v>9920</v>
      </c>
      <c r="P4766" s="39" t="s">
        <v>9916</v>
      </c>
      <c r="Q4766" s="39" t="s">
        <v>3981</v>
      </c>
    </row>
    <row r="4767" spans="1:17" x14ac:dyDescent="0.25">
      <c r="A4767" s="39" t="s">
        <v>14070</v>
      </c>
      <c r="B4767" s="39" t="s">
        <v>10142</v>
      </c>
      <c r="C4767" s="39" t="s">
        <v>14071</v>
      </c>
      <c r="D4767" s="39"/>
      <c r="E4767" s="39" t="s">
        <v>9918</v>
      </c>
      <c r="F4767" s="39" t="s">
        <v>168</v>
      </c>
      <c r="G4767" s="71">
        <v>60</v>
      </c>
      <c r="H4767" s="41">
        <v>0</v>
      </c>
      <c r="I4767" s="39" t="s">
        <v>224</v>
      </c>
      <c r="J4767" s="39" t="s">
        <v>225</v>
      </c>
      <c r="K4767" s="39" t="s">
        <v>132</v>
      </c>
      <c r="L4767" s="39" t="s">
        <v>133</v>
      </c>
      <c r="M4767" s="39" t="s">
        <v>2042</v>
      </c>
      <c r="N4767" s="39"/>
      <c r="O4767" s="39" t="s">
        <v>9920</v>
      </c>
      <c r="P4767" s="39" t="s">
        <v>9916</v>
      </c>
      <c r="Q4767" s="39" t="s">
        <v>136</v>
      </c>
    </row>
    <row r="4768" spans="1:17" x14ac:dyDescent="0.25">
      <c r="A4768" s="39" t="s">
        <v>14072</v>
      </c>
      <c r="B4768" s="39" t="s">
        <v>10154</v>
      </c>
      <c r="C4768" s="39" t="s">
        <v>14073</v>
      </c>
      <c r="D4768" s="39" t="s">
        <v>168</v>
      </c>
      <c r="E4768" s="39" t="s">
        <v>9939</v>
      </c>
      <c r="F4768" s="39"/>
      <c r="G4768" s="71">
        <v>60</v>
      </c>
      <c r="H4768" s="41">
        <v>0</v>
      </c>
      <c r="I4768" s="39" t="s">
        <v>260</v>
      </c>
      <c r="J4768" s="39" t="s">
        <v>261</v>
      </c>
      <c r="K4768" s="39" t="s">
        <v>132</v>
      </c>
      <c r="L4768" s="39" t="s">
        <v>250</v>
      </c>
      <c r="M4768" s="39" t="s">
        <v>6815</v>
      </c>
      <c r="N4768" s="39"/>
      <c r="O4768" s="39" t="s">
        <v>9920</v>
      </c>
      <c r="P4768" s="39" t="s">
        <v>9916</v>
      </c>
      <c r="Q4768" s="39" t="s">
        <v>3981</v>
      </c>
    </row>
    <row r="4769" spans="1:17" x14ac:dyDescent="0.25">
      <c r="A4769" s="39" t="s">
        <v>14074</v>
      </c>
      <c r="B4769" s="39" t="s">
        <v>10154</v>
      </c>
      <c r="C4769" s="39" t="s">
        <v>14075</v>
      </c>
      <c r="D4769" s="39" t="s">
        <v>168</v>
      </c>
      <c r="E4769" s="39" t="s">
        <v>9939</v>
      </c>
      <c r="F4769" s="39"/>
      <c r="G4769" s="71">
        <v>60</v>
      </c>
      <c r="H4769" s="41">
        <v>0</v>
      </c>
      <c r="I4769" s="39" t="s">
        <v>260</v>
      </c>
      <c r="J4769" s="39" t="s">
        <v>261</v>
      </c>
      <c r="K4769" s="39" t="s">
        <v>132</v>
      </c>
      <c r="L4769" s="39" t="s">
        <v>250</v>
      </c>
      <c r="M4769" s="39" t="s">
        <v>11235</v>
      </c>
      <c r="N4769" s="39"/>
      <c r="O4769" s="39" t="s">
        <v>9920</v>
      </c>
      <c r="P4769" s="39" t="s">
        <v>9916</v>
      </c>
      <c r="Q4769" s="39" t="s">
        <v>3981</v>
      </c>
    </row>
    <row r="4770" spans="1:17" x14ac:dyDescent="0.25">
      <c r="A4770" s="39" t="s">
        <v>14076</v>
      </c>
      <c r="B4770" s="39" t="s">
        <v>10157</v>
      </c>
      <c r="C4770" s="39" t="s">
        <v>14077</v>
      </c>
      <c r="D4770" s="39" t="s">
        <v>168</v>
      </c>
      <c r="E4770" s="39" t="s">
        <v>9939</v>
      </c>
      <c r="F4770" s="39"/>
      <c r="G4770" s="71">
        <v>60</v>
      </c>
      <c r="H4770" s="41">
        <v>0</v>
      </c>
      <c r="I4770" s="39" t="s">
        <v>4989</v>
      </c>
      <c r="J4770" s="39" t="s">
        <v>4990</v>
      </c>
      <c r="K4770" s="39" t="s">
        <v>132</v>
      </c>
      <c r="L4770" s="39" t="s">
        <v>250</v>
      </c>
      <c r="M4770" s="39" t="s">
        <v>1496</v>
      </c>
      <c r="N4770" s="39"/>
      <c r="O4770" s="39" t="s">
        <v>9920</v>
      </c>
      <c r="P4770" s="39" t="s">
        <v>9916</v>
      </c>
      <c r="Q4770" s="39" t="s">
        <v>3981</v>
      </c>
    </row>
    <row r="4771" spans="1:17" x14ac:dyDescent="0.25">
      <c r="A4771" s="39" t="s">
        <v>14078</v>
      </c>
      <c r="B4771" s="39" t="s">
        <v>10154</v>
      </c>
      <c r="C4771" s="39" t="s">
        <v>14079</v>
      </c>
      <c r="D4771" s="39" t="s">
        <v>168</v>
      </c>
      <c r="E4771" s="39" t="s">
        <v>9939</v>
      </c>
      <c r="F4771" s="39"/>
      <c r="G4771" s="71">
        <v>60</v>
      </c>
      <c r="H4771" s="41">
        <v>0</v>
      </c>
      <c r="I4771" s="39" t="s">
        <v>260</v>
      </c>
      <c r="J4771" s="39" t="s">
        <v>261</v>
      </c>
      <c r="K4771" s="39" t="s">
        <v>132</v>
      </c>
      <c r="L4771" s="39" t="s">
        <v>250</v>
      </c>
      <c r="M4771" s="39" t="s">
        <v>6815</v>
      </c>
      <c r="N4771" s="39"/>
      <c r="O4771" s="39" t="s">
        <v>9920</v>
      </c>
      <c r="P4771" s="39" t="s">
        <v>9916</v>
      </c>
      <c r="Q4771" s="39" t="s">
        <v>3981</v>
      </c>
    </row>
    <row r="4772" spans="1:17" x14ac:dyDescent="0.25">
      <c r="A4772" s="39" t="s">
        <v>14080</v>
      </c>
      <c r="B4772" s="39" t="s">
        <v>10157</v>
      </c>
      <c r="C4772" s="39" t="s">
        <v>14081</v>
      </c>
      <c r="D4772" s="39" t="s">
        <v>168</v>
      </c>
      <c r="E4772" s="39" t="s">
        <v>10931</v>
      </c>
      <c r="F4772" s="39"/>
      <c r="G4772" s="71">
        <v>60</v>
      </c>
      <c r="H4772" s="41">
        <v>0</v>
      </c>
      <c r="I4772" s="39" t="s">
        <v>248</v>
      </c>
      <c r="J4772" s="39" t="s">
        <v>249</v>
      </c>
      <c r="K4772" s="39" t="s">
        <v>132</v>
      </c>
      <c r="L4772" s="39" t="s">
        <v>250</v>
      </c>
      <c r="M4772" s="39" t="s">
        <v>6538</v>
      </c>
      <c r="N4772" s="39"/>
      <c r="O4772" s="39" t="s">
        <v>9920</v>
      </c>
      <c r="P4772" s="39" t="s">
        <v>9916</v>
      </c>
      <c r="Q4772" s="39" t="s">
        <v>3981</v>
      </c>
    </row>
    <row r="4773" spans="1:17" x14ac:dyDescent="0.25">
      <c r="A4773" s="39" t="s">
        <v>14082</v>
      </c>
      <c r="B4773" s="39" t="s">
        <v>10151</v>
      </c>
      <c r="C4773" s="39" t="s">
        <v>14083</v>
      </c>
      <c r="D4773" s="39"/>
      <c r="E4773" s="39" t="s">
        <v>9918</v>
      </c>
      <c r="F4773" s="39" t="s">
        <v>168</v>
      </c>
      <c r="G4773" s="71">
        <v>60</v>
      </c>
      <c r="H4773" s="41">
        <v>0</v>
      </c>
      <c r="I4773" s="39" t="s">
        <v>224</v>
      </c>
      <c r="J4773" s="39" t="s">
        <v>225</v>
      </c>
      <c r="K4773" s="39" t="s">
        <v>132</v>
      </c>
      <c r="L4773" s="39" t="s">
        <v>133</v>
      </c>
      <c r="M4773" s="39" t="s">
        <v>3080</v>
      </c>
      <c r="N4773" s="39"/>
      <c r="O4773" s="39" t="s">
        <v>9920</v>
      </c>
      <c r="P4773" s="39" t="s">
        <v>9916</v>
      </c>
      <c r="Q4773" s="39" t="s">
        <v>136</v>
      </c>
    </row>
    <row r="4774" spans="1:17" x14ac:dyDescent="0.25">
      <c r="A4774" s="39" t="s">
        <v>14084</v>
      </c>
      <c r="B4774" s="39" t="s">
        <v>10154</v>
      </c>
      <c r="C4774" s="39" t="s">
        <v>14085</v>
      </c>
      <c r="D4774" s="39" t="s">
        <v>168</v>
      </c>
      <c r="E4774" s="39" t="s">
        <v>9939</v>
      </c>
      <c r="F4774" s="39"/>
      <c r="G4774" s="71">
        <v>60</v>
      </c>
      <c r="H4774" s="41">
        <v>0</v>
      </c>
      <c r="I4774" s="39" t="s">
        <v>4989</v>
      </c>
      <c r="J4774" s="39" t="s">
        <v>4990</v>
      </c>
      <c r="K4774" s="39" t="s">
        <v>132</v>
      </c>
      <c r="L4774" s="39" t="s">
        <v>250</v>
      </c>
      <c r="M4774" s="39" t="s">
        <v>766</v>
      </c>
      <c r="N4774" s="39"/>
      <c r="O4774" s="39" t="s">
        <v>9920</v>
      </c>
      <c r="P4774" s="39" t="s">
        <v>9916</v>
      </c>
      <c r="Q4774" s="39" t="s">
        <v>3981</v>
      </c>
    </row>
    <row r="4775" spans="1:17" x14ac:dyDescent="0.25">
      <c r="A4775" s="39" t="s">
        <v>14086</v>
      </c>
      <c r="B4775" s="39" t="s">
        <v>14087</v>
      </c>
      <c r="C4775" s="39" t="s">
        <v>14088</v>
      </c>
      <c r="D4775" s="39"/>
      <c r="E4775" s="39" t="s">
        <v>9918</v>
      </c>
      <c r="F4775" s="39" t="s">
        <v>168</v>
      </c>
      <c r="G4775" s="71">
        <v>60</v>
      </c>
      <c r="H4775" s="41">
        <v>0</v>
      </c>
      <c r="I4775" s="39" t="s">
        <v>224</v>
      </c>
      <c r="J4775" s="39" t="s">
        <v>225</v>
      </c>
      <c r="K4775" s="39" t="s">
        <v>132</v>
      </c>
      <c r="L4775" s="39" t="s">
        <v>133</v>
      </c>
      <c r="M4775" s="39" t="s">
        <v>3080</v>
      </c>
      <c r="N4775" s="39"/>
      <c r="O4775" s="39" t="s">
        <v>9920</v>
      </c>
      <c r="P4775" s="39" t="s">
        <v>9916</v>
      </c>
      <c r="Q4775" s="39" t="s">
        <v>136</v>
      </c>
    </row>
    <row r="4776" spans="1:17" x14ac:dyDescent="0.25">
      <c r="A4776" s="39" t="s">
        <v>14089</v>
      </c>
      <c r="B4776" s="39" t="s">
        <v>10711</v>
      </c>
      <c r="C4776" s="39" t="s">
        <v>14090</v>
      </c>
      <c r="D4776" s="39"/>
      <c r="E4776" s="39" t="s">
        <v>9918</v>
      </c>
      <c r="F4776" s="39" t="s">
        <v>168</v>
      </c>
      <c r="G4776" s="71">
        <v>60</v>
      </c>
      <c r="H4776" s="41">
        <v>0</v>
      </c>
      <c r="I4776" s="39" t="s">
        <v>141</v>
      </c>
      <c r="J4776" s="39" t="s">
        <v>142</v>
      </c>
      <c r="K4776" s="39" t="s">
        <v>132</v>
      </c>
      <c r="L4776" s="39" t="s">
        <v>133</v>
      </c>
      <c r="M4776" s="39" t="s">
        <v>143</v>
      </c>
      <c r="N4776" s="39" t="s">
        <v>7457</v>
      </c>
      <c r="O4776" s="39" t="s">
        <v>9920</v>
      </c>
      <c r="P4776" s="39" t="s">
        <v>9916</v>
      </c>
      <c r="Q4776" s="39" t="s">
        <v>136</v>
      </c>
    </row>
    <row r="4777" spans="1:17" x14ac:dyDescent="0.25">
      <c r="A4777" s="39" t="s">
        <v>14091</v>
      </c>
      <c r="B4777" s="39" t="s">
        <v>10151</v>
      </c>
      <c r="C4777" s="39" t="s">
        <v>14092</v>
      </c>
      <c r="D4777" s="39"/>
      <c r="E4777" s="39" t="s">
        <v>9918</v>
      </c>
      <c r="F4777" s="39" t="s">
        <v>168</v>
      </c>
      <c r="G4777" s="71">
        <v>60</v>
      </c>
      <c r="H4777" s="41">
        <v>0</v>
      </c>
      <c r="I4777" s="39" t="s">
        <v>190</v>
      </c>
      <c r="J4777" s="39" t="s">
        <v>191</v>
      </c>
      <c r="K4777" s="39" t="s">
        <v>132</v>
      </c>
      <c r="L4777" s="39" t="s">
        <v>133</v>
      </c>
      <c r="M4777" s="39" t="s">
        <v>292</v>
      </c>
      <c r="N4777" s="39"/>
      <c r="O4777" s="39" t="s">
        <v>9920</v>
      </c>
      <c r="P4777" s="39" t="s">
        <v>9916</v>
      </c>
      <c r="Q4777" s="39" t="s">
        <v>136</v>
      </c>
    </row>
    <row r="4778" spans="1:17" x14ac:dyDescent="0.25">
      <c r="A4778" s="39" t="s">
        <v>14093</v>
      </c>
      <c r="B4778" s="39" t="s">
        <v>10151</v>
      </c>
      <c r="C4778" s="39" t="s">
        <v>14094</v>
      </c>
      <c r="D4778" s="39"/>
      <c r="E4778" s="39" t="s">
        <v>9918</v>
      </c>
      <c r="F4778" s="39" t="s">
        <v>168</v>
      </c>
      <c r="G4778" s="71">
        <v>60</v>
      </c>
      <c r="H4778" s="41">
        <v>0</v>
      </c>
      <c r="I4778" s="39" t="s">
        <v>190</v>
      </c>
      <c r="J4778" s="39" t="s">
        <v>191</v>
      </c>
      <c r="K4778" s="39" t="s">
        <v>132</v>
      </c>
      <c r="L4778" s="39" t="s">
        <v>133</v>
      </c>
      <c r="M4778" s="39" t="s">
        <v>292</v>
      </c>
      <c r="N4778" s="39"/>
      <c r="O4778" s="39" t="s">
        <v>9920</v>
      </c>
      <c r="P4778" s="39" t="s">
        <v>9916</v>
      </c>
      <c r="Q4778" s="39" t="s">
        <v>136</v>
      </c>
    </row>
    <row r="4779" spans="1:17" x14ac:dyDescent="0.25">
      <c r="A4779" s="39" t="s">
        <v>14095</v>
      </c>
      <c r="B4779" s="39" t="s">
        <v>10151</v>
      </c>
      <c r="C4779" s="39" t="s">
        <v>14096</v>
      </c>
      <c r="D4779" s="39"/>
      <c r="E4779" s="39" t="s">
        <v>9918</v>
      </c>
      <c r="F4779" s="39" t="s">
        <v>168</v>
      </c>
      <c r="G4779" s="71">
        <v>60</v>
      </c>
      <c r="H4779" s="41">
        <v>0</v>
      </c>
      <c r="I4779" s="39" t="s">
        <v>238</v>
      </c>
      <c r="J4779" s="39" t="s">
        <v>239</v>
      </c>
      <c r="K4779" s="39" t="s">
        <v>132</v>
      </c>
      <c r="L4779" s="39" t="s">
        <v>133</v>
      </c>
      <c r="M4779" s="39" t="s">
        <v>292</v>
      </c>
      <c r="N4779" s="39"/>
      <c r="O4779" s="39" t="s">
        <v>9920</v>
      </c>
      <c r="P4779" s="39" t="s">
        <v>9916</v>
      </c>
      <c r="Q4779" s="39" t="s">
        <v>136</v>
      </c>
    </row>
    <row r="4780" spans="1:17" x14ac:dyDescent="0.25">
      <c r="A4780" s="39" t="s">
        <v>14097</v>
      </c>
      <c r="B4780" s="39" t="s">
        <v>10151</v>
      </c>
      <c r="C4780" s="39" t="s">
        <v>14098</v>
      </c>
      <c r="D4780" s="39"/>
      <c r="E4780" s="39" t="s">
        <v>9918</v>
      </c>
      <c r="F4780" s="39" t="s">
        <v>168</v>
      </c>
      <c r="G4780" s="71">
        <v>60</v>
      </c>
      <c r="H4780" s="41">
        <v>0</v>
      </c>
      <c r="I4780" s="39" t="s">
        <v>141</v>
      </c>
      <c r="J4780" s="39" t="s">
        <v>142</v>
      </c>
      <c r="K4780" s="39" t="s">
        <v>132</v>
      </c>
      <c r="L4780" s="39" t="s">
        <v>133</v>
      </c>
      <c r="M4780" s="39" t="s">
        <v>196</v>
      </c>
      <c r="N4780" s="39"/>
      <c r="O4780" s="39" t="s">
        <v>9920</v>
      </c>
      <c r="P4780" s="39" t="s">
        <v>9916</v>
      </c>
      <c r="Q4780" s="39" t="s">
        <v>136</v>
      </c>
    </row>
    <row r="4781" spans="1:17" x14ac:dyDescent="0.25">
      <c r="A4781" s="39" t="s">
        <v>14099</v>
      </c>
      <c r="B4781" s="39" t="s">
        <v>10157</v>
      </c>
      <c r="C4781" s="39" t="s">
        <v>14100</v>
      </c>
      <c r="D4781" s="39" t="s">
        <v>168</v>
      </c>
      <c r="E4781" s="39" t="s">
        <v>9939</v>
      </c>
      <c r="F4781" s="39"/>
      <c r="G4781" s="71">
        <v>60</v>
      </c>
      <c r="H4781" s="41">
        <v>0</v>
      </c>
      <c r="I4781" s="39" t="s">
        <v>4989</v>
      </c>
      <c r="J4781" s="39" t="s">
        <v>4990</v>
      </c>
      <c r="K4781" s="39" t="s">
        <v>132</v>
      </c>
      <c r="L4781" s="39" t="s">
        <v>250</v>
      </c>
      <c r="M4781" s="39" t="s">
        <v>804</v>
      </c>
      <c r="N4781" s="39"/>
      <c r="O4781" s="39" t="s">
        <v>9920</v>
      </c>
      <c r="P4781" s="39" t="s">
        <v>9916</v>
      </c>
      <c r="Q4781" s="39" t="s">
        <v>3981</v>
      </c>
    </row>
    <row r="4782" spans="1:17" x14ac:dyDescent="0.25">
      <c r="A4782" s="39" t="s">
        <v>14101</v>
      </c>
      <c r="B4782" s="39" t="s">
        <v>10157</v>
      </c>
      <c r="C4782" s="39" t="s">
        <v>14102</v>
      </c>
      <c r="D4782" s="39" t="s">
        <v>168</v>
      </c>
      <c r="E4782" s="39" t="s">
        <v>9939</v>
      </c>
      <c r="F4782" s="39"/>
      <c r="G4782" s="71">
        <v>60</v>
      </c>
      <c r="H4782" s="41">
        <v>0</v>
      </c>
      <c r="I4782" s="39" t="s">
        <v>260</v>
      </c>
      <c r="J4782" s="39" t="s">
        <v>261</v>
      </c>
      <c r="K4782" s="39" t="s">
        <v>132</v>
      </c>
      <c r="L4782" s="39" t="s">
        <v>250</v>
      </c>
      <c r="M4782" s="39" t="s">
        <v>791</v>
      </c>
      <c r="N4782" s="39"/>
      <c r="O4782" s="39" t="s">
        <v>9920</v>
      </c>
      <c r="P4782" s="39" t="s">
        <v>9916</v>
      </c>
      <c r="Q4782" s="39" t="s">
        <v>3981</v>
      </c>
    </row>
    <row r="4783" spans="1:17" x14ac:dyDescent="0.25">
      <c r="A4783" s="39" t="s">
        <v>14103</v>
      </c>
      <c r="B4783" s="39" t="s">
        <v>10157</v>
      </c>
      <c r="C4783" s="39" t="s">
        <v>14104</v>
      </c>
      <c r="D4783" s="39" t="s">
        <v>168</v>
      </c>
      <c r="E4783" s="39" t="s">
        <v>9939</v>
      </c>
      <c r="F4783" s="39"/>
      <c r="G4783" s="71">
        <v>60</v>
      </c>
      <c r="H4783" s="41">
        <v>0</v>
      </c>
      <c r="I4783" s="39" t="s">
        <v>4989</v>
      </c>
      <c r="J4783" s="39" t="s">
        <v>4990</v>
      </c>
      <c r="K4783" s="39" t="s">
        <v>132</v>
      </c>
      <c r="L4783" s="39" t="s">
        <v>250</v>
      </c>
      <c r="M4783" s="39" t="s">
        <v>9483</v>
      </c>
      <c r="N4783" s="39"/>
      <c r="O4783" s="39" t="s">
        <v>9920</v>
      </c>
      <c r="P4783" s="39" t="s">
        <v>9916</v>
      </c>
      <c r="Q4783" s="39" t="s">
        <v>3981</v>
      </c>
    </row>
    <row r="4784" spans="1:17" x14ac:dyDescent="0.25">
      <c r="A4784" s="39" t="s">
        <v>14105</v>
      </c>
      <c r="B4784" s="39" t="s">
        <v>10151</v>
      </c>
      <c r="C4784" s="39" t="s">
        <v>14106</v>
      </c>
      <c r="D4784" s="39"/>
      <c r="E4784" s="39" t="s">
        <v>9918</v>
      </c>
      <c r="F4784" s="39" t="s">
        <v>168</v>
      </c>
      <c r="G4784" s="71">
        <v>60</v>
      </c>
      <c r="H4784" s="41">
        <v>0</v>
      </c>
      <c r="I4784" s="39" t="s">
        <v>149</v>
      </c>
      <c r="J4784" s="39" t="s">
        <v>150</v>
      </c>
      <c r="K4784" s="39" t="s">
        <v>132</v>
      </c>
      <c r="L4784" s="39" t="s">
        <v>133</v>
      </c>
      <c r="M4784" s="39" t="s">
        <v>333</v>
      </c>
      <c r="N4784" s="39" t="s">
        <v>2715</v>
      </c>
      <c r="O4784" s="39" t="s">
        <v>9920</v>
      </c>
      <c r="P4784" s="39" t="s">
        <v>9916</v>
      </c>
      <c r="Q4784" s="39" t="s">
        <v>136</v>
      </c>
    </row>
    <row r="4785" spans="1:17" x14ac:dyDescent="0.25">
      <c r="A4785" s="39" t="s">
        <v>14107</v>
      </c>
      <c r="B4785" s="39" t="s">
        <v>10151</v>
      </c>
      <c r="C4785" s="39" t="s">
        <v>14108</v>
      </c>
      <c r="D4785" s="39"/>
      <c r="E4785" s="39" t="s">
        <v>9918</v>
      </c>
      <c r="F4785" s="39" t="s">
        <v>168</v>
      </c>
      <c r="G4785" s="71">
        <v>60</v>
      </c>
      <c r="H4785" s="41">
        <v>0</v>
      </c>
      <c r="I4785" s="39" t="s">
        <v>149</v>
      </c>
      <c r="J4785" s="39" t="s">
        <v>150</v>
      </c>
      <c r="K4785" s="39" t="s">
        <v>132</v>
      </c>
      <c r="L4785" s="39" t="s">
        <v>133</v>
      </c>
      <c r="M4785" s="39" t="s">
        <v>351</v>
      </c>
      <c r="N4785" s="39" t="s">
        <v>5592</v>
      </c>
      <c r="O4785" s="39" t="s">
        <v>9920</v>
      </c>
      <c r="P4785" s="39" t="s">
        <v>9916</v>
      </c>
      <c r="Q4785" s="39" t="s">
        <v>136</v>
      </c>
    </row>
    <row r="4786" spans="1:17" x14ac:dyDescent="0.25">
      <c r="A4786" s="39" t="s">
        <v>14109</v>
      </c>
      <c r="B4786" s="39" t="s">
        <v>10157</v>
      </c>
      <c r="C4786" s="39" t="s">
        <v>14110</v>
      </c>
      <c r="D4786" s="39" t="s">
        <v>168</v>
      </c>
      <c r="E4786" s="39" t="s">
        <v>9939</v>
      </c>
      <c r="F4786" s="39"/>
      <c r="G4786" s="71">
        <v>60</v>
      </c>
      <c r="H4786" s="41">
        <v>0</v>
      </c>
      <c r="I4786" s="39" t="s">
        <v>260</v>
      </c>
      <c r="J4786" s="39" t="s">
        <v>261</v>
      </c>
      <c r="K4786" s="39" t="s">
        <v>132</v>
      </c>
      <c r="L4786" s="39" t="s">
        <v>250</v>
      </c>
      <c r="M4786" s="39" t="s">
        <v>635</v>
      </c>
      <c r="N4786" s="39"/>
      <c r="O4786" s="39" t="s">
        <v>9920</v>
      </c>
      <c r="P4786" s="39" t="s">
        <v>9916</v>
      </c>
      <c r="Q4786" s="39" t="s">
        <v>3981</v>
      </c>
    </row>
    <row r="4787" spans="1:17" x14ac:dyDescent="0.25">
      <c r="A4787" s="39" t="s">
        <v>14111</v>
      </c>
      <c r="B4787" s="39" t="s">
        <v>10154</v>
      </c>
      <c r="C4787" s="39" t="s">
        <v>14112</v>
      </c>
      <c r="D4787" s="39" t="s">
        <v>168</v>
      </c>
      <c r="E4787" s="39" t="s">
        <v>9939</v>
      </c>
      <c r="F4787" s="39"/>
      <c r="G4787" s="71">
        <v>60</v>
      </c>
      <c r="H4787" s="41">
        <v>0</v>
      </c>
      <c r="I4787" s="39" t="s">
        <v>4989</v>
      </c>
      <c r="J4787" s="39" t="s">
        <v>4990</v>
      </c>
      <c r="K4787" s="39" t="s">
        <v>132</v>
      </c>
      <c r="L4787" s="39" t="s">
        <v>250</v>
      </c>
      <c r="M4787" s="39" t="s">
        <v>4033</v>
      </c>
      <c r="N4787" s="39"/>
      <c r="O4787" s="39" t="s">
        <v>9920</v>
      </c>
      <c r="P4787" s="39" t="s">
        <v>9916</v>
      </c>
      <c r="Q4787" s="39" t="s">
        <v>3981</v>
      </c>
    </row>
    <row r="4788" spans="1:17" x14ac:dyDescent="0.25">
      <c r="A4788" s="39" t="s">
        <v>14113</v>
      </c>
      <c r="B4788" s="39" t="s">
        <v>10711</v>
      </c>
      <c r="C4788" s="39" t="s">
        <v>14114</v>
      </c>
      <c r="D4788" s="39"/>
      <c r="E4788" s="39" t="s">
        <v>9918</v>
      </c>
      <c r="F4788" s="39" t="s">
        <v>168</v>
      </c>
      <c r="G4788" s="71">
        <v>60</v>
      </c>
      <c r="H4788" s="41">
        <v>0</v>
      </c>
      <c r="I4788" s="39" t="s">
        <v>141</v>
      </c>
      <c r="J4788" s="39" t="s">
        <v>142</v>
      </c>
      <c r="K4788" s="39" t="s">
        <v>132</v>
      </c>
      <c r="L4788" s="39" t="s">
        <v>133</v>
      </c>
      <c r="M4788" s="39" t="s">
        <v>196</v>
      </c>
      <c r="N4788" s="39"/>
      <c r="O4788" s="39" t="s">
        <v>9920</v>
      </c>
      <c r="P4788" s="39" t="s">
        <v>9916</v>
      </c>
      <c r="Q4788" s="39" t="s">
        <v>136</v>
      </c>
    </row>
    <row r="4789" spans="1:17" x14ac:dyDescent="0.25">
      <c r="A4789" s="39" t="s">
        <v>14115</v>
      </c>
      <c r="B4789" s="39" t="s">
        <v>10151</v>
      </c>
      <c r="C4789" s="39" t="s">
        <v>14116</v>
      </c>
      <c r="D4789" s="39"/>
      <c r="E4789" s="39" t="s">
        <v>9918</v>
      </c>
      <c r="F4789" s="39" t="s">
        <v>168</v>
      </c>
      <c r="G4789" s="71">
        <v>60</v>
      </c>
      <c r="H4789" s="41">
        <v>0</v>
      </c>
      <c r="I4789" s="39" t="s">
        <v>224</v>
      </c>
      <c r="J4789" s="39" t="s">
        <v>225</v>
      </c>
      <c r="K4789" s="39" t="s">
        <v>132</v>
      </c>
      <c r="L4789" s="39" t="s">
        <v>133</v>
      </c>
      <c r="M4789" s="39" t="s">
        <v>541</v>
      </c>
      <c r="N4789" s="39"/>
      <c r="O4789" s="39" t="s">
        <v>9920</v>
      </c>
      <c r="P4789" s="39" t="s">
        <v>9916</v>
      </c>
      <c r="Q4789" s="39" t="s">
        <v>136</v>
      </c>
    </row>
    <row r="4790" spans="1:17" x14ac:dyDescent="0.25">
      <c r="A4790" s="39" t="s">
        <v>14117</v>
      </c>
      <c r="B4790" s="39" t="s">
        <v>10151</v>
      </c>
      <c r="C4790" s="39" t="s">
        <v>14118</v>
      </c>
      <c r="D4790" s="39"/>
      <c r="E4790" s="39" t="s">
        <v>9918</v>
      </c>
      <c r="F4790" s="39" t="s">
        <v>168</v>
      </c>
      <c r="G4790" s="71">
        <v>60</v>
      </c>
      <c r="H4790" s="41">
        <v>0</v>
      </c>
      <c r="I4790" s="39" t="s">
        <v>141</v>
      </c>
      <c r="J4790" s="39" t="s">
        <v>142</v>
      </c>
      <c r="K4790" s="39" t="s">
        <v>132</v>
      </c>
      <c r="L4790" s="39" t="s">
        <v>133</v>
      </c>
      <c r="M4790" s="39" t="s">
        <v>230</v>
      </c>
      <c r="N4790" s="39"/>
      <c r="O4790" s="39" t="s">
        <v>9920</v>
      </c>
      <c r="P4790" s="39" t="s">
        <v>9916</v>
      </c>
      <c r="Q4790" s="39" t="s">
        <v>136</v>
      </c>
    </row>
    <row r="4791" spans="1:17" x14ac:dyDescent="0.25">
      <c r="A4791" s="39" t="s">
        <v>14119</v>
      </c>
      <c r="B4791" s="39" t="s">
        <v>10154</v>
      </c>
      <c r="C4791" s="39" t="s">
        <v>14120</v>
      </c>
      <c r="D4791" s="39" t="s">
        <v>168</v>
      </c>
      <c r="E4791" s="39" t="s">
        <v>9939</v>
      </c>
      <c r="F4791" s="39"/>
      <c r="G4791" s="71">
        <v>60</v>
      </c>
      <c r="H4791" s="41">
        <v>0</v>
      </c>
      <c r="I4791" s="39" t="s">
        <v>248</v>
      </c>
      <c r="J4791" s="39" t="s">
        <v>249</v>
      </c>
      <c r="K4791" s="39" t="s">
        <v>132</v>
      </c>
      <c r="L4791" s="39" t="s">
        <v>250</v>
      </c>
      <c r="M4791" s="39" t="s">
        <v>5004</v>
      </c>
      <c r="N4791" s="39"/>
      <c r="O4791" s="39" t="s">
        <v>9920</v>
      </c>
      <c r="P4791" s="39" t="s">
        <v>9916</v>
      </c>
      <c r="Q4791" s="39" t="s">
        <v>3981</v>
      </c>
    </row>
    <row r="4792" spans="1:17" x14ac:dyDescent="0.25">
      <c r="A4792" s="39" t="s">
        <v>14121</v>
      </c>
      <c r="B4792" s="39" t="s">
        <v>10157</v>
      </c>
      <c r="C4792" s="39" t="s">
        <v>14122</v>
      </c>
      <c r="D4792" s="39" t="s">
        <v>168</v>
      </c>
      <c r="E4792" s="39" t="s">
        <v>9939</v>
      </c>
      <c r="F4792" s="39"/>
      <c r="G4792" s="71">
        <v>60</v>
      </c>
      <c r="H4792" s="41">
        <v>0</v>
      </c>
      <c r="I4792" s="39" t="s">
        <v>4989</v>
      </c>
      <c r="J4792" s="39" t="s">
        <v>4990</v>
      </c>
      <c r="K4792" s="39" t="s">
        <v>132</v>
      </c>
      <c r="L4792" s="39" t="s">
        <v>250</v>
      </c>
      <c r="M4792" s="39" t="s">
        <v>6004</v>
      </c>
      <c r="N4792" s="39"/>
      <c r="O4792" s="39" t="s">
        <v>9920</v>
      </c>
      <c r="P4792" s="39" t="s">
        <v>9916</v>
      </c>
      <c r="Q4792" s="39" t="s">
        <v>3981</v>
      </c>
    </row>
    <row r="4793" spans="1:17" x14ac:dyDescent="0.25">
      <c r="A4793" s="39" t="s">
        <v>14123</v>
      </c>
      <c r="B4793" s="39" t="s">
        <v>10157</v>
      </c>
      <c r="C4793" s="39" t="s">
        <v>14124</v>
      </c>
      <c r="D4793" s="39" t="s">
        <v>168</v>
      </c>
      <c r="E4793" s="39" t="s">
        <v>9939</v>
      </c>
      <c r="F4793" s="39"/>
      <c r="G4793" s="71">
        <v>60</v>
      </c>
      <c r="H4793" s="41">
        <v>0</v>
      </c>
      <c r="I4793" s="39" t="s">
        <v>248</v>
      </c>
      <c r="J4793" s="39" t="s">
        <v>249</v>
      </c>
      <c r="K4793" s="39" t="s">
        <v>132</v>
      </c>
      <c r="L4793" s="39" t="s">
        <v>250</v>
      </c>
      <c r="M4793" s="39" t="s">
        <v>746</v>
      </c>
      <c r="N4793" s="39"/>
      <c r="O4793" s="39" t="s">
        <v>9920</v>
      </c>
      <c r="P4793" s="39" t="s">
        <v>9916</v>
      </c>
      <c r="Q4793" s="39" t="s">
        <v>3981</v>
      </c>
    </row>
    <row r="4794" spans="1:17" x14ac:dyDescent="0.25">
      <c r="A4794" s="39" t="s">
        <v>14125</v>
      </c>
      <c r="B4794" s="39" t="s">
        <v>10711</v>
      </c>
      <c r="C4794" s="39" t="s">
        <v>14126</v>
      </c>
      <c r="D4794" s="39"/>
      <c r="E4794" s="39" t="s">
        <v>9918</v>
      </c>
      <c r="F4794" s="39" t="s">
        <v>168</v>
      </c>
      <c r="G4794" s="71">
        <v>60</v>
      </c>
      <c r="H4794" s="41">
        <v>0</v>
      </c>
      <c r="I4794" s="39" t="s">
        <v>190</v>
      </c>
      <c r="J4794" s="39" t="s">
        <v>191</v>
      </c>
      <c r="K4794" s="39" t="s">
        <v>132</v>
      </c>
      <c r="L4794" s="39" t="s">
        <v>133</v>
      </c>
      <c r="M4794" s="39" t="s">
        <v>234</v>
      </c>
      <c r="N4794" s="39"/>
      <c r="O4794" s="39" t="s">
        <v>9920</v>
      </c>
      <c r="P4794" s="39" t="s">
        <v>9916</v>
      </c>
      <c r="Q4794" s="39" t="s">
        <v>136</v>
      </c>
    </row>
    <row r="4795" spans="1:17" x14ac:dyDescent="0.25">
      <c r="A4795" s="39" t="s">
        <v>14127</v>
      </c>
      <c r="B4795" s="39" t="s">
        <v>10151</v>
      </c>
      <c r="C4795" s="39" t="s">
        <v>14128</v>
      </c>
      <c r="D4795" s="39"/>
      <c r="E4795" s="39" t="s">
        <v>9918</v>
      </c>
      <c r="F4795" s="39" t="s">
        <v>168</v>
      </c>
      <c r="G4795" s="71">
        <v>60</v>
      </c>
      <c r="H4795" s="41">
        <v>0</v>
      </c>
      <c r="I4795" s="39" t="s">
        <v>190</v>
      </c>
      <c r="J4795" s="39" t="s">
        <v>191</v>
      </c>
      <c r="K4795" s="39" t="s">
        <v>132</v>
      </c>
      <c r="L4795" s="39" t="s">
        <v>133</v>
      </c>
      <c r="M4795" s="39" t="s">
        <v>292</v>
      </c>
      <c r="N4795" s="39"/>
      <c r="O4795" s="39" t="s">
        <v>9920</v>
      </c>
      <c r="P4795" s="39" t="s">
        <v>9916</v>
      </c>
      <c r="Q4795" s="39" t="s">
        <v>136</v>
      </c>
    </row>
    <row r="4796" spans="1:17" x14ac:dyDescent="0.25">
      <c r="A4796" s="39" t="s">
        <v>14129</v>
      </c>
      <c r="B4796" s="39" t="s">
        <v>10151</v>
      </c>
      <c r="C4796" s="39" t="s">
        <v>14130</v>
      </c>
      <c r="D4796" s="39"/>
      <c r="E4796" s="39" t="s">
        <v>9918</v>
      </c>
      <c r="F4796" s="39" t="s">
        <v>168</v>
      </c>
      <c r="G4796" s="71">
        <v>60</v>
      </c>
      <c r="H4796" s="41">
        <v>0</v>
      </c>
      <c r="I4796" s="39" t="s">
        <v>149</v>
      </c>
      <c r="J4796" s="39" t="s">
        <v>150</v>
      </c>
      <c r="K4796" s="39" t="s">
        <v>132</v>
      </c>
      <c r="L4796" s="39" t="s">
        <v>133</v>
      </c>
      <c r="M4796" s="39" t="s">
        <v>351</v>
      </c>
      <c r="N4796" s="39" t="s">
        <v>7489</v>
      </c>
      <c r="O4796" s="39" t="s">
        <v>9920</v>
      </c>
      <c r="P4796" s="39" t="s">
        <v>9916</v>
      </c>
      <c r="Q4796" s="39" t="s">
        <v>136</v>
      </c>
    </row>
    <row r="4797" spans="1:17" x14ac:dyDescent="0.25">
      <c r="A4797" s="39" t="s">
        <v>14131</v>
      </c>
      <c r="B4797" s="39" t="s">
        <v>10154</v>
      </c>
      <c r="C4797" s="39" t="s">
        <v>14132</v>
      </c>
      <c r="D4797" s="39" t="s">
        <v>168</v>
      </c>
      <c r="E4797" s="39" t="s">
        <v>9939</v>
      </c>
      <c r="F4797" s="39"/>
      <c r="G4797" s="71">
        <v>60</v>
      </c>
      <c r="H4797" s="41">
        <v>0</v>
      </c>
      <c r="I4797" s="39" t="s">
        <v>4989</v>
      </c>
      <c r="J4797" s="39" t="s">
        <v>4990</v>
      </c>
      <c r="K4797" s="39" t="s">
        <v>132</v>
      </c>
      <c r="L4797" s="39" t="s">
        <v>250</v>
      </c>
      <c r="M4797" s="39" t="s">
        <v>4732</v>
      </c>
      <c r="N4797" s="39"/>
      <c r="O4797" s="39" t="s">
        <v>9920</v>
      </c>
      <c r="P4797" s="39" t="s">
        <v>9916</v>
      </c>
      <c r="Q4797" s="39" t="s">
        <v>3981</v>
      </c>
    </row>
    <row r="4798" spans="1:17" x14ac:dyDescent="0.25">
      <c r="A4798" s="39" t="s">
        <v>14133</v>
      </c>
      <c r="B4798" s="39" t="s">
        <v>10154</v>
      </c>
      <c r="C4798" s="39" t="s">
        <v>14134</v>
      </c>
      <c r="D4798" s="39" t="s">
        <v>168</v>
      </c>
      <c r="E4798" s="39" t="s">
        <v>9939</v>
      </c>
      <c r="F4798" s="39"/>
      <c r="G4798" s="71">
        <v>60</v>
      </c>
      <c r="H4798" s="41">
        <v>0</v>
      </c>
      <c r="I4798" s="39" t="s">
        <v>260</v>
      </c>
      <c r="J4798" s="39" t="s">
        <v>261</v>
      </c>
      <c r="K4798" s="39" t="s">
        <v>132</v>
      </c>
      <c r="L4798" s="39" t="s">
        <v>250</v>
      </c>
      <c r="M4798" s="39" t="s">
        <v>6815</v>
      </c>
      <c r="N4798" s="39"/>
      <c r="O4798" s="39" t="s">
        <v>9920</v>
      </c>
      <c r="P4798" s="39" t="s">
        <v>9916</v>
      </c>
      <c r="Q4798" s="39" t="s">
        <v>3981</v>
      </c>
    </row>
    <row r="4799" spans="1:17" x14ac:dyDescent="0.25">
      <c r="A4799" s="39" t="s">
        <v>14135</v>
      </c>
      <c r="B4799" s="39" t="s">
        <v>10157</v>
      </c>
      <c r="C4799" s="39" t="s">
        <v>14136</v>
      </c>
      <c r="D4799" s="39" t="s">
        <v>168</v>
      </c>
      <c r="E4799" s="39" t="s">
        <v>9939</v>
      </c>
      <c r="F4799" s="39"/>
      <c r="G4799" s="71">
        <v>60</v>
      </c>
      <c r="H4799" s="41">
        <v>0</v>
      </c>
      <c r="I4799" s="39" t="s">
        <v>4989</v>
      </c>
      <c r="J4799" s="39" t="s">
        <v>4990</v>
      </c>
      <c r="K4799" s="39" t="s">
        <v>132</v>
      </c>
      <c r="L4799" s="39" t="s">
        <v>250</v>
      </c>
      <c r="M4799" s="39" t="s">
        <v>6004</v>
      </c>
      <c r="N4799" s="39"/>
      <c r="O4799" s="39" t="s">
        <v>9920</v>
      </c>
      <c r="P4799" s="39" t="s">
        <v>9916</v>
      </c>
      <c r="Q4799" s="39" t="s">
        <v>3981</v>
      </c>
    </row>
    <row r="4800" spans="1:17" x14ac:dyDescent="0.25">
      <c r="A4800" s="39" t="s">
        <v>14137</v>
      </c>
      <c r="B4800" s="39" t="s">
        <v>10151</v>
      </c>
      <c r="C4800" s="39" t="s">
        <v>14138</v>
      </c>
      <c r="D4800" s="39"/>
      <c r="E4800" s="39" t="s">
        <v>9918</v>
      </c>
      <c r="F4800" s="39" t="s">
        <v>168</v>
      </c>
      <c r="G4800" s="71">
        <v>60</v>
      </c>
      <c r="H4800" s="41">
        <v>0</v>
      </c>
      <c r="I4800" s="39" t="s">
        <v>190</v>
      </c>
      <c r="J4800" s="39" t="s">
        <v>191</v>
      </c>
      <c r="K4800" s="39" t="s">
        <v>132</v>
      </c>
      <c r="L4800" s="39" t="s">
        <v>133</v>
      </c>
      <c r="M4800" s="39" t="s">
        <v>234</v>
      </c>
      <c r="N4800" s="39"/>
      <c r="O4800" s="39" t="s">
        <v>9920</v>
      </c>
      <c r="P4800" s="39" t="s">
        <v>9916</v>
      </c>
      <c r="Q4800" s="39" t="s">
        <v>136</v>
      </c>
    </row>
    <row r="4801" spans="1:17" x14ac:dyDescent="0.25">
      <c r="A4801" s="39" t="s">
        <v>14139</v>
      </c>
      <c r="B4801" s="39" t="s">
        <v>10711</v>
      </c>
      <c r="C4801" s="39" t="s">
        <v>14140</v>
      </c>
      <c r="D4801" s="39"/>
      <c r="E4801" s="39" t="s">
        <v>9918</v>
      </c>
      <c r="F4801" s="39" t="s">
        <v>168</v>
      </c>
      <c r="G4801" s="71">
        <v>60</v>
      </c>
      <c r="H4801" s="41">
        <v>0</v>
      </c>
      <c r="I4801" s="39" t="s">
        <v>141</v>
      </c>
      <c r="J4801" s="39" t="s">
        <v>142</v>
      </c>
      <c r="K4801" s="39" t="s">
        <v>132</v>
      </c>
      <c r="L4801" s="39" t="s">
        <v>133</v>
      </c>
      <c r="M4801" s="39" t="s">
        <v>1874</v>
      </c>
      <c r="N4801" s="39"/>
      <c r="O4801" s="39" t="s">
        <v>9920</v>
      </c>
      <c r="P4801" s="39" t="s">
        <v>9916</v>
      </c>
      <c r="Q4801" s="39" t="s">
        <v>136</v>
      </c>
    </row>
    <row r="4802" spans="1:17" x14ac:dyDescent="0.25">
      <c r="A4802" s="39" t="s">
        <v>14141</v>
      </c>
      <c r="B4802" s="39" t="s">
        <v>10157</v>
      </c>
      <c r="C4802" s="39" t="s">
        <v>14142</v>
      </c>
      <c r="D4802" s="39" t="s">
        <v>168</v>
      </c>
      <c r="E4802" s="39" t="s">
        <v>9939</v>
      </c>
      <c r="F4802" s="39"/>
      <c r="G4802" s="71">
        <v>60</v>
      </c>
      <c r="H4802" s="41">
        <v>0</v>
      </c>
      <c r="I4802" s="39" t="s">
        <v>248</v>
      </c>
      <c r="J4802" s="39" t="s">
        <v>249</v>
      </c>
      <c r="K4802" s="39" t="s">
        <v>132</v>
      </c>
      <c r="L4802" s="39" t="s">
        <v>250</v>
      </c>
      <c r="M4802" s="39" t="s">
        <v>746</v>
      </c>
      <c r="N4802" s="39"/>
      <c r="O4802" s="39" t="s">
        <v>9920</v>
      </c>
      <c r="P4802" s="39" t="s">
        <v>9916</v>
      </c>
      <c r="Q4802" s="39" t="s">
        <v>3981</v>
      </c>
    </row>
    <row r="4803" spans="1:17" x14ac:dyDescent="0.25">
      <c r="A4803" s="39" t="s">
        <v>14143</v>
      </c>
      <c r="B4803" s="39" t="s">
        <v>10154</v>
      </c>
      <c r="C4803" s="39" t="s">
        <v>14144</v>
      </c>
      <c r="D4803" s="39" t="s">
        <v>168</v>
      </c>
      <c r="E4803" s="39" t="s">
        <v>9939</v>
      </c>
      <c r="F4803" s="39"/>
      <c r="G4803" s="71">
        <v>60</v>
      </c>
      <c r="H4803" s="41">
        <v>0</v>
      </c>
      <c r="I4803" s="39" t="s">
        <v>260</v>
      </c>
      <c r="J4803" s="39" t="s">
        <v>261</v>
      </c>
      <c r="K4803" s="39" t="s">
        <v>132</v>
      </c>
      <c r="L4803" s="39" t="s">
        <v>250</v>
      </c>
      <c r="M4803" s="39" t="s">
        <v>635</v>
      </c>
      <c r="N4803" s="39"/>
      <c r="O4803" s="39" t="s">
        <v>9920</v>
      </c>
      <c r="P4803" s="39" t="s">
        <v>9916</v>
      </c>
      <c r="Q4803" s="39" t="s">
        <v>3981</v>
      </c>
    </row>
    <row r="4804" spans="1:17" x14ac:dyDescent="0.25">
      <c r="A4804" s="39" t="s">
        <v>14145</v>
      </c>
      <c r="B4804" s="39" t="s">
        <v>10168</v>
      </c>
      <c r="C4804" s="39" t="s">
        <v>14146</v>
      </c>
      <c r="D4804" s="39" t="s">
        <v>168</v>
      </c>
      <c r="E4804" s="39" t="s">
        <v>9939</v>
      </c>
      <c r="F4804" s="39"/>
      <c r="G4804" s="71">
        <v>60</v>
      </c>
      <c r="H4804" s="41">
        <v>0</v>
      </c>
      <c r="I4804" s="39" t="s">
        <v>248</v>
      </c>
      <c r="J4804" s="39" t="s">
        <v>249</v>
      </c>
      <c r="K4804" s="39" t="s">
        <v>132</v>
      </c>
      <c r="L4804" s="39" t="s">
        <v>250</v>
      </c>
      <c r="M4804" s="39" t="s">
        <v>581</v>
      </c>
      <c r="N4804" s="39"/>
      <c r="O4804" s="39" t="s">
        <v>9920</v>
      </c>
      <c r="P4804" s="39" t="s">
        <v>9916</v>
      </c>
      <c r="Q4804" s="39" t="s">
        <v>3981</v>
      </c>
    </row>
    <row r="4805" spans="1:17" x14ac:dyDescent="0.25">
      <c r="A4805" s="39" t="s">
        <v>14147</v>
      </c>
      <c r="B4805" s="39" t="s">
        <v>10157</v>
      </c>
      <c r="C4805" s="39" t="s">
        <v>14148</v>
      </c>
      <c r="D4805" s="39" t="s">
        <v>168</v>
      </c>
      <c r="E4805" s="39" t="s">
        <v>9939</v>
      </c>
      <c r="F4805" s="39"/>
      <c r="G4805" s="71">
        <v>60</v>
      </c>
      <c r="H4805" s="41">
        <v>0</v>
      </c>
      <c r="I4805" s="39" t="s">
        <v>4989</v>
      </c>
      <c r="J4805" s="39" t="s">
        <v>4990</v>
      </c>
      <c r="K4805" s="39" t="s">
        <v>132</v>
      </c>
      <c r="L4805" s="39" t="s">
        <v>250</v>
      </c>
      <c r="M4805" s="39" t="s">
        <v>659</v>
      </c>
      <c r="N4805" s="39"/>
      <c r="O4805" s="39" t="s">
        <v>9920</v>
      </c>
      <c r="P4805" s="39" t="s">
        <v>9916</v>
      </c>
      <c r="Q4805" s="39" t="s">
        <v>3981</v>
      </c>
    </row>
    <row r="4806" spans="1:17" x14ac:dyDescent="0.25">
      <c r="A4806" s="39" t="s">
        <v>14149</v>
      </c>
      <c r="B4806" s="39" t="s">
        <v>10151</v>
      </c>
      <c r="C4806" s="39" t="s">
        <v>14150</v>
      </c>
      <c r="D4806" s="39"/>
      <c r="E4806" s="39" t="s">
        <v>9918</v>
      </c>
      <c r="F4806" s="39" t="s">
        <v>168</v>
      </c>
      <c r="G4806" s="71">
        <v>60</v>
      </c>
      <c r="H4806" s="41">
        <v>0</v>
      </c>
      <c r="I4806" s="39" t="s">
        <v>224</v>
      </c>
      <c r="J4806" s="39" t="s">
        <v>225</v>
      </c>
      <c r="K4806" s="39" t="s">
        <v>132</v>
      </c>
      <c r="L4806" s="39" t="s">
        <v>133</v>
      </c>
      <c r="M4806" s="39" t="s">
        <v>134</v>
      </c>
      <c r="N4806" s="39"/>
      <c r="O4806" s="39" t="s">
        <v>9920</v>
      </c>
      <c r="P4806" s="39" t="s">
        <v>9916</v>
      </c>
      <c r="Q4806" s="39" t="s">
        <v>136</v>
      </c>
    </row>
    <row r="4807" spans="1:17" x14ac:dyDescent="0.25">
      <c r="A4807" s="39" t="s">
        <v>14151</v>
      </c>
      <c r="B4807" s="39" t="s">
        <v>14152</v>
      </c>
      <c r="C4807" s="39" t="s">
        <v>14153</v>
      </c>
      <c r="D4807" s="39"/>
      <c r="E4807" s="39" t="s">
        <v>9918</v>
      </c>
      <c r="F4807" s="39" t="s">
        <v>168</v>
      </c>
      <c r="G4807" s="71">
        <v>60</v>
      </c>
      <c r="H4807" s="41">
        <v>0</v>
      </c>
      <c r="I4807" s="39" t="s">
        <v>190</v>
      </c>
      <c r="J4807" s="39" t="s">
        <v>191</v>
      </c>
      <c r="K4807" s="39" t="s">
        <v>132</v>
      </c>
      <c r="L4807" s="39" t="s">
        <v>133</v>
      </c>
      <c r="M4807" s="39" t="s">
        <v>292</v>
      </c>
      <c r="N4807" s="39"/>
      <c r="O4807" s="39" t="s">
        <v>9920</v>
      </c>
      <c r="P4807" s="39" t="s">
        <v>9916</v>
      </c>
      <c r="Q4807" s="39" t="s">
        <v>136</v>
      </c>
    </row>
    <row r="4808" spans="1:17" x14ac:dyDescent="0.25">
      <c r="A4808" s="39" t="s">
        <v>14154</v>
      </c>
      <c r="B4808" s="39" t="s">
        <v>10154</v>
      </c>
      <c r="C4808" s="39" t="s">
        <v>14155</v>
      </c>
      <c r="D4808" s="39" t="s">
        <v>168</v>
      </c>
      <c r="E4808" s="39" t="s">
        <v>9939</v>
      </c>
      <c r="F4808" s="39"/>
      <c r="G4808" s="71">
        <v>60</v>
      </c>
      <c r="H4808" s="41">
        <v>0</v>
      </c>
      <c r="I4808" s="39" t="s">
        <v>260</v>
      </c>
      <c r="J4808" s="39" t="s">
        <v>261</v>
      </c>
      <c r="K4808" s="39" t="s">
        <v>132</v>
      </c>
      <c r="L4808" s="39" t="s">
        <v>250</v>
      </c>
      <c r="M4808" s="39" t="s">
        <v>635</v>
      </c>
      <c r="N4808" s="39"/>
      <c r="O4808" s="39" t="s">
        <v>9920</v>
      </c>
      <c r="P4808" s="39" t="s">
        <v>9916</v>
      </c>
      <c r="Q4808" s="39" t="s">
        <v>3981</v>
      </c>
    </row>
    <row r="4809" spans="1:17" x14ac:dyDescent="0.25">
      <c r="A4809" s="39" t="s">
        <v>14156</v>
      </c>
      <c r="B4809" s="39" t="s">
        <v>10157</v>
      </c>
      <c r="C4809" s="39" t="s">
        <v>14157</v>
      </c>
      <c r="D4809" s="39" t="s">
        <v>168</v>
      </c>
      <c r="E4809" s="39" t="s">
        <v>9939</v>
      </c>
      <c r="F4809" s="39"/>
      <c r="G4809" s="71">
        <v>60</v>
      </c>
      <c r="H4809" s="41">
        <v>0</v>
      </c>
      <c r="I4809" s="39" t="s">
        <v>4989</v>
      </c>
      <c r="J4809" s="39" t="s">
        <v>4990</v>
      </c>
      <c r="K4809" s="39" t="s">
        <v>132</v>
      </c>
      <c r="L4809" s="39" t="s">
        <v>250</v>
      </c>
      <c r="M4809" s="39" t="s">
        <v>804</v>
      </c>
      <c r="N4809" s="39"/>
      <c r="O4809" s="39" t="s">
        <v>9920</v>
      </c>
      <c r="P4809" s="39" t="s">
        <v>9916</v>
      </c>
      <c r="Q4809" s="39" t="s">
        <v>3981</v>
      </c>
    </row>
    <row r="4810" spans="1:17" x14ac:dyDescent="0.25">
      <c r="A4810" s="39" t="s">
        <v>14158</v>
      </c>
      <c r="B4810" s="39" t="s">
        <v>10154</v>
      </c>
      <c r="C4810" s="39" t="s">
        <v>14159</v>
      </c>
      <c r="D4810" s="39" t="s">
        <v>168</v>
      </c>
      <c r="E4810" s="39" t="s">
        <v>9939</v>
      </c>
      <c r="F4810" s="39"/>
      <c r="G4810" s="71">
        <v>60</v>
      </c>
      <c r="H4810" s="41">
        <v>0</v>
      </c>
      <c r="I4810" s="39" t="s">
        <v>4989</v>
      </c>
      <c r="J4810" s="39" t="s">
        <v>4990</v>
      </c>
      <c r="K4810" s="39" t="s">
        <v>132</v>
      </c>
      <c r="L4810" s="39" t="s">
        <v>250</v>
      </c>
      <c r="M4810" s="39" t="s">
        <v>4033</v>
      </c>
      <c r="N4810" s="39"/>
      <c r="O4810" s="39" t="s">
        <v>9920</v>
      </c>
      <c r="P4810" s="39" t="s">
        <v>9916</v>
      </c>
      <c r="Q4810" s="39" t="s">
        <v>3981</v>
      </c>
    </row>
    <row r="4811" spans="1:17" x14ac:dyDescent="0.25">
      <c r="A4811" s="39" t="s">
        <v>14160</v>
      </c>
      <c r="B4811" s="39" t="s">
        <v>10151</v>
      </c>
      <c r="C4811" s="39" t="s">
        <v>14161</v>
      </c>
      <c r="D4811" s="39"/>
      <c r="E4811" s="39" t="s">
        <v>9918</v>
      </c>
      <c r="F4811" s="39" t="s">
        <v>168</v>
      </c>
      <c r="G4811" s="71">
        <v>60</v>
      </c>
      <c r="H4811" s="41">
        <v>0</v>
      </c>
      <c r="I4811" s="39" t="s">
        <v>224</v>
      </c>
      <c r="J4811" s="39" t="s">
        <v>225</v>
      </c>
      <c r="K4811" s="39" t="s">
        <v>132</v>
      </c>
      <c r="L4811" s="39" t="s">
        <v>133</v>
      </c>
      <c r="M4811" s="39" t="s">
        <v>541</v>
      </c>
      <c r="N4811" s="39"/>
      <c r="O4811" s="39" t="s">
        <v>9920</v>
      </c>
      <c r="P4811" s="39" t="s">
        <v>9916</v>
      </c>
      <c r="Q4811" s="39" t="s">
        <v>136</v>
      </c>
    </row>
    <row r="4812" spans="1:17" x14ac:dyDescent="0.25">
      <c r="A4812" s="39" t="s">
        <v>14162</v>
      </c>
      <c r="B4812" s="39" t="s">
        <v>10157</v>
      </c>
      <c r="C4812" s="39" t="s">
        <v>14163</v>
      </c>
      <c r="D4812" s="39" t="s">
        <v>168</v>
      </c>
      <c r="E4812" s="39" t="s">
        <v>10931</v>
      </c>
      <c r="F4812" s="39"/>
      <c r="G4812" s="71">
        <v>60</v>
      </c>
      <c r="H4812" s="41">
        <v>0</v>
      </c>
      <c r="I4812" s="39" t="s">
        <v>248</v>
      </c>
      <c r="J4812" s="39" t="s">
        <v>249</v>
      </c>
      <c r="K4812" s="39" t="s">
        <v>132</v>
      </c>
      <c r="L4812" s="39" t="s">
        <v>250</v>
      </c>
      <c r="M4812" s="39" t="s">
        <v>6538</v>
      </c>
      <c r="N4812" s="39"/>
      <c r="O4812" s="39" t="s">
        <v>9920</v>
      </c>
      <c r="P4812" s="39" t="s">
        <v>9916</v>
      </c>
      <c r="Q4812" s="39" t="s">
        <v>3981</v>
      </c>
    </row>
    <row r="4813" spans="1:17" x14ac:dyDescent="0.25">
      <c r="A4813" s="39" t="s">
        <v>14164</v>
      </c>
      <c r="B4813" s="39" t="s">
        <v>10151</v>
      </c>
      <c r="C4813" s="39" t="s">
        <v>14165</v>
      </c>
      <c r="D4813" s="39"/>
      <c r="E4813" s="39" t="s">
        <v>9918</v>
      </c>
      <c r="F4813" s="39" t="s">
        <v>168</v>
      </c>
      <c r="G4813" s="71">
        <v>60</v>
      </c>
      <c r="H4813" s="41">
        <v>0</v>
      </c>
      <c r="I4813" s="39" t="s">
        <v>190</v>
      </c>
      <c r="J4813" s="39" t="s">
        <v>191</v>
      </c>
      <c r="K4813" s="39" t="s">
        <v>132</v>
      </c>
      <c r="L4813" s="39" t="s">
        <v>133</v>
      </c>
      <c r="M4813" s="39" t="s">
        <v>234</v>
      </c>
      <c r="N4813" s="39"/>
      <c r="O4813" s="39" t="s">
        <v>9920</v>
      </c>
      <c r="P4813" s="39" t="s">
        <v>9916</v>
      </c>
      <c r="Q4813" s="39" t="s">
        <v>136</v>
      </c>
    </row>
    <row r="4814" spans="1:17" x14ac:dyDescent="0.25">
      <c r="A4814" s="39" t="s">
        <v>14166</v>
      </c>
      <c r="B4814" s="39" t="s">
        <v>10151</v>
      </c>
      <c r="C4814" s="39" t="s">
        <v>14167</v>
      </c>
      <c r="D4814" s="39"/>
      <c r="E4814" s="39" t="s">
        <v>9918</v>
      </c>
      <c r="F4814" s="39" t="s">
        <v>168</v>
      </c>
      <c r="G4814" s="71">
        <v>60</v>
      </c>
      <c r="H4814" s="41">
        <v>0</v>
      </c>
      <c r="I4814" s="39" t="s">
        <v>224</v>
      </c>
      <c r="J4814" s="39" t="s">
        <v>225</v>
      </c>
      <c r="K4814" s="39" t="s">
        <v>132</v>
      </c>
      <c r="L4814" s="39" t="s">
        <v>133</v>
      </c>
      <c r="M4814" s="39" t="s">
        <v>541</v>
      </c>
      <c r="N4814" s="39"/>
      <c r="O4814" s="39" t="s">
        <v>9920</v>
      </c>
      <c r="P4814" s="39" t="s">
        <v>9916</v>
      </c>
      <c r="Q4814" s="39" t="s">
        <v>136</v>
      </c>
    </row>
    <row r="4815" spans="1:17" x14ac:dyDescent="0.25">
      <c r="A4815" s="39" t="s">
        <v>14168</v>
      </c>
      <c r="B4815" s="39" t="s">
        <v>10151</v>
      </c>
      <c r="C4815" s="39" t="s">
        <v>14169</v>
      </c>
      <c r="D4815" s="39"/>
      <c r="E4815" s="39" t="s">
        <v>9918</v>
      </c>
      <c r="F4815" s="39" t="s">
        <v>168</v>
      </c>
      <c r="G4815" s="71">
        <v>60</v>
      </c>
      <c r="H4815" s="41">
        <v>0</v>
      </c>
      <c r="I4815" s="39" t="s">
        <v>190</v>
      </c>
      <c r="J4815" s="39" t="s">
        <v>191</v>
      </c>
      <c r="K4815" s="39" t="s">
        <v>132</v>
      </c>
      <c r="L4815" s="39" t="s">
        <v>133</v>
      </c>
      <c r="M4815" s="39" t="s">
        <v>362</v>
      </c>
      <c r="N4815" s="39"/>
      <c r="O4815" s="39" t="s">
        <v>9920</v>
      </c>
      <c r="P4815" s="39" t="s">
        <v>9916</v>
      </c>
      <c r="Q4815" s="39" t="s">
        <v>136</v>
      </c>
    </row>
    <row r="4816" spans="1:17" x14ac:dyDescent="0.25">
      <c r="A4816" s="39" t="s">
        <v>14170</v>
      </c>
      <c r="B4816" s="39" t="s">
        <v>10154</v>
      </c>
      <c r="C4816" s="39" t="s">
        <v>14171</v>
      </c>
      <c r="D4816" s="39" t="s">
        <v>168</v>
      </c>
      <c r="E4816" s="39" t="s">
        <v>9939</v>
      </c>
      <c r="F4816" s="39"/>
      <c r="G4816" s="71">
        <v>60</v>
      </c>
      <c r="H4816" s="41">
        <v>0</v>
      </c>
      <c r="I4816" s="39" t="s">
        <v>260</v>
      </c>
      <c r="J4816" s="39" t="s">
        <v>261</v>
      </c>
      <c r="K4816" s="39" t="s">
        <v>132</v>
      </c>
      <c r="L4816" s="39" t="s">
        <v>250</v>
      </c>
      <c r="M4816" s="39" t="s">
        <v>11278</v>
      </c>
      <c r="N4816" s="39"/>
      <c r="O4816" s="39" t="s">
        <v>9920</v>
      </c>
      <c r="P4816" s="39" t="s">
        <v>9916</v>
      </c>
      <c r="Q4816" s="39" t="s">
        <v>3981</v>
      </c>
    </row>
    <row r="4817" spans="1:17" x14ac:dyDescent="0.25">
      <c r="A4817" s="39" t="s">
        <v>14172</v>
      </c>
      <c r="B4817" s="39" t="s">
        <v>10168</v>
      </c>
      <c r="C4817" s="39" t="s">
        <v>14173</v>
      </c>
      <c r="D4817" s="39" t="s">
        <v>168</v>
      </c>
      <c r="E4817" s="39" t="s">
        <v>9939</v>
      </c>
      <c r="F4817" s="39"/>
      <c r="G4817" s="71">
        <v>60</v>
      </c>
      <c r="H4817" s="41">
        <v>0</v>
      </c>
      <c r="I4817" s="39" t="s">
        <v>4989</v>
      </c>
      <c r="J4817" s="39" t="s">
        <v>4990</v>
      </c>
      <c r="K4817" s="39" t="s">
        <v>132</v>
      </c>
      <c r="L4817" s="39" t="s">
        <v>250</v>
      </c>
      <c r="M4817" s="39" t="s">
        <v>9477</v>
      </c>
      <c r="N4817" s="39"/>
      <c r="O4817" s="39" t="s">
        <v>9920</v>
      </c>
      <c r="P4817" s="39" t="s">
        <v>9916</v>
      </c>
      <c r="Q4817" s="39" t="s">
        <v>3981</v>
      </c>
    </row>
    <row r="4818" spans="1:17" x14ac:dyDescent="0.25">
      <c r="A4818" s="39" t="s">
        <v>14174</v>
      </c>
      <c r="B4818" s="39" t="s">
        <v>10151</v>
      </c>
      <c r="C4818" s="39" t="s">
        <v>14175</v>
      </c>
      <c r="D4818" s="39"/>
      <c r="E4818" s="39" t="s">
        <v>9918</v>
      </c>
      <c r="F4818" s="39" t="s">
        <v>168</v>
      </c>
      <c r="G4818" s="71">
        <v>60</v>
      </c>
      <c r="H4818" s="41">
        <v>0</v>
      </c>
      <c r="I4818" s="39" t="s">
        <v>224</v>
      </c>
      <c r="J4818" s="39" t="s">
        <v>225</v>
      </c>
      <c r="K4818" s="39" t="s">
        <v>132</v>
      </c>
      <c r="L4818" s="39" t="s">
        <v>133</v>
      </c>
      <c r="M4818" s="39" t="s">
        <v>515</v>
      </c>
      <c r="N4818" s="39"/>
      <c r="O4818" s="39" t="s">
        <v>9920</v>
      </c>
      <c r="P4818" s="39" t="s">
        <v>9916</v>
      </c>
      <c r="Q4818" s="39" t="s">
        <v>136</v>
      </c>
    </row>
    <row r="4819" spans="1:17" x14ac:dyDescent="0.25">
      <c r="A4819" s="39" t="s">
        <v>14176</v>
      </c>
      <c r="B4819" s="39" t="s">
        <v>10168</v>
      </c>
      <c r="C4819" s="39" t="s">
        <v>14177</v>
      </c>
      <c r="D4819" s="39" t="s">
        <v>168</v>
      </c>
      <c r="E4819" s="39" t="s">
        <v>9939</v>
      </c>
      <c r="F4819" s="39"/>
      <c r="G4819" s="71">
        <v>60</v>
      </c>
      <c r="H4819" s="41">
        <v>0</v>
      </c>
      <c r="I4819" s="39" t="s">
        <v>4989</v>
      </c>
      <c r="J4819" s="39" t="s">
        <v>4990</v>
      </c>
      <c r="K4819" s="39" t="s">
        <v>132</v>
      </c>
      <c r="L4819" s="39" t="s">
        <v>250</v>
      </c>
      <c r="M4819" s="39" t="s">
        <v>804</v>
      </c>
      <c r="N4819" s="39"/>
      <c r="O4819" s="39" t="s">
        <v>9920</v>
      </c>
      <c r="P4819" s="39" t="s">
        <v>9916</v>
      </c>
      <c r="Q4819" s="39" t="s">
        <v>3981</v>
      </c>
    </row>
    <row r="4820" spans="1:17" x14ac:dyDescent="0.25">
      <c r="A4820" s="39" t="s">
        <v>14178</v>
      </c>
      <c r="B4820" s="39" t="s">
        <v>10168</v>
      </c>
      <c r="C4820" s="39" t="s">
        <v>14179</v>
      </c>
      <c r="D4820" s="39" t="s">
        <v>168</v>
      </c>
      <c r="E4820" s="39" t="s">
        <v>9939</v>
      </c>
      <c r="F4820" s="39"/>
      <c r="G4820" s="71">
        <v>60</v>
      </c>
      <c r="H4820" s="41">
        <v>0</v>
      </c>
      <c r="I4820" s="39" t="s">
        <v>248</v>
      </c>
      <c r="J4820" s="39" t="s">
        <v>249</v>
      </c>
      <c r="K4820" s="39" t="s">
        <v>132</v>
      </c>
      <c r="L4820" s="39" t="s">
        <v>250</v>
      </c>
      <c r="M4820" s="39" t="s">
        <v>588</v>
      </c>
      <c r="N4820" s="39"/>
      <c r="O4820" s="39" t="s">
        <v>9920</v>
      </c>
      <c r="P4820" s="39" t="s">
        <v>9916</v>
      </c>
      <c r="Q4820" s="39" t="s">
        <v>3981</v>
      </c>
    </row>
    <row r="4821" spans="1:17" x14ac:dyDescent="0.25">
      <c r="A4821" s="39" t="s">
        <v>14180</v>
      </c>
      <c r="B4821" s="39" t="s">
        <v>10154</v>
      </c>
      <c r="C4821" s="39" t="s">
        <v>14181</v>
      </c>
      <c r="D4821" s="39" t="s">
        <v>168</v>
      </c>
      <c r="E4821" s="39" t="s">
        <v>9939</v>
      </c>
      <c r="F4821" s="39"/>
      <c r="G4821" s="71">
        <v>60</v>
      </c>
      <c r="H4821" s="41">
        <v>0</v>
      </c>
      <c r="I4821" s="39" t="s">
        <v>260</v>
      </c>
      <c r="J4821" s="39" t="s">
        <v>261</v>
      </c>
      <c r="K4821" s="39" t="s">
        <v>132</v>
      </c>
      <c r="L4821" s="39" t="s">
        <v>250</v>
      </c>
      <c r="M4821" s="39" t="s">
        <v>635</v>
      </c>
      <c r="N4821" s="39"/>
      <c r="O4821" s="39" t="s">
        <v>9920</v>
      </c>
      <c r="P4821" s="39" t="s">
        <v>9916</v>
      </c>
      <c r="Q4821" s="39" t="s">
        <v>3981</v>
      </c>
    </row>
    <row r="4822" spans="1:17" x14ac:dyDescent="0.25">
      <c r="A4822" s="39" t="s">
        <v>14182</v>
      </c>
      <c r="B4822" s="39" t="s">
        <v>14183</v>
      </c>
      <c r="C4822" s="39" t="s">
        <v>14184</v>
      </c>
      <c r="D4822" s="39"/>
      <c r="E4822" s="39" t="s">
        <v>10149</v>
      </c>
      <c r="F4822" s="39"/>
      <c r="G4822" s="71">
        <v>60</v>
      </c>
      <c r="H4822" s="41">
        <v>0</v>
      </c>
      <c r="I4822" s="39" t="s">
        <v>184</v>
      </c>
      <c r="J4822" s="39" t="s">
        <v>185</v>
      </c>
      <c r="K4822" s="39" t="s">
        <v>132</v>
      </c>
      <c r="L4822" s="39" t="s">
        <v>466</v>
      </c>
      <c r="M4822" s="39" t="s">
        <v>211</v>
      </c>
      <c r="N4822" s="39"/>
      <c r="O4822" s="39" t="s">
        <v>9920</v>
      </c>
      <c r="P4822" s="39" t="s">
        <v>9916</v>
      </c>
      <c r="Q4822" s="39" t="s">
        <v>136</v>
      </c>
    </row>
    <row r="4823" spans="1:17" x14ac:dyDescent="0.25">
      <c r="A4823" s="39" t="s">
        <v>14185</v>
      </c>
      <c r="B4823" s="39" t="s">
        <v>10711</v>
      </c>
      <c r="C4823" s="39" t="s">
        <v>13407</v>
      </c>
      <c r="D4823" s="39"/>
      <c r="E4823" s="39" t="s">
        <v>9918</v>
      </c>
      <c r="F4823" s="39" t="s">
        <v>168</v>
      </c>
      <c r="G4823" s="71">
        <v>60</v>
      </c>
      <c r="H4823" s="41">
        <v>0</v>
      </c>
      <c r="I4823" s="39" t="s">
        <v>238</v>
      </c>
      <c r="J4823" s="39" t="s">
        <v>239</v>
      </c>
      <c r="K4823" s="39" t="s">
        <v>132</v>
      </c>
      <c r="L4823" s="39" t="s">
        <v>133</v>
      </c>
      <c r="M4823" s="39" t="s">
        <v>234</v>
      </c>
      <c r="N4823" s="39"/>
      <c r="O4823" s="39" t="s">
        <v>9920</v>
      </c>
      <c r="P4823" s="39" t="s">
        <v>9916</v>
      </c>
      <c r="Q4823" s="39" t="s">
        <v>136</v>
      </c>
    </row>
    <row r="4824" spans="1:17" x14ac:dyDescent="0.25">
      <c r="A4824" s="39" t="s">
        <v>14186</v>
      </c>
      <c r="B4824" s="39" t="s">
        <v>10168</v>
      </c>
      <c r="C4824" s="39" t="s">
        <v>14187</v>
      </c>
      <c r="D4824" s="39" t="s">
        <v>168</v>
      </c>
      <c r="E4824" s="39" t="s">
        <v>9939</v>
      </c>
      <c r="F4824" s="39"/>
      <c r="G4824" s="71">
        <v>60</v>
      </c>
      <c r="H4824" s="41">
        <v>0</v>
      </c>
      <c r="I4824" s="39" t="s">
        <v>4989</v>
      </c>
      <c r="J4824" s="39" t="s">
        <v>4990</v>
      </c>
      <c r="K4824" s="39" t="s">
        <v>132</v>
      </c>
      <c r="L4824" s="39" t="s">
        <v>250</v>
      </c>
      <c r="M4824" s="39" t="s">
        <v>599</v>
      </c>
      <c r="N4824" s="39"/>
      <c r="O4824" s="39" t="s">
        <v>9920</v>
      </c>
      <c r="P4824" s="39" t="s">
        <v>9916</v>
      </c>
      <c r="Q4824" s="39" t="s">
        <v>3981</v>
      </c>
    </row>
    <row r="4825" spans="1:17" x14ac:dyDescent="0.25">
      <c r="A4825" s="39" t="s">
        <v>14188</v>
      </c>
      <c r="B4825" s="39" t="s">
        <v>10151</v>
      </c>
      <c r="C4825" s="39" t="s">
        <v>14189</v>
      </c>
      <c r="D4825" s="39"/>
      <c r="E4825" s="39" t="s">
        <v>9918</v>
      </c>
      <c r="F4825" s="39" t="s">
        <v>168</v>
      </c>
      <c r="G4825" s="71">
        <v>60</v>
      </c>
      <c r="H4825" s="41">
        <v>0</v>
      </c>
      <c r="I4825" s="39" t="s">
        <v>190</v>
      </c>
      <c r="J4825" s="39" t="s">
        <v>191</v>
      </c>
      <c r="K4825" s="39" t="s">
        <v>132</v>
      </c>
      <c r="L4825" s="39" t="s">
        <v>133</v>
      </c>
      <c r="M4825" s="39" t="s">
        <v>1917</v>
      </c>
      <c r="N4825" s="39"/>
      <c r="O4825" s="39" t="s">
        <v>9920</v>
      </c>
      <c r="P4825" s="39" t="s">
        <v>9916</v>
      </c>
      <c r="Q4825" s="39" t="s">
        <v>136</v>
      </c>
    </row>
    <row r="4826" spans="1:17" x14ac:dyDescent="0.25">
      <c r="A4826" s="39" t="s">
        <v>14190</v>
      </c>
      <c r="B4826" s="39" t="s">
        <v>10151</v>
      </c>
      <c r="C4826" s="39" t="s">
        <v>14191</v>
      </c>
      <c r="D4826" s="39"/>
      <c r="E4826" s="39" t="s">
        <v>9918</v>
      </c>
      <c r="F4826" s="39" t="s">
        <v>168</v>
      </c>
      <c r="G4826" s="71">
        <v>60</v>
      </c>
      <c r="H4826" s="41">
        <v>0</v>
      </c>
      <c r="I4826" s="39" t="s">
        <v>149</v>
      </c>
      <c r="J4826" s="39" t="s">
        <v>150</v>
      </c>
      <c r="K4826" s="39" t="s">
        <v>132</v>
      </c>
      <c r="L4826" s="39" t="s">
        <v>133</v>
      </c>
      <c r="M4826" s="39" t="s">
        <v>351</v>
      </c>
      <c r="N4826" s="39" t="s">
        <v>2841</v>
      </c>
      <c r="O4826" s="39" t="s">
        <v>9920</v>
      </c>
      <c r="P4826" s="39" t="s">
        <v>9916</v>
      </c>
      <c r="Q4826" s="39" t="s">
        <v>136</v>
      </c>
    </row>
    <row r="4827" spans="1:17" x14ac:dyDescent="0.25">
      <c r="A4827" s="39" t="s">
        <v>14192</v>
      </c>
      <c r="B4827" s="39" t="s">
        <v>10151</v>
      </c>
      <c r="C4827" s="39" t="s">
        <v>14193</v>
      </c>
      <c r="D4827" s="39"/>
      <c r="E4827" s="39" t="s">
        <v>9918</v>
      </c>
      <c r="F4827" s="39" t="s">
        <v>168</v>
      </c>
      <c r="G4827" s="71">
        <v>60</v>
      </c>
      <c r="H4827" s="41">
        <v>0</v>
      </c>
      <c r="I4827" s="39" t="s">
        <v>141</v>
      </c>
      <c r="J4827" s="39" t="s">
        <v>142</v>
      </c>
      <c r="K4827" s="39" t="s">
        <v>132</v>
      </c>
      <c r="L4827" s="39" t="s">
        <v>133</v>
      </c>
      <c r="M4827" s="39" t="s">
        <v>143</v>
      </c>
      <c r="N4827" s="39" t="s">
        <v>3257</v>
      </c>
      <c r="O4827" s="39" t="s">
        <v>9920</v>
      </c>
      <c r="P4827" s="39" t="s">
        <v>9916</v>
      </c>
      <c r="Q4827" s="39" t="s">
        <v>136</v>
      </c>
    </row>
    <row r="4828" spans="1:17" x14ac:dyDescent="0.25">
      <c r="A4828" s="39" t="s">
        <v>14194</v>
      </c>
      <c r="B4828" s="39" t="s">
        <v>10151</v>
      </c>
      <c r="C4828" s="39" t="s">
        <v>14195</v>
      </c>
      <c r="D4828" s="39"/>
      <c r="E4828" s="39" t="s">
        <v>9918</v>
      </c>
      <c r="F4828" s="39" t="s">
        <v>168</v>
      </c>
      <c r="G4828" s="71">
        <v>60</v>
      </c>
      <c r="H4828" s="41">
        <v>0</v>
      </c>
      <c r="I4828" s="39" t="s">
        <v>224</v>
      </c>
      <c r="J4828" s="39" t="s">
        <v>225</v>
      </c>
      <c r="K4828" s="39" t="s">
        <v>132</v>
      </c>
      <c r="L4828" s="39" t="s">
        <v>133</v>
      </c>
      <c r="M4828" s="39" t="s">
        <v>134</v>
      </c>
      <c r="N4828" s="39"/>
      <c r="O4828" s="39" t="s">
        <v>9920</v>
      </c>
      <c r="P4828" s="39" t="s">
        <v>9916</v>
      </c>
      <c r="Q4828" s="39" t="s">
        <v>136</v>
      </c>
    </row>
    <row r="4829" spans="1:17" x14ac:dyDescent="0.25">
      <c r="A4829" s="39" t="s">
        <v>14196</v>
      </c>
      <c r="B4829" s="39" t="s">
        <v>10151</v>
      </c>
      <c r="C4829" s="39" t="s">
        <v>14197</v>
      </c>
      <c r="D4829" s="39"/>
      <c r="E4829" s="39" t="s">
        <v>9918</v>
      </c>
      <c r="F4829" s="39" t="s">
        <v>168</v>
      </c>
      <c r="G4829" s="71">
        <v>60</v>
      </c>
      <c r="H4829" s="41">
        <v>0</v>
      </c>
      <c r="I4829" s="39" t="s">
        <v>190</v>
      </c>
      <c r="J4829" s="39" t="s">
        <v>191</v>
      </c>
      <c r="K4829" s="39" t="s">
        <v>132</v>
      </c>
      <c r="L4829" s="39" t="s">
        <v>133</v>
      </c>
      <c r="M4829" s="39" t="s">
        <v>192</v>
      </c>
      <c r="N4829" s="39"/>
      <c r="O4829" s="39" t="s">
        <v>9920</v>
      </c>
      <c r="P4829" s="39" t="s">
        <v>9916</v>
      </c>
      <c r="Q4829" s="39" t="s">
        <v>136</v>
      </c>
    </row>
    <row r="4830" spans="1:17" x14ac:dyDescent="0.25">
      <c r="A4830" s="39" t="s">
        <v>14198</v>
      </c>
      <c r="B4830" s="39" t="s">
        <v>10168</v>
      </c>
      <c r="C4830" s="39" t="s">
        <v>14199</v>
      </c>
      <c r="D4830" s="39" t="s">
        <v>168</v>
      </c>
      <c r="E4830" s="39" t="s">
        <v>9939</v>
      </c>
      <c r="F4830" s="39"/>
      <c r="G4830" s="71">
        <v>60</v>
      </c>
      <c r="H4830" s="41">
        <v>0</v>
      </c>
      <c r="I4830" s="39" t="s">
        <v>248</v>
      </c>
      <c r="J4830" s="39" t="s">
        <v>249</v>
      </c>
      <c r="K4830" s="39" t="s">
        <v>132</v>
      </c>
      <c r="L4830" s="39" t="s">
        <v>250</v>
      </c>
      <c r="M4830" s="39" t="s">
        <v>326</v>
      </c>
      <c r="N4830" s="39"/>
      <c r="O4830" s="39" t="s">
        <v>9920</v>
      </c>
      <c r="P4830" s="39" t="s">
        <v>9916</v>
      </c>
      <c r="Q4830" s="39" t="s">
        <v>3981</v>
      </c>
    </row>
    <row r="4831" spans="1:17" x14ac:dyDescent="0.25">
      <c r="A4831" s="39" t="s">
        <v>14200</v>
      </c>
      <c r="B4831" s="39" t="s">
        <v>10154</v>
      </c>
      <c r="C4831" s="39" t="s">
        <v>14201</v>
      </c>
      <c r="D4831" s="39" t="s">
        <v>168</v>
      </c>
      <c r="E4831" s="39" t="s">
        <v>9939</v>
      </c>
      <c r="F4831" s="39"/>
      <c r="G4831" s="71">
        <v>60</v>
      </c>
      <c r="H4831" s="41">
        <v>0</v>
      </c>
      <c r="I4831" s="39" t="s">
        <v>260</v>
      </c>
      <c r="J4831" s="39" t="s">
        <v>261</v>
      </c>
      <c r="K4831" s="39" t="s">
        <v>132</v>
      </c>
      <c r="L4831" s="39" t="s">
        <v>250</v>
      </c>
      <c r="M4831" s="39" t="s">
        <v>635</v>
      </c>
      <c r="N4831" s="39"/>
      <c r="O4831" s="39" t="s">
        <v>9920</v>
      </c>
      <c r="P4831" s="39" t="s">
        <v>9916</v>
      </c>
      <c r="Q4831" s="39" t="s">
        <v>3981</v>
      </c>
    </row>
    <row r="4832" spans="1:17" x14ac:dyDescent="0.25">
      <c r="A4832" s="39" t="s">
        <v>14202</v>
      </c>
      <c r="B4832" s="39" t="s">
        <v>10154</v>
      </c>
      <c r="C4832" s="39" t="s">
        <v>14203</v>
      </c>
      <c r="D4832" s="39" t="s">
        <v>168</v>
      </c>
      <c r="E4832" s="39" t="s">
        <v>9939</v>
      </c>
      <c r="F4832" s="39"/>
      <c r="G4832" s="71">
        <v>60</v>
      </c>
      <c r="H4832" s="41">
        <v>0</v>
      </c>
      <c r="I4832" s="39" t="s">
        <v>260</v>
      </c>
      <c r="J4832" s="39" t="s">
        <v>261</v>
      </c>
      <c r="K4832" s="39" t="s">
        <v>132</v>
      </c>
      <c r="L4832" s="39" t="s">
        <v>250</v>
      </c>
      <c r="M4832" s="39" t="s">
        <v>6815</v>
      </c>
      <c r="N4832" s="39"/>
      <c r="O4832" s="39" t="s">
        <v>9920</v>
      </c>
      <c r="P4832" s="39" t="s">
        <v>9916</v>
      </c>
      <c r="Q4832" s="39" t="s">
        <v>3981</v>
      </c>
    </row>
    <row r="4833" spans="1:17" x14ac:dyDescent="0.25">
      <c r="A4833" s="39" t="s">
        <v>14204</v>
      </c>
      <c r="B4833" s="39" t="s">
        <v>14205</v>
      </c>
      <c r="C4833" s="39" t="s">
        <v>14206</v>
      </c>
      <c r="D4833" s="39"/>
      <c r="E4833" s="39" t="s">
        <v>10149</v>
      </c>
      <c r="F4833" s="39"/>
      <c r="G4833" s="71">
        <v>60</v>
      </c>
      <c r="H4833" s="41">
        <v>0</v>
      </c>
      <c r="I4833" s="39" t="s">
        <v>184</v>
      </c>
      <c r="J4833" s="39" t="s">
        <v>185</v>
      </c>
      <c r="K4833" s="39" t="s">
        <v>132</v>
      </c>
      <c r="L4833" s="39" t="s">
        <v>466</v>
      </c>
      <c r="M4833" s="39" t="s">
        <v>211</v>
      </c>
      <c r="N4833" s="39"/>
      <c r="O4833" s="39" t="s">
        <v>9920</v>
      </c>
      <c r="P4833" s="39" t="s">
        <v>9916</v>
      </c>
      <c r="Q4833" s="39" t="s">
        <v>136</v>
      </c>
    </row>
    <row r="4834" spans="1:17" x14ac:dyDescent="0.25">
      <c r="A4834" s="39" t="s">
        <v>14207</v>
      </c>
      <c r="B4834" s="39" t="s">
        <v>10151</v>
      </c>
      <c r="C4834" s="39" t="s">
        <v>14208</v>
      </c>
      <c r="D4834" s="39"/>
      <c r="E4834" s="39" t="s">
        <v>9918</v>
      </c>
      <c r="F4834" s="39" t="s">
        <v>168</v>
      </c>
      <c r="G4834" s="71">
        <v>60</v>
      </c>
      <c r="H4834" s="41">
        <v>0</v>
      </c>
      <c r="I4834" s="39" t="s">
        <v>190</v>
      </c>
      <c r="J4834" s="39" t="s">
        <v>191</v>
      </c>
      <c r="K4834" s="39" t="s">
        <v>132</v>
      </c>
      <c r="L4834" s="39" t="s">
        <v>133</v>
      </c>
      <c r="M4834" s="39" t="s">
        <v>192</v>
      </c>
      <c r="N4834" s="39"/>
      <c r="O4834" s="39" t="s">
        <v>9920</v>
      </c>
      <c r="P4834" s="39" t="s">
        <v>9916</v>
      </c>
      <c r="Q4834" s="39" t="s">
        <v>136</v>
      </c>
    </row>
    <row r="4835" spans="1:17" x14ac:dyDescent="0.25">
      <c r="A4835" s="39" t="s">
        <v>14209</v>
      </c>
      <c r="B4835" s="39" t="s">
        <v>10151</v>
      </c>
      <c r="C4835" s="39" t="s">
        <v>14210</v>
      </c>
      <c r="D4835" s="39"/>
      <c r="E4835" s="39" t="s">
        <v>9918</v>
      </c>
      <c r="F4835" s="39" t="s">
        <v>168</v>
      </c>
      <c r="G4835" s="71">
        <v>60</v>
      </c>
      <c r="H4835" s="41">
        <v>0</v>
      </c>
      <c r="I4835" s="39" t="s">
        <v>224</v>
      </c>
      <c r="J4835" s="39" t="s">
        <v>225</v>
      </c>
      <c r="K4835" s="39" t="s">
        <v>132</v>
      </c>
      <c r="L4835" s="39" t="s">
        <v>133</v>
      </c>
      <c r="M4835" s="39" t="s">
        <v>134</v>
      </c>
      <c r="N4835" s="39"/>
      <c r="O4835" s="39" t="s">
        <v>9920</v>
      </c>
      <c r="P4835" s="39" t="s">
        <v>9916</v>
      </c>
      <c r="Q4835" s="39" t="s">
        <v>136</v>
      </c>
    </row>
    <row r="4836" spans="1:17" x14ac:dyDescent="0.25">
      <c r="A4836" s="39" t="s">
        <v>14211</v>
      </c>
      <c r="B4836" s="39" t="s">
        <v>10154</v>
      </c>
      <c r="C4836" s="39" t="s">
        <v>14212</v>
      </c>
      <c r="D4836" s="39" t="s">
        <v>168</v>
      </c>
      <c r="E4836" s="39" t="s">
        <v>9939</v>
      </c>
      <c r="F4836" s="39"/>
      <c r="G4836" s="71">
        <v>60</v>
      </c>
      <c r="H4836" s="41">
        <v>0</v>
      </c>
      <c r="I4836" s="39" t="s">
        <v>260</v>
      </c>
      <c r="J4836" s="39" t="s">
        <v>261</v>
      </c>
      <c r="K4836" s="39" t="s">
        <v>132</v>
      </c>
      <c r="L4836" s="39" t="s">
        <v>250</v>
      </c>
      <c r="M4836" s="39" t="s">
        <v>791</v>
      </c>
      <c r="N4836" s="39"/>
      <c r="O4836" s="39" t="s">
        <v>9920</v>
      </c>
      <c r="P4836" s="39" t="s">
        <v>9916</v>
      </c>
      <c r="Q4836" s="39" t="s">
        <v>3981</v>
      </c>
    </row>
    <row r="4837" spans="1:17" x14ac:dyDescent="0.25">
      <c r="A4837" s="39" t="s">
        <v>14213</v>
      </c>
      <c r="B4837" s="39" t="s">
        <v>10154</v>
      </c>
      <c r="C4837" s="39" t="s">
        <v>14214</v>
      </c>
      <c r="D4837" s="39" t="s">
        <v>168</v>
      </c>
      <c r="E4837" s="39" t="s">
        <v>9939</v>
      </c>
      <c r="F4837" s="39"/>
      <c r="G4837" s="71">
        <v>60</v>
      </c>
      <c r="H4837" s="41">
        <v>0</v>
      </c>
      <c r="I4837" s="39" t="s">
        <v>248</v>
      </c>
      <c r="J4837" s="39" t="s">
        <v>249</v>
      </c>
      <c r="K4837" s="39" t="s">
        <v>132</v>
      </c>
      <c r="L4837" s="39" t="s">
        <v>250</v>
      </c>
      <c r="M4837" s="39" t="s">
        <v>5004</v>
      </c>
      <c r="N4837" s="39"/>
      <c r="O4837" s="39" t="s">
        <v>9920</v>
      </c>
      <c r="P4837" s="39" t="s">
        <v>9916</v>
      </c>
      <c r="Q4837" s="39" t="s">
        <v>3981</v>
      </c>
    </row>
    <row r="4838" spans="1:17" x14ac:dyDescent="0.25">
      <c r="A4838" s="39" t="s">
        <v>14215</v>
      </c>
      <c r="B4838" s="39" t="s">
        <v>10154</v>
      </c>
      <c r="C4838" s="39" t="s">
        <v>14216</v>
      </c>
      <c r="D4838" s="39" t="s">
        <v>168</v>
      </c>
      <c r="E4838" s="39" t="s">
        <v>9939</v>
      </c>
      <c r="F4838" s="39"/>
      <c r="G4838" s="71">
        <v>60</v>
      </c>
      <c r="H4838" s="41">
        <v>0</v>
      </c>
      <c r="I4838" s="39" t="s">
        <v>260</v>
      </c>
      <c r="J4838" s="39" t="s">
        <v>261</v>
      </c>
      <c r="K4838" s="39" t="s">
        <v>132</v>
      </c>
      <c r="L4838" s="39" t="s">
        <v>250</v>
      </c>
      <c r="M4838" s="39" t="s">
        <v>726</v>
      </c>
      <c r="N4838" s="39"/>
      <c r="O4838" s="39" t="s">
        <v>9920</v>
      </c>
      <c r="P4838" s="39" t="s">
        <v>9916</v>
      </c>
      <c r="Q4838" s="39" t="s">
        <v>3981</v>
      </c>
    </row>
    <row r="4839" spans="1:17" x14ac:dyDescent="0.25">
      <c r="A4839" s="39" t="s">
        <v>14217</v>
      </c>
      <c r="B4839" s="39" t="s">
        <v>10151</v>
      </c>
      <c r="C4839" s="39" t="s">
        <v>14218</v>
      </c>
      <c r="D4839" s="39"/>
      <c r="E4839" s="39" t="s">
        <v>9918</v>
      </c>
      <c r="F4839" s="39" t="s">
        <v>168</v>
      </c>
      <c r="G4839" s="71">
        <v>60</v>
      </c>
      <c r="H4839" s="41">
        <v>0</v>
      </c>
      <c r="I4839" s="39" t="s">
        <v>190</v>
      </c>
      <c r="J4839" s="39" t="s">
        <v>191</v>
      </c>
      <c r="K4839" s="39" t="s">
        <v>132</v>
      </c>
      <c r="L4839" s="39" t="s">
        <v>133</v>
      </c>
      <c r="M4839" s="39" t="s">
        <v>292</v>
      </c>
      <c r="N4839" s="39"/>
      <c r="O4839" s="39" t="s">
        <v>9920</v>
      </c>
      <c r="P4839" s="39" t="s">
        <v>9916</v>
      </c>
      <c r="Q4839" s="39" t="s">
        <v>136</v>
      </c>
    </row>
    <row r="4840" spans="1:17" x14ac:dyDescent="0.25">
      <c r="A4840" s="39" t="s">
        <v>14219</v>
      </c>
      <c r="B4840" s="39" t="s">
        <v>10168</v>
      </c>
      <c r="C4840" s="39" t="s">
        <v>14220</v>
      </c>
      <c r="D4840" s="39" t="s">
        <v>168</v>
      </c>
      <c r="E4840" s="39" t="s">
        <v>9939</v>
      </c>
      <c r="F4840" s="39"/>
      <c r="G4840" s="71">
        <v>60</v>
      </c>
      <c r="H4840" s="41">
        <v>0</v>
      </c>
      <c r="I4840" s="39" t="s">
        <v>248</v>
      </c>
      <c r="J4840" s="39" t="s">
        <v>249</v>
      </c>
      <c r="K4840" s="39" t="s">
        <v>132</v>
      </c>
      <c r="L4840" s="39" t="s">
        <v>250</v>
      </c>
      <c r="M4840" s="39" t="s">
        <v>326</v>
      </c>
      <c r="N4840" s="39"/>
      <c r="O4840" s="39" t="s">
        <v>9920</v>
      </c>
      <c r="P4840" s="39" t="s">
        <v>9916</v>
      </c>
      <c r="Q4840" s="39" t="s">
        <v>3981</v>
      </c>
    </row>
    <row r="4841" spans="1:17" x14ac:dyDescent="0.25">
      <c r="A4841" s="39" t="s">
        <v>14221</v>
      </c>
      <c r="B4841" s="39" t="s">
        <v>10151</v>
      </c>
      <c r="C4841" s="39" t="s">
        <v>14222</v>
      </c>
      <c r="D4841" s="39"/>
      <c r="E4841" s="39" t="s">
        <v>9918</v>
      </c>
      <c r="F4841" s="39" t="s">
        <v>168</v>
      </c>
      <c r="G4841" s="71">
        <v>60</v>
      </c>
      <c r="H4841" s="41">
        <v>0</v>
      </c>
      <c r="I4841" s="39" t="s">
        <v>190</v>
      </c>
      <c r="J4841" s="39" t="s">
        <v>191</v>
      </c>
      <c r="K4841" s="39" t="s">
        <v>132</v>
      </c>
      <c r="L4841" s="39" t="s">
        <v>133</v>
      </c>
      <c r="M4841" s="39" t="s">
        <v>292</v>
      </c>
      <c r="N4841" s="39"/>
      <c r="O4841" s="39" t="s">
        <v>9920</v>
      </c>
      <c r="P4841" s="39" t="s">
        <v>9916</v>
      </c>
      <c r="Q4841" s="39" t="s">
        <v>136</v>
      </c>
    </row>
    <row r="4842" spans="1:17" x14ac:dyDescent="0.25">
      <c r="A4842" s="39" t="s">
        <v>14223</v>
      </c>
      <c r="B4842" s="39" t="s">
        <v>10154</v>
      </c>
      <c r="C4842" s="39" t="s">
        <v>14224</v>
      </c>
      <c r="D4842" s="39" t="s">
        <v>168</v>
      </c>
      <c r="E4842" s="39" t="s">
        <v>9939</v>
      </c>
      <c r="F4842" s="39"/>
      <c r="G4842" s="71">
        <v>60</v>
      </c>
      <c r="H4842" s="41">
        <v>0</v>
      </c>
      <c r="I4842" s="39" t="s">
        <v>260</v>
      </c>
      <c r="J4842" s="39" t="s">
        <v>261</v>
      </c>
      <c r="K4842" s="39" t="s">
        <v>132</v>
      </c>
      <c r="L4842" s="39" t="s">
        <v>250</v>
      </c>
      <c r="M4842" s="39" t="s">
        <v>726</v>
      </c>
      <c r="N4842" s="39"/>
      <c r="O4842" s="39" t="s">
        <v>9920</v>
      </c>
      <c r="P4842" s="39" t="s">
        <v>9916</v>
      </c>
      <c r="Q4842" s="39" t="s">
        <v>3981</v>
      </c>
    </row>
    <row r="4843" spans="1:17" x14ac:dyDescent="0.25">
      <c r="A4843" s="39" t="s">
        <v>14225</v>
      </c>
      <c r="B4843" s="39" t="s">
        <v>10154</v>
      </c>
      <c r="C4843" s="39" t="s">
        <v>14226</v>
      </c>
      <c r="D4843" s="39" t="s">
        <v>168</v>
      </c>
      <c r="E4843" s="39" t="s">
        <v>9939</v>
      </c>
      <c r="F4843" s="39"/>
      <c r="G4843" s="71">
        <v>60</v>
      </c>
      <c r="H4843" s="41">
        <v>0</v>
      </c>
      <c r="I4843" s="39" t="s">
        <v>260</v>
      </c>
      <c r="J4843" s="39" t="s">
        <v>261</v>
      </c>
      <c r="K4843" s="39" t="s">
        <v>132</v>
      </c>
      <c r="L4843" s="39" t="s">
        <v>250</v>
      </c>
      <c r="M4843" s="39" t="s">
        <v>726</v>
      </c>
      <c r="N4843" s="39"/>
      <c r="O4843" s="39" t="s">
        <v>9920</v>
      </c>
      <c r="P4843" s="39" t="s">
        <v>9916</v>
      </c>
      <c r="Q4843" s="39" t="s">
        <v>3981</v>
      </c>
    </row>
    <row r="4844" spans="1:17" x14ac:dyDescent="0.25">
      <c r="A4844" s="39" t="s">
        <v>14227</v>
      </c>
      <c r="B4844" s="39" t="s">
        <v>10154</v>
      </c>
      <c r="C4844" s="39" t="s">
        <v>14228</v>
      </c>
      <c r="D4844" s="39" t="s">
        <v>168</v>
      </c>
      <c r="E4844" s="39" t="s">
        <v>9939</v>
      </c>
      <c r="F4844" s="39"/>
      <c r="G4844" s="71">
        <v>60</v>
      </c>
      <c r="H4844" s="41">
        <v>0</v>
      </c>
      <c r="I4844" s="39" t="s">
        <v>4989</v>
      </c>
      <c r="J4844" s="39" t="s">
        <v>4990</v>
      </c>
      <c r="K4844" s="39" t="s">
        <v>132</v>
      </c>
      <c r="L4844" s="39" t="s">
        <v>250</v>
      </c>
      <c r="M4844" s="39" t="s">
        <v>766</v>
      </c>
      <c r="N4844" s="39"/>
      <c r="O4844" s="39" t="s">
        <v>9920</v>
      </c>
      <c r="P4844" s="39" t="s">
        <v>9916</v>
      </c>
      <c r="Q4844" s="39" t="s">
        <v>3981</v>
      </c>
    </row>
    <row r="4845" spans="1:17" x14ac:dyDescent="0.25">
      <c r="A4845" s="39" t="s">
        <v>14229</v>
      </c>
      <c r="B4845" s="39" t="s">
        <v>10154</v>
      </c>
      <c r="C4845" s="39" t="s">
        <v>14230</v>
      </c>
      <c r="D4845" s="39" t="s">
        <v>168</v>
      </c>
      <c r="E4845" s="39" t="s">
        <v>9939</v>
      </c>
      <c r="F4845" s="39"/>
      <c r="G4845" s="71">
        <v>60</v>
      </c>
      <c r="H4845" s="41">
        <v>0</v>
      </c>
      <c r="I4845" s="39" t="s">
        <v>260</v>
      </c>
      <c r="J4845" s="39" t="s">
        <v>261</v>
      </c>
      <c r="K4845" s="39" t="s">
        <v>132</v>
      </c>
      <c r="L4845" s="39" t="s">
        <v>250</v>
      </c>
      <c r="M4845" s="39" t="s">
        <v>635</v>
      </c>
      <c r="N4845" s="39"/>
      <c r="O4845" s="39" t="s">
        <v>9920</v>
      </c>
      <c r="P4845" s="39" t="s">
        <v>9916</v>
      </c>
      <c r="Q4845" s="39" t="s">
        <v>3981</v>
      </c>
    </row>
    <row r="4846" spans="1:17" x14ac:dyDescent="0.25">
      <c r="A4846" s="39" t="s">
        <v>14231</v>
      </c>
      <c r="B4846" s="39" t="s">
        <v>14232</v>
      </c>
      <c r="C4846" s="39" t="s">
        <v>14233</v>
      </c>
      <c r="D4846" s="39" t="s">
        <v>168</v>
      </c>
      <c r="E4846" s="39" t="s">
        <v>9939</v>
      </c>
      <c r="F4846" s="39"/>
      <c r="G4846" s="71">
        <v>60</v>
      </c>
      <c r="H4846" s="41">
        <v>0</v>
      </c>
      <c r="I4846" s="39" t="s">
        <v>248</v>
      </c>
      <c r="J4846" s="39" t="s">
        <v>249</v>
      </c>
      <c r="K4846" s="39" t="s">
        <v>132</v>
      </c>
      <c r="L4846" s="39" t="s">
        <v>250</v>
      </c>
      <c r="M4846" s="39" t="s">
        <v>326</v>
      </c>
      <c r="N4846" s="39"/>
      <c r="O4846" s="39" t="s">
        <v>9920</v>
      </c>
      <c r="P4846" s="39" t="s">
        <v>9916</v>
      </c>
      <c r="Q4846" s="39" t="s">
        <v>3981</v>
      </c>
    </row>
    <row r="4847" spans="1:17" x14ac:dyDescent="0.25">
      <c r="A4847" s="39" t="s">
        <v>14234</v>
      </c>
      <c r="B4847" s="39" t="s">
        <v>10168</v>
      </c>
      <c r="C4847" s="39" t="s">
        <v>14235</v>
      </c>
      <c r="D4847" s="39" t="s">
        <v>168</v>
      </c>
      <c r="E4847" s="39" t="s">
        <v>9939</v>
      </c>
      <c r="F4847" s="39"/>
      <c r="G4847" s="71">
        <v>60</v>
      </c>
      <c r="H4847" s="41">
        <v>0</v>
      </c>
      <c r="I4847" s="39" t="s">
        <v>4989</v>
      </c>
      <c r="J4847" s="39" t="s">
        <v>4990</v>
      </c>
      <c r="K4847" s="39" t="s">
        <v>132</v>
      </c>
      <c r="L4847" s="39" t="s">
        <v>250</v>
      </c>
      <c r="M4847" s="39" t="s">
        <v>659</v>
      </c>
      <c r="N4847" s="39"/>
      <c r="O4847" s="39" t="s">
        <v>9920</v>
      </c>
      <c r="P4847" s="39" t="s">
        <v>9916</v>
      </c>
      <c r="Q4847" s="39" t="s">
        <v>3981</v>
      </c>
    </row>
    <row r="4848" spans="1:17" x14ac:dyDescent="0.25">
      <c r="A4848" s="39" t="s">
        <v>14236</v>
      </c>
      <c r="B4848" s="39" t="s">
        <v>10711</v>
      </c>
      <c r="C4848" s="39" t="s">
        <v>14237</v>
      </c>
      <c r="D4848" s="39"/>
      <c r="E4848" s="39" t="s">
        <v>9918</v>
      </c>
      <c r="F4848" s="39" t="s">
        <v>168</v>
      </c>
      <c r="G4848" s="71">
        <v>60</v>
      </c>
      <c r="H4848" s="41">
        <v>0</v>
      </c>
      <c r="I4848" s="39" t="s">
        <v>141</v>
      </c>
      <c r="J4848" s="39" t="s">
        <v>142</v>
      </c>
      <c r="K4848" s="39" t="s">
        <v>132</v>
      </c>
      <c r="L4848" s="39" t="s">
        <v>133</v>
      </c>
      <c r="M4848" s="39" t="s">
        <v>230</v>
      </c>
      <c r="N4848" s="39"/>
      <c r="O4848" s="39" t="s">
        <v>9920</v>
      </c>
      <c r="P4848" s="39" t="s">
        <v>9916</v>
      </c>
      <c r="Q4848" s="39" t="s">
        <v>136</v>
      </c>
    </row>
    <row r="4849" spans="1:17" x14ac:dyDescent="0.25">
      <c r="A4849" s="39" t="s">
        <v>14238</v>
      </c>
      <c r="B4849" s="39" t="s">
        <v>10177</v>
      </c>
      <c r="C4849" s="39" t="s">
        <v>14239</v>
      </c>
      <c r="D4849" s="39"/>
      <c r="E4849" s="39" t="s">
        <v>9918</v>
      </c>
      <c r="F4849" s="39" t="s">
        <v>168</v>
      </c>
      <c r="G4849" s="71">
        <v>60</v>
      </c>
      <c r="H4849" s="41">
        <v>0</v>
      </c>
      <c r="I4849" s="39" t="s">
        <v>224</v>
      </c>
      <c r="J4849" s="39" t="s">
        <v>225</v>
      </c>
      <c r="K4849" s="39" t="s">
        <v>132</v>
      </c>
      <c r="L4849" s="39" t="s">
        <v>133</v>
      </c>
      <c r="M4849" s="39" t="s">
        <v>134</v>
      </c>
      <c r="N4849" s="39"/>
      <c r="O4849" s="39" t="s">
        <v>9920</v>
      </c>
      <c r="P4849" s="39" t="s">
        <v>9916</v>
      </c>
      <c r="Q4849" s="39" t="s">
        <v>136</v>
      </c>
    </row>
    <row r="4850" spans="1:17" x14ac:dyDescent="0.25">
      <c r="A4850" s="39" t="s">
        <v>14240</v>
      </c>
      <c r="B4850" s="39" t="s">
        <v>10154</v>
      </c>
      <c r="C4850" s="39" t="s">
        <v>14241</v>
      </c>
      <c r="D4850" s="39" t="s">
        <v>168</v>
      </c>
      <c r="E4850" s="39" t="s">
        <v>9939</v>
      </c>
      <c r="F4850" s="39"/>
      <c r="G4850" s="71">
        <v>60</v>
      </c>
      <c r="H4850" s="41">
        <v>0</v>
      </c>
      <c r="I4850" s="39" t="s">
        <v>260</v>
      </c>
      <c r="J4850" s="39" t="s">
        <v>261</v>
      </c>
      <c r="K4850" s="39" t="s">
        <v>132</v>
      </c>
      <c r="L4850" s="39" t="s">
        <v>250</v>
      </c>
      <c r="M4850" s="39" t="s">
        <v>635</v>
      </c>
      <c r="N4850" s="39"/>
      <c r="O4850" s="39" t="s">
        <v>9920</v>
      </c>
      <c r="P4850" s="39" t="s">
        <v>9916</v>
      </c>
      <c r="Q4850" s="39" t="s">
        <v>3981</v>
      </c>
    </row>
    <row r="4851" spans="1:17" x14ac:dyDescent="0.25">
      <c r="A4851" s="39" t="s">
        <v>14242</v>
      </c>
      <c r="B4851" s="39" t="s">
        <v>10154</v>
      </c>
      <c r="C4851" s="39" t="s">
        <v>14243</v>
      </c>
      <c r="D4851" s="39" t="s">
        <v>168</v>
      </c>
      <c r="E4851" s="39" t="s">
        <v>9939</v>
      </c>
      <c r="F4851" s="39"/>
      <c r="G4851" s="71">
        <v>60</v>
      </c>
      <c r="H4851" s="41">
        <v>0</v>
      </c>
      <c r="I4851" s="39" t="s">
        <v>4989</v>
      </c>
      <c r="J4851" s="39" t="s">
        <v>4990</v>
      </c>
      <c r="K4851" s="39" t="s">
        <v>132</v>
      </c>
      <c r="L4851" s="39" t="s">
        <v>250</v>
      </c>
      <c r="M4851" s="39" t="s">
        <v>4732</v>
      </c>
      <c r="N4851" s="39"/>
      <c r="O4851" s="39" t="s">
        <v>9920</v>
      </c>
      <c r="P4851" s="39" t="s">
        <v>9916</v>
      </c>
      <c r="Q4851" s="39" t="s">
        <v>3981</v>
      </c>
    </row>
    <row r="4852" spans="1:17" x14ac:dyDescent="0.25">
      <c r="A4852" s="39" t="s">
        <v>14244</v>
      </c>
      <c r="B4852" s="39" t="s">
        <v>10711</v>
      </c>
      <c r="C4852" s="39" t="s">
        <v>14245</v>
      </c>
      <c r="D4852" s="39"/>
      <c r="E4852" s="39" t="s">
        <v>9918</v>
      </c>
      <c r="F4852" s="39" t="s">
        <v>168</v>
      </c>
      <c r="G4852" s="71">
        <v>60</v>
      </c>
      <c r="H4852" s="41">
        <v>0</v>
      </c>
      <c r="I4852" s="39" t="s">
        <v>224</v>
      </c>
      <c r="J4852" s="39" t="s">
        <v>225</v>
      </c>
      <c r="K4852" s="39" t="s">
        <v>132</v>
      </c>
      <c r="L4852" s="39" t="s">
        <v>133</v>
      </c>
      <c r="M4852" s="39" t="s">
        <v>515</v>
      </c>
      <c r="N4852" s="39"/>
      <c r="O4852" s="39" t="s">
        <v>9920</v>
      </c>
      <c r="P4852" s="39" t="s">
        <v>9916</v>
      </c>
      <c r="Q4852" s="39" t="s">
        <v>136</v>
      </c>
    </row>
    <row r="4853" spans="1:17" x14ac:dyDescent="0.25">
      <c r="A4853" s="39" t="s">
        <v>14246</v>
      </c>
      <c r="B4853" s="39" t="s">
        <v>10711</v>
      </c>
      <c r="C4853" s="39" t="s">
        <v>14247</v>
      </c>
      <c r="D4853" s="39"/>
      <c r="E4853" s="39" t="s">
        <v>9918</v>
      </c>
      <c r="F4853" s="39" t="s">
        <v>168</v>
      </c>
      <c r="G4853" s="71">
        <v>60</v>
      </c>
      <c r="H4853" s="41">
        <v>0</v>
      </c>
      <c r="I4853" s="39" t="s">
        <v>224</v>
      </c>
      <c r="J4853" s="39" t="s">
        <v>225</v>
      </c>
      <c r="K4853" s="39" t="s">
        <v>132</v>
      </c>
      <c r="L4853" s="39" t="s">
        <v>133</v>
      </c>
      <c r="M4853" s="39" t="s">
        <v>226</v>
      </c>
      <c r="N4853" s="39"/>
      <c r="O4853" s="39" t="s">
        <v>9920</v>
      </c>
      <c r="P4853" s="39" t="s">
        <v>9916</v>
      </c>
      <c r="Q4853" s="39" t="s">
        <v>136</v>
      </c>
    </row>
    <row r="4854" spans="1:17" x14ac:dyDescent="0.25">
      <c r="A4854" s="39" t="s">
        <v>14248</v>
      </c>
      <c r="B4854" s="39" t="s">
        <v>10711</v>
      </c>
      <c r="C4854" s="39" t="s">
        <v>14249</v>
      </c>
      <c r="D4854" s="39"/>
      <c r="E4854" s="39" t="s">
        <v>9918</v>
      </c>
      <c r="F4854" s="39" t="s">
        <v>168</v>
      </c>
      <c r="G4854" s="71">
        <v>60</v>
      </c>
      <c r="H4854" s="41">
        <v>0</v>
      </c>
      <c r="I4854" s="39" t="s">
        <v>149</v>
      </c>
      <c r="J4854" s="39" t="s">
        <v>150</v>
      </c>
      <c r="K4854" s="39" t="s">
        <v>132</v>
      </c>
      <c r="L4854" s="39" t="s">
        <v>133</v>
      </c>
      <c r="M4854" s="39" t="s">
        <v>333</v>
      </c>
      <c r="N4854" s="39" t="s">
        <v>3800</v>
      </c>
      <c r="O4854" s="39" t="s">
        <v>9920</v>
      </c>
      <c r="P4854" s="39" t="s">
        <v>9916</v>
      </c>
      <c r="Q4854" s="39" t="s">
        <v>136</v>
      </c>
    </row>
    <row r="4855" spans="1:17" x14ac:dyDescent="0.25">
      <c r="A4855" s="39" t="s">
        <v>14250</v>
      </c>
      <c r="B4855" s="39" t="s">
        <v>10168</v>
      </c>
      <c r="C4855" s="39" t="s">
        <v>14251</v>
      </c>
      <c r="D4855" s="39" t="s">
        <v>168</v>
      </c>
      <c r="E4855" s="39" t="s">
        <v>9939</v>
      </c>
      <c r="F4855" s="39"/>
      <c r="G4855" s="71">
        <v>60</v>
      </c>
      <c r="H4855" s="41">
        <v>0</v>
      </c>
      <c r="I4855" s="39" t="s">
        <v>4989</v>
      </c>
      <c r="J4855" s="39" t="s">
        <v>4990</v>
      </c>
      <c r="K4855" s="39" t="s">
        <v>132</v>
      </c>
      <c r="L4855" s="39" t="s">
        <v>250</v>
      </c>
      <c r="M4855" s="39" t="s">
        <v>599</v>
      </c>
      <c r="N4855" s="39"/>
      <c r="O4855" s="39" t="s">
        <v>9920</v>
      </c>
      <c r="P4855" s="39" t="s">
        <v>9916</v>
      </c>
      <c r="Q4855" s="39" t="s">
        <v>3981</v>
      </c>
    </row>
    <row r="4856" spans="1:17" x14ac:dyDescent="0.25">
      <c r="A4856" s="39" t="s">
        <v>14252</v>
      </c>
      <c r="B4856" s="39" t="s">
        <v>10711</v>
      </c>
      <c r="C4856" s="39" t="s">
        <v>14253</v>
      </c>
      <c r="D4856" s="39"/>
      <c r="E4856" s="39" t="s">
        <v>9918</v>
      </c>
      <c r="F4856" s="39" t="s">
        <v>168</v>
      </c>
      <c r="G4856" s="71">
        <v>60</v>
      </c>
      <c r="H4856" s="41">
        <v>0</v>
      </c>
      <c r="I4856" s="39" t="s">
        <v>149</v>
      </c>
      <c r="J4856" s="39" t="s">
        <v>150</v>
      </c>
      <c r="K4856" s="39" t="s">
        <v>132</v>
      </c>
      <c r="L4856" s="39" t="s">
        <v>133</v>
      </c>
      <c r="M4856" s="39" t="s">
        <v>333</v>
      </c>
      <c r="N4856" s="39" t="s">
        <v>11102</v>
      </c>
      <c r="O4856" s="39" t="s">
        <v>9920</v>
      </c>
      <c r="P4856" s="39" t="s">
        <v>9916</v>
      </c>
      <c r="Q4856" s="39" t="s">
        <v>136</v>
      </c>
    </row>
    <row r="4857" spans="1:17" x14ac:dyDescent="0.25">
      <c r="A4857" s="39" t="s">
        <v>14254</v>
      </c>
      <c r="B4857" s="39" t="s">
        <v>10711</v>
      </c>
      <c r="C4857" s="39" t="s">
        <v>14255</v>
      </c>
      <c r="D4857" s="39"/>
      <c r="E4857" s="39" t="s">
        <v>9918</v>
      </c>
      <c r="F4857" s="39" t="s">
        <v>168</v>
      </c>
      <c r="G4857" s="71">
        <v>60</v>
      </c>
      <c r="H4857" s="41">
        <v>0</v>
      </c>
      <c r="I4857" s="39" t="s">
        <v>224</v>
      </c>
      <c r="J4857" s="39" t="s">
        <v>225</v>
      </c>
      <c r="K4857" s="39" t="s">
        <v>132</v>
      </c>
      <c r="L4857" s="39" t="s">
        <v>133</v>
      </c>
      <c r="M4857" s="39" t="s">
        <v>515</v>
      </c>
      <c r="N4857" s="39"/>
      <c r="O4857" s="39" t="s">
        <v>9920</v>
      </c>
      <c r="P4857" s="39" t="s">
        <v>9916</v>
      </c>
      <c r="Q4857" s="39" t="s">
        <v>136</v>
      </c>
    </row>
    <row r="4858" spans="1:17" x14ac:dyDescent="0.25">
      <c r="A4858" s="39" t="s">
        <v>14256</v>
      </c>
      <c r="B4858" s="39" t="s">
        <v>10177</v>
      </c>
      <c r="C4858" s="39" t="s">
        <v>14257</v>
      </c>
      <c r="D4858" s="39"/>
      <c r="E4858" s="39" t="s">
        <v>9918</v>
      </c>
      <c r="F4858" s="39" t="s">
        <v>168</v>
      </c>
      <c r="G4858" s="71">
        <v>60</v>
      </c>
      <c r="H4858" s="41">
        <v>0</v>
      </c>
      <c r="I4858" s="39" t="s">
        <v>224</v>
      </c>
      <c r="J4858" s="39" t="s">
        <v>225</v>
      </c>
      <c r="K4858" s="39" t="s">
        <v>132</v>
      </c>
      <c r="L4858" s="39" t="s">
        <v>133</v>
      </c>
      <c r="M4858" s="39" t="s">
        <v>134</v>
      </c>
      <c r="N4858" s="39"/>
      <c r="O4858" s="39" t="s">
        <v>9920</v>
      </c>
      <c r="P4858" s="39" t="s">
        <v>9916</v>
      </c>
      <c r="Q4858" s="39" t="s">
        <v>136</v>
      </c>
    </row>
    <row r="4859" spans="1:17" x14ac:dyDescent="0.25">
      <c r="A4859" s="39" t="s">
        <v>14258</v>
      </c>
      <c r="B4859" s="39" t="s">
        <v>10711</v>
      </c>
      <c r="C4859" s="39" t="s">
        <v>14259</v>
      </c>
      <c r="D4859" s="39"/>
      <c r="E4859" s="39" t="s">
        <v>9918</v>
      </c>
      <c r="F4859" s="39" t="s">
        <v>168</v>
      </c>
      <c r="G4859" s="71">
        <v>60</v>
      </c>
      <c r="H4859" s="41">
        <v>0</v>
      </c>
      <c r="I4859" s="39" t="s">
        <v>190</v>
      </c>
      <c r="J4859" s="39" t="s">
        <v>191</v>
      </c>
      <c r="K4859" s="39" t="s">
        <v>132</v>
      </c>
      <c r="L4859" s="39" t="s">
        <v>133</v>
      </c>
      <c r="M4859" s="39" t="s">
        <v>234</v>
      </c>
      <c r="N4859" s="39"/>
      <c r="O4859" s="39" t="s">
        <v>9920</v>
      </c>
      <c r="P4859" s="39" t="s">
        <v>9916</v>
      </c>
      <c r="Q4859" s="39" t="s">
        <v>136</v>
      </c>
    </row>
    <row r="4860" spans="1:17" x14ac:dyDescent="0.25">
      <c r="A4860" s="39" t="s">
        <v>14260</v>
      </c>
      <c r="B4860" s="39" t="s">
        <v>10711</v>
      </c>
      <c r="C4860" s="39" t="s">
        <v>14261</v>
      </c>
      <c r="D4860" s="39"/>
      <c r="E4860" s="39" t="s">
        <v>9918</v>
      </c>
      <c r="F4860" s="39" t="s">
        <v>168</v>
      </c>
      <c r="G4860" s="71">
        <v>60</v>
      </c>
      <c r="H4860" s="41">
        <v>0</v>
      </c>
      <c r="I4860" s="39" t="s">
        <v>224</v>
      </c>
      <c r="J4860" s="39" t="s">
        <v>225</v>
      </c>
      <c r="K4860" s="39" t="s">
        <v>132</v>
      </c>
      <c r="L4860" s="39" t="s">
        <v>133</v>
      </c>
      <c r="M4860" s="39" t="s">
        <v>515</v>
      </c>
      <c r="N4860" s="39"/>
      <c r="O4860" s="39" t="s">
        <v>9920</v>
      </c>
      <c r="P4860" s="39" t="s">
        <v>9916</v>
      </c>
      <c r="Q4860" s="39" t="s">
        <v>136</v>
      </c>
    </row>
    <row r="4861" spans="1:17" x14ac:dyDescent="0.25">
      <c r="A4861" s="39" t="s">
        <v>14262</v>
      </c>
      <c r="B4861" s="39" t="s">
        <v>10711</v>
      </c>
      <c r="C4861" s="39" t="s">
        <v>14263</v>
      </c>
      <c r="D4861" s="39"/>
      <c r="E4861" s="39" t="s">
        <v>9918</v>
      </c>
      <c r="F4861" s="39" t="s">
        <v>168</v>
      </c>
      <c r="G4861" s="71">
        <v>60</v>
      </c>
      <c r="H4861" s="41">
        <v>0</v>
      </c>
      <c r="I4861" s="39" t="s">
        <v>149</v>
      </c>
      <c r="J4861" s="39" t="s">
        <v>150</v>
      </c>
      <c r="K4861" s="39" t="s">
        <v>132</v>
      </c>
      <c r="L4861" s="39" t="s">
        <v>133</v>
      </c>
      <c r="M4861" s="39" t="s">
        <v>351</v>
      </c>
      <c r="N4861" s="39" t="s">
        <v>2785</v>
      </c>
      <c r="O4861" s="39" t="s">
        <v>9920</v>
      </c>
      <c r="P4861" s="39" t="s">
        <v>9916</v>
      </c>
      <c r="Q4861" s="39" t="s">
        <v>136</v>
      </c>
    </row>
    <row r="4862" spans="1:17" x14ac:dyDescent="0.25">
      <c r="A4862" s="39" t="s">
        <v>14264</v>
      </c>
      <c r="B4862" s="39" t="s">
        <v>14265</v>
      </c>
      <c r="C4862" s="39" t="s">
        <v>14266</v>
      </c>
      <c r="D4862" s="39"/>
      <c r="E4862" s="39" t="s">
        <v>10149</v>
      </c>
      <c r="F4862" s="39"/>
      <c r="G4862" s="71">
        <v>60</v>
      </c>
      <c r="H4862" s="41">
        <v>0</v>
      </c>
      <c r="I4862" s="39" t="s">
        <v>184</v>
      </c>
      <c r="J4862" s="39" t="s">
        <v>185</v>
      </c>
      <c r="K4862" s="39" t="s">
        <v>132</v>
      </c>
      <c r="L4862" s="39" t="s">
        <v>210</v>
      </c>
      <c r="M4862" s="39" t="s">
        <v>211</v>
      </c>
      <c r="N4862" s="39"/>
      <c r="O4862" s="39" t="s">
        <v>9920</v>
      </c>
      <c r="P4862" s="39" t="s">
        <v>9916</v>
      </c>
      <c r="Q4862" s="39" t="s">
        <v>136</v>
      </c>
    </row>
    <row r="4863" spans="1:17" x14ac:dyDescent="0.25">
      <c r="A4863" s="39" t="s">
        <v>14267</v>
      </c>
      <c r="B4863" s="39" t="s">
        <v>10711</v>
      </c>
      <c r="C4863" s="39" t="s">
        <v>14268</v>
      </c>
      <c r="D4863" s="39"/>
      <c r="E4863" s="39" t="s">
        <v>9918</v>
      </c>
      <c r="F4863" s="39" t="s">
        <v>168</v>
      </c>
      <c r="G4863" s="71">
        <v>60</v>
      </c>
      <c r="H4863" s="41">
        <v>0</v>
      </c>
      <c r="I4863" s="39" t="s">
        <v>224</v>
      </c>
      <c r="J4863" s="39" t="s">
        <v>225</v>
      </c>
      <c r="K4863" s="39" t="s">
        <v>132</v>
      </c>
      <c r="L4863" s="39" t="s">
        <v>133</v>
      </c>
      <c r="M4863" s="39" t="s">
        <v>3080</v>
      </c>
      <c r="N4863" s="39"/>
      <c r="O4863" s="39" t="s">
        <v>9920</v>
      </c>
      <c r="P4863" s="39" t="s">
        <v>9916</v>
      </c>
      <c r="Q4863" s="39" t="s">
        <v>136</v>
      </c>
    </row>
    <row r="4864" spans="1:17" x14ac:dyDescent="0.25">
      <c r="A4864" s="39" t="s">
        <v>14269</v>
      </c>
      <c r="B4864" s="39" t="s">
        <v>10151</v>
      </c>
      <c r="C4864" s="39" t="s">
        <v>14270</v>
      </c>
      <c r="D4864" s="39"/>
      <c r="E4864" s="39" t="s">
        <v>9918</v>
      </c>
      <c r="F4864" s="39" t="s">
        <v>168</v>
      </c>
      <c r="G4864" s="71">
        <v>60</v>
      </c>
      <c r="H4864" s="41">
        <v>0</v>
      </c>
      <c r="I4864" s="39" t="s">
        <v>190</v>
      </c>
      <c r="J4864" s="39" t="s">
        <v>191</v>
      </c>
      <c r="K4864" s="39" t="s">
        <v>132</v>
      </c>
      <c r="L4864" s="39" t="s">
        <v>133</v>
      </c>
      <c r="M4864" s="39" t="s">
        <v>362</v>
      </c>
      <c r="N4864" s="39" t="s">
        <v>14271</v>
      </c>
      <c r="O4864" s="39" t="s">
        <v>9920</v>
      </c>
      <c r="P4864" s="39" t="s">
        <v>9916</v>
      </c>
      <c r="Q4864" s="39" t="s">
        <v>136</v>
      </c>
    </row>
    <row r="4865" spans="1:17" x14ac:dyDescent="0.25">
      <c r="A4865" s="39" t="s">
        <v>14272</v>
      </c>
      <c r="B4865" s="39" t="s">
        <v>10142</v>
      </c>
      <c r="C4865" s="39" t="s">
        <v>14273</v>
      </c>
      <c r="D4865" s="39"/>
      <c r="E4865" s="39" t="s">
        <v>9918</v>
      </c>
      <c r="F4865" s="39" t="s">
        <v>168</v>
      </c>
      <c r="G4865" s="71">
        <v>60</v>
      </c>
      <c r="H4865" s="41">
        <v>0</v>
      </c>
      <c r="I4865" s="39" t="s">
        <v>190</v>
      </c>
      <c r="J4865" s="39" t="s">
        <v>191</v>
      </c>
      <c r="K4865" s="39" t="s">
        <v>132</v>
      </c>
      <c r="L4865" s="39" t="s">
        <v>133</v>
      </c>
      <c r="M4865" s="39" t="s">
        <v>292</v>
      </c>
      <c r="N4865" s="39"/>
      <c r="O4865" s="39" t="s">
        <v>9920</v>
      </c>
      <c r="P4865" s="39" t="s">
        <v>9916</v>
      </c>
      <c r="Q4865" s="39" t="s">
        <v>136</v>
      </c>
    </row>
    <row r="4866" spans="1:17" x14ac:dyDescent="0.25">
      <c r="A4866" s="39" t="s">
        <v>14274</v>
      </c>
      <c r="B4866" s="39" t="s">
        <v>10154</v>
      </c>
      <c r="C4866" s="39" t="s">
        <v>14275</v>
      </c>
      <c r="D4866" s="39" t="s">
        <v>168</v>
      </c>
      <c r="E4866" s="39" t="s">
        <v>9939</v>
      </c>
      <c r="F4866" s="39"/>
      <c r="G4866" s="71">
        <v>60</v>
      </c>
      <c r="H4866" s="41">
        <v>0</v>
      </c>
      <c r="I4866" s="39" t="s">
        <v>260</v>
      </c>
      <c r="J4866" s="39" t="s">
        <v>261</v>
      </c>
      <c r="K4866" s="39" t="s">
        <v>132</v>
      </c>
      <c r="L4866" s="39" t="s">
        <v>250</v>
      </c>
      <c r="M4866" s="39" t="s">
        <v>6815</v>
      </c>
      <c r="N4866" s="39"/>
      <c r="O4866" s="39" t="s">
        <v>9920</v>
      </c>
      <c r="P4866" s="39" t="s">
        <v>9916</v>
      </c>
      <c r="Q4866" s="39" t="s">
        <v>3981</v>
      </c>
    </row>
    <row r="4867" spans="1:17" x14ac:dyDescent="0.25">
      <c r="A4867" s="39" t="s">
        <v>14276</v>
      </c>
      <c r="B4867" s="39" t="s">
        <v>10154</v>
      </c>
      <c r="C4867" s="39" t="s">
        <v>14277</v>
      </c>
      <c r="D4867" s="39" t="s">
        <v>168</v>
      </c>
      <c r="E4867" s="39" t="s">
        <v>9939</v>
      </c>
      <c r="F4867" s="39"/>
      <c r="G4867" s="71">
        <v>60</v>
      </c>
      <c r="H4867" s="41">
        <v>0</v>
      </c>
      <c r="I4867" s="39" t="s">
        <v>260</v>
      </c>
      <c r="J4867" s="39" t="s">
        <v>261</v>
      </c>
      <c r="K4867" s="39" t="s">
        <v>132</v>
      </c>
      <c r="L4867" s="39" t="s">
        <v>250</v>
      </c>
      <c r="M4867" s="39" t="s">
        <v>791</v>
      </c>
      <c r="N4867" s="39"/>
      <c r="O4867" s="39" t="s">
        <v>9920</v>
      </c>
      <c r="P4867" s="39" t="s">
        <v>9916</v>
      </c>
      <c r="Q4867" s="39" t="s">
        <v>3981</v>
      </c>
    </row>
    <row r="4868" spans="1:17" x14ac:dyDescent="0.25">
      <c r="A4868" s="39" t="s">
        <v>14278</v>
      </c>
      <c r="B4868" s="39" t="s">
        <v>10154</v>
      </c>
      <c r="C4868" s="39" t="s">
        <v>14279</v>
      </c>
      <c r="D4868" s="39" t="s">
        <v>168</v>
      </c>
      <c r="E4868" s="39" t="s">
        <v>9939</v>
      </c>
      <c r="F4868" s="39"/>
      <c r="G4868" s="71">
        <v>60</v>
      </c>
      <c r="H4868" s="41">
        <v>0</v>
      </c>
      <c r="I4868" s="39" t="s">
        <v>260</v>
      </c>
      <c r="J4868" s="39" t="s">
        <v>261</v>
      </c>
      <c r="K4868" s="39" t="s">
        <v>132</v>
      </c>
      <c r="L4868" s="39" t="s">
        <v>250</v>
      </c>
      <c r="M4868" s="39" t="s">
        <v>11278</v>
      </c>
      <c r="N4868" s="39"/>
      <c r="O4868" s="39" t="s">
        <v>9920</v>
      </c>
      <c r="P4868" s="39" t="s">
        <v>9916</v>
      </c>
      <c r="Q4868" s="39" t="s">
        <v>3981</v>
      </c>
    </row>
    <row r="4869" spans="1:17" x14ac:dyDescent="0.25">
      <c r="A4869" s="39" t="s">
        <v>14280</v>
      </c>
      <c r="B4869" s="39" t="s">
        <v>14281</v>
      </c>
      <c r="C4869" s="39" t="s">
        <v>14282</v>
      </c>
      <c r="D4869" s="39" t="s">
        <v>168</v>
      </c>
      <c r="E4869" s="39" t="s">
        <v>9939</v>
      </c>
      <c r="F4869" s="39"/>
      <c r="G4869" s="71">
        <v>60</v>
      </c>
      <c r="H4869" s="41">
        <v>0</v>
      </c>
      <c r="I4869" s="39" t="s">
        <v>4989</v>
      </c>
      <c r="J4869" s="39" t="s">
        <v>4990</v>
      </c>
      <c r="K4869" s="39" t="s">
        <v>132</v>
      </c>
      <c r="L4869" s="39" t="s">
        <v>250</v>
      </c>
      <c r="M4869" s="39" t="s">
        <v>659</v>
      </c>
      <c r="N4869" s="39"/>
      <c r="O4869" s="39" t="s">
        <v>9920</v>
      </c>
      <c r="P4869" s="39" t="s">
        <v>9916</v>
      </c>
      <c r="Q4869" s="39" t="s">
        <v>3981</v>
      </c>
    </row>
    <row r="4870" spans="1:17" x14ac:dyDescent="0.25">
      <c r="A4870" s="39" t="s">
        <v>14283</v>
      </c>
      <c r="B4870" s="39" t="s">
        <v>10154</v>
      </c>
      <c r="C4870" s="39" t="s">
        <v>14284</v>
      </c>
      <c r="D4870" s="39" t="s">
        <v>168</v>
      </c>
      <c r="E4870" s="39" t="s">
        <v>9939</v>
      </c>
      <c r="F4870" s="39"/>
      <c r="G4870" s="71">
        <v>60</v>
      </c>
      <c r="H4870" s="41">
        <v>0</v>
      </c>
      <c r="I4870" s="39" t="s">
        <v>4989</v>
      </c>
      <c r="J4870" s="39" t="s">
        <v>4990</v>
      </c>
      <c r="K4870" s="39" t="s">
        <v>132</v>
      </c>
      <c r="L4870" s="39" t="s">
        <v>250</v>
      </c>
      <c r="M4870" s="39" t="s">
        <v>4732</v>
      </c>
      <c r="N4870" s="39"/>
      <c r="O4870" s="39" t="s">
        <v>9920</v>
      </c>
      <c r="P4870" s="39" t="s">
        <v>9916</v>
      </c>
      <c r="Q4870" s="39" t="s">
        <v>3981</v>
      </c>
    </row>
    <row r="4871" spans="1:17" x14ac:dyDescent="0.25">
      <c r="A4871" s="39" t="s">
        <v>14285</v>
      </c>
      <c r="B4871" s="39" t="s">
        <v>10154</v>
      </c>
      <c r="C4871" s="39" t="s">
        <v>14286</v>
      </c>
      <c r="D4871" s="39" t="s">
        <v>168</v>
      </c>
      <c r="E4871" s="39" t="s">
        <v>9939</v>
      </c>
      <c r="F4871" s="39"/>
      <c r="G4871" s="71">
        <v>60</v>
      </c>
      <c r="H4871" s="41">
        <v>0</v>
      </c>
      <c r="I4871" s="39" t="s">
        <v>4989</v>
      </c>
      <c r="J4871" s="39" t="s">
        <v>4990</v>
      </c>
      <c r="K4871" s="39" t="s">
        <v>132</v>
      </c>
      <c r="L4871" s="39" t="s">
        <v>250</v>
      </c>
      <c r="M4871" s="39" t="s">
        <v>4033</v>
      </c>
      <c r="N4871" s="39"/>
      <c r="O4871" s="39" t="s">
        <v>9920</v>
      </c>
      <c r="P4871" s="39" t="s">
        <v>9916</v>
      </c>
      <c r="Q4871" s="39" t="s">
        <v>3981</v>
      </c>
    </row>
    <row r="4872" spans="1:17" x14ac:dyDescent="0.25">
      <c r="A4872" s="39" t="s">
        <v>14287</v>
      </c>
      <c r="B4872" s="39" t="s">
        <v>10154</v>
      </c>
      <c r="C4872" s="39" t="s">
        <v>14288</v>
      </c>
      <c r="D4872" s="39" t="s">
        <v>168</v>
      </c>
      <c r="E4872" s="39" t="s">
        <v>9939</v>
      </c>
      <c r="F4872" s="39"/>
      <c r="G4872" s="71">
        <v>60</v>
      </c>
      <c r="H4872" s="41">
        <v>0</v>
      </c>
      <c r="I4872" s="39" t="s">
        <v>260</v>
      </c>
      <c r="J4872" s="39" t="s">
        <v>261</v>
      </c>
      <c r="K4872" s="39" t="s">
        <v>132</v>
      </c>
      <c r="L4872" s="39" t="s">
        <v>250</v>
      </c>
      <c r="M4872" s="39" t="s">
        <v>11235</v>
      </c>
      <c r="N4872" s="39"/>
      <c r="O4872" s="39" t="s">
        <v>9920</v>
      </c>
      <c r="P4872" s="39" t="s">
        <v>9916</v>
      </c>
      <c r="Q4872" s="39" t="s">
        <v>3981</v>
      </c>
    </row>
    <row r="4873" spans="1:17" x14ac:dyDescent="0.25">
      <c r="A4873" s="39" t="s">
        <v>14289</v>
      </c>
      <c r="B4873" s="39" t="s">
        <v>10142</v>
      </c>
      <c r="C4873" s="39" t="s">
        <v>14290</v>
      </c>
      <c r="D4873" s="39"/>
      <c r="E4873" s="39" t="s">
        <v>9918</v>
      </c>
      <c r="F4873" s="39" t="s">
        <v>168</v>
      </c>
      <c r="G4873" s="71">
        <v>60</v>
      </c>
      <c r="H4873" s="41">
        <v>0</v>
      </c>
      <c r="I4873" s="39" t="s">
        <v>149</v>
      </c>
      <c r="J4873" s="39" t="s">
        <v>150</v>
      </c>
      <c r="K4873" s="39" t="s">
        <v>132</v>
      </c>
      <c r="L4873" s="39" t="s">
        <v>133</v>
      </c>
      <c r="M4873" s="39" t="s">
        <v>333</v>
      </c>
      <c r="N4873" s="39" t="s">
        <v>5210</v>
      </c>
      <c r="O4873" s="39" t="s">
        <v>9920</v>
      </c>
      <c r="P4873" s="39" t="s">
        <v>9916</v>
      </c>
      <c r="Q4873" s="39" t="s">
        <v>136</v>
      </c>
    </row>
    <row r="4874" spans="1:17" x14ac:dyDescent="0.25">
      <c r="A4874" s="39" t="s">
        <v>14291</v>
      </c>
      <c r="B4874" s="39" t="s">
        <v>14292</v>
      </c>
      <c r="C4874" s="39" t="s">
        <v>14293</v>
      </c>
      <c r="D4874" s="39"/>
      <c r="E4874" s="39" t="s">
        <v>9918</v>
      </c>
      <c r="F4874" s="39" t="s">
        <v>168</v>
      </c>
      <c r="G4874" s="71">
        <v>60</v>
      </c>
      <c r="H4874" s="41">
        <v>0</v>
      </c>
      <c r="I4874" s="39" t="s">
        <v>141</v>
      </c>
      <c r="J4874" s="39" t="s">
        <v>142</v>
      </c>
      <c r="K4874" s="39" t="s">
        <v>132</v>
      </c>
      <c r="L4874" s="39" t="s">
        <v>133</v>
      </c>
      <c r="M4874" s="39" t="s">
        <v>143</v>
      </c>
      <c r="N4874" s="39" t="s">
        <v>984</v>
      </c>
      <c r="O4874" s="39" t="s">
        <v>9920</v>
      </c>
      <c r="P4874" s="39" t="s">
        <v>9916</v>
      </c>
      <c r="Q4874" s="39" t="s">
        <v>136</v>
      </c>
    </row>
    <row r="4875" spans="1:17" x14ac:dyDescent="0.25">
      <c r="A4875" s="39" t="s">
        <v>14294</v>
      </c>
      <c r="B4875" s="39" t="s">
        <v>10142</v>
      </c>
      <c r="C4875" s="39" t="s">
        <v>14295</v>
      </c>
      <c r="D4875" s="39"/>
      <c r="E4875" s="39" t="s">
        <v>9918</v>
      </c>
      <c r="F4875" s="39" t="s">
        <v>168</v>
      </c>
      <c r="G4875" s="71">
        <v>60</v>
      </c>
      <c r="H4875" s="41">
        <v>0</v>
      </c>
      <c r="I4875" s="39" t="s">
        <v>190</v>
      </c>
      <c r="J4875" s="39" t="s">
        <v>191</v>
      </c>
      <c r="K4875" s="39" t="s">
        <v>132</v>
      </c>
      <c r="L4875" s="39" t="s">
        <v>133</v>
      </c>
      <c r="M4875" s="39" t="s">
        <v>292</v>
      </c>
      <c r="N4875" s="39"/>
      <c r="O4875" s="39" t="s">
        <v>9920</v>
      </c>
      <c r="P4875" s="39" t="s">
        <v>9916</v>
      </c>
      <c r="Q4875" s="39" t="s">
        <v>136</v>
      </c>
    </row>
    <row r="4876" spans="1:17" x14ac:dyDescent="0.25">
      <c r="A4876" s="39" t="s">
        <v>14296</v>
      </c>
      <c r="B4876" s="39" t="s">
        <v>10154</v>
      </c>
      <c r="C4876" s="39" t="s">
        <v>14297</v>
      </c>
      <c r="D4876" s="39" t="s">
        <v>168</v>
      </c>
      <c r="E4876" s="39" t="s">
        <v>9939</v>
      </c>
      <c r="F4876" s="39"/>
      <c r="G4876" s="71">
        <v>60</v>
      </c>
      <c r="H4876" s="41">
        <v>0</v>
      </c>
      <c r="I4876" s="39" t="s">
        <v>260</v>
      </c>
      <c r="J4876" s="39" t="s">
        <v>261</v>
      </c>
      <c r="K4876" s="39" t="s">
        <v>132</v>
      </c>
      <c r="L4876" s="39" t="s">
        <v>250</v>
      </c>
      <c r="M4876" s="39" t="s">
        <v>11278</v>
      </c>
      <c r="N4876" s="39"/>
      <c r="O4876" s="39" t="s">
        <v>9920</v>
      </c>
      <c r="P4876" s="39" t="s">
        <v>9916</v>
      </c>
      <c r="Q4876" s="39" t="s">
        <v>3981</v>
      </c>
    </row>
    <row r="4877" spans="1:17" x14ac:dyDescent="0.25">
      <c r="A4877" s="39" t="s">
        <v>14298</v>
      </c>
      <c r="B4877" s="39" t="s">
        <v>10142</v>
      </c>
      <c r="C4877" s="39" t="s">
        <v>14299</v>
      </c>
      <c r="D4877" s="39"/>
      <c r="E4877" s="39" t="s">
        <v>9918</v>
      </c>
      <c r="F4877" s="39" t="s">
        <v>168</v>
      </c>
      <c r="G4877" s="71">
        <v>60</v>
      </c>
      <c r="H4877" s="41">
        <v>0</v>
      </c>
      <c r="I4877" s="39" t="s">
        <v>224</v>
      </c>
      <c r="J4877" s="39" t="s">
        <v>225</v>
      </c>
      <c r="K4877" s="39" t="s">
        <v>132</v>
      </c>
      <c r="L4877" s="39" t="s">
        <v>133</v>
      </c>
      <c r="M4877" s="39" t="s">
        <v>2042</v>
      </c>
      <c r="N4877" s="39"/>
      <c r="O4877" s="39" t="s">
        <v>9920</v>
      </c>
      <c r="P4877" s="39" t="s">
        <v>9916</v>
      </c>
      <c r="Q4877" s="39" t="s">
        <v>136</v>
      </c>
    </row>
    <row r="4878" spans="1:17" x14ac:dyDescent="0.25">
      <c r="A4878" s="39" t="s">
        <v>14300</v>
      </c>
      <c r="B4878" s="39" t="s">
        <v>10154</v>
      </c>
      <c r="C4878" s="39" t="s">
        <v>14301</v>
      </c>
      <c r="D4878" s="39" t="s">
        <v>168</v>
      </c>
      <c r="E4878" s="39" t="s">
        <v>9939</v>
      </c>
      <c r="F4878" s="39"/>
      <c r="G4878" s="71">
        <v>60</v>
      </c>
      <c r="H4878" s="41">
        <v>0</v>
      </c>
      <c r="I4878" s="39" t="s">
        <v>4989</v>
      </c>
      <c r="J4878" s="39" t="s">
        <v>4990</v>
      </c>
      <c r="K4878" s="39" t="s">
        <v>132</v>
      </c>
      <c r="L4878" s="39" t="s">
        <v>250</v>
      </c>
      <c r="M4878" s="39" t="s">
        <v>659</v>
      </c>
      <c r="N4878" s="39"/>
      <c r="O4878" s="39" t="s">
        <v>9920</v>
      </c>
      <c r="P4878" s="39" t="s">
        <v>9916</v>
      </c>
      <c r="Q4878" s="39" t="s">
        <v>3981</v>
      </c>
    </row>
    <row r="4879" spans="1:17" x14ac:dyDescent="0.25">
      <c r="A4879" s="39" t="s">
        <v>14302</v>
      </c>
      <c r="B4879" s="39" t="s">
        <v>10154</v>
      </c>
      <c r="C4879" s="39" t="s">
        <v>14303</v>
      </c>
      <c r="D4879" s="39" t="s">
        <v>168</v>
      </c>
      <c r="E4879" s="39" t="s">
        <v>9939</v>
      </c>
      <c r="F4879" s="39"/>
      <c r="G4879" s="71">
        <v>60</v>
      </c>
      <c r="H4879" s="41">
        <v>0</v>
      </c>
      <c r="I4879" s="39" t="s">
        <v>4989</v>
      </c>
      <c r="J4879" s="39" t="s">
        <v>4990</v>
      </c>
      <c r="K4879" s="39" t="s">
        <v>132</v>
      </c>
      <c r="L4879" s="39" t="s">
        <v>250</v>
      </c>
      <c r="M4879" s="39" t="s">
        <v>599</v>
      </c>
      <c r="N4879" s="39"/>
      <c r="O4879" s="39" t="s">
        <v>9920</v>
      </c>
      <c r="P4879" s="39" t="s">
        <v>9916</v>
      </c>
      <c r="Q4879" s="39" t="s">
        <v>3981</v>
      </c>
    </row>
    <row r="4880" spans="1:17" x14ac:dyDescent="0.25">
      <c r="A4880" s="39" t="s">
        <v>14304</v>
      </c>
      <c r="B4880" s="39" t="s">
        <v>10151</v>
      </c>
      <c r="C4880" s="39" t="s">
        <v>14305</v>
      </c>
      <c r="D4880" s="39"/>
      <c r="E4880" s="39" t="s">
        <v>9918</v>
      </c>
      <c r="F4880" s="39" t="s">
        <v>168</v>
      </c>
      <c r="G4880" s="71">
        <v>60</v>
      </c>
      <c r="H4880" s="41">
        <v>0</v>
      </c>
      <c r="I4880" s="39" t="s">
        <v>149</v>
      </c>
      <c r="J4880" s="39" t="s">
        <v>150</v>
      </c>
      <c r="K4880" s="39" t="s">
        <v>132</v>
      </c>
      <c r="L4880" s="39" t="s">
        <v>133</v>
      </c>
      <c r="M4880" s="39" t="s">
        <v>351</v>
      </c>
      <c r="N4880" s="39" t="s">
        <v>2486</v>
      </c>
      <c r="O4880" s="39" t="s">
        <v>9920</v>
      </c>
      <c r="P4880" s="39" t="s">
        <v>9916</v>
      </c>
      <c r="Q4880" s="39" t="s">
        <v>136</v>
      </c>
    </row>
    <row r="4881" spans="1:17" x14ac:dyDescent="0.25">
      <c r="A4881" s="39" t="s">
        <v>14306</v>
      </c>
      <c r="B4881" s="39" t="s">
        <v>10154</v>
      </c>
      <c r="C4881" s="39" t="s">
        <v>14307</v>
      </c>
      <c r="D4881" s="39" t="s">
        <v>168</v>
      </c>
      <c r="E4881" s="39" t="s">
        <v>9939</v>
      </c>
      <c r="F4881" s="39"/>
      <c r="G4881" s="71">
        <v>60</v>
      </c>
      <c r="H4881" s="41">
        <v>0</v>
      </c>
      <c r="I4881" s="39" t="s">
        <v>4989</v>
      </c>
      <c r="J4881" s="39" t="s">
        <v>4990</v>
      </c>
      <c r="K4881" s="39" t="s">
        <v>132</v>
      </c>
      <c r="L4881" s="39" t="s">
        <v>250</v>
      </c>
      <c r="M4881" s="39" t="s">
        <v>4732</v>
      </c>
      <c r="N4881" s="39"/>
      <c r="O4881" s="39" t="s">
        <v>9920</v>
      </c>
      <c r="P4881" s="39" t="s">
        <v>9916</v>
      </c>
      <c r="Q4881" s="39" t="s">
        <v>3981</v>
      </c>
    </row>
    <row r="4882" spans="1:17" x14ac:dyDescent="0.25">
      <c r="A4882" s="39" t="s">
        <v>14308</v>
      </c>
      <c r="B4882" s="39" t="s">
        <v>10154</v>
      </c>
      <c r="C4882" s="39" t="s">
        <v>14309</v>
      </c>
      <c r="D4882" s="39" t="s">
        <v>168</v>
      </c>
      <c r="E4882" s="39" t="s">
        <v>9939</v>
      </c>
      <c r="F4882" s="39"/>
      <c r="G4882" s="71">
        <v>60</v>
      </c>
      <c r="H4882" s="41">
        <v>0</v>
      </c>
      <c r="I4882" s="39" t="s">
        <v>260</v>
      </c>
      <c r="J4882" s="39" t="s">
        <v>261</v>
      </c>
      <c r="K4882" s="39" t="s">
        <v>132</v>
      </c>
      <c r="L4882" s="39" t="s">
        <v>250</v>
      </c>
      <c r="M4882" s="39" t="s">
        <v>791</v>
      </c>
      <c r="N4882" s="39"/>
      <c r="O4882" s="39" t="s">
        <v>9920</v>
      </c>
      <c r="P4882" s="39" t="s">
        <v>9916</v>
      </c>
      <c r="Q4882" s="39" t="s">
        <v>3981</v>
      </c>
    </row>
    <row r="4883" spans="1:17" x14ac:dyDescent="0.25">
      <c r="A4883" s="39" t="s">
        <v>14310</v>
      </c>
      <c r="B4883" s="39" t="s">
        <v>10154</v>
      </c>
      <c r="C4883" s="39" t="s">
        <v>14311</v>
      </c>
      <c r="D4883" s="39" t="s">
        <v>168</v>
      </c>
      <c r="E4883" s="39" t="s">
        <v>9939</v>
      </c>
      <c r="F4883" s="39"/>
      <c r="G4883" s="71">
        <v>60</v>
      </c>
      <c r="H4883" s="41">
        <v>0</v>
      </c>
      <c r="I4883" s="39" t="s">
        <v>260</v>
      </c>
      <c r="J4883" s="39" t="s">
        <v>261</v>
      </c>
      <c r="K4883" s="39" t="s">
        <v>132</v>
      </c>
      <c r="L4883" s="39" t="s">
        <v>250</v>
      </c>
      <c r="M4883" s="39" t="s">
        <v>9899</v>
      </c>
      <c r="N4883" s="39"/>
      <c r="O4883" s="39" t="s">
        <v>9920</v>
      </c>
      <c r="P4883" s="39" t="s">
        <v>9916</v>
      </c>
      <c r="Q4883" s="39" t="s">
        <v>3981</v>
      </c>
    </row>
    <row r="4884" spans="1:17" x14ac:dyDescent="0.25">
      <c r="A4884" s="39" t="s">
        <v>14312</v>
      </c>
      <c r="B4884" s="39" t="s">
        <v>10151</v>
      </c>
      <c r="C4884" s="39" t="s">
        <v>14313</v>
      </c>
      <c r="D4884" s="39"/>
      <c r="E4884" s="39" t="s">
        <v>9918</v>
      </c>
      <c r="F4884" s="39" t="s">
        <v>168</v>
      </c>
      <c r="G4884" s="71">
        <v>60</v>
      </c>
      <c r="H4884" s="41">
        <v>0</v>
      </c>
      <c r="I4884" s="39" t="s">
        <v>149</v>
      </c>
      <c r="J4884" s="39" t="s">
        <v>150</v>
      </c>
      <c r="K4884" s="39" t="s">
        <v>132</v>
      </c>
      <c r="L4884" s="39" t="s">
        <v>133</v>
      </c>
      <c r="M4884" s="39" t="s">
        <v>351</v>
      </c>
      <c r="N4884" s="39" t="s">
        <v>2486</v>
      </c>
      <c r="O4884" s="39" t="s">
        <v>9920</v>
      </c>
      <c r="P4884" s="39" t="s">
        <v>9916</v>
      </c>
      <c r="Q4884" s="39" t="s">
        <v>136</v>
      </c>
    </row>
    <row r="4885" spans="1:17" x14ac:dyDescent="0.25">
      <c r="A4885" s="39" t="s">
        <v>14314</v>
      </c>
      <c r="B4885" s="39" t="s">
        <v>10154</v>
      </c>
      <c r="C4885" s="39" t="s">
        <v>14315</v>
      </c>
      <c r="D4885" s="39" t="s">
        <v>168</v>
      </c>
      <c r="E4885" s="39" t="s">
        <v>9939</v>
      </c>
      <c r="F4885" s="39"/>
      <c r="G4885" s="71">
        <v>60</v>
      </c>
      <c r="H4885" s="41">
        <v>0</v>
      </c>
      <c r="I4885" s="39" t="s">
        <v>260</v>
      </c>
      <c r="J4885" s="39" t="s">
        <v>261</v>
      </c>
      <c r="K4885" s="39" t="s">
        <v>132</v>
      </c>
      <c r="L4885" s="39" t="s">
        <v>250</v>
      </c>
      <c r="M4885" s="39" t="s">
        <v>9899</v>
      </c>
      <c r="N4885" s="39"/>
      <c r="O4885" s="39" t="s">
        <v>9920</v>
      </c>
      <c r="P4885" s="39" t="s">
        <v>9916</v>
      </c>
      <c r="Q4885" s="39" t="s">
        <v>3981</v>
      </c>
    </row>
    <row r="4886" spans="1:17" x14ac:dyDescent="0.25">
      <c r="A4886" s="39" t="s">
        <v>14316</v>
      </c>
      <c r="B4886" s="39" t="s">
        <v>10154</v>
      </c>
      <c r="C4886" s="39" t="s">
        <v>14317</v>
      </c>
      <c r="D4886" s="39" t="s">
        <v>168</v>
      </c>
      <c r="E4886" s="39" t="s">
        <v>9939</v>
      </c>
      <c r="F4886" s="39"/>
      <c r="G4886" s="71">
        <v>60</v>
      </c>
      <c r="H4886" s="41">
        <v>0</v>
      </c>
      <c r="I4886" s="39" t="s">
        <v>260</v>
      </c>
      <c r="J4886" s="39" t="s">
        <v>261</v>
      </c>
      <c r="K4886" s="39" t="s">
        <v>132</v>
      </c>
      <c r="L4886" s="39" t="s">
        <v>250</v>
      </c>
      <c r="M4886" s="39" t="s">
        <v>6815</v>
      </c>
      <c r="N4886" s="39"/>
      <c r="O4886" s="39" t="s">
        <v>9920</v>
      </c>
      <c r="P4886" s="39" t="s">
        <v>9916</v>
      </c>
      <c r="Q4886" s="39" t="s">
        <v>3981</v>
      </c>
    </row>
    <row r="4887" spans="1:17" x14ac:dyDescent="0.25">
      <c r="A4887" s="39" t="s">
        <v>14318</v>
      </c>
      <c r="B4887" s="39" t="s">
        <v>10154</v>
      </c>
      <c r="C4887" s="39" t="s">
        <v>14319</v>
      </c>
      <c r="D4887" s="39" t="s">
        <v>168</v>
      </c>
      <c r="E4887" s="39" t="s">
        <v>9939</v>
      </c>
      <c r="F4887" s="39"/>
      <c r="G4887" s="71">
        <v>60</v>
      </c>
      <c r="H4887" s="41">
        <v>0</v>
      </c>
      <c r="I4887" s="39" t="s">
        <v>4989</v>
      </c>
      <c r="J4887" s="39" t="s">
        <v>4990</v>
      </c>
      <c r="K4887" s="39" t="s">
        <v>132</v>
      </c>
      <c r="L4887" s="39" t="s">
        <v>250</v>
      </c>
      <c r="M4887" s="39" t="s">
        <v>4732</v>
      </c>
      <c r="N4887" s="39"/>
      <c r="O4887" s="39" t="s">
        <v>9920</v>
      </c>
      <c r="P4887" s="39" t="s">
        <v>9916</v>
      </c>
      <c r="Q4887" s="39" t="s">
        <v>3981</v>
      </c>
    </row>
    <row r="4888" spans="1:17" x14ac:dyDescent="0.25">
      <c r="A4888" s="39" t="s">
        <v>14320</v>
      </c>
      <c r="B4888" s="39" t="s">
        <v>10154</v>
      </c>
      <c r="C4888" s="39" t="s">
        <v>14321</v>
      </c>
      <c r="D4888" s="39" t="s">
        <v>168</v>
      </c>
      <c r="E4888" s="39" t="s">
        <v>9939</v>
      </c>
      <c r="F4888" s="39"/>
      <c r="G4888" s="71">
        <v>60</v>
      </c>
      <c r="H4888" s="41">
        <v>0</v>
      </c>
      <c r="I4888" s="39" t="s">
        <v>248</v>
      </c>
      <c r="J4888" s="39" t="s">
        <v>249</v>
      </c>
      <c r="K4888" s="39" t="s">
        <v>132</v>
      </c>
      <c r="L4888" s="39" t="s">
        <v>250</v>
      </c>
      <c r="M4888" s="39" t="s">
        <v>673</v>
      </c>
      <c r="N4888" s="39"/>
      <c r="O4888" s="39" t="s">
        <v>9920</v>
      </c>
      <c r="P4888" s="39" t="s">
        <v>9916</v>
      </c>
      <c r="Q4888" s="39" t="s">
        <v>3981</v>
      </c>
    </row>
    <row r="4889" spans="1:17" x14ac:dyDescent="0.25">
      <c r="A4889" s="39" t="s">
        <v>14322</v>
      </c>
      <c r="B4889" s="39" t="s">
        <v>14323</v>
      </c>
      <c r="C4889" s="39" t="s">
        <v>14324</v>
      </c>
      <c r="D4889" s="39"/>
      <c r="E4889" s="39" t="s">
        <v>9918</v>
      </c>
      <c r="F4889" s="39" t="s">
        <v>168</v>
      </c>
      <c r="G4889" s="71">
        <v>60</v>
      </c>
      <c r="H4889" s="41">
        <v>0</v>
      </c>
      <c r="I4889" s="39" t="s">
        <v>224</v>
      </c>
      <c r="J4889" s="39" t="s">
        <v>225</v>
      </c>
      <c r="K4889" s="39" t="s">
        <v>132</v>
      </c>
      <c r="L4889" s="39" t="s">
        <v>133</v>
      </c>
      <c r="M4889" s="39" t="s">
        <v>2042</v>
      </c>
      <c r="N4889" s="39" t="s">
        <v>14325</v>
      </c>
      <c r="O4889" s="39" t="s">
        <v>9920</v>
      </c>
      <c r="P4889" s="39" t="s">
        <v>9916</v>
      </c>
      <c r="Q4889" s="39" t="s">
        <v>136</v>
      </c>
    </row>
    <row r="4890" spans="1:17" x14ac:dyDescent="0.25">
      <c r="A4890" s="39" t="s">
        <v>14326</v>
      </c>
      <c r="B4890" s="39" t="s">
        <v>10711</v>
      </c>
      <c r="C4890" s="39" t="s">
        <v>14327</v>
      </c>
      <c r="D4890" s="39"/>
      <c r="E4890" s="39" t="s">
        <v>9918</v>
      </c>
      <c r="F4890" s="39" t="s">
        <v>168</v>
      </c>
      <c r="G4890" s="71">
        <v>60</v>
      </c>
      <c r="H4890" s="41">
        <v>0</v>
      </c>
      <c r="I4890" s="39" t="s">
        <v>190</v>
      </c>
      <c r="J4890" s="39" t="s">
        <v>191</v>
      </c>
      <c r="K4890" s="39" t="s">
        <v>132</v>
      </c>
      <c r="L4890" s="39" t="s">
        <v>133</v>
      </c>
      <c r="M4890" s="39" t="s">
        <v>362</v>
      </c>
      <c r="N4890" s="39"/>
      <c r="O4890" s="39" t="s">
        <v>9920</v>
      </c>
      <c r="P4890" s="39" t="s">
        <v>9916</v>
      </c>
      <c r="Q4890" s="39" t="s">
        <v>136</v>
      </c>
    </row>
    <row r="4891" spans="1:17" x14ac:dyDescent="0.25">
      <c r="A4891" s="39" t="s">
        <v>14328</v>
      </c>
      <c r="B4891" s="39" t="s">
        <v>10151</v>
      </c>
      <c r="C4891" s="39" t="s">
        <v>14329</v>
      </c>
      <c r="D4891" s="39"/>
      <c r="E4891" s="39" t="s">
        <v>9918</v>
      </c>
      <c r="F4891" s="39" t="s">
        <v>168</v>
      </c>
      <c r="G4891" s="71">
        <v>60</v>
      </c>
      <c r="H4891" s="41">
        <v>0</v>
      </c>
      <c r="I4891" s="39" t="s">
        <v>141</v>
      </c>
      <c r="J4891" s="39" t="s">
        <v>142</v>
      </c>
      <c r="K4891" s="39" t="s">
        <v>132</v>
      </c>
      <c r="L4891" s="39" t="s">
        <v>133</v>
      </c>
      <c r="M4891" s="39" t="s">
        <v>230</v>
      </c>
      <c r="N4891" s="39" t="s">
        <v>14330</v>
      </c>
      <c r="O4891" s="39" t="s">
        <v>9920</v>
      </c>
      <c r="P4891" s="39" t="s">
        <v>9916</v>
      </c>
      <c r="Q4891" s="39" t="s">
        <v>136</v>
      </c>
    </row>
    <row r="4892" spans="1:17" x14ac:dyDescent="0.25">
      <c r="A4892" s="39" t="s">
        <v>14331</v>
      </c>
      <c r="B4892" s="39" t="s">
        <v>10154</v>
      </c>
      <c r="C4892" s="39" t="s">
        <v>14332</v>
      </c>
      <c r="D4892" s="39" t="s">
        <v>168</v>
      </c>
      <c r="E4892" s="39" t="s">
        <v>9939</v>
      </c>
      <c r="F4892" s="39"/>
      <c r="G4892" s="71">
        <v>60</v>
      </c>
      <c r="H4892" s="41">
        <v>0</v>
      </c>
      <c r="I4892" s="39" t="s">
        <v>260</v>
      </c>
      <c r="J4892" s="39" t="s">
        <v>261</v>
      </c>
      <c r="K4892" s="39" t="s">
        <v>132</v>
      </c>
      <c r="L4892" s="39" t="s">
        <v>250</v>
      </c>
      <c r="M4892" s="39" t="s">
        <v>791</v>
      </c>
      <c r="N4892" s="39"/>
      <c r="O4892" s="39" t="s">
        <v>9920</v>
      </c>
      <c r="P4892" s="39" t="s">
        <v>9916</v>
      </c>
      <c r="Q4892" s="39" t="s">
        <v>3981</v>
      </c>
    </row>
    <row r="4893" spans="1:17" x14ac:dyDescent="0.25">
      <c r="A4893" s="39" t="s">
        <v>14333</v>
      </c>
      <c r="B4893" s="39" t="s">
        <v>10142</v>
      </c>
      <c r="C4893" s="39" t="s">
        <v>14334</v>
      </c>
      <c r="D4893" s="39"/>
      <c r="E4893" s="39" t="s">
        <v>9918</v>
      </c>
      <c r="F4893" s="39" t="s">
        <v>168</v>
      </c>
      <c r="G4893" s="71">
        <v>60</v>
      </c>
      <c r="H4893" s="41">
        <v>0</v>
      </c>
      <c r="I4893" s="39" t="s">
        <v>190</v>
      </c>
      <c r="J4893" s="39" t="s">
        <v>191</v>
      </c>
      <c r="K4893" s="39" t="s">
        <v>132</v>
      </c>
      <c r="L4893" s="39" t="s">
        <v>133</v>
      </c>
      <c r="M4893" s="39" t="s">
        <v>292</v>
      </c>
      <c r="N4893" s="39"/>
      <c r="O4893" s="39" t="s">
        <v>9920</v>
      </c>
      <c r="P4893" s="39" t="s">
        <v>9916</v>
      </c>
      <c r="Q4893" s="39" t="s">
        <v>136</v>
      </c>
    </row>
    <row r="4894" spans="1:17" x14ac:dyDescent="0.25">
      <c r="A4894" s="39" t="s">
        <v>14335</v>
      </c>
      <c r="B4894" s="39" t="s">
        <v>10142</v>
      </c>
      <c r="C4894" s="39" t="s">
        <v>14336</v>
      </c>
      <c r="D4894" s="39"/>
      <c r="E4894" s="39" t="s">
        <v>9918</v>
      </c>
      <c r="F4894" s="39" t="s">
        <v>168</v>
      </c>
      <c r="G4894" s="71">
        <v>60</v>
      </c>
      <c r="H4894" s="41">
        <v>0</v>
      </c>
      <c r="I4894" s="39" t="s">
        <v>190</v>
      </c>
      <c r="J4894" s="39" t="s">
        <v>191</v>
      </c>
      <c r="K4894" s="39" t="s">
        <v>132</v>
      </c>
      <c r="L4894" s="39" t="s">
        <v>133</v>
      </c>
      <c r="M4894" s="39" t="s">
        <v>234</v>
      </c>
      <c r="N4894" s="39"/>
      <c r="O4894" s="39" t="s">
        <v>9920</v>
      </c>
      <c r="P4894" s="39" t="s">
        <v>9916</v>
      </c>
      <c r="Q4894" s="39" t="s">
        <v>136</v>
      </c>
    </row>
    <row r="4895" spans="1:17" x14ac:dyDescent="0.25">
      <c r="A4895" s="39" t="s">
        <v>14337</v>
      </c>
      <c r="B4895" s="39" t="s">
        <v>14338</v>
      </c>
      <c r="C4895" s="39" t="s">
        <v>14339</v>
      </c>
      <c r="D4895" s="39" t="s">
        <v>168</v>
      </c>
      <c r="E4895" s="39" t="s">
        <v>9939</v>
      </c>
      <c r="F4895" s="39"/>
      <c r="G4895" s="71">
        <v>60</v>
      </c>
      <c r="H4895" s="41">
        <v>0</v>
      </c>
      <c r="I4895" s="39" t="s">
        <v>260</v>
      </c>
      <c r="J4895" s="39" t="s">
        <v>261</v>
      </c>
      <c r="K4895" s="39" t="s">
        <v>132</v>
      </c>
      <c r="L4895" s="39" t="s">
        <v>250</v>
      </c>
      <c r="M4895" s="39" t="s">
        <v>635</v>
      </c>
      <c r="N4895" s="39"/>
      <c r="O4895" s="39" t="s">
        <v>9920</v>
      </c>
      <c r="P4895" s="39" t="s">
        <v>9916</v>
      </c>
      <c r="Q4895" s="39" t="s">
        <v>3981</v>
      </c>
    </row>
    <row r="4896" spans="1:17" x14ac:dyDescent="0.25">
      <c r="A4896" s="39" t="s">
        <v>14340</v>
      </c>
      <c r="B4896" s="39" t="s">
        <v>10157</v>
      </c>
      <c r="C4896" s="39" t="s">
        <v>14341</v>
      </c>
      <c r="D4896" s="39" t="s">
        <v>168</v>
      </c>
      <c r="E4896" s="39" t="s">
        <v>9939</v>
      </c>
      <c r="F4896" s="39"/>
      <c r="G4896" s="71">
        <v>60</v>
      </c>
      <c r="H4896" s="41">
        <v>0</v>
      </c>
      <c r="I4896" s="39" t="s">
        <v>4989</v>
      </c>
      <c r="J4896" s="39" t="s">
        <v>4990</v>
      </c>
      <c r="K4896" s="39" t="s">
        <v>132</v>
      </c>
      <c r="L4896" s="39" t="s">
        <v>250</v>
      </c>
      <c r="M4896" s="39" t="s">
        <v>4732</v>
      </c>
      <c r="N4896" s="39"/>
      <c r="O4896" s="39" t="s">
        <v>9920</v>
      </c>
      <c r="P4896" s="39" t="s">
        <v>9916</v>
      </c>
      <c r="Q4896" s="39" t="s">
        <v>3981</v>
      </c>
    </row>
    <row r="4897" spans="1:17" x14ac:dyDescent="0.25">
      <c r="A4897" s="39" t="s">
        <v>14342</v>
      </c>
      <c r="B4897" s="39" t="s">
        <v>14343</v>
      </c>
      <c r="C4897" s="39" t="s">
        <v>14344</v>
      </c>
      <c r="D4897" s="39"/>
      <c r="E4897" s="39" t="s">
        <v>10149</v>
      </c>
      <c r="F4897" s="39"/>
      <c r="G4897" s="71">
        <v>60</v>
      </c>
      <c r="H4897" s="41">
        <v>0</v>
      </c>
      <c r="I4897" s="39" t="s">
        <v>184</v>
      </c>
      <c r="J4897" s="39" t="s">
        <v>185</v>
      </c>
      <c r="K4897" s="39" t="s">
        <v>132</v>
      </c>
      <c r="L4897" s="39" t="s">
        <v>210</v>
      </c>
      <c r="M4897" s="39" t="s">
        <v>211</v>
      </c>
      <c r="N4897" s="39"/>
      <c r="O4897" s="39" t="s">
        <v>9920</v>
      </c>
      <c r="P4897" s="39" t="s">
        <v>9916</v>
      </c>
      <c r="Q4897" s="39" t="s">
        <v>136</v>
      </c>
    </row>
    <row r="4898" spans="1:17" x14ac:dyDescent="0.25">
      <c r="A4898" s="39" t="s">
        <v>14345</v>
      </c>
      <c r="B4898" s="39" t="s">
        <v>10154</v>
      </c>
      <c r="C4898" s="39" t="s">
        <v>14346</v>
      </c>
      <c r="D4898" s="39" t="s">
        <v>168</v>
      </c>
      <c r="E4898" s="39" t="s">
        <v>9939</v>
      </c>
      <c r="F4898" s="39"/>
      <c r="G4898" s="71">
        <v>60</v>
      </c>
      <c r="H4898" s="41">
        <v>0</v>
      </c>
      <c r="I4898" s="39" t="s">
        <v>4989</v>
      </c>
      <c r="J4898" s="39" t="s">
        <v>4990</v>
      </c>
      <c r="K4898" s="39" t="s">
        <v>132</v>
      </c>
      <c r="L4898" s="39" t="s">
        <v>250</v>
      </c>
      <c r="M4898" s="39" t="s">
        <v>1496</v>
      </c>
      <c r="N4898" s="39"/>
      <c r="O4898" s="39" t="s">
        <v>9920</v>
      </c>
      <c r="P4898" s="39" t="s">
        <v>9916</v>
      </c>
      <c r="Q4898" s="39" t="s">
        <v>3981</v>
      </c>
    </row>
    <row r="4899" spans="1:17" x14ac:dyDescent="0.25">
      <c r="A4899" s="39" t="s">
        <v>14347</v>
      </c>
      <c r="B4899" s="39" t="s">
        <v>10151</v>
      </c>
      <c r="C4899" s="39" t="s">
        <v>14348</v>
      </c>
      <c r="D4899" s="39"/>
      <c r="E4899" s="39" t="s">
        <v>9918</v>
      </c>
      <c r="F4899" s="39" t="s">
        <v>168</v>
      </c>
      <c r="G4899" s="71">
        <v>60</v>
      </c>
      <c r="H4899" s="41">
        <v>0</v>
      </c>
      <c r="I4899" s="39" t="s">
        <v>141</v>
      </c>
      <c r="J4899" s="39" t="s">
        <v>142</v>
      </c>
      <c r="K4899" s="39" t="s">
        <v>132</v>
      </c>
      <c r="L4899" s="39" t="s">
        <v>133</v>
      </c>
      <c r="M4899" s="39" t="s">
        <v>196</v>
      </c>
      <c r="N4899" s="39" t="s">
        <v>5210</v>
      </c>
      <c r="O4899" s="39" t="s">
        <v>9920</v>
      </c>
      <c r="P4899" s="39" t="s">
        <v>9916</v>
      </c>
      <c r="Q4899" s="39" t="s">
        <v>136</v>
      </c>
    </row>
    <row r="4900" spans="1:17" x14ac:dyDescent="0.25">
      <c r="A4900" s="39" t="s">
        <v>14349</v>
      </c>
      <c r="B4900" s="39" t="s">
        <v>10151</v>
      </c>
      <c r="C4900" s="39" t="s">
        <v>14350</v>
      </c>
      <c r="D4900" s="39"/>
      <c r="E4900" s="39" t="s">
        <v>9918</v>
      </c>
      <c r="F4900" s="39" t="s">
        <v>168</v>
      </c>
      <c r="G4900" s="71">
        <v>60</v>
      </c>
      <c r="H4900" s="41">
        <v>0</v>
      </c>
      <c r="I4900" s="39" t="s">
        <v>190</v>
      </c>
      <c r="J4900" s="39" t="s">
        <v>191</v>
      </c>
      <c r="K4900" s="39" t="s">
        <v>132</v>
      </c>
      <c r="L4900" s="39" t="s">
        <v>133</v>
      </c>
      <c r="M4900" s="39" t="s">
        <v>292</v>
      </c>
      <c r="N4900" s="39" t="s">
        <v>320</v>
      </c>
      <c r="O4900" s="39" t="s">
        <v>9920</v>
      </c>
      <c r="P4900" s="39" t="s">
        <v>9916</v>
      </c>
      <c r="Q4900" s="39" t="s">
        <v>136</v>
      </c>
    </row>
    <row r="4901" spans="1:17" x14ac:dyDescent="0.25">
      <c r="A4901" s="39" t="s">
        <v>14351</v>
      </c>
      <c r="B4901" s="39" t="s">
        <v>10711</v>
      </c>
      <c r="C4901" s="39" t="s">
        <v>14352</v>
      </c>
      <c r="D4901" s="39"/>
      <c r="E4901" s="39" t="s">
        <v>9918</v>
      </c>
      <c r="F4901" s="39" t="s">
        <v>168</v>
      </c>
      <c r="G4901" s="71">
        <v>60</v>
      </c>
      <c r="H4901" s="41">
        <v>0</v>
      </c>
      <c r="I4901" s="39" t="s">
        <v>224</v>
      </c>
      <c r="J4901" s="39" t="s">
        <v>225</v>
      </c>
      <c r="K4901" s="39" t="s">
        <v>132</v>
      </c>
      <c r="L4901" s="39" t="s">
        <v>133</v>
      </c>
      <c r="M4901" s="39" t="s">
        <v>2042</v>
      </c>
      <c r="N4901" s="39"/>
      <c r="O4901" s="39" t="s">
        <v>9920</v>
      </c>
      <c r="P4901" s="39" t="s">
        <v>9916</v>
      </c>
      <c r="Q4901" s="39" t="s">
        <v>136</v>
      </c>
    </row>
    <row r="4902" spans="1:17" x14ac:dyDescent="0.25">
      <c r="A4902" s="39" t="s">
        <v>14353</v>
      </c>
      <c r="B4902" s="39" t="s">
        <v>14354</v>
      </c>
      <c r="C4902" s="39" t="s">
        <v>14355</v>
      </c>
      <c r="D4902" s="39" t="s">
        <v>168</v>
      </c>
      <c r="E4902" s="39" t="s">
        <v>9939</v>
      </c>
      <c r="F4902" s="39"/>
      <c r="G4902" s="71">
        <v>60</v>
      </c>
      <c r="H4902" s="41">
        <v>0</v>
      </c>
      <c r="I4902" s="39" t="s">
        <v>4989</v>
      </c>
      <c r="J4902" s="39" t="s">
        <v>4990</v>
      </c>
      <c r="K4902" s="39" t="s">
        <v>132</v>
      </c>
      <c r="L4902" s="39" t="s">
        <v>250</v>
      </c>
      <c r="M4902" s="39" t="s">
        <v>599</v>
      </c>
      <c r="N4902" s="39"/>
      <c r="O4902" s="39" t="s">
        <v>9920</v>
      </c>
      <c r="P4902" s="39" t="s">
        <v>9916</v>
      </c>
      <c r="Q4902" s="39" t="s">
        <v>3981</v>
      </c>
    </row>
    <row r="4903" spans="1:17" x14ac:dyDescent="0.25">
      <c r="A4903" s="39" t="s">
        <v>14356</v>
      </c>
      <c r="B4903" s="39" t="s">
        <v>14357</v>
      </c>
      <c r="C4903" s="39" t="s">
        <v>14358</v>
      </c>
      <c r="D4903" s="39"/>
      <c r="E4903" s="39" t="s">
        <v>9918</v>
      </c>
      <c r="F4903" s="39" t="s">
        <v>168</v>
      </c>
      <c r="G4903" s="71">
        <v>60</v>
      </c>
      <c r="H4903" s="41">
        <v>0</v>
      </c>
      <c r="I4903" s="39" t="s">
        <v>190</v>
      </c>
      <c r="J4903" s="39" t="s">
        <v>191</v>
      </c>
      <c r="K4903" s="39" t="s">
        <v>132</v>
      </c>
      <c r="L4903" s="39" t="s">
        <v>133</v>
      </c>
      <c r="M4903" s="39" t="s">
        <v>292</v>
      </c>
      <c r="N4903" s="39"/>
      <c r="O4903" s="39" t="s">
        <v>9920</v>
      </c>
      <c r="P4903" s="39" t="s">
        <v>9916</v>
      </c>
      <c r="Q4903" s="39" t="s">
        <v>136</v>
      </c>
    </row>
    <row r="4904" spans="1:17" x14ac:dyDescent="0.25">
      <c r="A4904" s="39" t="s">
        <v>14359</v>
      </c>
      <c r="B4904" s="39" t="s">
        <v>10711</v>
      </c>
      <c r="C4904" s="39" t="s">
        <v>14360</v>
      </c>
      <c r="D4904" s="39"/>
      <c r="E4904" s="39" t="s">
        <v>9918</v>
      </c>
      <c r="F4904" s="39" t="s">
        <v>168</v>
      </c>
      <c r="G4904" s="71">
        <v>60</v>
      </c>
      <c r="H4904" s="41">
        <v>0</v>
      </c>
      <c r="I4904" s="39" t="s">
        <v>224</v>
      </c>
      <c r="J4904" s="39" t="s">
        <v>225</v>
      </c>
      <c r="K4904" s="39" t="s">
        <v>132</v>
      </c>
      <c r="L4904" s="39" t="s">
        <v>133</v>
      </c>
      <c r="M4904" s="39" t="s">
        <v>226</v>
      </c>
      <c r="N4904" s="39"/>
      <c r="O4904" s="39" t="s">
        <v>9920</v>
      </c>
      <c r="P4904" s="39" t="s">
        <v>9916</v>
      </c>
      <c r="Q4904" s="39" t="s">
        <v>136</v>
      </c>
    </row>
    <row r="4905" spans="1:17" x14ac:dyDescent="0.25">
      <c r="A4905" s="39" t="s">
        <v>14361</v>
      </c>
      <c r="B4905" s="39" t="s">
        <v>10154</v>
      </c>
      <c r="C4905" s="39" t="s">
        <v>14362</v>
      </c>
      <c r="D4905" s="39" t="s">
        <v>168</v>
      </c>
      <c r="E4905" s="39" t="s">
        <v>9939</v>
      </c>
      <c r="F4905" s="39"/>
      <c r="G4905" s="71">
        <v>60</v>
      </c>
      <c r="H4905" s="41">
        <v>0</v>
      </c>
      <c r="I4905" s="39" t="s">
        <v>260</v>
      </c>
      <c r="J4905" s="39" t="s">
        <v>261</v>
      </c>
      <c r="K4905" s="39" t="s">
        <v>132</v>
      </c>
      <c r="L4905" s="39" t="s">
        <v>250</v>
      </c>
      <c r="M4905" s="39" t="s">
        <v>726</v>
      </c>
      <c r="N4905" s="39"/>
      <c r="O4905" s="39" t="s">
        <v>9920</v>
      </c>
      <c r="P4905" s="39" t="s">
        <v>9916</v>
      </c>
      <c r="Q4905" s="39" t="s">
        <v>3981</v>
      </c>
    </row>
    <row r="4906" spans="1:17" x14ac:dyDescent="0.25">
      <c r="A4906" s="39" t="s">
        <v>14363</v>
      </c>
      <c r="B4906" s="39" t="s">
        <v>14364</v>
      </c>
      <c r="C4906" s="39" t="s">
        <v>14365</v>
      </c>
      <c r="D4906" s="39"/>
      <c r="E4906" s="39" t="s">
        <v>9918</v>
      </c>
      <c r="F4906" s="39" t="s">
        <v>168</v>
      </c>
      <c r="G4906" s="71">
        <v>60</v>
      </c>
      <c r="H4906" s="41">
        <v>0</v>
      </c>
      <c r="I4906" s="39" t="s">
        <v>190</v>
      </c>
      <c r="J4906" s="39" t="s">
        <v>191</v>
      </c>
      <c r="K4906" s="39" t="s">
        <v>132</v>
      </c>
      <c r="L4906" s="39" t="s">
        <v>133</v>
      </c>
      <c r="M4906" s="39" t="s">
        <v>192</v>
      </c>
      <c r="N4906" s="39"/>
      <c r="O4906" s="39" t="s">
        <v>9920</v>
      </c>
      <c r="P4906" s="39" t="s">
        <v>9916</v>
      </c>
      <c r="Q4906" s="39" t="s">
        <v>136</v>
      </c>
    </row>
    <row r="4907" spans="1:17" x14ac:dyDescent="0.25">
      <c r="A4907" s="39" t="s">
        <v>14366</v>
      </c>
      <c r="B4907" s="39" t="s">
        <v>14367</v>
      </c>
      <c r="C4907" s="39" t="s">
        <v>14368</v>
      </c>
      <c r="D4907" s="39"/>
      <c r="E4907" s="39" t="s">
        <v>10931</v>
      </c>
      <c r="F4907" s="39" t="s">
        <v>168</v>
      </c>
      <c r="G4907" s="71">
        <v>60</v>
      </c>
      <c r="H4907" s="41">
        <v>0</v>
      </c>
      <c r="I4907" s="39" t="s">
        <v>4989</v>
      </c>
      <c r="J4907" s="39" t="s">
        <v>4990</v>
      </c>
      <c r="K4907" s="39" t="s">
        <v>132</v>
      </c>
      <c r="L4907" s="39" t="s">
        <v>250</v>
      </c>
      <c r="M4907" s="39" t="s">
        <v>1496</v>
      </c>
      <c r="N4907" s="39" t="s">
        <v>1701</v>
      </c>
      <c r="O4907" s="39" t="s">
        <v>9920</v>
      </c>
      <c r="P4907" s="39" t="s">
        <v>9916</v>
      </c>
      <c r="Q4907" s="39" t="s">
        <v>136</v>
      </c>
    </row>
    <row r="4908" spans="1:17" x14ac:dyDescent="0.25">
      <c r="A4908" s="39" t="s">
        <v>14369</v>
      </c>
      <c r="B4908" s="39" t="s">
        <v>14370</v>
      </c>
      <c r="C4908" s="39" t="s">
        <v>14371</v>
      </c>
      <c r="D4908" s="39" t="s">
        <v>168</v>
      </c>
      <c r="E4908" s="39" t="s">
        <v>9939</v>
      </c>
      <c r="F4908" s="39"/>
      <c r="G4908" s="71">
        <v>60</v>
      </c>
      <c r="H4908" s="41">
        <v>0</v>
      </c>
      <c r="I4908" s="39" t="s">
        <v>248</v>
      </c>
      <c r="J4908" s="39" t="s">
        <v>249</v>
      </c>
      <c r="K4908" s="39" t="s">
        <v>132</v>
      </c>
      <c r="L4908" s="39" t="s">
        <v>250</v>
      </c>
      <c r="M4908" s="39" t="s">
        <v>6538</v>
      </c>
      <c r="N4908" s="39"/>
      <c r="O4908" s="39" t="s">
        <v>9920</v>
      </c>
      <c r="P4908" s="39" t="s">
        <v>9916</v>
      </c>
      <c r="Q4908" s="39" t="s">
        <v>3981</v>
      </c>
    </row>
    <row r="4909" spans="1:17" x14ac:dyDescent="0.25">
      <c r="A4909" s="39" t="s">
        <v>14372</v>
      </c>
      <c r="B4909" s="39" t="s">
        <v>14373</v>
      </c>
      <c r="C4909" s="39" t="s">
        <v>14374</v>
      </c>
      <c r="D4909" s="39"/>
      <c r="E4909" s="39" t="s">
        <v>9918</v>
      </c>
      <c r="F4909" s="39" t="s">
        <v>168</v>
      </c>
      <c r="G4909" s="71">
        <v>60</v>
      </c>
      <c r="H4909" s="41">
        <v>0</v>
      </c>
      <c r="I4909" s="39" t="s">
        <v>141</v>
      </c>
      <c r="J4909" s="39" t="s">
        <v>142</v>
      </c>
      <c r="K4909" s="39" t="s">
        <v>132</v>
      </c>
      <c r="L4909" s="39" t="s">
        <v>133</v>
      </c>
      <c r="M4909" s="39" t="s">
        <v>143</v>
      </c>
      <c r="N4909" s="39" t="s">
        <v>7457</v>
      </c>
      <c r="O4909" s="39" t="s">
        <v>9920</v>
      </c>
      <c r="P4909" s="39" t="s">
        <v>9916</v>
      </c>
      <c r="Q4909" s="39" t="s">
        <v>136</v>
      </c>
    </row>
    <row r="4910" spans="1:17" x14ac:dyDescent="0.25">
      <c r="A4910" s="39" t="s">
        <v>14375</v>
      </c>
      <c r="B4910" s="39" t="s">
        <v>14376</v>
      </c>
      <c r="C4910" s="39" t="s">
        <v>14377</v>
      </c>
      <c r="D4910" s="39"/>
      <c r="E4910" s="39" t="s">
        <v>9918</v>
      </c>
      <c r="F4910" s="39" t="s">
        <v>168</v>
      </c>
      <c r="G4910" s="71">
        <v>60</v>
      </c>
      <c r="H4910" s="41">
        <v>0</v>
      </c>
      <c r="I4910" s="39" t="s">
        <v>224</v>
      </c>
      <c r="J4910" s="39" t="s">
        <v>225</v>
      </c>
      <c r="K4910" s="39" t="s">
        <v>132</v>
      </c>
      <c r="L4910" s="39" t="s">
        <v>133</v>
      </c>
      <c r="M4910" s="39" t="s">
        <v>541</v>
      </c>
      <c r="N4910" s="39" t="s">
        <v>2739</v>
      </c>
      <c r="O4910" s="39" t="s">
        <v>9920</v>
      </c>
      <c r="P4910" s="39" t="s">
        <v>9916</v>
      </c>
      <c r="Q4910" s="39" t="s">
        <v>136</v>
      </c>
    </row>
    <row r="4911" spans="1:17" x14ac:dyDescent="0.25">
      <c r="A4911" s="39" t="s">
        <v>14378</v>
      </c>
      <c r="B4911" s="39" t="s">
        <v>14379</v>
      </c>
      <c r="C4911" s="39" t="s">
        <v>14380</v>
      </c>
      <c r="D4911" s="39"/>
      <c r="E4911" s="39" t="s">
        <v>9918</v>
      </c>
      <c r="F4911" s="39" t="s">
        <v>168</v>
      </c>
      <c r="G4911" s="71">
        <v>60</v>
      </c>
      <c r="H4911" s="41">
        <v>0</v>
      </c>
      <c r="I4911" s="39" t="s">
        <v>149</v>
      </c>
      <c r="J4911" s="39" t="s">
        <v>150</v>
      </c>
      <c r="K4911" s="39" t="s">
        <v>132</v>
      </c>
      <c r="L4911" s="39" t="s">
        <v>133</v>
      </c>
      <c r="M4911" s="39" t="s">
        <v>333</v>
      </c>
      <c r="N4911" s="39" t="s">
        <v>5250</v>
      </c>
      <c r="O4911" s="39" t="s">
        <v>9920</v>
      </c>
      <c r="P4911" s="39" t="s">
        <v>9916</v>
      </c>
      <c r="Q4911" s="39" t="s">
        <v>136</v>
      </c>
    </row>
    <row r="4912" spans="1:17" x14ac:dyDescent="0.25">
      <c r="A4912" s="39" t="s">
        <v>14381</v>
      </c>
      <c r="B4912" s="39" t="s">
        <v>14382</v>
      </c>
      <c r="C4912" s="39" t="s">
        <v>14383</v>
      </c>
      <c r="D4912" s="39"/>
      <c r="E4912" s="39" t="s">
        <v>9918</v>
      </c>
      <c r="F4912" s="39" t="s">
        <v>168</v>
      </c>
      <c r="G4912" s="71">
        <v>60</v>
      </c>
      <c r="H4912" s="41">
        <v>0</v>
      </c>
      <c r="I4912" s="39" t="s">
        <v>190</v>
      </c>
      <c r="J4912" s="39" t="s">
        <v>191</v>
      </c>
      <c r="K4912" s="39" t="s">
        <v>132</v>
      </c>
      <c r="L4912" s="39" t="s">
        <v>133</v>
      </c>
      <c r="M4912" s="39" t="s">
        <v>292</v>
      </c>
      <c r="N4912" s="39" t="s">
        <v>11038</v>
      </c>
      <c r="O4912" s="39" t="s">
        <v>9920</v>
      </c>
      <c r="P4912" s="39" t="s">
        <v>9916</v>
      </c>
      <c r="Q4912" s="39" t="s">
        <v>136</v>
      </c>
    </row>
    <row r="4913" spans="1:17" x14ac:dyDescent="0.25">
      <c r="A4913" s="39" t="s">
        <v>14384</v>
      </c>
      <c r="B4913" s="39" t="s">
        <v>14385</v>
      </c>
      <c r="C4913" s="39" t="s">
        <v>14386</v>
      </c>
      <c r="D4913" s="39"/>
      <c r="E4913" s="39" t="s">
        <v>9918</v>
      </c>
      <c r="F4913" s="39" t="s">
        <v>14387</v>
      </c>
      <c r="G4913" s="71">
        <v>60</v>
      </c>
      <c r="H4913" s="41">
        <v>0</v>
      </c>
      <c r="I4913" s="39" t="s">
        <v>184</v>
      </c>
      <c r="J4913" s="39" t="s">
        <v>185</v>
      </c>
      <c r="K4913" s="39" t="s">
        <v>132</v>
      </c>
      <c r="L4913" s="39" t="s">
        <v>507</v>
      </c>
      <c r="M4913" s="39" t="s">
        <v>211</v>
      </c>
      <c r="N4913" s="39"/>
      <c r="O4913" s="39" t="s">
        <v>9920</v>
      </c>
      <c r="P4913" s="39" t="s">
        <v>9916</v>
      </c>
      <c r="Q4913" s="39" t="s">
        <v>136</v>
      </c>
    </row>
    <row r="4914" spans="1:17" x14ac:dyDescent="0.25">
      <c r="A4914" s="39" t="s">
        <v>14388</v>
      </c>
      <c r="B4914" s="39" t="s">
        <v>14389</v>
      </c>
      <c r="C4914" s="39" t="s">
        <v>14390</v>
      </c>
      <c r="D4914" s="39"/>
      <c r="E4914" s="39" t="s">
        <v>9918</v>
      </c>
      <c r="F4914" s="39" t="s">
        <v>14391</v>
      </c>
      <c r="G4914" s="71">
        <v>60</v>
      </c>
      <c r="H4914" s="41">
        <v>0</v>
      </c>
      <c r="I4914" s="39" t="s">
        <v>184</v>
      </c>
      <c r="J4914" s="39" t="s">
        <v>185</v>
      </c>
      <c r="K4914" s="39" t="s">
        <v>132</v>
      </c>
      <c r="L4914" s="39" t="s">
        <v>470</v>
      </c>
      <c r="M4914" s="39" t="s">
        <v>211</v>
      </c>
      <c r="N4914" s="39"/>
      <c r="O4914" s="39" t="s">
        <v>9920</v>
      </c>
      <c r="P4914" s="39" t="s">
        <v>9916</v>
      </c>
      <c r="Q4914" s="39" t="s">
        <v>136</v>
      </c>
    </row>
    <row r="4915" spans="1:17" x14ac:dyDescent="0.25">
      <c r="A4915" s="39" t="s">
        <v>14392</v>
      </c>
      <c r="B4915" s="39" t="s">
        <v>14393</v>
      </c>
      <c r="C4915" s="39" t="s">
        <v>14394</v>
      </c>
      <c r="D4915" s="39"/>
      <c r="E4915" s="39" t="s">
        <v>9918</v>
      </c>
      <c r="F4915" s="39" t="s">
        <v>14395</v>
      </c>
      <c r="G4915" s="71">
        <v>60</v>
      </c>
      <c r="H4915" s="41">
        <v>0</v>
      </c>
      <c r="I4915" s="39" t="s">
        <v>184</v>
      </c>
      <c r="J4915" s="39" t="s">
        <v>185</v>
      </c>
      <c r="K4915" s="39" t="s">
        <v>132</v>
      </c>
      <c r="L4915" s="39" t="s">
        <v>3375</v>
      </c>
      <c r="M4915" s="39" t="s">
        <v>211</v>
      </c>
      <c r="N4915" s="39"/>
      <c r="O4915" s="39" t="s">
        <v>9920</v>
      </c>
      <c r="P4915" s="39" t="s">
        <v>9916</v>
      </c>
      <c r="Q4915" s="39" t="s">
        <v>136</v>
      </c>
    </row>
    <row r="4916" spans="1:17" x14ac:dyDescent="0.25">
      <c r="A4916" s="39" t="s">
        <v>14396</v>
      </c>
      <c r="B4916" s="39" t="s">
        <v>14397</v>
      </c>
      <c r="C4916" s="39" t="s">
        <v>14398</v>
      </c>
      <c r="D4916" s="39"/>
      <c r="E4916" s="39" t="s">
        <v>9918</v>
      </c>
      <c r="F4916" s="39" t="s">
        <v>14399</v>
      </c>
      <c r="G4916" s="71">
        <v>60</v>
      </c>
      <c r="H4916" s="41">
        <v>0</v>
      </c>
      <c r="I4916" s="39" t="s">
        <v>184</v>
      </c>
      <c r="J4916" s="39" t="s">
        <v>185</v>
      </c>
      <c r="K4916" s="39" t="s">
        <v>132</v>
      </c>
      <c r="L4916" s="39" t="s">
        <v>444</v>
      </c>
      <c r="M4916" s="39" t="s">
        <v>211</v>
      </c>
      <c r="N4916" s="39"/>
      <c r="O4916" s="39" t="s">
        <v>9920</v>
      </c>
      <c r="P4916" s="39" t="s">
        <v>9916</v>
      </c>
      <c r="Q4916" s="39" t="s">
        <v>136</v>
      </c>
    </row>
    <row r="4917" spans="1:17" x14ac:dyDescent="0.25">
      <c r="A4917" s="39" t="s">
        <v>14400</v>
      </c>
      <c r="B4917" s="39" t="s">
        <v>10151</v>
      </c>
      <c r="C4917" s="39" t="s">
        <v>14401</v>
      </c>
      <c r="D4917" s="39"/>
      <c r="E4917" s="39" t="s">
        <v>9918</v>
      </c>
      <c r="F4917" s="39" t="s">
        <v>168</v>
      </c>
      <c r="G4917" s="71">
        <v>60</v>
      </c>
      <c r="H4917" s="41">
        <v>0</v>
      </c>
      <c r="I4917" s="39" t="s">
        <v>238</v>
      </c>
      <c r="J4917" s="39" t="s">
        <v>239</v>
      </c>
      <c r="K4917" s="39" t="s">
        <v>132</v>
      </c>
      <c r="L4917" s="39" t="s">
        <v>133</v>
      </c>
      <c r="M4917" s="39" t="s">
        <v>234</v>
      </c>
      <c r="N4917" s="39"/>
      <c r="O4917" s="39" t="s">
        <v>9920</v>
      </c>
      <c r="P4917" s="39" t="s">
        <v>9916</v>
      </c>
      <c r="Q4917" s="39" t="s">
        <v>136</v>
      </c>
    </row>
    <row r="4918" spans="1:17" x14ac:dyDescent="0.25">
      <c r="A4918" s="39" t="s">
        <v>14402</v>
      </c>
      <c r="B4918" s="39" t="s">
        <v>10267</v>
      </c>
      <c r="C4918" s="39" t="s">
        <v>14403</v>
      </c>
      <c r="D4918" s="39" t="s">
        <v>168</v>
      </c>
      <c r="E4918" s="39" t="s">
        <v>9939</v>
      </c>
      <c r="F4918" s="39"/>
      <c r="G4918" s="71">
        <v>60</v>
      </c>
      <c r="H4918" s="41">
        <v>0</v>
      </c>
      <c r="I4918" s="39" t="s">
        <v>4989</v>
      </c>
      <c r="J4918" s="39" t="s">
        <v>4990</v>
      </c>
      <c r="K4918" s="39" t="s">
        <v>132</v>
      </c>
      <c r="L4918" s="39" t="s">
        <v>250</v>
      </c>
      <c r="M4918" s="39" t="s">
        <v>1496</v>
      </c>
      <c r="N4918" s="39"/>
      <c r="O4918" s="39" t="s">
        <v>9920</v>
      </c>
      <c r="P4918" s="39" t="s">
        <v>9916</v>
      </c>
      <c r="Q4918" s="39" t="s">
        <v>3981</v>
      </c>
    </row>
    <row r="4919" spans="1:17" x14ac:dyDescent="0.25">
      <c r="A4919" s="39" t="s">
        <v>14404</v>
      </c>
      <c r="B4919" s="39" t="s">
        <v>10267</v>
      </c>
      <c r="C4919" s="39" t="s">
        <v>14405</v>
      </c>
      <c r="D4919" s="39" t="s">
        <v>168</v>
      </c>
      <c r="E4919" s="39" t="s">
        <v>9939</v>
      </c>
      <c r="F4919" s="39"/>
      <c r="G4919" s="71">
        <v>60</v>
      </c>
      <c r="H4919" s="41">
        <v>0</v>
      </c>
      <c r="I4919" s="39" t="s">
        <v>248</v>
      </c>
      <c r="J4919" s="39" t="s">
        <v>249</v>
      </c>
      <c r="K4919" s="39" t="s">
        <v>132</v>
      </c>
      <c r="L4919" s="39" t="s">
        <v>250</v>
      </c>
      <c r="M4919" s="39" t="s">
        <v>588</v>
      </c>
      <c r="N4919" s="39"/>
      <c r="O4919" s="39" t="s">
        <v>9920</v>
      </c>
      <c r="P4919" s="39" t="s">
        <v>9916</v>
      </c>
      <c r="Q4919" s="39" t="s">
        <v>3981</v>
      </c>
    </row>
    <row r="4920" spans="1:17" x14ac:dyDescent="0.25">
      <c r="A4920" s="39" t="s">
        <v>14406</v>
      </c>
      <c r="B4920" s="39" t="s">
        <v>14407</v>
      </c>
      <c r="C4920" s="39" t="s">
        <v>14408</v>
      </c>
      <c r="D4920" s="39"/>
      <c r="E4920" s="39" t="s">
        <v>10149</v>
      </c>
      <c r="F4920" s="39"/>
      <c r="G4920" s="71"/>
      <c r="H4920" s="41">
        <v>0</v>
      </c>
      <c r="I4920" s="39" t="s">
        <v>190</v>
      </c>
      <c r="J4920" s="39" t="s">
        <v>191</v>
      </c>
      <c r="K4920" s="39" t="s">
        <v>132</v>
      </c>
      <c r="L4920" s="39" t="s">
        <v>4323</v>
      </c>
      <c r="M4920" s="39" t="s">
        <v>14409</v>
      </c>
      <c r="N4920" s="39" t="s">
        <v>2540</v>
      </c>
      <c r="O4920" s="39" t="s">
        <v>9920</v>
      </c>
      <c r="P4920" s="39" t="s">
        <v>9916</v>
      </c>
      <c r="Q4920" s="39" t="s">
        <v>136</v>
      </c>
    </row>
    <row r="4921" spans="1:17" x14ac:dyDescent="0.25">
      <c r="A4921" s="39" t="s">
        <v>14410</v>
      </c>
      <c r="B4921" s="39" t="s">
        <v>14411</v>
      </c>
      <c r="C4921" s="39" t="s">
        <v>14412</v>
      </c>
      <c r="D4921" s="39"/>
      <c r="E4921" s="39"/>
      <c r="F4921" s="39" t="s">
        <v>9919</v>
      </c>
      <c r="G4921" s="71">
        <v>60</v>
      </c>
      <c r="H4921" s="41">
        <v>0</v>
      </c>
      <c r="I4921" s="39"/>
      <c r="J4921" s="39"/>
      <c r="K4921" s="39" t="s">
        <v>132</v>
      </c>
      <c r="L4921" s="39" t="s">
        <v>133</v>
      </c>
      <c r="M4921" s="39" t="s">
        <v>226</v>
      </c>
      <c r="N4921" s="39"/>
      <c r="O4921" s="39" t="s">
        <v>9920</v>
      </c>
      <c r="P4921" s="39" t="s">
        <v>9916</v>
      </c>
      <c r="Q4921" s="39" t="s">
        <v>4319</v>
      </c>
    </row>
    <row r="4922" spans="1:17" x14ac:dyDescent="0.25">
      <c r="A4922" s="39" t="s">
        <v>14413</v>
      </c>
      <c r="B4922" s="39" t="s">
        <v>14414</v>
      </c>
      <c r="C4922" s="39" t="s">
        <v>14415</v>
      </c>
      <c r="D4922" s="39"/>
      <c r="E4922" s="39"/>
      <c r="F4922" s="39" t="s">
        <v>9919</v>
      </c>
      <c r="G4922" s="71">
        <v>60</v>
      </c>
      <c r="H4922" s="41">
        <v>0</v>
      </c>
      <c r="I4922" s="39" t="s">
        <v>224</v>
      </c>
      <c r="J4922" s="39" t="s">
        <v>225</v>
      </c>
      <c r="K4922" s="39" t="s">
        <v>132</v>
      </c>
      <c r="L4922" s="39" t="s">
        <v>133</v>
      </c>
      <c r="M4922" s="39" t="s">
        <v>226</v>
      </c>
      <c r="N4922" s="39"/>
      <c r="O4922" s="39" t="s">
        <v>9920</v>
      </c>
      <c r="P4922" s="39" t="s">
        <v>9916</v>
      </c>
      <c r="Q4922" s="39" t="s">
        <v>4319</v>
      </c>
    </row>
    <row r="4923" spans="1:17" x14ac:dyDescent="0.25">
      <c r="A4923" s="39" t="s">
        <v>14416</v>
      </c>
      <c r="B4923" s="39" t="s">
        <v>14417</v>
      </c>
      <c r="C4923" s="39" t="s">
        <v>14418</v>
      </c>
      <c r="D4923" s="39"/>
      <c r="E4923" s="39" t="s">
        <v>10149</v>
      </c>
      <c r="F4923" s="39"/>
      <c r="G4923" s="71"/>
      <c r="H4923" s="41">
        <v>0</v>
      </c>
      <c r="I4923" s="39" t="s">
        <v>224</v>
      </c>
      <c r="J4923" s="39" t="s">
        <v>225</v>
      </c>
      <c r="K4923" s="39" t="s">
        <v>132</v>
      </c>
      <c r="L4923" s="39" t="s">
        <v>4323</v>
      </c>
      <c r="M4923" s="39" t="s">
        <v>134</v>
      </c>
      <c r="N4923" s="39" t="s">
        <v>14419</v>
      </c>
      <c r="O4923" s="39" t="s">
        <v>9920</v>
      </c>
      <c r="P4923" s="39" t="s">
        <v>9916</v>
      </c>
      <c r="Q4923" s="39" t="s">
        <v>136</v>
      </c>
    </row>
    <row r="4924" spans="1:17" x14ac:dyDescent="0.25">
      <c r="A4924" s="39" t="s">
        <v>14420</v>
      </c>
      <c r="B4924" s="39" t="s">
        <v>14421</v>
      </c>
      <c r="C4924" s="39" t="s">
        <v>14422</v>
      </c>
      <c r="D4924" s="39"/>
      <c r="E4924" s="39" t="s">
        <v>9939</v>
      </c>
      <c r="F4924" s="39" t="s">
        <v>14423</v>
      </c>
      <c r="G4924" s="71">
        <v>60</v>
      </c>
      <c r="H4924" s="41">
        <v>0</v>
      </c>
      <c r="I4924" s="39" t="s">
        <v>266</v>
      </c>
      <c r="J4924" s="39" t="s">
        <v>267</v>
      </c>
      <c r="K4924" s="39" t="s">
        <v>132</v>
      </c>
      <c r="L4924" s="39" t="s">
        <v>603</v>
      </c>
      <c r="M4924" s="39" t="s">
        <v>269</v>
      </c>
      <c r="N4924" s="39"/>
      <c r="O4924" s="39" t="s">
        <v>9920</v>
      </c>
      <c r="P4924" s="39" t="s">
        <v>9916</v>
      </c>
      <c r="Q4924" s="39" t="s">
        <v>136</v>
      </c>
    </row>
    <row r="4925" spans="1:17" x14ac:dyDescent="0.25">
      <c r="A4925" s="39" t="s">
        <v>14424</v>
      </c>
      <c r="B4925" s="39" t="s">
        <v>13474</v>
      </c>
      <c r="C4925" s="39" t="s">
        <v>14425</v>
      </c>
      <c r="D4925" s="39"/>
      <c r="E4925" s="39" t="s">
        <v>9939</v>
      </c>
      <c r="F4925" s="39" t="s">
        <v>14426</v>
      </c>
      <c r="G4925" s="71">
        <v>60</v>
      </c>
      <c r="H4925" s="41">
        <v>0</v>
      </c>
      <c r="I4925" s="39" t="s">
        <v>248</v>
      </c>
      <c r="J4925" s="39" t="s">
        <v>249</v>
      </c>
      <c r="K4925" s="39" t="s">
        <v>132</v>
      </c>
      <c r="L4925" s="39" t="s">
        <v>250</v>
      </c>
      <c r="M4925" s="39" t="s">
        <v>251</v>
      </c>
      <c r="N4925" s="39"/>
      <c r="O4925" s="39" t="s">
        <v>9920</v>
      </c>
      <c r="P4925" s="39" t="s">
        <v>9916</v>
      </c>
      <c r="Q4925" s="39" t="s">
        <v>136</v>
      </c>
    </row>
    <row r="4926" spans="1:17" x14ac:dyDescent="0.25">
      <c r="A4926" s="39" t="s">
        <v>14427</v>
      </c>
      <c r="B4926" s="39" t="s">
        <v>14428</v>
      </c>
      <c r="C4926" s="39" t="s">
        <v>14429</v>
      </c>
      <c r="D4926" s="39" t="s">
        <v>168</v>
      </c>
      <c r="E4926" s="39" t="s">
        <v>9939</v>
      </c>
      <c r="F4926" s="39"/>
      <c r="G4926" s="71">
        <v>60</v>
      </c>
      <c r="H4926" s="41">
        <v>0</v>
      </c>
      <c r="I4926" s="39" t="s">
        <v>260</v>
      </c>
      <c r="J4926" s="39" t="s">
        <v>261</v>
      </c>
      <c r="K4926" s="39" t="s">
        <v>132</v>
      </c>
      <c r="L4926" s="39" t="s">
        <v>250</v>
      </c>
      <c r="M4926" s="39" t="s">
        <v>262</v>
      </c>
      <c r="N4926" s="39"/>
      <c r="O4926" s="39" t="s">
        <v>9920</v>
      </c>
      <c r="P4926" s="39" t="s">
        <v>9916</v>
      </c>
      <c r="Q4926" s="39" t="s">
        <v>3981</v>
      </c>
    </row>
    <row r="4927" spans="1:17" x14ac:dyDescent="0.25">
      <c r="A4927" s="39" t="s">
        <v>14430</v>
      </c>
      <c r="B4927" s="39" t="s">
        <v>14431</v>
      </c>
      <c r="C4927" s="39" t="s">
        <v>14432</v>
      </c>
      <c r="D4927" s="39"/>
      <c r="E4927" s="39" t="s">
        <v>10931</v>
      </c>
      <c r="F4927" s="39"/>
      <c r="G4927" s="71">
        <v>60</v>
      </c>
      <c r="H4927" s="41">
        <v>0</v>
      </c>
      <c r="I4927" s="39" t="s">
        <v>260</v>
      </c>
      <c r="J4927" s="39" t="s">
        <v>261</v>
      </c>
      <c r="K4927" s="39" t="s">
        <v>132</v>
      </c>
      <c r="L4927" s="39" t="s">
        <v>250</v>
      </c>
      <c r="M4927" s="39" t="s">
        <v>11278</v>
      </c>
      <c r="N4927" s="39"/>
      <c r="O4927" s="39" t="s">
        <v>9920</v>
      </c>
      <c r="P4927" s="39" t="s">
        <v>9916</v>
      </c>
      <c r="Q4927" s="39" t="s">
        <v>136</v>
      </c>
    </row>
    <row r="4928" spans="1:17" x14ac:dyDescent="0.25">
      <c r="A4928" s="39" t="s">
        <v>14433</v>
      </c>
      <c r="B4928" s="39" t="s">
        <v>14434</v>
      </c>
      <c r="C4928" s="39" t="s">
        <v>14435</v>
      </c>
      <c r="D4928" s="39"/>
      <c r="E4928" s="39"/>
      <c r="F4928" s="39"/>
      <c r="G4928" s="71">
        <v>60</v>
      </c>
      <c r="H4928" s="41">
        <v>0</v>
      </c>
      <c r="I4928" s="39" t="s">
        <v>248</v>
      </c>
      <c r="J4928" s="39" t="s">
        <v>249</v>
      </c>
      <c r="K4928" s="39" t="s">
        <v>132</v>
      </c>
      <c r="L4928" s="39" t="s">
        <v>250</v>
      </c>
      <c r="M4928" s="39" t="s">
        <v>746</v>
      </c>
      <c r="N4928" s="39"/>
      <c r="O4928" s="39" t="s">
        <v>9920</v>
      </c>
      <c r="P4928" s="39" t="s">
        <v>9916</v>
      </c>
      <c r="Q4928" s="39" t="s">
        <v>136</v>
      </c>
    </row>
    <row r="4929" spans="1:17" x14ac:dyDescent="0.25">
      <c r="A4929" s="39" t="s">
        <v>14436</v>
      </c>
      <c r="B4929" s="39" t="s">
        <v>14437</v>
      </c>
      <c r="C4929" s="39" t="s">
        <v>14438</v>
      </c>
      <c r="D4929" s="39"/>
      <c r="E4929" s="39"/>
      <c r="F4929" s="39"/>
      <c r="G4929" s="71">
        <v>60</v>
      </c>
      <c r="H4929" s="41">
        <v>0</v>
      </c>
      <c r="I4929" s="39" t="s">
        <v>248</v>
      </c>
      <c r="J4929" s="39" t="s">
        <v>249</v>
      </c>
      <c r="K4929" s="39" t="s">
        <v>132</v>
      </c>
      <c r="L4929" s="39" t="s">
        <v>250</v>
      </c>
      <c r="M4929" s="39" t="s">
        <v>6538</v>
      </c>
      <c r="N4929" s="39"/>
      <c r="O4929" s="39" t="s">
        <v>9920</v>
      </c>
      <c r="P4929" s="39" t="s">
        <v>9916</v>
      </c>
      <c r="Q4929" s="39" t="s">
        <v>136</v>
      </c>
    </row>
    <row r="4930" spans="1:17" x14ac:dyDescent="0.25">
      <c r="A4930" s="39" t="s">
        <v>14439</v>
      </c>
      <c r="B4930" s="39" t="s">
        <v>14440</v>
      </c>
      <c r="C4930" s="39" t="s">
        <v>14441</v>
      </c>
      <c r="D4930" s="39"/>
      <c r="E4930" s="39"/>
      <c r="F4930" s="39"/>
      <c r="G4930" s="71">
        <v>60</v>
      </c>
      <c r="H4930" s="41">
        <v>0</v>
      </c>
      <c r="I4930" s="39" t="s">
        <v>248</v>
      </c>
      <c r="J4930" s="39" t="s">
        <v>249</v>
      </c>
      <c r="K4930" s="39" t="s">
        <v>132</v>
      </c>
      <c r="L4930" s="39" t="s">
        <v>250</v>
      </c>
      <c r="M4930" s="39" t="s">
        <v>746</v>
      </c>
      <c r="N4930" s="39"/>
      <c r="O4930" s="39" t="s">
        <v>9920</v>
      </c>
      <c r="P4930" s="39" t="s">
        <v>9916</v>
      </c>
      <c r="Q4930" s="39" t="s">
        <v>136</v>
      </c>
    </row>
    <row r="4931" spans="1:17" x14ac:dyDescent="0.25">
      <c r="A4931" s="39" t="s">
        <v>14442</v>
      </c>
      <c r="B4931" s="39" t="s">
        <v>14443</v>
      </c>
      <c r="C4931" s="39" t="s">
        <v>14444</v>
      </c>
      <c r="D4931" s="39" t="s">
        <v>168</v>
      </c>
      <c r="E4931" s="39" t="s">
        <v>9939</v>
      </c>
      <c r="F4931" s="39"/>
      <c r="G4931" s="71">
        <v>60</v>
      </c>
      <c r="H4931" s="41">
        <v>0</v>
      </c>
      <c r="I4931" s="39" t="s">
        <v>248</v>
      </c>
      <c r="J4931" s="39" t="s">
        <v>249</v>
      </c>
      <c r="K4931" s="39" t="s">
        <v>132</v>
      </c>
      <c r="L4931" s="39" t="s">
        <v>250</v>
      </c>
      <c r="M4931" s="39" t="s">
        <v>6538</v>
      </c>
      <c r="N4931" s="39"/>
      <c r="O4931" s="39" t="s">
        <v>9920</v>
      </c>
      <c r="P4931" s="39" t="s">
        <v>9916</v>
      </c>
      <c r="Q4931" s="39" t="s">
        <v>3981</v>
      </c>
    </row>
    <row r="4932" spans="1:17" x14ac:dyDescent="0.25">
      <c r="A4932" s="39" t="s">
        <v>14445</v>
      </c>
      <c r="B4932" s="39" t="s">
        <v>14446</v>
      </c>
      <c r="C4932" s="39" t="s">
        <v>14447</v>
      </c>
      <c r="D4932" s="39"/>
      <c r="E4932" s="39"/>
      <c r="F4932" s="39"/>
      <c r="G4932" s="71">
        <v>60</v>
      </c>
      <c r="H4932" s="41">
        <v>0</v>
      </c>
      <c r="I4932" s="39" t="s">
        <v>260</v>
      </c>
      <c r="J4932" s="39" t="s">
        <v>261</v>
      </c>
      <c r="K4932" s="39" t="s">
        <v>132</v>
      </c>
      <c r="L4932" s="39" t="s">
        <v>250</v>
      </c>
      <c r="M4932" s="39" t="s">
        <v>11278</v>
      </c>
      <c r="N4932" s="39"/>
      <c r="O4932" s="39" t="s">
        <v>9920</v>
      </c>
      <c r="P4932" s="39" t="s">
        <v>9916</v>
      </c>
      <c r="Q4932" s="39" t="s">
        <v>136</v>
      </c>
    </row>
    <row r="4933" spans="1:17" x14ac:dyDescent="0.25">
      <c r="A4933" s="39" t="s">
        <v>14448</v>
      </c>
      <c r="B4933" s="39" t="s">
        <v>14449</v>
      </c>
      <c r="C4933" s="39" t="s">
        <v>14450</v>
      </c>
      <c r="D4933" s="39"/>
      <c r="E4933" s="39" t="s">
        <v>10931</v>
      </c>
      <c r="F4933" s="39"/>
      <c r="G4933" s="71">
        <v>60</v>
      </c>
      <c r="H4933" s="41">
        <v>0</v>
      </c>
      <c r="I4933" s="39" t="s">
        <v>248</v>
      </c>
      <c r="J4933" s="39" t="s">
        <v>249</v>
      </c>
      <c r="K4933" s="39" t="s">
        <v>132</v>
      </c>
      <c r="L4933" s="39" t="s">
        <v>250</v>
      </c>
      <c r="M4933" s="39" t="s">
        <v>6004</v>
      </c>
      <c r="N4933" s="39"/>
      <c r="O4933" s="39" t="s">
        <v>9920</v>
      </c>
      <c r="P4933" s="39" t="s">
        <v>9916</v>
      </c>
      <c r="Q4933" s="39" t="s">
        <v>136</v>
      </c>
    </row>
    <row r="4934" spans="1:17" x14ac:dyDescent="0.25">
      <c r="A4934" s="39" t="s">
        <v>14451</v>
      </c>
      <c r="B4934" s="39" t="s">
        <v>14452</v>
      </c>
      <c r="C4934" s="39" t="s">
        <v>14453</v>
      </c>
      <c r="D4934" s="39"/>
      <c r="E4934" s="39" t="s">
        <v>10931</v>
      </c>
      <c r="F4934" s="39"/>
      <c r="G4934" s="71"/>
      <c r="H4934" s="41">
        <v>0</v>
      </c>
      <c r="I4934" s="39" t="s">
        <v>260</v>
      </c>
      <c r="J4934" s="39" t="s">
        <v>261</v>
      </c>
      <c r="K4934" s="39" t="s">
        <v>132</v>
      </c>
      <c r="L4934" s="39" t="s">
        <v>6156</v>
      </c>
      <c r="M4934" s="39" t="s">
        <v>14454</v>
      </c>
      <c r="N4934" s="39" t="s">
        <v>14454</v>
      </c>
      <c r="O4934" s="39" t="s">
        <v>9920</v>
      </c>
      <c r="P4934" s="39" t="s">
        <v>9916</v>
      </c>
      <c r="Q4934" s="39" t="s">
        <v>136</v>
      </c>
    </row>
    <row r="4935" spans="1:17" x14ac:dyDescent="0.25">
      <c r="A4935" s="39" t="s">
        <v>14455</v>
      </c>
      <c r="B4935" s="39" t="s">
        <v>14456</v>
      </c>
      <c r="C4935" s="39" t="s">
        <v>14457</v>
      </c>
      <c r="D4935" s="39"/>
      <c r="E4935" s="39"/>
      <c r="F4935" s="39" t="s">
        <v>14426</v>
      </c>
      <c r="G4935" s="71">
        <v>60</v>
      </c>
      <c r="H4935" s="41">
        <v>0</v>
      </c>
      <c r="I4935" s="39"/>
      <c r="J4935" s="39"/>
      <c r="K4935" s="39" t="s">
        <v>132</v>
      </c>
      <c r="L4935" s="39" t="s">
        <v>250</v>
      </c>
      <c r="M4935" s="39"/>
      <c r="N4935" s="39"/>
      <c r="O4935" s="39" t="s">
        <v>9920</v>
      </c>
      <c r="P4935" s="39" t="s">
        <v>9916</v>
      </c>
      <c r="Q4935" s="39" t="s">
        <v>4319</v>
      </c>
    </row>
    <row r="4936" spans="1:17" x14ac:dyDescent="0.25">
      <c r="A4936" s="39" t="s">
        <v>14458</v>
      </c>
      <c r="B4936" s="39" t="s">
        <v>14459</v>
      </c>
      <c r="C4936" s="39" t="s">
        <v>14460</v>
      </c>
      <c r="D4936" s="39"/>
      <c r="E4936" s="39"/>
      <c r="F4936" s="39" t="s">
        <v>14426</v>
      </c>
      <c r="G4936" s="71">
        <v>60</v>
      </c>
      <c r="H4936" s="41">
        <v>0</v>
      </c>
      <c r="I4936" s="39"/>
      <c r="J4936" s="39"/>
      <c r="K4936" s="39" t="s">
        <v>132</v>
      </c>
      <c r="L4936" s="39" t="s">
        <v>250</v>
      </c>
      <c r="M4936" s="39" t="s">
        <v>1496</v>
      </c>
      <c r="N4936" s="39"/>
      <c r="O4936" s="39" t="s">
        <v>9920</v>
      </c>
      <c r="P4936" s="39" t="s">
        <v>9916</v>
      </c>
      <c r="Q4936" s="39" t="s">
        <v>4319</v>
      </c>
    </row>
    <row r="4937" spans="1:17" x14ac:dyDescent="0.25">
      <c r="A4937" s="39" t="s">
        <v>14461</v>
      </c>
      <c r="B4937" s="39" t="s">
        <v>14462</v>
      </c>
      <c r="C4937" s="39" t="s">
        <v>14463</v>
      </c>
      <c r="D4937" s="39" t="s">
        <v>168</v>
      </c>
      <c r="E4937" s="39" t="s">
        <v>9939</v>
      </c>
      <c r="F4937" s="39"/>
      <c r="G4937" s="71">
        <v>60</v>
      </c>
      <c r="H4937" s="41">
        <v>0</v>
      </c>
      <c r="I4937" s="39" t="s">
        <v>260</v>
      </c>
      <c r="J4937" s="39" t="s">
        <v>261</v>
      </c>
      <c r="K4937" s="39" t="s">
        <v>132</v>
      </c>
      <c r="L4937" s="39" t="s">
        <v>250</v>
      </c>
      <c r="M4937" s="39" t="s">
        <v>6815</v>
      </c>
      <c r="N4937" s="39"/>
      <c r="O4937" s="39" t="s">
        <v>9920</v>
      </c>
      <c r="P4937" s="39" t="s">
        <v>9916</v>
      </c>
      <c r="Q4937" s="39" t="s">
        <v>3981</v>
      </c>
    </row>
    <row r="4938" spans="1:17" x14ac:dyDescent="0.25">
      <c r="A4938" s="39" t="s">
        <v>14464</v>
      </c>
      <c r="B4938" s="39" t="s">
        <v>14465</v>
      </c>
      <c r="C4938" s="39" t="s">
        <v>14466</v>
      </c>
      <c r="D4938" s="39"/>
      <c r="E4938" s="39" t="s">
        <v>391</v>
      </c>
      <c r="F4938" s="39" t="s">
        <v>168</v>
      </c>
      <c r="G4938" s="71">
        <v>60</v>
      </c>
      <c r="H4938" s="41">
        <v>0</v>
      </c>
      <c r="I4938" s="39" t="s">
        <v>260</v>
      </c>
      <c r="J4938" s="39" t="s">
        <v>261</v>
      </c>
      <c r="K4938" s="39" t="s">
        <v>132</v>
      </c>
      <c r="L4938" s="39" t="s">
        <v>250</v>
      </c>
      <c r="M4938" s="39" t="s">
        <v>635</v>
      </c>
      <c r="N4938" s="39"/>
      <c r="O4938" s="39" t="s">
        <v>9920</v>
      </c>
      <c r="P4938" s="39" t="s">
        <v>9916</v>
      </c>
      <c r="Q4938" s="39" t="s">
        <v>136</v>
      </c>
    </row>
    <row r="4939" spans="1:17" x14ac:dyDescent="0.25">
      <c r="A4939" s="39" t="s">
        <v>14467</v>
      </c>
      <c r="B4939" s="39" t="s">
        <v>14468</v>
      </c>
      <c r="C4939" s="39" t="s">
        <v>14469</v>
      </c>
      <c r="D4939" s="39"/>
      <c r="E4939" s="39" t="s">
        <v>10931</v>
      </c>
      <c r="F4939" s="39"/>
      <c r="G4939" s="71"/>
      <c r="H4939" s="41">
        <v>0</v>
      </c>
      <c r="I4939" s="39" t="s">
        <v>260</v>
      </c>
      <c r="J4939" s="39" t="s">
        <v>261</v>
      </c>
      <c r="K4939" s="39" t="s">
        <v>132</v>
      </c>
      <c r="L4939" s="39" t="s">
        <v>6156</v>
      </c>
      <c r="M4939" s="39" t="s">
        <v>635</v>
      </c>
      <c r="N4939" s="39" t="s">
        <v>14470</v>
      </c>
      <c r="O4939" s="39" t="s">
        <v>9920</v>
      </c>
      <c r="P4939" s="39" t="s">
        <v>9916</v>
      </c>
      <c r="Q4939" s="39" t="s">
        <v>136</v>
      </c>
    </row>
    <row r="4940" spans="1:17" x14ac:dyDescent="0.25">
      <c r="A4940" s="39" t="s">
        <v>14471</v>
      </c>
      <c r="B4940" s="39" t="s">
        <v>14472</v>
      </c>
      <c r="C4940" s="39" t="s">
        <v>14473</v>
      </c>
      <c r="D4940" s="39" t="s">
        <v>168</v>
      </c>
      <c r="E4940" s="39" t="s">
        <v>9939</v>
      </c>
      <c r="F4940" s="39"/>
      <c r="G4940" s="71">
        <v>60</v>
      </c>
      <c r="H4940" s="41">
        <v>0</v>
      </c>
      <c r="I4940" s="39" t="s">
        <v>248</v>
      </c>
      <c r="J4940" s="39" t="s">
        <v>249</v>
      </c>
      <c r="K4940" s="39" t="s">
        <v>132</v>
      </c>
      <c r="L4940" s="39" t="s">
        <v>250</v>
      </c>
      <c r="M4940" s="39" t="s">
        <v>326</v>
      </c>
      <c r="N4940" s="39"/>
      <c r="O4940" s="39" t="s">
        <v>9920</v>
      </c>
      <c r="P4940" s="39" t="s">
        <v>9916</v>
      </c>
      <c r="Q4940" s="39" t="s">
        <v>3981</v>
      </c>
    </row>
    <row r="4941" spans="1:17" x14ac:dyDescent="0.25">
      <c r="A4941" s="39" t="s">
        <v>14474</v>
      </c>
      <c r="B4941" s="39" t="s">
        <v>14475</v>
      </c>
      <c r="C4941" s="39" t="s">
        <v>14476</v>
      </c>
      <c r="D4941" s="39"/>
      <c r="E4941" s="39" t="s">
        <v>10931</v>
      </c>
      <c r="F4941" s="39"/>
      <c r="G4941" s="71"/>
      <c r="H4941" s="41">
        <v>0</v>
      </c>
      <c r="I4941" s="39" t="s">
        <v>4989</v>
      </c>
      <c r="J4941" s="39" t="s">
        <v>4990</v>
      </c>
      <c r="K4941" s="39" t="s">
        <v>132</v>
      </c>
      <c r="L4941" s="39" t="s">
        <v>6156</v>
      </c>
      <c r="M4941" s="39" t="s">
        <v>14477</v>
      </c>
      <c r="N4941" s="39" t="s">
        <v>14478</v>
      </c>
      <c r="O4941" s="39" t="s">
        <v>9920</v>
      </c>
      <c r="P4941" s="39" t="s">
        <v>9916</v>
      </c>
      <c r="Q4941" s="39" t="s">
        <v>136</v>
      </c>
    </row>
    <row r="4942" spans="1:17" x14ac:dyDescent="0.25">
      <c r="A4942" s="39" t="s">
        <v>14479</v>
      </c>
      <c r="B4942" s="39" t="s">
        <v>14480</v>
      </c>
      <c r="C4942" s="39" t="s">
        <v>14481</v>
      </c>
      <c r="D4942" s="39"/>
      <c r="E4942" s="39" t="s">
        <v>10931</v>
      </c>
      <c r="F4942" s="39"/>
      <c r="G4942" s="71"/>
      <c r="H4942" s="41">
        <v>0</v>
      </c>
      <c r="I4942" s="39" t="s">
        <v>260</v>
      </c>
      <c r="J4942" s="39" t="s">
        <v>261</v>
      </c>
      <c r="K4942" s="39" t="s">
        <v>132</v>
      </c>
      <c r="L4942" s="39" t="s">
        <v>6156</v>
      </c>
      <c r="M4942" s="39" t="s">
        <v>645</v>
      </c>
      <c r="N4942" s="39" t="s">
        <v>1612</v>
      </c>
      <c r="O4942" s="39" t="s">
        <v>9920</v>
      </c>
      <c r="P4942" s="39" t="s">
        <v>9916</v>
      </c>
      <c r="Q4942" s="39" t="s">
        <v>136</v>
      </c>
    </row>
    <row r="4943" spans="1:17" x14ac:dyDescent="0.25">
      <c r="A4943" s="39" t="s">
        <v>14482</v>
      </c>
      <c r="B4943" s="39" t="s">
        <v>14483</v>
      </c>
      <c r="C4943" s="39" t="s">
        <v>14484</v>
      </c>
      <c r="D4943" s="39"/>
      <c r="E4943" s="39"/>
      <c r="F4943" s="39" t="s">
        <v>14426</v>
      </c>
      <c r="G4943" s="71">
        <v>60</v>
      </c>
      <c r="H4943" s="41">
        <v>0</v>
      </c>
      <c r="I4943" s="39"/>
      <c r="J4943" s="39"/>
      <c r="K4943" s="39" t="s">
        <v>132</v>
      </c>
      <c r="L4943" s="39" t="s">
        <v>250</v>
      </c>
      <c r="M4943" s="39" t="s">
        <v>9483</v>
      </c>
      <c r="N4943" s="39"/>
      <c r="O4943" s="39" t="s">
        <v>9920</v>
      </c>
      <c r="P4943" s="39" t="s">
        <v>9916</v>
      </c>
      <c r="Q4943" s="39" t="s">
        <v>4319</v>
      </c>
    </row>
    <row r="4944" spans="1:17" x14ac:dyDescent="0.25">
      <c r="A4944" s="39" t="s">
        <v>14485</v>
      </c>
      <c r="B4944" s="39" t="s">
        <v>14486</v>
      </c>
      <c r="C4944" s="39" t="s">
        <v>14487</v>
      </c>
      <c r="D4944" s="39"/>
      <c r="E4944" s="39" t="s">
        <v>10931</v>
      </c>
      <c r="F4944" s="39"/>
      <c r="G4944" s="71"/>
      <c r="H4944" s="41">
        <v>0</v>
      </c>
      <c r="I4944" s="39" t="s">
        <v>260</v>
      </c>
      <c r="J4944" s="39" t="s">
        <v>261</v>
      </c>
      <c r="K4944" s="39" t="s">
        <v>132</v>
      </c>
      <c r="L4944" s="39" t="s">
        <v>6156</v>
      </c>
      <c r="M4944" s="39" t="s">
        <v>14488</v>
      </c>
      <c r="N4944" s="39" t="s">
        <v>14489</v>
      </c>
      <c r="O4944" s="39" t="s">
        <v>9920</v>
      </c>
      <c r="P4944" s="39" t="s">
        <v>9916</v>
      </c>
      <c r="Q4944" s="39" t="s">
        <v>136</v>
      </c>
    </row>
    <row r="4945" spans="1:17" x14ac:dyDescent="0.25">
      <c r="A4945" s="39" t="s">
        <v>14490</v>
      </c>
      <c r="B4945" s="39" t="s">
        <v>14491</v>
      </c>
      <c r="C4945" s="39" t="s">
        <v>14492</v>
      </c>
      <c r="D4945" s="39"/>
      <c r="E4945" s="39"/>
      <c r="F4945" s="39"/>
      <c r="G4945" s="71">
        <v>60</v>
      </c>
      <c r="H4945" s="41">
        <v>0</v>
      </c>
      <c r="I4945" s="39" t="s">
        <v>248</v>
      </c>
      <c r="J4945" s="39" t="s">
        <v>249</v>
      </c>
      <c r="K4945" s="39" t="s">
        <v>132</v>
      </c>
      <c r="L4945" s="39" t="s">
        <v>250</v>
      </c>
      <c r="M4945" s="39" t="s">
        <v>6538</v>
      </c>
      <c r="N4945" s="39"/>
      <c r="O4945" s="39" t="s">
        <v>9920</v>
      </c>
      <c r="P4945" s="39" t="s">
        <v>9916</v>
      </c>
      <c r="Q4945" s="39" t="s">
        <v>136</v>
      </c>
    </row>
    <row r="4946" spans="1:17" x14ac:dyDescent="0.25">
      <c r="A4946" s="39" t="s">
        <v>14493</v>
      </c>
      <c r="B4946" s="39" t="s">
        <v>14494</v>
      </c>
      <c r="C4946" s="39" t="s">
        <v>14495</v>
      </c>
      <c r="D4946" s="39"/>
      <c r="E4946" s="39" t="s">
        <v>10931</v>
      </c>
      <c r="F4946" s="39"/>
      <c r="G4946" s="71">
        <v>60</v>
      </c>
      <c r="H4946" s="41">
        <v>0</v>
      </c>
      <c r="I4946" s="39" t="s">
        <v>248</v>
      </c>
      <c r="J4946" s="39" t="s">
        <v>249</v>
      </c>
      <c r="K4946" s="39" t="s">
        <v>132</v>
      </c>
      <c r="L4946" s="39" t="s">
        <v>250</v>
      </c>
      <c r="M4946" s="39" t="s">
        <v>14496</v>
      </c>
      <c r="N4946" s="39"/>
      <c r="O4946" s="39" t="s">
        <v>9920</v>
      </c>
      <c r="P4946" s="39" t="s">
        <v>9916</v>
      </c>
      <c r="Q4946" s="39" t="s">
        <v>136</v>
      </c>
    </row>
    <row r="4947" spans="1:17" x14ac:dyDescent="0.25">
      <c r="A4947" s="39" t="s">
        <v>14497</v>
      </c>
      <c r="B4947" s="39" t="s">
        <v>14498</v>
      </c>
      <c r="C4947" s="39" t="s">
        <v>14499</v>
      </c>
      <c r="D4947" s="39"/>
      <c r="E4947" s="39" t="s">
        <v>10931</v>
      </c>
      <c r="F4947" s="39"/>
      <c r="G4947" s="71"/>
      <c r="H4947" s="41">
        <v>0</v>
      </c>
      <c r="I4947" s="39" t="s">
        <v>393</v>
      </c>
      <c r="J4947" s="39" t="s">
        <v>394</v>
      </c>
      <c r="K4947" s="39" t="s">
        <v>132</v>
      </c>
      <c r="L4947" s="39" t="s">
        <v>6156</v>
      </c>
      <c r="M4947" s="39" t="s">
        <v>14496</v>
      </c>
      <c r="N4947" s="39" t="s">
        <v>14500</v>
      </c>
      <c r="O4947" s="39" t="s">
        <v>9920</v>
      </c>
      <c r="P4947" s="39" t="s">
        <v>9916</v>
      </c>
      <c r="Q4947" s="39" t="s">
        <v>136</v>
      </c>
    </row>
    <row r="4948" spans="1:17" x14ac:dyDescent="0.25">
      <c r="A4948" s="39" t="s">
        <v>14501</v>
      </c>
      <c r="B4948" s="39" t="s">
        <v>14502</v>
      </c>
      <c r="C4948" s="39" t="s">
        <v>14503</v>
      </c>
      <c r="D4948" s="39"/>
      <c r="E4948" s="39"/>
      <c r="F4948" s="39" t="s">
        <v>14426</v>
      </c>
      <c r="G4948" s="71">
        <v>60</v>
      </c>
      <c r="H4948" s="41">
        <v>0</v>
      </c>
      <c r="I4948" s="39" t="s">
        <v>4989</v>
      </c>
      <c r="J4948" s="39" t="s">
        <v>4990</v>
      </c>
      <c r="K4948" s="39" t="s">
        <v>132</v>
      </c>
      <c r="L4948" s="39" t="s">
        <v>250</v>
      </c>
      <c r="M4948" s="39" t="s">
        <v>418</v>
      </c>
      <c r="N4948" s="39"/>
      <c r="O4948" s="39" t="s">
        <v>9920</v>
      </c>
      <c r="P4948" s="39" t="s">
        <v>9916</v>
      </c>
      <c r="Q4948" s="39" t="s">
        <v>4319</v>
      </c>
    </row>
    <row r="4949" spans="1:17" x14ac:dyDescent="0.25">
      <c r="A4949" s="39" t="s">
        <v>14504</v>
      </c>
      <c r="B4949" s="39" t="s">
        <v>14505</v>
      </c>
      <c r="C4949" s="39" t="s">
        <v>14506</v>
      </c>
      <c r="D4949" s="39" t="s">
        <v>168</v>
      </c>
      <c r="E4949" s="39" t="s">
        <v>9939</v>
      </c>
      <c r="F4949" s="39"/>
      <c r="G4949" s="71">
        <v>60</v>
      </c>
      <c r="H4949" s="41">
        <v>0</v>
      </c>
      <c r="I4949" s="39" t="s">
        <v>4989</v>
      </c>
      <c r="J4949" s="39" t="s">
        <v>4990</v>
      </c>
      <c r="K4949" s="39" t="s">
        <v>132</v>
      </c>
      <c r="L4949" s="39" t="s">
        <v>250</v>
      </c>
      <c r="M4949" s="39" t="s">
        <v>4033</v>
      </c>
      <c r="N4949" s="39"/>
      <c r="O4949" s="39" t="s">
        <v>9920</v>
      </c>
      <c r="P4949" s="39" t="s">
        <v>9916</v>
      </c>
      <c r="Q4949" s="39" t="s">
        <v>3981</v>
      </c>
    </row>
    <row r="4950" spans="1:17" x14ac:dyDescent="0.25">
      <c r="A4950" s="39" t="s">
        <v>14507</v>
      </c>
      <c r="B4950" s="39" t="s">
        <v>14508</v>
      </c>
      <c r="C4950" s="39" t="s">
        <v>14509</v>
      </c>
      <c r="D4950" s="39"/>
      <c r="E4950" s="39" t="s">
        <v>10931</v>
      </c>
      <c r="F4950" s="39"/>
      <c r="G4950" s="71"/>
      <c r="H4950" s="41">
        <v>0</v>
      </c>
      <c r="I4950" s="39" t="s">
        <v>4989</v>
      </c>
      <c r="J4950" s="39" t="s">
        <v>4990</v>
      </c>
      <c r="K4950" s="39" t="s">
        <v>132</v>
      </c>
      <c r="L4950" s="39" t="s">
        <v>6156</v>
      </c>
      <c r="M4950" s="39" t="s">
        <v>14510</v>
      </c>
      <c r="N4950" s="39" t="s">
        <v>14510</v>
      </c>
      <c r="O4950" s="39" t="s">
        <v>9920</v>
      </c>
      <c r="P4950" s="39" t="s">
        <v>9916</v>
      </c>
      <c r="Q4950" s="39" t="s">
        <v>136</v>
      </c>
    </row>
    <row r="4951" spans="1:17" x14ac:dyDescent="0.25">
      <c r="A4951" s="39" t="s">
        <v>14511</v>
      </c>
      <c r="B4951" s="39" t="s">
        <v>14512</v>
      </c>
      <c r="C4951" s="39" t="s">
        <v>14513</v>
      </c>
      <c r="D4951" s="39" t="s">
        <v>168</v>
      </c>
      <c r="E4951" s="39" t="s">
        <v>9939</v>
      </c>
      <c r="F4951" s="39"/>
      <c r="G4951" s="71">
        <v>60</v>
      </c>
      <c r="H4951" s="41">
        <v>0</v>
      </c>
      <c r="I4951" s="39" t="s">
        <v>4989</v>
      </c>
      <c r="J4951" s="39" t="s">
        <v>4990</v>
      </c>
      <c r="K4951" s="39" t="s">
        <v>132</v>
      </c>
      <c r="L4951" s="39" t="s">
        <v>250</v>
      </c>
      <c r="M4951" s="39" t="s">
        <v>4033</v>
      </c>
      <c r="N4951" s="39"/>
      <c r="O4951" s="39" t="s">
        <v>9920</v>
      </c>
      <c r="P4951" s="39" t="s">
        <v>9916</v>
      </c>
      <c r="Q4951" s="39" t="s">
        <v>3981</v>
      </c>
    </row>
    <row r="4952" spans="1:17" x14ac:dyDescent="0.25">
      <c r="A4952" s="39" t="s">
        <v>14514</v>
      </c>
      <c r="B4952" s="39" t="s">
        <v>14515</v>
      </c>
      <c r="C4952" s="39" t="s">
        <v>14516</v>
      </c>
      <c r="D4952" s="39"/>
      <c r="E4952" s="39"/>
      <c r="F4952" s="39"/>
      <c r="G4952" s="71">
        <v>60</v>
      </c>
      <c r="H4952" s="41">
        <v>0</v>
      </c>
      <c r="I4952" s="39" t="s">
        <v>4989</v>
      </c>
      <c r="J4952" s="39" t="s">
        <v>4990</v>
      </c>
      <c r="K4952" s="39" t="s">
        <v>132</v>
      </c>
      <c r="L4952" s="39" t="s">
        <v>250</v>
      </c>
      <c r="M4952" s="39" t="s">
        <v>9477</v>
      </c>
      <c r="N4952" s="39"/>
      <c r="O4952" s="39" t="s">
        <v>9920</v>
      </c>
      <c r="P4952" s="39" t="s">
        <v>9916</v>
      </c>
      <c r="Q4952" s="39" t="s">
        <v>136</v>
      </c>
    </row>
    <row r="4953" spans="1:17" x14ac:dyDescent="0.25">
      <c r="A4953" s="39" t="s">
        <v>14517</v>
      </c>
      <c r="B4953" s="39" t="s">
        <v>14518</v>
      </c>
      <c r="C4953" s="39" t="s">
        <v>14519</v>
      </c>
      <c r="D4953" s="39"/>
      <c r="E4953" s="39" t="s">
        <v>10931</v>
      </c>
      <c r="F4953" s="39"/>
      <c r="G4953" s="71">
        <v>60</v>
      </c>
      <c r="H4953" s="41">
        <v>0</v>
      </c>
      <c r="I4953" s="39" t="s">
        <v>4989</v>
      </c>
      <c r="J4953" s="39" t="s">
        <v>4990</v>
      </c>
      <c r="K4953" s="39" t="s">
        <v>132</v>
      </c>
      <c r="L4953" s="39" t="s">
        <v>250</v>
      </c>
      <c r="M4953" s="39" t="s">
        <v>11235</v>
      </c>
      <c r="N4953" s="39"/>
      <c r="O4953" s="39" t="s">
        <v>9920</v>
      </c>
      <c r="P4953" s="39" t="s">
        <v>9916</v>
      </c>
      <c r="Q4953" s="39" t="s">
        <v>136</v>
      </c>
    </row>
    <row r="4954" spans="1:17" x14ac:dyDescent="0.25">
      <c r="A4954" s="39" t="s">
        <v>14520</v>
      </c>
      <c r="B4954" s="39" t="s">
        <v>14521</v>
      </c>
      <c r="C4954" s="39" t="s">
        <v>14522</v>
      </c>
      <c r="D4954" s="39"/>
      <c r="E4954" s="39"/>
      <c r="F4954" s="39"/>
      <c r="G4954" s="71">
        <v>60</v>
      </c>
      <c r="H4954" s="41">
        <v>0</v>
      </c>
      <c r="I4954" s="39" t="s">
        <v>4989</v>
      </c>
      <c r="J4954" s="39" t="s">
        <v>4990</v>
      </c>
      <c r="K4954" s="39" t="s">
        <v>132</v>
      </c>
      <c r="L4954" s="39" t="s">
        <v>250</v>
      </c>
      <c r="M4954" s="39" t="s">
        <v>9477</v>
      </c>
      <c r="N4954" s="39"/>
      <c r="O4954" s="39" t="s">
        <v>9920</v>
      </c>
      <c r="P4954" s="39" t="s">
        <v>9916</v>
      </c>
      <c r="Q4954" s="39" t="s">
        <v>136</v>
      </c>
    </row>
    <row r="4955" spans="1:17" x14ac:dyDescent="0.25">
      <c r="A4955" s="39" t="s">
        <v>14523</v>
      </c>
      <c r="B4955" s="39" t="s">
        <v>14524</v>
      </c>
      <c r="C4955" s="39" t="s">
        <v>14525</v>
      </c>
      <c r="D4955" s="39"/>
      <c r="E4955" s="39"/>
      <c r="F4955" s="39"/>
      <c r="G4955" s="71">
        <v>60</v>
      </c>
      <c r="H4955" s="41">
        <v>0</v>
      </c>
      <c r="I4955" s="39" t="s">
        <v>4989</v>
      </c>
      <c r="J4955" s="39" t="s">
        <v>4990</v>
      </c>
      <c r="K4955" s="39" t="s">
        <v>132</v>
      </c>
      <c r="L4955" s="39" t="s">
        <v>250</v>
      </c>
      <c r="M4955" s="39" t="s">
        <v>766</v>
      </c>
      <c r="N4955" s="39"/>
      <c r="O4955" s="39" t="s">
        <v>9920</v>
      </c>
      <c r="P4955" s="39" t="s">
        <v>9916</v>
      </c>
      <c r="Q4955" s="39" t="s">
        <v>136</v>
      </c>
    </row>
    <row r="4956" spans="1:17" x14ac:dyDescent="0.25">
      <c r="A4956" s="39" t="s">
        <v>14526</v>
      </c>
      <c r="B4956" s="39" t="s">
        <v>14527</v>
      </c>
      <c r="C4956" s="39" t="s">
        <v>14528</v>
      </c>
      <c r="D4956" s="39"/>
      <c r="E4956" s="39"/>
      <c r="F4956" s="39"/>
      <c r="G4956" s="71">
        <v>60</v>
      </c>
      <c r="H4956" s="41">
        <v>0</v>
      </c>
      <c r="I4956" s="39" t="s">
        <v>4989</v>
      </c>
      <c r="J4956" s="39" t="s">
        <v>4990</v>
      </c>
      <c r="K4956" s="39" t="s">
        <v>132</v>
      </c>
      <c r="L4956" s="39" t="s">
        <v>250</v>
      </c>
      <c r="M4956" s="39" t="s">
        <v>9477</v>
      </c>
      <c r="N4956" s="39"/>
      <c r="O4956" s="39" t="s">
        <v>9920</v>
      </c>
      <c r="P4956" s="39" t="s">
        <v>9916</v>
      </c>
      <c r="Q4956" s="39" t="s">
        <v>136</v>
      </c>
    </row>
    <row r="4957" spans="1:17" x14ac:dyDescent="0.25">
      <c r="A4957" s="39" t="s">
        <v>14529</v>
      </c>
      <c r="B4957" s="39" t="s">
        <v>14530</v>
      </c>
      <c r="C4957" s="39" t="s">
        <v>14531</v>
      </c>
      <c r="D4957" s="39" t="s">
        <v>168</v>
      </c>
      <c r="E4957" s="39" t="s">
        <v>9939</v>
      </c>
      <c r="F4957" s="39"/>
      <c r="G4957" s="71">
        <v>60</v>
      </c>
      <c r="H4957" s="41">
        <v>0</v>
      </c>
      <c r="I4957" s="39" t="s">
        <v>4989</v>
      </c>
      <c r="J4957" s="39" t="s">
        <v>4990</v>
      </c>
      <c r="K4957" s="39" t="s">
        <v>132</v>
      </c>
      <c r="L4957" s="39" t="s">
        <v>250</v>
      </c>
      <c r="M4957" s="39" t="s">
        <v>635</v>
      </c>
      <c r="N4957" s="39"/>
      <c r="O4957" s="39" t="s">
        <v>9920</v>
      </c>
      <c r="P4957" s="39" t="s">
        <v>9916</v>
      </c>
      <c r="Q4957" s="39" t="s">
        <v>3981</v>
      </c>
    </row>
    <row r="4958" spans="1:17" x14ac:dyDescent="0.25">
      <c r="A4958" s="39" t="s">
        <v>14532</v>
      </c>
      <c r="B4958" s="39" t="s">
        <v>14533</v>
      </c>
      <c r="C4958" s="39" t="s">
        <v>14534</v>
      </c>
      <c r="D4958" s="39"/>
      <c r="E4958" s="39" t="s">
        <v>10931</v>
      </c>
      <c r="F4958" s="39"/>
      <c r="G4958" s="71"/>
      <c r="H4958" s="41">
        <v>0</v>
      </c>
      <c r="I4958" s="39" t="s">
        <v>4989</v>
      </c>
      <c r="J4958" s="39" t="s">
        <v>4990</v>
      </c>
      <c r="K4958" s="39" t="s">
        <v>132</v>
      </c>
      <c r="L4958" s="39" t="s">
        <v>6156</v>
      </c>
      <c r="M4958" s="39" t="s">
        <v>14535</v>
      </c>
      <c r="N4958" s="39" t="s">
        <v>14536</v>
      </c>
      <c r="O4958" s="39" t="s">
        <v>9920</v>
      </c>
      <c r="P4958" s="39" t="s">
        <v>9916</v>
      </c>
      <c r="Q4958" s="39" t="s">
        <v>136</v>
      </c>
    </row>
    <row r="4959" spans="1:17" x14ac:dyDescent="0.25">
      <c r="A4959" s="39" t="s">
        <v>14537</v>
      </c>
      <c r="B4959" s="39" t="s">
        <v>14538</v>
      </c>
      <c r="C4959" s="39" t="s">
        <v>14539</v>
      </c>
      <c r="D4959" s="39" t="s">
        <v>168</v>
      </c>
      <c r="E4959" s="39" t="s">
        <v>9939</v>
      </c>
      <c r="F4959" s="39"/>
      <c r="G4959" s="71">
        <v>60</v>
      </c>
      <c r="H4959" s="41">
        <v>0</v>
      </c>
      <c r="I4959" s="39" t="s">
        <v>4989</v>
      </c>
      <c r="J4959" s="39" t="s">
        <v>4990</v>
      </c>
      <c r="K4959" s="39" t="s">
        <v>132</v>
      </c>
      <c r="L4959" s="39" t="s">
        <v>250</v>
      </c>
      <c r="M4959" s="39" t="s">
        <v>9477</v>
      </c>
      <c r="N4959" s="39"/>
      <c r="O4959" s="39" t="s">
        <v>9920</v>
      </c>
      <c r="P4959" s="39" t="s">
        <v>9916</v>
      </c>
      <c r="Q4959" s="39" t="s">
        <v>3981</v>
      </c>
    </row>
    <row r="4960" spans="1:17" x14ac:dyDescent="0.25">
      <c r="A4960" s="39" t="s">
        <v>14540</v>
      </c>
      <c r="B4960" s="39" t="s">
        <v>14541</v>
      </c>
      <c r="C4960" s="39" t="s">
        <v>14542</v>
      </c>
      <c r="D4960" s="39"/>
      <c r="E4960" s="39"/>
      <c r="F4960" s="39"/>
      <c r="G4960" s="71">
        <v>60</v>
      </c>
      <c r="H4960" s="41">
        <v>0</v>
      </c>
      <c r="I4960" s="39" t="s">
        <v>4989</v>
      </c>
      <c r="J4960" s="39" t="s">
        <v>4990</v>
      </c>
      <c r="K4960" s="39" t="s">
        <v>132</v>
      </c>
      <c r="L4960" s="39" t="s">
        <v>250</v>
      </c>
      <c r="M4960" s="39" t="s">
        <v>6004</v>
      </c>
      <c r="N4960" s="39"/>
      <c r="O4960" s="39" t="s">
        <v>9920</v>
      </c>
      <c r="P4960" s="39" t="s">
        <v>9916</v>
      </c>
      <c r="Q4960" s="39" t="s">
        <v>136</v>
      </c>
    </row>
    <row r="4961" spans="1:17" x14ac:dyDescent="0.25">
      <c r="A4961" s="39" t="s">
        <v>14543</v>
      </c>
      <c r="B4961" s="39" t="s">
        <v>14544</v>
      </c>
      <c r="C4961" s="39" t="s">
        <v>14545</v>
      </c>
      <c r="D4961" s="39"/>
      <c r="E4961" s="39" t="s">
        <v>10931</v>
      </c>
      <c r="F4961" s="39"/>
      <c r="G4961" s="71"/>
      <c r="H4961" s="41">
        <v>0</v>
      </c>
      <c r="I4961" s="39" t="s">
        <v>4989</v>
      </c>
      <c r="J4961" s="39" t="s">
        <v>4990</v>
      </c>
      <c r="K4961" s="39" t="s">
        <v>132</v>
      </c>
      <c r="L4961" s="39" t="s">
        <v>6156</v>
      </c>
      <c r="M4961" s="39" t="s">
        <v>14546</v>
      </c>
      <c r="N4961" s="39" t="s">
        <v>14547</v>
      </c>
      <c r="O4961" s="39" t="s">
        <v>9920</v>
      </c>
      <c r="P4961" s="39" t="s">
        <v>9916</v>
      </c>
      <c r="Q4961" s="39" t="s">
        <v>136</v>
      </c>
    </row>
    <row r="4962" spans="1:17" x14ac:dyDescent="0.25">
      <c r="A4962" s="39" t="s">
        <v>14548</v>
      </c>
      <c r="B4962" s="39" t="s">
        <v>14549</v>
      </c>
      <c r="C4962" s="39" t="s">
        <v>14550</v>
      </c>
      <c r="D4962" s="39"/>
      <c r="E4962" s="39" t="s">
        <v>9939</v>
      </c>
      <c r="F4962" s="39" t="s">
        <v>14551</v>
      </c>
      <c r="G4962" s="71">
        <v>60</v>
      </c>
      <c r="H4962" s="41">
        <v>0</v>
      </c>
      <c r="I4962" s="39" t="s">
        <v>266</v>
      </c>
      <c r="J4962" s="39" t="s">
        <v>267</v>
      </c>
      <c r="K4962" s="39" t="s">
        <v>132</v>
      </c>
      <c r="L4962" s="39" t="s">
        <v>3499</v>
      </c>
      <c r="M4962" s="39" t="s">
        <v>269</v>
      </c>
      <c r="N4962" s="39"/>
      <c r="O4962" s="39" t="s">
        <v>9920</v>
      </c>
      <c r="P4962" s="39" t="s">
        <v>9916</v>
      </c>
      <c r="Q4962" s="39" t="s">
        <v>136</v>
      </c>
    </row>
    <row r="4963" spans="1:17" x14ac:dyDescent="0.25">
      <c r="A4963" s="39" t="s">
        <v>14552</v>
      </c>
      <c r="B4963" s="39" t="s">
        <v>14553</v>
      </c>
      <c r="C4963" s="39" t="s">
        <v>14554</v>
      </c>
      <c r="D4963" s="39"/>
      <c r="E4963" s="39" t="s">
        <v>9918</v>
      </c>
      <c r="F4963" s="39" t="s">
        <v>14555</v>
      </c>
      <c r="G4963" s="71">
        <v>60</v>
      </c>
      <c r="H4963" s="41">
        <v>0</v>
      </c>
      <c r="I4963" s="39" t="s">
        <v>184</v>
      </c>
      <c r="J4963" s="39" t="s">
        <v>185</v>
      </c>
      <c r="K4963" s="39" t="s">
        <v>132</v>
      </c>
      <c r="L4963" s="39" t="s">
        <v>14556</v>
      </c>
      <c r="M4963" s="39" t="s">
        <v>211</v>
      </c>
      <c r="N4963" s="39"/>
      <c r="O4963" s="39" t="s">
        <v>9920</v>
      </c>
      <c r="P4963" s="39" t="s">
        <v>9916</v>
      </c>
      <c r="Q4963" s="39" t="s">
        <v>136</v>
      </c>
    </row>
    <row r="4964" spans="1:17" x14ac:dyDescent="0.25">
      <c r="A4964" s="39" t="s">
        <v>14557</v>
      </c>
      <c r="B4964" s="39" t="s">
        <v>14558</v>
      </c>
      <c r="C4964" s="39" t="s">
        <v>14559</v>
      </c>
      <c r="D4964" s="39"/>
      <c r="E4964" s="39" t="s">
        <v>9918</v>
      </c>
      <c r="F4964" s="39" t="s">
        <v>14560</v>
      </c>
      <c r="G4964" s="71">
        <v>60</v>
      </c>
      <c r="H4964" s="41">
        <v>0</v>
      </c>
      <c r="I4964" s="39" t="s">
        <v>184</v>
      </c>
      <c r="J4964" s="39" t="s">
        <v>185</v>
      </c>
      <c r="K4964" s="39" t="s">
        <v>132</v>
      </c>
      <c r="L4964" s="39" t="s">
        <v>545</v>
      </c>
      <c r="M4964" s="39" t="s">
        <v>211</v>
      </c>
      <c r="N4964" s="39" t="s">
        <v>14561</v>
      </c>
      <c r="O4964" s="39" t="s">
        <v>9920</v>
      </c>
      <c r="P4964" s="39" t="s">
        <v>9916</v>
      </c>
      <c r="Q4964" s="39" t="s">
        <v>136</v>
      </c>
    </row>
    <row r="4965" spans="1:17" x14ac:dyDescent="0.25">
      <c r="A4965" s="39" t="s">
        <v>14562</v>
      </c>
      <c r="B4965" s="39" t="s">
        <v>14563</v>
      </c>
      <c r="C4965" s="39" t="s">
        <v>14564</v>
      </c>
      <c r="D4965" s="39"/>
      <c r="E4965" s="39" t="s">
        <v>14565</v>
      </c>
      <c r="F4965" s="39" t="s">
        <v>14566</v>
      </c>
      <c r="G4965" s="71">
        <v>60</v>
      </c>
      <c r="H4965" s="41">
        <v>0</v>
      </c>
      <c r="I4965" s="39" t="s">
        <v>238</v>
      </c>
      <c r="J4965" s="39" t="s">
        <v>239</v>
      </c>
      <c r="K4965" s="39" t="s">
        <v>132</v>
      </c>
      <c r="L4965" s="39" t="s">
        <v>133</v>
      </c>
      <c r="M4965" s="39" t="s">
        <v>333</v>
      </c>
      <c r="N4965" s="39" t="s">
        <v>2758</v>
      </c>
      <c r="O4965" s="39" t="s">
        <v>9920</v>
      </c>
      <c r="P4965" s="39" t="s">
        <v>9916</v>
      </c>
      <c r="Q4965" s="39" t="s">
        <v>136</v>
      </c>
    </row>
    <row r="4966" spans="1:17" x14ac:dyDescent="0.25">
      <c r="A4966" s="39" t="s">
        <v>14567</v>
      </c>
      <c r="B4966" s="39" t="s">
        <v>14568</v>
      </c>
      <c r="C4966" s="39" t="s">
        <v>14569</v>
      </c>
      <c r="D4966" s="39"/>
      <c r="E4966" s="39" t="s">
        <v>14565</v>
      </c>
      <c r="F4966" s="39" t="s">
        <v>168</v>
      </c>
      <c r="G4966" s="71">
        <v>60</v>
      </c>
      <c r="H4966" s="41">
        <v>0</v>
      </c>
      <c r="I4966" s="39" t="s">
        <v>238</v>
      </c>
      <c r="J4966" s="39" t="s">
        <v>239</v>
      </c>
      <c r="K4966" s="39" t="s">
        <v>132</v>
      </c>
      <c r="L4966" s="39" t="s">
        <v>133</v>
      </c>
      <c r="M4966" s="39" t="s">
        <v>234</v>
      </c>
      <c r="N4966" s="39"/>
      <c r="O4966" s="39" t="s">
        <v>9920</v>
      </c>
      <c r="P4966" s="39" t="s">
        <v>9916</v>
      </c>
      <c r="Q4966" s="39" t="s">
        <v>136</v>
      </c>
    </row>
    <row r="4967" spans="1:17" x14ac:dyDescent="0.25">
      <c r="A4967" s="39" t="s">
        <v>14570</v>
      </c>
      <c r="B4967" s="39" t="s">
        <v>14571</v>
      </c>
      <c r="C4967" s="39" t="s">
        <v>14572</v>
      </c>
      <c r="D4967" s="39"/>
      <c r="E4967" s="39" t="s">
        <v>9939</v>
      </c>
      <c r="F4967" s="39" t="s">
        <v>14573</v>
      </c>
      <c r="G4967" s="71">
        <v>60</v>
      </c>
      <c r="H4967" s="41">
        <v>0</v>
      </c>
      <c r="I4967" s="39" t="s">
        <v>266</v>
      </c>
      <c r="J4967" s="39" t="s">
        <v>267</v>
      </c>
      <c r="K4967" s="39" t="s">
        <v>132</v>
      </c>
      <c r="L4967" s="39" t="s">
        <v>4881</v>
      </c>
      <c r="M4967" s="39" t="s">
        <v>269</v>
      </c>
      <c r="N4967" s="39"/>
      <c r="O4967" s="39" t="s">
        <v>9920</v>
      </c>
      <c r="P4967" s="39" t="s">
        <v>9916</v>
      </c>
      <c r="Q4967" s="39" t="s">
        <v>136</v>
      </c>
    </row>
    <row r="4968" spans="1:17" x14ac:dyDescent="0.25">
      <c r="A4968" s="39" t="s">
        <v>14574</v>
      </c>
      <c r="B4968" s="39" t="s">
        <v>14575</v>
      </c>
      <c r="C4968" s="39" t="s">
        <v>14576</v>
      </c>
      <c r="D4968" s="39"/>
      <c r="E4968" s="39" t="s">
        <v>9939</v>
      </c>
      <c r="F4968" s="39" t="s">
        <v>14577</v>
      </c>
      <c r="G4968" s="71">
        <v>60</v>
      </c>
      <c r="H4968" s="41">
        <v>0</v>
      </c>
      <c r="I4968" s="39" t="s">
        <v>266</v>
      </c>
      <c r="J4968" s="39" t="s">
        <v>267</v>
      </c>
      <c r="K4968" s="39" t="s">
        <v>132</v>
      </c>
      <c r="L4968" s="39" t="s">
        <v>3337</v>
      </c>
      <c r="M4968" s="39" t="s">
        <v>269</v>
      </c>
      <c r="N4968" s="39"/>
      <c r="O4968" s="39" t="s">
        <v>9920</v>
      </c>
      <c r="P4968" s="39" t="s">
        <v>9916</v>
      </c>
      <c r="Q4968" s="39" t="s">
        <v>136</v>
      </c>
    </row>
    <row r="4969" spans="1:17" x14ac:dyDescent="0.25">
      <c r="A4969" s="39" t="s">
        <v>14578</v>
      </c>
      <c r="B4969" s="39" t="s">
        <v>14579</v>
      </c>
      <c r="C4969" s="39" t="s">
        <v>14580</v>
      </c>
      <c r="D4969" s="39"/>
      <c r="E4969" s="39" t="s">
        <v>9939</v>
      </c>
      <c r="F4969" s="39" t="s">
        <v>14581</v>
      </c>
      <c r="G4969" s="71">
        <v>60</v>
      </c>
      <c r="H4969" s="41">
        <v>0</v>
      </c>
      <c r="I4969" s="39" t="s">
        <v>266</v>
      </c>
      <c r="J4969" s="39" t="s">
        <v>267</v>
      </c>
      <c r="K4969" s="39" t="s">
        <v>132</v>
      </c>
      <c r="L4969" s="39" t="s">
        <v>770</v>
      </c>
      <c r="M4969" s="39" t="s">
        <v>269</v>
      </c>
      <c r="N4969" s="39"/>
      <c r="O4969" s="39" t="s">
        <v>9920</v>
      </c>
      <c r="P4969" s="39" t="s">
        <v>9916</v>
      </c>
      <c r="Q4969" s="39" t="s">
        <v>136</v>
      </c>
    </row>
    <row r="4970" spans="1:17" x14ac:dyDescent="0.25">
      <c r="A4970" s="39" t="s">
        <v>14582</v>
      </c>
      <c r="B4970" s="39" t="s">
        <v>14583</v>
      </c>
      <c r="C4970" s="39" t="s">
        <v>14584</v>
      </c>
      <c r="D4970" s="39"/>
      <c r="E4970" s="39"/>
      <c r="F4970" s="39" t="s">
        <v>10103</v>
      </c>
      <c r="G4970" s="71"/>
      <c r="H4970" s="41">
        <v>0</v>
      </c>
      <c r="I4970" s="39" t="s">
        <v>266</v>
      </c>
      <c r="J4970" s="39" t="s">
        <v>267</v>
      </c>
      <c r="K4970" s="39" t="s">
        <v>132</v>
      </c>
      <c r="L4970" s="39" t="s">
        <v>2994</v>
      </c>
      <c r="M4970" s="39" t="s">
        <v>269</v>
      </c>
      <c r="N4970" s="39"/>
      <c r="O4970" s="39" t="s">
        <v>9920</v>
      </c>
      <c r="P4970" s="39" t="s">
        <v>9916</v>
      </c>
      <c r="Q4970" s="39" t="s">
        <v>136</v>
      </c>
    </row>
    <row r="4971" spans="1:17" x14ac:dyDescent="0.25">
      <c r="A4971" s="39" t="s">
        <v>14585</v>
      </c>
      <c r="B4971" s="39" t="s">
        <v>14586</v>
      </c>
      <c r="C4971" s="39" t="s">
        <v>14587</v>
      </c>
      <c r="D4971" s="39"/>
      <c r="E4971" s="39" t="s">
        <v>140</v>
      </c>
      <c r="F4971" s="39" t="s">
        <v>14588</v>
      </c>
      <c r="G4971" s="71"/>
      <c r="H4971" s="41">
        <v>0</v>
      </c>
      <c r="I4971" s="39" t="s">
        <v>356</v>
      </c>
      <c r="J4971" s="39" t="s">
        <v>357</v>
      </c>
      <c r="K4971" s="39" t="s">
        <v>132</v>
      </c>
      <c r="L4971" s="39" t="s">
        <v>133</v>
      </c>
      <c r="M4971" s="39" t="s">
        <v>226</v>
      </c>
      <c r="N4971" s="39"/>
      <c r="O4971" s="39" t="s">
        <v>14585</v>
      </c>
      <c r="P4971" s="39" t="s">
        <v>14586</v>
      </c>
      <c r="Q4971" s="39" t="s">
        <v>136</v>
      </c>
    </row>
    <row r="4972" spans="1:17" x14ac:dyDescent="0.25">
      <c r="A4972" s="39" t="s">
        <v>14589</v>
      </c>
      <c r="B4972" s="39" t="s">
        <v>7838</v>
      </c>
      <c r="O4972" t="s">
        <v>7836</v>
      </c>
      <c r="P4972" t="s">
        <v>7835</v>
      </c>
    </row>
    <row r="4973" spans="1:17" x14ac:dyDescent="0.25">
      <c r="A4973" s="39" t="s">
        <v>14590</v>
      </c>
      <c r="B4973" s="39" t="s">
        <v>7838</v>
      </c>
      <c r="O4973" t="s">
        <v>7836</v>
      </c>
      <c r="P4973" t="s">
        <v>7835</v>
      </c>
    </row>
    <row r="4974" spans="1:17" x14ac:dyDescent="0.25">
      <c r="A4974" s="39" t="s">
        <v>14591</v>
      </c>
      <c r="B4974" s="39" t="s">
        <v>7838</v>
      </c>
      <c r="O4974" t="s">
        <v>7836</v>
      </c>
      <c r="P4974" t="s">
        <v>7835</v>
      </c>
    </row>
    <row r="4975" spans="1:17" x14ac:dyDescent="0.25">
      <c r="A4975" s="39" t="s">
        <v>14591</v>
      </c>
      <c r="B4975" s="39" t="s">
        <v>7838</v>
      </c>
      <c r="O4975" t="s">
        <v>7836</v>
      </c>
      <c r="P4975" t="s">
        <v>7835</v>
      </c>
    </row>
    <row r="4976" spans="1:17" x14ac:dyDescent="0.25">
      <c r="A4976" s="39" t="s">
        <v>14592</v>
      </c>
      <c r="B4976" s="39" t="s">
        <v>7838</v>
      </c>
      <c r="O4976" t="s">
        <v>7836</v>
      </c>
      <c r="P4976" t="s">
        <v>7835</v>
      </c>
    </row>
    <row r="4977" spans="1:16" x14ac:dyDescent="0.25">
      <c r="A4977" s="39" t="s">
        <v>14593</v>
      </c>
      <c r="B4977" s="39" t="s">
        <v>7838</v>
      </c>
      <c r="O4977" t="s">
        <v>7836</v>
      </c>
      <c r="P4977" t="s">
        <v>7835</v>
      </c>
    </row>
    <row r="4978" spans="1:16" x14ac:dyDescent="0.25">
      <c r="A4978" s="39" t="s">
        <v>14590</v>
      </c>
      <c r="B4978" s="39" t="s">
        <v>7838</v>
      </c>
      <c r="O4978" t="s">
        <v>7836</v>
      </c>
      <c r="P4978" t="s">
        <v>7835</v>
      </c>
    </row>
    <row r="4979" spans="1:16" x14ac:dyDescent="0.25">
      <c r="A4979" s="39" t="s">
        <v>14592</v>
      </c>
      <c r="B4979" s="39" t="s">
        <v>7838</v>
      </c>
      <c r="O4979" t="s">
        <v>7836</v>
      </c>
      <c r="P4979" t="s">
        <v>7835</v>
      </c>
    </row>
    <row r="4980" spans="1:16" x14ac:dyDescent="0.25">
      <c r="A4980" s="39" t="s">
        <v>14589</v>
      </c>
      <c r="B4980" s="39" t="s">
        <v>7838</v>
      </c>
      <c r="O4980" t="s">
        <v>7836</v>
      </c>
      <c r="P4980" t="s">
        <v>7835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TH_CN</vt:lpstr>
      <vt:lpstr>Báo cáo T12</vt:lpstr>
      <vt:lpstr>MA_KH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PC</cp:lastModifiedBy>
  <dcterms:created xsi:type="dcterms:W3CDTF">2025-10-04T07:37:45Z</dcterms:created>
  <dcterms:modified xsi:type="dcterms:W3CDTF">2026-01-12T01:59:33Z</dcterms:modified>
</cp:coreProperties>
</file>